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120" yWindow="45" windowWidth="16830" windowHeight="10080"/>
  </bookViews>
  <sheets>
    <sheet name="KOSPI" sheetId="3" r:id="rId1"/>
    <sheet name="KOSDAQ" sheetId="5" r:id="rId2"/>
    <sheet name="stocks raw" sheetId="1" r:id="rId3"/>
    <sheet name="Outcome" sheetId="2" state="hidden" r:id="rId4"/>
  </sheets>
  <definedNames>
    <definedName name="_xlnm._FilterDatabase" localSheetId="2" hidden="1">'stocks raw'!$K$4:$M$4</definedName>
  </definedNames>
  <calcPr calcId="145621"/>
</workbook>
</file>

<file path=xl/calcChain.xml><?xml version="1.0" encoding="utf-8"?>
<calcChain xmlns="http://schemas.openxmlformats.org/spreadsheetml/2006/main">
  <c r="B5258" i="5" l="1"/>
  <c r="B5253" i="5"/>
  <c r="B5248" i="5"/>
  <c r="B5243" i="5"/>
  <c r="B5238" i="5"/>
  <c r="B5233" i="5"/>
  <c r="B5228" i="5"/>
  <c r="B5223" i="5"/>
  <c r="B5218" i="5"/>
  <c r="B5213" i="5"/>
  <c r="B5208" i="5"/>
  <c r="B5203" i="5"/>
  <c r="B5198" i="5"/>
  <c r="B5193" i="5"/>
  <c r="B5188" i="5"/>
  <c r="B5183" i="5"/>
  <c r="B5178" i="5"/>
  <c r="B5173" i="5"/>
  <c r="B5168" i="5"/>
  <c r="B5163" i="5"/>
  <c r="B5158" i="5"/>
  <c r="B5153" i="5"/>
  <c r="B5148" i="5"/>
  <c r="B5143" i="5"/>
  <c r="B5138" i="5"/>
  <c r="B5133" i="5"/>
  <c r="B5128" i="5"/>
  <c r="B5123" i="5"/>
  <c r="B5118" i="5"/>
  <c r="B5113" i="5"/>
  <c r="B5108" i="5"/>
  <c r="B5103" i="5"/>
  <c r="B5098" i="5"/>
  <c r="B5093" i="5"/>
  <c r="B5088" i="5"/>
  <c r="B5083" i="5"/>
  <c r="B5078" i="5"/>
  <c r="B5073" i="5"/>
  <c r="B5068" i="5"/>
  <c r="B5063" i="5"/>
  <c r="B5058" i="5"/>
  <c r="B5053" i="5"/>
  <c r="B5048" i="5"/>
  <c r="B5043" i="5"/>
  <c r="B5038" i="5"/>
  <c r="B5033" i="5"/>
  <c r="B5028" i="5"/>
  <c r="B5023" i="5"/>
  <c r="B5018" i="5"/>
  <c r="B5013" i="5"/>
  <c r="B5008" i="5"/>
  <c r="B5003" i="5"/>
  <c r="B4998" i="5"/>
  <c r="B4993" i="5"/>
  <c r="B4988" i="5"/>
  <c r="B4983" i="5"/>
  <c r="B4978" i="5"/>
  <c r="B4973" i="5"/>
  <c r="B4968" i="5"/>
  <c r="B4963" i="5"/>
  <c r="B4958" i="5"/>
  <c r="B4953" i="5"/>
  <c r="B4948" i="5"/>
  <c r="B4943" i="5"/>
  <c r="B4938" i="5"/>
  <c r="B4933" i="5"/>
  <c r="B4928" i="5"/>
  <c r="B4923" i="5"/>
  <c r="B4918" i="5"/>
  <c r="B4913" i="5"/>
  <c r="B4908" i="5"/>
  <c r="B4903" i="5"/>
  <c r="B4898" i="5"/>
  <c r="B4893" i="5"/>
  <c r="B4888" i="5"/>
  <c r="B4883" i="5"/>
  <c r="B4878" i="5"/>
  <c r="B4873" i="5"/>
  <c r="B4868" i="5"/>
  <c r="B4863" i="5"/>
  <c r="B4858" i="5"/>
  <c r="B4853" i="5"/>
  <c r="B4848" i="5"/>
  <c r="B4843" i="5"/>
  <c r="B4838" i="5"/>
  <c r="B4833" i="5"/>
  <c r="B4828" i="5"/>
  <c r="B4823" i="5"/>
  <c r="B4818" i="5"/>
  <c r="B4813" i="5"/>
  <c r="B4808" i="5"/>
  <c r="B4803" i="5"/>
  <c r="B4798" i="5"/>
  <c r="B4793" i="5"/>
  <c r="B4788" i="5"/>
  <c r="B4783" i="5"/>
  <c r="B4778" i="5"/>
  <c r="B4773" i="5"/>
  <c r="B4768" i="5"/>
  <c r="B4763" i="5"/>
  <c r="B4758" i="5"/>
  <c r="B4753" i="5"/>
  <c r="B4748" i="5"/>
  <c r="B4743" i="5"/>
  <c r="B4738" i="5"/>
  <c r="B4733" i="5"/>
  <c r="B4728" i="5"/>
  <c r="B4723" i="5"/>
  <c r="B4718" i="5"/>
  <c r="B4713" i="5"/>
  <c r="B4708" i="5"/>
  <c r="B4703" i="5"/>
  <c r="B4698" i="5"/>
  <c r="B4693" i="5"/>
  <c r="B4688" i="5"/>
  <c r="B4683" i="5"/>
  <c r="B4678" i="5"/>
  <c r="B4673" i="5"/>
  <c r="B4668" i="5"/>
  <c r="B4663" i="5"/>
  <c r="B4658" i="5"/>
  <c r="B4653" i="5"/>
  <c r="B4648" i="5"/>
  <c r="B4643" i="5"/>
  <c r="B4638" i="5"/>
  <c r="B4633" i="5"/>
  <c r="B4628" i="5"/>
  <c r="B4623" i="5"/>
  <c r="B4618" i="5"/>
  <c r="B4613" i="5"/>
  <c r="B4608" i="5"/>
  <c r="B4603" i="5"/>
  <c r="B4598" i="5"/>
  <c r="B4593" i="5"/>
  <c r="B4588" i="5"/>
  <c r="B4583" i="5"/>
  <c r="B4578" i="5"/>
  <c r="B4573" i="5"/>
  <c r="B4568" i="5"/>
  <c r="B4563" i="5"/>
  <c r="B4558" i="5"/>
  <c r="B4553" i="5"/>
  <c r="B4548" i="5"/>
  <c r="B4543" i="5"/>
  <c r="B4538" i="5"/>
  <c r="B4533" i="5"/>
  <c r="B4528" i="5"/>
  <c r="B4523" i="5"/>
  <c r="B4518" i="5"/>
  <c r="B4513" i="5"/>
  <c r="B4508" i="5"/>
  <c r="B4503" i="5"/>
  <c r="B4498" i="5"/>
  <c r="B4493" i="5"/>
  <c r="B4488" i="5"/>
  <c r="B4483" i="5"/>
  <c r="B4478" i="5"/>
  <c r="B4473" i="5"/>
  <c r="B4468" i="5"/>
  <c r="B4463" i="5"/>
  <c r="B4458" i="5"/>
  <c r="B4453" i="5"/>
  <c r="B4448" i="5"/>
  <c r="B4443" i="5"/>
  <c r="B4438" i="5"/>
  <c r="B4433" i="5"/>
  <c r="B4428" i="5"/>
  <c r="B4423" i="5"/>
  <c r="B4418" i="5"/>
  <c r="B4413" i="5"/>
  <c r="B4408" i="5"/>
  <c r="B4403" i="5"/>
  <c r="B4398" i="5"/>
  <c r="B4393" i="5"/>
  <c r="B4388" i="5"/>
  <c r="B4383" i="5"/>
  <c r="B4378" i="5"/>
  <c r="B4373" i="5"/>
  <c r="B4368" i="5"/>
  <c r="B4363" i="5"/>
  <c r="B4358" i="5"/>
  <c r="B4353" i="5"/>
  <c r="B4348" i="5"/>
  <c r="B4343" i="5"/>
  <c r="B4338" i="5"/>
  <c r="B4333" i="5"/>
  <c r="B4328" i="5"/>
  <c r="B4323" i="5"/>
  <c r="B4318" i="5"/>
  <c r="B4313" i="5"/>
  <c r="B4308" i="5"/>
  <c r="B4303" i="5"/>
  <c r="B4298" i="5"/>
  <c r="B4293" i="5"/>
  <c r="B4288" i="5"/>
  <c r="B4283" i="5"/>
  <c r="B4278" i="5"/>
  <c r="B4273" i="5"/>
  <c r="B4268" i="5"/>
  <c r="B4263" i="5"/>
  <c r="B4258" i="5"/>
  <c r="B4253" i="5"/>
  <c r="B4248" i="5"/>
  <c r="B4243" i="5"/>
  <c r="B4238" i="5"/>
  <c r="B4233" i="5"/>
  <c r="B4228" i="5"/>
  <c r="B4223" i="5"/>
  <c r="B4218" i="5"/>
  <c r="B4213" i="5"/>
  <c r="B4208" i="5"/>
  <c r="B4203" i="5"/>
  <c r="B4198" i="5"/>
  <c r="B4193" i="5"/>
  <c r="B4188" i="5"/>
  <c r="B4183" i="5"/>
  <c r="B4178" i="5"/>
  <c r="B4173" i="5"/>
  <c r="B4168" i="5"/>
  <c r="B4163" i="5"/>
  <c r="B4158" i="5"/>
  <c r="B4153" i="5"/>
  <c r="B4148" i="5"/>
  <c r="B4143" i="5"/>
  <c r="B4138" i="5"/>
  <c r="B4133" i="5"/>
  <c r="B4128" i="5"/>
  <c r="B4123" i="5"/>
  <c r="B4118" i="5"/>
  <c r="B4113" i="5"/>
  <c r="B4108" i="5"/>
  <c r="B4103" i="5"/>
  <c r="B4098" i="5"/>
  <c r="B4093" i="5"/>
  <c r="B4088" i="5"/>
  <c r="B4083" i="5"/>
  <c r="B4078" i="5"/>
  <c r="B4073" i="5"/>
  <c r="B4068" i="5"/>
  <c r="B4063" i="5"/>
  <c r="B4058" i="5"/>
  <c r="B4053" i="5"/>
  <c r="B4048" i="5"/>
  <c r="B4043" i="5"/>
  <c r="B4038" i="5"/>
  <c r="B4033" i="5"/>
  <c r="B4028" i="5"/>
  <c r="B4023" i="5"/>
  <c r="B4018" i="5"/>
  <c r="B4013" i="5"/>
  <c r="B4008" i="5"/>
  <c r="B4003" i="5"/>
  <c r="B3998" i="5"/>
  <c r="B3993" i="5"/>
  <c r="B3988" i="5"/>
  <c r="B3983" i="5"/>
  <c r="B3978" i="5"/>
  <c r="B3973" i="5"/>
  <c r="B3968" i="5"/>
  <c r="B3963" i="5"/>
  <c r="B3958" i="5"/>
  <c r="B3953" i="5"/>
  <c r="B3948" i="5"/>
  <c r="B3943" i="5"/>
  <c r="B3938" i="5"/>
  <c r="B3933" i="5"/>
  <c r="B3928" i="5"/>
  <c r="B3923" i="5"/>
  <c r="B3918" i="5"/>
  <c r="B3913" i="5"/>
  <c r="B3908" i="5"/>
  <c r="B3903" i="5"/>
  <c r="B3898" i="5"/>
  <c r="B3893" i="5"/>
  <c r="B3888" i="5"/>
  <c r="B3883" i="5"/>
  <c r="B3878" i="5"/>
  <c r="B3873" i="5"/>
  <c r="B3868" i="5"/>
  <c r="B3863" i="5"/>
  <c r="B3858" i="5"/>
  <c r="B3853" i="5"/>
  <c r="B3848" i="5"/>
  <c r="B3843" i="5"/>
  <c r="B3838" i="5"/>
  <c r="B3833" i="5"/>
  <c r="B3828" i="5"/>
  <c r="B3823" i="5"/>
  <c r="B3818" i="5"/>
  <c r="B3813" i="5"/>
  <c r="B3808" i="5"/>
  <c r="B3803" i="5"/>
  <c r="B3798" i="5"/>
  <c r="B3793" i="5"/>
  <c r="B3788" i="5"/>
  <c r="B3783" i="5"/>
  <c r="B3778" i="5"/>
  <c r="B3773" i="5"/>
  <c r="B3768" i="5"/>
  <c r="B3763" i="5"/>
  <c r="B3758" i="5"/>
  <c r="B3753" i="5"/>
  <c r="B3748" i="5"/>
  <c r="B3743" i="5"/>
  <c r="B3738" i="5"/>
  <c r="B3733" i="5"/>
  <c r="B3728" i="5"/>
  <c r="B3723" i="5"/>
  <c r="B3718" i="5"/>
  <c r="B3713" i="5"/>
  <c r="B3708" i="5"/>
  <c r="B3703" i="5"/>
  <c r="B3698" i="5"/>
  <c r="B3693" i="5"/>
  <c r="B3688" i="5"/>
  <c r="B3683" i="5"/>
  <c r="B3678" i="5"/>
  <c r="B3673" i="5"/>
  <c r="B3668" i="5"/>
  <c r="B3663" i="5"/>
  <c r="B3658" i="5"/>
  <c r="B3653" i="5"/>
  <c r="B3648" i="5"/>
  <c r="B3643" i="5"/>
  <c r="B3638" i="5"/>
  <c r="B3633" i="5"/>
  <c r="B3628" i="5"/>
  <c r="B3623" i="5"/>
  <c r="B3618" i="5"/>
  <c r="B3613" i="5"/>
  <c r="B3608" i="5"/>
  <c r="B3603" i="5"/>
  <c r="B3598" i="5"/>
  <c r="B3593" i="5"/>
  <c r="B3588" i="5"/>
  <c r="B3583" i="5"/>
  <c r="B3578" i="5"/>
  <c r="B3573" i="5"/>
  <c r="B3568" i="5"/>
  <c r="B3563" i="5"/>
  <c r="B3558" i="5"/>
  <c r="B3553" i="5"/>
  <c r="B3548" i="5"/>
  <c r="B3543" i="5"/>
  <c r="B3538" i="5"/>
  <c r="B3533" i="5"/>
  <c r="B3528" i="5"/>
  <c r="B3523" i="5"/>
  <c r="B3518" i="5"/>
  <c r="B3513" i="5"/>
  <c r="B3508" i="5"/>
  <c r="B3503" i="5"/>
  <c r="B3498" i="5"/>
  <c r="B3493" i="5"/>
  <c r="B3488" i="5"/>
  <c r="B3483" i="5"/>
  <c r="B3478" i="5"/>
  <c r="B3473" i="5"/>
  <c r="B3468" i="5"/>
  <c r="B3463" i="5"/>
  <c r="B3458" i="5"/>
  <c r="B3453" i="5"/>
  <c r="B3448" i="5"/>
  <c r="B3443" i="5"/>
  <c r="B3438" i="5"/>
  <c r="B3433" i="5"/>
  <c r="B3428" i="5"/>
  <c r="B3423" i="5"/>
  <c r="B3418" i="5"/>
  <c r="B3413" i="5"/>
  <c r="B3408" i="5"/>
  <c r="B3403" i="5"/>
  <c r="B3398" i="5"/>
  <c r="B3393" i="5"/>
  <c r="B3388" i="5"/>
  <c r="B3383" i="5"/>
  <c r="B3378" i="5"/>
  <c r="B3373" i="5"/>
  <c r="B3368" i="5"/>
  <c r="B3363" i="5"/>
  <c r="B3358" i="5"/>
  <c r="B3353" i="5"/>
  <c r="B3348" i="5"/>
  <c r="B3343" i="5"/>
  <c r="B3338" i="5"/>
  <c r="B3333" i="5"/>
  <c r="B3328" i="5"/>
  <c r="B3323" i="5"/>
  <c r="B3318" i="5"/>
  <c r="B3313" i="5"/>
  <c r="B3308" i="5"/>
  <c r="B3303" i="5"/>
  <c r="B3298" i="5"/>
  <c r="B3293" i="5"/>
  <c r="B3288" i="5"/>
  <c r="B3283" i="5"/>
  <c r="B3278" i="5"/>
  <c r="B3273" i="5"/>
  <c r="B3268" i="5"/>
  <c r="B3263" i="5"/>
  <c r="B3258" i="5"/>
  <c r="B3253" i="5"/>
  <c r="B3248" i="5"/>
  <c r="B3243" i="5"/>
  <c r="B3238" i="5"/>
  <c r="B3233" i="5"/>
  <c r="B3228" i="5"/>
  <c r="B3223" i="5"/>
  <c r="B3218" i="5"/>
  <c r="B3213" i="5"/>
  <c r="B3208" i="5"/>
  <c r="B3203" i="5"/>
  <c r="B3198" i="5"/>
  <c r="B3193" i="5"/>
  <c r="B3188" i="5"/>
  <c r="B3183" i="5"/>
  <c r="B3178" i="5"/>
  <c r="B3173" i="5"/>
  <c r="B3168" i="5"/>
  <c r="B3163" i="5"/>
  <c r="B3158" i="5"/>
  <c r="B3153" i="5"/>
  <c r="B3148" i="5"/>
  <c r="B3143" i="5"/>
  <c r="B3138" i="5"/>
  <c r="B3133" i="5"/>
  <c r="B3128" i="5"/>
  <c r="B3123" i="5"/>
  <c r="B3118" i="5"/>
  <c r="B3113" i="5"/>
  <c r="B3108" i="5"/>
  <c r="B3103" i="5"/>
  <c r="B3098" i="5"/>
  <c r="B3093" i="5"/>
  <c r="B3088" i="5"/>
  <c r="B3083" i="5"/>
  <c r="B3078" i="5"/>
  <c r="B3073" i="5"/>
  <c r="B3068" i="5"/>
  <c r="B3063" i="5"/>
  <c r="B3058" i="5"/>
  <c r="B3053" i="5"/>
  <c r="B3048" i="5"/>
  <c r="B3043" i="5"/>
  <c r="B3038" i="5"/>
  <c r="B3033" i="5"/>
  <c r="B3028" i="5"/>
  <c r="B3023" i="5"/>
  <c r="B3018" i="5"/>
  <c r="B3013" i="5"/>
  <c r="B3008" i="5"/>
  <c r="B3003" i="5"/>
  <c r="B2998" i="5"/>
  <c r="B2993" i="5"/>
  <c r="B2988" i="5"/>
  <c r="B2983" i="5"/>
  <c r="B2978" i="5"/>
  <c r="B2973" i="5"/>
  <c r="B2968" i="5"/>
  <c r="B2963" i="5"/>
  <c r="B2958" i="5"/>
  <c r="B2953" i="5"/>
  <c r="B2948" i="5"/>
  <c r="B2943" i="5"/>
  <c r="B2938" i="5"/>
  <c r="B2933" i="5"/>
  <c r="B2928" i="5"/>
  <c r="B2923" i="5"/>
  <c r="B2918" i="5"/>
  <c r="B2913" i="5"/>
  <c r="B2908" i="5"/>
  <c r="B2903" i="5"/>
  <c r="B2898" i="5"/>
  <c r="B2893" i="5"/>
  <c r="B2888" i="5"/>
  <c r="B2883" i="5"/>
  <c r="B2878" i="5"/>
  <c r="B2873" i="5"/>
  <c r="B2868" i="5"/>
  <c r="B2863" i="5"/>
  <c r="B2858" i="5"/>
  <c r="B2853" i="5"/>
  <c r="B2848" i="5"/>
  <c r="B2843" i="5"/>
  <c r="B2838" i="5"/>
  <c r="B2833" i="5"/>
  <c r="B2828" i="5"/>
  <c r="B2823" i="5"/>
  <c r="B2818" i="5"/>
  <c r="B2813" i="5"/>
  <c r="B2808" i="5"/>
  <c r="B2803" i="5"/>
  <c r="B2798" i="5"/>
  <c r="B2793" i="5"/>
  <c r="B2788" i="5"/>
  <c r="B2783" i="5"/>
  <c r="B2778" i="5"/>
  <c r="B2773" i="5"/>
  <c r="B2768" i="5"/>
  <c r="B2763" i="5"/>
  <c r="B2758" i="5"/>
  <c r="B2753" i="5"/>
  <c r="B2748" i="5"/>
  <c r="B2743" i="5"/>
  <c r="B2738" i="5"/>
  <c r="B2733" i="5"/>
  <c r="B2728" i="5"/>
  <c r="B2723" i="5"/>
  <c r="B2718" i="5"/>
  <c r="B2713" i="5"/>
  <c r="B2708" i="5"/>
  <c r="B2703" i="5"/>
  <c r="B2698" i="5"/>
  <c r="B2693" i="5"/>
  <c r="B2688" i="5"/>
  <c r="B2683" i="5"/>
  <c r="B2678" i="5"/>
  <c r="B2673" i="5"/>
  <c r="B2668" i="5"/>
  <c r="B2663" i="5"/>
  <c r="B2658" i="5"/>
  <c r="B2653" i="5"/>
  <c r="B2648" i="5"/>
  <c r="B2643" i="5"/>
  <c r="B2638" i="5"/>
  <c r="B2633" i="5"/>
  <c r="B2628" i="5"/>
  <c r="B2623" i="5"/>
  <c r="B2618" i="5"/>
  <c r="B2613" i="5"/>
  <c r="B2608" i="5"/>
  <c r="B2603" i="5"/>
  <c r="B2598" i="5"/>
  <c r="B2593" i="5"/>
  <c r="B2588" i="5"/>
  <c r="B2583" i="5"/>
  <c r="B2578" i="5"/>
  <c r="B2573" i="5"/>
  <c r="B2568" i="5"/>
  <c r="B2563" i="5"/>
  <c r="B2558" i="5"/>
  <c r="B2553" i="5"/>
  <c r="B2548" i="5"/>
  <c r="B2543" i="5"/>
  <c r="B2538" i="5"/>
  <c r="B2533" i="5"/>
  <c r="B2528" i="5"/>
  <c r="B2523" i="5"/>
  <c r="B2518" i="5"/>
  <c r="B2513" i="5"/>
  <c r="B2508" i="5"/>
  <c r="B2503" i="5"/>
  <c r="B2498" i="5"/>
  <c r="B2493" i="5"/>
  <c r="B2488" i="5"/>
  <c r="B2483" i="5"/>
  <c r="B2478" i="5"/>
  <c r="B2473" i="5"/>
  <c r="B2468" i="5"/>
  <c r="B2463" i="5"/>
  <c r="B2458" i="5"/>
  <c r="B2453" i="5"/>
  <c r="B2448" i="5"/>
  <c r="B2443" i="5"/>
  <c r="B2438" i="5"/>
  <c r="B2433" i="5"/>
  <c r="B2428" i="5"/>
  <c r="B2423" i="5"/>
  <c r="B2418" i="5"/>
  <c r="B2413" i="5"/>
  <c r="B2408" i="5"/>
  <c r="B2403" i="5"/>
  <c r="B2398" i="5"/>
  <c r="B2393" i="5"/>
  <c r="B2388" i="5"/>
  <c r="B2383" i="5"/>
  <c r="B2378" i="5"/>
  <c r="B2373" i="5"/>
  <c r="B2368" i="5"/>
  <c r="B2363" i="5"/>
  <c r="B2358" i="5"/>
  <c r="B2353" i="5"/>
  <c r="B2348" i="5"/>
  <c r="B2343" i="5"/>
  <c r="B2338" i="5"/>
  <c r="B2333" i="5"/>
  <c r="B2328" i="5"/>
  <c r="B2323" i="5"/>
  <c r="B2318" i="5"/>
  <c r="B2313" i="5"/>
  <c r="B2308" i="5"/>
  <c r="B2303" i="5"/>
  <c r="B2298" i="5"/>
  <c r="B2293" i="5"/>
  <c r="B2288" i="5"/>
  <c r="B2283" i="5"/>
  <c r="B2278" i="5"/>
  <c r="B2273" i="5"/>
  <c r="B2268" i="5"/>
  <c r="B2263" i="5"/>
  <c r="B2258" i="5"/>
  <c r="B2253" i="5"/>
  <c r="B2248" i="5"/>
  <c r="B2243" i="5"/>
  <c r="B2238" i="5"/>
  <c r="B2233" i="5"/>
  <c r="B2228" i="5"/>
  <c r="B2223" i="5"/>
  <c r="B2218" i="5"/>
  <c r="B2213" i="5"/>
  <c r="B2208" i="5"/>
  <c r="B2203" i="5"/>
  <c r="B2198" i="5"/>
  <c r="B2193" i="5"/>
  <c r="B2188" i="5"/>
  <c r="B2183" i="5"/>
  <c r="B2178" i="5"/>
  <c r="B2173" i="5"/>
  <c r="B2168" i="5"/>
  <c r="B2163" i="5"/>
  <c r="B2158" i="5"/>
  <c r="B2153" i="5"/>
  <c r="B2148" i="5"/>
  <c r="B2143" i="5"/>
  <c r="B2138" i="5"/>
  <c r="B2133" i="5"/>
  <c r="B2128" i="5"/>
  <c r="B2123" i="5"/>
  <c r="B2118" i="5"/>
  <c r="B2113" i="5"/>
  <c r="B2108" i="5"/>
  <c r="B2103" i="5"/>
  <c r="B2098" i="5"/>
  <c r="B2093" i="5"/>
  <c r="B2088" i="5"/>
  <c r="B2083" i="5"/>
  <c r="B2078" i="5"/>
  <c r="B2073" i="5"/>
  <c r="B2068" i="5"/>
  <c r="B2063" i="5"/>
  <c r="B2058" i="5"/>
  <c r="B2053" i="5"/>
  <c r="B2048" i="5"/>
  <c r="B2043" i="5"/>
  <c r="B2038" i="5"/>
  <c r="B2033" i="5"/>
  <c r="B2028" i="5"/>
  <c r="B2023" i="5"/>
  <c r="B2018" i="5"/>
  <c r="B2013" i="5"/>
  <c r="B2008" i="5"/>
  <c r="B2003" i="5"/>
  <c r="B1998" i="5"/>
  <c r="B1993" i="5"/>
  <c r="B1988" i="5"/>
  <c r="B1983" i="5"/>
  <c r="B1978" i="5"/>
  <c r="B1973" i="5"/>
  <c r="B1968" i="5"/>
  <c r="B1963" i="5"/>
  <c r="B1958" i="5"/>
  <c r="B1953" i="5"/>
  <c r="B1948" i="5"/>
  <c r="B1943" i="5"/>
  <c r="B1938" i="5"/>
  <c r="B1933" i="5"/>
  <c r="B1928" i="5"/>
  <c r="B1923" i="5"/>
  <c r="B1918" i="5"/>
  <c r="B1913" i="5"/>
  <c r="B1908" i="5"/>
  <c r="B1903" i="5"/>
  <c r="B1898" i="5"/>
  <c r="B1893" i="5"/>
  <c r="B1888" i="5"/>
  <c r="B1883" i="5"/>
  <c r="B1878" i="5"/>
  <c r="B1873" i="5"/>
  <c r="B1868" i="5"/>
  <c r="B1863" i="5"/>
  <c r="B1858" i="5"/>
  <c r="B1853" i="5"/>
  <c r="B1848" i="5"/>
  <c r="B1843" i="5"/>
  <c r="B1838" i="5"/>
  <c r="B1833" i="5"/>
  <c r="B1828" i="5"/>
  <c r="B1823" i="5"/>
  <c r="B1818" i="5"/>
  <c r="B1813" i="5"/>
  <c r="B1808" i="5"/>
  <c r="B1803" i="5"/>
  <c r="B1798" i="5"/>
  <c r="B1793" i="5"/>
  <c r="B1788" i="5"/>
  <c r="B1783" i="5"/>
  <c r="B1778" i="5"/>
  <c r="B1773" i="5"/>
  <c r="B1768" i="5"/>
  <c r="B1763" i="5"/>
  <c r="B1758" i="5"/>
  <c r="B1753" i="5"/>
  <c r="B1748" i="5"/>
  <c r="B1743" i="5"/>
  <c r="B1738" i="5"/>
  <c r="B1733" i="5"/>
  <c r="B1728" i="5"/>
  <c r="B1723" i="5"/>
  <c r="B1718" i="5"/>
  <c r="B1713" i="5"/>
  <c r="B1708" i="5"/>
  <c r="B1703" i="5"/>
  <c r="B1698" i="5"/>
  <c r="B1693" i="5"/>
  <c r="B1688" i="5"/>
  <c r="B1683" i="5"/>
  <c r="B1678" i="5"/>
  <c r="B1673" i="5"/>
  <c r="B1668" i="5"/>
  <c r="B1663" i="5"/>
  <c r="B1658" i="5"/>
  <c r="B1653" i="5"/>
  <c r="B1648" i="5"/>
  <c r="B1643" i="5"/>
  <c r="B1638" i="5"/>
  <c r="B1633" i="5"/>
  <c r="B1628" i="5"/>
  <c r="B1623" i="5"/>
  <c r="B1618" i="5"/>
  <c r="B1613" i="5"/>
  <c r="B1608" i="5"/>
  <c r="B1603" i="5"/>
  <c r="B1598" i="5"/>
  <c r="B1593" i="5"/>
  <c r="B1588" i="5"/>
  <c r="B1583" i="5"/>
  <c r="B1578" i="5"/>
  <c r="B1573" i="5"/>
  <c r="B1568" i="5"/>
  <c r="B1563" i="5"/>
  <c r="B1558" i="5"/>
  <c r="B1553" i="5"/>
  <c r="B1548" i="5"/>
  <c r="B1543" i="5"/>
  <c r="B1538" i="5"/>
  <c r="B1533" i="5"/>
  <c r="B1528" i="5"/>
  <c r="B1523" i="5"/>
  <c r="B1518" i="5"/>
  <c r="B1513" i="5"/>
  <c r="B1508" i="5"/>
  <c r="B1503" i="5"/>
  <c r="B1498" i="5"/>
  <c r="B1493" i="5"/>
  <c r="B1488" i="5"/>
  <c r="B1483" i="5"/>
  <c r="B1478" i="5"/>
  <c r="B1473" i="5"/>
  <c r="B1468" i="5"/>
  <c r="B1463" i="5"/>
  <c r="B1458" i="5"/>
  <c r="B1453" i="5"/>
  <c r="B1448" i="5"/>
  <c r="B1443" i="5"/>
  <c r="B1438" i="5"/>
  <c r="B1433" i="5"/>
  <c r="B1428" i="5"/>
  <c r="B1423" i="5"/>
  <c r="B1418" i="5"/>
  <c r="B1413" i="5"/>
  <c r="B1408" i="5"/>
  <c r="B1403" i="5"/>
  <c r="B1398" i="5"/>
  <c r="B1393" i="5"/>
  <c r="B1388" i="5"/>
  <c r="B1383" i="5"/>
  <c r="B1378" i="5"/>
  <c r="B1373" i="5"/>
  <c r="B1368" i="5"/>
  <c r="B1363" i="5"/>
  <c r="B1358" i="5"/>
  <c r="B1353" i="5"/>
  <c r="B1348" i="5"/>
  <c r="B1343" i="5"/>
  <c r="B1338" i="5"/>
  <c r="B1333" i="5"/>
  <c r="B1328" i="5"/>
  <c r="B1323" i="5"/>
  <c r="B1318" i="5"/>
  <c r="B1313" i="5"/>
  <c r="B1308" i="5"/>
  <c r="B1303" i="5"/>
  <c r="B1298" i="5"/>
  <c r="B1293" i="5"/>
  <c r="B1288" i="5"/>
  <c r="B1283" i="5"/>
  <c r="B1278" i="5"/>
  <c r="B1273" i="5"/>
  <c r="B1268" i="5"/>
  <c r="B1263" i="5"/>
  <c r="B1258" i="5"/>
  <c r="B1253" i="5"/>
  <c r="B1248" i="5"/>
  <c r="B1243" i="5"/>
  <c r="B1238" i="5"/>
  <c r="B1233" i="5"/>
  <c r="B1228" i="5"/>
  <c r="B1223" i="5"/>
  <c r="B1218" i="5"/>
  <c r="B1213" i="5"/>
  <c r="B1208" i="5"/>
  <c r="B1203" i="5"/>
  <c r="B1198" i="5"/>
  <c r="B1193" i="5"/>
  <c r="B1188" i="5"/>
  <c r="B1183" i="5"/>
  <c r="B1178" i="5"/>
  <c r="B1173" i="5"/>
  <c r="B1168" i="5"/>
  <c r="B1163" i="5"/>
  <c r="B1158" i="5"/>
  <c r="B1153" i="5"/>
  <c r="B1148" i="5"/>
  <c r="B1143" i="5"/>
  <c r="B1138" i="5"/>
  <c r="B1133" i="5"/>
  <c r="B1128" i="5"/>
  <c r="B1123" i="5"/>
  <c r="B1118" i="5"/>
  <c r="B1113" i="5"/>
  <c r="B1108" i="5"/>
  <c r="B1103" i="5"/>
  <c r="B1098" i="5"/>
  <c r="B1093" i="5"/>
  <c r="B1088" i="5"/>
  <c r="B1083" i="5"/>
  <c r="B1078" i="5"/>
  <c r="B1073" i="5"/>
  <c r="B1068" i="5"/>
  <c r="B1063" i="5"/>
  <c r="B1058" i="5"/>
  <c r="B1053" i="5"/>
  <c r="B1048" i="5"/>
  <c r="B1043" i="5"/>
  <c r="B1038" i="5"/>
  <c r="B1033" i="5"/>
  <c r="B1028" i="5"/>
  <c r="B1023" i="5"/>
  <c r="B1018" i="5"/>
  <c r="B1013" i="5"/>
  <c r="B1008" i="5"/>
  <c r="B1003" i="5"/>
  <c r="B998" i="5"/>
  <c r="B993" i="5"/>
  <c r="B988" i="5"/>
  <c r="B983" i="5"/>
  <c r="B978" i="5"/>
  <c r="B973" i="5"/>
  <c r="B968" i="5"/>
  <c r="B963" i="5"/>
  <c r="B958" i="5"/>
  <c r="B953" i="5"/>
  <c r="B948" i="5"/>
  <c r="B943" i="5"/>
  <c r="B938" i="5"/>
  <c r="B933" i="5"/>
  <c r="B928" i="5"/>
  <c r="B923" i="5"/>
  <c r="B918" i="5"/>
  <c r="B913" i="5"/>
  <c r="B908" i="5"/>
  <c r="B903" i="5"/>
  <c r="B898" i="5"/>
  <c r="B893" i="5"/>
  <c r="B888" i="5"/>
  <c r="B883" i="5"/>
  <c r="B878" i="5"/>
  <c r="B873" i="5"/>
  <c r="B868" i="5"/>
  <c r="B863" i="5"/>
  <c r="B858" i="5"/>
  <c r="B853" i="5"/>
  <c r="B848" i="5"/>
  <c r="B843" i="5"/>
  <c r="B838" i="5"/>
  <c r="B833" i="5"/>
  <c r="B828" i="5"/>
  <c r="B823" i="5"/>
  <c r="B818" i="5"/>
  <c r="B813" i="5"/>
  <c r="B808" i="5"/>
  <c r="B803" i="5"/>
  <c r="B798" i="5"/>
  <c r="B793" i="5"/>
  <c r="B788" i="5"/>
  <c r="B783" i="5"/>
  <c r="B778" i="5"/>
  <c r="B773" i="5"/>
  <c r="B768" i="5"/>
  <c r="B763" i="5"/>
  <c r="B758" i="5"/>
  <c r="B753" i="5"/>
  <c r="B748" i="5"/>
  <c r="B743" i="5"/>
  <c r="B738" i="5"/>
  <c r="B733" i="5"/>
  <c r="B728" i="5"/>
  <c r="B723" i="5"/>
  <c r="B718" i="5"/>
  <c r="B713" i="5"/>
  <c r="B708" i="5"/>
  <c r="B703" i="5"/>
  <c r="B698" i="5"/>
  <c r="B693" i="5"/>
  <c r="B688" i="5"/>
  <c r="B683" i="5"/>
  <c r="B678" i="5"/>
  <c r="B673" i="5"/>
  <c r="B668" i="5"/>
  <c r="B663" i="5"/>
  <c r="B658" i="5"/>
  <c r="B653" i="5"/>
  <c r="B648" i="5"/>
  <c r="B643" i="5"/>
  <c r="B638" i="5"/>
  <c r="B633" i="5"/>
  <c r="B628" i="5"/>
  <c r="B623" i="5"/>
  <c r="B618" i="5"/>
  <c r="B613" i="5"/>
  <c r="B608" i="5"/>
  <c r="B603" i="5"/>
  <c r="B598" i="5"/>
  <c r="B593" i="5"/>
  <c r="B588" i="5"/>
  <c r="B583" i="5"/>
  <c r="B578" i="5"/>
  <c r="B573" i="5"/>
  <c r="B568" i="5"/>
  <c r="B563" i="5"/>
  <c r="B558" i="5"/>
  <c r="B553" i="5"/>
  <c r="B548" i="5"/>
  <c r="B543" i="5"/>
  <c r="B538" i="5"/>
  <c r="B533" i="5"/>
  <c r="B528" i="5"/>
  <c r="B523" i="5"/>
  <c r="B518" i="5"/>
  <c r="B513" i="5"/>
  <c r="B508" i="5"/>
  <c r="B503" i="5"/>
  <c r="B498" i="5"/>
  <c r="B493" i="5"/>
  <c r="B488" i="5"/>
  <c r="B483" i="5"/>
  <c r="B478" i="5"/>
  <c r="B473" i="5"/>
  <c r="B468" i="5"/>
  <c r="B463" i="5"/>
  <c r="B458" i="5"/>
  <c r="B453" i="5"/>
  <c r="B448" i="5"/>
  <c r="B443" i="5"/>
  <c r="B438" i="5"/>
  <c r="B433" i="5"/>
  <c r="B428" i="5"/>
  <c r="B423" i="5"/>
  <c r="B418" i="5"/>
  <c r="B413" i="5"/>
  <c r="B408" i="5"/>
  <c r="B403" i="5"/>
  <c r="B398" i="5"/>
  <c r="B393" i="5"/>
  <c r="B388" i="5"/>
  <c r="B383" i="5"/>
  <c r="B378" i="5"/>
  <c r="B373" i="5"/>
  <c r="B368" i="5"/>
  <c r="B363" i="5"/>
  <c r="B358" i="5"/>
  <c r="B353" i="5"/>
  <c r="B348" i="5"/>
  <c r="B343" i="5"/>
  <c r="B338" i="5"/>
  <c r="B333" i="5"/>
  <c r="B328" i="5"/>
  <c r="B323" i="5"/>
  <c r="B318" i="5"/>
  <c r="B313" i="5"/>
  <c r="B308" i="5"/>
  <c r="B303" i="5"/>
  <c r="B298" i="5"/>
  <c r="B293" i="5"/>
  <c r="B288" i="5"/>
  <c r="B283" i="5"/>
  <c r="B278" i="5"/>
  <c r="B273" i="5"/>
  <c r="B268" i="5"/>
  <c r="B263" i="5"/>
  <c r="B258" i="5"/>
  <c r="B253" i="5"/>
  <c r="B248" i="5"/>
  <c r="B243" i="5"/>
  <c r="B238" i="5"/>
  <c r="B233" i="5"/>
  <c r="B228" i="5"/>
  <c r="B223" i="5"/>
  <c r="B218" i="5"/>
  <c r="B213" i="5"/>
  <c r="B208" i="5"/>
  <c r="B203" i="5"/>
  <c r="B198" i="5"/>
  <c r="B193" i="5"/>
  <c r="B188" i="5"/>
  <c r="B183" i="5"/>
  <c r="B178" i="5"/>
  <c r="B173" i="5"/>
  <c r="B168" i="5"/>
  <c r="B163" i="5"/>
  <c r="B158" i="5"/>
  <c r="B153" i="5"/>
  <c r="B148" i="5"/>
  <c r="B143" i="5"/>
  <c r="B138" i="5"/>
  <c r="B133" i="5"/>
  <c r="B128" i="5"/>
  <c r="B123" i="5"/>
  <c r="B118" i="5"/>
  <c r="B113" i="5"/>
  <c r="B108" i="5"/>
  <c r="B103" i="5"/>
  <c r="B98" i="5"/>
  <c r="B93" i="5"/>
  <c r="B88" i="5"/>
  <c r="B83" i="5"/>
  <c r="B78" i="5"/>
  <c r="B73" i="5"/>
  <c r="B68" i="5"/>
  <c r="B63" i="5"/>
  <c r="B58" i="5"/>
  <c r="B53" i="5"/>
  <c r="B48" i="5"/>
  <c r="B43" i="5"/>
  <c r="B38" i="5"/>
  <c r="B33" i="5"/>
  <c r="B28" i="5"/>
  <c r="B23" i="5"/>
  <c r="B18" i="5"/>
  <c r="B13" i="5"/>
  <c r="B8" i="5"/>
  <c r="B3808" i="3"/>
  <c r="B3803" i="3"/>
  <c r="B3798" i="3"/>
  <c r="B3793" i="3"/>
  <c r="B3788" i="3"/>
  <c r="B3783" i="3"/>
  <c r="B3778" i="3"/>
  <c r="B3773" i="3"/>
  <c r="B3768" i="3"/>
  <c r="B3763" i="3"/>
  <c r="B3758" i="3"/>
  <c r="B3753" i="3"/>
  <c r="B3748" i="3"/>
  <c r="B3743" i="3"/>
  <c r="B3738" i="3"/>
  <c r="B3733" i="3"/>
  <c r="B3728" i="3"/>
  <c r="B3723" i="3"/>
  <c r="B3718" i="3"/>
  <c r="B3713" i="3"/>
  <c r="B3708" i="3"/>
  <c r="B3703" i="3"/>
  <c r="B3698" i="3"/>
  <c r="B3693" i="3"/>
  <c r="B3688" i="3"/>
  <c r="B3683" i="3"/>
  <c r="B3678" i="3"/>
  <c r="B3673" i="3"/>
  <c r="B3668" i="3"/>
  <c r="B3663" i="3"/>
  <c r="B3658" i="3"/>
  <c r="B3653" i="3"/>
  <c r="B3648" i="3"/>
  <c r="B3643" i="3"/>
  <c r="B3638" i="3"/>
  <c r="B3633" i="3"/>
  <c r="B3628" i="3"/>
  <c r="B3623" i="3"/>
  <c r="B3618" i="3"/>
  <c r="B3613" i="3"/>
  <c r="B3608" i="3"/>
  <c r="B3603" i="3"/>
  <c r="B3598" i="3"/>
  <c r="B3593" i="3"/>
  <c r="B3588" i="3"/>
  <c r="B3583" i="3"/>
  <c r="B3578" i="3"/>
  <c r="B3573" i="3"/>
  <c r="B3568" i="3"/>
  <c r="B3563" i="3"/>
  <c r="B3558" i="3"/>
  <c r="B3553" i="3"/>
  <c r="B3548" i="3"/>
  <c r="B3543" i="3"/>
  <c r="B3538" i="3"/>
  <c r="B3533" i="3"/>
  <c r="B3528" i="3"/>
  <c r="B3523" i="3"/>
  <c r="B3518" i="3"/>
  <c r="B3513" i="3"/>
  <c r="B3508" i="3"/>
  <c r="B3503" i="3"/>
  <c r="B3498" i="3"/>
  <c r="B3493" i="3"/>
  <c r="B3488" i="3"/>
  <c r="B3483" i="3"/>
  <c r="B3478" i="3"/>
  <c r="B3473" i="3"/>
  <c r="B3468" i="3"/>
  <c r="B3463" i="3"/>
  <c r="B3458" i="3"/>
  <c r="B3453" i="3"/>
  <c r="B3448" i="3"/>
  <c r="B3443" i="3"/>
  <c r="B3438" i="3"/>
  <c r="B3433" i="3"/>
  <c r="B3428" i="3"/>
  <c r="B3423" i="3"/>
  <c r="B3418" i="3"/>
  <c r="B3413" i="3"/>
  <c r="B3408" i="3"/>
  <c r="B3403" i="3"/>
  <c r="B3398" i="3"/>
  <c r="B3393" i="3"/>
  <c r="B3388" i="3"/>
  <c r="B3383" i="3"/>
  <c r="B3378" i="3"/>
  <c r="B3373" i="3"/>
  <c r="B3368" i="3"/>
  <c r="B3363" i="3"/>
  <c r="B3358" i="3"/>
  <c r="B3353" i="3"/>
  <c r="B3348" i="3"/>
  <c r="B3343" i="3"/>
  <c r="B3338" i="3"/>
  <c r="B3333" i="3"/>
  <c r="B3328" i="3"/>
  <c r="B3323" i="3"/>
  <c r="B3318" i="3"/>
  <c r="B3313" i="3"/>
  <c r="B3308" i="3"/>
  <c r="B3303" i="3"/>
  <c r="B3298" i="3"/>
  <c r="B3293" i="3"/>
  <c r="B3288" i="3"/>
  <c r="B3283" i="3"/>
  <c r="B3278" i="3"/>
  <c r="B3273" i="3"/>
  <c r="B3268" i="3"/>
  <c r="B3263" i="3"/>
  <c r="B3258" i="3"/>
  <c r="B3253" i="3"/>
  <c r="B3248" i="3"/>
  <c r="B3243" i="3"/>
  <c r="B3238" i="3"/>
  <c r="B3233" i="3"/>
  <c r="B3228" i="3"/>
  <c r="B3223" i="3"/>
  <c r="B3218" i="3"/>
  <c r="B3213" i="3"/>
  <c r="B3208" i="3"/>
  <c r="B3203" i="3"/>
  <c r="B3198" i="3"/>
  <c r="B3193" i="3"/>
  <c r="B3188" i="3"/>
  <c r="B3183" i="3"/>
  <c r="B3178" i="3"/>
  <c r="B3173" i="3"/>
  <c r="B3168" i="3"/>
  <c r="B3163" i="3"/>
  <c r="B3158" i="3"/>
  <c r="B3153" i="3"/>
  <c r="B3148" i="3"/>
  <c r="B3143" i="3"/>
  <c r="B3138" i="3"/>
  <c r="B3133" i="3"/>
  <c r="B3128" i="3"/>
  <c r="B3123" i="3"/>
  <c r="B3118" i="3"/>
  <c r="B3113" i="3"/>
  <c r="B3108" i="3"/>
  <c r="B3103" i="3"/>
  <c r="B3098" i="3"/>
  <c r="B3093" i="3"/>
  <c r="B3088" i="3"/>
  <c r="B3083" i="3"/>
  <c r="B3078" i="3"/>
  <c r="B3073" i="3"/>
  <c r="B3068" i="3"/>
  <c r="B3063" i="3"/>
  <c r="B3058" i="3"/>
  <c r="B3053" i="3"/>
  <c r="B3048" i="3"/>
  <c r="B3043" i="3"/>
  <c r="B3038" i="3"/>
  <c r="B3033" i="3"/>
  <c r="B3028" i="3"/>
  <c r="B3023" i="3"/>
  <c r="B3018" i="3"/>
  <c r="B3013" i="3"/>
  <c r="B3008" i="3"/>
  <c r="B3003" i="3"/>
  <c r="B2998" i="3"/>
  <c r="B2993" i="3"/>
  <c r="B2988" i="3"/>
  <c r="B2983" i="3"/>
  <c r="B2978" i="3"/>
  <c r="B2973" i="3"/>
  <c r="B2968" i="3"/>
  <c r="B2963" i="3"/>
  <c r="B2958" i="3"/>
  <c r="B2953" i="3"/>
  <c r="B2948" i="3"/>
  <c r="B2943" i="3"/>
  <c r="B2938" i="3"/>
  <c r="B2933" i="3"/>
  <c r="B2928" i="3"/>
  <c r="B2923" i="3"/>
  <c r="B2918" i="3"/>
  <c r="B2913" i="3"/>
  <c r="B2908" i="3"/>
  <c r="B2903" i="3"/>
  <c r="B2898" i="3"/>
  <c r="B2893" i="3"/>
  <c r="B2888" i="3"/>
  <c r="B2883" i="3"/>
  <c r="B2878" i="3"/>
  <c r="B2873" i="3"/>
  <c r="B2868" i="3"/>
  <c r="B2863" i="3"/>
  <c r="B2858" i="3"/>
  <c r="B2853" i="3"/>
  <c r="B2848" i="3"/>
  <c r="B2843" i="3"/>
  <c r="B2838" i="3"/>
  <c r="B2833" i="3"/>
  <c r="B2828" i="3"/>
  <c r="B2823" i="3"/>
  <c r="B2818" i="3"/>
  <c r="B2813" i="3"/>
  <c r="B2808" i="3"/>
  <c r="B2803" i="3"/>
  <c r="B2798" i="3"/>
  <c r="B2793" i="3"/>
  <c r="B2788" i="3"/>
  <c r="B2783" i="3"/>
  <c r="B2778" i="3"/>
  <c r="B2773" i="3"/>
  <c r="B2768" i="3"/>
  <c r="B2763" i="3"/>
  <c r="B2758" i="3"/>
  <c r="B2753" i="3"/>
  <c r="B2748" i="3"/>
  <c r="B2743" i="3"/>
  <c r="B2738" i="3"/>
  <c r="B2733" i="3"/>
  <c r="B2728" i="3"/>
  <c r="B2723" i="3"/>
  <c r="B2718" i="3"/>
  <c r="B2713" i="3"/>
  <c r="B2708" i="3"/>
  <c r="B2703" i="3"/>
  <c r="B2698" i="3"/>
  <c r="B2693" i="3"/>
  <c r="B2688" i="3"/>
  <c r="B2683" i="3"/>
  <c r="B2678" i="3"/>
  <c r="B2673" i="3"/>
  <c r="B2668" i="3"/>
  <c r="B2663" i="3"/>
  <c r="B2658" i="3"/>
  <c r="B2653" i="3"/>
  <c r="B2648" i="3"/>
  <c r="B2643" i="3"/>
  <c r="B2638" i="3"/>
  <c r="B2633" i="3"/>
  <c r="B2628" i="3"/>
  <c r="B2623" i="3"/>
  <c r="B2618" i="3"/>
  <c r="B2613" i="3"/>
  <c r="B2608" i="3"/>
  <c r="B2603" i="3"/>
  <c r="B2598" i="3"/>
  <c r="B2593" i="3"/>
  <c r="B2588" i="3"/>
  <c r="B2583" i="3"/>
  <c r="B2578" i="3"/>
  <c r="B2573" i="3"/>
  <c r="B2568" i="3"/>
  <c r="B2563" i="3"/>
  <c r="B2558" i="3"/>
  <c r="B2553" i="3"/>
  <c r="B2548" i="3"/>
  <c r="B2543" i="3"/>
  <c r="B2538" i="3"/>
  <c r="B2533" i="3"/>
  <c r="B2528" i="3"/>
  <c r="B2523" i="3"/>
  <c r="B2518" i="3"/>
  <c r="B2513" i="3"/>
  <c r="B2508" i="3"/>
  <c r="B2503" i="3"/>
  <c r="B2498" i="3"/>
  <c r="B2493" i="3"/>
  <c r="B2488" i="3"/>
  <c r="B2483" i="3"/>
  <c r="B2478" i="3"/>
  <c r="B2473" i="3"/>
  <c r="B2468" i="3"/>
  <c r="B2463" i="3"/>
  <c r="B2458" i="3"/>
  <c r="B2453" i="3"/>
  <c r="B2448" i="3"/>
  <c r="B2443" i="3"/>
  <c r="B2438" i="3"/>
  <c r="B2433" i="3"/>
  <c r="B2428" i="3"/>
  <c r="B2423" i="3"/>
  <c r="B2418" i="3"/>
  <c r="B2413" i="3"/>
  <c r="B2408" i="3"/>
  <c r="B2403" i="3"/>
  <c r="B2398" i="3"/>
  <c r="B2393" i="3"/>
  <c r="B2388" i="3"/>
  <c r="B2383" i="3"/>
  <c r="B2378" i="3"/>
  <c r="B2373" i="3"/>
  <c r="B2368" i="3"/>
  <c r="B2363" i="3"/>
  <c r="B2358" i="3"/>
  <c r="B2353" i="3"/>
  <c r="B2348" i="3"/>
  <c r="B2343" i="3"/>
  <c r="B2338" i="3"/>
  <c r="B2333" i="3"/>
  <c r="B2328" i="3"/>
  <c r="B2323" i="3"/>
  <c r="B2318" i="3"/>
  <c r="B2313" i="3"/>
  <c r="B2308" i="3"/>
  <c r="B2303" i="3"/>
  <c r="B2298" i="3"/>
  <c r="B2293" i="3"/>
  <c r="B2288" i="3"/>
  <c r="B2283" i="3"/>
  <c r="B2278" i="3"/>
  <c r="B2273" i="3"/>
  <c r="B2268" i="3"/>
  <c r="B2263" i="3"/>
  <c r="B2258" i="3"/>
  <c r="B2253" i="3"/>
  <c r="B2248" i="3"/>
  <c r="B2243" i="3"/>
  <c r="B2238" i="3"/>
  <c r="B2233" i="3"/>
  <c r="B2228" i="3"/>
  <c r="B2223" i="3"/>
  <c r="B2218" i="3"/>
  <c r="B2213" i="3"/>
  <c r="B2208" i="3"/>
  <c r="B2203" i="3"/>
  <c r="B2198" i="3"/>
  <c r="B2193" i="3"/>
  <c r="B2188" i="3"/>
  <c r="B2183" i="3"/>
  <c r="B2178" i="3"/>
  <c r="B2173" i="3"/>
  <c r="B2168" i="3"/>
  <c r="B2163" i="3"/>
  <c r="B2158" i="3"/>
  <c r="B2153" i="3"/>
  <c r="B2148" i="3"/>
  <c r="B2143" i="3"/>
  <c r="B2138" i="3"/>
  <c r="B2133" i="3"/>
  <c r="B2128" i="3"/>
  <c r="B2123" i="3"/>
  <c r="B2118" i="3"/>
  <c r="B2113" i="3"/>
  <c r="B2108" i="3"/>
  <c r="B2103" i="3"/>
  <c r="B2098" i="3"/>
  <c r="B2093" i="3"/>
  <c r="B2088" i="3"/>
  <c r="B2083" i="3"/>
  <c r="B2078" i="3"/>
  <c r="B2073" i="3"/>
  <c r="B2068" i="3"/>
  <c r="B2063" i="3"/>
  <c r="B2058" i="3"/>
  <c r="B2053" i="3"/>
  <c r="B2048" i="3"/>
  <c r="B2043" i="3"/>
  <c r="B2038" i="3"/>
  <c r="B2033" i="3"/>
  <c r="B2028" i="3"/>
  <c r="B2023" i="3"/>
  <c r="B2018" i="3"/>
  <c r="B2013" i="3"/>
  <c r="B2008" i="3"/>
  <c r="B2003" i="3"/>
  <c r="B1998" i="3"/>
  <c r="B1993" i="3"/>
  <c r="B1988" i="3"/>
  <c r="B1983" i="3"/>
  <c r="B1978" i="3"/>
  <c r="B1973" i="3"/>
  <c r="B1968" i="3"/>
  <c r="B1963" i="3"/>
  <c r="B1958" i="3"/>
  <c r="B1953" i="3"/>
  <c r="B1948" i="3"/>
  <c r="B1943" i="3"/>
  <c r="B1938" i="3"/>
  <c r="B1933" i="3"/>
  <c r="B1928" i="3"/>
  <c r="B1923" i="3"/>
  <c r="B1918" i="3"/>
  <c r="B1913" i="3"/>
  <c r="B1908" i="3"/>
  <c r="B1903" i="3"/>
  <c r="B1898" i="3"/>
  <c r="B1893" i="3"/>
  <c r="B1888" i="3"/>
  <c r="B1883" i="3"/>
  <c r="B1878" i="3"/>
  <c r="B1873" i="3"/>
  <c r="B1868" i="3"/>
  <c r="B1863" i="3"/>
  <c r="B1858" i="3"/>
  <c r="B1853" i="3"/>
  <c r="B1848" i="3"/>
  <c r="B1843" i="3"/>
  <c r="B1838" i="3"/>
  <c r="B1833" i="3"/>
  <c r="B1828" i="3"/>
  <c r="B1823" i="3"/>
  <c r="B1818" i="3"/>
  <c r="B1813" i="3"/>
  <c r="B1808" i="3"/>
  <c r="B1803" i="3"/>
  <c r="B1798" i="3"/>
  <c r="B1793" i="3"/>
  <c r="B1788" i="3"/>
  <c r="B1783" i="3"/>
  <c r="B1778" i="3"/>
  <c r="B1773" i="3"/>
  <c r="B1768" i="3"/>
  <c r="B1763" i="3"/>
  <c r="B1758" i="3"/>
  <c r="B1753" i="3"/>
  <c r="B1748" i="3"/>
  <c r="B1743" i="3"/>
  <c r="B1738" i="3"/>
  <c r="B1733" i="3"/>
  <c r="B1728" i="3"/>
  <c r="B1723" i="3"/>
  <c r="B1718" i="3"/>
  <c r="B1713" i="3"/>
  <c r="B1708" i="3"/>
  <c r="B1703" i="3"/>
  <c r="B1698" i="3"/>
  <c r="B1693" i="3"/>
  <c r="B1688" i="3"/>
  <c r="B1683" i="3"/>
  <c r="B1678" i="3"/>
  <c r="B1673" i="3"/>
  <c r="B1668" i="3"/>
  <c r="B1663" i="3"/>
  <c r="B1658" i="3"/>
  <c r="B1653" i="3"/>
  <c r="B1648" i="3"/>
  <c r="B1643" i="3"/>
  <c r="B1638" i="3"/>
  <c r="B1633" i="3"/>
  <c r="B1628" i="3"/>
  <c r="B1623" i="3"/>
  <c r="B1618" i="3"/>
  <c r="B1613" i="3"/>
  <c r="B1608" i="3"/>
  <c r="B1603" i="3"/>
  <c r="B1598" i="3"/>
  <c r="B1593" i="3"/>
  <c r="B1588" i="3"/>
  <c r="B1583" i="3"/>
  <c r="B1578" i="3"/>
  <c r="B1573" i="3"/>
  <c r="B1568" i="3"/>
  <c r="B1563" i="3"/>
  <c r="B1558" i="3"/>
  <c r="B1553" i="3"/>
  <c r="B1548" i="3"/>
  <c r="B1543" i="3"/>
  <c r="B1538" i="3"/>
  <c r="B1533" i="3"/>
  <c r="B1528" i="3"/>
  <c r="B1523" i="3"/>
  <c r="B1518" i="3"/>
  <c r="B1513" i="3"/>
  <c r="B1508" i="3"/>
  <c r="B1503" i="3"/>
  <c r="B1498" i="3"/>
  <c r="B1493" i="3"/>
  <c r="B1488" i="3"/>
  <c r="B1483" i="3"/>
  <c r="B1478" i="3"/>
  <c r="B1473" i="3"/>
  <c r="B1468" i="3"/>
  <c r="B1463" i="3"/>
  <c r="B1458" i="3"/>
  <c r="B1453" i="3"/>
  <c r="B1448" i="3"/>
  <c r="B1443" i="3"/>
  <c r="B1438" i="3"/>
  <c r="B1433" i="3"/>
  <c r="B1428" i="3"/>
  <c r="B1423" i="3"/>
  <c r="B1418" i="3"/>
  <c r="B1413" i="3"/>
  <c r="B1408" i="3"/>
  <c r="B1403" i="3"/>
  <c r="B1398" i="3"/>
  <c r="B1393" i="3"/>
  <c r="B1388" i="3"/>
  <c r="B1383" i="3"/>
  <c r="B1378" i="3"/>
  <c r="B1373" i="3"/>
  <c r="B1368" i="3"/>
  <c r="B1363" i="3"/>
  <c r="B1358" i="3"/>
  <c r="B1353" i="3"/>
  <c r="B1348" i="3"/>
  <c r="B1343" i="3"/>
  <c r="B1338" i="3"/>
  <c r="B1333" i="3"/>
  <c r="B1328" i="3"/>
  <c r="B1323" i="3"/>
  <c r="B1318" i="3"/>
  <c r="B1313" i="3"/>
  <c r="B1308" i="3"/>
  <c r="B1303" i="3"/>
  <c r="B1298" i="3"/>
  <c r="B1293" i="3"/>
  <c r="B1288" i="3"/>
  <c r="B1283" i="3"/>
  <c r="B1278" i="3"/>
  <c r="B1273" i="3"/>
  <c r="B1268" i="3"/>
  <c r="B1263" i="3"/>
  <c r="B1258" i="3"/>
  <c r="B1253" i="3"/>
  <c r="B1248" i="3"/>
  <c r="B1243" i="3"/>
  <c r="B1238" i="3"/>
  <c r="B1233" i="3"/>
  <c r="B1228" i="3"/>
  <c r="B1223" i="3"/>
  <c r="B1218" i="3"/>
  <c r="B1213" i="3"/>
  <c r="B1208" i="3"/>
  <c r="B1203" i="3"/>
  <c r="B1198" i="3"/>
  <c r="B1193" i="3"/>
  <c r="B1188" i="3"/>
  <c r="B1183" i="3"/>
  <c r="B1178" i="3"/>
  <c r="B1173" i="3"/>
  <c r="B1168" i="3"/>
  <c r="B1163" i="3"/>
  <c r="B1158" i="3"/>
  <c r="B1153" i="3"/>
  <c r="B1148" i="3"/>
  <c r="B1143" i="3"/>
  <c r="B1138" i="3"/>
  <c r="B1133" i="3"/>
  <c r="B1128" i="3"/>
  <c r="B1123" i="3"/>
  <c r="B1118" i="3"/>
  <c r="B1113" i="3"/>
  <c r="B1108" i="3"/>
  <c r="B1103" i="3"/>
  <c r="B1098" i="3"/>
  <c r="B1093" i="3"/>
  <c r="B1088" i="3"/>
  <c r="B1083" i="3"/>
  <c r="B1078" i="3"/>
  <c r="B1073" i="3"/>
  <c r="B1068" i="3"/>
  <c r="B1063" i="3"/>
  <c r="B1058" i="3"/>
  <c r="B1053" i="3"/>
  <c r="B1048" i="3"/>
  <c r="B1043" i="3"/>
  <c r="B1038" i="3"/>
  <c r="B1033" i="3"/>
  <c r="B1028" i="3"/>
  <c r="B1023" i="3"/>
  <c r="B1018" i="3"/>
  <c r="B1013" i="3"/>
  <c r="B1008" i="3"/>
  <c r="B1003" i="3"/>
  <c r="B998" i="3"/>
  <c r="B993" i="3"/>
  <c r="B988" i="3"/>
  <c r="B983" i="3"/>
  <c r="B978" i="3"/>
  <c r="B973" i="3"/>
  <c r="B968" i="3"/>
  <c r="B963" i="3"/>
  <c r="B958" i="3"/>
  <c r="B953" i="3"/>
  <c r="B948" i="3"/>
  <c r="B943" i="3"/>
  <c r="B938" i="3"/>
  <c r="B933" i="3"/>
  <c r="B928" i="3"/>
  <c r="B923" i="3"/>
  <c r="B918" i="3"/>
  <c r="B913" i="3"/>
  <c r="B908" i="3"/>
  <c r="B903" i="3"/>
  <c r="B898" i="3"/>
  <c r="B893" i="3"/>
  <c r="B888" i="3"/>
  <c r="B883" i="3"/>
  <c r="B878" i="3"/>
  <c r="B873" i="3"/>
  <c r="B868" i="3"/>
  <c r="B863" i="3"/>
  <c r="B858" i="3"/>
  <c r="B853" i="3"/>
  <c r="B848" i="3"/>
  <c r="B843" i="3"/>
  <c r="B838" i="3"/>
  <c r="B833" i="3"/>
  <c r="B828" i="3"/>
  <c r="B823" i="3"/>
  <c r="B818" i="3"/>
  <c r="B813" i="3"/>
  <c r="B808" i="3"/>
  <c r="B803" i="3"/>
  <c r="B798" i="3"/>
  <c r="B793" i="3"/>
  <c r="B788" i="3"/>
  <c r="B783" i="3"/>
  <c r="B778" i="3"/>
  <c r="B773" i="3"/>
  <c r="B768" i="3"/>
  <c r="B763" i="3"/>
  <c r="B758" i="3"/>
  <c r="B753" i="3"/>
  <c r="B748" i="3"/>
  <c r="B743" i="3"/>
  <c r="B738" i="3"/>
  <c r="B733" i="3"/>
  <c r="B728" i="3"/>
  <c r="B723" i="3"/>
  <c r="B718" i="3"/>
  <c r="B713" i="3"/>
  <c r="B708" i="3"/>
  <c r="B703" i="3"/>
  <c r="B698" i="3"/>
  <c r="B693" i="3"/>
  <c r="B688" i="3"/>
  <c r="B683" i="3"/>
  <c r="B678" i="3"/>
  <c r="B673" i="3"/>
  <c r="B668" i="3"/>
  <c r="B663" i="3"/>
  <c r="B658" i="3"/>
  <c r="B653" i="3"/>
  <c r="B648" i="3"/>
  <c r="B643" i="3"/>
  <c r="B638" i="3"/>
  <c r="B633" i="3"/>
  <c r="B628" i="3"/>
  <c r="B623" i="3"/>
  <c r="B618" i="3"/>
  <c r="B613" i="3"/>
  <c r="B608" i="3"/>
  <c r="B603" i="3"/>
  <c r="B598" i="3"/>
  <c r="B593" i="3"/>
  <c r="B588" i="3"/>
  <c r="B583" i="3"/>
  <c r="B578" i="3"/>
  <c r="B573" i="3"/>
  <c r="B568" i="3"/>
  <c r="B563" i="3"/>
  <c r="B558" i="3"/>
  <c r="B553" i="3"/>
  <c r="B548" i="3"/>
  <c r="B543" i="3"/>
  <c r="B538" i="3"/>
  <c r="B533" i="3"/>
  <c r="B528" i="3"/>
  <c r="B523" i="3"/>
  <c r="B518" i="3"/>
  <c r="B513" i="3"/>
  <c r="B508" i="3"/>
  <c r="B503" i="3"/>
  <c r="B498" i="3"/>
  <c r="B493" i="3"/>
  <c r="B488" i="3"/>
  <c r="B483" i="3"/>
  <c r="B478" i="3"/>
  <c r="B473" i="3"/>
  <c r="B468" i="3"/>
  <c r="B463" i="3"/>
  <c r="B458" i="3"/>
  <c r="B453" i="3"/>
  <c r="B448" i="3"/>
  <c r="B443" i="3"/>
  <c r="B438" i="3"/>
  <c r="B433" i="3"/>
  <c r="B428" i="3"/>
  <c r="B423" i="3"/>
  <c r="B418" i="3"/>
  <c r="B413" i="3"/>
  <c r="B408" i="3"/>
  <c r="B403" i="3"/>
  <c r="B398" i="3"/>
  <c r="B393" i="3"/>
  <c r="B388" i="3"/>
  <c r="B383" i="3"/>
  <c r="B378" i="3"/>
  <c r="B373" i="3"/>
  <c r="B368" i="3"/>
  <c r="B363" i="3"/>
  <c r="B358" i="3"/>
  <c r="B353" i="3"/>
  <c r="B348" i="3"/>
  <c r="B343" i="3"/>
  <c r="B338" i="3"/>
  <c r="B333" i="3"/>
  <c r="B328" i="3"/>
  <c r="B323" i="3"/>
  <c r="B318" i="3"/>
  <c r="B313" i="3"/>
  <c r="B308" i="3"/>
  <c r="B303" i="3"/>
  <c r="B298" i="3"/>
  <c r="B293" i="3"/>
  <c r="B288" i="3"/>
  <c r="B283" i="3"/>
  <c r="B278" i="3"/>
  <c r="B273" i="3"/>
  <c r="B268" i="3"/>
  <c r="B263" i="3"/>
  <c r="B258" i="3"/>
  <c r="B253" i="3"/>
  <c r="B248" i="3"/>
  <c r="B243" i="3"/>
  <c r="B238" i="3"/>
  <c r="B233" i="3"/>
  <c r="B228" i="3"/>
  <c r="B223" i="3"/>
  <c r="B218" i="3"/>
  <c r="B213" i="3"/>
  <c r="B208" i="3"/>
  <c r="B203" i="3"/>
  <c r="B198" i="3"/>
  <c r="B193" i="3"/>
  <c r="B188" i="3"/>
  <c r="B183" i="3"/>
  <c r="B178" i="3"/>
  <c r="B173" i="3"/>
  <c r="B168" i="3"/>
  <c r="B163" i="3"/>
  <c r="B158" i="3"/>
  <c r="B153" i="3"/>
  <c r="B148" i="3"/>
  <c r="B143" i="3"/>
  <c r="B138" i="3"/>
  <c r="B133" i="3"/>
  <c r="B128" i="3"/>
  <c r="B123" i="3"/>
  <c r="B118" i="3"/>
  <c r="B113" i="3"/>
  <c r="B108" i="3"/>
  <c r="B103" i="3"/>
  <c r="B98" i="3"/>
  <c r="B93" i="3"/>
  <c r="B88" i="3"/>
  <c r="B83" i="3"/>
  <c r="B78" i="3"/>
  <c r="B73" i="3"/>
  <c r="B68" i="3"/>
  <c r="B63" i="3"/>
  <c r="B58" i="3"/>
  <c r="B53" i="3"/>
  <c r="B48" i="3"/>
  <c r="B43" i="3"/>
  <c r="B38" i="3"/>
  <c r="B33" i="3"/>
  <c r="B28" i="3"/>
  <c r="B23" i="3"/>
  <c r="B18" i="3"/>
  <c r="B13" i="3"/>
  <c r="B8" i="3"/>
  <c r="M3618" i="3"/>
  <c r="M2678" i="3"/>
  <c r="M2173" i="3"/>
  <c r="M3033" i="3"/>
  <c r="M1743" i="3"/>
  <c r="M3023" i="3"/>
  <c r="M1003" i="3"/>
  <c r="M3373" i="3"/>
  <c r="M1843" i="3"/>
  <c r="M2533" i="3"/>
  <c r="M2818" i="3"/>
  <c r="M1943" i="3"/>
  <c r="M2603" i="3"/>
  <c r="M1923" i="3"/>
  <c r="M3533" i="3"/>
  <c r="M2838" i="3"/>
  <c r="M3058" i="3"/>
  <c r="M2048" i="3"/>
  <c r="M1968" i="3"/>
  <c r="M2428" i="3"/>
  <c r="M3703" i="3"/>
  <c r="M2658" i="3"/>
  <c r="M1948" i="3"/>
  <c r="M1748" i="3"/>
  <c r="M1028" i="3"/>
  <c r="M1648" i="3"/>
  <c r="M2168" i="3"/>
  <c r="M3728" i="3"/>
  <c r="M2238" i="3"/>
  <c r="M1848" i="3"/>
  <c r="M2313" i="3"/>
  <c r="M3218" i="3"/>
  <c r="M3653" i="3"/>
  <c r="M2718" i="3"/>
  <c r="M2828" i="3"/>
  <c r="M3103" i="3"/>
  <c r="M3073" i="3"/>
  <c r="M1008" i="3"/>
  <c r="M1653" i="3"/>
  <c r="M1013" i="3"/>
  <c r="M1918" i="3"/>
  <c r="M3113" i="3"/>
  <c r="M3253" i="3"/>
  <c r="M3643" i="3"/>
  <c r="M2373" i="3"/>
  <c r="M1018" i="3"/>
  <c r="M1913" i="3"/>
  <c r="M2033" i="3"/>
  <c r="M1213" i="3"/>
  <c r="M2233" i="3"/>
  <c r="M1643" i="3"/>
  <c r="M2368" i="3"/>
  <c r="M3718" i="3"/>
  <c r="M2638" i="3"/>
  <c r="M3208" i="3"/>
  <c r="M3738" i="3"/>
  <c r="M2163" i="3"/>
  <c r="M1703" i="3"/>
  <c r="M1153" i="3"/>
  <c r="M2733" i="3"/>
  <c r="M3658" i="3"/>
  <c r="M3108" i="3"/>
  <c r="M3258" i="3"/>
  <c r="M3338" i="3"/>
  <c r="M2338" i="3"/>
  <c r="M1203" i="3"/>
  <c r="M1348" i="3"/>
  <c r="M2663" i="3"/>
  <c r="M2608" i="3"/>
  <c r="M2138" i="3"/>
  <c r="M1658" i="3"/>
  <c r="M1218" i="3"/>
  <c r="M2723" i="3"/>
  <c r="M1958" i="3"/>
  <c r="M2318" i="3"/>
  <c r="M1148" i="3"/>
  <c r="M2023" i="3"/>
  <c r="M1903" i="3"/>
  <c r="M2058" i="3"/>
  <c r="M3733" i="3"/>
  <c r="M1443" i="3"/>
  <c r="M1143" i="3"/>
  <c r="M3713" i="3"/>
  <c r="M2003" i="3"/>
  <c r="M3678" i="3"/>
  <c r="M1953" i="3"/>
  <c r="M3178" i="3"/>
  <c r="M1543" i="3"/>
  <c r="M1853" i="3"/>
  <c r="M2953" i="3"/>
  <c r="M1858" i="3"/>
  <c r="M3513" i="3"/>
  <c r="M2353" i="3"/>
  <c r="M1803" i="3"/>
  <c r="M3358" i="3"/>
  <c r="M2558" i="3"/>
  <c r="M1208" i="3"/>
  <c r="M2508" i="3"/>
  <c r="M3423" i="3"/>
  <c r="M2878" i="3"/>
  <c r="M1343" i="3"/>
  <c r="M2928" i="3"/>
  <c r="M3238" i="3"/>
  <c r="M3558" i="3"/>
  <c r="M2028" i="3"/>
  <c r="M3138" i="3"/>
  <c r="M1708" i="3"/>
  <c r="M3748" i="3"/>
  <c r="M2728" i="3"/>
  <c r="M2538" i="3"/>
  <c r="M1448" i="3"/>
  <c r="M2578" i="3"/>
  <c r="M3158" i="3"/>
  <c r="M3143" i="3"/>
  <c r="M1108" i="3"/>
  <c r="M2488" i="3"/>
  <c r="M2963" i="3"/>
  <c r="M2868" i="3"/>
  <c r="M2573" i="3"/>
  <c r="M2973" i="3"/>
  <c r="M3688" i="3"/>
  <c r="M3413" i="3"/>
  <c r="M2218" i="3"/>
  <c r="M2463" i="3"/>
  <c r="M3578" i="3"/>
  <c r="M2288" i="3"/>
  <c r="M3458" i="3"/>
  <c r="M2618" i="3"/>
  <c r="M1118" i="3"/>
  <c r="M1593" i="3"/>
  <c r="M3163" i="3"/>
  <c r="M1113" i="3"/>
  <c r="M1383" i="3"/>
  <c r="M1133" i="3"/>
  <c r="M1413" i="3"/>
  <c r="M1573" i="3"/>
  <c r="M1333" i="3"/>
  <c r="M2623" i="3"/>
  <c r="M1603" i="3"/>
  <c r="M2913" i="3"/>
  <c r="M3663" i="3"/>
  <c r="M2133" i="3"/>
  <c r="M1103" i="3"/>
  <c r="M3563" i="3"/>
  <c r="M3463" i="3"/>
  <c r="M2493" i="3"/>
  <c r="M2453" i="3"/>
  <c r="M2123" i="3"/>
  <c r="M3168" i="3"/>
  <c r="M3133" i="3"/>
  <c r="M3508" i="3"/>
  <c r="M1558" i="3"/>
  <c r="M1578" i="3"/>
  <c r="M3093" i="3"/>
  <c r="M3153" i="3"/>
  <c r="M3698" i="3"/>
  <c r="M2568" i="3"/>
  <c r="M1548" i="3"/>
  <c r="M1613" i="3"/>
  <c r="M3018" i="3"/>
  <c r="M1568" i="3"/>
  <c r="M1138" i="3"/>
  <c r="M1368" i="3"/>
  <c r="M1418" i="3"/>
  <c r="M1128" i="3"/>
  <c r="M2483" i="3"/>
  <c r="M1323" i="3"/>
  <c r="M1378" i="3"/>
  <c r="M2628" i="3"/>
  <c r="M3418" i="3"/>
  <c r="M2968" i="3"/>
  <c r="M1388" i="3"/>
  <c r="M2808" i="3"/>
  <c r="M1458" i="3"/>
  <c r="M1618" i="3"/>
  <c r="M1588" i="3"/>
  <c r="M3028" i="3"/>
  <c r="M3173" i="3"/>
  <c r="M1338" i="3"/>
  <c r="M3478" i="3"/>
  <c r="M2593" i="3"/>
  <c r="M2528" i="3"/>
  <c r="M2458" i="3"/>
  <c r="M1598" i="3"/>
  <c r="M2113" i="3"/>
  <c r="M1513" i="3"/>
  <c r="M2228" i="3"/>
  <c r="M1088" i="3"/>
  <c r="M2938" i="3"/>
  <c r="M2093" i="3"/>
  <c r="M1303" i="3"/>
  <c r="M2418" i="3"/>
  <c r="M2078" i="3"/>
  <c r="M1358" i="3"/>
  <c r="M1473" i="3"/>
  <c r="M1433" i="3"/>
  <c r="M1438" i="3"/>
  <c r="M2013" i="3"/>
  <c r="M2543" i="3"/>
  <c r="M1773" i="3"/>
  <c r="M1353" i="3"/>
  <c r="M1633" i="3"/>
  <c r="M1398" i="3"/>
  <c r="M2743" i="3"/>
  <c r="M2983" i="3"/>
  <c r="M3123" i="3"/>
  <c r="M1453" i="3"/>
  <c r="M1373" i="3"/>
  <c r="M3673" i="3"/>
  <c r="M2633" i="3"/>
  <c r="M3543" i="3"/>
  <c r="M2223" i="3"/>
  <c r="M2413" i="3"/>
  <c r="M2213" i="3"/>
  <c r="M3313" i="3"/>
  <c r="M3223" i="3"/>
  <c r="M2813" i="3"/>
  <c r="M2773" i="3"/>
  <c r="M3443" i="3"/>
  <c r="M1533" i="3"/>
  <c r="M3048" i="3"/>
  <c r="M1498" i="3"/>
  <c r="M2398" i="3"/>
  <c r="M3638" i="3"/>
  <c r="M1393" i="3"/>
  <c r="M2098" i="3"/>
  <c r="M3333" i="3"/>
  <c r="M2448" i="3"/>
  <c r="M3608" i="3"/>
  <c r="M3518" i="3"/>
  <c r="M1478" i="3"/>
  <c r="M1158" i="3"/>
  <c r="M2468" i="3"/>
  <c r="M3043" i="3"/>
  <c r="M3243" i="3"/>
  <c r="M1083" i="3"/>
  <c r="M2143" i="3"/>
  <c r="M1553" i="3"/>
  <c r="M2898" i="3"/>
  <c r="M1518" i="3"/>
  <c r="M1328" i="3"/>
  <c r="M2518" i="3"/>
  <c r="M1778" i="3"/>
  <c r="M2128" i="3"/>
  <c r="M1608" i="3"/>
  <c r="M3128" i="3"/>
  <c r="M2958" i="3"/>
  <c r="M2778" i="3"/>
  <c r="M3263" i="3"/>
  <c r="M3148" i="3"/>
  <c r="M3198" i="3"/>
  <c r="M1538" i="3"/>
  <c r="M1763" i="3"/>
  <c r="M3303" i="3"/>
  <c r="M2738" i="3"/>
  <c r="M1163" i="3"/>
  <c r="M1638" i="3"/>
  <c r="M1823" i="3"/>
  <c r="M2753" i="3"/>
  <c r="M1663" i="3"/>
  <c r="M3038" i="3"/>
  <c r="M2323" i="3"/>
  <c r="M2843" i="3"/>
  <c r="M1523" i="3"/>
  <c r="M3353" i="3"/>
  <c r="M2643" i="3"/>
  <c r="M2703" i="3"/>
  <c r="M3473" i="3"/>
  <c r="M2073" i="3"/>
  <c r="M1308" i="3"/>
  <c r="M1978" i="3"/>
  <c r="M2278" i="3"/>
  <c r="M2063" i="3"/>
  <c r="M2748" i="3"/>
  <c r="M3778" i="3"/>
  <c r="M1668" i="3"/>
  <c r="M3118" i="3"/>
  <c r="M3403" i="3"/>
  <c r="M2873" i="3"/>
  <c r="M2333" i="3"/>
  <c r="M2918" i="3"/>
  <c r="M1728" i="3"/>
  <c r="M1828" i="3"/>
  <c r="M2763" i="3"/>
  <c r="M1168" i="3"/>
  <c r="M3063" i="3"/>
  <c r="M2018" i="3"/>
  <c r="M1838" i="3"/>
  <c r="M3343" i="3"/>
  <c r="M1468" i="3"/>
  <c r="M1628" i="3"/>
  <c r="M1313" i="3"/>
  <c r="M2858" i="3"/>
  <c r="M1428" i="3"/>
  <c r="M1768" i="3"/>
  <c r="M2523" i="3"/>
  <c r="M2548" i="3"/>
  <c r="M1178" i="3"/>
  <c r="M2303" i="3"/>
  <c r="M3613" i="3"/>
  <c r="M2648" i="3"/>
  <c r="M3523" i="3"/>
  <c r="M1463" i="3"/>
  <c r="M2423" i="3"/>
  <c r="M3203" i="3"/>
  <c r="M1363" i="3"/>
  <c r="M1173" i="3"/>
  <c r="M2343" i="3"/>
  <c r="M1423" i="3"/>
  <c r="M2273" i="3"/>
  <c r="M1733" i="3"/>
  <c r="M1673" i="3"/>
  <c r="M1973" i="3"/>
  <c r="M3318" i="3"/>
  <c r="M1528" i="3"/>
  <c r="M1623" i="3"/>
  <c r="M3213" i="3"/>
  <c r="M3723" i="3"/>
  <c r="M1938" i="3"/>
  <c r="M3708" i="3"/>
  <c r="M3078" i="3"/>
  <c r="M1678" i="3"/>
  <c r="M2328" i="3"/>
  <c r="M1123" i="3"/>
  <c r="M3348" i="3"/>
  <c r="M1833" i="3"/>
  <c r="M2148" i="3"/>
  <c r="M2068" i="3"/>
  <c r="M2178" i="3"/>
  <c r="M1738" i="3"/>
  <c r="M3768" i="3"/>
  <c r="M2768" i="3"/>
  <c r="M1318" i="3"/>
  <c r="M3393" i="3"/>
  <c r="M2653" i="3"/>
  <c r="M2383" i="3"/>
  <c r="M3743" i="3"/>
  <c r="M1043" i="3"/>
  <c r="M1893" i="3"/>
  <c r="M2583" i="3"/>
  <c r="M1698" i="3"/>
  <c r="M2883" i="3"/>
  <c r="M2253" i="3"/>
  <c r="M3498" i="3"/>
  <c r="M1683" i="3"/>
  <c r="M2243" i="3"/>
  <c r="M2043" i="3"/>
  <c r="M2853" i="3"/>
  <c r="M3693" i="3"/>
  <c r="M1693" i="3"/>
  <c r="M1243" i="3"/>
  <c r="M2393" i="3"/>
  <c r="M3053" i="3"/>
  <c r="M3583" i="3"/>
  <c r="M3548" i="3"/>
  <c r="M3553" i="3"/>
  <c r="M2588" i="3"/>
  <c r="M1888" i="3"/>
  <c r="M1048" i="3"/>
  <c r="M2248" i="3"/>
  <c r="M1248" i="3"/>
  <c r="M1258" i="3"/>
  <c r="M3648" i="3"/>
  <c r="M2948" i="3"/>
  <c r="M2258" i="3"/>
  <c r="M2158" i="3"/>
  <c r="M1058" i="3"/>
  <c r="M1688" i="3"/>
  <c r="M2188" i="3"/>
  <c r="M1183" i="3"/>
  <c r="M2153" i="3"/>
  <c r="M3753" i="3"/>
  <c r="M3083" i="3"/>
  <c r="M3598" i="3"/>
  <c r="M1053" i="3"/>
  <c r="M3453" i="3"/>
  <c r="M2848" i="3"/>
  <c r="M2388" i="3"/>
  <c r="M3758" i="3"/>
  <c r="M3798" i="3"/>
  <c r="M3278" i="3"/>
  <c r="M2798" i="3"/>
  <c r="M2183" i="3"/>
  <c r="M2683" i="3"/>
  <c r="M1488" i="3"/>
  <c r="M1253" i="3"/>
  <c r="M2358" i="3"/>
  <c r="M3188" i="3"/>
  <c r="M1493" i="3"/>
  <c r="M1983" i="3"/>
  <c r="M2283" i="3"/>
  <c r="M3773" i="3"/>
  <c r="M1073" i="3"/>
  <c r="M1278" i="3"/>
  <c r="M3483" i="3"/>
  <c r="M1483" i="3"/>
  <c r="M2198" i="3"/>
  <c r="M2783" i="3"/>
  <c r="M1273" i="3"/>
  <c r="M2893" i="3"/>
  <c r="M1783" i="3"/>
  <c r="M1988" i="3"/>
  <c r="M1078" i="3"/>
  <c r="M3273" i="3"/>
  <c r="M1788" i="3"/>
  <c r="M1798" i="3"/>
  <c r="M2888" i="3"/>
  <c r="M1188" i="3"/>
  <c r="M1198" i="3"/>
  <c r="M2473" i="3"/>
  <c r="M3568" i="3"/>
  <c r="M3088" i="3"/>
  <c r="M2088" i="3"/>
  <c r="M2083" i="3"/>
  <c r="M1193" i="3"/>
  <c r="M1998" i="3"/>
  <c r="M2978" i="3"/>
  <c r="M1993" i="3"/>
  <c r="M1898" i="3"/>
  <c r="M1063" i="3"/>
  <c r="M2263" i="3"/>
  <c r="M2363" i="3"/>
  <c r="M1263" i="3"/>
  <c r="M2193" i="3"/>
  <c r="M1583" i="3"/>
  <c r="M3668" i="3"/>
  <c r="M2803" i="3"/>
  <c r="M3193" i="3"/>
  <c r="M3068" i="3"/>
  <c r="M2478" i="3"/>
  <c r="M1268" i="3"/>
  <c r="M2688" i="3"/>
  <c r="M3363" i="3"/>
  <c r="M1068" i="3"/>
  <c r="M1793" i="3"/>
  <c r="M2788" i="3"/>
  <c r="M2208" i="3"/>
  <c r="M3378" i="3"/>
  <c r="M2903" i="3"/>
  <c r="M2203" i="3"/>
  <c r="M1503" i="3"/>
  <c r="M3283" i="3"/>
  <c r="M3383" i="3"/>
  <c r="M2298" i="3"/>
  <c r="M3013" i="3"/>
  <c r="M2513" i="3"/>
  <c r="M2293" i="3"/>
  <c r="M2403" i="3"/>
  <c r="M3003" i="3"/>
  <c r="M2698" i="3"/>
  <c r="M1298" i="3"/>
  <c r="M1283" i="3"/>
  <c r="M2008" i="3"/>
  <c r="M1813" i="3"/>
  <c r="M1808" i="3"/>
  <c r="M2988" i="3"/>
  <c r="M2613" i="3"/>
  <c r="M3603" i="3"/>
  <c r="M3588" i="3"/>
  <c r="M1818" i="3"/>
  <c r="M2108" i="3"/>
  <c r="M1288" i="3"/>
  <c r="M1713" i="3"/>
  <c r="M2103" i="3"/>
  <c r="M1508" i="3"/>
  <c r="M1093" i="3"/>
  <c r="M3503" i="3"/>
  <c r="M2908" i="3"/>
  <c r="M3098" i="3"/>
  <c r="M2693" i="3"/>
  <c r="M2993" i="3"/>
  <c r="M1098" i="3"/>
  <c r="M1293" i="3"/>
  <c r="M1403" i="3"/>
  <c r="M3008" i="3"/>
  <c r="M2498" i="3"/>
  <c r="M2408" i="3"/>
  <c r="M1718" i="3"/>
  <c r="M1933" i="3"/>
  <c r="M3623" i="3"/>
  <c r="M3493" i="3"/>
  <c r="M2823" i="3"/>
  <c r="M2438" i="3"/>
  <c r="M1223" i="3"/>
  <c r="M3793" i="3"/>
  <c r="M1228" i="3"/>
  <c r="M2998" i="3"/>
  <c r="M2793" i="3"/>
  <c r="M1928" i="3"/>
  <c r="M2833" i="3"/>
  <c r="M2598" i="3"/>
  <c r="M1233" i="3"/>
  <c r="M3293" i="3"/>
  <c r="M2933" i="3"/>
  <c r="M3783" i="3"/>
  <c r="M1723" i="3"/>
  <c r="M1038" i="3"/>
  <c r="M3683" i="3"/>
  <c r="M3628" i="3"/>
  <c r="M2923" i="3"/>
  <c r="M1883" i="3"/>
  <c r="M1238" i="3"/>
  <c r="M3593" i="3"/>
  <c r="M2433" i="3"/>
  <c r="M3298" i="3"/>
  <c r="M3398" i="3"/>
  <c r="M593" i="3"/>
  <c r="M3528" i="3"/>
  <c r="M493" i="3"/>
  <c r="M498" i="3"/>
  <c r="M788" i="3"/>
  <c r="M688" i="3"/>
  <c r="M883" i="3"/>
  <c r="M83" i="3"/>
  <c r="M783" i="3"/>
  <c r="M698" i="3"/>
  <c r="M683" i="3"/>
  <c r="M693" i="3"/>
  <c r="M793" i="3"/>
  <c r="M98" i="3"/>
  <c r="M598" i="3"/>
  <c r="M583" i="3"/>
  <c r="M483" i="3"/>
  <c r="M798" i="3"/>
  <c r="M488" i="3"/>
  <c r="M588" i="3"/>
  <c r="M88" i="3"/>
  <c r="M93" i="3"/>
  <c r="M283" i="3"/>
  <c r="M383" i="3"/>
  <c r="M288" i="3"/>
  <c r="M198" i="3"/>
  <c r="M193" i="3"/>
  <c r="M298" i="3"/>
  <c r="M893" i="3"/>
  <c r="M293" i="3"/>
  <c r="M393" i="3"/>
  <c r="M183" i="3"/>
  <c r="M398" i="3"/>
  <c r="M388" i="3"/>
  <c r="M993" i="3"/>
  <c r="M898" i="3"/>
  <c r="M998" i="3"/>
  <c r="M188" i="3"/>
  <c r="M983" i="3"/>
  <c r="M988" i="3"/>
  <c r="M888" i="3"/>
  <c r="M613" i="3"/>
  <c r="M703" i="3"/>
  <c r="M323" i="3"/>
  <c r="M973" i="3"/>
  <c r="M513" i="3"/>
  <c r="M518" i="3"/>
  <c r="M618" i="3"/>
  <c r="M328" i="3"/>
  <c r="M233" i="3"/>
  <c r="M133" i="3"/>
  <c r="M708" i="3"/>
  <c r="M138" i="3"/>
  <c r="M803" i="3"/>
  <c r="M978" i="3"/>
  <c r="M423" i="3"/>
  <c r="M428" i="3"/>
  <c r="M503" i="3"/>
  <c r="M333" i="3"/>
  <c r="M808" i="3"/>
  <c r="M713" i="3"/>
  <c r="M813" i="3"/>
  <c r="M228" i="3"/>
  <c r="M223" i="3"/>
  <c r="M508" i="3"/>
  <c r="M238" i="3"/>
  <c r="M968" i="3"/>
  <c r="M123" i="3"/>
  <c r="M433" i="3"/>
  <c r="M603" i="3"/>
  <c r="M338" i="3"/>
  <c r="M963" i="3"/>
  <c r="M718" i="3"/>
  <c r="M438" i="3"/>
  <c r="M128" i="3"/>
  <c r="M818" i="3"/>
  <c r="M18" i="3"/>
  <c r="M13" i="3"/>
  <c r="M723" i="3"/>
  <c r="M403" i="3"/>
  <c r="M953" i="3"/>
  <c r="M728" i="3"/>
  <c r="M303" i="3"/>
  <c r="M218" i="3"/>
  <c r="M538" i="3"/>
  <c r="M308" i="3"/>
  <c r="M633" i="3"/>
  <c r="M213" i="3"/>
  <c r="M113" i="3"/>
  <c r="M823" i="3"/>
  <c r="M533" i="3"/>
  <c r="M313" i="3"/>
  <c r="M958" i="3"/>
  <c r="M828" i="3"/>
  <c r="M523" i="3"/>
  <c r="M23" i="3"/>
  <c r="M638" i="3"/>
  <c r="M118" i="3"/>
  <c r="M28" i="3"/>
  <c r="M408" i="3"/>
  <c r="M103" i="3"/>
  <c r="M733" i="3"/>
  <c r="M623" i="3"/>
  <c r="M208" i="3"/>
  <c r="M413" i="3"/>
  <c r="M528" i="3"/>
  <c r="M738" i="3"/>
  <c r="M833" i="3"/>
  <c r="M943" i="3"/>
  <c r="M948" i="3"/>
  <c r="M628" i="3"/>
  <c r="M108" i="3"/>
  <c r="M203" i="3"/>
  <c r="M418" i="3"/>
  <c r="M318" i="3"/>
  <c r="M838" i="3"/>
  <c r="M33" i="3"/>
  <c r="M263" i="3"/>
  <c r="M933" i="3"/>
  <c r="M178" i="3"/>
  <c r="M173" i="3"/>
  <c r="M748" i="3"/>
  <c r="M843" i="3"/>
  <c r="M743" i="3"/>
  <c r="M658" i="3"/>
  <c r="M363" i="3"/>
  <c r="M553" i="3"/>
  <c r="M38" i="3"/>
  <c r="M558" i="3"/>
  <c r="M923" i="3"/>
  <c r="M938" i="3"/>
  <c r="M653" i="3"/>
  <c r="M268" i="3"/>
  <c r="M848" i="3"/>
  <c r="M43" i="3"/>
  <c r="M163" i="3"/>
  <c r="M48" i="3"/>
  <c r="M648" i="3"/>
  <c r="M278" i="3"/>
  <c r="M758" i="3"/>
  <c r="M273" i="3"/>
  <c r="M853" i="3"/>
  <c r="M753" i="3"/>
  <c r="M368" i="3"/>
  <c r="M543" i="3"/>
  <c r="M373" i="3"/>
  <c r="M928" i="3"/>
  <c r="M53" i="3"/>
  <c r="M473" i="3"/>
  <c r="M643" i="3"/>
  <c r="M378" i="3"/>
  <c r="M548" i="3"/>
  <c r="M858" i="3"/>
  <c r="M168" i="3"/>
  <c r="M243" i="3"/>
  <c r="M58" i="3"/>
  <c r="M678" i="3"/>
  <c r="M913" i="3"/>
  <c r="M868" i="3"/>
  <c r="M763" i="3"/>
  <c r="M343" i="3"/>
  <c r="M573" i="3"/>
  <c r="M863" i="3"/>
  <c r="M448" i="3"/>
  <c r="M578" i="3"/>
  <c r="M918" i="3"/>
  <c r="M158" i="3"/>
  <c r="M248" i="3"/>
  <c r="M443" i="3"/>
  <c r="M673" i="3"/>
  <c r="M153" i="3"/>
  <c r="M143" i="3"/>
  <c r="M903" i="3"/>
  <c r="M68" i="3"/>
  <c r="M463" i="3"/>
  <c r="M348" i="3"/>
  <c r="M478" i="3"/>
  <c r="M63" i="3"/>
  <c r="M768" i="3"/>
  <c r="M878" i="3"/>
  <c r="M458" i="3"/>
  <c r="M253" i="3"/>
  <c r="M563" i="3"/>
  <c r="M873" i="3"/>
  <c r="M668" i="3"/>
  <c r="M353" i="3"/>
  <c r="M908" i="3"/>
  <c r="M468" i="3"/>
  <c r="M773" i="3"/>
  <c r="M778" i="3"/>
  <c r="M663" i="3"/>
  <c r="M148" i="3"/>
  <c r="M258" i="3"/>
  <c r="M568" i="3"/>
  <c r="M608" i="3"/>
  <c r="M78" i="3"/>
  <c r="M453" i="3"/>
  <c r="M73" i="3"/>
  <c r="M358" i="3"/>
  <c r="M8" i="3"/>
  <c r="M1563" i="3"/>
  <c r="M2328" i="5"/>
  <c r="M1908" i="3"/>
  <c r="M1408" i="3"/>
  <c r="M2723" i="5"/>
  <c r="M2883" i="5"/>
  <c r="M3088" i="5"/>
  <c r="M2333" i="5"/>
  <c r="M1183" i="5"/>
  <c r="M2173" i="5"/>
  <c r="M1973" i="5"/>
  <c r="M1898" i="5"/>
  <c r="M3218" i="5"/>
  <c r="M2473" i="5"/>
  <c r="M1393" i="5"/>
  <c r="M2988" i="5"/>
  <c r="M2558" i="5"/>
  <c r="M1758" i="5"/>
  <c r="M3183" i="5"/>
  <c r="M3243" i="5"/>
  <c r="M2888" i="5"/>
  <c r="M2683" i="5"/>
  <c r="M2313" i="5"/>
  <c r="M2183" i="5"/>
  <c r="M2233" i="5"/>
  <c r="M2343" i="5"/>
  <c r="M2873" i="5"/>
  <c r="M1173" i="5"/>
  <c r="M1088" i="5"/>
  <c r="M1103" i="5"/>
  <c r="M1243" i="5"/>
  <c r="M1068" i="5"/>
  <c r="M2018" i="5"/>
  <c r="M1743" i="5"/>
  <c r="M2453" i="5"/>
  <c r="M1123" i="5"/>
  <c r="M3008" i="5"/>
  <c r="M1378" i="5"/>
  <c r="M2608" i="5"/>
  <c r="M1568" i="5"/>
  <c r="M2033" i="5"/>
  <c r="M2348" i="5"/>
  <c r="M2403" i="5"/>
  <c r="M1753" i="5"/>
  <c r="M2973" i="5"/>
  <c r="M508" i="5"/>
  <c r="M428" i="5"/>
  <c r="M2108" i="5"/>
  <c r="M843" i="5"/>
  <c r="M1813" i="5"/>
  <c r="M3163" i="5"/>
  <c r="M3178" i="5"/>
  <c r="M2858" i="5"/>
  <c r="M2793" i="5"/>
  <c r="M608" i="5"/>
  <c r="M1058" i="5"/>
  <c r="M708" i="5"/>
  <c r="M703" i="5"/>
  <c r="M833" i="5"/>
  <c r="M863" i="5"/>
  <c r="M633" i="5"/>
  <c r="M563" i="5"/>
  <c r="M623" i="5"/>
  <c r="M123" i="5"/>
  <c r="M873" i="5"/>
  <c r="M303" i="5"/>
  <c r="M603" i="5"/>
  <c r="M733" i="5"/>
  <c r="M858" i="5"/>
  <c r="M718" i="5"/>
  <c r="M653" i="5"/>
  <c r="M848" i="5"/>
  <c r="M963" i="5"/>
  <c r="M423" i="5"/>
  <c r="M738" i="5"/>
  <c r="M853" i="5"/>
  <c r="M628" i="5"/>
  <c r="M713" i="5"/>
  <c r="M818" i="5"/>
  <c r="M658" i="5"/>
  <c r="M403" i="5"/>
  <c r="M868" i="5"/>
  <c r="M178" i="5"/>
  <c r="M128" i="5"/>
  <c r="M333" i="5"/>
  <c r="M258" i="5"/>
  <c r="M533" i="5"/>
  <c r="M943" i="5"/>
  <c r="M663" i="5"/>
  <c r="M473" i="5"/>
  <c r="M673" i="5"/>
  <c r="M668" i="5"/>
  <c r="M263" i="5"/>
  <c r="M523" i="5"/>
  <c r="M463" i="5"/>
  <c r="M478" i="5"/>
  <c r="M823" i="5"/>
  <c r="M243" i="5"/>
  <c r="M408" i="5"/>
  <c r="M958" i="5"/>
  <c r="M538" i="5"/>
  <c r="M353" i="5"/>
  <c r="M903" i="5"/>
  <c r="M948" i="5"/>
  <c r="M418" i="5"/>
  <c r="M828" i="5"/>
  <c r="M373" i="5"/>
  <c r="M378" i="5"/>
  <c r="M343" i="5"/>
  <c r="M953" i="5"/>
  <c r="M723" i="5"/>
  <c r="M678" i="5"/>
  <c r="M613" i="5"/>
  <c r="M413" i="5"/>
  <c r="M348" i="5"/>
  <c r="M618" i="5"/>
  <c r="M328" i="5"/>
  <c r="M468" i="5"/>
  <c r="M728" i="5"/>
  <c r="M273" i="5"/>
  <c r="M313" i="5"/>
  <c r="M783" i="5"/>
  <c r="M323" i="5"/>
  <c r="M118" i="5"/>
  <c r="M113" i="5"/>
  <c r="M528" i="5"/>
  <c r="M233" i="5"/>
  <c r="M923" i="5"/>
  <c r="M503" i="5"/>
  <c r="M358" i="5"/>
  <c r="M583" i="5"/>
  <c r="M938" i="5"/>
  <c r="M813" i="5"/>
  <c r="M928" i="5"/>
  <c r="M238" i="5"/>
  <c r="M543" i="5"/>
  <c r="M758" i="5"/>
  <c r="M743" i="5"/>
  <c r="M553" i="5"/>
  <c r="M968" i="5"/>
  <c r="M228" i="5"/>
  <c r="M518" i="5"/>
  <c r="M268" i="5"/>
  <c r="M513" i="5"/>
  <c r="M748" i="5"/>
  <c r="M548" i="5"/>
  <c r="M978" i="5"/>
  <c r="M808" i="5"/>
  <c r="M933" i="5"/>
  <c r="M803" i="5"/>
  <c r="M973" i="5"/>
  <c r="M753" i="5"/>
  <c r="M318" i="5"/>
  <c r="M643" i="5"/>
  <c r="M458" i="5"/>
  <c r="M393" i="5"/>
  <c r="M878" i="5"/>
  <c r="M253" i="5"/>
  <c r="M158" i="5"/>
  <c r="M193" i="5"/>
  <c r="M443" i="5"/>
  <c r="M143" i="5"/>
  <c r="M893" i="5"/>
  <c r="M453" i="5"/>
  <c r="M888" i="5"/>
  <c r="M883" i="5"/>
  <c r="M398" i="5"/>
  <c r="M148" i="5"/>
  <c r="M153" i="5"/>
  <c r="M188" i="5"/>
  <c r="M983" i="5"/>
  <c r="M568" i="5"/>
  <c r="M248" i="5"/>
  <c r="M558" i="5"/>
  <c r="M998" i="5"/>
  <c r="M648" i="5"/>
  <c r="M448" i="5"/>
  <c r="M173" i="5"/>
  <c r="M578" i="5"/>
  <c r="M993" i="5"/>
  <c r="M363" i="5"/>
  <c r="M988" i="5"/>
  <c r="M573" i="5"/>
  <c r="M763" i="5"/>
  <c r="M198" i="5"/>
  <c r="M163" i="5"/>
  <c r="M768" i="5"/>
  <c r="M898" i="5"/>
  <c r="M278" i="5"/>
  <c r="M213" i="5"/>
  <c r="M778" i="5"/>
  <c r="M773" i="5"/>
  <c r="M208" i="5"/>
  <c r="M168" i="5"/>
  <c r="M368" i="5"/>
  <c r="M288" i="5"/>
  <c r="M283" i="5"/>
  <c r="M203" i="5"/>
  <c r="M218" i="5"/>
  <c r="M588" i="5"/>
  <c r="M293" i="5"/>
  <c r="M908" i="5"/>
  <c r="M103" i="5"/>
  <c r="M383" i="5"/>
  <c r="M688" i="5"/>
  <c r="M788" i="5"/>
  <c r="M483" i="5"/>
  <c r="M918" i="5"/>
  <c r="M683" i="5"/>
  <c r="M108" i="5"/>
  <c r="M488" i="5"/>
  <c r="M308" i="5"/>
  <c r="M838" i="5"/>
  <c r="M388" i="5"/>
  <c r="M298" i="5"/>
  <c r="M913" i="5"/>
  <c r="M133" i="5"/>
  <c r="M598" i="5"/>
  <c r="M593" i="5"/>
  <c r="M798" i="5"/>
  <c r="M223" i="5"/>
  <c r="M183" i="5"/>
  <c r="M693" i="5"/>
  <c r="M793" i="5"/>
  <c r="M433" i="5"/>
  <c r="M338" i="5"/>
  <c r="M493" i="5"/>
  <c r="M498" i="5"/>
  <c r="C18" i="3"/>
  <c r="M438" i="5"/>
  <c r="M698" i="5"/>
  <c r="M638" i="5"/>
  <c r="M138" i="5"/>
  <c r="M23" i="5"/>
  <c r="M28" i="5"/>
  <c r="M33" i="5"/>
  <c r="M38" i="5"/>
  <c r="M13" i="5"/>
  <c r="M18" i="5"/>
  <c r="M63" i="5"/>
  <c r="M73" i="5"/>
  <c r="M58" i="5"/>
  <c r="M53" i="5"/>
  <c r="M43" i="5"/>
  <c r="M48" i="5"/>
  <c r="M68" i="5"/>
  <c r="M78" i="5"/>
  <c r="M88" i="5"/>
  <c r="M83" i="5"/>
  <c r="M93" i="5"/>
  <c r="M98" i="5"/>
  <c r="M1488" i="5"/>
  <c r="M1838" i="5"/>
  <c r="M2128" i="5"/>
  <c r="M2488" i="5"/>
  <c r="M2393" i="5"/>
  <c r="M2483" i="5"/>
  <c r="M3188" i="5"/>
  <c r="M2823" i="5"/>
  <c r="M3033" i="5"/>
  <c r="M2733" i="5"/>
  <c r="M2898" i="5"/>
  <c r="M1928" i="5"/>
  <c r="M1538" i="5"/>
  <c r="M2428" i="5"/>
  <c r="M1833" i="5"/>
  <c r="M2298" i="5"/>
  <c r="M2938" i="5"/>
  <c r="M1633" i="5"/>
  <c r="M3013" i="5"/>
  <c r="M1618" i="5"/>
  <c r="M1018" i="5"/>
  <c r="M3103" i="5"/>
  <c r="M3198" i="5"/>
  <c r="M2508" i="5"/>
  <c r="M2498" i="5"/>
  <c r="M1798" i="5"/>
  <c r="M2408" i="5"/>
  <c r="M2598" i="5"/>
  <c r="M2603" i="5"/>
  <c r="M1818" i="5"/>
  <c r="M2803" i="5"/>
  <c r="M1213" i="5"/>
  <c r="M1288" i="5"/>
  <c r="M1703" i="5"/>
  <c r="M2088" i="5"/>
  <c r="M1218" i="5"/>
  <c r="M1098" i="5"/>
  <c r="M2288" i="5"/>
  <c r="M2093" i="5"/>
  <c r="M2788" i="5"/>
  <c r="M1683" i="5"/>
  <c r="M1978" i="5"/>
  <c r="M2293" i="5"/>
  <c r="M1368" i="5"/>
  <c r="M1693" i="5"/>
  <c r="M2188" i="5"/>
  <c r="M2798" i="5"/>
  <c r="M2688" i="5"/>
  <c r="M2463" i="5"/>
  <c r="M1473" i="5"/>
  <c r="M1583" i="5"/>
  <c r="M1163" i="5"/>
  <c r="M1263" i="5"/>
  <c r="M2678" i="5"/>
  <c r="M1588" i="5"/>
  <c r="M2673" i="5"/>
  <c r="M3078" i="5"/>
  <c r="M1268" i="5"/>
  <c r="M2493" i="5"/>
  <c r="M1593" i="5"/>
  <c r="M3083" i="5"/>
  <c r="M1258" i="5"/>
  <c r="M1573" i="5"/>
  <c r="M1493" i="5"/>
  <c r="M1198" i="5"/>
  <c r="M2543" i="5"/>
  <c r="M2198" i="5"/>
  <c r="M3153" i="5"/>
  <c r="M1248" i="5"/>
  <c r="M1358" i="5"/>
  <c r="M2588" i="5"/>
  <c r="M2443" i="5"/>
  <c r="M3123" i="5"/>
  <c r="M1108" i="5"/>
  <c r="M1138" i="5"/>
  <c r="M1868" i="5"/>
  <c r="M1908" i="5"/>
  <c r="M2158" i="5"/>
  <c r="M2728" i="5"/>
  <c r="M3278" i="5"/>
  <c r="M2648" i="5"/>
  <c r="M2763" i="5"/>
  <c r="M1873" i="5"/>
  <c r="M1373" i="5"/>
  <c r="M3063" i="5"/>
  <c r="M1223" i="5"/>
  <c r="M3073" i="5"/>
  <c r="M2338" i="5"/>
  <c r="M1968" i="5"/>
  <c r="M1238" i="5"/>
  <c r="M2978" i="5"/>
  <c r="M1643" i="5"/>
  <c r="M2778" i="5"/>
  <c r="M2243" i="5"/>
  <c r="M2568" i="5"/>
  <c r="M2068" i="5"/>
  <c r="M2713" i="5"/>
  <c r="M2838" i="5"/>
  <c r="M1903" i="5"/>
  <c r="M1943" i="5"/>
  <c r="M2073" i="5"/>
  <c r="M1773" i="5"/>
  <c r="M1333" i="5"/>
  <c r="M1233" i="5"/>
  <c r="M1338" i="5"/>
  <c r="M1428" i="5"/>
  <c r="M2028" i="5"/>
  <c r="M1278" i="5"/>
  <c r="M2368" i="5"/>
  <c r="M1858" i="5"/>
  <c r="M1363" i="5"/>
  <c r="M1558" i="5"/>
  <c r="M1468" i="5"/>
  <c r="M1733" i="5"/>
  <c r="M2238" i="5"/>
  <c r="M3028" i="5"/>
  <c r="M2848" i="5"/>
  <c r="M2783" i="5"/>
  <c r="M3258" i="5"/>
  <c r="M2813" i="5"/>
  <c r="M2638" i="5"/>
  <c r="M1273" i="5"/>
  <c r="M2263" i="5"/>
  <c r="M1133" i="5"/>
  <c r="M1713" i="5"/>
  <c r="M3283" i="5"/>
  <c r="M2178" i="5"/>
  <c r="M2663" i="5"/>
  <c r="M1298" i="5"/>
  <c r="M2148" i="5"/>
  <c r="M1253" i="5"/>
  <c r="M2418" i="5"/>
  <c r="M2058" i="5"/>
  <c r="M3128" i="5"/>
  <c r="M2628" i="5"/>
  <c r="M2168" i="5"/>
  <c r="M2768" i="5"/>
  <c r="M3138" i="5"/>
  <c r="M3068" i="5"/>
  <c r="M2653" i="5"/>
  <c r="M2353" i="5"/>
  <c r="M2533" i="5"/>
  <c r="M2193" i="5"/>
  <c r="M3143" i="5"/>
  <c r="M1563" i="5"/>
  <c r="M1208" i="5"/>
  <c r="M1418" i="5"/>
  <c r="M3023" i="5"/>
  <c r="M2963" i="5"/>
  <c r="M2253" i="5"/>
  <c r="M1803" i="5"/>
  <c r="M2468" i="5"/>
  <c r="M2548" i="5"/>
  <c r="M1023" i="5"/>
  <c r="M1383" i="5"/>
  <c r="M1433" i="5"/>
  <c r="M2573" i="5"/>
  <c r="M2053" i="5"/>
  <c r="M2948" i="5"/>
  <c r="M1353" i="5"/>
  <c r="M2043" i="5"/>
  <c r="M8" i="5"/>
  <c r="M2323" i="5"/>
  <c r="M3058" i="5"/>
  <c r="M2633" i="5"/>
  <c r="M2513" i="5"/>
  <c r="M2518" i="5"/>
  <c r="M2228" i="5"/>
  <c r="M3228" i="5"/>
  <c r="M2808" i="5"/>
  <c r="M3038" i="5"/>
  <c r="M3053" i="5"/>
  <c r="M2658" i="5"/>
  <c r="M1948" i="5"/>
  <c r="M2358" i="5"/>
  <c r="M2318" i="5"/>
  <c r="M1728" i="5"/>
  <c r="M1918" i="5"/>
  <c r="M2913" i="5"/>
  <c r="M1008" i="5"/>
  <c r="M2933" i="5"/>
  <c r="M3173" i="5"/>
  <c r="M1673" i="5"/>
  <c r="M1143" i="5"/>
  <c r="M1663" i="5"/>
  <c r="M1323" i="5"/>
  <c r="M1913" i="5"/>
  <c r="M2123" i="5"/>
  <c r="M1543" i="5"/>
  <c r="M1043" i="5"/>
  <c r="M1843" i="5"/>
  <c r="M1153" i="5"/>
  <c r="M2063" i="5"/>
  <c r="M1853" i="5"/>
  <c r="M1533" i="5"/>
  <c r="M2423" i="5"/>
  <c r="M2363" i="5"/>
  <c r="M2143" i="5"/>
  <c r="M2113" i="5"/>
  <c r="M2273" i="5"/>
  <c r="M2878" i="5"/>
  <c r="M3248" i="5"/>
  <c r="M3238" i="5"/>
  <c r="M3158" i="5"/>
  <c r="M1048" i="5"/>
  <c r="M3208" i="5"/>
  <c r="M2528" i="5"/>
  <c r="M1658" i="5"/>
  <c r="M1878" i="5"/>
  <c r="M2538" i="5"/>
  <c r="M1118" i="5"/>
  <c r="M2828" i="5"/>
  <c r="M2008" i="5"/>
  <c r="M2738" i="5"/>
  <c r="M1738" i="5"/>
  <c r="M1478" i="5"/>
  <c r="M1348" i="5"/>
  <c r="M1033" i="5"/>
  <c r="M1508" i="5"/>
  <c r="M1328" i="5"/>
  <c r="M2013" i="5"/>
  <c r="M1963" i="5"/>
  <c r="M1128" i="5"/>
  <c r="M1763" i="5"/>
  <c r="M1453" i="5"/>
  <c r="M2523" i="5"/>
  <c r="M1823" i="5"/>
  <c r="M1953" i="5"/>
  <c r="M2303" i="5"/>
  <c r="M1203" i="5"/>
  <c r="M2923" i="5"/>
  <c r="M2203" i="5"/>
  <c r="M2743" i="5"/>
  <c r="M2833" i="5"/>
  <c r="M2373" i="5"/>
  <c r="M2753" i="5"/>
  <c r="M2578" i="5"/>
  <c r="M1668" i="5"/>
  <c r="M2378" i="5"/>
  <c r="M2818" i="5"/>
  <c r="M3018" i="5"/>
  <c r="M2718" i="5"/>
  <c r="M1958" i="5"/>
  <c r="M1548" i="5"/>
  <c r="M2048" i="5"/>
  <c r="M1708" i="5"/>
  <c r="M1168" i="5"/>
  <c r="M2618" i="5"/>
  <c r="M1078" i="5"/>
  <c r="M1848" i="5"/>
  <c r="M1463" i="5"/>
  <c r="M1148" i="5"/>
  <c r="M2623" i="5"/>
  <c r="M2863" i="5"/>
  <c r="M3253" i="5"/>
  <c r="M2223" i="5"/>
  <c r="M1403" i="5"/>
  <c r="M1053" i="5"/>
  <c r="M1863" i="5"/>
  <c r="M1113" i="5"/>
  <c r="M1553" i="5"/>
  <c r="M1313" i="5"/>
  <c r="M1013" i="5"/>
  <c r="M1723" i="5"/>
  <c r="M2958" i="5"/>
  <c r="M2868" i="5"/>
  <c r="M1828" i="5"/>
  <c r="M2563" i="5"/>
  <c r="M2668" i="5"/>
  <c r="M2943" i="3"/>
  <c r="M3808" i="3"/>
  <c r="M3323" i="3"/>
  <c r="M3788" i="3"/>
  <c r="M3183" i="3"/>
  <c r="M3288" i="3"/>
  <c r="M3328" i="3"/>
  <c r="M3428" i="3"/>
  <c r="M3468" i="3"/>
  <c r="M3488" i="3"/>
  <c r="M3448" i="3"/>
  <c r="M3803" i="3"/>
  <c r="M3433" i="3"/>
  <c r="M1873" i="3"/>
  <c r="M2038" i="3"/>
  <c r="M2673" i="3"/>
  <c r="M2443" i="3"/>
  <c r="M2503" i="3"/>
  <c r="M2053" i="3"/>
  <c r="M2713" i="3"/>
  <c r="M3438" i="3"/>
  <c r="M3368" i="3"/>
  <c r="M3538" i="3"/>
  <c r="M3573" i="3"/>
  <c r="M2758" i="3"/>
  <c r="M3308" i="3"/>
  <c r="M2378" i="3"/>
  <c r="M1878" i="3"/>
  <c r="M1023" i="3"/>
  <c r="M2708" i="3"/>
  <c r="M2668" i="3"/>
  <c r="M2268" i="3"/>
  <c r="M1758" i="3"/>
  <c r="M3408" i="3"/>
  <c r="M2308" i="3"/>
  <c r="M3228" i="3"/>
  <c r="M2348" i="3"/>
  <c r="M1963" i="3"/>
  <c r="M2553" i="3"/>
  <c r="M3633" i="3"/>
  <c r="M3763" i="3"/>
  <c r="M2383" i="5"/>
  <c r="M3193" i="5"/>
  <c r="M1883" i="5"/>
  <c r="M2593" i="5"/>
  <c r="M3098" i="5"/>
  <c r="M1788" i="5"/>
  <c r="M1938" i="5"/>
  <c r="M2038" i="5"/>
  <c r="M1988" i="5"/>
  <c r="M1933" i="5"/>
  <c r="M1623" i="5"/>
  <c r="M3203" i="5"/>
  <c r="M1093" i="5"/>
  <c r="M1608" i="5"/>
  <c r="M1388" i="5"/>
  <c r="M1083" i="5"/>
  <c r="M3118" i="5"/>
  <c r="M2208" i="5"/>
  <c r="M2918" i="5"/>
  <c r="M1998" i="5"/>
  <c r="M2213" i="5"/>
  <c r="M2613" i="5"/>
  <c r="M1603" i="5"/>
  <c r="M2583" i="5"/>
  <c r="M1783" i="5"/>
  <c r="M3213" i="5"/>
  <c r="M1983" i="5"/>
  <c r="M1318" i="5"/>
  <c r="M1283" i="5"/>
  <c r="M2908" i="5"/>
  <c r="M2103" i="5"/>
  <c r="M1398" i="5"/>
  <c r="M2993" i="5"/>
  <c r="M1888" i="5"/>
  <c r="M1688" i="5"/>
  <c r="M1063" i="5"/>
  <c r="M1793" i="5"/>
  <c r="M2398" i="5"/>
  <c r="M2893" i="5"/>
  <c r="M1188" i="5"/>
  <c r="M3093" i="5"/>
  <c r="M1698" i="5"/>
  <c r="M2098" i="5"/>
  <c r="M1778" i="5"/>
  <c r="M1993" i="5"/>
  <c r="M3148" i="5"/>
  <c r="M1293" i="5"/>
  <c r="M2283" i="5"/>
  <c r="M2693" i="5"/>
  <c r="M2458" i="5"/>
  <c r="M2983" i="5"/>
  <c r="M2698" i="5"/>
  <c r="M1653" i="5"/>
  <c r="M3263" i="5"/>
  <c r="M2903" i="5"/>
  <c r="M3273" i="5"/>
  <c r="M1648" i="5"/>
  <c r="M3003" i="5"/>
  <c r="M3133" i="5"/>
  <c r="M1748" i="5"/>
  <c r="M1518" i="5"/>
  <c r="M1448" i="5"/>
  <c r="M1768" i="5"/>
  <c r="M2138" i="5"/>
  <c r="M2278" i="5"/>
  <c r="M3048" i="5"/>
  <c r="M2218" i="5"/>
  <c r="M2258" i="5"/>
  <c r="M2268" i="5"/>
  <c r="M2748" i="5"/>
  <c r="M2968" i="5"/>
  <c r="M2928" i="5"/>
  <c r="M2643" i="5"/>
  <c r="M2773" i="5"/>
  <c r="M2703" i="5"/>
  <c r="M2853" i="5"/>
  <c r="M1413" i="5"/>
  <c r="M2433" i="5"/>
  <c r="M1423" i="5"/>
  <c r="M2023" i="5"/>
  <c r="M2943" i="5"/>
  <c r="M3043" i="5"/>
  <c r="M1308" i="5"/>
  <c r="M1028" i="5"/>
  <c r="M1408" i="5"/>
  <c r="M1458" i="5"/>
  <c r="M1718" i="5"/>
  <c r="M2448" i="5"/>
  <c r="M2438" i="5"/>
  <c r="M1923" i="5"/>
  <c r="M2503" i="5"/>
  <c r="M2003" i="5"/>
  <c r="M1503" i="5"/>
  <c r="M1513" i="5"/>
  <c r="M1498" i="5"/>
  <c r="M1158" i="5"/>
  <c r="M1578" i="5"/>
  <c r="M1598" i="5"/>
  <c r="M1678" i="5"/>
  <c r="M1808" i="5"/>
  <c r="M1638" i="5"/>
  <c r="M2388" i="5"/>
  <c r="M2758" i="5"/>
  <c r="M2078" i="5"/>
  <c r="M2413" i="5"/>
  <c r="M2553" i="5"/>
  <c r="M2133" i="5"/>
  <c r="M1613" i="5"/>
  <c r="M2163" i="5"/>
  <c r="M1893" i="5"/>
  <c r="M1303" i="5"/>
  <c r="M1443" i="5"/>
  <c r="M1523" i="5"/>
  <c r="M1073" i="5"/>
  <c r="M1438" i="5"/>
  <c r="M1628" i="5"/>
  <c r="M2953" i="5"/>
  <c r="M2478" i="5"/>
  <c r="M2708" i="5"/>
  <c r="M2998" i="5"/>
  <c r="M2083" i="5"/>
  <c r="M3108" i="5"/>
  <c r="M1483" i="5"/>
  <c r="M1343" i="5"/>
  <c r="M2843" i="5"/>
  <c r="M1193" i="5"/>
  <c r="M3223" i="5"/>
  <c r="M3113" i="5"/>
  <c r="M1178" i="5"/>
  <c r="M1228" i="5"/>
  <c r="M1528" i="5"/>
  <c r="M2308" i="5"/>
  <c r="M3168" i="5"/>
  <c r="M2248" i="5"/>
  <c r="C8" i="5"/>
  <c r="C8" i="3"/>
  <c r="D5" i="2" l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B5" i="1"/>
  <c r="C7" i="2"/>
  <c r="M4333" i="5"/>
  <c r="M3773" i="5"/>
  <c r="M3943" i="5"/>
  <c r="M4413" i="5"/>
  <c r="M3843" i="5"/>
  <c r="M4823" i="5"/>
  <c r="M4963" i="5"/>
  <c r="M3338" i="5"/>
  <c r="M4648" i="5"/>
  <c r="M4873" i="5"/>
  <c r="M3368" i="5"/>
  <c r="M4203" i="5"/>
  <c r="M4508" i="5"/>
  <c r="M4468" i="5"/>
  <c r="M4348" i="5"/>
  <c r="M4643" i="5"/>
  <c r="M3443" i="5"/>
  <c r="M5078" i="5"/>
  <c r="M4048" i="5"/>
  <c r="M3303" i="5"/>
  <c r="M4533" i="5"/>
  <c r="M4038" i="5"/>
  <c r="M4158" i="5"/>
  <c r="M3323" i="5"/>
  <c r="M3828" i="5"/>
  <c r="M3868" i="5"/>
  <c r="M3768" i="5"/>
  <c r="M4968" i="5"/>
  <c r="M4818" i="5"/>
  <c r="M3668" i="5"/>
  <c r="M3628" i="5"/>
  <c r="M4768" i="5"/>
  <c r="M4423" i="5"/>
  <c r="M3678" i="5"/>
  <c r="M4728" i="5"/>
  <c r="M4473" i="5"/>
  <c r="M3803" i="5"/>
  <c r="M4703" i="5"/>
  <c r="M4503" i="5"/>
  <c r="M3673" i="5"/>
  <c r="M3623" i="5"/>
  <c r="M3703" i="5"/>
  <c r="M4773" i="5"/>
  <c r="M3763" i="5"/>
  <c r="M4853" i="5"/>
  <c r="M3933" i="5"/>
  <c r="M3538" i="5"/>
  <c r="M4123" i="5"/>
  <c r="M5143" i="5"/>
  <c r="M4003" i="5"/>
  <c r="M3458" i="5"/>
  <c r="M3528" i="5"/>
  <c r="M3448" i="5"/>
  <c r="M3428" i="5"/>
  <c r="M4568" i="5"/>
  <c r="M4448" i="5"/>
  <c r="M4418" i="5"/>
  <c r="M4168" i="5"/>
  <c r="M3403" i="5"/>
  <c r="M3413" i="5"/>
  <c r="M3573" i="5"/>
  <c r="M5118" i="5"/>
  <c r="M3648" i="5"/>
  <c r="M3928" i="5"/>
  <c r="M4613" i="5"/>
  <c r="M5138" i="5"/>
  <c r="M4353" i="5"/>
  <c r="M5253" i="5"/>
  <c r="M3633" i="5"/>
  <c r="M4813" i="5"/>
  <c r="M3813" i="5"/>
  <c r="M4833" i="5"/>
  <c r="M3713" i="5"/>
  <c r="M5013" i="5"/>
  <c r="M3348" i="5"/>
  <c r="M4043" i="5"/>
  <c r="M3973" i="5"/>
  <c r="M4923" i="5"/>
  <c r="M4053" i="5"/>
  <c r="M4113" i="5"/>
  <c r="M3418" i="5"/>
  <c r="M3408" i="5"/>
  <c r="M3833" i="5"/>
  <c r="M5023" i="5"/>
  <c r="M4558" i="5"/>
  <c r="M4548" i="5"/>
  <c r="M4233" i="5"/>
  <c r="M5043" i="5"/>
  <c r="M5203" i="5"/>
  <c r="M4138" i="5"/>
  <c r="M4148" i="5"/>
  <c r="M4338" i="5"/>
  <c r="M4268" i="5"/>
  <c r="M3948" i="5"/>
  <c r="M4978" i="5"/>
  <c r="M3838" i="5"/>
  <c r="M3978" i="5"/>
  <c r="M3818" i="5"/>
  <c r="M4673" i="5"/>
  <c r="M4078" i="5"/>
  <c r="M5108" i="5"/>
  <c r="M5028" i="5"/>
  <c r="M4718" i="5"/>
  <c r="M4313" i="5"/>
  <c r="M3723" i="5"/>
  <c r="M3558" i="5"/>
  <c r="M3873" i="5"/>
  <c r="M3358" i="5"/>
  <c r="M4678" i="5"/>
  <c r="M4403" i="5"/>
  <c r="M4973" i="5"/>
  <c r="M4628" i="5"/>
  <c r="M3308" i="5"/>
  <c r="M3508" i="5"/>
  <c r="M3438" i="5"/>
  <c r="M5033" i="5"/>
  <c r="M5223" i="5"/>
  <c r="M4358" i="5"/>
  <c r="M4633" i="5"/>
  <c r="M4028" i="5"/>
  <c r="M3553" i="5"/>
  <c r="M4018" i="5"/>
  <c r="M3563" i="5"/>
  <c r="M3463" i="5"/>
  <c r="M5048" i="5"/>
  <c r="M3848" i="5"/>
  <c r="M5218" i="5"/>
  <c r="M3918" i="5"/>
  <c r="M4758" i="5"/>
  <c r="M3608" i="5"/>
  <c r="M3738" i="5"/>
  <c r="M3783" i="5"/>
  <c r="M3613" i="5"/>
  <c r="M3863" i="5"/>
  <c r="M3388" i="5"/>
  <c r="M4843" i="5"/>
  <c r="M5163" i="5"/>
  <c r="M4183" i="5"/>
  <c r="M4073" i="5"/>
  <c r="M4013" i="5"/>
  <c r="M4563" i="5"/>
  <c r="M4248" i="5"/>
  <c r="M5258" i="5"/>
  <c r="M3988" i="5"/>
  <c r="M3333" i="5"/>
  <c r="M4958" i="5"/>
  <c r="M3373" i="5"/>
  <c r="M5068" i="5"/>
  <c r="M3618" i="5"/>
  <c r="M3878" i="5"/>
  <c r="M4748" i="5"/>
  <c r="M4343" i="5"/>
  <c r="M3758" i="5"/>
  <c r="M4303" i="5"/>
  <c r="M3728" i="5"/>
  <c r="M3953" i="5"/>
  <c r="M3743" i="5"/>
  <c r="M4523" i="5"/>
  <c r="M3593" i="5"/>
  <c r="M3823" i="5"/>
  <c r="M3733" i="5"/>
  <c r="M3883" i="5"/>
  <c r="M3578" i="5"/>
  <c r="M3288" i="5"/>
  <c r="M5123" i="5"/>
  <c r="M3318" i="5"/>
  <c r="M4263" i="5"/>
  <c r="M4588" i="5"/>
  <c r="M4243" i="5"/>
  <c r="M5233" i="5"/>
  <c r="M4178" i="5"/>
  <c r="M5228" i="5"/>
  <c r="M4118" i="5"/>
  <c r="M5168" i="5"/>
  <c r="M3533" i="5"/>
  <c r="M5178" i="5"/>
  <c r="M5008" i="5"/>
  <c r="M5148" i="5"/>
  <c r="M3908" i="5"/>
  <c r="M3638" i="5"/>
  <c r="M3858" i="5"/>
  <c r="M4363" i="5"/>
  <c r="M4323" i="5"/>
  <c r="M4828" i="5"/>
  <c r="M4903" i="5"/>
  <c r="M3603" i="5"/>
  <c r="M3923" i="5"/>
  <c r="M5133" i="5"/>
  <c r="M3568" i="5"/>
  <c r="M4033" i="5"/>
  <c r="M3328" i="5"/>
  <c r="M5113" i="5"/>
  <c r="M4063" i="5"/>
  <c r="M4538" i="5"/>
  <c r="M3478" i="5"/>
  <c r="M3468" i="5"/>
  <c r="M5243" i="5"/>
  <c r="M4428" i="5"/>
  <c r="M4238" i="5"/>
  <c r="M4228" i="5"/>
  <c r="M4663" i="5"/>
  <c r="M5248" i="5"/>
  <c r="M3313" i="5"/>
  <c r="M3363" i="5"/>
  <c r="M5158" i="5"/>
  <c r="M5058" i="5"/>
  <c r="M3523" i="5"/>
  <c r="M3958" i="5"/>
  <c r="M5038" i="5"/>
  <c r="M3938" i="5"/>
  <c r="M4738" i="5"/>
  <c r="M4878" i="5"/>
  <c r="M4373" i="5"/>
  <c r="M4858" i="5"/>
  <c r="M4753" i="5"/>
  <c r="M4893" i="5"/>
  <c r="M4513" i="5"/>
  <c r="M4743" i="5"/>
  <c r="M4763" i="5"/>
  <c r="M5003" i="5"/>
  <c r="M4733" i="5"/>
  <c r="M4943" i="5"/>
  <c r="M3963" i="5"/>
  <c r="M3913" i="5"/>
  <c r="M4658" i="5"/>
  <c r="M4913" i="5"/>
  <c r="M5173" i="5"/>
  <c r="M4528" i="5"/>
  <c r="M4253" i="5"/>
  <c r="M5053" i="5"/>
  <c r="M4143" i="5"/>
  <c r="M5083" i="5"/>
  <c r="M4458" i="5"/>
  <c r="M4438" i="5"/>
  <c r="M4368" i="5"/>
  <c r="M4308" i="5"/>
  <c r="M4128" i="5"/>
  <c r="M4278" i="5"/>
  <c r="M3433" i="5"/>
  <c r="M3473" i="5"/>
  <c r="M5128" i="5"/>
  <c r="M4068" i="5"/>
  <c r="M3453" i="5"/>
  <c r="M4058" i="5"/>
  <c r="M4108" i="5"/>
  <c r="M3513" i="5"/>
  <c r="M4603" i="5"/>
  <c r="M3968" i="5"/>
  <c r="M3658" i="5"/>
  <c r="M3808" i="5"/>
  <c r="M4868" i="5"/>
  <c r="M4778" i="5"/>
  <c r="M4918" i="5"/>
  <c r="M4708" i="5"/>
  <c r="M4453" i="5"/>
  <c r="M3893" i="5"/>
  <c r="M3983" i="5"/>
  <c r="M4863" i="5"/>
  <c r="M3643" i="5"/>
  <c r="M3693" i="5"/>
  <c r="M5063" i="5"/>
  <c r="M4498" i="5"/>
  <c r="M4258" i="5"/>
  <c r="M4698" i="5"/>
  <c r="M4898" i="5"/>
  <c r="M4543" i="5"/>
  <c r="M4383" i="5"/>
  <c r="M4788" i="5"/>
  <c r="M3753" i="5"/>
  <c r="M3653" i="5"/>
  <c r="M3853" i="5"/>
  <c r="M3548" i="5"/>
  <c r="M3498" i="5"/>
  <c r="M3993" i="5"/>
  <c r="M3398" i="5"/>
  <c r="M4153" i="5"/>
  <c r="M5073" i="5"/>
  <c r="M4553" i="5"/>
  <c r="M3343" i="5"/>
  <c r="M4683" i="5"/>
  <c r="M3998" i="5"/>
  <c r="M4393" i="5"/>
  <c r="M3353" i="5"/>
  <c r="M3748" i="5"/>
  <c r="M4798" i="5"/>
  <c r="M3898" i="5"/>
  <c r="M4088" i="5"/>
  <c r="M4783" i="5"/>
  <c r="M3298" i="5"/>
  <c r="M4953" i="5"/>
  <c r="M4993" i="5"/>
  <c r="M5153" i="5"/>
  <c r="M4193" i="5"/>
  <c r="M4283" i="5"/>
  <c r="M3378" i="5"/>
  <c r="M3778" i="5"/>
  <c r="M3383" i="5"/>
  <c r="M5198" i="5"/>
  <c r="M4273" i="5"/>
  <c r="M3663" i="5"/>
  <c r="M5193" i="5"/>
  <c r="M5183" i="5"/>
  <c r="M4478" i="5"/>
  <c r="M4578" i="5"/>
  <c r="M4173" i="5"/>
  <c r="M4163" i="5"/>
  <c r="M5188" i="5"/>
  <c r="M4573" i="5"/>
  <c r="M4583" i="5"/>
  <c r="M4198" i="5"/>
  <c r="M4098" i="5"/>
  <c r="M4848" i="5"/>
  <c r="M4888" i="5"/>
  <c r="M3788" i="5"/>
  <c r="M4948" i="5"/>
  <c r="M3683" i="5"/>
  <c r="M4213" i="5"/>
  <c r="M4693" i="5"/>
  <c r="M4093" i="5"/>
  <c r="M4488" i="5"/>
  <c r="M4518" i="5"/>
  <c r="M4408" i="5"/>
  <c r="M4288" i="5"/>
  <c r="M4988" i="5"/>
  <c r="M5238" i="5"/>
  <c r="M4218" i="5"/>
  <c r="M4318" i="5"/>
  <c r="M4008" i="5"/>
  <c r="M3888" i="5"/>
  <c r="M5088" i="5"/>
  <c r="M3688" i="5"/>
  <c r="M4928" i="5"/>
  <c r="M3718" i="5"/>
  <c r="M4083" i="5"/>
  <c r="M4883" i="5"/>
  <c r="M4103" i="5"/>
  <c r="M4723" i="5"/>
  <c r="M3903" i="5"/>
  <c r="M4793" i="5"/>
  <c r="M4933" i="5"/>
  <c r="M4618" i="5"/>
  <c r="M4598" i="5"/>
  <c r="M4608" i="5"/>
  <c r="M3518" i="5"/>
  <c r="M3488" i="5"/>
  <c r="M4398" i="5"/>
  <c r="M4388" i="5"/>
  <c r="M4188" i="5"/>
  <c r="M3293" i="5"/>
  <c r="M3503" i="5"/>
  <c r="M4593" i="5"/>
  <c r="M3798" i="5"/>
  <c r="M4688" i="5"/>
  <c r="M4938" i="5"/>
  <c r="M4433" i="5"/>
  <c r="M4293" i="5"/>
  <c r="M4493" i="5"/>
  <c r="M5103" i="5"/>
  <c r="M4133" i="5"/>
  <c r="M4023" i="5"/>
  <c r="M3598" i="5"/>
  <c r="M3493" i="5"/>
  <c r="M3588" i="5"/>
  <c r="M5098" i="5"/>
  <c r="M4998" i="5"/>
  <c r="M4483" i="5"/>
  <c r="M4713" i="5"/>
  <c r="M5093" i="5"/>
  <c r="M4983" i="5"/>
  <c r="M5213" i="5"/>
  <c r="M4223" i="5"/>
  <c r="M4328" i="5"/>
  <c r="M3583" i="5"/>
  <c r="M3423" i="5"/>
  <c r="M3393" i="5"/>
  <c r="M5208" i="5"/>
  <c r="M3483" i="5"/>
  <c r="M3698" i="5"/>
  <c r="M4908" i="5"/>
  <c r="M5018" i="5"/>
  <c r="F5" i="1"/>
  <c r="M2863" i="3"/>
  <c r="M2563" i="3"/>
  <c r="M1033" i="3"/>
  <c r="M3248" i="3"/>
  <c r="M1753" i="3"/>
  <c r="M1868" i="3"/>
  <c r="M1863" i="3"/>
  <c r="M4808" i="5" l="1"/>
  <c r="E3248" i="3"/>
  <c r="H3228" i="3"/>
  <c r="I1428" i="3"/>
  <c r="J1408" i="3"/>
  <c r="K3188" i="3"/>
  <c r="D3188" i="3"/>
  <c r="E1388" i="3"/>
  <c r="F1368" i="3"/>
  <c r="C3068" i="3"/>
  <c r="F3048" i="3"/>
  <c r="G1248" i="3"/>
  <c r="H1228" i="3"/>
  <c r="J3668" i="3"/>
  <c r="F1268" i="3"/>
  <c r="E2823" i="3"/>
  <c r="L2783" i="3"/>
  <c r="I3208" i="3"/>
  <c r="L3188" i="3"/>
  <c r="C1408" i="3"/>
  <c r="D1388" i="3"/>
  <c r="E3168" i="3"/>
  <c r="H3148" i="3"/>
  <c r="I1348" i="3"/>
  <c r="J1328" i="3"/>
  <c r="G3028" i="3"/>
  <c r="J3008" i="3"/>
  <c r="K1208" i="3"/>
  <c r="L1188" i="3"/>
  <c r="G3168" i="3"/>
  <c r="J1228" i="3"/>
  <c r="M4298" i="5"/>
  <c r="K3108" i="3"/>
  <c r="D3108" i="3"/>
  <c r="E1308" i="3"/>
  <c r="F1288" i="3"/>
  <c r="G3068" i="3"/>
  <c r="J3048" i="3"/>
  <c r="K1248" i="3"/>
  <c r="L1228" i="3"/>
  <c r="I2928" i="3"/>
  <c r="L2908" i="3"/>
  <c r="C1128" i="3"/>
  <c r="D1108" i="3"/>
  <c r="I2508" i="3"/>
  <c r="L1128" i="3"/>
  <c r="L3648" i="3"/>
  <c r="I2988" i="3"/>
  <c r="E3088" i="3"/>
  <c r="H3068" i="3"/>
  <c r="I1268" i="3"/>
  <c r="J1248" i="3"/>
  <c r="K3028" i="3"/>
  <c r="D3028" i="3"/>
  <c r="E1228" i="3"/>
  <c r="F1208" i="3"/>
  <c r="C2908" i="3"/>
  <c r="F2888" i="3"/>
  <c r="G1088" i="3"/>
  <c r="J3488" i="3"/>
  <c r="G3488" i="3"/>
  <c r="G1688" i="3"/>
  <c r="H1668" i="3"/>
  <c r="F3448" i="3"/>
  <c r="C3448" i="3"/>
  <c r="C1648" i="3"/>
  <c r="D1628" i="3"/>
  <c r="J3308" i="3"/>
  <c r="C3308" i="3"/>
  <c r="E1508" i="3"/>
  <c r="F1488" i="3"/>
  <c r="F3808" i="3"/>
  <c r="D1528" i="3"/>
  <c r="C3083" i="3"/>
  <c r="J3043" i="3"/>
  <c r="D3468" i="3"/>
  <c r="K3448" i="3"/>
  <c r="K1648" i="3"/>
  <c r="L1628" i="3"/>
  <c r="J3408" i="3"/>
  <c r="G3408" i="3"/>
  <c r="G1608" i="3"/>
  <c r="H1588" i="3"/>
  <c r="D3288" i="3"/>
  <c r="H3268" i="3"/>
  <c r="I1468" i="3"/>
  <c r="J1448" i="3"/>
  <c r="I3668" i="3"/>
  <c r="H1488" i="3"/>
  <c r="G3043" i="3"/>
  <c r="G3368" i="3"/>
  <c r="D3368" i="3"/>
  <c r="C1568" i="3"/>
  <c r="D1548" i="3"/>
  <c r="D3328" i="3"/>
  <c r="G3308" i="3"/>
  <c r="I1508" i="3"/>
  <c r="J1488" i="3"/>
  <c r="G3188" i="3"/>
  <c r="J3168" i="3"/>
  <c r="K1368" i="3"/>
  <c r="L1348" i="3"/>
  <c r="E3288" i="3"/>
  <c r="J1388" i="3"/>
  <c r="I2943" i="3"/>
  <c r="F2923" i="3"/>
  <c r="L3328" i="3"/>
  <c r="E3328" i="3"/>
  <c r="G1528" i="3"/>
  <c r="H1508" i="3"/>
  <c r="H3288" i="3"/>
  <c r="L3268" i="3"/>
  <c r="C1488" i="3"/>
  <c r="D1468" i="3"/>
  <c r="K3148" i="3"/>
  <c r="D3148" i="3"/>
  <c r="E1348" i="3"/>
  <c r="F1328" i="3"/>
  <c r="L3148" i="3"/>
  <c r="D1368" i="3"/>
  <c r="F2608" i="3"/>
  <c r="I2783" i="3"/>
  <c r="F2763" i="3"/>
  <c r="I3048" i="3"/>
  <c r="L3028" i="3"/>
  <c r="M3543" i="5"/>
  <c r="M4668" i="5"/>
  <c r="G3748" i="3"/>
  <c r="H3448" i="3"/>
  <c r="H3408" i="3"/>
  <c r="E3368" i="3"/>
  <c r="C3708" i="3"/>
  <c r="E3268" i="3"/>
  <c r="I3188" i="3"/>
  <c r="K3168" i="3"/>
  <c r="E3568" i="3"/>
  <c r="E2788" i="3"/>
  <c r="F2768" i="3"/>
  <c r="D2768" i="3"/>
  <c r="J3628" i="3"/>
  <c r="K1548" i="3"/>
  <c r="I1448" i="3"/>
  <c r="L208" i="3"/>
  <c r="K3708" i="3"/>
  <c r="F3328" i="3"/>
  <c r="K3248" i="3"/>
  <c r="C3248" i="3"/>
  <c r="G3668" i="3"/>
  <c r="K3128" i="3"/>
  <c r="E3068" i="3"/>
  <c r="G3048" i="3"/>
  <c r="I3528" i="3"/>
  <c r="I2748" i="3"/>
  <c r="J2728" i="3"/>
  <c r="H2728" i="3"/>
  <c r="K3088" i="3"/>
  <c r="G1428" i="3"/>
  <c r="M4638" i="5"/>
  <c r="C3628" i="3"/>
  <c r="E2948" i="3"/>
  <c r="I2868" i="3"/>
  <c r="K2848" i="3"/>
  <c r="I3568" i="3"/>
  <c r="I2788" i="3"/>
  <c r="J2768" i="3"/>
  <c r="H2768" i="3"/>
  <c r="K3428" i="3"/>
  <c r="K2648" i="3"/>
  <c r="L2628" i="3"/>
  <c r="J2628" i="3"/>
  <c r="J2488" i="3"/>
  <c r="H1088" i="3"/>
  <c r="K988" i="3"/>
  <c r="E3663" i="3"/>
  <c r="G3588" i="3"/>
  <c r="K2808" i="3"/>
  <c r="H2788" i="3"/>
  <c r="F2788" i="3"/>
  <c r="C3548" i="3"/>
  <c r="C2768" i="3"/>
  <c r="D2748" i="3"/>
  <c r="L2728" i="3"/>
  <c r="E3408" i="3"/>
  <c r="E2628" i="3"/>
  <c r="G2988" i="3"/>
  <c r="J2968" i="3"/>
  <c r="K1168" i="3"/>
  <c r="L1148" i="3"/>
  <c r="C2948" i="3"/>
  <c r="F2928" i="3"/>
  <c r="G1128" i="3"/>
  <c r="H1108" i="3"/>
  <c r="L3808" i="3"/>
  <c r="L3728" i="3"/>
  <c r="L3688" i="3"/>
  <c r="H3648" i="3"/>
  <c r="C2008" i="3"/>
  <c r="C2588" i="3"/>
  <c r="K2468" i="3"/>
  <c r="G1828" i="3"/>
  <c r="K2948" i="3"/>
  <c r="D2948" i="3"/>
  <c r="E1148" i="3"/>
  <c r="F1128" i="3"/>
  <c r="G2908" i="3"/>
  <c r="J2888" i="3"/>
  <c r="K1088" i="3"/>
  <c r="L1048" i="3"/>
  <c r="G3788" i="3"/>
  <c r="H3608" i="3"/>
  <c r="H3568" i="3"/>
  <c r="D3528" i="3"/>
  <c r="I1868" i="3"/>
  <c r="I2448" i="3"/>
  <c r="M4443" i="5"/>
  <c r="M4623" i="5"/>
  <c r="C2868" i="3"/>
  <c r="F2848" i="3"/>
  <c r="G1008" i="3"/>
  <c r="H988" i="3"/>
  <c r="I2808" i="3"/>
  <c r="H3768" i="3"/>
  <c r="H3728" i="3"/>
  <c r="D3688" i="3"/>
  <c r="I3688" i="3"/>
  <c r="I3228" i="3"/>
  <c r="C3168" i="3"/>
  <c r="E3148" i="3"/>
  <c r="G1488" i="3"/>
  <c r="G2068" i="3"/>
  <c r="E1968" i="3"/>
  <c r="J868" i="3"/>
  <c r="G2828" i="3"/>
  <c r="J2808" i="3"/>
  <c r="J3788" i="3"/>
  <c r="F3748" i="3"/>
  <c r="K3788" i="3"/>
  <c r="D3648" i="3"/>
  <c r="D3608" i="3"/>
  <c r="M3708" i="5"/>
  <c r="D3248" i="3"/>
  <c r="K2448" i="3"/>
  <c r="L2428" i="3"/>
  <c r="J2428" i="3"/>
  <c r="J3188" i="3"/>
  <c r="G2408" i="3"/>
  <c r="H2388" i="3"/>
  <c r="F2388" i="3"/>
  <c r="L3048" i="3"/>
  <c r="I2268" i="3"/>
  <c r="J2248" i="3"/>
  <c r="H2248" i="3"/>
  <c r="F3588" i="3"/>
  <c r="H68" i="3"/>
  <c r="E28" i="3"/>
  <c r="H3208" i="3"/>
  <c r="E2428" i="3"/>
  <c r="F2408" i="3"/>
  <c r="D2408" i="3"/>
  <c r="D3168" i="3"/>
  <c r="K2368" i="3"/>
  <c r="L2348" i="3"/>
  <c r="J2348" i="3"/>
  <c r="F3028" i="3"/>
  <c r="C2248" i="3"/>
  <c r="D2228" i="3"/>
  <c r="L2208" i="3"/>
  <c r="C3088" i="3"/>
  <c r="I3803" i="3"/>
  <c r="M4653" i="5"/>
  <c r="J3108" i="3"/>
  <c r="G2328" i="3"/>
  <c r="H2308" i="3"/>
  <c r="F2308" i="3"/>
  <c r="F3068" i="3"/>
  <c r="C2288" i="3"/>
  <c r="D2268" i="3"/>
  <c r="L2248" i="3"/>
  <c r="H2928" i="3"/>
  <c r="E2148" i="3"/>
  <c r="F2128" i="3"/>
  <c r="D2128" i="3"/>
  <c r="H2488" i="3"/>
  <c r="K3703" i="3"/>
  <c r="L3683" i="3"/>
  <c r="D3088" i="3"/>
  <c r="K2288" i="3"/>
  <c r="L2268" i="3"/>
  <c r="J2268" i="3"/>
  <c r="J3028" i="3"/>
  <c r="G2248" i="3"/>
  <c r="H2228" i="3"/>
  <c r="F2228" i="3"/>
  <c r="L2888" i="3"/>
  <c r="I2108" i="3"/>
  <c r="M4208" i="5"/>
  <c r="I3488" i="3"/>
  <c r="I2708" i="3"/>
  <c r="J2688" i="3"/>
  <c r="H2688" i="3"/>
  <c r="E3448" i="3"/>
  <c r="E2668" i="3"/>
  <c r="F2648" i="3"/>
  <c r="D2648" i="3"/>
  <c r="I3308" i="3"/>
  <c r="G2528" i="3"/>
  <c r="H2508" i="3"/>
  <c r="F2508" i="3"/>
  <c r="D1988" i="3"/>
  <c r="F648" i="3"/>
  <c r="C568" i="3"/>
  <c r="G3403" i="3"/>
  <c r="C3468" i="3"/>
  <c r="C2688" i="3"/>
  <c r="D2668" i="3"/>
  <c r="L2648" i="3"/>
  <c r="I3408" i="3"/>
  <c r="I2628" i="3"/>
  <c r="J2608" i="3"/>
  <c r="H2608" i="3"/>
  <c r="C3288" i="3"/>
  <c r="K2488" i="3"/>
  <c r="L2468" i="3"/>
  <c r="J2468" i="3"/>
  <c r="J1848" i="3"/>
  <c r="J528" i="3"/>
  <c r="M3793" i="5"/>
  <c r="F3368" i="3"/>
  <c r="E2588" i="3"/>
  <c r="F2568" i="3"/>
  <c r="D2568" i="3"/>
  <c r="C3328" i="3"/>
  <c r="K2528" i="3"/>
  <c r="L2508" i="3"/>
  <c r="J2508" i="3"/>
  <c r="F3188" i="3"/>
  <c r="C2408" i="3"/>
  <c r="D2388" i="3"/>
  <c r="L2368" i="3"/>
  <c r="H1468" i="3"/>
  <c r="L328" i="3"/>
  <c r="I288" i="3"/>
  <c r="K3143" i="3"/>
  <c r="K3328" i="3"/>
  <c r="I2548" i="3"/>
  <c r="J2528" i="3"/>
  <c r="H2528" i="3"/>
  <c r="G3288" i="3"/>
  <c r="E2508" i="3"/>
  <c r="F2488" i="3"/>
  <c r="D2488" i="3"/>
  <c r="J3148" i="3"/>
  <c r="G2368" i="3"/>
  <c r="H2348" i="3"/>
  <c r="F2348" i="3"/>
  <c r="D1348" i="3"/>
  <c r="F288" i="3"/>
  <c r="F2368" i="3"/>
  <c r="J3783" i="3"/>
  <c r="H3048" i="3"/>
  <c r="E2268" i="3"/>
  <c r="M4378" i="5"/>
  <c r="H3748" i="3"/>
  <c r="E3748" i="3"/>
  <c r="E1948" i="3"/>
  <c r="F1928" i="3"/>
  <c r="D3708" i="3"/>
  <c r="K3688" i="3"/>
  <c r="K1888" i="3"/>
  <c r="L1868" i="3"/>
  <c r="F3568" i="3"/>
  <c r="C3568" i="3"/>
  <c r="C1768" i="3"/>
  <c r="D1748" i="3"/>
  <c r="D3808" i="3"/>
  <c r="L1768" i="3"/>
  <c r="J3323" i="3"/>
  <c r="G3303" i="3"/>
  <c r="L3708" i="3"/>
  <c r="I3708" i="3"/>
  <c r="I1908" i="3"/>
  <c r="J1888" i="3"/>
  <c r="H3668" i="3"/>
  <c r="E3668" i="3"/>
  <c r="E1868" i="3"/>
  <c r="F1848" i="3"/>
  <c r="J3528" i="3"/>
  <c r="G3528" i="3"/>
  <c r="G1728" i="3"/>
  <c r="H1708" i="3"/>
  <c r="K3668" i="3"/>
  <c r="F1748" i="3"/>
  <c r="D3303" i="3"/>
  <c r="M4463" i="5"/>
  <c r="D3628" i="3"/>
  <c r="K3608" i="3"/>
  <c r="K1808" i="3"/>
  <c r="L1788" i="3"/>
  <c r="J3568" i="3"/>
  <c r="G3568" i="3"/>
  <c r="G1768" i="3"/>
  <c r="H1748" i="3"/>
  <c r="L3428" i="3"/>
  <c r="I3428" i="3"/>
  <c r="I1628" i="3"/>
  <c r="J1608" i="3"/>
  <c r="K3288" i="3"/>
  <c r="H1648" i="3"/>
  <c r="F3203" i="3"/>
  <c r="C3183" i="3"/>
  <c r="H3588" i="3"/>
  <c r="E3588" i="3"/>
  <c r="E1788" i="3"/>
  <c r="F1768" i="3"/>
  <c r="D3548" i="3"/>
  <c r="K3528" i="3"/>
  <c r="K1728" i="3"/>
  <c r="L1708" i="3"/>
  <c r="F3408" i="3"/>
  <c r="C3408" i="3"/>
  <c r="C1608" i="3"/>
  <c r="F2988" i="3"/>
  <c r="C2208" i="3"/>
  <c r="D2188" i="3"/>
  <c r="L2168" i="3"/>
  <c r="L2928" i="3"/>
  <c r="I2148" i="3"/>
  <c r="J2128" i="3"/>
  <c r="H2128" i="3"/>
  <c r="D2808" i="3"/>
  <c r="K2008" i="3"/>
  <c r="L1988" i="3"/>
  <c r="E3808" i="3"/>
  <c r="D2048" i="3"/>
  <c r="G3583" i="3"/>
  <c r="H3563" i="3"/>
  <c r="J2948" i="3"/>
  <c r="G2168" i="3"/>
  <c r="H2148" i="3"/>
  <c r="F2148" i="3"/>
  <c r="F2908" i="3"/>
  <c r="C2128" i="3"/>
  <c r="D2108" i="3"/>
  <c r="H3788" i="3"/>
  <c r="E3788" i="3"/>
  <c r="E1988" i="3"/>
  <c r="F1968" i="3"/>
  <c r="L3668" i="3"/>
  <c r="D2008" i="3"/>
  <c r="K3543" i="3"/>
  <c r="L2848" i="3"/>
  <c r="I2068" i="3"/>
  <c r="J2048" i="3"/>
  <c r="H2048" i="3"/>
  <c r="H2808" i="3"/>
  <c r="E2028" i="3"/>
  <c r="F2008" i="3"/>
  <c r="J3688" i="3"/>
  <c r="G3688" i="3"/>
  <c r="G1888" i="3"/>
  <c r="H1868" i="3"/>
  <c r="L3288" i="3"/>
  <c r="F1908" i="3"/>
  <c r="C3463" i="3"/>
  <c r="D3443" i="3"/>
  <c r="F2828" i="3"/>
  <c r="C2048" i="3"/>
  <c r="D2028" i="3"/>
  <c r="L3788" i="3"/>
  <c r="I3788" i="3"/>
  <c r="I1988" i="3"/>
  <c r="J1968" i="3"/>
  <c r="D3668" i="3"/>
  <c r="K3648" i="3"/>
  <c r="K1848" i="3"/>
  <c r="L1828" i="3"/>
  <c r="I3168" i="3"/>
  <c r="J1868" i="3"/>
  <c r="G3423" i="3"/>
  <c r="F988" i="3"/>
  <c r="K3263" i="3"/>
  <c r="L3548" i="3"/>
  <c r="J3548" i="3"/>
  <c r="K3008" i="3"/>
  <c r="E1328" i="3"/>
  <c r="K2768" i="3"/>
  <c r="F2248" i="3"/>
  <c r="D2248" i="3"/>
  <c r="D3008" i="3"/>
  <c r="K2208" i="3"/>
  <c r="L2188" i="3"/>
  <c r="J2188" i="3"/>
  <c r="F2868" i="3"/>
  <c r="C2088" i="3"/>
  <c r="D2068" i="3"/>
  <c r="L2048" i="3"/>
  <c r="J2228" i="3"/>
  <c r="I3643" i="3"/>
  <c r="J3623" i="3"/>
  <c r="G3148" i="3"/>
  <c r="C3108" i="3"/>
  <c r="E2968" i="3"/>
  <c r="C2648" i="3"/>
  <c r="H2603" i="3"/>
  <c r="H2168" i="3"/>
  <c r="K3623" i="3"/>
  <c r="L3603" i="3"/>
  <c r="J2583" i="3"/>
  <c r="F2068" i="3"/>
  <c r="K3583" i="3"/>
  <c r="L3563" i="3"/>
  <c r="J3768" i="3"/>
  <c r="D2563" i="3"/>
  <c r="I2543" i="3"/>
  <c r="D1503" i="3"/>
  <c r="F3008" i="3"/>
  <c r="L2948" i="3"/>
  <c r="D2828" i="3"/>
  <c r="G2708" i="3"/>
  <c r="H2848" i="3"/>
  <c r="L1528" i="3"/>
  <c r="K3083" i="3"/>
  <c r="H3063" i="3"/>
  <c r="E3708" i="3"/>
  <c r="L1488" i="3"/>
  <c r="K3043" i="3"/>
  <c r="H3023" i="3"/>
  <c r="L1888" i="3"/>
  <c r="L2003" i="3"/>
  <c r="G2003" i="3"/>
  <c r="L943" i="3"/>
  <c r="K2608" i="3"/>
  <c r="G2568" i="3"/>
  <c r="I2428" i="3"/>
  <c r="H388" i="3"/>
  <c r="D3228" i="3"/>
  <c r="L1368" i="3"/>
  <c r="K2923" i="3"/>
  <c r="H2903" i="3"/>
  <c r="D3068" i="3"/>
  <c r="L1328" i="3"/>
  <c r="K2883" i="3"/>
  <c r="H2863" i="3"/>
  <c r="L1248" i="3"/>
  <c r="L1843" i="3"/>
  <c r="E3683" i="3"/>
  <c r="H3143" i="3"/>
  <c r="H3428" i="3"/>
  <c r="E3428" i="3"/>
  <c r="E1628" i="3"/>
  <c r="F1608" i="3"/>
  <c r="D3388" i="3"/>
  <c r="L3368" i="3"/>
  <c r="K1568" i="3"/>
  <c r="L1548" i="3"/>
  <c r="I3248" i="3"/>
  <c r="L3228" i="3"/>
  <c r="C1448" i="3"/>
  <c r="D1428" i="3"/>
  <c r="E3548" i="3"/>
  <c r="L1448" i="3"/>
  <c r="K3003" i="3"/>
  <c r="H2983" i="3"/>
  <c r="I3068" i="3"/>
  <c r="C2888" i="3"/>
  <c r="G2688" i="3"/>
  <c r="I1168" i="3"/>
  <c r="C3488" i="3"/>
  <c r="D1448" i="3"/>
  <c r="C3003" i="3"/>
  <c r="J2963" i="3"/>
  <c r="K3308" i="3"/>
  <c r="D1408" i="3"/>
  <c r="C2963" i="3"/>
  <c r="J2923" i="3"/>
  <c r="J1508" i="3"/>
  <c r="D1923" i="3"/>
  <c r="I1903" i="3"/>
  <c r="D863" i="3"/>
  <c r="F2728" i="3"/>
  <c r="L2668" i="3"/>
  <c r="D2548" i="3"/>
  <c r="I648" i="3"/>
  <c r="I1548" i="3"/>
  <c r="I2128" i="3"/>
  <c r="G2028" i="3"/>
  <c r="J988" i="3"/>
  <c r="I1388" i="3"/>
  <c r="I1968" i="3"/>
  <c r="G1868" i="3"/>
  <c r="F728" i="3"/>
  <c r="E2943" i="3"/>
  <c r="E728" i="3"/>
  <c r="F3363" i="3"/>
  <c r="E3703" i="3"/>
  <c r="F2088" i="3"/>
  <c r="L2028" i="3"/>
  <c r="D1908" i="3"/>
  <c r="J3463" i="3"/>
  <c r="G3348" i="3"/>
  <c r="I1488" i="3"/>
  <c r="G1388" i="3"/>
  <c r="F148" i="3"/>
  <c r="D2788" i="3"/>
  <c r="I1328" i="3"/>
  <c r="G1228" i="3"/>
  <c r="G3803" i="3"/>
  <c r="C1428" i="3"/>
  <c r="D1588" i="3"/>
  <c r="G2348" i="3"/>
  <c r="I1568" i="3"/>
  <c r="H3808" i="3"/>
  <c r="F3708" i="3"/>
  <c r="F3668" i="3"/>
  <c r="L3608" i="3"/>
  <c r="E3768" i="3"/>
  <c r="J3508" i="3"/>
  <c r="J3468" i="3"/>
  <c r="F3428" i="3"/>
  <c r="G3628" i="3"/>
  <c r="K2968" i="3"/>
  <c r="E2908" i="3"/>
  <c r="G2888" i="3"/>
  <c r="I1228" i="3"/>
  <c r="I1808" i="3"/>
  <c r="G1708" i="3"/>
  <c r="F488" i="3"/>
  <c r="D2348" i="3"/>
  <c r="J2288" i="3"/>
  <c r="L2148" i="3"/>
  <c r="H3723" i="3"/>
  <c r="G1168" i="3"/>
  <c r="G1748" i="3"/>
  <c r="E1648" i="3"/>
  <c r="J388" i="3"/>
  <c r="D3768" i="3"/>
  <c r="G1588" i="3"/>
  <c r="E1488" i="3"/>
  <c r="J248" i="3"/>
  <c r="E2448" i="3"/>
  <c r="I248" i="3"/>
  <c r="F2983" i="3"/>
  <c r="H2208" i="3"/>
  <c r="D2168" i="3"/>
  <c r="F2028" i="3"/>
  <c r="E2963" i="3"/>
  <c r="D988" i="3"/>
  <c r="F108" i="3"/>
  <c r="C68" i="3"/>
  <c r="I2923" i="3"/>
  <c r="G3208" i="3"/>
  <c r="F28" i="3"/>
  <c r="D3803" i="3"/>
  <c r="I2843" i="3"/>
  <c r="L808" i="3"/>
  <c r="H2843" i="3"/>
  <c r="K1743" i="3"/>
  <c r="L3388" i="3"/>
  <c r="I3348" i="3"/>
  <c r="C3228" i="3"/>
  <c r="K3408" i="3"/>
  <c r="J2663" i="3"/>
  <c r="F2428" i="3"/>
  <c r="C3703" i="3"/>
  <c r="D3683" i="3"/>
  <c r="L2643" i="3"/>
  <c r="F2268" i="3"/>
  <c r="C3663" i="3"/>
  <c r="D3643" i="3"/>
  <c r="L2603" i="3"/>
  <c r="E2883" i="3"/>
  <c r="E2388" i="3"/>
  <c r="C248" i="3"/>
  <c r="L3168" i="3"/>
  <c r="I2388" i="3"/>
  <c r="J2368" i="3"/>
  <c r="H2368" i="3"/>
  <c r="H3128" i="3"/>
  <c r="E2348" i="3"/>
  <c r="F2328" i="3"/>
  <c r="D2328" i="3"/>
  <c r="J2988" i="3"/>
  <c r="G2208" i="3"/>
  <c r="H2188" i="3"/>
  <c r="F2188" i="3"/>
  <c r="F2748" i="3"/>
  <c r="C3783" i="3"/>
  <c r="D3763" i="3"/>
  <c r="J3648" i="3"/>
  <c r="F3608" i="3"/>
  <c r="H3468" i="3"/>
  <c r="C3428" i="3"/>
  <c r="I2763" i="3"/>
  <c r="D2688" i="3"/>
  <c r="E3763" i="3"/>
  <c r="F3743" i="3"/>
  <c r="C2743" i="3"/>
  <c r="D2528" i="3"/>
  <c r="E3723" i="3"/>
  <c r="F3703" i="3"/>
  <c r="D2683" i="3"/>
  <c r="I3383" i="3"/>
  <c r="C2683" i="3"/>
  <c r="H1623" i="3"/>
  <c r="C3528" i="3"/>
  <c r="I3468" i="3"/>
  <c r="I3328" i="3"/>
  <c r="J1548" i="3"/>
  <c r="L3348" i="3"/>
  <c r="F1668" i="3"/>
  <c r="D3223" i="3"/>
  <c r="K3183" i="3"/>
  <c r="D3208" i="3"/>
  <c r="F1628" i="3"/>
  <c r="D3183" i="3"/>
  <c r="L3143" i="3"/>
  <c r="L1428" i="3"/>
  <c r="F2143" i="3"/>
  <c r="K2123" i="3"/>
  <c r="F1083" i="3"/>
  <c r="L2868" i="3"/>
  <c r="H2828" i="3"/>
  <c r="K3348" i="3"/>
  <c r="K2188" i="3"/>
  <c r="K3728" i="3"/>
  <c r="F1508" i="3"/>
  <c r="E3063" i="3"/>
  <c r="L3023" i="3"/>
  <c r="K3568" i="3"/>
  <c r="F1468" i="3"/>
  <c r="C3668" i="3"/>
  <c r="C1368" i="3"/>
  <c r="J68" i="3"/>
  <c r="I1748" i="3"/>
  <c r="J1728" i="3"/>
  <c r="H3508" i="3"/>
  <c r="E3508" i="3"/>
  <c r="E1708" i="3"/>
  <c r="F1688" i="3"/>
  <c r="K3368" i="3"/>
  <c r="H3368" i="3"/>
  <c r="G1568" i="3"/>
  <c r="H1548" i="3"/>
  <c r="D3048" i="3"/>
  <c r="F1588" i="3"/>
  <c r="E3143" i="3"/>
  <c r="L3103" i="3"/>
  <c r="J3128" i="3"/>
  <c r="F3088" i="3"/>
  <c r="H2948" i="3"/>
  <c r="H1168" i="3"/>
  <c r="L2968" i="3"/>
  <c r="H1568" i="3"/>
  <c r="G3123" i="3"/>
  <c r="D3103" i="3"/>
  <c r="L2808" i="3"/>
  <c r="H1528" i="3"/>
  <c r="G3083" i="3"/>
  <c r="D3063" i="3"/>
  <c r="J2028" i="3"/>
  <c r="H2043" i="3"/>
  <c r="C2043" i="3"/>
  <c r="H983" i="3"/>
  <c r="G1208" i="3"/>
  <c r="C1168" i="3"/>
  <c r="E988" i="3"/>
  <c r="E2608" i="3"/>
  <c r="E2068" i="3"/>
  <c r="E2648" i="3"/>
  <c r="C2548" i="3"/>
  <c r="K1948" i="3"/>
  <c r="E1908" i="3"/>
  <c r="E2488" i="3"/>
  <c r="C2388" i="3"/>
  <c r="K1628" i="3"/>
  <c r="I3443" i="3"/>
  <c r="G1628" i="3"/>
  <c r="K108" i="3"/>
  <c r="H1008" i="3"/>
  <c r="L2588" i="3"/>
  <c r="H2548" i="3"/>
  <c r="J2408" i="3"/>
  <c r="E348" i="3"/>
  <c r="E1428" i="3"/>
  <c r="E2008" i="3"/>
  <c r="C1908" i="3"/>
  <c r="D808" i="3"/>
  <c r="E1268" i="3"/>
  <c r="E1848" i="3"/>
  <c r="C1748" i="3"/>
  <c r="D528" i="3"/>
  <c r="K2803" i="3"/>
  <c r="J2088" i="3"/>
  <c r="E3028" i="3"/>
  <c r="K2588" i="3"/>
  <c r="E2928" i="3"/>
  <c r="H2908" i="3"/>
  <c r="I1108" i="3"/>
  <c r="J1088" i="3"/>
  <c r="K2868" i="3"/>
  <c r="D2868" i="3"/>
  <c r="E1048" i="3"/>
  <c r="F1008" i="3"/>
  <c r="K3748" i="3"/>
  <c r="D3488" i="3"/>
  <c r="D3448" i="3"/>
  <c r="J3388" i="3"/>
  <c r="E1748" i="3"/>
  <c r="E2328" i="3"/>
  <c r="C2228" i="3"/>
  <c r="K1308" i="3"/>
  <c r="C3008" i="3"/>
  <c r="G2808" i="3"/>
  <c r="H2668" i="3"/>
  <c r="C1108" i="3"/>
  <c r="C1688" i="3"/>
  <c r="C2268" i="3"/>
  <c r="K2148" i="3"/>
  <c r="G1188" i="3"/>
  <c r="C1528" i="3"/>
  <c r="C2108" i="3"/>
  <c r="K1988" i="3"/>
  <c r="H928" i="3"/>
  <c r="I3063" i="3"/>
  <c r="G928" i="3"/>
  <c r="J3483" i="3"/>
  <c r="H28" i="3"/>
  <c r="D2728" i="3"/>
  <c r="J2668" i="3"/>
  <c r="L2528" i="3"/>
  <c r="I3463" i="3"/>
  <c r="J1528" i="3"/>
  <c r="J348" i="3"/>
  <c r="G328" i="3"/>
  <c r="F3183" i="3"/>
  <c r="J1368" i="3"/>
  <c r="J288" i="3"/>
  <c r="G248" i="3"/>
  <c r="G3103" i="3"/>
  <c r="L2903" i="3"/>
  <c r="F3103" i="3"/>
  <c r="I2003" i="3"/>
  <c r="D2088" i="3"/>
  <c r="F3728" i="3"/>
  <c r="D3428" i="3"/>
  <c r="C2903" i="3"/>
  <c r="J3328" i="3"/>
  <c r="J28" i="3"/>
  <c r="H3803" i="3"/>
  <c r="G2863" i="3"/>
  <c r="L2768" i="3"/>
  <c r="G3783" i="3"/>
  <c r="H3763" i="3"/>
  <c r="G2783" i="3"/>
  <c r="D208" i="3"/>
  <c r="H3168" i="3"/>
  <c r="G488" i="3"/>
  <c r="E3343" i="3"/>
  <c r="E3308" i="3"/>
  <c r="C2528" i="3"/>
  <c r="D2508" i="3"/>
  <c r="L2488" i="3"/>
  <c r="L3248" i="3"/>
  <c r="I2468" i="3"/>
  <c r="J2448" i="3"/>
  <c r="H2448" i="3"/>
  <c r="D3128" i="3"/>
  <c r="K2328" i="3"/>
  <c r="L2308" i="3"/>
  <c r="J2308" i="3"/>
  <c r="J1208" i="3"/>
  <c r="J208" i="3"/>
  <c r="G148" i="3"/>
  <c r="M3388" i="3"/>
  <c r="L2328" i="3"/>
  <c r="H2288" i="3"/>
  <c r="J2148" i="3"/>
  <c r="G3023" i="3"/>
  <c r="H1148" i="3"/>
  <c r="L148" i="3"/>
  <c r="I108" i="3"/>
  <c r="K2983" i="3"/>
  <c r="J3708" i="3"/>
  <c r="L68" i="3"/>
  <c r="I28" i="3"/>
  <c r="K2903" i="3"/>
  <c r="E1768" i="3"/>
  <c r="J2903" i="3"/>
  <c r="C1823" i="3"/>
  <c r="L3008" i="3"/>
  <c r="H2968" i="3"/>
  <c r="J2828" i="3"/>
  <c r="F2108" i="3"/>
  <c r="I2848" i="3"/>
  <c r="J1788" i="3"/>
  <c r="G3343" i="3"/>
  <c r="E3323" i="3"/>
  <c r="G3708" i="3"/>
  <c r="J1748" i="3"/>
  <c r="H3303" i="3"/>
  <c r="E3283" i="3"/>
  <c r="K1448" i="3"/>
  <c r="J2263" i="3"/>
  <c r="E2263" i="3"/>
  <c r="J1203" i="3"/>
  <c r="I3388" i="3"/>
  <c r="F3348" i="3"/>
  <c r="F3208" i="3"/>
  <c r="F1428" i="3"/>
  <c r="J3228" i="3"/>
  <c r="J1628" i="3"/>
  <c r="H3183" i="3"/>
  <c r="F3163" i="3"/>
  <c r="J3068" i="3"/>
  <c r="J1588" i="3"/>
  <c r="I3143" i="3"/>
  <c r="F3123" i="3"/>
  <c r="L3448" i="3"/>
  <c r="J2103" i="3"/>
  <c r="J3428" i="3"/>
  <c r="H3403" i="3"/>
  <c r="F3688" i="3"/>
  <c r="C3688" i="3"/>
  <c r="C1888" i="3"/>
  <c r="D1868" i="3"/>
  <c r="L3628" i="3"/>
  <c r="I3628" i="3"/>
  <c r="I1828" i="3"/>
  <c r="J1808" i="3"/>
  <c r="D3508" i="3"/>
  <c r="K3488" i="3"/>
  <c r="K1688" i="3"/>
  <c r="L1668" i="3"/>
  <c r="G3548" i="3"/>
  <c r="J1708" i="3"/>
  <c r="H3263" i="3"/>
  <c r="E3243" i="3"/>
  <c r="G3648" i="3"/>
  <c r="C3608" i="3"/>
  <c r="E3468" i="3"/>
  <c r="D1688" i="3"/>
  <c r="E3488" i="3"/>
  <c r="L1688" i="3"/>
  <c r="J3243" i="3"/>
  <c r="G3223" i="3"/>
  <c r="G3328" i="3"/>
  <c r="L1648" i="3"/>
  <c r="J3203" i="3"/>
  <c r="G3183" i="3"/>
  <c r="H1948" i="3"/>
  <c r="L2163" i="3"/>
  <c r="G2163" i="3"/>
  <c r="L1103" i="3"/>
  <c r="C1728" i="3"/>
  <c r="E3108" i="3"/>
  <c r="C1948" i="3"/>
  <c r="K3548" i="3"/>
  <c r="C1248" i="3"/>
  <c r="D1228" i="3"/>
  <c r="E3008" i="3"/>
  <c r="H2988" i="3"/>
  <c r="I1188" i="3"/>
  <c r="J1168" i="3"/>
  <c r="G2868" i="3"/>
  <c r="J2848" i="3"/>
  <c r="K1008" i="3"/>
  <c r="L988" i="3"/>
  <c r="K2248" i="3"/>
  <c r="G2928" i="3"/>
  <c r="I2728" i="3"/>
  <c r="C2348" i="3"/>
  <c r="K1328" i="3"/>
  <c r="G1288" i="3"/>
  <c r="I1148" i="3"/>
  <c r="G2723" i="3"/>
  <c r="I2188" i="3"/>
  <c r="I2768" i="3"/>
  <c r="G2668" i="3"/>
  <c r="I2208" i="3"/>
  <c r="I2028" i="3"/>
  <c r="I2608" i="3"/>
  <c r="G2508" i="3"/>
  <c r="I1888" i="3"/>
  <c r="C3583" i="3"/>
  <c r="E1888" i="3"/>
  <c r="E388" i="3"/>
  <c r="K1468" i="3"/>
  <c r="H1188" i="3"/>
  <c r="D1148" i="3"/>
  <c r="L3768" i="3"/>
  <c r="E2088" i="3"/>
  <c r="F2048" i="3"/>
  <c r="D728" i="3"/>
  <c r="K568" i="3"/>
  <c r="C3443" i="3"/>
  <c r="F1888" i="3"/>
  <c r="D568" i="3"/>
  <c r="K488" i="3"/>
  <c r="C3363" i="3"/>
  <c r="J3423" i="3"/>
  <c r="L3343" i="3"/>
  <c r="G2263" i="3"/>
  <c r="L2423" i="3"/>
  <c r="J2588" i="3"/>
  <c r="F2548" i="3"/>
  <c r="H2408" i="3"/>
  <c r="L3203" i="3"/>
  <c r="F1408" i="3"/>
  <c r="D328" i="3"/>
  <c r="K248" i="3"/>
  <c r="E3123" i="3"/>
  <c r="F1248" i="3"/>
  <c r="D248" i="3"/>
  <c r="K148" i="3"/>
  <c r="E3043" i="3"/>
  <c r="H2783" i="3"/>
  <c r="H2088" i="3"/>
  <c r="K868" i="3"/>
  <c r="C3603" i="3"/>
  <c r="G3428" i="3"/>
  <c r="G2648" i="3"/>
  <c r="H2628" i="3"/>
  <c r="F2628" i="3"/>
  <c r="C3388" i="3"/>
  <c r="C2608" i="3"/>
  <c r="D2588" i="3"/>
  <c r="L2568" i="3"/>
  <c r="H3248" i="3"/>
  <c r="E2468" i="3"/>
  <c r="F2448" i="3"/>
  <c r="D2448" i="3"/>
  <c r="F1728" i="3"/>
  <c r="D488" i="3"/>
  <c r="K388" i="3"/>
  <c r="D3283" i="3"/>
  <c r="E2988" i="3"/>
  <c r="E2808" i="3"/>
  <c r="F2668" i="3"/>
  <c r="G3723" i="3"/>
  <c r="D1668" i="3"/>
  <c r="F428" i="3"/>
  <c r="C388" i="3"/>
  <c r="H3243" i="3"/>
  <c r="D1508" i="3"/>
  <c r="F348" i="3"/>
  <c r="C328" i="3"/>
  <c r="I3163" i="3"/>
  <c r="F3043" i="3"/>
  <c r="H3163" i="3"/>
  <c r="K2063" i="3"/>
  <c r="E3528" i="3"/>
  <c r="K3468" i="3"/>
  <c r="D3348" i="3"/>
  <c r="H2108" i="3"/>
  <c r="C3368" i="3"/>
  <c r="D1928" i="3"/>
  <c r="K3463" i="3"/>
  <c r="L3443" i="3"/>
  <c r="E3208" i="3"/>
  <c r="D1888" i="3"/>
  <c r="K3423" i="3"/>
  <c r="L3403" i="3"/>
  <c r="J3248" i="3"/>
  <c r="D2403" i="3"/>
  <c r="I2383" i="3"/>
  <c r="D1343" i="3"/>
  <c r="H2888" i="3"/>
  <c r="D2848" i="3"/>
  <c r="C3728" i="3"/>
  <c r="L1928" i="3"/>
  <c r="C3748" i="3"/>
  <c r="D1768" i="3"/>
  <c r="L3303" i="3"/>
  <c r="I3283" i="3"/>
  <c r="C3588" i="3"/>
  <c r="D1728" i="3"/>
  <c r="L3263" i="3"/>
  <c r="I3243" i="3"/>
  <c r="F3508" i="3"/>
  <c r="D2243" i="3"/>
  <c r="L1608" i="3"/>
  <c r="L3523" i="3"/>
  <c r="I3808" i="3"/>
  <c r="J3808" i="3"/>
  <c r="G2008" i="3"/>
  <c r="H1988" i="3"/>
  <c r="F3768" i="3"/>
  <c r="C3768" i="3"/>
  <c r="C1968" i="3"/>
  <c r="D1948" i="3"/>
  <c r="H3628" i="3"/>
  <c r="E3628" i="3"/>
  <c r="E1828" i="3"/>
  <c r="F1808" i="3"/>
  <c r="E3048" i="3"/>
  <c r="D1848" i="3"/>
  <c r="K3383" i="3"/>
  <c r="L3363" i="3"/>
  <c r="F3148" i="3"/>
  <c r="L3088" i="3"/>
  <c r="D2968" i="3"/>
  <c r="L2608" i="3"/>
  <c r="C2988" i="3"/>
  <c r="F1828" i="3"/>
  <c r="C3383" i="3"/>
  <c r="D3363" i="3"/>
  <c r="C2828" i="3"/>
  <c r="F1788" i="3"/>
  <c r="C3343" i="3"/>
  <c r="K3303" i="3"/>
  <c r="G1968" i="3"/>
  <c r="F2303" i="3"/>
  <c r="K2283" i="3"/>
  <c r="F1243" i="3"/>
  <c r="I2228" i="3"/>
  <c r="E2188" i="3"/>
  <c r="G2048" i="3"/>
  <c r="C3623" i="3"/>
  <c r="L2828" i="3"/>
  <c r="D1288" i="3"/>
  <c r="C2843" i="3"/>
  <c r="J2803" i="3"/>
  <c r="J3288" i="3"/>
  <c r="D1248" i="3"/>
  <c r="C2803" i="3"/>
  <c r="J2763" i="3"/>
  <c r="K2028" i="3"/>
  <c r="D1763" i="3"/>
  <c r="I1743" i="3"/>
  <c r="D703" i="3"/>
  <c r="I1588" i="3"/>
  <c r="E1548" i="3"/>
  <c r="G1408" i="3"/>
  <c r="E2983" i="3"/>
  <c r="G2448" i="3"/>
  <c r="H3688" i="3"/>
  <c r="D3408" i="3"/>
  <c r="E2728" i="3"/>
  <c r="G2288" i="3"/>
  <c r="K3048" i="3"/>
  <c r="E2768" i="3"/>
  <c r="E2408" i="3"/>
  <c r="D68" i="3"/>
  <c r="K2388" i="3"/>
  <c r="C2923" i="3"/>
  <c r="J2883" i="3"/>
  <c r="C3188" i="3"/>
  <c r="F3168" i="3"/>
  <c r="G1368" i="3"/>
  <c r="H1348" i="3"/>
  <c r="I3128" i="3"/>
  <c r="L3108" i="3"/>
  <c r="C1328" i="3"/>
  <c r="D1308" i="3"/>
  <c r="K2988" i="3"/>
  <c r="D2988" i="3"/>
  <c r="E1188" i="3"/>
  <c r="F1168" i="3"/>
  <c r="G2768" i="3"/>
  <c r="D1208" i="3"/>
  <c r="C2763" i="3"/>
  <c r="J2723" i="3"/>
  <c r="G1848" i="3"/>
  <c r="C1808" i="3"/>
  <c r="E1668" i="3"/>
  <c r="L3223" i="3"/>
  <c r="E2708" i="3"/>
  <c r="F1188" i="3"/>
  <c r="E2743" i="3"/>
  <c r="L2703" i="3"/>
  <c r="E2548" i="3"/>
  <c r="F1148" i="3"/>
  <c r="F3788" i="3"/>
  <c r="G3248" i="3"/>
  <c r="L568" i="3"/>
  <c r="K3208" i="3"/>
  <c r="I2168" i="3"/>
  <c r="F603" i="3"/>
  <c r="D1708" i="3"/>
  <c r="J1648" i="3"/>
  <c r="L1508" i="3"/>
  <c r="F3083" i="3"/>
  <c r="L2548" i="3"/>
  <c r="D1128" i="3"/>
  <c r="G1048" i="3"/>
  <c r="K3683" i="3"/>
  <c r="L2388" i="3"/>
  <c r="D1008" i="3"/>
  <c r="E928" i="3"/>
  <c r="K3603" i="3"/>
  <c r="E288" i="3"/>
  <c r="J3603" i="3"/>
  <c r="E2523" i="3"/>
  <c r="J2683" i="3"/>
  <c r="D1048" i="3"/>
  <c r="G3808" i="3"/>
  <c r="I3268" i="3"/>
  <c r="L1088" i="3"/>
  <c r="L1908" i="3"/>
  <c r="H568" i="3"/>
  <c r="E528" i="3"/>
  <c r="K3363" i="3"/>
  <c r="L1748" i="3"/>
  <c r="H488" i="3"/>
  <c r="E428" i="3"/>
  <c r="L3283" i="3"/>
  <c r="C3303" i="3"/>
  <c r="C528" i="3"/>
  <c r="C3243" i="3"/>
  <c r="I3028" i="3"/>
  <c r="D2608" i="3"/>
  <c r="I3548" i="3"/>
  <c r="L2748" i="3"/>
  <c r="J2748" i="3"/>
  <c r="G3508" i="3"/>
  <c r="G2728" i="3"/>
  <c r="H2708" i="3"/>
  <c r="F2708" i="3"/>
  <c r="J3368" i="3"/>
  <c r="I2588" i="3"/>
  <c r="J2568" i="3"/>
  <c r="H2568" i="3"/>
  <c r="L2228" i="3"/>
  <c r="H868" i="3"/>
  <c r="E808" i="3"/>
  <c r="K3523" i="3"/>
  <c r="L1308" i="3"/>
  <c r="H1268" i="3"/>
  <c r="J1128" i="3"/>
  <c r="D2703" i="3"/>
  <c r="J2168" i="3"/>
  <c r="J808" i="3"/>
  <c r="G728" i="3"/>
  <c r="E3503" i="3"/>
  <c r="J2008" i="3"/>
  <c r="J648" i="3"/>
  <c r="G568" i="3"/>
  <c r="E3423" i="3"/>
  <c r="D3563" i="3"/>
  <c r="D3423" i="3"/>
  <c r="I2323" i="3"/>
  <c r="C3028" i="3"/>
  <c r="I2968" i="3"/>
  <c r="K2828" i="3"/>
  <c r="G2128" i="3"/>
  <c r="L2563" i="3"/>
  <c r="J2068" i="3"/>
  <c r="E3603" i="3"/>
  <c r="F3583" i="3"/>
  <c r="H3708" i="3"/>
  <c r="H2008" i="3"/>
  <c r="E3563" i="3"/>
  <c r="F3543" i="3"/>
  <c r="G3268" i="3"/>
  <c r="H2523" i="3"/>
  <c r="C2523" i="3"/>
  <c r="H1463" i="3"/>
  <c r="K3388" i="3"/>
  <c r="H3348" i="3"/>
  <c r="L3208" i="3"/>
  <c r="L1588" i="3"/>
  <c r="K3228" i="3"/>
  <c r="H1888" i="3"/>
  <c r="E3443" i="3"/>
  <c r="F3423" i="3"/>
  <c r="K3068" i="3"/>
  <c r="H1848" i="3"/>
  <c r="E3403" i="3"/>
  <c r="F3383" i="3"/>
  <c r="F3548" i="3"/>
  <c r="H2363" i="3"/>
  <c r="D2368" i="3"/>
  <c r="F3663" i="3"/>
  <c r="D2928" i="3"/>
  <c r="K2128" i="3"/>
  <c r="L2108" i="3"/>
  <c r="J2108" i="3"/>
  <c r="J2868" i="3"/>
  <c r="G2088" i="3"/>
  <c r="H2068" i="3"/>
  <c r="L3748" i="3"/>
  <c r="I3748" i="3"/>
  <c r="I1948" i="3"/>
  <c r="J1928" i="3"/>
  <c r="H3548" i="3"/>
  <c r="H1968" i="3"/>
  <c r="E3523" i="3"/>
  <c r="F3503" i="3"/>
  <c r="I3648" i="3"/>
  <c r="E3608" i="3"/>
  <c r="G3468" i="3"/>
  <c r="D2628" i="3"/>
  <c r="F3488" i="3"/>
  <c r="J1948" i="3"/>
  <c r="G3503" i="3"/>
  <c r="H3483" i="3"/>
  <c r="H3328" i="3"/>
  <c r="J1908" i="3"/>
  <c r="G3463" i="3"/>
  <c r="H3443" i="3"/>
  <c r="G3768" i="3"/>
  <c r="J2423" i="3"/>
  <c r="E2423" i="3"/>
  <c r="J1363" i="3"/>
  <c r="E2748" i="3"/>
  <c r="K2688" i="3"/>
  <c r="C2568" i="3"/>
  <c r="L728" i="3"/>
  <c r="J3348" i="3"/>
  <c r="H1408" i="3"/>
  <c r="G2963" i="3"/>
  <c r="D2943" i="3"/>
  <c r="H3188" i="3"/>
  <c r="H1368" i="3"/>
  <c r="G2923" i="3"/>
  <c r="D2903" i="3"/>
  <c r="F1388" i="3"/>
  <c r="H1883" i="3"/>
  <c r="C1883" i="3"/>
  <c r="H823" i="3"/>
  <c r="E2108" i="3"/>
  <c r="K2048" i="3"/>
  <c r="C1928" i="3"/>
  <c r="I3483" i="3"/>
  <c r="L3408" i="3"/>
  <c r="H1248" i="3"/>
  <c r="G2803" i="3"/>
  <c r="D2783" i="3"/>
  <c r="C2808" i="3"/>
  <c r="H1208" i="3"/>
  <c r="G2763" i="3"/>
  <c r="D2743" i="3"/>
  <c r="E1528" i="3"/>
  <c r="H1723" i="3"/>
  <c r="K3163" i="3"/>
  <c r="D3023" i="3"/>
  <c r="F3308" i="3"/>
  <c r="I3288" i="3"/>
  <c r="K1488" i="3"/>
  <c r="L1468" i="3"/>
  <c r="C3268" i="3"/>
  <c r="F3248" i="3"/>
  <c r="G1448" i="3"/>
  <c r="H1428" i="3"/>
  <c r="E3128" i="3"/>
  <c r="H3108" i="3"/>
  <c r="I1308" i="3"/>
  <c r="J1288" i="3"/>
  <c r="H3028" i="3"/>
  <c r="H1328" i="3"/>
  <c r="G2883" i="3"/>
  <c r="D2863" i="3"/>
  <c r="C2368" i="3"/>
  <c r="I2308" i="3"/>
  <c r="K2168" i="3"/>
  <c r="G3743" i="3"/>
  <c r="F2968" i="3"/>
  <c r="J1308" i="3"/>
  <c r="I2863" i="3"/>
  <c r="F2843" i="3"/>
  <c r="C3808" i="3"/>
  <c r="J1268" i="3"/>
  <c r="I2823" i="3"/>
  <c r="F2803" i="3"/>
  <c r="G2548" i="3"/>
  <c r="J1783" i="3"/>
  <c r="E1783" i="3"/>
  <c r="J723" i="3"/>
  <c r="J2208" i="3"/>
  <c r="F2168" i="3"/>
  <c r="H2028" i="3"/>
  <c r="D3603" i="3"/>
  <c r="C1008" i="3"/>
  <c r="C1628" i="3"/>
  <c r="K1508" i="3"/>
  <c r="H288" i="3"/>
  <c r="E3228" i="3"/>
  <c r="C1468" i="3"/>
  <c r="K1348" i="3"/>
  <c r="H108" i="3"/>
  <c r="I1928" i="3"/>
  <c r="G108" i="3"/>
  <c r="L2843" i="3"/>
  <c r="J3183" i="3"/>
  <c r="J1568" i="3"/>
  <c r="F1528" i="3"/>
  <c r="H1388" i="3"/>
  <c r="L2943" i="3"/>
  <c r="H2428" i="3"/>
  <c r="L1008" i="3"/>
  <c r="I928" i="3"/>
  <c r="I3623" i="3"/>
  <c r="H2268" i="3"/>
  <c r="L868" i="3"/>
  <c r="I808" i="3"/>
  <c r="I3543" i="3"/>
  <c r="L3803" i="3"/>
  <c r="H1048" i="3"/>
  <c r="K1828" i="3"/>
  <c r="H648" i="3"/>
  <c r="E3688" i="3"/>
  <c r="C3208" i="3"/>
  <c r="G3128" i="3"/>
  <c r="I3108" i="3"/>
  <c r="K3628" i="3"/>
  <c r="G3008" i="3"/>
  <c r="K2928" i="3"/>
  <c r="C2928" i="3"/>
  <c r="C3508" i="3"/>
  <c r="C2728" i="3"/>
  <c r="D2708" i="3"/>
  <c r="L2688" i="3"/>
  <c r="H2748" i="3"/>
  <c r="C1308" i="3"/>
  <c r="K1188" i="3"/>
  <c r="I3783" i="3"/>
  <c r="H1828" i="3"/>
  <c r="D1788" i="3"/>
  <c r="F1648" i="3"/>
  <c r="I3203" i="3"/>
  <c r="F2688" i="3"/>
  <c r="K1228" i="3"/>
  <c r="I1128" i="3"/>
  <c r="C3763" i="3"/>
  <c r="F2528" i="3"/>
  <c r="F1108" i="3"/>
  <c r="I1008" i="3"/>
  <c r="C3683" i="3"/>
  <c r="I528" i="3"/>
  <c r="L3663" i="3"/>
  <c r="G2583" i="3"/>
  <c r="F3528" i="3"/>
  <c r="L3468" i="3"/>
  <c r="E3348" i="3"/>
  <c r="J2908" i="3"/>
  <c r="G2703" i="3"/>
  <c r="J2548" i="3"/>
  <c r="I3723" i="3"/>
  <c r="J3703" i="3"/>
  <c r="H2683" i="3"/>
  <c r="J2388" i="3"/>
  <c r="I3683" i="3"/>
  <c r="J3663" i="3"/>
  <c r="H2643" i="3"/>
  <c r="C3143" i="3"/>
  <c r="G2643" i="3"/>
  <c r="L1583" i="3"/>
  <c r="I2888" i="3"/>
  <c r="E2848" i="3"/>
  <c r="E3728" i="3"/>
  <c r="K1608" i="3"/>
  <c r="D3748" i="3"/>
  <c r="L2008" i="3"/>
  <c r="I3563" i="3"/>
  <c r="J3543" i="3"/>
  <c r="D3588" i="3"/>
  <c r="L1968" i="3"/>
  <c r="I3523" i="3"/>
  <c r="J3503" i="3"/>
  <c r="I3768" i="3"/>
  <c r="L2483" i="3"/>
  <c r="D3043" i="3"/>
  <c r="G1943" i="3"/>
  <c r="I1668" i="3"/>
  <c r="J1148" i="3"/>
  <c r="D3568" i="3"/>
  <c r="I2648" i="3"/>
  <c r="I988" i="3"/>
  <c r="K2508" i="3"/>
  <c r="K2348" i="3"/>
  <c r="C1388" i="3"/>
  <c r="I1368" i="3"/>
  <c r="L783" i="3"/>
  <c r="G2488" i="3"/>
  <c r="C2448" i="3"/>
  <c r="E2308" i="3"/>
  <c r="D148" i="3"/>
  <c r="J3088" i="3"/>
  <c r="I3448" i="3"/>
  <c r="D2468" i="3"/>
  <c r="J2043" i="3"/>
  <c r="G2063" i="3"/>
  <c r="K303" i="3"/>
  <c r="G2398" i="3"/>
  <c r="C3163" i="3"/>
  <c r="C3123" i="3"/>
  <c r="I2063" i="3"/>
  <c r="C823" i="3"/>
  <c r="F823" i="3"/>
  <c r="C3398" i="3"/>
  <c r="I1338" i="3"/>
  <c r="C1788" i="3"/>
  <c r="I3023" i="3"/>
  <c r="I2983" i="3"/>
  <c r="E1943" i="3"/>
  <c r="G783" i="3"/>
  <c r="J783" i="3"/>
  <c r="G3358" i="3"/>
  <c r="C1318" i="3"/>
  <c r="G1268" i="3"/>
  <c r="E208" i="3"/>
  <c r="E108" i="3"/>
  <c r="E1883" i="3"/>
  <c r="K648" i="3"/>
  <c r="L2383" i="3"/>
  <c r="C3078" i="3"/>
  <c r="D2303" i="3"/>
  <c r="K3123" i="3"/>
  <c r="L2243" i="3"/>
  <c r="G2243" i="3"/>
  <c r="L1183" i="3"/>
  <c r="E1283" i="3"/>
  <c r="H1283" i="3"/>
  <c r="E128" i="3"/>
  <c r="K1798" i="3"/>
  <c r="J108" i="3"/>
  <c r="C2468" i="3"/>
  <c r="K1268" i="3"/>
  <c r="G2628" i="3"/>
  <c r="G2748" i="3"/>
  <c r="K1148" i="3"/>
  <c r="K3198" i="3"/>
  <c r="L928" i="3"/>
  <c r="K3503" i="3"/>
  <c r="E3263" i="3"/>
  <c r="I2163" i="3"/>
  <c r="D2343" i="3"/>
  <c r="K2343" i="3"/>
  <c r="C463" i="3"/>
  <c r="I2538" i="3"/>
  <c r="G2608" i="3"/>
  <c r="F2343" i="3"/>
  <c r="K2323" i="3"/>
  <c r="F1283" i="3"/>
  <c r="I1363" i="3"/>
  <c r="I2223" i="3"/>
  <c r="D1183" i="3"/>
  <c r="K3768" i="3"/>
  <c r="G3728" i="3"/>
  <c r="I3588" i="3"/>
  <c r="H1808" i="3"/>
  <c r="I3608" i="3"/>
  <c r="H2743" i="3"/>
  <c r="H2703" i="3"/>
  <c r="L623" i="3"/>
  <c r="H2963" i="3"/>
  <c r="K883" i="3"/>
  <c r="I2778" i="3"/>
  <c r="E3188" i="3"/>
  <c r="C2748" i="3"/>
  <c r="C2148" i="3"/>
  <c r="E1203" i="3"/>
  <c r="H1203" i="3"/>
  <c r="E3778" i="3"/>
  <c r="K1718" i="3"/>
  <c r="D1188" i="3"/>
  <c r="G2388" i="3"/>
  <c r="G2228" i="3"/>
  <c r="E1128" i="3"/>
  <c r="I1163" i="3"/>
  <c r="L1163" i="3"/>
  <c r="I3738" i="3"/>
  <c r="E1698" i="3"/>
  <c r="J2708" i="3"/>
  <c r="I3403" i="3"/>
  <c r="I3363" i="3"/>
  <c r="G2323" i="3"/>
  <c r="E883" i="3"/>
  <c r="H883" i="3"/>
  <c r="E3458" i="3"/>
  <c r="K1398" i="3"/>
  <c r="F2808" i="3"/>
  <c r="I3003" i="3"/>
  <c r="I2623" i="3"/>
  <c r="D1583" i="3"/>
  <c r="G1663" i="3"/>
  <c r="J1663" i="3"/>
  <c r="G103" i="3"/>
  <c r="C2198" i="3"/>
  <c r="D1808" i="3"/>
  <c r="J1983" i="3"/>
  <c r="E1983" i="3"/>
  <c r="J923" i="3"/>
  <c r="C1023" i="3"/>
  <c r="F1023" i="3"/>
  <c r="C3598" i="3"/>
  <c r="I1538" i="3"/>
  <c r="C563" i="3"/>
  <c r="G428" i="3"/>
  <c r="L3163" i="3"/>
  <c r="I3503" i="3"/>
  <c r="D3543" i="3"/>
  <c r="I1463" i="3"/>
  <c r="K2918" i="3"/>
  <c r="E1423" i="3"/>
  <c r="I3703" i="3"/>
  <c r="L2723" i="3"/>
  <c r="H1663" i="3"/>
  <c r="H3543" i="3"/>
  <c r="C2463" i="3"/>
  <c r="H2623" i="3"/>
  <c r="F1448" i="3"/>
  <c r="L1388" i="3"/>
  <c r="D1268" i="3"/>
  <c r="H2823" i="3"/>
  <c r="E1368" i="3"/>
  <c r="E1208" i="3"/>
  <c r="D3743" i="3"/>
  <c r="G1103" i="3"/>
  <c r="J1103" i="3"/>
  <c r="G3678" i="3"/>
  <c r="C1638" i="3"/>
  <c r="G3563" i="3"/>
  <c r="G3483" i="3"/>
  <c r="C2943" i="3"/>
  <c r="K2503" i="3"/>
  <c r="C543" i="3"/>
  <c r="I2618" i="3"/>
  <c r="G523" i="3"/>
  <c r="H3363" i="3"/>
  <c r="J3303" i="3"/>
  <c r="J3223" i="3"/>
  <c r="I2803" i="3"/>
  <c r="I2443" i="3"/>
  <c r="G503" i="3"/>
  <c r="C2598" i="3"/>
  <c r="K483" i="3"/>
  <c r="K3223" i="3"/>
  <c r="J2928" i="3"/>
  <c r="K3808" i="3"/>
  <c r="D1863" i="3"/>
  <c r="K1863" i="3"/>
  <c r="C223" i="3"/>
  <c r="I2298" i="3"/>
  <c r="G203" i="3"/>
  <c r="K1238" i="3"/>
  <c r="C1508" i="3"/>
  <c r="J3803" i="3"/>
  <c r="H808" i="3"/>
  <c r="C928" i="3"/>
  <c r="F2523" i="3"/>
  <c r="K3078" i="3"/>
  <c r="H2423" i="3"/>
  <c r="D2823" i="3"/>
  <c r="L3043" i="3"/>
  <c r="E1963" i="3"/>
  <c r="J2123" i="3"/>
  <c r="G2143" i="3"/>
  <c r="K343" i="3"/>
  <c r="G2438" i="3"/>
  <c r="E343" i="3"/>
  <c r="F2223" i="3"/>
  <c r="K2203" i="3"/>
  <c r="F1163" i="3"/>
  <c r="I1243" i="3"/>
  <c r="L1243" i="3"/>
  <c r="I48" i="3"/>
  <c r="E1778" i="3"/>
  <c r="C3743" i="3"/>
  <c r="E2208" i="3"/>
  <c r="E868" i="3"/>
  <c r="K2108" i="3"/>
  <c r="K1963" i="3"/>
  <c r="F923" i="3"/>
  <c r="L3568" i="3"/>
  <c r="F3388" i="3"/>
  <c r="G2848" i="3"/>
  <c r="E1688" i="3"/>
  <c r="G3608" i="3"/>
  <c r="E2803" i="3"/>
  <c r="E2723" i="3"/>
  <c r="D2503" i="3"/>
  <c r="E2323" i="3"/>
  <c r="E443" i="3"/>
  <c r="K2518" i="3"/>
  <c r="G3663" i="3"/>
  <c r="G3623" i="3"/>
  <c r="E2583" i="3"/>
  <c r="G943" i="3"/>
  <c r="J943" i="3"/>
  <c r="G3518" i="3"/>
  <c r="C1478" i="3"/>
  <c r="D1328" i="3"/>
  <c r="C3543" i="3"/>
  <c r="C3503" i="3"/>
  <c r="K2443" i="3"/>
  <c r="K903" i="3"/>
  <c r="D923" i="3"/>
  <c r="K3478" i="3"/>
  <c r="G1438" i="3"/>
  <c r="J1188" i="3"/>
  <c r="I1768" i="3"/>
  <c r="I1608" i="3"/>
  <c r="J3103" i="3"/>
  <c r="C2628" i="3"/>
  <c r="J728" i="3"/>
  <c r="G3198" i="3"/>
  <c r="H528" i="3"/>
  <c r="E3643" i="3"/>
  <c r="F2383" i="3"/>
  <c r="K2363" i="3"/>
  <c r="F1323" i="3"/>
  <c r="I1403" i="3"/>
  <c r="L1403" i="3"/>
  <c r="I368" i="3"/>
  <c r="E1938" i="3"/>
  <c r="I1648" i="3"/>
  <c r="L1723" i="3"/>
  <c r="G1723" i="3"/>
  <c r="L663" i="3"/>
  <c r="E763" i="3"/>
  <c r="H763" i="3"/>
  <c r="E3338" i="3"/>
  <c r="K1278" i="3"/>
  <c r="D1968" i="3"/>
  <c r="L3503" i="3"/>
  <c r="G2423" i="3"/>
  <c r="L2583" i="3"/>
  <c r="K1528" i="3"/>
  <c r="I2703" i="3"/>
  <c r="I3148" i="3"/>
  <c r="C1668" i="3"/>
  <c r="F3288" i="3"/>
  <c r="I2408" i="3"/>
  <c r="E3023" i="3"/>
  <c r="H1768" i="3"/>
  <c r="C2363" i="3"/>
  <c r="K3563" i="3"/>
  <c r="H2468" i="3"/>
  <c r="D2428" i="3"/>
  <c r="F2288" i="3"/>
  <c r="K68" i="3"/>
  <c r="H1728" i="3"/>
  <c r="H1688" i="3"/>
  <c r="H2203" i="3"/>
  <c r="E1363" i="3"/>
  <c r="H1363" i="3"/>
  <c r="E268" i="3"/>
  <c r="K1878" i="3"/>
  <c r="J3123" i="3"/>
  <c r="J3083" i="3"/>
  <c r="D1023" i="3"/>
  <c r="H3343" i="3"/>
  <c r="C1283" i="3"/>
  <c r="G2878" i="3"/>
  <c r="I1223" i="3"/>
  <c r="K1668" i="3"/>
  <c r="F3003" i="3"/>
  <c r="F2963" i="3"/>
  <c r="J883" i="3"/>
  <c r="E3223" i="3"/>
  <c r="I1143" i="3"/>
  <c r="K2838" i="3"/>
  <c r="E1103" i="3"/>
  <c r="E1168" i="3"/>
  <c r="C3063" i="3"/>
  <c r="C2983" i="3"/>
  <c r="F2563" i="3"/>
  <c r="G2383" i="3"/>
  <c r="K463" i="3"/>
  <c r="G2558" i="3"/>
  <c r="E463" i="3"/>
  <c r="H3103" i="3"/>
  <c r="F1743" i="3"/>
  <c r="K1723" i="3"/>
  <c r="F683" i="3"/>
  <c r="I763" i="3"/>
  <c r="L763" i="3"/>
  <c r="I3338" i="3"/>
  <c r="E1298" i="3"/>
  <c r="G68" i="3"/>
  <c r="F3563" i="3"/>
  <c r="K2463" i="3"/>
  <c r="F2643" i="3"/>
  <c r="C2663" i="3"/>
  <c r="E623" i="3"/>
  <c r="E2698" i="3"/>
  <c r="G603" i="3"/>
  <c r="D2483" i="3"/>
  <c r="I2463" i="3"/>
  <c r="D1423" i="3"/>
  <c r="G1503" i="3"/>
  <c r="J1503" i="3"/>
  <c r="G548" i="3"/>
  <c r="C2038" i="3"/>
  <c r="D1168" i="3"/>
  <c r="J1823" i="3"/>
  <c r="E1823" i="3"/>
  <c r="J763" i="3"/>
  <c r="C863" i="3"/>
  <c r="C1723" i="3"/>
  <c r="H663" i="3"/>
  <c r="K1968" i="3"/>
  <c r="G1928" i="3"/>
  <c r="I1788" i="3"/>
  <c r="E3363" i="3"/>
  <c r="I2908" i="3"/>
  <c r="I2668" i="3"/>
  <c r="J1048" i="3"/>
  <c r="L1783" i="3"/>
  <c r="I1803" i="3"/>
  <c r="G183" i="3"/>
  <c r="C2278" i="3"/>
  <c r="K2788" i="3"/>
  <c r="K2628" i="3"/>
  <c r="I728" i="3"/>
  <c r="I683" i="3"/>
  <c r="L683" i="3"/>
  <c r="I3258" i="3"/>
  <c r="E1218" i="3"/>
  <c r="F208" i="3"/>
  <c r="E2288" i="3"/>
  <c r="E2128" i="3"/>
  <c r="D3623" i="3"/>
  <c r="C663" i="3"/>
  <c r="I2688" i="3"/>
  <c r="C3238" i="3"/>
  <c r="K2428" i="3"/>
  <c r="I3763" i="3"/>
  <c r="J3383" i="3"/>
  <c r="J3343" i="3"/>
  <c r="L1263" i="3"/>
  <c r="F3603" i="3"/>
  <c r="K1523" i="3"/>
  <c r="I2938" i="3"/>
  <c r="G1483" i="3"/>
  <c r="C2708" i="3"/>
  <c r="H2123" i="3"/>
  <c r="C2123" i="3"/>
  <c r="H1063" i="3"/>
  <c r="K1143" i="3"/>
  <c r="D1163" i="3"/>
  <c r="K3718" i="3"/>
  <c r="G1678" i="3"/>
  <c r="K3343" i="3"/>
  <c r="K1428" i="3"/>
  <c r="D3783" i="3"/>
  <c r="L648" i="3"/>
  <c r="G808" i="3"/>
  <c r="D2463" i="3"/>
  <c r="G3078" i="3"/>
  <c r="F2363" i="3"/>
  <c r="L3483" i="3"/>
  <c r="H3003" i="3"/>
  <c r="K1903" i="3"/>
  <c r="F2083" i="3"/>
  <c r="C2103" i="3"/>
  <c r="I323" i="3"/>
  <c r="E2418" i="3"/>
  <c r="H2588" i="3"/>
  <c r="L2203" i="3"/>
  <c r="G2203" i="3"/>
  <c r="L1143" i="3"/>
  <c r="K2603" i="3"/>
  <c r="F1563" i="3"/>
  <c r="K3268" i="3"/>
  <c r="G3228" i="3"/>
  <c r="I3088" i="3"/>
  <c r="D2908" i="3"/>
  <c r="D2643" i="3"/>
  <c r="C1268" i="3"/>
  <c r="K1108" i="3"/>
  <c r="I2643" i="3"/>
  <c r="G2108" i="3"/>
  <c r="E3623" i="3"/>
  <c r="K3158" i="3"/>
  <c r="D2308" i="3"/>
  <c r="D2148" i="3"/>
  <c r="H3683" i="3"/>
  <c r="G1583" i="3"/>
  <c r="J1583" i="3"/>
  <c r="G23" i="3"/>
  <c r="C2118" i="3"/>
  <c r="I3008" i="3"/>
  <c r="H1788" i="3"/>
  <c r="H1628" i="3"/>
  <c r="J3163" i="3"/>
  <c r="K1543" i="3"/>
  <c r="D1563" i="3"/>
  <c r="K668" i="3"/>
  <c r="G2078" i="3"/>
  <c r="K3508" i="3"/>
  <c r="F1348" i="3"/>
  <c r="F1308" i="3"/>
  <c r="F1823" i="3"/>
  <c r="G1263" i="3"/>
  <c r="J1263" i="3"/>
  <c r="G88" i="3"/>
  <c r="C1798" i="3"/>
  <c r="F2208" i="3"/>
  <c r="J428" i="3"/>
  <c r="G3323" i="3"/>
  <c r="K2223" i="3"/>
  <c r="F2403" i="3"/>
  <c r="C2423" i="3"/>
  <c r="I483" i="3"/>
  <c r="E2578" i="3"/>
  <c r="H2868" i="3"/>
  <c r="L2363" i="3"/>
  <c r="G2363" i="3"/>
  <c r="L1303" i="3"/>
  <c r="E1403" i="3"/>
  <c r="H1403" i="3"/>
  <c r="E368" i="3"/>
  <c r="K1918" i="3"/>
  <c r="C2428" i="3"/>
  <c r="J1703" i="3"/>
  <c r="C3348" i="3"/>
  <c r="J643" i="3"/>
  <c r="C743" i="3"/>
  <c r="F743" i="3"/>
  <c r="C3318" i="3"/>
  <c r="I1258" i="3"/>
  <c r="D3723" i="3"/>
  <c r="D3503" i="3"/>
  <c r="I2403" i="3"/>
  <c r="D2583" i="3"/>
  <c r="H3743" i="3"/>
  <c r="F568" i="3"/>
  <c r="L3528" i="3"/>
  <c r="L3308" i="3"/>
  <c r="L2788" i="3"/>
  <c r="C1588" i="3"/>
  <c r="E2828" i="3"/>
  <c r="H2648" i="3"/>
  <c r="G3643" i="3"/>
  <c r="I1483" i="3"/>
  <c r="L1483" i="3"/>
  <c r="I508" i="3"/>
  <c r="E2018" i="3"/>
  <c r="H3643" i="3"/>
  <c r="H3603" i="3"/>
  <c r="J1523" i="3"/>
  <c r="C108" i="3"/>
  <c r="F1883" i="3"/>
  <c r="K2998" i="3"/>
  <c r="H1783" i="3"/>
  <c r="C2883" i="3"/>
  <c r="D3523" i="3"/>
  <c r="D3483" i="3"/>
  <c r="F1403" i="3"/>
  <c r="J3723" i="3"/>
  <c r="E1663" i="3"/>
  <c r="E2978" i="3"/>
  <c r="K1603" i="3"/>
  <c r="I2743" i="3"/>
  <c r="L528" i="3"/>
  <c r="L348" i="3"/>
  <c r="G3443" i="3"/>
  <c r="E2643" i="3"/>
  <c r="I603" i="3"/>
  <c r="K2678" i="3"/>
  <c r="K583" i="3"/>
  <c r="F3623" i="3"/>
  <c r="J1863" i="3"/>
  <c r="E1863" i="3"/>
  <c r="J803" i="3"/>
  <c r="C903" i="3"/>
  <c r="F903" i="3"/>
  <c r="C3478" i="3"/>
  <c r="I1418" i="3"/>
  <c r="G1548" i="3"/>
  <c r="C28" i="3"/>
  <c r="D2763" i="3"/>
  <c r="C3103" i="3"/>
  <c r="H3123" i="3"/>
  <c r="K1043" i="3"/>
  <c r="I2818" i="3"/>
  <c r="G1003" i="3"/>
  <c r="K2743" i="3"/>
  <c r="C2603" i="3"/>
  <c r="H1543" i="3"/>
  <c r="K1623" i="3"/>
  <c r="I3103" i="3"/>
  <c r="L3488" i="3"/>
  <c r="C2668" i="3"/>
  <c r="F3628" i="3"/>
  <c r="I2088" i="3"/>
  <c r="C1708" i="3"/>
  <c r="I2248" i="3"/>
  <c r="F3323" i="3"/>
  <c r="G1843" i="3"/>
  <c r="L2103" i="3"/>
  <c r="F2468" i="3"/>
  <c r="L2408" i="3"/>
  <c r="D2288" i="3"/>
  <c r="I3083" i="3"/>
  <c r="F3283" i="3"/>
  <c r="F3243" i="3"/>
  <c r="C2203" i="3"/>
  <c r="I843" i="3"/>
  <c r="L843" i="3"/>
  <c r="I3418" i="3"/>
  <c r="E1378" i="3"/>
  <c r="F2948" i="3"/>
  <c r="L2448" i="3"/>
  <c r="H1983" i="3"/>
  <c r="E2003" i="3"/>
  <c r="E283" i="3"/>
  <c r="K2358" i="3"/>
  <c r="I263" i="3"/>
  <c r="H428" i="3"/>
  <c r="G3448" i="3"/>
  <c r="D1648" i="3"/>
  <c r="F1923" i="3"/>
  <c r="C1943" i="3"/>
  <c r="I243" i="3"/>
  <c r="E2338" i="3"/>
  <c r="C243" i="3"/>
  <c r="L1268" i="3"/>
  <c r="L1108" i="3"/>
  <c r="G2788" i="3"/>
  <c r="E1523" i="3"/>
  <c r="H1523" i="3"/>
  <c r="E588" i="3"/>
  <c r="K2038" i="3"/>
  <c r="H3008" i="3"/>
  <c r="K163" i="3"/>
  <c r="K28" i="3"/>
  <c r="J2783" i="3"/>
  <c r="I3123" i="3"/>
  <c r="D3163" i="3"/>
  <c r="G1083" i="3"/>
  <c r="C2838" i="3"/>
  <c r="C1043" i="3"/>
  <c r="G2943" i="3"/>
  <c r="E2623" i="3"/>
  <c r="J1563" i="3"/>
  <c r="C1663" i="3"/>
  <c r="F1663" i="3"/>
  <c r="C103" i="3"/>
  <c r="I2178" i="3"/>
  <c r="G83" i="3"/>
  <c r="H1963" i="3"/>
  <c r="C1963" i="3"/>
  <c r="H903" i="3"/>
  <c r="K983" i="3"/>
  <c r="D1003" i="3"/>
  <c r="K3558" i="3"/>
  <c r="G1518" i="3"/>
  <c r="C2723" i="3"/>
  <c r="I388" i="3"/>
  <c r="F3143" i="3"/>
  <c r="C3483" i="3"/>
  <c r="F3803" i="3"/>
  <c r="H2723" i="3"/>
  <c r="G3063" i="3"/>
  <c r="L1948" i="3"/>
  <c r="H1908" i="3"/>
  <c r="J1768" i="3"/>
  <c r="F3343" i="3"/>
  <c r="L1208" i="3"/>
  <c r="L1168" i="3"/>
  <c r="L1683" i="3"/>
  <c r="K1223" i="3"/>
  <c r="D1243" i="3"/>
  <c r="K3798" i="3"/>
  <c r="G1758" i="3"/>
  <c r="G2468" i="3"/>
  <c r="G2148" i="3"/>
  <c r="G1988" i="3"/>
  <c r="D2843" i="3"/>
  <c r="G763" i="3"/>
  <c r="C2758" i="3"/>
  <c r="C723" i="3"/>
  <c r="C148" i="3"/>
  <c r="E1448" i="3"/>
  <c r="H1128" i="3"/>
  <c r="L288" i="3"/>
  <c r="J2703" i="3"/>
  <c r="K643" i="3"/>
  <c r="G2718" i="3"/>
  <c r="C643" i="3"/>
  <c r="J3743" i="3"/>
  <c r="G2948" i="3"/>
  <c r="C2488" i="3"/>
  <c r="D2183" i="3"/>
  <c r="I2123" i="3"/>
  <c r="G343" i="3"/>
  <c r="C2438" i="3"/>
  <c r="K323" i="3"/>
  <c r="K2268" i="3"/>
  <c r="E2528" i="3"/>
  <c r="E1408" i="3"/>
  <c r="K2748" i="3"/>
  <c r="G3088" i="3"/>
  <c r="G1668" i="3"/>
  <c r="E3218" i="3"/>
  <c r="I1408" i="3"/>
  <c r="I3323" i="3"/>
  <c r="I3303" i="3"/>
  <c r="C2223" i="3"/>
  <c r="H2383" i="3"/>
  <c r="E2403" i="3"/>
  <c r="E483" i="3"/>
  <c r="K2558" i="3"/>
  <c r="I463" i="3"/>
  <c r="J2343" i="3"/>
  <c r="E2343" i="3"/>
  <c r="J1283" i="3"/>
  <c r="C1383" i="3"/>
  <c r="F1383" i="3"/>
  <c r="C308" i="3"/>
  <c r="I1898" i="3"/>
  <c r="C1148" i="3"/>
  <c r="F1703" i="3"/>
  <c r="I2828" i="3"/>
  <c r="F643" i="3"/>
  <c r="E2103" i="3"/>
  <c r="J1043" i="3"/>
  <c r="D3268" i="3"/>
  <c r="J3208" i="3"/>
  <c r="L3068" i="3"/>
  <c r="L1288" i="3"/>
  <c r="F3108" i="3"/>
  <c r="D28" i="3"/>
  <c r="E3743" i="3"/>
  <c r="D3323" i="3"/>
  <c r="C2583" i="3"/>
  <c r="I563" i="3"/>
  <c r="E2658" i="3"/>
  <c r="F928" i="3"/>
  <c r="F808" i="3"/>
  <c r="F3483" i="3"/>
  <c r="K1063" i="3"/>
  <c r="D1083" i="3"/>
  <c r="K3638" i="3"/>
  <c r="G1598" i="3"/>
  <c r="J1828" i="3"/>
  <c r="L488" i="3"/>
  <c r="L388" i="3"/>
  <c r="I3223" i="3"/>
  <c r="E1043" i="3"/>
  <c r="H1043" i="3"/>
  <c r="E3618" i="3"/>
  <c r="K1558" i="3"/>
  <c r="F1708" i="3"/>
  <c r="E2903" i="3"/>
  <c r="E2863" i="3"/>
  <c r="K1803" i="3"/>
  <c r="K743" i="3"/>
  <c r="D763" i="3"/>
  <c r="K3318" i="3"/>
  <c r="G1278" i="3"/>
  <c r="D868" i="3"/>
  <c r="J2503" i="3"/>
  <c r="E2503" i="3"/>
  <c r="J1443" i="3"/>
  <c r="C1543" i="3"/>
  <c r="F1543" i="3"/>
  <c r="C668" i="3"/>
  <c r="I2058" i="3"/>
  <c r="H1288" i="3"/>
  <c r="F1863" i="3"/>
  <c r="K1843" i="3"/>
  <c r="F803" i="3"/>
  <c r="I883" i="3"/>
  <c r="L883" i="3"/>
  <c r="I3458" i="3"/>
  <c r="E1418" i="3"/>
  <c r="L3508" i="3"/>
  <c r="J3763" i="3"/>
  <c r="E2683" i="3"/>
  <c r="E3003" i="3"/>
  <c r="J3023" i="3"/>
  <c r="C963" i="3"/>
  <c r="G2798" i="3"/>
  <c r="I903" i="3"/>
  <c r="L2683" i="3"/>
  <c r="I2583" i="3"/>
  <c r="D1543" i="3"/>
  <c r="K3283" i="3"/>
  <c r="E2203" i="3"/>
  <c r="J2363" i="3"/>
  <c r="H3488" i="3"/>
  <c r="D3308" i="3"/>
  <c r="J2788" i="3"/>
  <c r="D348" i="3"/>
  <c r="K3783" i="3"/>
  <c r="K3743" i="3"/>
  <c r="D2723" i="3"/>
  <c r="C983" i="3"/>
  <c r="F983" i="3"/>
  <c r="C3558" i="3"/>
  <c r="I1498" i="3"/>
  <c r="F2623" i="3"/>
  <c r="F2583" i="3"/>
  <c r="H2303" i="3"/>
  <c r="C2263" i="3"/>
  <c r="I403" i="3"/>
  <c r="E2498" i="3"/>
  <c r="C403" i="3"/>
  <c r="J2843" i="3"/>
  <c r="J3448" i="3"/>
  <c r="F3268" i="3"/>
  <c r="F2243" i="3"/>
  <c r="K2183" i="3"/>
  <c r="C383" i="3"/>
  <c r="I2458" i="3"/>
  <c r="G363" i="3"/>
  <c r="K1288" i="3"/>
  <c r="K1128" i="3"/>
  <c r="H3528" i="3"/>
  <c r="I1643" i="3"/>
  <c r="L1643" i="3"/>
  <c r="I83" i="3"/>
  <c r="E2178" i="3"/>
  <c r="C83" i="3"/>
  <c r="G843" i="3"/>
  <c r="I568" i="3"/>
  <c r="E3303" i="3"/>
  <c r="C3643" i="3"/>
  <c r="H3663" i="3"/>
  <c r="C1603" i="3"/>
  <c r="G2958" i="3"/>
  <c r="I1543" i="3"/>
  <c r="F328" i="3"/>
  <c r="D2803" i="3"/>
  <c r="G1703" i="3"/>
  <c r="L1863" i="3"/>
  <c r="I1883" i="3"/>
  <c r="G223" i="3"/>
  <c r="C2318" i="3"/>
  <c r="K203" i="3"/>
  <c r="L2083" i="3"/>
  <c r="G2083" i="3"/>
  <c r="L1023" i="3"/>
  <c r="E1123" i="3"/>
  <c r="K2568" i="3"/>
  <c r="K2408" i="3"/>
  <c r="H328" i="3"/>
  <c r="C1088" i="3"/>
  <c r="K1928" i="3"/>
  <c r="K1768" i="3"/>
  <c r="L2983" i="3"/>
  <c r="F1983" i="3"/>
  <c r="H1303" i="3"/>
  <c r="J3268" i="3"/>
  <c r="F3228" i="3"/>
  <c r="H3088" i="3"/>
  <c r="F1088" i="3"/>
  <c r="G3108" i="3"/>
  <c r="C3263" i="3"/>
  <c r="C3223" i="3"/>
  <c r="H1143" i="3"/>
  <c r="L3463" i="3"/>
  <c r="G1403" i="3"/>
  <c r="C2918" i="3"/>
  <c r="D1608" i="3"/>
  <c r="D1568" i="3"/>
  <c r="D2083" i="3"/>
  <c r="I1323" i="3"/>
  <c r="L1323" i="3"/>
  <c r="I188" i="3"/>
  <c r="E1858" i="3"/>
  <c r="C1208" i="3"/>
  <c r="J1468" i="3"/>
  <c r="J1428" i="3"/>
  <c r="J1943" i="3"/>
  <c r="C1303" i="3"/>
  <c r="F1303" i="3"/>
  <c r="C168" i="3"/>
  <c r="I1818" i="3"/>
  <c r="L2708" i="3"/>
  <c r="H248" i="3"/>
  <c r="H148" i="3"/>
  <c r="L2963" i="3"/>
  <c r="I1003" i="3"/>
  <c r="L1003" i="3"/>
  <c r="I3578" i="3"/>
  <c r="E1538" i="3"/>
  <c r="L1568" i="3"/>
  <c r="I1248" i="3"/>
  <c r="L2803" i="3"/>
  <c r="E1723" i="3"/>
  <c r="J1883" i="3"/>
  <c r="G1903" i="3"/>
  <c r="K223" i="3"/>
  <c r="G2318" i="3"/>
  <c r="J1008" i="3"/>
  <c r="D2123" i="3"/>
  <c r="I2103" i="3"/>
  <c r="D1063" i="3"/>
  <c r="G1143" i="3"/>
  <c r="J1143" i="3"/>
  <c r="G3718" i="3"/>
  <c r="C1678" i="3"/>
  <c r="C3563" i="3"/>
  <c r="E1248" i="3"/>
  <c r="F3683" i="3"/>
  <c r="D428" i="3"/>
  <c r="I488" i="3"/>
  <c r="H2263" i="3"/>
  <c r="E3058" i="3"/>
  <c r="J2163" i="3"/>
  <c r="J3748" i="3"/>
  <c r="J2983" i="3"/>
  <c r="C1903" i="3"/>
  <c r="H2063" i="3"/>
  <c r="F2783" i="3"/>
  <c r="K1683" i="3"/>
  <c r="D3788" i="3"/>
  <c r="J3728" i="3"/>
  <c r="L3588" i="3"/>
  <c r="K2908" i="3"/>
  <c r="K2823" i="3"/>
  <c r="K2763" i="3"/>
  <c r="K2723" i="3"/>
  <c r="E2688" i="3"/>
  <c r="E723" i="3"/>
  <c r="H723" i="3"/>
  <c r="E3298" i="3"/>
  <c r="C2328" i="3"/>
  <c r="C2168" i="3"/>
  <c r="G3703" i="3"/>
  <c r="J1723" i="3"/>
  <c r="G1743" i="3"/>
  <c r="K143" i="3"/>
  <c r="G2238" i="3"/>
  <c r="E143" i="3"/>
  <c r="G1808" i="3"/>
  <c r="G1648" i="3"/>
  <c r="L3183" i="3"/>
  <c r="E1683" i="3"/>
  <c r="I1683" i="3"/>
  <c r="E123" i="3"/>
  <c r="K2198" i="3"/>
  <c r="I103" i="3"/>
  <c r="L1848" i="3"/>
  <c r="L1808" i="3"/>
  <c r="L2323" i="3"/>
  <c r="K1383" i="3"/>
  <c r="D1403" i="3"/>
  <c r="K308" i="3"/>
  <c r="G1918" i="3"/>
  <c r="E2228" i="3"/>
  <c r="J1688" i="3"/>
  <c r="D3583" i="3"/>
  <c r="I2483" i="3"/>
  <c r="D2663" i="3"/>
  <c r="K2663" i="3"/>
  <c r="J623" i="3"/>
  <c r="I2698" i="3"/>
  <c r="E2888" i="3"/>
  <c r="F2503" i="3"/>
  <c r="K2483" i="3"/>
  <c r="F1443" i="3"/>
  <c r="I1523" i="3"/>
  <c r="L1523" i="3"/>
  <c r="I588" i="3"/>
  <c r="E2058" i="3"/>
  <c r="C1848" i="3"/>
  <c r="D1843" i="3"/>
  <c r="I1823" i="3"/>
  <c r="D783" i="3"/>
  <c r="G863" i="3"/>
  <c r="J863" i="3"/>
  <c r="G3438" i="3"/>
  <c r="C1398" i="3"/>
  <c r="E1088" i="3"/>
  <c r="L3743" i="3"/>
  <c r="G2663" i="3"/>
  <c r="I2963" i="3"/>
  <c r="G1148" i="3"/>
  <c r="C2508" i="3"/>
  <c r="E1468" i="3"/>
  <c r="K1408" i="3"/>
  <c r="C1288" i="3"/>
  <c r="K2843" i="3"/>
  <c r="C2848" i="3"/>
  <c r="J2648" i="3"/>
  <c r="C988" i="3"/>
  <c r="C1623" i="3"/>
  <c r="F1623" i="3"/>
  <c r="C63" i="3"/>
  <c r="I2138" i="3"/>
  <c r="C868" i="3"/>
  <c r="C728" i="3"/>
  <c r="K2383" i="3"/>
  <c r="K1588" i="3"/>
  <c r="K3103" i="3"/>
  <c r="E3138" i="3"/>
  <c r="E2923" i="3"/>
  <c r="G3383" i="3"/>
  <c r="I428" i="3"/>
  <c r="I348" i="3"/>
  <c r="C2143" i="3"/>
  <c r="G1108" i="3"/>
  <c r="J2643" i="3"/>
  <c r="I3098" i="3"/>
  <c r="L2543" i="3"/>
  <c r="D3263" i="3"/>
  <c r="L2863" i="3"/>
  <c r="L2823" i="3"/>
  <c r="F763" i="3"/>
  <c r="L3083" i="3"/>
  <c r="E1023" i="3"/>
  <c r="E2818" i="3"/>
  <c r="K963" i="3"/>
  <c r="K728" i="3"/>
  <c r="D2003" i="3"/>
  <c r="I1983" i="3"/>
  <c r="D943" i="3"/>
  <c r="G1023" i="3"/>
  <c r="J1023" i="3"/>
  <c r="G3598" i="3"/>
  <c r="C1558" i="3"/>
  <c r="G2843" i="3"/>
  <c r="K528" i="3"/>
  <c r="I3263" i="3"/>
  <c r="G3603" i="3"/>
  <c r="L3623" i="3"/>
  <c r="G1563" i="3"/>
  <c r="C2958" i="3"/>
  <c r="C1523" i="3"/>
  <c r="K3763" i="3"/>
  <c r="J2743" i="3"/>
  <c r="L1663" i="3"/>
  <c r="H1823" i="3"/>
  <c r="E1843" i="3"/>
  <c r="E203" i="3"/>
  <c r="K2278" i="3"/>
  <c r="F2588" i="3"/>
  <c r="H2083" i="3"/>
  <c r="C2083" i="3"/>
  <c r="H1023" i="3"/>
  <c r="G2483" i="3"/>
  <c r="L1423" i="3"/>
  <c r="C3788" i="3"/>
  <c r="I3728" i="3"/>
  <c r="K3588" i="3"/>
  <c r="E1108" i="3"/>
  <c r="J3608" i="3"/>
  <c r="L3763" i="3"/>
  <c r="L3723" i="3"/>
  <c r="D1663" i="3"/>
  <c r="G348" i="3"/>
  <c r="D2143" i="3"/>
  <c r="G3038" i="3"/>
  <c r="L2288" i="3"/>
  <c r="L2128" i="3"/>
  <c r="F2663" i="3"/>
  <c r="C1463" i="3"/>
  <c r="F1463" i="3"/>
  <c r="C468" i="3"/>
  <c r="I1978" i="3"/>
  <c r="L2988" i="3"/>
  <c r="F1988" i="3"/>
  <c r="F1948" i="3"/>
  <c r="F2463" i="3"/>
  <c r="G1423" i="3"/>
  <c r="J1423" i="3"/>
  <c r="G408" i="3"/>
  <c r="C1958" i="3"/>
  <c r="K2728" i="3"/>
  <c r="K1868" i="3"/>
  <c r="K1708" i="3"/>
  <c r="K348" i="3"/>
  <c r="C1143" i="3"/>
  <c r="F1143" i="3"/>
  <c r="C3718" i="3"/>
  <c r="I1658" i="3"/>
  <c r="D2208" i="3"/>
  <c r="G388" i="3"/>
  <c r="J3063" i="3"/>
  <c r="C1983" i="3"/>
  <c r="H2143" i="3"/>
  <c r="E2163" i="3"/>
  <c r="E363" i="3"/>
  <c r="K2438" i="3"/>
  <c r="I1048" i="3"/>
  <c r="H2243" i="3"/>
  <c r="C2243" i="3"/>
  <c r="H1183" i="3"/>
  <c r="K1263" i="3"/>
  <c r="D1283" i="3"/>
  <c r="K88" i="3"/>
  <c r="G1798" i="3"/>
  <c r="K2308" i="3"/>
  <c r="G2268" i="3"/>
  <c r="K928" i="3"/>
  <c r="E2248" i="3"/>
  <c r="E2368" i="3"/>
  <c r="I2603" i="3"/>
  <c r="I583" i="3"/>
  <c r="C2678" i="3"/>
  <c r="G3388" i="3"/>
  <c r="J2463" i="3"/>
  <c r="E2463" i="3"/>
  <c r="J1403" i="3"/>
  <c r="C1503" i="3"/>
  <c r="E2083" i="3"/>
  <c r="E323" i="3"/>
  <c r="K2398" i="3"/>
  <c r="I303" i="3"/>
  <c r="I423" i="3"/>
  <c r="E328" i="3"/>
  <c r="H3043" i="3"/>
  <c r="E3383" i="3"/>
  <c r="J3403" i="3"/>
  <c r="E1343" i="3"/>
  <c r="E2898" i="3"/>
  <c r="K1283" i="3"/>
  <c r="K3443" i="3"/>
  <c r="G2683" i="3"/>
  <c r="L1623" i="3"/>
  <c r="H1743" i="3"/>
  <c r="E1763" i="3"/>
  <c r="E163" i="3"/>
  <c r="K2238" i="3"/>
  <c r="I143" i="3"/>
  <c r="I1708" i="3"/>
  <c r="F3643" i="3"/>
  <c r="K2543" i="3"/>
  <c r="G2743" i="3"/>
  <c r="L2763" i="3"/>
  <c r="E703" i="3"/>
  <c r="E2738" i="3"/>
  <c r="H3388" i="3"/>
  <c r="L2523" i="3"/>
  <c r="G2523" i="3"/>
  <c r="L1463" i="3"/>
  <c r="E1563" i="3"/>
  <c r="H1563" i="3"/>
  <c r="E748" i="3"/>
  <c r="K2078" i="3"/>
  <c r="C3648" i="3"/>
  <c r="J843" i="3"/>
  <c r="I1458" i="3"/>
  <c r="E3163" i="3"/>
  <c r="I1063" i="3"/>
  <c r="J2603" i="3"/>
  <c r="I2348" i="3"/>
  <c r="K1343" i="3"/>
  <c r="G163" i="3"/>
  <c r="E2198" i="3"/>
  <c r="D103" i="3"/>
  <c r="J2178" i="3"/>
  <c r="E548" i="3"/>
  <c r="K2018" i="3"/>
  <c r="J508" i="3"/>
  <c r="F2018" i="3"/>
  <c r="E468" i="3"/>
  <c r="K1978" i="3"/>
  <c r="J448" i="3"/>
  <c r="F1978" i="3"/>
  <c r="K128" i="3"/>
  <c r="G1818" i="3"/>
  <c r="F128" i="3"/>
  <c r="L1798" i="3"/>
  <c r="C778" i="3"/>
  <c r="L2578" i="3"/>
  <c r="F3473" i="3"/>
  <c r="L2538" i="3"/>
  <c r="I723" i="3"/>
  <c r="L723" i="3"/>
  <c r="I3298" i="3"/>
  <c r="E1258" i="3"/>
  <c r="D3663" i="3"/>
  <c r="J2183" i="3"/>
  <c r="E2183" i="3"/>
  <c r="J1123" i="3"/>
  <c r="C1223" i="3"/>
  <c r="F1223" i="3"/>
  <c r="C3798" i="3"/>
  <c r="I1738" i="3"/>
  <c r="I3603" i="3"/>
  <c r="G1948" i="3"/>
  <c r="K428" i="3"/>
  <c r="E1608" i="3"/>
  <c r="E1728" i="3"/>
  <c r="D3243" i="3"/>
  <c r="I3138" i="3"/>
  <c r="I3043" i="3"/>
  <c r="E2543" i="3"/>
  <c r="J2023" i="3"/>
  <c r="E2023" i="3"/>
  <c r="J963" i="3"/>
  <c r="C1063" i="3"/>
  <c r="F1063" i="3"/>
  <c r="C3638" i="3"/>
  <c r="I1578" i="3"/>
  <c r="K2963" i="3"/>
  <c r="C808" i="3"/>
  <c r="L3383" i="3"/>
  <c r="K3723" i="3"/>
  <c r="F3763" i="3"/>
  <c r="C1703" i="3"/>
  <c r="I2978" i="3"/>
  <c r="G1643" i="3"/>
  <c r="E1903" i="3"/>
  <c r="D1823" i="3"/>
  <c r="J2823" i="3"/>
  <c r="E243" i="3"/>
  <c r="G2603" i="3"/>
  <c r="E83" i="3"/>
  <c r="G1803" i="3"/>
  <c r="E3418" i="3"/>
  <c r="C3098" i="3"/>
  <c r="L2463" i="3"/>
  <c r="H3078" i="3"/>
  <c r="D483" i="3"/>
  <c r="I2918" i="3"/>
  <c r="K1403" i="3"/>
  <c r="D2918" i="3"/>
  <c r="H268" i="3"/>
  <c r="I2878" i="3"/>
  <c r="K1243" i="3"/>
  <c r="D2878" i="3"/>
  <c r="H3778" i="3"/>
  <c r="E2718" i="3"/>
  <c r="K623" i="3"/>
  <c r="J2698" i="3"/>
  <c r="K2583" i="3"/>
  <c r="C583" i="3"/>
  <c r="I2658" i="3"/>
  <c r="G563" i="3"/>
  <c r="D1623" i="3"/>
  <c r="I2008" i="3"/>
  <c r="G528" i="3"/>
  <c r="I1728" i="3"/>
  <c r="I1848" i="3"/>
  <c r="G3363" i="3"/>
  <c r="C3158" i="3"/>
  <c r="F3303" i="3"/>
  <c r="L3063" i="3"/>
  <c r="E3183" i="3"/>
  <c r="I2083" i="3"/>
  <c r="D2263" i="3"/>
  <c r="K2263" i="3"/>
  <c r="C423" i="3"/>
  <c r="I2498" i="3"/>
  <c r="G403" i="3"/>
  <c r="C1363" i="3"/>
  <c r="K808" i="3"/>
  <c r="H3423" i="3"/>
  <c r="G3763" i="3"/>
  <c r="L3783" i="3"/>
  <c r="L1743" i="3"/>
  <c r="C2998" i="3"/>
  <c r="C1683" i="3"/>
  <c r="F1048" i="3"/>
  <c r="F2863" i="3"/>
  <c r="I1763" i="3"/>
  <c r="D1943" i="3"/>
  <c r="K1943" i="3"/>
  <c r="C263" i="3"/>
  <c r="I2338" i="3"/>
  <c r="G243" i="3"/>
  <c r="L2883" i="3"/>
  <c r="K2478" i="3"/>
  <c r="F1203" i="3"/>
  <c r="E1818" i="3"/>
  <c r="F1043" i="3"/>
  <c r="E1658" i="3"/>
  <c r="K3403" i="3"/>
  <c r="G1323" i="3"/>
  <c r="C2458" i="3"/>
  <c r="L343" i="3"/>
  <c r="H2438" i="3"/>
  <c r="I343" i="3"/>
  <c r="I2278" i="3"/>
  <c r="H183" i="3"/>
  <c r="D2278" i="3"/>
  <c r="E263" i="3"/>
  <c r="I2238" i="3"/>
  <c r="H143" i="3"/>
  <c r="D2238" i="3"/>
  <c r="I668" i="3"/>
  <c r="E2078" i="3"/>
  <c r="D668" i="3"/>
  <c r="J2058" i="3"/>
  <c r="K1018" i="3"/>
  <c r="D3618" i="3"/>
  <c r="D3733" i="3"/>
  <c r="D3578" i="3"/>
  <c r="I3713" i="3"/>
  <c r="F1503" i="3"/>
  <c r="C548" i="3"/>
  <c r="I2018" i="3"/>
  <c r="D1828" i="3"/>
  <c r="G3003" i="3"/>
  <c r="C3203" i="3"/>
  <c r="G2103" i="3"/>
  <c r="L2263" i="3"/>
  <c r="I2283" i="3"/>
  <c r="G423" i="3"/>
  <c r="C2518" i="3"/>
  <c r="K2088" i="3"/>
  <c r="J2303" i="3"/>
  <c r="E2303" i="3"/>
  <c r="J1243" i="3"/>
  <c r="C1343" i="3"/>
  <c r="F1343" i="3"/>
  <c r="C228" i="3"/>
  <c r="I1858" i="3"/>
  <c r="G3543" i="3"/>
  <c r="F2723" i="3"/>
  <c r="D2883" i="3"/>
  <c r="G1783" i="3"/>
  <c r="L1943" i="3"/>
  <c r="I1963" i="3"/>
  <c r="G263" i="3"/>
  <c r="C2358" i="3"/>
  <c r="F1568" i="3"/>
  <c r="J2143" i="3"/>
  <c r="E2143" i="3"/>
  <c r="J1083" i="3"/>
  <c r="C1183" i="3"/>
  <c r="F1183" i="3"/>
  <c r="C3758" i="3"/>
  <c r="I1698" i="3"/>
  <c r="J3003" i="3"/>
  <c r="I1443" i="3"/>
  <c r="G1908" i="3"/>
  <c r="C783" i="3"/>
  <c r="E3803" i="3"/>
  <c r="I2488" i="3"/>
  <c r="I2528" i="3"/>
  <c r="I2043" i="3"/>
  <c r="G128" i="3"/>
  <c r="C1818" i="3"/>
  <c r="L88" i="3"/>
  <c r="H1798" i="3"/>
  <c r="C3698" i="3"/>
  <c r="I1638" i="3"/>
  <c r="H3678" i="3"/>
  <c r="D1638" i="3"/>
  <c r="C3658" i="3"/>
  <c r="I1598" i="3"/>
  <c r="H3638" i="3"/>
  <c r="D1598" i="3"/>
  <c r="I3478" i="3"/>
  <c r="E1438" i="3"/>
  <c r="D3478" i="3"/>
  <c r="J1418" i="3"/>
  <c r="K378" i="3"/>
  <c r="H1158" i="3"/>
  <c r="E3093" i="3"/>
  <c r="D1643" i="3"/>
  <c r="K63" i="3"/>
  <c r="G2158" i="3"/>
  <c r="J1668" i="3"/>
  <c r="D1963" i="3"/>
  <c r="I1943" i="3"/>
  <c r="D903" i="3"/>
  <c r="J1803" i="3"/>
  <c r="L1363" i="3"/>
  <c r="I268" i="3"/>
  <c r="E1898" i="3"/>
  <c r="F528" i="3"/>
  <c r="D2983" i="3"/>
  <c r="F2943" i="3"/>
  <c r="I1843" i="3"/>
  <c r="D2023" i="3"/>
  <c r="K2023" i="3"/>
  <c r="C303" i="3"/>
  <c r="I2378" i="3"/>
  <c r="L2068" i="3"/>
  <c r="F2183" i="3"/>
  <c r="K2163" i="3"/>
  <c r="F1123" i="3"/>
  <c r="I1203" i="3"/>
  <c r="L1203" i="3"/>
  <c r="I3778" i="3"/>
  <c r="E1738" i="3"/>
  <c r="H3523" i="3"/>
  <c r="F3263" i="3"/>
  <c r="E2663" i="3"/>
  <c r="J1603" i="3"/>
  <c r="E1703" i="3"/>
  <c r="K1703" i="3"/>
  <c r="C143" i="3"/>
  <c r="I2218" i="3"/>
  <c r="H1928" i="3"/>
  <c r="F2023" i="3"/>
  <c r="K2003" i="3"/>
  <c r="F963" i="3"/>
  <c r="I1043" i="3"/>
  <c r="L1043" i="3"/>
  <c r="I3618" i="3"/>
  <c r="E1578" i="3"/>
  <c r="F2423" i="3"/>
  <c r="C943" i="3"/>
  <c r="E1808" i="3"/>
  <c r="I3183" i="3"/>
  <c r="F3783" i="3"/>
  <c r="G2623" i="3"/>
  <c r="H2323" i="3"/>
  <c r="D1363" i="3"/>
  <c r="C3738" i="3"/>
  <c r="I1678" i="3"/>
  <c r="H3718" i="3"/>
  <c r="D1678" i="3"/>
  <c r="I3558" i="3"/>
  <c r="E1518" i="3"/>
  <c r="D3558" i="3"/>
  <c r="J1498" i="3"/>
  <c r="I3518" i="3"/>
  <c r="E1478" i="3"/>
  <c r="D3518" i="3"/>
  <c r="J1458" i="3"/>
  <c r="E3358" i="3"/>
  <c r="K1298" i="3"/>
  <c r="J3338" i="3"/>
  <c r="F1298" i="3"/>
  <c r="G258" i="3"/>
  <c r="D1038" i="3"/>
  <c r="K2953" i="3"/>
  <c r="I1018" i="3"/>
  <c r="D3003" i="3"/>
  <c r="G923" i="3"/>
  <c r="C2798" i="3"/>
  <c r="C883" i="3"/>
  <c r="I2563" i="3"/>
  <c r="D3728" i="3"/>
  <c r="G2428" i="3"/>
  <c r="D623" i="3"/>
  <c r="G703" i="3"/>
  <c r="J703" i="3"/>
  <c r="G3278" i="3"/>
  <c r="C1238" i="3"/>
  <c r="J3583" i="3"/>
  <c r="L3423" i="3"/>
  <c r="G2343" i="3"/>
  <c r="L2503" i="3"/>
  <c r="I2523" i="3"/>
  <c r="G543" i="3"/>
  <c r="C2638" i="3"/>
  <c r="K523" i="3"/>
  <c r="J1483" i="3"/>
  <c r="K1748" i="3"/>
  <c r="C288" i="3"/>
  <c r="C1228" i="3"/>
  <c r="C1348" i="3"/>
  <c r="C2863" i="3"/>
  <c r="G3118" i="3"/>
  <c r="F2683" i="3"/>
  <c r="H2943" i="3"/>
  <c r="D3123" i="3"/>
  <c r="G2023" i="3"/>
  <c r="L2183" i="3"/>
  <c r="I2203" i="3"/>
  <c r="G383" i="3"/>
  <c r="C2478" i="3"/>
  <c r="K363" i="3"/>
  <c r="G1508" i="3"/>
  <c r="G2998" i="3"/>
  <c r="C1743" i="3"/>
  <c r="K2318" i="3"/>
  <c r="L1543" i="3"/>
  <c r="K2158" i="3"/>
  <c r="L743" i="3"/>
  <c r="K1358" i="3"/>
  <c r="G2578" i="3"/>
  <c r="F483" i="3"/>
  <c r="L2558" i="3"/>
  <c r="K803" i="3"/>
  <c r="C2418" i="3"/>
  <c r="L303" i="3"/>
  <c r="H2398" i="3"/>
  <c r="I543" i="3"/>
  <c r="C2378" i="3"/>
  <c r="L263" i="3"/>
  <c r="H2358" i="3"/>
  <c r="I183" i="3"/>
  <c r="I2198" i="3"/>
  <c r="H103" i="3"/>
  <c r="D2198" i="3"/>
  <c r="J1623" i="3"/>
  <c r="G63" i="3"/>
  <c r="C2158" i="3"/>
  <c r="K43" i="3"/>
  <c r="H1448" i="3"/>
  <c r="J3443" i="3"/>
  <c r="E2363" i="3"/>
  <c r="J2523" i="3"/>
  <c r="G2543" i="3"/>
  <c r="K543" i="3"/>
  <c r="G2638" i="3"/>
  <c r="D2888" i="3"/>
  <c r="D2443" i="3"/>
  <c r="I2423" i="3"/>
  <c r="D1383" i="3"/>
  <c r="G1463" i="3"/>
  <c r="J1463" i="3"/>
  <c r="G468" i="3"/>
  <c r="C1998" i="3"/>
  <c r="J1988" i="3"/>
  <c r="G2188" i="3"/>
  <c r="L3123" i="3"/>
  <c r="E2043" i="3"/>
  <c r="J2203" i="3"/>
  <c r="G2223" i="3"/>
  <c r="K383" i="3"/>
  <c r="G2478" i="3"/>
  <c r="E1588" i="3"/>
  <c r="D2283" i="3"/>
  <c r="I2263" i="3"/>
  <c r="D1223" i="3"/>
  <c r="G1303" i="3"/>
  <c r="J1303" i="3"/>
  <c r="G168" i="3"/>
  <c r="C1838" i="3"/>
  <c r="C3043" i="3"/>
  <c r="H2223" i="3"/>
  <c r="G1328" i="3"/>
  <c r="I1283" i="3"/>
  <c r="I2948" i="3"/>
  <c r="I1123" i="3"/>
  <c r="K2888" i="3"/>
  <c r="F3443" i="3"/>
  <c r="K368" i="3"/>
  <c r="G1938" i="3"/>
  <c r="F368" i="3"/>
  <c r="L1918" i="3"/>
  <c r="G48" i="3"/>
  <c r="C1778" i="3"/>
  <c r="L3798" i="3"/>
  <c r="H1758" i="3"/>
  <c r="G3778" i="3"/>
  <c r="C1738" i="3"/>
  <c r="L3758" i="3"/>
  <c r="H1718" i="3"/>
  <c r="C3618" i="3"/>
  <c r="I1558" i="3"/>
  <c r="H3598" i="3"/>
  <c r="D1558" i="3"/>
  <c r="E518" i="3"/>
  <c r="J1558" i="3"/>
  <c r="I3213" i="3"/>
  <c r="J1518" i="3"/>
  <c r="K1103" i="3"/>
  <c r="J983" i="3"/>
  <c r="G3558" i="3"/>
  <c r="C1518" i="3"/>
  <c r="H2163" i="3"/>
  <c r="H2443" i="3"/>
  <c r="C2443" i="3"/>
  <c r="H1383" i="3"/>
  <c r="K1463" i="3"/>
  <c r="D1483" i="3"/>
  <c r="K468" i="3"/>
  <c r="G1998" i="3"/>
  <c r="K2668" i="3"/>
  <c r="D1803" i="3"/>
  <c r="I1783" i="3"/>
  <c r="D743" i="3"/>
  <c r="G823" i="3"/>
  <c r="J823" i="3"/>
  <c r="G3398" i="3"/>
  <c r="C1358" i="3"/>
  <c r="C1828" i="3"/>
  <c r="H2283" i="3"/>
  <c r="C2283" i="3"/>
  <c r="H1223" i="3"/>
  <c r="K1303" i="3"/>
  <c r="D1323" i="3"/>
  <c r="K168" i="3"/>
  <c r="G1838" i="3"/>
  <c r="D388" i="3"/>
  <c r="K2708" i="3"/>
  <c r="G1788" i="3"/>
  <c r="D583" i="3"/>
  <c r="G663" i="3"/>
  <c r="J663" i="3"/>
  <c r="G3238" i="3"/>
  <c r="I3368" i="3"/>
  <c r="J3143" i="3"/>
  <c r="L1443" i="3"/>
  <c r="J1743" i="3"/>
  <c r="F783" i="3"/>
  <c r="I2328" i="3"/>
  <c r="F388" i="3"/>
  <c r="D2963" i="3"/>
  <c r="G303" i="3"/>
  <c r="K3338" i="3"/>
  <c r="G1298" i="3"/>
  <c r="F3338" i="3"/>
  <c r="L1278" i="3"/>
  <c r="G3178" i="3"/>
  <c r="K3643" i="3"/>
  <c r="L3158" i="3"/>
  <c r="I1423" i="3"/>
  <c r="G3138" i="3"/>
  <c r="C3023" i="3"/>
  <c r="L3118" i="3"/>
  <c r="I783" i="3"/>
  <c r="C2978" i="3"/>
  <c r="G1603" i="3"/>
  <c r="H2958" i="3"/>
  <c r="D748" i="3"/>
  <c r="E768" i="3"/>
  <c r="L638" i="3"/>
  <c r="H1123" i="3"/>
  <c r="E3698" i="3"/>
  <c r="K1638" i="3"/>
  <c r="H3223" i="3"/>
  <c r="C1188" i="3"/>
  <c r="J3643" i="3"/>
  <c r="H348" i="3"/>
  <c r="G983" i="3"/>
  <c r="F863" i="3"/>
  <c r="C3438" i="3"/>
  <c r="I1378" i="3"/>
  <c r="C2968" i="3"/>
  <c r="D2323" i="3"/>
  <c r="I2303" i="3"/>
  <c r="D1263" i="3"/>
  <c r="G1343" i="3"/>
  <c r="J1343" i="3"/>
  <c r="G228" i="3"/>
  <c r="C1878" i="3"/>
  <c r="H728" i="3"/>
  <c r="F3468" i="3"/>
  <c r="C2308" i="3"/>
  <c r="J603" i="3"/>
  <c r="C703" i="3"/>
  <c r="F703" i="3"/>
  <c r="C3278" i="3"/>
  <c r="I1218" i="3"/>
  <c r="F3403" i="3"/>
  <c r="D2163" i="3"/>
  <c r="I2143" i="3"/>
  <c r="D1103" i="3"/>
  <c r="G1183" i="3"/>
  <c r="J1183" i="3"/>
  <c r="G3758" i="3"/>
  <c r="C1718" i="3"/>
  <c r="E3483" i="3"/>
  <c r="I1688" i="3"/>
  <c r="G208" i="3"/>
  <c r="J1108" i="3"/>
  <c r="I1208" i="3"/>
  <c r="I2723" i="3"/>
  <c r="C3118" i="3"/>
  <c r="D2623" i="3"/>
  <c r="K2403" i="3"/>
  <c r="F943" i="3"/>
  <c r="I68" i="3"/>
  <c r="C1123" i="3"/>
  <c r="J3523" i="3"/>
  <c r="D603" i="3"/>
  <c r="C2323" i="3"/>
  <c r="K228" i="3"/>
  <c r="G3218" i="3"/>
  <c r="E1288" i="3"/>
  <c r="L3198" i="3"/>
  <c r="F2443" i="3"/>
  <c r="C3058" i="3"/>
  <c r="L2143" i="3"/>
  <c r="H3038" i="3"/>
  <c r="D323" i="3"/>
  <c r="C3018" i="3"/>
  <c r="L1823" i="3"/>
  <c r="H2998" i="3"/>
  <c r="D163" i="3"/>
  <c r="I2838" i="3"/>
  <c r="K1083" i="3"/>
  <c r="D2838" i="3"/>
  <c r="H3618" i="3"/>
  <c r="K3713" i="3"/>
  <c r="H518" i="3"/>
  <c r="E2453" i="3"/>
  <c r="C518" i="3"/>
  <c r="G1823" i="3"/>
  <c r="K183" i="3"/>
  <c r="G2278" i="3"/>
  <c r="E183" i="3"/>
  <c r="I3508" i="3"/>
  <c r="H3703" i="3"/>
  <c r="C2623" i="3"/>
  <c r="K2863" i="3"/>
  <c r="F2903" i="3"/>
  <c r="I823" i="3"/>
  <c r="K2758" i="3"/>
  <c r="E783" i="3"/>
  <c r="H2563" i="3"/>
  <c r="C2563" i="3"/>
  <c r="H1503" i="3"/>
  <c r="K1583" i="3"/>
  <c r="D1603" i="3"/>
  <c r="K23" i="3"/>
  <c r="G2118" i="3"/>
  <c r="F3648" i="3"/>
  <c r="I2288" i="3"/>
  <c r="H3383" i="3"/>
  <c r="C2303" i="3"/>
  <c r="H2463" i="3"/>
  <c r="E2483" i="3"/>
  <c r="E523" i="3"/>
  <c r="K2598" i="3"/>
  <c r="E3388" i="3"/>
  <c r="H2403" i="3"/>
  <c r="C2403" i="3"/>
  <c r="H1343" i="3"/>
  <c r="K1423" i="3"/>
  <c r="D1443" i="3"/>
  <c r="K408" i="3"/>
  <c r="G1958" i="3"/>
  <c r="D1488" i="3"/>
  <c r="C3803" i="3"/>
  <c r="F1723" i="3"/>
  <c r="H1903" i="3"/>
  <c r="G443" i="3"/>
  <c r="E1643" i="3"/>
  <c r="H3308" i="3"/>
  <c r="E843" i="3"/>
  <c r="E668" i="3"/>
  <c r="K2058" i="3"/>
  <c r="J588" i="3"/>
  <c r="F2058" i="3"/>
  <c r="K268" i="3"/>
  <c r="G1898" i="3"/>
  <c r="F268" i="3"/>
  <c r="L1878" i="3"/>
  <c r="K188" i="3"/>
  <c r="G1858" i="3"/>
  <c r="F188" i="3"/>
  <c r="L1838" i="3"/>
  <c r="G3738" i="3"/>
  <c r="C1698" i="3"/>
  <c r="L3718" i="3"/>
  <c r="E1243" i="3"/>
  <c r="D1123" i="3"/>
  <c r="K3678" i="3"/>
  <c r="G1638" i="3"/>
  <c r="H3323" i="3"/>
  <c r="D2603" i="3"/>
  <c r="G2563" i="3"/>
  <c r="L1503" i="3"/>
  <c r="E1603" i="3"/>
  <c r="H1603" i="3"/>
  <c r="E43" i="3"/>
  <c r="K2118" i="3"/>
  <c r="F1548" i="3"/>
  <c r="H1923" i="3"/>
  <c r="C1923" i="3"/>
  <c r="H863" i="3"/>
  <c r="K943" i="3"/>
  <c r="D963" i="3"/>
  <c r="K3518" i="3"/>
  <c r="G1478" i="3"/>
  <c r="D2043" i="3"/>
  <c r="L2403" i="3"/>
  <c r="G2403" i="3"/>
  <c r="L1343" i="3"/>
  <c r="E1443" i="3"/>
  <c r="H1443" i="3"/>
  <c r="E448" i="3"/>
  <c r="K1958" i="3"/>
  <c r="E2168" i="3"/>
  <c r="H1763" i="3"/>
  <c r="C1763" i="3"/>
  <c r="H703" i="3"/>
  <c r="K783" i="3"/>
  <c r="D803" i="3"/>
  <c r="K3358" i="3"/>
  <c r="G1318" i="3"/>
  <c r="I868" i="3"/>
  <c r="E2243" i="3"/>
  <c r="F2263" i="3"/>
  <c r="L1283" i="3"/>
  <c r="F2103" i="3"/>
  <c r="L1123" i="3"/>
  <c r="C348" i="3"/>
  <c r="K1363" i="3"/>
  <c r="E3478" i="3"/>
  <c r="K1418" i="3"/>
  <c r="J3458" i="3"/>
  <c r="F1418" i="3"/>
  <c r="K3298" i="3"/>
  <c r="G1258" i="3"/>
  <c r="F3298" i="3"/>
  <c r="L1238" i="3"/>
  <c r="K3258" i="3"/>
  <c r="G1218" i="3"/>
  <c r="F3258" i="3"/>
  <c r="L1198" i="3"/>
  <c r="G3098" i="3"/>
  <c r="D2543" i="3"/>
  <c r="L3078" i="3"/>
  <c r="J503" i="3"/>
  <c r="I53" i="3"/>
  <c r="F778" i="3"/>
  <c r="C2713" i="3"/>
  <c r="K758" i="3"/>
  <c r="C428" i="3"/>
  <c r="F2203" i="3"/>
  <c r="K3038" i="3"/>
  <c r="H2103" i="3"/>
  <c r="C2163" i="3"/>
  <c r="L1923" i="3"/>
  <c r="G1923" i="3"/>
  <c r="L863" i="3"/>
  <c r="E963" i="3"/>
  <c r="H963" i="3"/>
  <c r="E3538" i="3"/>
  <c r="K1478" i="3"/>
  <c r="I2568" i="3"/>
  <c r="G288" i="3"/>
  <c r="L3003" i="3"/>
  <c r="I3343" i="3"/>
  <c r="D3383" i="3"/>
  <c r="I1303" i="3"/>
  <c r="K2878" i="3"/>
  <c r="E1263" i="3"/>
  <c r="I328" i="3"/>
  <c r="L1763" i="3"/>
  <c r="G1763" i="3"/>
  <c r="L703" i="3"/>
  <c r="E803" i="3"/>
  <c r="H803" i="3"/>
  <c r="E3378" i="3"/>
  <c r="K1318" i="3"/>
  <c r="K328" i="3"/>
  <c r="H3623" i="3"/>
  <c r="C2543" i="3"/>
  <c r="K2703" i="3"/>
  <c r="F2743" i="3"/>
  <c r="I663" i="3"/>
  <c r="K2718" i="3"/>
  <c r="H643" i="3"/>
  <c r="C2063" i="3"/>
  <c r="I448" i="3"/>
  <c r="E1743" i="3"/>
  <c r="C3358" i="3"/>
  <c r="K1048" i="3"/>
  <c r="C3198" i="3"/>
  <c r="G1863" i="3"/>
  <c r="C2398" i="3"/>
  <c r="E2838" i="3"/>
  <c r="E1063" i="3"/>
  <c r="J2818" i="3"/>
  <c r="L3578" i="3"/>
  <c r="K2658" i="3"/>
  <c r="J563" i="3"/>
  <c r="F2658" i="3"/>
  <c r="F2918" i="3"/>
  <c r="K2618" i="3"/>
  <c r="J523" i="3"/>
  <c r="F2618" i="3"/>
  <c r="F2758" i="3"/>
  <c r="G2458" i="3"/>
  <c r="F363" i="3"/>
  <c r="L2438" i="3"/>
  <c r="D2058" i="3"/>
  <c r="L2623" i="3"/>
  <c r="F138" i="3"/>
  <c r="L108" i="3"/>
  <c r="I3178" i="3"/>
  <c r="K3803" i="3"/>
  <c r="E3203" i="3"/>
  <c r="G3243" i="3"/>
  <c r="K2143" i="3"/>
  <c r="F2323" i="3"/>
  <c r="H3503" i="3"/>
  <c r="C1443" i="3"/>
  <c r="G2918" i="3"/>
  <c r="I1383" i="3"/>
  <c r="E2048" i="3"/>
  <c r="H1803" i="3"/>
  <c r="C1803" i="3"/>
  <c r="H743" i="3"/>
  <c r="K823" i="3"/>
  <c r="D843" i="3"/>
  <c r="K3398" i="3"/>
  <c r="G1358" i="3"/>
  <c r="E648" i="3"/>
  <c r="J3683" i="3"/>
  <c r="E2603" i="3"/>
  <c r="E2843" i="3"/>
  <c r="J2863" i="3"/>
  <c r="C803" i="3"/>
  <c r="G2758" i="3"/>
  <c r="I743" i="3"/>
  <c r="K2303" i="3"/>
  <c r="C2788" i="3"/>
  <c r="K1908" i="3"/>
  <c r="H583" i="3"/>
  <c r="K663" i="3"/>
  <c r="D683" i="3"/>
  <c r="K3238" i="3"/>
  <c r="G1198" i="3"/>
  <c r="F3463" i="3"/>
  <c r="J3363" i="3"/>
  <c r="E2283" i="3"/>
  <c r="J2443" i="3"/>
  <c r="G2463" i="3"/>
  <c r="K503" i="3"/>
  <c r="G2598" i="3"/>
  <c r="E503" i="3"/>
  <c r="F1363" i="3"/>
  <c r="C3518" i="3"/>
  <c r="F2823" i="3"/>
  <c r="G2838" i="3"/>
  <c r="E2443" i="3"/>
  <c r="G2678" i="3"/>
  <c r="H1263" i="3"/>
  <c r="G1878" i="3"/>
  <c r="K2698" i="3"/>
  <c r="F623" i="3"/>
  <c r="F2698" i="3"/>
  <c r="F3078" i="3"/>
  <c r="G2538" i="3"/>
  <c r="F443" i="3"/>
  <c r="L2518" i="3"/>
  <c r="J2398" i="3"/>
  <c r="G2498" i="3"/>
  <c r="F403" i="3"/>
  <c r="L2478" i="3"/>
  <c r="K443" i="3"/>
  <c r="C2338" i="3"/>
  <c r="L223" i="3"/>
  <c r="H2318" i="3"/>
  <c r="H1538" i="3"/>
  <c r="F503" i="3"/>
  <c r="L53" i="3"/>
  <c r="F463" i="3"/>
  <c r="G1623" i="3"/>
  <c r="H1243" i="3"/>
  <c r="E48" i="3"/>
  <c r="K1758" i="3"/>
  <c r="C488" i="3"/>
  <c r="C3523" i="3"/>
  <c r="K2683" i="3"/>
  <c r="F1643" i="3"/>
  <c r="F1763" i="3"/>
  <c r="C1783" i="3"/>
  <c r="I163" i="3"/>
  <c r="E2258" i="3"/>
  <c r="L2088" i="3"/>
  <c r="L2043" i="3"/>
  <c r="G2043" i="3"/>
  <c r="L983" i="3"/>
  <c r="E1083" i="3"/>
  <c r="H1083" i="3"/>
  <c r="E3658" i="3"/>
  <c r="K1598" i="3"/>
  <c r="J2543" i="3"/>
  <c r="F2543" i="3"/>
  <c r="K2523" i="3"/>
  <c r="F1483" i="3"/>
  <c r="I1563" i="3"/>
  <c r="L1563" i="3"/>
  <c r="I748" i="3"/>
  <c r="E2098" i="3"/>
  <c r="L1408" i="3"/>
  <c r="L1883" i="3"/>
  <c r="G1883" i="3"/>
  <c r="L823" i="3"/>
  <c r="E923" i="3"/>
  <c r="H923" i="3"/>
  <c r="E3498" i="3"/>
  <c r="K1438" i="3"/>
  <c r="J1903" i="3"/>
  <c r="G28" i="3"/>
  <c r="J568" i="3"/>
  <c r="E1923" i="3"/>
  <c r="C2823" i="3"/>
  <c r="H1643" i="3"/>
  <c r="L1803" i="3"/>
  <c r="H843" i="3"/>
  <c r="I3598" i="3"/>
  <c r="E1558" i="3"/>
  <c r="D3598" i="3"/>
  <c r="J1538" i="3"/>
  <c r="E3438" i="3"/>
  <c r="K1378" i="3"/>
  <c r="J3418" i="3"/>
  <c r="F1378" i="3"/>
  <c r="E3398" i="3"/>
  <c r="K1338" i="3"/>
  <c r="J3378" i="3"/>
  <c r="F1338" i="3"/>
  <c r="K3218" i="3"/>
  <c r="K1788" i="3"/>
  <c r="F3218" i="3"/>
  <c r="K2228" i="3"/>
  <c r="I3743" i="3"/>
  <c r="E3178" i="3"/>
  <c r="G3683" i="3"/>
  <c r="I2663" i="3"/>
  <c r="F2063" i="3"/>
  <c r="K2043" i="3"/>
  <c r="F1003" i="3"/>
  <c r="I1083" i="3"/>
  <c r="L1083" i="3"/>
  <c r="I3658" i="3"/>
  <c r="E1618" i="3"/>
  <c r="E3103" i="3"/>
  <c r="G988" i="3"/>
  <c r="F3523" i="3"/>
  <c r="D108" i="3"/>
  <c r="I148" i="3"/>
  <c r="H1943" i="3"/>
  <c r="E3018" i="3"/>
  <c r="J1843" i="3"/>
  <c r="I2023" i="3"/>
  <c r="F1903" i="3"/>
  <c r="K1883" i="3"/>
  <c r="F843" i="3"/>
  <c r="I923" i="3"/>
  <c r="L923" i="3"/>
  <c r="I3498" i="3"/>
  <c r="E1458" i="3"/>
  <c r="C2068" i="3"/>
  <c r="E148" i="3"/>
  <c r="H2883" i="3"/>
  <c r="F3223" i="3"/>
  <c r="K3243" i="3"/>
  <c r="E1183" i="3"/>
  <c r="E2858" i="3"/>
  <c r="K1123" i="3"/>
  <c r="D3463" i="3"/>
  <c r="E403" i="3"/>
  <c r="K2243" i="3"/>
  <c r="I128" i="3"/>
  <c r="K2083" i="3"/>
  <c r="I3698" i="3"/>
  <c r="D3083" i="3"/>
  <c r="I2898" i="3"/>
  <c r="I2958" i="3"/>
  <c r="K1563" i="3"/>
  <c r="D2958" i="3"/>
  <c r="H588" i="3"/>
  <c r="E2798" i="3"/>
  <c r="E903" i="3"/>
  <c r="J2778" i="3"/>
  <c r="L3418" i="3"/>
  <c r="E2758" i="3"/>
  <c r="E743" i="3"/>
  <c r="J2738" i="3"/>
  <c r="L3258" i="3"/>
  <c r="K2578" i="3"/>
  <c r="J483" i="3"/>
  <c r="F2578" i="3"/>
  <c r="F2598" i="3"/>
  <c r="C3473" i="3"/>
  <c r="J258" i="3"/>
  <c r="G2193" i="3"/>
  <c r="E258" i="3"/>
  <c r="C2343" i="3"/>
  <c r="I443" i="3"/>
  <c r="E2538" i="3"/>
  <c r="C443" i="3"/>
  <c r="F2043" i="3"/>
  <c r="C1048" i="3"/>
  <c r="L3543" i="3"/>
  <c r="J148" i="3"/>
  <c r="E248" i="3"/>
  <c r="J2003" i="3"/>
  <c r="I3018" i="3"/>
  <c r="L1903" i="3"/>
  <c r="C2028" i="3"/>
  <c r="H2923" i="3"/>
  <c r="K1823" i="3"/>
  <c r="F2003" i="3"/>
  <c r="C2023" i="3"/>
  <c r="I283" i="3"/>
  <c r="E2378" i="3"/>
  <c r="C283" i="3"/>
  <c r="E303" i="3"/>
  <c r="C208" i="3"/>
  <c r="D2923" i="3"/>
  <c r="L3243" i="3"/>
  <c r="G3283" i="3"/>
  <c r="K1203" i="3"/>
  <c r="I2858" i="3"/>
  <c r="G1163" i="3"/>
  <c r="D3203" i="3"/>
  <c r="K2643" i="3"/>
  <c r="F1603" i="3"/>
  <c r="J1683" i="3"/>
  <c r="D1703" i="3"/>
  <c r="I123" i="3"/>
  <c r="E2218" i="3"/>
  <c r="C123" i="3"/>
  <c r="E1803" i="3"/>
  <c r="E1978" i="3"/>
  <c r="J683" i="3"/>
  <c r="I1298" i="3"/>
  <c r="I2368" i="3"/>
  <c r="D288" i="3"/>
  <c r="L2023" i="3"/>
  <c r="E423" i="3"/>
  <c r="I2318" i="3"/>
  <c r="H223" i="3"/>
  <c r="D2318" i="3"/>
  <c r="K83" i="3"/>
  <c r="E2158" i="3"/>
  <c r="D63" i="3"/>
  <c r="J2138" i="3"/>
  <c r="I23" i="3"/>
  <c r="E2118" i="3"/>
  <c r="D23" i="3"/>
  <c r="J2098" i="3"/>
  <c r="E408" i="3"/>
  <c r="K1938" i="3"/>
  <c r="J368" i="3"/>
  <c r="F1938" i="3"/>
  <c r="G898" i="3"/>
  <c r="H3098" i="3"/>
  <c r="J3593" i="3"/>
  <c r="I2573" i="3"/>
  <c r="G638" i="3"/>
  <c r="I638" i="3"/>
  <c r="C768" i="3"/>
  <c r="L2818" i="3"/>
  <c r="F3533" i="3"/>
  <c r="J1853" i="3"/>
  <c r="C898" i="3"/>
  <c r="F723" i="3"/>
  <c r="E1338" i="3"/>
  <c r="L2663" i="3"/>
  <c r="E663" i="3"/>
  <c r="L2343" i="3"/>
  <c r="J2328" i="3"/>
  <c r="G1223" i="3"/>
  <c r="E103" i="3"/>
  <c r="I2158" i="3"/>
  <c r="H63" i="3"/>
  <c r="D2158" i="3"/>
  <c r="I468" i="3"/>
  <c r="E1998" i="3"/>
  <c r="D468" i="3"/>
  <c r="J1978" i="3"/>
  <c r="I408" i="3"/>
  <c r="E1958" i="3"/>
  <c r="D408" i="3"/>
  <c r="J1938" i="3"/>
  <c r="E88" i="3"/>
  <c r="K1778" i="3"/>
  <c r="J48" i="3"/>
  <c r="F1778" i="3"/>
  <c r="G738" i="3"/>
  <c r="H2458" i="3"/>
  <c r="K3433" i="3"/>
  <c r="H2418" i="3"/>
  <c r="F3433" i="3"/>
  <c r="L2178" i="3"/>
  <c r="C3373" i="3"/>
  <c r="J1693" i="3"/>
  <c r="C738" i="3"/>
  <c r="C2783" i="3"/>
  <c r="C3148" i="3"/>
  <c r="G1543" i="3"/>
  <c r="C3048" i="3"/>
  <c r="G1383" i="3"/>
  <c r="K3663" i="3"/>
  <c r="C1988" i="3"/>
  <c r="C508" i="3"/>
  <c r="I1998" i="3"/>
  <c r="H468" i="3"/>
  <c r="D1998" i="3"/>
  <c r="I168" i="3"/>
  <c r="E1838" i="3"/>
  <c r="D168" i="3"/>
  <c r="J1818" i="3"/>
  <c r="I88" i="3"/>
  <c r="E1798" i="3"/>
  <c r="D88" i="3"/>
  <c r="J1778" i="3"/>
  <c r="E3678" i="3"/>
  <c r="K1618" i="3"/>
  <c r="J3658" i="3"/>
  <c r="F1618" i="3"/>
  <c r="G578" i="3"/>
  <c r="H1818" i="3"/>
  <c r="K3273" i="3"/>
  <c r="H1778" i="3"/>
  <c r="F3273" i="3"/>
  <c r="L1538" i="3"/>
  <c r="C3213" i="3"/>
  <c r="J1533" i="3"/>
  <c r="C138" i="3"/>
  <c r="K3453" i="3"/>
  <c r="F2318" i="3"/>
  <c r="I3393" i="3"/>
  <c r="F1733" i="3"/>
  <c r="I758" i="3"/>
  <c r="H3283" i="3"/>
  <c r="C1203" i="3"/>
  <c r="K1663" i="3"/>
  <c r="E3648" i="3"/>
  <c r="K1503" i="3"/>
  <c r="J928" i="3"/>
  <c r="K703" i="3"/>
  <c r="I548" i="3"/>
  <c r="E2038" i="3"/>
  <c r="D548" i="3"/>
  <c r="J2018" i="3"/>
  <c r="E228" i="3"/>
  <c r="K1858" i="3"/>
  <c r="J188" i="3"/>
  <c r="F1858" i="3"/>
  <c r="E168" i="3"/>
  <c r="K1818" i="3"/>
  <c r="J128" i="3"/>
  <c r="F1818" i="3"/>
  <c r="K3698" i="3"/>
  <c r="G1658" i="3"/>
  <c r="F3698" i="3"/>
  <c r="L1638" i="3"/>
  <c r="C618" i="3"/>
  <c r="L1938" i="3"/>
  <c r="G3313" i="3"/>
  <c r="L1898" i="3"/>
  <c r="L3293" i="3"/>
  <c r="F1678" i="3"/>
  <c r="I3233" i="3"/>
  <c r="F1573" i="3"/>
  <c r="I598" i="3"/>
  <c r="L1703" i="3"/>
  <c r="F1868" i="3"/>
  <c r="K1023" i="3"/>
  <c r="F1228" i="3"/>
  <c r="K863" i="3"/>
  <c r="L3643" i="3"/>
  <c r="E2563" i="3"/>
  <c r="I228" i="3"/>
  <c r="E1878" i="3"/>
  <c r="D228" i="3"/>
  <c r="J1858" i="3"/>
  <c r="E3758" i="3"/>
  <c r="K1698" i="3"/>
  <c r="J3738" i="3"/>
  <c r="F1698" i="3"/>
  <c r="E3718" i="3"/>
  <c r="K1658" i="3"/>
  <c r="J3698" i="3"/>
  <c r="F1658" i="3"/>
  <c r="K3538" i="3"/>
  <c r="G1498" i="3"/>
  <c r="F3538" i="3"/>
  <c r="L1478" i="3"/>
  <c r="C458" i="3"/>
  <c r="L1298" i="3"/>
  <c r="G3153" i="3"/>
  <c r="D398" i="3"/>
  <c r="L2813" i="3"/>
  <c r="F838" i="3"/>
  <c r="I2753" i="3"/>
  <c r="F1093" i="3"/>
  <c r="I118" i="3"/>
  <c r="G1983" i="3"/>
  <c r="L2123" i="3"/>
  <c r="H1163" i="3"/>
  <c r="L1963" i="3"/>
  <c r="H1003" i="3"/>
  <c r="F3723" i="3"/>
  <c r="E863" i="3"/>
  <c r="I3438" i="3"/>
  <c r="E1398" i="3"/>
  <c r="D3438" i="3"/>
  <c r="J1378" i="3"/>
  <c r="E3278" i="3"/>
  <c r="K1218" i="3"/>
  <c r="J3258" i="3"/>
  <c r="F1218" i="3"/>
  <c r="E3238" i="3"/>
  <c r="G2308" i="3"/>
  <c r="J3218" i="3"/>
  <c r="H3203" i="3"/>
  <c r="K3058" i="3"/>
  <c r="F2283" i="3"/>
  <c r="F3058" i="3"/>
  <c r="F383" i="3"/>
  <c r="C13" i="3"/>
  <c r="J738" i="3"/>
  <c r="G2673" i="3"/>
  <c r="E738" i="3"/>
  <c r="L2653" i="3"/>
  <c r="F678" i="3"/>
  <c r="I2593" i="3"/>
  <c r="F933" i="3"/>
  <c r="I1028" i="3"/>
  <c r="D1203" i="3"/>
  <c r="E1568" i="3"/>
  <c r="H2583" i="3"/>
  <c r="E488" i="3"/>
  <c r="E1503" i="3"/>
  <c r="K2563" i="3"/>
  <c r="I43" i="3"/>
  <c r="I3278" i="3"/>
  <c r="E1238" i="3"/>
  <c r="D3278" i="3"/>
  <c r="J1218" i="3"/>
  <c r="E3118" i="3"/>
  <c r="H2663" i="3"/>
  <c r="J3098" i="3"/>
  <c r="L563" i="3"/>
  <c r="E3078" i="3"/>
  <c r="H2343" i="3"/>
  <c r="J3058" i="3"/>
  <c r="L403" i="3"/>
  <c r="K2898" i="3"/>
  <c r="I1343" i="3"/>
  <c r="F2898" i="3"/>
  <c r="F168" i="3"/>
  <c r="C3793" i="3"/>
  <c r="J578" i="3"/>
  <c r="G2513" i="3"/>
  <c r="E578" i="3"/>
  <c r="L2493" i="3"/>
  <c r="F518" i="3"/>
  <c r="I2433" i="3"/>
  <c r="F773" i="3"/>
  <c r="H768" i="3"/>
  <c r="H2693" i="3"/>
  <c r="L698" i="3"/>
  <c r="E2633" i="3"/>
  <c r="L953" i="3"/>
  <c r="E53" i="3"/>
  <c r="H1323" i="3"/>
  <c r="G2588" i="3"/>
  <c r="C2188" i="3"/>
  <c r="G1308" i="3"/>
  <c r="J2323" i="3"/>
  <c r="F2703" i="3"/>
  <c r="C183" i="3"/>
  <c r="E3318" i="3"/>
  <c r="K1258" i="3"/>
  <c r="J3298" i="3"/>
  <c r="F1258" i="3"/>
  <c r="K3138" i="3"/>
  <c r="G3143" i="3"/>
  <c r="F3138" i="3"/>
  <c r="C923" i="3"/>
  <c r="K3098" i="3"/>
  <c r="F2603" i="3"/>
  <c r="F3098" i="3"/>
  <c r="F543" i="3"/>
  <c r="G2938" i="3"/>
  <c r="C1483" i="3"/>
  <c r="L2918" i="3"/>
  <c r="J408" i="3"/>
  <c r="I628" i="3"/>
  <c r="F618" i="3"/>
  <c r="C2553" i="3"/>
  <c r="K598" i="3"/>
  <c r="H2533" i="3"/>
  <c r="L538" i="3"/>
  <c r="E2473" i="3"/>
  <c r="L793" i="3"/>
  <c r="L2303" i="3"/>
  <c r="K118" i="3"/>
  <c r="F2078" i="3"/>
  <c r="J3073" i="3"/>
  <c r="D1098" i="3"/>
  <c r="G3013" i="3"/>
  <c r="D1353" i="3"/>
  <c r="G378" i="3"/>
  <c r="I803" i="3"/>
  <c r="I208" i="3"/>
  <c r="I2683" i="3"/>
  <c r="G3263" i="3"/>
  <c r="I2363" i="3"/>
  <c r="D2203" i="3"/>
  <c r="J1223" i="3"/>
  <c r="G3698" i="3"/>
  <c r="C1658" i="3"/>
  <c r="L3678" i="3"/>
  <c r="H1638" i="3"/>
  <c r="C3538" i="3"/>
  <c r="I1478" i="3"/>
  <c r="H3518" i="3"/>
  <c r="D1478" i="3"/>
  <c r="C3498" i="3"/>
  <c r="I1438" i="3"/>
  <c r="H3478" i="3"/>
  <c r="D1438" i="3"/>
  <c r="I3318" i="3"/>
  <c r="E1278" i="3"/>
  <c r="D3318" i="3"/>
  <c r="J1258" i="3"/>
  <c r="K218" i="3"/>
  <c r="H998" i="3"/>
  <c r="E2933" i="3"/>
  <c r="C998" i="3"/>
  <c r="J2913" i="3"/>
  <c r="D938" i="3"/>
  <c r="G2853" i="3"/>
  <c r="D1193" i="3"/>
  <c r="G218" i="3"/>
  <c r="H2803" i="3"/>
  <c r="D2523" i="3"/>
  <c r="J1543" i="3"/>
  <c r="D2363" i="3"/>
  <c r="J1383" i="3"/>
  <c r="K2068" i="3"/>
  <c r="K3483" i="3"/>
  <c r="G3538" i="3"/>
  <c r="C1498" i="3"/>
  <c r="L3518" i="3"/>
  <c r="H1478" i="3"/>
  <c r="C3378" i="3"/>
  <c r="I1318" i="3"/>
  <c r="H3358" i="3"/>
  <c r="D1318" i="3"/>
  <c r="C3338" i="3"/>
  <c r="I1278" i="3"/>
  <c r="H3318" i="3"/>
  <c r="D1278" i="3"/>
  <c r="I3158" i="3"/>
  <c r="C3403" i="3"/>
  <c r="D3158" i="3"/>
  <c r="K1163" i="3"/>
  <c r="K58" i="3"/>
  <c r="H838" i="3"/>
  <c r="E2773" i="3"/>
  <c r="C838" i="3"/>
  <c r="J2753" i="3"/>
  <c r="D778" i="3"/>
  <c r="G2693" i="3"/>
  <c r="D1033" i="3"/>
  <c r="J898" i="3"/>
  <c r="F2953" i="3"/>
  <c r="J958" i="3"/>
  <c r="C2893" i="3"/>
  <c r="J1213" i="3"/>
  <c r="C258" i="3"/>
  <c r="C3323" i="3"/>
  <c r="K3063" i="3"/>
  <c r="D1683" i="3"/>
  <c r="H2483" i="3"/>
  <c r="D1523" i="3"/>
  <c r="H1683" i="3"/>
  <c r="D723" i="3"/>
  <c r="C3578" i="3"/>
  <c r="I1518" i="3"/>
  <c r="H3558" i="3"/>
  <c r="D1518" i="3"/>
  <c r="I3398" i="3"/>
  <c r="E1358" i="3"/>
  <c r="D3398" i="3"/>
  <c r="J1338" i="3"/>
  <c r="I3358" i="3"/>
  <c r="E1318" i="3"/>
  <c r="D3358" i="3"/>
  <c r="J1298" i="3"/>
  <c r="E3198" i="3"/>
  <c r="H208" i="3"/>
  <c r="J3178" i="3"/>
  <c r="G1683" i="3"/>
  <c r="G98" i="3"/>
  <c r="D878" i="3"/>
  <c r="K2793" i="3"/>
  <c r="I858" i="3"/>
  <c r="F2793" i="3"/>
  <c r="J798" i="3"/>
  <c r="C2733" i="3"/>
  <c r="J1053" i="3"/>
  <c r="C98" i="3"/>
  <c r="I1723" i="3"/>
  <c r="H2003" i="3"/>
  <c r="D1043" i="3"/>
  <c r="H1843" i="3"/>
  <c r="D883" i="3"/>
  <c r="H3463" i="3"/>
  <c r="E563" i="3"/>
  <c r="C3418" i="3"/>
  <c r="I1358" i="3"/>
  <c r="H3398" i="3"/>
  <c r="D1358" i="3"/>
  <c r="I3238" i="3"/>
  <c r="E2868" i="3"/>
  <c r="D3238" i="3"/>
  <c r="C3723" i="3"/>
  <c r="I3198" i="3"/>
  <c r="L428" i="3"/>
  <c r="D3198" i="3"/>
  <c r="J1923" i="3"/>
  <c r="E3038" i="3"/>
  <c r="H2023" i="3"/>
  <c r="J3018" i="3"/>
  <c r="L243" i="3"/>
  <c r="G948" i="3"/>
  <c r="D718" i="3"/>
  <c r="K2633" i="3"/>
  <c r="K2313" i="3"/>
  <c r="F2313" i="3"/>
  <c r="J318" i="3"/>
  <c r="C2253" i="3"/>
  <c r="J573" i="3"/>
  <c r="C3593" i="3"/>
  <c r="K263" i="3"/>
  <c r="G2123" i="3"/>
  <c r="E3738" i="3"/>
  <c r="G1963" i="3"/>
  <c r="E3578" i="3"/>
  <c r="K2623" i="3"/>
  <c r="E2778" i="3"/>
  <c r="C2938" i="3"/>
  <c r="G1443" i="3"/>
  <c r="H2918" i="3"/>
  <c r="D368" i="3"/>
  <c r="I2758" i="3"/>
  <c r="K763" i="3"/>
  <c r="D2758" i="3"/>
  <c r="H3298" i="3"/>
  <c r="I2718" i="3"/>
  <c r="G643" i="3"/>
  <c r="D2718" i="3"/>
  <c r="H3138" i="3"/>
  <c r="E2558" i="3"/>
  <c r="D463" i="3"/>
  <c r="J2538" i="3"/>
  <c r="J2558" i="3"/>
  <c r="H3433" i="3"/>
  <c r="D238" i="3"/>
  <c r="K2153" i="3"/>
  <c r="I218" i="3"/>
  <c r="C1548" i="3"/>
  <c r="J158" i="3"/>
  <c r="C2093" i="3"/>
  <c r="H2498" i="3"/>
  <c r="D3433" i="3"/>
  <c r="K3758" i="3"/>
  <c r="E68" i="3"/>
  <c r="E3098" i="3"/>
  <c r="G3203" i="3"/>
  <c r="E2938" i="3"/>
  <c r="F1523" i="3"/>
  <c r="E2138" i="3"/>
  <c r="C2778" i="3"/>
  <c r="G803" i="3"/>
  <c r="H2758" i="3"/>
  <c r="D3338" i="3"/>
  <c r="I2598" i="3"/>
  <c r="H503" i="3"/>
  <c r="D2598" i="3"/>
  <c r="H2658" i="3"/>
  <c r="I2558" i="3"/>
  <c r="H463" i="3"/>
  <c r="D2558" i="3"/>
  <c r="G623" i="3"/>
  <c r="E2398" i="3"/>
  <c r="D303" i="3"/>
  <c r="J2378" i="3"/>
  <c r="F1798" i="3"/>
  <c r="E1143" i="3"/>
  <c r="D78" i="3"/>
  <c r="E983" i="3"/>
  <c r="I58" i="3"/>
  <c r="H483" i="3"/>
  <c r="J53" i="3"/>
  <c r="L2913" i="3"/>
  <c r="J1758" i="3"/>
  <c r="J548" i="3"/>
  <c r="L2173" i="3"/>
  <c r="F198" i="3"/>
  <c r="I2113" i="3"/>
  <c r="F453" i="3"/>
  <c r="I3453" i="3"/>
  <c r="E188" i="3"/>
  <c r="I1528" i="3"/>
  <c r="I3218" i="3"/>
  <c r="L3703" i="3"/>
  <c r="I3058" i="3"/>
  <c r="J1643" i="3"/>
  <c r="I2258" i="3"/>
  <c r="I2798" i="3"/>
  <c r="K923" i="3"/>
  <c r="D2798" i="3"/>
  <c r="H3458" i="3"/>
  <c r="E2638" i="3"/>
  <c r="D543" i="3"/>
  <c r="J2618" i="3"/>
  <c r="L2778" i="3"/>
  <c r="E2598" i="3"/>
  <c r="D503" i="3"/>
  <c r="J2578" i="3"/>
  <c r="L2618" i="3"/>
  <c r="K2418" i="3"/>
  <c r="J323" i="3"/>
  <c r="F2418" i="3"/>
  <c r="J1918" i="3"/>
  <c r="K1643" i="3"/>
  <c r="J98" i="3"/>
  <c r="K1483" i="3"/>
  <c r="E98" i="3"/>
  <c r="I623" i="3"/>
  <c r="F38" i="3"/>
  <c r="F3053" i="3"/>
  <c r="H3058" i="3"/>
  <c r="E3593" i="3"/>
  <c r="C3353" i="3"/>
  <c r="D2573" i="3"/>
  <c r="H578" i="3"/>
  <c r="K2493" i="3"/>
  <c r="H833" i="3"/>
  <c r="K708" i="3"/>
  <c r="L803" i="3"/>
  <c r="L3583" i="3"/>
  <c r="E643" i="3"/>
  <c r="C3283" i="3"/>
  <c r="G463" i="3"/>
  <c r="I2183" i="3"/>
  <c r="G3798" i="3"/>
  <c r="K3178" i="3"/>
  <c r="E3783" i="3"/>
  <c r="F3178" i="3"/>
  <c r="C1563" i="3"/>
  <c r="G3018" i="3"/>
  <c r="D1903" i="3"/>
  <c r="L2998" i="3"/>
  <c r="J183" i="3"/>
  <c r="G2978" i="3"/>
  <c r="C1643" i="3"/>
  <c r="L2958" i="3"/>
  <c r="J23" i="3"/>
  <c r="C2818" i="3"/>
  <c r="G963" i="3"/>
  <c r="H2798" i="3"/>
  <c r="D3498" i="3"/>
  <c r="E3693" i="3"/>
  <c r="L478" i="3"/>
  <c r="I2413" i="3"/>
  <c r="G478" i="3"/>
  <c r="D2413" i="3"/>
  <c r="H418" i="3"/>
  <c r="K2333" i="3"/>
  <c r="H673" i="3"/>
  <c r="K3673" i="3"/>
  <c r="K723" i="3"/>
  <c r="I2503" i="3"/>
  <c r="G668" i="3"/>
  <c r="I2343" i="3"/>
  <c r="G308" i="3"/>
  <c r="C648" i="3"/>
  <c r="G3158" i="3"/>
  <c r="K3018" i="3"/>
  <c r="F1963" i="3"/>
  <c r="F3018" i="3"/>
  <c r="F223" i="3"/>
  <c r="G2858" i="3"/>
  <c r="C1163" i="3"/>
  <c r="L2838" i="3"/>
  <c r="J3678" i="3"/>
  <c r="G2818" i="3"/>
  <c r="C1003" i="3"/>
  <c r="L2798" i="3"/>
  <c r="J3518" i="3"/>
  <c r="C2658" i="3"/>
  <c r="L543" i="3"/>
  <c r="H2638" i="3"/>
  <c r="D2858" i="3"/>
  <c r="E3533" i="3"/>
  <c r="L318" i="3"/>
  <c r="I2253" i="3"/>
  <c r="G318" i="3"/>
  <c r="D2253" i="3"/>
  <c r="H258" i="3"/>
  <c r="K2173" i="3"/>
  <c r="H513" i="3"/>
  <c r="G2833" i="3"/>
  <c r="J2433" i="3"/>
  <c r="D458" i="3"/>
  <c r="G2373" i="3"/>
  <c r="D713" i="3"/>
  <c r="G3713" i="3"/>
  <c r="G1243" i="3"/>
  <c r="C2643" i="3"/>
  <c r="K103" i="3"/>
  <c r="C2483" i="3"/>
  <c r="K548" i="3"/>
  <c r="K2548" i="3"/>
  <c r="K3278" i="3"/>
  <c r="G3058" i="3"/>
  <c r="D2223" i="3"/>
  <c r="L3038" i="3"/>
  <c r="J343" i="3"/>
  <c r="C2898" i="3"/>
  <c r="G1283" i="3"/>
  <c r="H2878" i="3"/>
  <c r="D48" i="3"/>
  <c r="C2858" i="3"/>
  <c r="G1123" i="3"/>
  <c r="H2838" i="3"/>
  <c r="D3658" i="3"/>
  <c r="I2678" i="3"/>
  <c r="J583" i="3"/>
  <c r="D2678" i="3"/>
  <c r="H2978" i="3"/>
  <c r="K3553" i="3"/>
  <c r="H358" i="3"/>
  <c r="E2293" i="3"/>
  <c r="C358" i="3"/>
  <c r="J2273" i="3"/>
  <c r="D298" i="3"/>
  <c r="G2213" i="3"/>
  <c r="D553" i="3"/>
  <c r="G3553" i="3"/>
  <c r="G143" i="3"/>
  <c r="C2003" i="3"/>
  <c r="K3598" i="3"/>
  <c r="C1843" i="3"/>
  <c r="K3438" i="3"/>
  <c r="C2383" i="3"/>
  <c r="K2638" i="3"/>
  <c r="G2898" i="3"/>
  <c r="C1323" i="3"/>
  <c r="L2878" i="3"/>
  <c r="J88" i="3"/>
  <c r="C2738" i="3"/>
  <c r="L643" i="3"/>
  <c r="H2718" i="3"/>
  <c r="D3178" i="3"/>
  <c r="C2698" i="3"/>
  <c r="E603" i="3"/>
  <c r="H2678" i="3"/>
  <c r="D3018" i="3"/>
  <c r="I2518" i="3"/>
  <c r="H423" i="3"/>
  <c r="D2518" i="3"/>
  <c r="D2378" i="3"/>
  <c r="L3393" i="3"/>
  <c r="H198" i="3"/>
  <c r="L3098" i="3"/>
  <c r="I378" i="3"/>
  <c r="D128" i="3"/>
  <c r="D3793" i="3"/>
  <c r="H2153" i="3"/>
  <c r="K1138" i="3"/>
  <c r="G2283" i="3"/>
  <c r="G2358" i="3"/>
  <c r="L1063" i="3"/>
  <c r="K1678" i="3"/>
  <c r="L903" i="3"/>
  <c r="K1518" i="3"/>
  <c r="G2903" i="3"/>
  <c r="E943" i="3"/>
  <c r="G2418" i="3"/>
  <c r="F323" i="3"/>
  <c r="L2398" i="3"/>
  <c r="G283" i="3"/>
  <c r="C2258" i="3"/>
  <c r="L143" i="3"/>
  <c r="H2238" i="3"/>
  <c r="C203" i="3"/>
  <c r="C2218" i="3"/>
  <c r="L103" i="3"/>
  <c r="H2198" i="3"/>
  <c r="C588" i="3"/>
  <c r="I2038" i="3"/>
  <c r="H548" i="3"/>
  <c r="D2038" i="3"/>
  <c r="E998" i="3"/>
  <c r="J3478" i="3"/>
  <c r="H3693" i="3"/>
  <c r="J3438" i="3"/>
  <c r="C3693" i="3"/>
  <c r="D3218" i="3"/>
  <c r="D3633" i="3"/>
  <c r="H1953" i="3"/>
  <c r="K978" i="3"/>
  <c r="H1103" i="3"/>
  <c r="G1718" i="3"/>
  <c r="D928" i="3"/>
  <c r="J2483" i="3"/>
  <c r="E3543" i="3"/>
  <c r="K1443" i="3"/>
  <c r="I1603" i="3"/>
  <c r="K283" i="3"/>
  <c r="G2258" i="3"/>
  <c r="F163" i="3"/>
  <c r="L2238" i="3"/>
  <c r="G748" i="3"/>
  <c r="C2098" i="3"/>
  <c r="L668" i="3"/>
  <c r="H2078" i="3"/>
  <c r="G588" i="3"/>
  <c r="C2058" i="3"/>
  <c r="L548" i="3"/>
  <c r="H2038" i="3"/>
  <c r="C268" i="3"/>
  <c r="I1878" i="3"/>
  <c r="H228" i="3"/>
  <c r="D1878" i="3"/>
  <c r="E838" i="3"/>
  <c r="J2838" i="3"/>
  <c r="H3533" i="3"/>
  <c r="J2798" i="3"/>
  <c r="C3533" i="3"/>
  <c r="D2578" i="3"/>
  <c r="D3473" i="3"/>
  <c r="H1793" i="3"/>
  <c r="E1158" i="3"/>
  <c r="G53" i="3"/>
  <c r="H3338" i="3"/>
  <c r="J3653" i="3"/>
  <c r="D1993" i="3"/>
  <c r="G1018" i="3"/>
  <c r="L1223" i="3"/>
  <c r="K1838" i="3"/>
  <c r="C3128" i="3"/>
  <c r="E1928" i="3"/>
  <c r="J488" i="3"/>
  <c r="L2223" i="3"/>
  <c r="D1783" i="3"/>
  <c r="C363" i="3"/>
  <c r="C2298" i="3"/>
  <c r="L183" i="3"/>
  <c r="H2278" i="3"/>
  <c r="C43" i="3"/>
  <c r="I2118" i="3"/>
  <c r="H23" i="3"/>
  <c r="D2118" i="3"/>
  <c r="C748" i="3"/>
  <c r="I2078" i="3"/>
  <c r="H668" i="3"/>
  <c r="D2078" i="3"/>
  <c r="I308" i="3"/>
  <c r="E1918" i="3"/>
  <c r="D308" i="3"/>
  <c r="J1898" i="3"/>
  <c r="K858" i="3"/>
  <c r="D2978" i="3"/>
  <c r="D3573" i="3"/>
  <c r="D2938" i="3"/>
  <c r="I3553" i="3"/>
  <c r="H2698" i="3"/>
  <c r="J3493" i="3"/>
  <c r="D1833" i="3"/>
  <c r="G858" i="3"/>
  <c r="L583" i="3"/>
  <c r="K1198" i="3"/>
  <c r="D2423" i="3"/>
  <c r="K563" i="3"/>
  <c r="D2103" i="3"/>
  <c r="H2328" i="3"/>
  <c r="C1103" i="3"/>
  <c r="G43" i="3"/>
  <c r="C2138" i="3"/>
  <c r="L23" i="3"/>
  <c r="H2118" i="3"/>
  <c r="C448" i="3"/>
  <c r="I1958" i="3"/>
  <c r="H408" i="3"/>
  <c r="C1158" i="3"/>
  <c r="H1678" i="3"/>
  <c r="F2038" i="3"/>
  <c r="C1083" i="3"/>
  <c r="L58" i="3"/>
  <c r="J3173" i="3"/>
  <c r="H2018" i="3"/>
  <c r="D2383" i="3"/>
  <c r="I3378" i="3"/>
  <c r="G2503" i="3"/>
  <c r="C2718" i="3"/>
  <c r="G2183" i="3"/>
  <c r="C2558" i="3"/>
  <c r="D1143" i="3"/>
  <c r="C1758" i="3"/>
  <c r="E2678" i="3"/>
  <c r="E583" i="3"/>
  <c r="J2658" i="3"/>
  <c r="L2938" i="3"/>
  <c r="K2498" i="3"/>
  <c r="J403" i="3"/>
  <c r="F2498" i="3"/>
  <c r="F2278" i="3"/>
  <c r="K2458" i="3"/>
  <c r="J363" i="3"/>
  <c r="F2458" i="3"/>
  <c r="E383" i="3"/>
  <c r="G2298" i="3"/>
  <c r="F203" i="3"/>
  <c r="L2278" i="3"/>
  <c r="D1418" i="3"/>
  <c r="L363" i="3"/>
  <c r="F13" i="3"/>
  <c r="L323" i="3"/>
  <c r="K1028" i="3"/>
  <c r="F103" i="3"/>
  <c r="L828" i="3"/>
  <c r="J2533" i="3"/>
  <c r="H1378" i="3"/>
  <c r="F1783" i="3"/>
  <c r="I2738" i="3"/>
  <c r="D1463" i="3"/>
  <c r="C2078" i="3"/>
  <c r="D1303" i="3"/>
  <c r="C1918" i="3"/>
  <c r="C1868" i="3"/>
  <c r="I3423" i="3"/>
  <c r="E2518" i="3"/>
  <c r="D423" i="3"/>
  <c r="J2498" i="3"/>
  <c r="G483" i="3"/>
  <c r="K2338" i="3"/>
  <c r="J243" i="3"/>
  <c r="F2338" i="3"/>
  <c r="I383" i="3"/>
  <c r="K2298" i="3"/>
  <c r="J203" i="3"/>
  <c r="F2298" i="3"/>
  <c r="E63" i="3"/>
  <c r="G2138" i="3"/>
  <c r="F43" i="3"/>
  <c r="L2118" i="3"/>
  <c r="C1098" i="3"/>
  <c r="L128" i="3"/>
  <c r="F3793" i="3"/>
  <c r="L48" i="3"/>
  <c r="K3773" i="3"/>
  <c r="F3598" i="3"/>
  <c r="L3713" i="3"/>
  <c r="H2053" i="3"/>
  <c r="E2703" i="3"/>
  <c r="E898" i="3"/>
  <c r="J223" i="3"/>
  <c r="H948" i="3"/>
  <c r="D2673" i="3"/>
  <c r="L1498" i="3"/>
  <c r="L2283" i="3"/>
  <c r="C2878" i="3"/>
  <c r="H1583" i="3"/>
  <c r="G2198" i="3"/>
  <c r="H1423" i="3"/>
  <c r="G2038" i="3"/>
  <c r="H623" i="3"/>
  <c r="G1238" i="3"/>
  <c r="K2538" i="3"/>
  <c r="J443" i="3"/>
  <c r="F2538" i="3"/>
  <c r="F583" i="3"/>
  <c r="G2378" i="3"/>
  <c r="F283" i="3"/>
  <c r="L2358" i="3"/>
  <c r="C483" i="3"/>
  <c r="G2338" i="3"/>
  <c r="F243" i="3"/>
  <c r="L2318" i="3"/>
  <c r="G123" i="3"/>
  <c r="C2178" i="3"/>
  <c r="L63" i="3"/>
  <c r="H2158" i="3"/>
  <c r="I1118" i="3"/>
  <c r="F408" i="3"/>
  <c r="L628" i="3"/>
  <c r="F308" i="3"/>
  <c r="G628" i="3"/>
  <c r="J3718" i="3"/>
  <c r="H3753" i="3"/>
  <c r="I2093" i="3"/>
  <c r="E1118" i="3"/>
  <c r="K1763" i="3"/>
  <c r="C2238" i="3"/>
  <c r="H943" i="3"/>
  <c r="G1558" i="3"/>
  <c r="H783" i="3"/>
  <c r="G1398" i="3"/>
  <c r="H2543" i="3"/>
  <c r="L603" i="3"/>
  <c r="K2378" i="3"/>
  <c r="J283" i="3"/>
  <c r="F2378" i="3"/>
  <c r="E223" i="3"/>
  <c r="G2218" i="3"/>
  <c r="F123" i="3"/>
  <c r="L2198" i="3"/>
  <c r="K123" i="3"/>
  <c r="G2178" i="3"/>
  <c r="F83" i="3"/>
  <c r="L2158" i="3"/>
  <c r="G508" i="3"/>
  <c r="C2018" i="3"/>
  <c r="L468" i="3"/>
  <c r="H1998" i="3"/>
  <c r="I958" i="3"/>
  <c r="F3358" i="3"/>
  <c r="L3653" i="3"/>
  <c r="G3593" i="3"/>
  <c r="H3333" i="3"/>
  <c r="J1798" i="3"/>
  <c r="E3273" i="3"/>
  <c r="L1593" i="3"/>
  <c r="E638" i="3"/>
  <c r="J1963" i="3"/>
  <c r="H1308" i="3"/>
  <c r="E1163" i="3"/>
  <c r="L1728" i="3"/>
  <c r="E1003" i="3"/>
  <c r="G868" i="3"/>
  <c r="L2923" i="3"/>
  <c r="E308" i="3"/>
  <c r="K1898" i="3"/>
  <c r="J268" i="3"/>
  <c r="F1898" i="3"/>
  <c r="K3778" i="3"/>
  <c r="G1738" i="3"/>
  <c r="F3778" i="3"/>
  <c r="L1718" i="3"/>
  <c r="K3738" i="3"/>
  <c r="G1698" i="3"/>
  <c r="F3738" i="3"/>
  <c r="L1678" i="3"/>
  <c r="G3578" i="3"/>
  <c r="C1538" i="3"/>
  <c r="L3558" i="3"/>
  <c r="H1518" i="3"/>
  <c r="I478" i="3"/>
  <c r="F1438" i="3"/>
  <c r="C3193" i="3"/>
  <c r="F1398" i="3"/>
  <c r="H3173" i="3"/>
  <c r="L1178" i="3"/>
  <c r="E3113" i="3"/>
  <c r="L1433" i="3"/>
  <c r="E478" i="3"/>
  <c r="K1183" i="3"/>
  <c r="C3423" i="3"/>
  <c r="E1008" i="3"/>
  <c r="E2783" i="3"/>
  <c r="J3563" i="3"/>
  <c r="J2623" i="3"/>
  <c r="L1603" i="3"/>
  <c r="E3798" i="3"/>
  <c r="K1738" i="3"/>
  <c r="J3778" i="3"/>
  <c r="F1738" i="3"/>
  <c r="K3618" i="3"/>
  <c r="G1578" i="3"/>
  <c r="F3618" i="3"/>
  <c r="L1558" i="3"/>
  <c r="K3578" i="3"/>
  <c r="G1538" i="3"/>
  <c r="F3578" i="3"/>
  <c r="L1518" i="3"/>
  <c r="G3418" i="3"/>
  <c r="C1378" i="3"/>
  <c r="L3398" i="3"/>
  <c r="H1358" i="3"/>
  <c r="I318" i="3"/>
  <c r="F1098" i="3"/>
  <c r="C3033" i="3"/>
  <c r="K1078" i="3"/>
  <c r="H3013" i="3"/>
  <c r="L1018" i="3"/>
  <c r="E2953" i="3"/>
  <c r="L1273" i="3"/>
  <c r="J668" i="3"/>
  <c r="D3213" i="3"/>
  <c r="D1298" i="3"/>
  <c r="K3133" i="3"/>
  <c r="H1473" i="3"/>
  <c r="K498" i="3"/>
  <c r="E1323" i="3"/>
  <c r="L248" i="3"/>
  <c r="J3588" i="3"/>
  <c r="J3283" i="3"/>
  <c r="E568" i="3"/>
  <c r="E3583" i="3"/>
  <c r="K1783" i="3"/>
  <c r="K48" i="3"/>
  <c r="G1778" i="3"/>
  <c r="F48" i="3"/>
  <c r="L1758" i="3"/>
  <c r="G3658" i="3"/>
  <c r="C1618" i="3"/>
  <c r="L3638" i="3"/>
  <c r="H1598" i="3"/>
  <c r="G3618" i="3"/>
  <c r="C1578" i="3"/>
  <c r="L3598" i="3"/>
  <c r="H1558" i="3"/>
  <c r="C3458" i="3"/>
  <c r="I1398" i="3"/>
  <c r="H3438" i="3"/>
  <c r="D1398" i="3"/>
  <c r="E358" i="3"/>
  <c r="L1118" i="3"/>
  <c r="I3053" i="3"/>
  <c r="G1118" i="3"/>
  <c r="D3053" i="3"/>
  <c r="H1058" i="3"/>
  <c r="K2973" i="3"/>
  <c r="H1313" i="3"/>
  <c r="K338" i="3"/>
  <c r="E683" i="3"/>
  <c r="D3403" i="3"/>
  <c r="K2423" i="3"/>
  <c r="L2743" i="3"/>
  <c r="K2103" i="3"/>
  <c r="J2063" i="3"/>
  <c r="F1103" i="3"/>
  <c r="K3658" i="3"/>
  <c r="G1618" i="3"/>
  <c r="F3658" i="3"/>
  <c r="L1598" i="3"/>
  <c r="G3498" i="3"/>
  <c r="C1458" i="3"/>
  <c r="L3478" i="3"/>
  <c r="H1438" i="3"/>
  <c r="D1898" i="3"/>
  <c r="E3258" i="3"/>
  <c r="I2578" i="3"/>
  <c r="I2418" i="3"/>
  <c r="I1618" i="3"/>
  <c r="H543" i="3"/>
  <c r="H2818" i="3"/>
  <c r="D383" i="3"/>
  <c r="F63" i="3"/>
  <c r="K2938" i="3"/>
  <c r="I1503" i="3"/>
  <c r="F2938" i="3"/>
  <c r="F468" i="3"/>
  <c r="G2778" i="3"/>
  <c r="C843" i="3"/>
  <c r="L2758" i="3"/>
  <c r="J3358" i="3"/>
  <c r="I3653" i="3"/>
  <c r="F458" i="3"/>
  <c r="C2393" i="3"/>
  <c r="K438" i="3"/>
  <c r="H2373" i="3"/>
  <c r="L378" i="3"/>
  <c r="E2313" i="3"/>
  <c r="L633" i="3"/>
  <c r="H2503" i="3"/>
  <c r="G698" i="3"/>
  <c r="F2483" i="3"/>
  <c r="F3128" i="3"/>
  <c r="C1423" i="3"/>
  <c r="G2968" i="3"/>
  <c r="C1263" i="3"/>
  <c r="G3163" i="3"/>
  <c r="K288" i="3"/>
  <c r="G448" i="3"/>
  <c r="C1978" i="3"/>
  <c r="L408" i="3"/>
  <c r="H1958" i="3"/>
  <c r="C128" i="3"/>
  <c r="I1798" i="3"/>
  <c r="H88" i="3"/>
  <c r="D1798" i="3"/>
  <c r="C48" i="3"/>
  <c r="I1758" i="3"/>
  <c r="H3798" i="3"/>
  <c r="D1758" i="3"/>
  <c r="I3638" i="3"/>
  <c r="E1598" i="3"/>
  <c r="D3638" i="3"/>
  <c r="J1578" i="3"/>
  <c r="K538" i="3"/>
  <c r="D1698" i="3"/>
  <c r="E3253" i="3"/>
  <c r="D1658" i="3"/>
  <c r="J3233" i="3"/>
  <c r="H1418" i="3"/>
  <c r="G3173" i="3"/>
  <c r="D1513" i="3"/>
  <c r="G538" i="3"/>
  <c r="J2038" i="3"/>
  <c r="I3333" i="3"/>
  <c r="J1998" i="3"/>
  <c r="D3333" i="3"/>
  <c r="D1778" i="3"/>
  <c r="K3253" i="3"/>
  <c r="H1593" i="3"/>
  <c r="K578" i="3"/>
  <c r="D1858" i="3"/>
  <c r="E3293" i="3"/>
  <c r="D1818" i="3"/>
  <c r="J3273" i="3"/>
  <c r="H1578" i="3"/>
  <c r="G3213" i="3"/>
  <c r="D1553" i="3"/>
  <c r="H598" i="3"/>
  <c r="D538" i="3"/>
  <c r="C5138" i="5"/>
  <c r="C1513" i="3"/>
  <c r="L2418" i="3"/>
  <c r="G3433" i="3"/>
  <c r="L2378" i="3"/>
  <c r="L3413" i="3"/>
  <c r="F2158" i="3"/>
  <c r="I3353" i="3"/>
  <c r="F1693" i="3"/>
  <c r="I678" i="3"/>
  <c r="F2238" i="3"/>
  <c r="C3393" i="3"/>
  <c r="F2198" i="3"/>
  <c r="H3373" i="3"/>
  <c r="J1958" i="3"/>
  <c r="E3313" i="3"/>
  <c r="L1633" i="3"/>
  <c r="J978" i="3"/>
  <c r="F918" i="3"/>
  <c r="K5233" i="5"/>
  <c r="K1593" i="3"/>
  <c r="K5183" i="5"/>
  <c r="H1533" i="3"/>
  <c r="C5118" i="5"/>
  <c r="J58" i="3"/>
  <c r="K843" i="3"/>
  <c r="E58" i="3"/>
  <c r="L443" i="3"/>
  <c r="F53" i="3"/>
  <c r="F2893" i="3"/>
  <c r="D1578" i="3"/>
  <c r="L523" i="3"/>
  <c r="F18" i="3"/>
  <c r="L483" i="3"/>
  <c r="K53" i="3"/>
  <c r="F263" i="3"/>
  <c r="L948" i="3"/>
  <c r="J2693" i="3"/>
  <c r="E598" i="3"/>
  <c r="D3293" i="3"/>
  <c r="F213" i="3"/>
  <c r="F2533" i="3"/>
  <c r="K153" i="3"/>
  <c r="D2273" i="3"/>
  <c r="H93" i="3"/>
  <c r="J2093" i="3"/>
  <c r="K298" i="3"/>
  <c r="J2993" i="3"/>
  <c r="J133" i="3"/>
  <c r="L2233" i="3"/>
  <c r="E93" i="3"/>
  <c r="K2073" i="3"/>
  <c r="L968" i="3"/>
  <c r="G2013" i="3"/>
  <c r="I238" i="3"/>
  <c r="L3698" i="3"/>
  <c r="F3753" i="3"/>
  <c r="L3658" i="3"/>
  <c r="K3733" i="3"/>
  <c r="F3438" i="3"/>
  <c r="L3673" i="3"/>
  <c r="F2013" i="3"/>
  <c r="I998" i="3"/>
  <c r="F3518" i="3"/>
  <c r="L3693" i="3"/>
  <c r="F3478" i="3"/>
  <c r="G3693" i="3"/>
  <c r="J3238" i="3"/>
  <c r="H3633" i="3"/>
  <c r="L1953" i="3"/>
  <c r="J3413" i="3"/>
  <c r="L3323" i="3"/>
  <c r="L608" i="3"/>
  <c r="K1913" i="3"/>
  <c r="I5233" i="5"/>
  <c r="H1853" i="3"/>
  <c r="L5168" i="5"/>
  <c r="H3593" i="3"/>
  <c r="G58" i="3"/>
  <c r="F1583" i="3"/>
  <c r="D1883" i="3"/>
  <c r="J903" i="3"/>
  <c r="D1723" i="3"/>
  <c r="J743" i="3"/>
  <c r="K3203" i="3"/>
  <c r="K423" i="3"/>
  <c r="G3378" i="3"/>
  <c r="C1338" i="3"/>
  <c r="L3358" i="3"/>
  <c r="H1318" i="3"/>
  <c r="C3218" i="3"/>
  <c r="F868" i="3"/>
  <c r="H3198" i="3"/>
  <c r="H2183" i="3"/>
  <c r="C3178" i="3"/>
  <c r="G3523" i="3"/>
  <c r="H3158" i="3"/>
  <c r="E1303" i="3"/>
  <c r="I2998" i="3"/>
  <c r="J1763" i="3"/>
  <c r="D2998" i="3"/>
  <c r="H123" i="3"/>
  <c r="K828" i="3"/>
  <c r="H678" i="3"/>
  <c r="E2613" i="3"/>
  <c r="C678" i="3"/>
  <c r="J2593" i="3"/>
  <c r="D618" i="3"/>
  <c r="G2533" i="3"/>
  <c r="D873" i="3"/>
  <c r="G828" i="3"/>
  <c r="L758" i="3"/>
  <c r="I2693" i="3"/>
  <c r="G758" i="3"/>
  <c r="D2693" i="3"/>
  <c r="H698" i="3"/>
  <c r="K2613" i="3"/>
  <c r="H953" i="3"/>
  <c r="K948" i="3"/>
  <c r="H718" i="3"/>
  <c r="E2653" i="3"/>
  <c r="C718" i="3"/>
  <c r="J2633" i="3"/>
  <c r="D658" i="3"/>
  <c r="G2573" i="3"/>
  <c r="D913" i="3"/>
  <c r="C1243" i="3"/>
  <c r="D2993" i="3"/>
  <c r="H5043" i="5"/>
  <c r="C873" i="3"/>
  <c r="J858" i="3"/>
  <c r="G2793" i="3"/>
  <c r="E858" i="3"/>
  <c r="L2773" i="3"/>
  <c r="F798" i="3"/>
  <c r="I2713" i="3"/>
  <c r="F1053" i="3"/>
  <c r="I38" i="3"/>
  <c r="F818" i="3"/>
  <c r="C2753" i="3"/>
  <c r="K798" i="3"/>
  <c r="H2733" i="3"/>
  <c r="L738" i="3"/>
  <c r="E2673" i="3"/>
  <c r="L993" i="3"/>
  <c r="K2393" i="3"/>
  <c r="C2333" i="3"/>
  <c r="H5138" i="5"/>
  <c r="K953" i="3"/>
  <c r="L5073" i="5"/>
  <c r="H893" i="3"/>
  <c r="H2298" i="3"/>
  <c r="K3393" i="3"/>
  <c r="H2258" i="3"/>
  <c r="F3393" i="3"/>
  <c r="L2018" i="3"/>
  <c r="C3333" i="3"/>
  <c r="J1653" i="3"/>
  <c r="C658" i="3"/>
  <c r="L2098" i="3"/>
  <c r="G3353" i="3"/>
  <c r="L2058" i="3"/>
  <c r="L3333" i="3"/>
  <c r="F1838" i="3"/>
  <c r="I3273" i="3"/>
  <c r="F1613" i="3"/>
  <c r="F858" i="3"/>
  <c r="L778" i="3"/>
  <c r="J5203" i="5"/>
  <c r="E1573" i="3"/>
  <c r="C5153" i="5"/>
  <c r="L1493" i="3"/>
  <c r="E5083" i="5"/>
  <c r="C1453" i="3"/>
  <c r="L558" i="3"/>
  <c r="H498" i="3"/>
  <c r="H5128" i="5"/>
  <c r="I1493" i="3"/>
  <c r="H5078" i="5"/>
  <c r="F1433" i="3"/>
  <c r="F5013" i="5"/>
  <c r="G1373" i="3"/>
  <c r="J498" i="3"/>
  <c r="J1178" i="3"/>
  <c r="G3113" i="3"/>
  <c r="E1178" i="3"/>
  <c r="L3093" i="3"/>
  <c r="F1118" i="3"/>
  <c r="I3033" i="3"/>
  <c r="F1373" i="3"/>
  <c r="I358" i="3"/>
  <c r="F1138" i="3"/>
  <c r="C3073" i="3"/>
  <c r="K1118" i="3"/>
  <c r="H3053" i="3"/>
  <c r="L1058" i="3"/>
  <c r="E2993" i="3"/>
  <c r="L1313" i="3"/>
  <c r="J3673" i="3"/>
  <c r="F3613" i="3"/>
  <c r="L5183" i="5"/>
  <c r="K1273" i="3"/>
  <c r="J5128" i="5"/>
  <c r="H1213" i="3"/>
  <c r="L1258" i="3"/>
  <c r="F1413" i="3"/>
  <c r="H3393" i="3"/>
  <c r="G3638" i="3"/>
  <c r="K3323" i="3"/>
  <c r="K2958" i="3"/>
  <c r="C2703" i="3"/>
  <c r="K2798" i="3"/>
  <c r="L1383" i="3"/>
  <c r="K1998" i="3"/>
  <c r="G2738" i="3"/>
  <c r="C683" i="3"/>
  <c r="L2718" i="3"/>
  <c r="J3198" i="3"/>
  <c r="C2578" i="3"/>
  <c r="L463" i="3"/>
  <c r="H2558" i="3"/>
  <c r="D2538" i="3"/>
  <c r="C2538" i="3"/>
  <c r="L423" i="3"/>
  <c r="H2518" i="3"/>
  <c r="E543" i="3"/>
  <c r="I2358" i="3"/>
  <c r="H263" i="3"/>
  <c r="D2358" i="3"/>
  <c r="L1658" i="3"/>
  <c r="I643" i="3"/>
  <c r="H38" i="3"/>
  <c r="C603" i="3"/>
  <c r="C38" i="3"/>
  <c r="D363" i="3"/>
  <c r="D13" i="3"/>
  <c r="H2793" i="3"/>
  <c r="F1638" i="3"/>
  <c r="H603" i="3"/>
  <c r="L118" i="3"/>
  <c r="D2063" i="3"/>
  <c r="G118" i="3"/>
  <c r="I943" i="3"/>
  <c r="H58" i="3"/>
  <c r="D3153" i="3"/>
  <c r="L1818" i="3"/>
  <c r="I1263" i="3"/>
  <c r="H78" i="3"/>
  <c r="I1103" i="3"/>
  <c r="C78" i="3"/>
  <c r="D523" i="3"/>
  <c r="D18" i="3"/>
  <c r="H2953" i="3"/>
  <c r="C858" i="3"/>
  <c r="K3533" i="3"/>
  <c r="H273" i="3"/>
  <c r="D2793" i="3"/>
  <c r="C233" i="3"/>
  <c r="J218" i="3"/>
  <c r="G2153" i="3"/>
  <c r="E218" i="3"/>
  <c r="F68" i="3"/>
  <c r="F158" i="3"/>
  <c r="I2073" i="3"/>
  <c r="J2238" i="3"/>
  <c r="J3373" i="3"/>
  <c r="F178" i="3"/>
  <c r="I2048" i="3"/>
  <c r="K158" i="3"/>
  <c r="D1743" i="3"/>
  <c r="L98" i="3"/>
  <c r="J3333" i="3"/>
  <c r="L1338" i="3"/>
  <c r="C1028" i="3"/>
  <c r="F373" i="3"/>
  <c r="F3173" i="3"/>
  <c r="K313" i="3"/>
  <c r="D2913" i="3"/>
  <c r="H253" i="3"/>
  <c r="D838" i="3"/>
  <c r="K2753" i="3"/>
  <c r="I818" i="3"/>
  <c r="F2753" i="3"/>
  <c r="J758" i="3"/>
  <c r="C2693" i="3"/>
  <c r="J1013" i="3"/>
  <c r="J778" i="3"/>
  <c r="G2713" i="3"/>
  <c r="E778" i="3"/>
  <c r="L2693" i="3"/>
  <c r="F718" i="3"/>
  <c r="I2633" i="3"/>
  <c r="F973" i="3"/>
  <c r="G2273" i="3"/>
  <c r="I2193" i="3"/>
  <c r="K5108" i="5"/>
  <c r="E933" i="3"/>
  <c r="C5043" i="5"/>
  <c r="L853" i="3"/>
  <c r="L4983" i="5"/>
  <c r="C813" i="3"/>
  <c r="G723" i="3"/>
  <c r="J2853" i="3"/>
  <c r="J5038" i="5"/>
  <c r="I853" i="3"/>
  <c r="I4968" i="5"/>
  <c r="F793" i="3"/>
  <c r="G4913" i="5"/>
  <c r="G733" i="3"/>
  <c r="D403" i="3"/>
  <c r="J538" i="3"/>
  <c r="G2473" i="3"/>
  <c r="E538" i="3"/>
  <c r="L2453" i="3"/>
  <c r="F478" i="3"/>
  <c r="I2393" i="3"/>
  <c r="F733" i="3"/>
  <c r="I3693" i="3"/>
  <c r="F498" i="3"/>
  <c r="C2433" i="3"/>
  <c r="K478" i="3"/>
  <c r="H2413" i="3"/>
  <c r="L418" i="3"/>
  <c r="E2353" i="3"/>
  <c r="L673" i="3"/>
  <c r="D1338" i="3"/>
  <c r="D1433" i="3"/>
  <c r="I4818" i="5"/>
  <c r="K633" i="3"/>
  <c r="L4753" i="5"/>
  <c r="H573" i="3"/>
  <c r="F2633" i="3"/>
  <c r="K818" i="3"/>
  <c r="G1348" i="3"/>
  <c r="K2783" i="3"/>
  <c r="F2163" i="3"/>
  <c r="I503" i="3"/>
  <c r="F1843" i="3"/>
  <c r="H1608" i="3"/>
  <c r="I963" i="3"/>
  <c r="K748" i="3"/>
  <c r="G2098" i="3"/>
  <c r="F748" i="3"/>
  <c r="L2078" i="3"/>
  <c r="G368" i="3"/>
  <c r="C1938" i="3"/>
  <c r="L308" i="3"/>
  <c r="H1918" i="3"/>
  <c r="G268" i="3"/>
  <c r="C1898" i="3"/>
  <c r="L228" i="3"/>
  <c r="H1878" i="3"/>
  <c r="C3778" i="3"/>
  <c r="I1718" i="3"/>
  <c r="H3758" i="3"/>
  <c r="D1718" i="3"/>
  <c r="E678" i="3"/>
  <c r="J2198" i="3"/>
  <c r="I3373" i="3"/>
  <c r="J2158" i="3"/>
  <c r="D3373" i="3"/>
  <c r="D1938" i="3"/>
  <c r="K3293" i="3"/>
  <c r="H1633" i="3"/>
  <c r="K658" i="3"/>
  <c r="F2558" i="3"/>
  <c r="L3453" i="3"/>
  <c r="F2518" i="3"/>
  <c r="G3453" i="3"/>
  <c r="J2278" i="3"/>
  <c r="E3393" i="3"/>
  <c r="L1713" i="3"/>
  <c r="E718" i="3"/>
  <c r="J2358" i="3"/>
  <c r="I3413" i="3"/>
  <c r="J2318" i="3"/>
  <c r="D3413" i="3"/>
  <c r="D2098" i="3"/>
  <c r="K3333" i="3"/>
  <c r="H1673" i="3"/>
  <c r="D1118" i="3"/>
  <c r="J1038" i="3"/>
  <c r="L4988" i="5"/>
  <c r="G1633" i="3"/>
  <c r="H2938" i="3"/>
  <c r="J3553" i="3"/>
  <c r="H2898" i="3"/>
  <c r="E3553" i="3"/>
  <c r="L2658" i="3"/>
  <c r="F3493" i="3"/>
  <c r="J1813" i="3"/>
  <c r="C818" i="3"/>
  <c r="L2738" i="3"/>
  <c r="F3513" i="3"/>
  <c r="L2698" i="3"/>
  <c r="K3493" i="3"/>
  <c r="F2478" i="3"/>
  <c r="I3433" i="3"/>
  <c r="F1773" i="3"/>
  <c r="F2398" i="3"/>
  <c r="J2118" i="3"/>
  <c r="I5083" i="5"/>
  <c r="E1733" i="3"/>
  <c r="D5043" i="5"/>
  <c r="L1653" i="3"/>
  <c r="E5243" i="5"/>
  <c r="D198" i="3"/>
  <c r="K2113" i="3"/>
  <c r="I178" i="3"/>
  <c r="J2243" i="3"/>
  <c r="J118" i="3"/>
  <c r="C2053" i="3"/>
  <c r="J2078" i="3"/>
  <c r="E3083" i="3"/>
  <c r="J138" i="3"/>
  <c r="J2563" i="3"/>
  <c r="E138" i="3"/>
  <c r="G1203" i="3"/>
  <c r="F78" i="3"/>
  <c r="F3213" i="3"/>
  <c r="K1098" i="3"/>
  <c r="I3793" i="3"/>
  <c r="J333" i="3"/>
  <c r="L3033" i="3"/>
  <c r="E293" i="3"/>
  <c r="J2773" i="3"/>
  <c r="L213" i="3"/>
  <c r="D2553" i="3"/>
  <c r="G818" i="3"/>
  <c r="E3513" i="3"/>
  <c r="D273" i="3"/>
  <c r="H2753" i="3"/>
  <c r="I213" i="3"/>
  <c r="F2493" i="3"/>
  <c r="E628" i="3"/>
  <c r="D3343" i="3"/>
  <c r="F3023" i="3"/>
  <c r="E2063" i="3"/>
  <c r="E3158" i="3"/>
  <c r="J3138" i="3"/>
  <c r="K2978" i="3"/>
  <c r="F2978" i="3"/>
  <c r="L2138" i="3"/>
  <c r="E2438" i="3"/>
  <c r="D343" i="3"/>
  <c r="J2418" i="3"/>
  <c r="C323" i="3"/>
  <c r="K2258" i="3"/>
  <c r="J163" i="3"/>
  <c r="F2258" i="3"/>
  <c r="J1278" i="3"/>
  <c r="H243" i="3"/>
  <c r="J948" i="3"/>
  <c r="H203" i="3"/>
  <c r="E948" i="3"/>
  <c r="L588" i="3"/>
  <c r="F768" i="3"/>
  <c r="F2413" i="3"/>
  <c r="D1258" i="3"/>
  <c r="D138" i="3"/>
  <c r="K178" i="3"/>
  <c r="C2503" i="3"/>
  <c r="J2383" i="3"/>
  <c r="F1423" i="3"/>
  <c r="J2223" i="3"/>
  <c r="F1263" i="3"/>
  <c r="I1088" i="3"/>
  <c r="L2063" i="3"/>
  <c r="K3498" i="3"/>
  <c r="G1458" i="3"/>
  <c r="F3498" i="3"/>
  <c r="L1438" i="3"/>
  <c r="G3338" i="3"/>
  <c r="C1298" i="3"/>
  <c r="L3318" i="3"/>
  <c r="H1278" i="3"/>
  <c r="G3298" i="3"/>
  <c r="C1258" i="3"/>
  <c r="L3278" i="3"/>
  <c r="H1238" i="3"/>
  <c r="C3138" i="3"/>
  <c r="I2883" i="3"/>
  <c r="H3118" i="3"/>
  <c r="F663" i="3"/>
  <c r="E38" i="3"/>
  <c r="L798" i="3"/>
  <c r="I2733" i="3"/>
  <c r="G798" i="3"/>
  <c r="D2733" i="3"/>
  <c r="H738" i="3"/>
  <c r="K2653" i="3"/>
  <c r="H993" i="3"/>
  <c r="K18" i="3"/>
  <c r="F898" i="3"/>
  <c r="C2833" i="3"/>
  <c r="K878" i="3"/>
  <c r="H2813" i="3"/>
  <c r="L818" i="3"/>
  <c r="E2753" i="3"/>
  <c r="L1073" i="3"/>
  <c r="E78" i="3"/>
  <c r="L838" i="3"/>
  <c r="I2773" i="3"/>
  <c r="G838" i="3"/>
  <c r="D2773" i="3"/>
  <c r="H778" i="3"/>
  <c r="K2693" i="3"/>
  <c r="H1033" i="3"/>
  <c r="E2533" i="3"/>
  <c r="G2453" i="3"/>
  <c r="C5173" i="5"/>
  <c r="G993" i="3"/>
  <c r="D998" i="3"/>
  <c r="K2913" i="3"/>
  <c r="I978" i="3"/>
  <c r="F2913" i="3"/>
  <c r="J918" i="3"/>
  <c r="C2853" i="3"/>
  <c r="J1173" i="3"/>
  <c r="C178" i="3"/>
  <c r="J938" i="3"/>
  <c r="G2873" i="3"/>
  <c r="E938" i="3"/>
  <c r="L2853" i="3"/>
  <c r="F878" i="3"/>
  <c r="I2793" i="3"/>
  <c r="F1133" i="3"/>
  <c r="G2913" i="3"/>
  <c r="I2833" i="3"/>
  <c r="J4993" i="5"/>
  <c r="E1093" i="3"/>
  <c r="G5203" i="5"/>
  <c r="L1013" i="3"/>
  <c r="D2818" i="3"/>
  <c r="D3533" i="3"/>
  <c r="D2778" i="3"/>
  <c r="I3513" i="3"/>
  <c r="H2538" i="3"/>
  <c r="J3453" i="3"/>
  <c r="D1793" i="3"/>
  <c r="G778" i="3"/>
  <c r="H2618" i="3"/>
  <c r="J3473" i="3"/>
  <c r="H2578" i="3"/>
  <c r="E3473" i="3"/>
  <c r="L2338" i="3"/>
  <c r="C3413" i="3"/>
  <c r="J1733" i="3"/>
  <c r="J1878" i="3"/>
  <c r="D1618" i="3"/>
  <c r="D5053" i="5"/>
  <c r="I1693" i="3"/>
  <c r="C5013" i="5"/>
  <c r="F1633" i="3"/>
  <c r="K5213" i="5"/>
  <c r="G1573" i="3"/>
  <c r="H1078" i="3"/>
  <c r="D1018" i="3"/>
  <c r="D5258" i="5"/>
  <c r="C1633" i="3"/>
  <c r="D5208" i="5"/>
  <c r="J1553" i="3"/>
  <c r="F5143" i="5"/>
  <c r="K1493" i="3"/>
  <c r="F1018" i="3"/>
  <c r="H1658" i="3"/>
  <c r="K3233" i="3"/>
  <c r="H1618" i="3"/>
  <c r="F3233" i="3"/>
  <c r="L1378" i="3"/>
  <c r="C3173" i="3"/>
  <c r="J1493" i="3"/>
  <c r="C498" i="3"/>
  <c r="L1458" i="3"/>
  <c r="G3193" i="3"/>
  <c r="L1418" i="3"/>
  <c r="L3173" i="3"/>
  <c r="F1198" i="3"/>
  <c r="I3113" i="3"/>
  <c r="F1453" i="3"/>
  <c r="F218" i="3"/>
  <c r="L138" i="3"/>
  <c r="F5043" i="5"/>
  <c r="E1413" i="3"/>
  <c r="L5253" i="5"/>
  <c r="L1333" i="3"/>
  <c r="F3318" i="3"/>
  <c r="L1913" i="3"/>
  <c r="K3513" i="3"/>
  <c r="C23" i="3"/>
  <c r="I1863" i="3"/>
  <c r="G3478" i="3"/>
  <c r="I1703" i="3"/>
  <c r="G3318" i="3"/>
  <c r="E2123" i="3"/>
  <c r="G2518" i="3"/>
  <c r="K2858" i="3"/>
  <c r="I1183" i="3"/>
  <c r="F2858" i="3"/>
  <c r="F3718" i="3"/>
  <c r="G2698" i="3"/>
  <c r="K603" i="3"/>
  <c r="L2678" i="3"/>
  <c r="J3038" i="3"/>
  <c r="G2658" i="3"/>
  <c r="F563" i="3"/>
  <c r="L2638" i="3"/>
  <c r="J2878" i="3"/>
  <c r="C2498" i="3"/>
  <c r="L383" i="3"/>
  <c r="H2478" i="3"/>
  <c r="D2218" i="3"/>
  <c r="E2568" i="3"/>
  <c r="L158" i="3"/>
  <c r="J328" i="3"/>
  <c r="G158" i="3"/>
  <c r="I1583" i="3"/>
  <c r="H98" i="3"/>
  <c r="D3313" i="3"/>
  <c r="H2178" i="3"/>
  <c r="D648" i="3"/>
  <c r="F258" i="3"/>
  <c r="C2193" i="3"/>
  <c r="K238" i="3"/>
  <c r="H2173" i="3"/>
  <c r="L178" i="3"/>
  <c r="E2113" i="3"/>
  <c r="F2438" i="3"/>
  <c r="F3413" i="3"/>
  <c r="L198" i="3"/>
  <c r="I2133" i="3"/>
  <c r="G198" i="3"/>
  <c r="G2823" i="3"/>
  <c r="H138" i="3"/>
  <c r="K2053" i="3"/>
  <c r="H1858" i="3"/>
  <c r="G78" i="3"/>
  <c r="L393" i="3"/>
  <c r="J3293" i="3"/>
  <c r="G353" i="3"/>
  <c r="D358" i="3"/>
  <c r="K2273" i="3"/>
  <c r="I338" i="3"/>
  <c r="F2273" i="3"/>
  <c r="J278" i="3"/>
  <c r="C2213" i="3"/>
  <c r="J533" i="3"/>
  <c r="C3513" i="3"/>
  <c r="J298" i="3"/>
  <c r="G2233" i="3"/>
  <c r="E298" i="3"/>
  <c r="L2213" i="3"/>
  <c r="F238" i="3"/>
  <c r="I2153" i="3"/>
  <c r="F493" i="3"/>
  <c r="I458" i="3"/>
  <c r="J653" i="3"/>
  <c r="D4628" i="5"/>
  <c r="E453" i="3"/>
  <c r="G4563" i="5"/>
  <c r="L373" i="3"/>
  <c r="H958" i="3"/>
  <c r="E2893" i="3"/>
  <c r="C958" i="3"/>
  <c r="J2873" i="3"/>
  <c r="D898" i="3"/>
  <c r="G2813" i="3"/>
  <c r="D1153" i="3"/>
  <c r="G138" i="3"/>
  <c r="D918" i="3"/>
  <c r="K2833" i="3"/>
  <c r="I898" i="3"/>
  <c r="F2833" i="3"/>
  <c r="J838" i="3"/>
  <c r="C2773" i="3"/>
  <c r="J1093" i="3"/>
  <c r="C2793" i="3"/>
  <c r="E2713" i="3"/>
  <c r="F5238" i="5"/>
  <c r="I1053" i="3"/>
  <c r="E5168" i="5"/>
  <c r="F993" i="3"/>
  <c r="C5113" i="5"/>
  <c r="G933" i="3"/>
  <c r="I2493" i="3"/>
  <c r="K2413" i="3"/>
  <c r="H5163" i="5"/>
  <c r="C993" i="3"/>
  <c r="K5098" i="5"/>
  <c r="J913" i="3"/>
  <c r="E5038" i="5"/>
  <c r="K853" i="3"/>
  <c r="G2433" i="3"/>
  <c r="D678" i="3"/>
  <c r="K2593" i="3"/>
  <c r="I658" i="3"/>
  <c r="F2593" i="3"/>
  <c r="J598" i="3"/>
  <c r="C2533" i="3"/>
  <c r="J853" i="3"/>
  <c r="C708" i="3"/>
  <c r="J618" i="3"/>
  <c r="G2553" i="3"/>
  <c r="E618" i="3"/>
  <c r="L2533" i="3"/>
  <c r="F558" i="3"/>
  <c r="I2473" i="3"/>
  <c r="F813" i="3"/>
  <c r="H3378" i="3"/>
  <c r="J1933" i="3"/>
  <c r="D4948" i="5"/>
  <c r="E773" i="3"/>
  <c r="K4883" i="5"/>
  <c r="L693" i="3"/>
  <c r="L3133" i="3"/>
  <c r="E958" i="3"/>
  <c r="D983" i="3"/>
  <c r="C1598" i="3"/>
  <c r="I3663" i="3"/>
  <c r="E1583" i="3"/>
  <c r="K3023" i="3"/>
  <c r="L3128" i="3"/>
  <c r="E1483" i="3"/>
  <c r="I223" i="3"/>
  <c r="K2218" i="3"/>
  <c r="J123" i="3"/>
  <c r="F2218" i="3"/>
  <c r="K588" i="3"/>
  <c r="G2058" i="3"/>
  <c r="F588" i="3"/>
  <c r="L2038" i="3"/>
  <c r="K508" i="3"/>
  <c r="G2018" i="3"/>
  <c r="F508" i="3"/>
  <c r="L1998" i="3"/>
  <c r="G188" i="3"/>
  <c r="C1858" i="3"/>
  <c r="L168" i="3"/>
  <c r="H1838" i="3"/>
  <c r="I798" i="3"/>
  <c r="F2718" i="3"/>
  <c r="L3493" i="3"/>
  <c r="F2678" i="3"/>
  <c r="G3493" i="3"/>
  <c r="J2438" i="3"/>
  <c r="E3433" i="3"/>
  <c r="L1753" i="3"/>
  <c r="E798" i="3"/>
  <c r="L3058" i="3"/>
  <c r="F3593" i="3"/>
  <c r="L3018" i="3"/>
  <c r="K3573" i="3"/>
  <c r="F2798" i="3"/>
  <c r="L3513" i="3"/>
  <c r="F1853" i="3"/>
  <c r="I838" i="3"/>
  <c r="F2878" i="3"/>
  <c r="L3533" i="3"/>
  <c r="F2838" i="3"/>
  <c r="G3533" i="3"/>
  <c r="J2598" i="3"/>
  <c r="H3473" i="3"/>
  <c r="L1793" i="3"/>
  <c r="L2898" i="3"/>
  <c r="F2638" i="3"/>
  <c r="G5118" i="5"/>
  <c r="K1753" i="3"/>
  <c r="D3458" i="3"/>
  <c r="D3693" i="3"/>
  <c r="D3418" i="3"/>
  <c r="I3673" i="3"/>
  <c r="H3178" i="3"/>
  <c r="J3613" i="3"/>
  <c r="D1953" i="3"/>
  <c r="G938" i="3"/>
  <c r="H3258" i="3"/>
  <c r="J3633" i="3"/>
  <c r="H3218" i="3"/>
  <c r="E3633" i="3"/>
  <c r="L2978" i="3"/>
  <c r="F3573" i="3"/>
  <c r="J1893" i="3"/>
  <c r="J303" i="3"/>
  <c r="D43" i="3"/>
  <c r="D5213" i="5"/>
  <c r="I1853" i="3"/>
  <c r="J5173" i="5"/>
  <c r="F1793" i="3"/>
  <c r="I5103" i="5"/>
  <c r="H318" i="3"/>
  <c r="E2253" i="3"/>
  <c r="C318" i="3"/>
  <c r="J2233" i="3"/>
  <c r="D258" i="3"/>
  <c r="G2173" i="3"/>
  <c r="D513" i="3"/>
  <c r="G3473" i="3"/>
  <c r="D278" i="3"/>
  <c r="K2193" i="3"/>
  <c r="I258" i="3"/>
  <c r="F2193" i="3"/>
  <c r="J198" i="3"/>
  <c r="C2133" i="3"/>
  <c r="J453" i="3"/>
  <c r="E338" i="3"/>
  <c r="F533" i="3"/>
  <c r="C4598" i="5"/>
  <c r="I413" i="3"/>
  <c r="F3293" i="3"/>
  <c r="F353" i="3"/>
  <c r="J3053" i="3"/>
  <c r="D1738" i="3"/>
  <c r="K38" i="3"/>
  <c r="H393" i="3"/>
  <c r="D3273" i="3"/>
  <c r="C353" i="3"/>
  <c r="L2993" i="3"/>
  <c r="J273" i="3"/>
  <c r="F2773" i="3"/>
  <c r="F1478" i="3"/>
  <c r="I13" i="3"/>
  <c r="D38" i="3"/>
  <c r="D563" i="3"/>
  <c r="I18" i="3"/>
  <c r="H323" i="3"/>
  <c r="J1028" i="3"/>
  <c r="L2753" i="3"/>
  <c r="J1438" i="3"/>
  <c r="H403" i="3"/>
  <c r="J13" i="3"/>
  <c r="H363" i="3"/>
  <c r="E13" i="3"/>
  <c r="L123" i="3"/>
  <c r="F888" i="3"/>
  <c r="F2573" i="3"/>
  <c r="K458" i="3"/>
  <c r="J3153" i="3"/>
  <c r="J173" i="3"/>
  <c r="L2393" i="3"/>
  <c r="E133" i="3"/>
  <c r="D2153" i="3"/>
  <c r="L33" i="3"/>
  <c r="J638" i="3"/>
  <c r="E318" i="3"/>
  <c r="G1468" i="3"/>
  <c r="F2883" i="3"/>
  <c r="C2183" i="3"/>
  <c r="L28" i="3"/>
  <c r="C1863" i="3"/>
  <c r="F1943" i="3"/>
  <c r="L963" i="3"/>
  <c r="E3638" i="3"/>
  <c r="K1578" i="3"/>
  <c r="J3618" i="3"/>
  <c r="F1578" i="3"/>
  <c r="K3458" i="3"/>
  <c r="G1418" i="3"/>
  <c r="F3458" i="3"/>
  <c r="L1398" i="3"/>
  <c r="K3418" i="3"/>
  <c r="G1378" i="3"/>
  <c r="F3418" i="3"/>
  <c r="L1358" i="3"/>
  <c r="G3258" i="3"/>
  <c r="C1218" i="3"/>
  <c r="L3238" i="3"/>
  <c r="H1198" i="3"/>
  <c r="I158" i="3"/>
  <c r="F938" i="3"/>
  <c r="C2873" i="3"/>
  <c r="K918" i="3"/>
  <c r="H2853" i="3"/>
  <c r="L858" i="3"/>
  <c r="E2793" i="3"/>
  <c r="L1113" i="3"/>
  <c r="E158" i="3"/>
  <c r="J1018" i="3"/>
  <c r="G2953" i="3"/>
  <c r="E1018" i="3"/>
  <c r="L2933" i="3"/>
  <c r="F958" i="3"/>
  <c r="I2873" i="3"/>
  <c r="F1213" i="3"/>
  <c r="I198" i="3"/>
  <c r="F978" i="3"/>
  <c r="C2913" i="3"/>
  <c r="K958" i="3"/>
  <c r="H2893" i="3"/>
  <c r="L898" i="3"/>
  <c r="E2833" i="3"/>
  <c r="L1153" i="3"/>
  <c r="K3033" i="3"/>
  <c r="C2973" i="3"/>
  <c r="L5023" i="5"/>
  <c r="K1113" i="3"/>
  <c r="H1118" i="3"/>
  <c r="E3053" i="3"/>
  <c r="C1118" i="3"/>
  <c r="J3033" i="3"/>
  <c r="D1058" i="3"/>
  <c r="G2973" i="3"/>
  <c r="D1313" i="3"/>
  <c r="G298" i="3"/>
  <c r="D1078" i="3"/>
  <c r="K2993" i="3"/>
  <c r="I1058" i="3"/>
  <c r="F2993" i="3"/>
  <c r="J998" i="3"/>
  <c r="C2933" i="3"/>
  <c r="J1253" i="3"/>
  <c r="C3433" i="3"/>
  <c r="E3353" i="3"/>
  <c r="I5118" i="5"/>
  <c r="I1213" i="3"/>
  <c r="G5063" i="5"/>
  <c r="F1153" i="3"/>
  <c r="J3318" i="3"/>
  <c r="H3653" i="3"/>
  <c r="J3278" i="3"/>
  <c r="C3653" i="3"/>
  <c r="D3058" i="3"/>
  <c r="D3593" i="3"/>
  <c r="H1913" i="3"/>
  <c r="K898" i="3"/>
  <c r="D3138" i="3"/>
  <c r="D3613" i="3"/>
  <c r="D3098" i="3"/>
  <c r="I3593" i="3"/>
  <c r="H2858" i="3"/>
  <c r="J3533" i="3"/>
  <c r="D1873" i="3"/>
  <c r="D268" i="3"/>
  <c r="H3658" i="3"/>
  <c r="J5183" i="5"/>
  <c r="C1833" i="3"/>
  <c r="D5138" i="5"/>
  <c r="J1753" i="3"/>
  <c r="H5073" i="5"/>
  <c r="K1693" i="3"/>
  <c r="H2778" i="3"/>
  <c r="L2498" i="3"/>
  <c r="L5108" i="5"/>
  <c r="G1753" i="3"/>
  <c r="K5068" i="5"/>
  <c r="D1693" i="3"/>
  <c r="G1523" i="3"/>
  <c r="I2243" i="3"/>
  <c r="I1923" i="3"/>
  <c r="J1003" i="3"/>
  <c r="I2638" i="3"/>
  <c r="D2638" i="3"/>
  <c r="E2478" i="3"/>
  <c r="J2458" i="3"/>
  <c r="C368" i="3"/>
  <c r="I1918" i="3"/>
  <c r="H308" i="3"/>
  <c r="D1918" i="3"/>
  <c r="I3798" i="3"/>
  <c r="E1758" i="3"/>
  <c r="D3798" i="3"/>
  <c r="J1738" i="3"/>
  <c r="K698" i="3"/>
  <c r="D2338" i="3"/>
  <c r="E3413" i="3"/>
  <c r="D2298" i="3"/>
  <c r="J3393" i="3"/>
  <c r="H2058" i="3"/>
  <c r="G3333" i="3"/>
  <c r="D1673" i="3"/>
  <c r="E2133" i="3"/>
  <c r="G2053" i="3"/>
  <c r="E3653" i="3"/>
  <c r="I523" i="3"/>
  <c r="E2383" i="3"/>
  <c r="C408" i="3"/>
  <c r="E2223" i="3"/>
  <c r="C88" i="3"/>
  <c r="H3583" i="3"/>
  <c r="C3038" i="3"/>
  <c r="E2998" i="3"/>
  <c r="H1703" i="3"/>
  <c r="J2978" i="3"/>
  <c r="L83" i="3"/>
  <c r="K2818" i="3"/>
  <c r="I1023" i="3"/>
  <c r="F2818" i="3"/>
  <c r="F3558" i="3"/>
  <c r="K2778" i="3"/>
  <c r="I863" i="3"/>
  <c r="F2778" i="3"/>
  <c r="F3398" i="3"/>
  <c r="G2618" i="3"/>
  <c r="F523" i="3"/>
  <c r="L2598" i="3"/>
  <c r="J2718" i="3"/>
  <c r="I3493" i="3"/>
  <c r="F298" i="3"/>
  <c r="C2233" i="3"/>
  <c r="K278" i="3"/>
  <c r="H2213" i="3"/>
  <c r="L218" i="3"/>
  <c r="E2153" i="3"/>
  <c r="L473" i="3"/>
  <c r="E3493" i="3"/>
  <c r="J378" i="3"/>
  <c r="G2313" i="3"/>
  <c r="E378" i="3"/>
  <c r="L2293" i="3"/>
  <c r="F318" i="3"/>
  <c r="I2233" i="3"/>
  <c r="F573" i="3"/>
  <c r="I3533" i="3"/>
  <c r="F338" i="3"/>
  <c r="C2273" i="3"/>
  <c r="K318" i="3"/>
  <c r="H2253" i="3"/>
  <c r="L258" i="3"/>
  <c r="E2193" i="3"/>
  <c r="L513" i="3"/>
  <c r="C598" i="3"/>
  <c r="D793" i="3"/>
  <c r="I4658" i="5"/>
  <c r="K473" i="3"/>
  <c r="H478" i="3"/>
  <c r="E2413" i="3"/>
  <c r="C478" i="3"/>
  <c r="J2393" i="3"/>
  <c r="D418" i="3"/>
  <c r="G2333" i="3"/>
  <c r="D673" i="3"/>
  <c r="G3633" i="3"/>
  <c r="D438" i="3"/>
  <c r="K2353" i="3"/>
  <c r="I418" i="3"/>
  <c r="F2353" i="3"/>
  <c r="J358" i="3"/>
  <c r="C2293" i="3"/>
  <c r="J613" i="3"/>
  <c r="E978" i="3"/>
  <c r="F1173" i="3"/>
  <c r="H4758" i="5"/>
  <c r="I573" i="3"/>
  <c r="I4688" i="5"/>
  <c r="F513" i="3"/>
  <c r="L1078" i="3"/>
  <c r="I3013" i="3"/>
  <c r="G1078" i="3"/>
  <c r="D3013" i="3"/>
  <c r="H1018" i="3"/>
  <c r="K2933" i="3"/>
  <c r="H1273" i="3"/>
  <c r="K258" i="3"/>
  <c r="H1038" i="3"/>
  <c r="E2973" i="3"/>
  <c r="C1038" i="3"/>
  <c r="J2953" i="3"/>
  <c r="D978" i="3"/>
  <c r="G2893" i="3"/>
  <c r="D1233" i="3"/>
  <c r="I3293" i="3"/>
  <c r="K3213" i="3"/>
  <c r="D5088" i="5"/>
  <c r="C1193" i="3"/>
  <c r="I5028" i="5"/>
  <c r="J1113" i="3"/>
  <c r="E5238" i="5"/>
  <c r="K1053" i="3"/>
  <c r="E3013" i="3"/>
  <c r="G2933" i="3"/>
  <c r="G5018" i="5"/>
  <c r="G1113" i="3"/>
  <c r="F5228" i="5"/>
  <c r="D1053" i="3"/>
  <c r="K5168" i="5"/>
  <c r="E993" i="3"/>
  <c r="C2953" i="3"/>
  <c r="H798" i="3"/>
  <c r="E2733" i="3"/>
  <c r="C798" i="3"/>
  <c r="J2713" i="3"/>
  <c r="D738" i="3"/>
  <c r="G2653" i="3"/>
  <c r="D993" i="3"/>
  <c r="G13" i="3"/>
  <c r="D758" i="3"/>
  <c r="K2673" i="3"/>
  <c r="I738" i="3"/>
  <c r="F2673" i="3"/>
  <c r="J678" i="3"/>
  <c r="C2613" i="3"/>
  <c r="J933" i="3"/>
  <c r="C2153" i="3"/>
  <c r="E2073" i="3"/>
  <c r="F5078" i="5"/>
  <c r="I893" i="3"/>
  <c r="E5008" i="5"/>
  <c r="F833" i="3"/>
  <c r="G3653" i="3"/>
  <c r="I1078" i="3"/>
  <c r="J2943" i="3"/>
  <c r="I2098" i="3"/>
  <c r="D823" i="3"/>
  <c r="C1438" i="3"/>
  <c r="D663" i="3"/>
  <c r="C1278" i="3"/>
  <c r="J2283" i="3"/>
  <c r="C523" i="3"/>
  <c r="E2358" i="3"/>
  <c r="D263" i="3"/>
  <c r="J2338" i="3"/>
  <c r="C163" i="3"/>
  <c r="K2178" i="3"/>
  <c r="J83" i="3"/>
  <c r="F2178" i="3"/>
  <c r="I63" i="3"/>
  <c r="K2138" i="3"/>
  <c r="J43" i="3"/>
  <c r="F2138" i="3"/>
  <c r="K448" i="3"/>
  <c r="G1978" i="3"/>
  <c r="F448" i="3"/>
  <c r="L1958" i="3"/>
  <c r="C938" i="3"/>
  <c r="L3218" i="3"/>
  <c r="F3633" i="3"/>
  <c r="L3178" i="3"/>
  <c r="K3613" i="3"/>
  <c r="F2958" i="3"/>
  <c r="L3553" i="3"/>
  <c r="F1893" i="3"/>
  <c r="I918" i="3"/>
  <c r="H3578" i="3"/>
  <c r="J3713" i="3"/>
  <c r="H3538" i="3"/>
  <c r="E3713" i="3"/>
  <c r="L3298" i="3"/>
  <c r="F3653" i="3"/>
  <c r="J1973" i="3"/>
  <c r="C978" i="3"/>
  <c r="L3378" i="3"/>
  <c r="F3673" i="3"/>
  <c r="L3338" i="3"/>
  <c r="K3653" i="3"/>
  <c r="F3118" i="3"/>
  <c r="L3593" i="3"/>
  <c r="F1933" i="3"/>
  <c r="C1403" i="3"/>
  <c r="J543" i="3"/>
  <c r="I5243" i="5"/>
  <c r="E1893" i="3"/>
  <c r="J308" i="3"/>
  <c r="H628" i="3"/>
  <c r="J228" i="3"/>
  <c r="C628" i="3"/>
  <c r="D3698" i="3"/>
  <c r="D3753" i="3"/>
  <c r="D2093" i="3"/>
  <c r="K1058" i="3"/>
  <c r="D3778" i="3"/>
  <c r="D3773" i="3"/>
  <c r="D3738" i="3"/>
  <c r="I3753" i="3"/>
  <c r="H3498" i="3"/>
  <c r="J3693" i="3"/>
  <c r="D2033" i="3"/>
  <c r="G3673" i="3"/>
  <c r="F2393" i="3"/>
  <c r="D908" i="3"/>
  <c r="C1993" i="3"/>
  <c r="I688" i="3"/>
  <c r="J1913" i="3"/>
  <c r="D5233" i="5"/>
  <c r="L438" i="3"/>
  <c r="I2373" i="3"/>
  <c r="G438" i="3"/>
  <c r="D2373" i="3"/>
  <c r="H378" i="3"/>
  <c r="K2293" i="3"/>
  <c r="H633" i="3"/>
  <c r="K3593" i="3"/>
  <c r="H398" i="3"/>
  <c r="E2333" i="3"/>
  <c r="C398" i="3"/>
  <c r="J2313" i="3"/>
  <c r="D338" i="3"/>
  <c r="G2253" i="3"/>
  <c r="D593" i="3"/>
  <c r="K838" i="3"/>
  <c r="L1033" i="3"/>
  <c r="L4723" i="5"/>
  <c r="C553" i="3"/>
  <c r="D4658" i="5"/>
  <c r="J473" i="3"/>
  <c r="I4598" i="5"/>
  <c r="K413" i="3"/>
  <c r="G558" i="3"/>
  <c r="H753" i="3"/>
  <c r="D4653" i="5"/>
  <c r="G473" i="3"/>
  <c r="J4588" i="5"/>
  <c r="D413" i="3"/>
  <c r="L3273" i="3"/>
  <c r="E353" i="3"/>
  <c r="E498" i="3"/>
  <c r="H158" i="3"/>
  <c r="E3463" i="3"/>
  <c r="C158" i="3"/>
  <c r="E1463" i="3"/>
  <c r="D98" i="3"/>
  <c r="H3273" i="3"/>
  <c r="F1958" i="3"/>
  <c r="H1863" i="3"/>
  <c r="D118" i="3"/>
  <c r="E1623" i="3"/>
  <c r="I98" i="3"/>
  <c r="K683" i="3"/>
  <c r="J38" i="3"/>
  <c r="L3073" i="3"/>
  <c r="G978" i="3"/>
  <c r="E3673" i="3"/>
  <c r="D313" i="3"/>
  <c r="H2913" i="3"/>
  <c r="I253" i="3"/>
  <c r="F2653" i="3"/>
  <c r="F193" i="3"/>
  <c r="F1158" i="3"/>
  <c r="I438" i="3"/>
  <c r="G1063" i="3"/>
  <c r="I2903" i="3"/>
  <c r="D3703" i="3"/>
  <c r="I1288" i="3"/>
  <c r="F3063" i="3"/>
  <c r="L2443" i="3"/>
  <c r="H1483" i="3"/>
  <c r="I3758" i="3"/>
  <c r="E1718" i="3"/>
  <c r="D3758" i="3"/>
  <c r="J1698" i="3"/>
  <c r="E3598" i="3"/>
  <c r="K1538" i="3"/>
  <c r="J3578" i="3"/>
  <c r="F1538" i="3"/>
  <c r="E3558" i="3"/>
  <c r="K1498" i="3"/>
  <c r="J3538" i="3"/>
  <c r="F1498" i="3"/>
  <c r="K3378" i="3"/>
  <c r="G1338" i="3"/>
  <c r="F3378" i="3"/>
  <c r="L1318" i="3"/>
  <c r="C298" i="3"/>
  <c r="J1058" i="3"/>
  <c r="G2993" i="3"/>
  <c r="E1058" i="3"/>
  <c r="L2973" i="3"/>
  <c r="F998" i="3"/>
  <c r="I2913" i="3"/>
  <c r="F1253" i="3"/>
  <c r="I278" i="3"/>
  <c r="D1158" i="3"/>
  <c r="K3073" i="3"/>
  <c r="I1138" i="3"/>
  <c r="F3073" i="3"/>
  <c r="J1078" i="3"/>
  <c r="C3013" i="3"/>
  <c r="J1333" i="3"/>
  <c r="C338" i="3"/>
  <c r="J1098" i="3"/>
  <c r="G3033" i="3"/>
  <c r="E1098" i="3"/>
  <c r="L3013" i="3"/>
  <c r="F1038" i="3"/>
  <c r="I2953" i="3"/>
  <c r="F1293" i="3"/>
  <c r="F3553" i="3"/>
  <c r="L3473" i="3"/>
  <c r="G5153" i="5"/>
  <c r="E1253" i="3"/>
  <c r="J1398" i="3"/>
  <c r="I3173" i="3"/>
  <c r="J1358" i="3"/>
  <c r="D3173" i="3"/>
  <c r="H1178" i="3"/>
  <c r="K3093" i="3"/>
  <c r="H1433" i="3"/>
  <c r="K418" i="3"/>
  <c r="D1218" i="3"/>
  <c r="E3133" i="3"/>
  <c r="C1198" i="3"/>
  <c r="J3113" i="3"/>
  <c r="D1138" i="3"/>
  <c r="G3053" i="3"/>
  <c r="D1393" i="3"/>
  <c r="H1028" i="3"/>
  <c r="D828" i="3"/>
  <c r="D5248" i="5"/>
  <c r="C1353" i="3"/>
  <c r="I5188" i="5"/>
  <c r="J1273" i="3"/>
  <c r="F88" i="3"/>
  <c r="L3773" i="3"/>
  <c r="F3798" i="3"/>
  <c r="G3773" i="3"/>
  <c r="J3558" i="3"/>
  <c r="H3713" i="3"/>
  <c r="L2033" i="3"/>
  <c r="E1038" i="3"/>
  <c r="J3638" i="3"/>
  <c r="H3733" i="3"/>
  <c r="J3598" i="3"/>
  <c r="C3733" i="3"/>
  <c r="D3378" i="3"/>
  <c r="D3673" i="3"/>
  <c r="H1993" i="3"/>
  <c r="C3553" i="3"/>
  <c r="L2253" i="3"/>
  <c r="H788" i="3"/>
  <c r="G1953" i="3"/>
  <c r="C608" i="3"/>
  <c r="D1893" i="3"/>
  <c r="C5203" i="5"/>
  <c r="E1833" i="3"/>
  <c r="G883" i="3"/>
  <c r="F423" i="3"/>
  <c r="G5238" i="5"/>
  <c r="K1873" i="3"/>
  <c r="I5193" i="5"/>
  <c r="H1813" i="3"/>
  <c r="L5128" i="5"/>
  <c r="I1753" i="3"/>
  <c r="D443" i="3"/>
  <c r="J2678" i="3"/>
  <c r="H3493" i="3"/>
  <c r="J2638" i="3"/>
  <c r="C3493" i="3"/>
  <c r="D2418" i="3"/>
  <c r="K3413" i="3"/>
  <c r="H1753" i="3"/>
  <c r="K738" i="3"/>
  <c r="D2498" i="3"/>
  <c r="D3453" i="3"/>
  <c r="D2458" i="3"/>
  <c r="J3433" i="3"/>
  <c r="H2218" i="3"/>
  <c r="G3373" i="3"/>
  <c r="D1713" i="3"/>
  <c r="D1378" i="3"/>
  <c r="D1178" i="3"/>
  <c r="J5023" i="5"/>
  <c r="C1673" i="3"/>
  <c r="G5248" i="5"/>
  <c r="J1593" i="3"/>
  <c r="F5183" i="5"/>
  <c r="C2573" i="3"/>
  <c r="I3773" i="3"/>
  <c r="G2983" i="3"/>
  <c r="H3083" i="3"/>
  <c r="I363" i="3"/>
  <c r="H2763" i="3"/>
  <c r="I203" i="3"/>
  <c r="K1923" i="3"/>
  <c r="I3538" i="3"/>
  <c r="I3118" i="3"/>
  <c r="E2763" i="3"/>
  <c r="D3118" i="3"/>
  <c r="C623" i="3"/>
  <c r="E2958" i="3"/>
  <c r="E1543" i="3"/>
  <c r="J2938" i="3"/>
  <c r="L508" i="3"/>
  <c r="E2918" i="3"/>
  <c r="E1383" i="3"/>
  <c r="J2898" i="3"/>
  <c r="L188" i="3"/>
  <c r="K2738" i="3"/>
  <c r="I703" i="3"/>
  <c r="F2738" i="3"/>
  <c r="F3238" i="3"/>
  <c r="C3633" i="3"/>
  <c r="J418" i="3"/>
  <c r="G2353" i="3"/>
  <c r="E418" i="3"/>
  <c r="L2333" i="3"/>
  <c r="F358" i="3"/>
  <c r="I2273" i="3"/>
  <c r="F613" i="3"/>
  <c r="I3613" i="3"/>
  <c r="D518" i="3"/>
  <c r="K2433" i="3"/>
  <c r="I498" i="3"/>
  <c r="F2433" i="3"/>
  <c r="J438" i="3"/>
  <c r="C2373" i="3"/>
  <c r="J693" i="3"/>
  <c r="C3673" i="3"/>
  <c r="J458" i="3"/>
  <c r="G2393" i="3"/>
  <c r="E458" i="3"/>
  <c r="L2373" i="3"/>
  <c r="F398" i="3"/>
  <c r="I2313" i="3"/>
  <c r="F653" i="3"/>
  <c r="I1098" i="3"/>
  <c r="J1293" i="3"/>
  <c r="H4788" i="5"/>
  <c r="E613" i="3"/>
  <c r="L598" i="3"/>
  <c r="I2533" i="3"/>
  <c r="G598" i="3"/>
  <c r="D2533" i="3"/>
  <c r="H538" i="3"/>
  <c r="K2453" i="3"/>
  <c r="H793" i="3"/>
  <c r="K3753" i="3"/>
  <c r="H558" i="3"/>
  <c r="E2493" i="3"/>
  <c r="C558" i="3"/>
  <c r="J2473" i="3"/>
  <c r="D498" i="3"/>
  <c r="G2413" i="3"/>
  <c r="D753" i="3"/>
  <c r="F2358" i="3"/>
  <c r="L1673" i="3"/>
  <c r="J4883" i="5"/>
  <c r="C713" i="3"/>
  <c r="D4818" i="5"/>
  <c r="J633" i="3"/>
  <c r="F1278" i="3"/>
  <c r="C3153" i="3"/>
  <c r="F1238" i="3"/>
  <c r="H3133" i="3"/>
  <c r="L1138" i="3"/>
  <c r="E3073" i="3"/>
  <c r="L1393" i="3"/>
  <c r="E398" i="3"/>
  <c r="L1158" i="3"/>
  <c r="I3093" i="3"/>
  <c r="G1158" i="3"/>
  <c r="D3093" i="3"/>
  <c r="H1098" i="3"/>
  <c r="K3013" i="3"/>
  <c r="H1353" i="3"/>
  <c r="D628" i="3"/>
  <c r="J3733" i="3"/>
  <c r="J5218" i="5"/>
  <c r="G1313" i="3"/>
  <c r="D5158" i="5"/>
  <c r="D1253" i="3"/>
  <c r="I5098" i="5"/>
  <c r="E1193" i="3"/>
  <c r="J3513" i="3"/>
  <c r="F3453" i="3"/>
  <c r="L5143" i="5"/>
  <c r="K1233" i="3"/>
  <c r="J5088" i="5"/>
  <c r="H1173" i="3"/>
  <c r="H683" i="3"/>
  <c r="C503" i="3"/>
  <c r="C343" i="3"/>
  <c r="C3678" i="3"/>
  <c r="J3263" i="3"/>
  <c r="G1043" i="3"/>
  <c r="I1663" i="3"/>
  <c r="D1958" i="3"/>
  <c r="G3458" i="3"/>
  <c r="C1418" i="3"/>
  <c r="L3438" i="3"/>
  <c r="H1398" i="3"/>
  <c r="C3298" i="3"/>
  <c r="I1238" i="3"/>
  <c r="H3278" i="3"/>
  <c r="D1238" i="3"/>
  <c r="E198" i="3"/>
  <c r="L958" i="3"/>
  <c r="I2893" i="3"/>
  <c r="G958" i="3"/>
  <c r="D2893" i="3"/>
  <c r="H898" i="3"/>
  <c r="K2813" i="3"/>
  <c r="H1153" i="3"/>
  <c r="C198" i="3"/>
  <c r="H2338" i="3"/>
  <c r="K208" i="3"/>
  <c r="E2618" i="3"/>
  <c r="J1323" i="3"/>
  <c r="I1938" i="3"/>
  <c r="J1163" i="3"/>
  <c r="I1778" i="3"/>
  <c r="F248" i="3"/>
  <c r="D1983" i="3"/>
  <c r="I2478" i="3"/>
  <c r="H383" i="3"/>
  <c r="D2478" i="3"/>
  <c r="K403" i="3"/>
  <c r="E2318" i="3"/>
  <c r="D223" i="3"/>
  <c r="J2298" i="3"/>
  <c r="G323" i="3"/>
  <c r="E2278" i="3"/>
  <c r="D183" i="3"/>
  <c r="J2258" i="3"/>
  <c r="E23" i="3"/>
  <c r="K2098" i="3"/>
  <c r="J748" i="3"/>
  <c r="F2098" i="3"/>
  <c r="G1058" i="3"/>
  <c r="H3738" i="3"/>
  <c r="J3753" i="3"/>
  <c r="H3698" i="3"/>
  <c r="E3753" i="3"/>
  <c r="L3458" i="3"/>
  <c r="F3693" i="3"/>
  <c r="J2013" i="3"/>
  <c r="C1058" i="3"/>
  <c r="D588" i="3"/>
  <c r="D768" i="3"/>
  <c r="D508" i="3"/>
  <c r="I708" i="3"/>
  <c r="H48" i="3"/>
  <c r="J3773" i="3"/>
  <c r="J2133" i="3"/>
  <c r="G1098" i="3"/>
  <c r="H188" i="3"/>
  <c r="J3793" i="3"/>
  <c r="H128" i="3"/>
  <c r="E3793" i="3"/>
  <c r="L3618" i="3"/>
  <c r="F3733" i="3"/>
  <c r="C2073" i="3"/>
  <c r="K3793" i="3"/>
  <c r="J2513" i="3"/>
  <c r="J968" i="3"/>
  <c r="I2013" i="3"/>
  <c r="F343" i="3"/>
  <c r="L1028" i="3"/>
  <c r="F303" i="3"/>
  <c r="G1028" i="3"/>
  <c r="J63" i="3"/>
  <c r="H828" i="3"/>
  <c r="D2513" i="3"/>
  <c r="E1198" i="3"/>
  <c r="J143" i="3"/>
  <c r="H888" i="3"/>
  <c r="J103" i="3"/>
  <c r="C888" i="3"/>
  <c r="D448" i="3"/>
  <c r="D708" i="3"/>
  <c r="H2313" i="3"/>
  <c r="C218" i="3"/>
  <c r="L2893" i="3"/>
  <c r="H113" i="3"/>
  <c r="F2153" i="3"/>
  <c r="C73" i="3"/>
  <c r="E2053" i="3"/>
  <c r="J908" i="3"/>
  <c r="F578" i="3"/>
  <c r="C2513" i="3"/>
  <c r="K558" i="3"/>
  <c r="H2493" i="3"/>
  <c r="L498" i="3"/>
  <c r="E2433" i="3"/>
  <c r="L753" i="3"/>
  <c r="E3733" i="3"/>
  <c r="L518" i="3"/>
  <c r="I2453" i="3"/>
  <c r="G518" i="3"/>
  <c r="D2453" i="3"/>
  <c r="H458" i="3"/>
  <c r="K2373" i="3"/>
  <c r="H713" i="3"/>
  <c r="J1838" i="3"/>
  <c r="H1553" i="3"/>
  <c r="K4853" i="5"/>
  <c r="G673" i="3"/>
  <c r="C4788" i="5"/>
  <c r="D613" i="3"/>
  <c r="D4728" i="5"/>
  <c r="E553" i="3"/>
  <c r="C1078" i="3"/>
  <c r="D1273" i="3"/>
  <c r="I4778" i="5"/>
  <c r="K593" i="3"/>
  <c r="L4713" i="5"/>
  <c r="H533" i="3"/>
  <c r="C4658" i="5"/>
  <c r="I473" i="3"/>
  <c r="K998" i="3"/>
  <c r="L278" i="3"/>
  <c r="I2213" i="3"/>
  <c r="G278" i="3"/>
  <c r="D2213" i="3"/>
  <c r="H218" i="3"/>
  <c r="K2133" i="3"/>
  <c r="H473" i="3"/>
  <c r="L3433" i="3"/>
  <c r="H238" i="3"/>
  <c r="E2173" i="3"/>
  <c r="C238" i="3"/>
  <c r="J2153" i="3"/>
  <c r="D178" i="3"/>
  <c r="G2093" i="3"/>
  <c r="L2458" i="3"/>
  <c r="K198" i="3"/>
  <c r="H433" i="3"/>
  <c r="L4563" i="5"/>
  <c r="C393" i="3"/>
  <c r="L3153" i="3"/>
  <c r="J313" i="3"/>
  <c r="J3078" i="3"/>
  <c r="C578" i="3"/>
  <c r="C1583" i="3"/>
  <c r="J1348" i="3"/>
  <c r="G903" i="3"/>
  <c r="K1388" i="3"/>
  <c r="G743" i="3"/>
  <c r="D3143" i="3"/>
  <c r="G2303" i="3"/>
  <c r="C188" i="3"/>
  <c r="I1838" i="3"/>
  <c r="H168" i="3"/>
  <c r="D1838" i="3"/>
  <c r="I3718" i="3"/>
  <c r="E1678" i="3"/>
  <c r="D3718" i="3"/>
  <c r="J1658" i="3"/>
  <c r="I3678" i="3"/>
  <c r="E1638" i="3"/>
  <c r="D3678" i="3"/>
  <c r="J1618" i="3"/>
  <c r="E3518" i="3"/>
  <c r="K1458" i="3"/>
  <c r="J3498" i="3"/>
  <c r="F1458" i="3"/>
  <c r="G418" i="3"/>
  <c r="D1198" i="3"/>
  <c r="K3113" i="3"/>
  <c r="I1178" i="3"/>
  <c r="F3113" i="3"/>
  <c r="J1118" i="3"/>
  <c r="C3053" i="3"/>
  <c r="J1373" i="3"/>
  <c r="C418" i="3"/>
  <c r="D1538" i="3"/>
  <c r="E3213" i="3"/>
  <c r="D1498" i="3"/>
  <c r="J3193" i="3"/>
  <c r="H1258" i="3"/>
  <c r="G3133" i="3"/>
  <c r="D1473" i="3"/>
  <c r="G458" i="3"/>
  <c r="H1338" i="3"/>
  <c r="K3153" i="3"/>
  <c r="H1298" i="3"/>
  <c r="F3153" i="3"/>
  <c r="J1158" i="3"/>
  <c r="C3093" i="3"/>
  <c r="J1413" i="3"/>
  <c r="L78" i="3"/>
  <c r="H18" i="3"/>
  <c r="L5008" i="5"/>
  <c r="I1373" i="3"/>
  <c r="F1918" i="3"/>
  <c r="C3313" i="3"/>
  <c r="F1878" i="3"/>
  <c r="H3293" i="3"/>
  <c r="J1638" i="3"/>
  <c r="E3233" i="3"/>
  <c r="L1553" i="3"/>
  <c r="E558" i="3"/>
  <c r="J1718" i="3"/>
  <c r="I3253" i="3"/>
  <c r="J1678" i="3"/>
  <c r="D3253" i="3"/>
  <c r="D1458" i="3"/>
  <c r="K3173" i="3"/>
  <c r="H1513" i="3"/>
  <c r="D478" i="3"/>
  <c r="J398" i="3"/>
  <c r="E5103" i="5"/>
  <c r="G1473" i="3"/>
  <c r="E5053" i="5"/>
  <c r="D1413" i="3"/>
  <c r="L203" i="3"/>
  <c r="F948" i="3"/>
  <c r="L163" i="3"/>
  <c r="K888" i="3"/>
  <c r="F548" i="3"/>
  <c r="L708" i="3"/>
  <c r="J2373" i="3"/>
  <c r="I1158" i="3"/>
  <c r="F23" i="3"/>
  <c r="L768" i="3"/>
  <c r="F668" i="3"/>
  <c r="G768" i="3"/>
  <c r="J168" i="3"/>
  <c r="H3793" i="3"/>
  <c r="D2193" i="3"/>
  <c r="I78" i="3"/>
  <c r="H2773" i="3"/>
  <c r="L73" i="3"/>
  <c r="H2093" i="3"/>
  <c r="G1068" i="3"/>
  <c r="H2013" i="3"/>
  <c r="D848" i="3"/>
  <c r="I1953" i="3"/>
  <c r="E3773" i="3"/>
  <c r="D2493" i="3"/>
  <c r="F968" i="3"/>
  <c r="E2013" i="3"/>
  <c r="K788" i="3"/>
  <c r="L1933" i="3"/>
  <c r="H5258" i="5"/>
  <c r="C1893" i="3"/>
  <c r="C3713" i="3"/>
  <c r="F3198" i="3"/>
  <c r="L3613" i="3"/>
  <c r="F3158" i="3"/>
  <c r="G3613" i="3"/>
  <c r="J2918" i="3"/>
  <c r="H3553" i="3"/>
  <c r="L1873" i="3"/>
  <c r="E878" i="3"/>
  <c r="J2998" i="3"/>
  <c r="H3573" i="3"/>
  <c r="J2958" i="3"/>
  <c r="C3573" i="3"/>
  <c r="D2738" i="3"/>
  <c r="D3513" i="3"/>
  <c r="H1833" i="3"/>
  <c r="H3418" i="3"/>
  <c r="L3138" i="3"/>
  <c r="L5148" i="5"/>
  <c r="G1793" i="3"/>
  <c r="G5108" i="5"/>
  <c r="D1733" i="3"/>
  <c r="J5043" i="5"/>
  <c r="I3073" i="3"/>
  <c r="C948" i="3"/>
  <c r="J1063" i="3"/>
  <c r="G648" i="3"/>
  <c r="I1623" i="3"/>
  <c r="H3783" i="3"/>
  <c r="I983" i="3"/>
  <c r="G2443" i="3"/>
  <c r="E508" i="3"/>
  <c r="C3258" i="3"/>
  <c r="I1198" i="3"/>
  <c r="H3238" i="3"/>
  <c r="D1088" i="3"/>
  <c r="I3078" i="3"/>
  <c r="J2403" i="3"/>
  <c r="D3078" i="3"/>
  <c r="H443" i="3"/>
  <c r="I3038" i="3"/>
  <c r="J2083" i="3"/>
  <c r="D3038" i="3"/>
  <c r="H283" i="3"/>
  <c r="E2878" i="3"/>
  <c r="E1223" i="3"/>
  <c r="J2858" i="3"/>
  <c r="L3738" i="3"/>
  <c r="G3753" i="3"/>
  <c r="D558" i="3"/>
  <c r="K2473" i="3"/>
  <c r="I538" i="3"/>
  <c r="F2473" i="3"/>
  <c r="J478" i="3"/>
  <c r="C2413" i="3"/>
  <c r="J733" i="3"/>
  <c r="C3753" i="3"/>
  <c r="H638" i="3"/>
  <c r="E2573" i="3"/>
  <c r="C638" i="3"/>
  <c r="J2553" i="3"/>
  <c r="D578" i="3"/>
  <c r="G2493" i="3"/>
  <c r="D833" i="3"/>
  <c r="G3793" i="3"/>
  <c r="D598" i="3"/>
  <c r="K2513" i="3"/>
  <c r="I578" i="3"/>
  <c r="F2513" i="3"/>
  <c r="J518" i="3"/>
  <c r="C2453" i="3"/>
  <c r="J773" i="3"/>
  <c r="L2858" i="3"/>
  <c r="F1813" i="3"/>
  <c r="J4918" i="5"/>
  <c r="I733" i="3"/>
  <c r="F738" i="3"/>
  <c r="C2673" i="3"/>
  <c r="K718" i="3"/>
  <c r="H2653" i="3"/>
  <c r="L658" i="3"/>
  <c r="E2593" i="3"/>
  <c r="L913" i="3"/>
  <c r="E888" i="3"/>
  <c r="L678" i="3"/>
  <c r="I2613" i="3"/>
  <c r="G678" i="3"/>
  <c r="D2613" i="3"/>
  <c r="H618" i="3"/>
  <c r="K2533" i="3"/>
  <c r="H873" i="3"/>
  <c r="J263" i="3"/>
  <c r="H2473" i="3"/>
  <c r="G5013" i="5"/>
  <c r="G833" i="3"/>
  <c r="C4948" i="5"/>
  <c r="D773" i="3"/>
  <c r="L1778" i="3"/>
  <c r="G3273" i="3"/>
  <c r="L1738" i="3"/>
  <c r="L3253" i="3"/>
  <c r="F1518" i="3"/>
  <c r="I3193" i="3"/>
  <c r="F1533" i="3"/>
  <c r="I518" i="3"/>
  <c r="F1598" i="3"/>
  <c r="C3233" i="3"/>
  <c r="F1558" i="3"/>
  <c r="H3213" i="3"/>
  <c r="J1318" i="3"/>
  <c r="E3153" i="3"/>
  <c r="L1473" i="3"/>
  <c r="J338" i="3"/>
  <c r="F278" i="3"/>
  <c r="D5073" i="5"/>
  <c r="K1433" i="3"/>
  <c r="K5023" i="5"/>
  <c r="H1373" i="3"/>
  <c r="D5228" i="5"/>
  <c r="I1313" i="3"/>
  <c r="F58" i="3"/>
  <c r="L13" i="3"/>
  <c r="F5003" i="5"/>
  <c r="E1373" i="3"/>
  <c r="L5213" i="5"/>
  <c r="L1293" i="3"/>
  <c r="J5158" i="5"/>
  <c r="C1253" i="3"/>
  <c r="D53" i="3"/>
  <c r="F1058" i="3"/>
  <c r="C2993" i="3"/>
  <c r="K1038" i="3"/>
  <c r="H2973" i="3"/>
  <c r="L978" i="3"/>
  <c r="E2913" i="3"/>
  <c r="L1233" i="3"/>
  <c r="E238" i="3"/>
  <c r="L998" i="3"/>
  <c r="I2933" i="3"/>
  <c r="G998" i="3"/>
  <c r="D2933" i="3"/>
  <c r="H938" i="3"/>
  <c r="K2853" i="3"/>
  <c r="H1193" i="3"/>
  <c r="E3173" i="3"/>
  <c r="G3093" i="3"/>
  <c r="C5058" i="5"/>
  <c r="G1153" i="3"/>
  <c r="D4998" i="5"/>
  <c r="D1093" i="3"/>
  <c r="I698" i="3"/>
  <c r="J893" i="3"/>
  <c r="K1003" i="3"/>
  <c r="K3118" i="3"/>
  <c r="K1983" i="3"/>
  <c r="E2458" i="3"/>
  <c r="F1683" i="3"/>
  <c r="E2298" i="3"/>
  <c r="F883" i="3"/>
  <c r="E1498" i="3"/>
  <c r="C2618" i="3"/>
  <c r="L503" i="3"/>
  <c r="H2598" i="3"/>
  <c r="D2698" i="3"/>
  <c r="I2438" i="3"/>
  <c r="H343" i="3"/>
  <c r="D2438" i="3"/>
  <c r="G683" i="3"/>
  <c r="I2398" i="3"/>
  <c r="H303" i="3"/>
  <c r="D2398" i="3"/>
  <c r="K243" i="3"/>
  <c r="E2238" i="3"/>
  <c r="D143" i="3"/>
  <c r="J2218" i="3"/>
  <c r="K1178" i="3"/>
  <c r="D123" i="3"/>
  <c r="D888" i="3"/>
  <c r="D83" i="3"/>
  <c r="I828" i="3"/>
  <c r="H368" i="3"/>
  <c r="J628" i="3"/>
  <c r="L2273" i="3"/>
  <c r="G1178" i="3"/>
  <c r="J463" i="3"/>
  <c r="H53" i="3"/>
  <c r="J423" i="3"/>
  <c r="C53" i="3"/>
  <c r="D203" i="3"/>
  <c r="D948" i="3"/>
  <c r="H2633" i="3"/>
  <c r="F1318" i="3"/>
  <c r="D283" i="3"/>
  <c r="D1028" i="3"/>
  <c r="D243" i="3"/>
  <c r="I948" i="3"/>
  <c r="H748" i="3"/>
  <c r="J768" i="3"/>
  <c r="L2433" i="3"/>
  <c r="G338" i="3"/>
  <c r="F3033" i="3"/>
  <c r="D153" i="3"/>
  <c r="H2273" i="3"/>
  <c r="I93" i="3"/>
  <c r="F98" i="3"/>
  <c r="G1363" i="3"/>
  <c r="K78" i="3"/>
  <c r="G583" i="3"/>
  <c r="L18" i="3"/>
  <c r="J3013" i="3"/>
  <c r="H1698" i="3"/>
  <c r="C763" i="3"/>
  <c r="L38" i="3"/>
  <c r="D643" i="3"/>
  <c r="G38" i="3"/>
  <c r="J383" i="3"/>
  <c r="H13" i="3"/>
  <c r="D2833" i="3"/>
  <c r="I718" i="3"/>
  <c r="H3413" i="3"/>
  <c r="L233" i="3"/>
  <c r="J2653" i="3"/>
  <c r="G193" i="3"/>
  <c r="H2393" i="3"/>
  <c r="D133" i="3"/>
  <c r="J698" i="3"/>
  <c r="G2633" i="3"/>
  <c r="E698" i="3"/>
  <c r="L2613" i="3"/>
  <c r="F638" i="3"/>
  <c r="I2553" i="3"/>
  <c r="F893" i="3"/>
  <c r="I768" i="3"/>
  <c r="F658" i="3"/>
  <c r="C2593" i="3"/>
  <c r="K638" i="3"/>
  <c r="H2573" i="3"/>
  <c r="L578" i="3"/>
  <c r="E2513" i="3"/>
  <c r="L833" i="3"/>
  <c r="D188" i="3"/>
  <c r="H2073" i="3"/>
  <c r="I4978" i="5"/>
  <c r="K793" i="3"/>
  <c r="L4913" i="5"/>
  <c r="H733" i="3"/>
  <c r="J4858" i="5"/>
  <c r="I673" i="3"/>
  <c r="H2738" i="3"/>
  <c r="J1773" i="3"/>
  <c r="D4908" i="5"/>
  <c r="E733" i="3"/>
  <c r="G4843" i="5"/>
  <c r="L653" i="3"/>
  <c r="F153" i="3"/>
  <c r="J2253" i="3"/>
  <c r="E758" i="3"/>
  <c r="H83" i="3"/>
  <c r="J828" i="3"/>
  <c r="H43" i="3"/>
  <c r="E828" i="3"/>
  <c r="L268" i="3"/>
  <c r="F628" i="3"/>
  <c r="F2253" i="3"/>
  <c r="C1138" i="3"/>
  <c r="L448" i="3"/>
  <c r="F708" i="3"/>
  <c r="L368" i="3"/>
  <c r="K628" i="3"/>
  <c r="F3758" i="3"/>
  <c r="L3753" i="3"/>
  <c r="D2113" i="3"/>
  <c r="E1028" i="3"/>
  <c r="D2653" i="3"/>
  <c r="F33" i="3"/>
  <c r="F2053" i="3"/>
  <c r="K908" i="3"/>
  <c r="L1973" i="3"/>
  <c r="H688" i="3"/>
  <c r="F2933" i="3"/>
  <c r="H1218" i="3"/>
  <c r="G888" i="3"/>
  <c r="L353" i="3"/>
  <c r="J3133" i="3"/>
  <c r="G313" i="3"/>
  <c r="H2873" i="3"/>
  <c r="D253" i="3"/>
  <c r="L2633" i="3"/>
  <c r="G1138" i="3"/>
  <c r="E708" i="3"/>
  <c r="F2293" i="3"/>
  <c r="H3253" i="3"/>
  <c r="J2493" i="3"/>
  <c r="H2233" i="3"/>
  <c r="E2093" i="3"/>
  <c r="C3453" i="3"/>
  <c r="J213" i="3"/>
  <c r="L2553" i="3"/>
  <c r="E173" i="3"/>
  <c r="J2293" i="3"/>
  <c r="L93" i="3"/>
  <c r="F2113" i="3"/>
  <c r="J658" i="3"/>
  <c r="K5103" i="5"/>
  <c r="K33" i="3"/>
  <c r="L4188" i="5"/>
  <c r="D4188" i="5"/>
  <c r="D4178" i="5"/>
  <c r="G4178" i="5"/>
  <c r="J4178" i="5"/>
  <c r="I4173" i="5"/>
  <c r="L4173" i="5"/>
  <c r="D4173" i="5"/>
  <c r="J3133" i="5"/>
  <c r="G3133" i="5"/>
  <c r="G2108" i="5"/>
  <c r="E2103" i="5"/>
  <c r="J3123" i="5"/>
  <c r="J5103" i="5"/>
  <c r="H4993" i="5"/>
  <c r="F4993" i="5"/>
  <c r="J4248" i="5"/>
  <c r="L2153" i="3"/>
  <c r="D3133" i="3"/>
  <c r="F2373" i="3"/>
  <c r="F2133" i="3"/>
  <c r="D2053" i="3"/>
  <c r="F3193" i="3"/>
  <c r="D193" i="3"/>
  <c r="H2433" i="3"/>
  <c r="I133" i="3"/>
  <c r="F2173" i="3"/>
  <c r="F73" i="3"/>
  <c r="D2073" i="3"/>
  <c r="D158" i="3"/>
  <c r="D5238" i="5"/>
  <c r="E1068" i="3"/>
  <c r="J4158" i="5"/>
  <c r="I4153" i="5"/>
  <c r="C4148" i="5"/>
  <c r="I4143" i="5"/>
  <c r="L4143" i="5"/>
  <c r="D4143" i="5"/>
  <c r="G4143" i="5"/>
  <c r="J4143" i="5"/>
  <c r="L3098" i="5"/>
  <c r="I3098" i="5"/>
  <c r="I2073" i="5"/>
  <c r="K2073" i="5"/>
  <c r="L3088" i="5"/>
  <c r="H5248" i="5"/>
  <c r="K5133" i="5"/>
  <c r="E5228" i="5"/>
  <c r="C4213" i="5"/>
  <c r="C1773" i="3"/>
  <c r="D3538" i="3"/>
  <c r="I1813" i="3"/>
  <c r="F1753" i="3"/>
  <c r="G1693" i="3"/>
  <c r="F2553" i="3"/>
  <c r="D1068" i="3"/>
  <c r="C2033" i="3"/>
  <c r="I848" i="3"/>
  <c r="J1953" i="3"/>
  <c r="F608" i="3"/>
  <c r="K1893" i="3"/>
  <c r="J3118" i="3"/>
  <c r="J4868" i="5"/>
  <c r="D5223" i="5"/>
  <c r="C3998" i="5"/>
  <c r="I3993" i="5"/>
  <c r="J3988" i="5"/>
  <c r="I3983" i="5"/>
  <c r="L3983" i="5"/>
  <c r="D3983" i="5"/>
  <c r="K3983" i="5"/>
  <c r="C3983" i="5"/>
  <c r="E3963" i="5"/>
  <c r="G3963" i="5"/>
  <c r="I1913" i="5"/>
  <c r="K1913" i="5"/>
  <c r="I3373" i="5"/>
  <c r="F5158" i="5"/>
  <c r="C5033" i="5"/>
  <c r="E5068" i="5"/>
  <c r="E5213" i="5"/>
  <c r="I1473" i="3"/>
  <c r="L618" i="3"/>
  <c r="E1533" i="3"/>
  <c r="L1453" i="3"/>
  <c r="C1413" i="3"/>
  <c r="H163" i="3"/>
  <c r="J5223" i="5"/>
  <c r="C1873" i="3"/>
  <c r="L5178" i="5"/>
  <c r="J1793" i="3"/>
  <c r="D5113" i="5"/>
  <c r="K1733" i="3"/>
  <c r="H3093" i="3"/>
  <c r="H2113" i="3"/>
  <c r="D5063" i="5"/>
  <c r="G4863" i="5"/>
  <c r="C4858" i="5"/>
  <c r="J4853" i="5"/>
  <c r="J4848" i="5"/>
  <c r="E4848" i="5"/>
  <c r="E4843" i="5"/>
  <c r="L4823" i="5"/>
  <c r="C653" i="3"/>
  <c r="L2218" i="3"/>
  <c r="F1653" i="3"/>
  <c r="L4878" i="5"/>
  <c r="I693" i="3"/>
  <c r="I4808" i="5"/>
  <c r="F633" i="3"/>
  <c r="G4753" i="5"/>
  <c r="G573" i="3"/>
  <c r="D1978" i="3"/>
  <c r="K5048" i="5"/>
  <c r="K2233" i="3"/>
  <c r="E5098" i="5"/>
  <c r="H5033" i="5"/>
  <c r="J4978" i="5"/>
  <c r="I2173" i="3"/>
  <c r="H1073" i="3"/>
  <c r="G4733" i="5"/>
  <c r="G553" i="3"/>
  <c r="J4668" i="5"/>
  <c r="D493" i="3"/>
  <c r="J4608" i="5"/>
  <c r="E433" i="3"/>
  <c r="E1013" i="3"/>
  <c r="C893" i="3"/>
  <c r="J4568" i="5"/>
  <c r="C4573" i="5"/>
  <c r="I3543" i="5"/>
  <c r="J4563" i="5"/>
  <c r="I3533" i="5"/>
  <c r="L4558" i="5"/>
  <c r="D3533" i="5"/>
  <c r="G4558" i="5"/>
  <c r="I3513" i="5"/>
  <c r="J3518" i="5"/>
  <c r="F2493" i="5"/>
  <c r="H2488" i="5"/>
  <c r="I3503" i="5"/>
  <c r="G3413" i="3"/>
  <c r="D1173" i="3"/>
  <c r="C5108" i="5"/>
  <c r="E4628" i="5"/>
  <c r="C5018" i="5"/>
  <c r="G2113" i="3"/>
  <c r="F5068" i="5"/>
  <c r="C5003" i="5"/>
  <c r="L4943" i="5"/>
  <c r="F1803" i="3"/>
  <c r="D953" i="3"/>
  <c r="I4698" i="5"/>
  <c r="K513" i="3"/>
  <c r="K4633" i="5"/>
  <c r="H453" i="3"/>
  <c r="C4578" i="5"/>
  <c r="I393" i="3"/>
  <c r="K873" i="3"/>
  <c r="I753" i="3"/>
  <c r="I4538" i="5"/>
  <c r="L4538" i="5"/>
  <c r="I4528" i="5"/>
  <c r="L4528" i="5"/>
  <c r="D4528" i="5"/>
  <c r="G4528" i="5"/>
  <c r="J4528" i="5"/>
  <c r="I4523" i="5"/>
  <c r="D3483" i="5"/>
  <c r="L3483" i="5"/>
  <c r="F2458" i="5"/>
  <c r="G2458" i="5"/>
  <c r="D3473" i="5"/>
  <c r="K2893" i="3"/>
  <c r="J1033" i="3"/>
  <c r="E5073" i="5"/>
  <c r="D4598" i="5"/>
  <c r="G4663" i="5"/>
  <c r="E818" i="3"/>
  <c r="J4718" i="5"/>
  <c r="I4648" i="5"/>
  <c r="J4593" i="5"/>
  <c r="C758" i="3"/>
  <c r="F413" i="3"/>
  <c r="F3333" i="3"/>
  <c r="K353" i="3"/>
  <c r="D3073" i="3"/>
  <c r="H293" i="3"/>
  <c r="H2833" i="3"/>
  <c r="E918" i="3"/>
  <c r="K233" i="3"/>
  <c r="G253" i="3"/>
  <c r="I4378" i="5"/>
  <c r="L4378" i="5"/>
  <c r="I4368" i="5"/>
  <c r="L4368" i="5"/>
  <c r="D4368" i="5"/>
  <c r="K4368" i="5"/>
  <c r="C4368" i="5"/>
  <c r="I4363" i="5"/>
  <c r="D3323" i="5"/>
  <c r="L3323" i="5"/>
  <c r="L2298" i="5"/>
  <c r="C2298" i="5"/>
  <c r="D3313" i="5"/>
  <c r="L713" i="3"/>
  <c r="J393" i="3"/>
  <c r="G5188" i="5"/>
  <c r="K4438" i="5"/>
  <c r="H2673" i="3"/>
  <c r="I3633" i="3"/>
  <c r="L2873" i="3"/>
  <c r="J2613" i="3"/>
  <c r="D2393" i="3"/>
  <c r="G3573" i="3"/>
  <c r="F253" i="3"/>
  <c r="F2693" i="3"/>
  <c r="K193" i="3"/>
  <c r="D2433" i="3"/>
  <c r="H133" i="3"/>
  <c r="H2193" i="3"/>
  <c r="F1178" i="3"/>
  <c r="F5233" i="5"/>
  <c r="G93" i="3"/>
  <c r="I4218" i="5"/>
  <c r="F4218" i="5"/>
  <c r="I4208" i="5"/>
  <c r="L4208" i="5"/>
  <c r="D4208" i="5"/>
  <c r="K4208" i="5"/>
  <c r="I2053" i="3"/>
  <c r="G178" i="3"/>
  <c r="F2873" i="3"/>
  <c r="D113" i="3"/>
  <c r="H2133" i="3"/>
  <c r="I33" i="3"/>
  <c r="J2033" i="3"/>
  <c r="F908" i="3"/>
  <c r="K1973" i="3"/>
  <c r="E118" i="3"/>
  <c r="E848" i="3"/>
  <c r="I1633" i="3"/>
  <c r="J1478" i="3"/>
  <c r="E1693" i="3"/>
  <c r="L1613" i="3"/>
  <c r="C1573" i="3"/>
  <c r="H2293" i="3"/>
  <c r="L788" i="3"/>
  <c r="K1953" i="3"/>
  <c r="G608" i="3"/>
  <c r="H1893" i="3"/>
  <c r="G5208" i="5"/>
  <c r="I1833" i="3"/>
  <c r="E658" i="3"/>
  <c r="I4608" i="5"/>
  <c r="L5158" i="5"/>
  <c r="K4958" i="5"/>
  <c r="K4953" i="5"/>
  <c r="F4948" i="5"/>
  <c r="K4943" i="5"/>
  <c r="J4948" i="5"/>
  <c r="F4943" i="5"/>
  <c r="H4943" i="5"/>
  <c r="H4938" i="5"/>
  <c r="F3903" i="5"/>
  <c r="K3898" i="5"/>
  <c r="J1853" i="5"/>
  <c r="H1848" i="5"/>
  <c r="J3313" i="5"/>
  <c r="I4898" i="5"/>
  <c r="L4778" i="5"/>
  <c r="C5008" i="5"/>
  <c r="D5203" i="5"/>
  <c r="C1613" i="3"/>
  <c r="H1138" i="3"/>
  <c r="I1653" i="3"/>
  <c r="F1593" i="3"/>
  <c r="G1533" i="3"/>
  <c r="D2173" i="3"/>
  <c r="F688" i="3"/>
  <c r="E1933" i="3"/>
  <c r="D5243" i="5"/>
  <c r="L1853" i="3"/>
  <c r="G5178" i="5"/>
  <c r="C1813" i="3"/>
  <c r="I138" i="3"/>
  <c r="J3093" i="3"/>
  <c r="G5128" i="5"/>
  <c r="F4928" i="5"/>
  <c r="J4923" i="5"/>
  <c r="F4918" i="5"/>
  <c r="F4913" i="5"/>
  <c r="H4913" i="5"/>
  <c r="H4908" i="5"/>
  <c r="C4913" i="5"/>
  <c r="C4908" i="5"/>
  <c r="H3868" i="5"/>
  <c r="F3868" i="5"/>
  <c r="L1818" i="5"/>
  <c r="C1818" i="5"/>
  <c r="L3278" i="5"/>
  <c r="G4773" i="5"/>
  <c r="D4648" i="5"/>
  <c r="L4973" i="5"/>
  <c r="L5093" i="5"/>
  <c r="G1253" i="3"/>
  <c r="D3713" i="3"/>
  <c r="C1313" i="3"/>
  <c r="J1233" i="3"/>
  <c r="K1173" i="3"/>
  <c r="J2758" i="3"/>
  <c r="I5123" i="5"/>
  <c r="E1773" i="3"/>
  <c r="D5083" i="5"/>
  <c r="L1693" i="3"/>
  <c r="J5018" i="5"/>
  <c r="C1653" i="3"/>
  <c r="D2898" i="3"/>
  <c r="F1713" i="3"/>
  <c r="K5243" i="5"/>
  <c r="F4768" i="5"/>
  <c r="F4763" i="5"/>
  <c r="K4758" i="5"/>
  <c r="F4753" i="5"/>
  <c r="H4753" i="5"/>
  <c r="H4748" i="5"/>
  <c r="C4753" i="5"/>
  <c r="C4748" i="5"/>
  <c r="H3708" i="5"/>
  <c r="F3708" i="5"/>
  <c r="G1658" i="5"/>
  <c r="D1658" i="5"/>
  <c r="J3118" i="5"/>
  <c r="K1993" i="3"/>
  <c r="I1873" i="3"/>
  <c r="L4813" i="5"/>
  <c r="G4723" i="5"/>
  <c r="C973" i="3"/>
  <c r="E2553" i="3"/>
  <c r="I1013" i="3"/>
  <c r="F953" i="3"/>
  <c r="G893" i="3"/>
  <c r="L938" i="3"/>
  <c r="F5243" i="5"/>
  <c r="E1613" i="3"/>
  <c r="F5193" i="5"/>
  <c r="L1533" i="3"/>
  <c r="E5123" i="5"/>
  <c r="C1493" i="3"/>
  <c r="E3033" i="3"/>
  <c r="F1073" i="3"/>
  <c r="F5083" i="5"/>
  <c r="K4608" i="5"/>
  <c r="G4603" i="5"/>
  <c r="J4598" i="5"/>
  <c r="C4593" i="5"/>
  <c r="L4593" i="5"/>
  <c r="H4588" i="5"/>
  <c r="G1413" i="3"/>
  <c r="H438" i="3"/>
  <c r="D378" i="3"/>
  <c r="C5098" i="5"/>
  <c r="C1473" i="3"/>
  <c r="C5048" i="5"/>
  <c r="J1393" i="3"/>
  <c r="K5253" i="5"/>
  <c r="K1333" i="3"/>
  <c r="F378" i="3"/>
  <c r="J1433" i="3"/>
  <c r="I353" i="3"/>
  <c r="J493" i="3"/>
  <c r="E413" i="3"/>
  <c r="L333" i="3"/>
  <c r="C293" i="3"/>
  <c r="F3773" i="3"/>
  <c r="L5223" i="5"/>
  <c r="K1313" i="3"/>
  <c r="J5168" i="5"/>
  <c r="H1253" i="3"/>
  <c r="D5108" i="5"/>
  <c r="I1193" i="3"/>
  <c r="H1068" i="3"/>
  <c r="J608" i="3"/>
  <c r="C5068" i="5"/>
  <c r="K4318" i="5"/>
  <c r="D4313" i="5"/>
  <c r="K4308" i="5"/>
  <c r="F4303" i="5"/>
  <c r="F4308" i="5"/>
  <c r="J4303" i="5"/>
  <c r="H4303" i="5"/>
  <c r="L4298" i="5"/>
  <c r="J3263" i="5"/>
  <c r="K3258" i="5"/>
  <c r="C1213" i="5"/>
  <c r="H1208" i="5"/>
  <c r="K778" i="3"/>
  <c r="E213" i="3"/>
  <c r="C253" i="3"/>
  <c r="G4373" i="5"/>
  <c r="F1313" i="3"/>
  <c r="L2298" i="3"/>
  <c r="D433" i="3"/>
  <c r="I373" i="3"/>
  <c r="F313" i="3"/>
  <c r="L1978" i="3"/>
  <c r="L3633" i="3"/>
  <c r="G5193" i="5"/>
  <c r="E1293" i="3"/>
  <c r="L5133" i="5"/>
  <c r="L1213" i="3"/>
  <c r="J5078" i="5"/>
  <c r="C1173" i="3"/>
  <c r="D608" i="3"/>
  <c r="H5153" i="5"/>
  <c r="L5033" i="5"/>
  <c r="F4288" i="5"/>
  <c r="J4283" i="5"/>
  <c r="F4278" i="5"/>
  <c r="F4273" i="5"/>
  <c r="H4273" i="5"/>
  <c r="H4268" i="5"/>
  <c r="C4273" i="5"/>
  <c r="C4268" i="5"/>
  <c r="H3228" i="5"/>
  <c r="F3228" i="5"/>
  <c r="L1178" i="5"/>
  <c r="C1178" i="5"/>
  <c r="E278" i="3"/>
  <c r="K73" i="3"/>
  <c r="G213" i="3"/>
  <c r="I4338" i="5"/>
  <c r="F673" i="3"/>
  <c r="C58" i="3"/>
  <c r="H73" i="3"/>
  <c r="C1068" i="3"/>
  <c r="J788" i="3"/>
  <c r="K13" i="3"/>
  <c r="I2993" i="3"/>
  <c r="G5033" i="5"/>
  <c r="E1133" i="3"/>
  <c r="C5243" i="5"/>
  <c r="L1053" i="3"/>
  <c r="H5183" i="5"/>
  <c r="C1013" i="3"/>
  <c r="D5168" i="5"/>
  <c r="G5053" i="5"/>
  <c r="C5143" i="5"/>
  <c r="F4128" i="5"/>
  <c r="F4123" i="5"/>
  <c r="F4118" i="5"/>
  <c r="F4113" i="5"/>
  <c r="H4113" i="5"/>
  <c r="H4108" i="5"/>
  <c r="C4113" i="5"/>
  <c r="G4108" i="5"/>
  <c r="H3068" i="5"/>
  <c r="F3068" i="5"/>
  <c r="H1018" i="5"/>
  <c r="F1018" i="5"/>
  <c r="F538" i="3"/>
  <c r="C5073" i="5"/>
  <c r="J5003" i="5"/>
  <c r="E1633" i="3"/>
  <c r="J2518" i="3"/>
  <c r="D2178" i="3"/>
  <c r="E3373" i="3"/>
  <c r="D2138" i="3"/>
  <c r="J3353" i="3"/>
  <c r="H1898" i="3"/>
  <c r="G3293" i="3"/>
  <c r="D1633" i="3"/>
  <c r="G618" i="3"/>
  <c r="H1978" i="3"/>
  <c r="K3313" i="3"/>
  <c r="H1938" i="3"/>
  <c r="F3313" i="3"/>
  <c r="L1698" i="3"/>
  <c r="C3253" i="3"/>
  <c r="J1573" i="3"/>
  <c r="L718" i="3"/>
  <c r="H658" i="3"/>
  <c r="H5168" i="5"/>
  <c r="I1533" i="3"/>
  <c r="H5118" i="5"/>
  <c r="F1473" i="3"/>
  <c r="K5053" i="5"/>
  <c r="I1793" i="3"/>
  <c r="F183" i="3"/>
  <c r="J468" i="3"/>
  <c r="I5203" i="5"/>
  <c r="E1853" i="3"/>
  <c r="D5163" i="5"/>
  <c r="L1773" i="3"/>
  <c r="G5098" i="5"/>
  <c r="C1733" i="3"/>
  <c r="H508" i="3"/>
  <c r="F5108" i="5"/>
  <c r="C1133" i="3"/>
  <c r="E3193" i="3"/>
  <c r="I1173" i="3"/>
  <c r="F1113" i="3"/>
  <c r="G1053" i="3"/>
  <c r="H1738" i="3"/>
  <c r="J5063" i="5"/>
  <c r="C1713" i="3"/>
  <c r="F5018" i="5"/>
  <c r="J1633" i="3"/>
  <c r="F5223" i="5"/>
  <c r="K1573" i="3"/>
  <c r="F598" i="3"/>
  <c r="H1453" i="3"/>
  <c r="H5178" i="5"/>
  <c r="C4703" i="5"/>
  <c r="J4698" i="5"/>
  <c r="C4693" i="5"/>
  <c r="J4688" i="5"/>
  <c r="E4688" i="5"/>
  <c r="E4683" i="5"/>
  <c r="D4688" i="5"/>
  <c r="K4683" i="5"/>
  <c r="E3643" i="5"/>
  <c r="J3643" i="5"/>
  <c r="I1593" i="5"/>
  <c r="K1593" i="5"/>
  <c r="I3053" i="5"/>
  <c r="C1753" i="3"/>
  <c r="K1613" i="3"/>
  <c r="I4748" i="5"/>
  <c r="D4978" i="5"/>
  <c r="G1093" i="3"/>
  <c r="K3053" i="3"/>
  <c r="C1153" i="3"/>
  <c r="J1073" i="3"/>
  <c r="K1013" i="3"/>
  <c r="L1218" i="3"/>
  <c r="F5028" i="5"/>
  <c r="G1673" i="3"/>
  <c r="E5253" i="5"/>
  <c r="D1613" i="3"/>
  <c r="L5188" i="5"/>
  <c r="E1553" i="3"/>
  <c r="J78" i="3"/>
  <c r="D1333" i="3"/>
  <c r="C5148" i="5"/>
  <c r="E4668" i="5"/>
  <c r="E4663" i="5"/>
  <c r="E4658" i="5"/>
  <c r="E4653" i="5"/>
  <c r="F4658" i="5"/>
  <c r="H4653" i="5"/>
  <c r="J4658" i="5"/>
  <c r="C4653" i="5"/>
  <c r="K3613" i="5"/>
  <c r="E3608" i="5"/>
  <c r="C1563" i="5"/>
  <c r="F1563" i="5"/>
  <c r="D3023" i="5"/>
  <c r="I1613" i="3"/>
  <c r="G1493" i="3"/>
  <c r="D4718" i="5"/>
  <c r="L2513" i="3"/>
  <c r="K733" i="3"/>
  <c r="H2033" i="3"/>
  <c r="G793" i="3"/>
  <c r="D733" i="3"/>
  <c r="E673" i="3"/>
  <c r="J558" i="3"/>
  <c r="E5143" i="5"/>
  <c r="G1513" i="3"/>
  <c r="E5093" i="5"/>
  <c r="D1453" i="3"/>
  <c r="L5028" i="5"/>
  <c r="E1393" i="3"/>
  <c r="H1873" i="3"/>
  <c r="D693" i="3"/>
  <c r="J5258" i="5"/>
  <c r="E4508" i="5"/>
  <c r="E4503" i="5"/>
  <c r="E4498" i="5"/>
  <c r="E4493" i="5"/>
  <c r="D4498" i="5"/>
  <c r="K4493" i="5"/>
  <c r="J4498" i="5"/>
  <c r="F4493" i="5"/>
  <c r="K3453" i="5"/>
  <c r="E3448" i="5"/>
  <c r="D1403" i="5"/>
  <c r="F1403" i="5"/>
  <c r="H3888" i="5"/>
  <c r="I973" i="3"/>
  <c r="G853" i="3"/>
  <c r="D4558" i="5"/>
  <c r="D1573" i="3"/>
  <c r="G453" i="3"/>
  <c r="L873" i="3"/>
  <c r="C513" i="3"/>
  <c r="J433" i="3"/>
  <c r="K373" i="3"/>
  <c r="J888" i="3"/>
  <c r="K5258" i="5"/>
  <c r="G1353" i="3"/>
  <c r="H5198" i="5"/>
  <c r="D1293" i="3"/>
  <c r="L5138" i="5"/>
  <c r="E1233" i="3"/>
  <c r="L153" i="3"/>
  <c r="D33" i="3"/>
  <c r="D5098" i="5"/>
  <c r="E4348" i="5"/>
  <c r="E4343" i="5"/>
  <c r="E4338" i="5"/>
  <c r="E4333" i="5"/>
  <c r="K4338" i="5"/>
  <c r="K4333" i="5"/>
  <c r="J2413" i="3"/>
  <c r="C698" i="3"/>
  <c r="L3373" i="3"/>
  <c r="H233" i="3"/>
  <c r="D2633" i="3"/>
  <c r="C193" i="3"/>
  <c r="L2353" i="3"/>
  <c r="J113" i="3"/>
  <c r="L2133" i="3"/>
  <c r="K618" i="3"/>
  <c r="J3313" i="3"/>
  <c r="G1893" i="3"/>
  <c r="F2233" i="3"/>
  <c r="C1953" i="3"/>
  <c r="J1873" i="3"/>
  <c r="K1813" i="3"/>
  <c r="D2813" i="3"/>
  <c r="F93" i="3"/>
  <c r="C2113" i="3"/>
  <c r="K1068" i="3"/>
  <c r="L2013" i="3"/>
  <c r="H848" i="3"/>
  <c r="C1973" i="3"/>
  <c r="G2593" i="3"/>
  <c r="C5123" i="5"/>
  <c r="G688" i="3"/>
  <c r="I4058" i="5"/>
  <c r="L4058" i="5"/>
  <c r="I4048" i="5"/>
  <c r="L4048" i="5"/>
  <c r="D4048" i="5"/>
  <c r="G4048" i="5"/>
  <c r="J4048" i="5"/>
  <c r="I4043" i="5"/>
  <c r="H3003" i="5"/>
  <c r="J3003" i="5"/>
  <c r="F1978" i="5"/>
  <c r="K1978" i="5"/>
  <c r="F3438" i="5"/>
  <c r="J5138" i="5"/>
  <c r="I5018" i="5"/>
  <c r="H5133" i="5"/>
  <c r="K4118" i="5"/>
  <c r="K1853" i="3"/>
  <c r="L1983" i="3"/>
  <c r="G1913" i="3"/>
  <c r="D1853" i="3"/>
  <c r="E1793" i="3"/>
  <c r="J2673" i="3"/>
  <c r="J33" i="3"/>
  <c r="L2053" i="3"/>
  <c r="E968" i="3"/>
  <c r="F1993" i="3"/>
  <c r="L688" i="3"/>
  <c r="G1933" i="3"/>
  <c r="K2943" i="3"/>
  <c r="L4993" i="5"/>
  <c r="I5253" i="5"/>
  <c r="L4028" i="5"/>
  <c r="D4028" i="5"/>
  <c r="H4018" i="5"/>
  <c r="K4018" i="5"/>
  <c r="F4018" i="5"/>
  <c r="I4013" i="5"/>
  <c r="L4013" i="5"/>
  <c r="D4013" i="5"/>
  <c r="J2973" i="5"/>
  <c r="G2973" i="5"/>
  <c r="K1948" i="5"/>
  <c r="E1943" i="5"/>
  <c r="G3408" i="5"/>
  <c r="H5008" i="5"/>
  <c r="E5158" i="5"/>
  <c r="C5103" i="5"/>
  <c r="I5073" i="5"/>
  <c r="E1513" i="3"/>
  <c r="F758" i="3"/>
  <c r="K1553" i="3"/>
  <c r="H1493" i="3"/>
  <c r="I1433" i="3"/>
  <c r="E823" i="3"/>
  <c r="D5253" i="5"/>
  <c r="I1893" i="3"/>
  <c r="J5213" i="5"/>
  <c r="F1833" i="3"/>
  <c r="I5143" i="5"/>
  <c r="G1773" i="3"/>
  <c r="C3613" i="3"/>
  <c r="D2593" i="3"/>
  <c r="I5093" i="5"/>
  <c r="H4893" i="5"/>
  <c r="K4888" i="5"/>
  <c r="L4883" i="5"/>
  <c r="D4878" i="5"/>
  <c r="G4883" i="5"/>
  <c r="F4878" i="5"/>
  <c r="E4878" i="5"/>
  <c r="E4873" i="5"/>
  <c r="K3838" i="5"/>
  <c r="H3833" i="5"/>
  <c r="G1788" i="5"/>
  <c r="E1783" i="5"/>
  <c r="K3248" i="5"/>
  <c r="L4643" i="5"/>
  <c r="F3253" i="3"/>
  <c r="G4943" i="5"/>
  <c r="H5233" i="5"/>
  <c r="K1213" i="3"/>
  <c r="J3573" i="3"/>
  <c r="G1273" i="3"/>
  <c r="D1213" i="3"/>
  <c r="E1153" i="3"/>
  <c r="D2258" i="3"/>
  <c r="D5093" i="5"/>
  <c r="I1733" i="3"/>
  <c r="J5053" i="5"/>
  <c r="F1673" i="3"/>
  <c r="F5253" i="5"/>
  <c r="G1613" i="3"/>
  <c r="L1098" i="3"/>
  <c r="L1573" i="3"/>
  <c r="F5213" i="5"/>
  <c r="H4733" i="5"/>
  <c r="H4728" i="5"/>
  <c r="H4723" i="5"/>
  <c r="H4718" i="5"/>
  <c r="C4723" i="5"/>
  <c r="C4718" i="5"/>
  <c r="K1533" i="3"/>
  <c r="D958" i="3"/>
  <c r="J878" i="3"/>
  <c r="E5223" i="5"/>
  <c r="G1593" i="3"/>
  <c r="E5173" i="5"/>
  <c r="D1533" i="3"/>
  <c r="H5108" i="5"/>
  <c r="E1473" i="3"/>
  <c r="L878" i="3"/>
  <c r="F1953" i="3"/>
  <c r="G613" i="3"/>
  <c r="L1513" i="3"/>
  <c r="C673" i="3"/>
  <c r="J593" i="3"/>
  <c r="K533" i="3"/>
  <c r="L298" i="3"/>
  <c r="J5083" i="5"/>
  <c r="E1453" i="3"/>
  <c r="F5033" i="5"/>
  <c r="L1373" i="3"/>
  <c r="J5238" i="5"/>
  <c r="C1333" i="3"/>
  <c r="F853" i="3"/>
  <c r="F433" i="3"/>
  <c r="L5193" i="5"/>
  <c r="F4448" i="5"/>
  <c r="F4443" i="5"/>
  <c r="F4438" i="5"/>
  <c r="F4433" i="5"/>
  <c r="H4433" i="5"/>
  <c r="J4428" i="5"/>
  <c r="C4433" i="5"/>
  <c r="K4428" i="5"/>
  <c r="H3388" i="5"/>
  <c r="F3388" i="5"/>
  <c r="L1338" i="5"/>
  <c r="G1338" i="5"/>
  <c r="E3823" i="5"/>
  <c r="K713" i="3"/>
  <c r="I593" i="3"/>
  <c r="I4498" i="5"/>
  <c r="L1813" i="3"/>
  <c r="K573" i="3"/>
  <c r="H1393" i="3"/>
  <c r="G633" i="3"/>
  <c r="D573" i="3"/>
  <c r="E513" i="3"/>
  <c r="H178" i="3"/>
  <c r="H5048" i="5"/>
  <c r="I1413" i="3"/>
  <c r="H4998" i="5"/>
  <c r="F1353" i="3"/>
  <c r="L5203" i="5"/>
  <c r="G1293" i="3"/>
  <c r="J413" i="3"/>
  <c r="L293" i="3"/>
  <c r="K5163" i="5"/>
  <c r="H4413" i="5"/>
  <c r="K4408" i="5"/>
  <c r="H4403" i="5"/>
  <c r="H4398" i="5"/>
  <c r="G4403" i="5"/>
  <c r="G4398" i="5"/>
  <c r="E4398" i="5"/>
  <c r="E4393" i="5"/>
  <c r="J3358" i="5"/>
  <c r="H3353" i="5"/>
  <c r="K1308" i="5"/>
  <c r="E1303" i="5"/>
  <c r="L3793" i="5"/>
  <c r="G593" i="3"/>
  <c r="E473" i="3"/>
  <c r="D4468" i="5"/>
  <c r="L1173" i="3"/>
  <c r="E1078" i="3"/>
  <c r="F333" i="3"/>
  <c r="K273" i="3"/>
  <c r="H213" i="3"/>
  <c r="C1018" i="3"/>
  <c r="H3513" i="3"/>
  <c r="I5158" i="5"/>
  <c r="I1253" i="3"/>
  <c r="G5103" i="5"/>
  <c r="F1193" i="3"/>
  <c r="L5043" i="5"/>
  <c r="G1133" i="3"/>
  <c r="D5133" i="5"/>
  <c r="I5023" i="5"/>
  <c r="G5003" i="5"/>
  <c r="H4253" i="5"/>
  <c r="H4248" i="5"/>
  <c r="H4243" i="5"/>
  <c r="H5028" i="5"/>
  <c r="I1113" i="3"/>
  <c r="H3453" i="3"/>
  <c r="L918" i="3"/>
  <c r="I2853" i="3"/>
  <c r="G918" i="3"/>
  <c r="D2853" i="3"/>
  <c r="H858" i="3"/>
  <c r="K2773" i="3"/>
  <c r="H1113" i="3"/>
  <c r="K98" i="3"/>
  <c r="H878" i="3"/>
  <c r="E2813" i="3"/>
  <c r="C878" i="3"/>
  <c r="J2793" i="3"/>
  <c r="D818" i="3"/>
  <c r="G2733" i="3"/>
  <c r="D1073" i="3"/>
  <c r="I2653" i="3"/>
  <c r="K2573" i="3"/>
  <c r="H5203" i="5"/>
  <c r="C1033" i="3"/>
  <c r="K5138" i="5"/>
  <c r="J953" i="3"/>
  <c r="C5198" i="5"/>
  <c r="C1293" i="3"/>
  <c r="L888" i="3"/>
  <c r="H708" i="3"/>
  <c r="I5238" i="5"/>
  <c r="I1333" i="3"/>
  <c r="G5183" i="5"/>
  <c r="F1273" i="3"/>
  <c r="L5123" i="5"/>
  <c r="G1213" i="3"/>
  <c r="J708" i="3"/>
  <c r="D933" i="3"/>
  <c r="I558" i="3"/>
  <c r="L193" i="3"/>
  <c r="G153" i="3"/>
  <c r="D93" i="3"/>
  <c r="G498" i="3"/>
  <c r="G3253" i="3"/>
  <c r="J5098" i="5"/>
  <c r="G1193" i="3"/>
  <c r="D5038" i="5"/>
  <c r="D1133" i="3"/>
  <c r="F5248" i="5"/>
  <c r="E1073" i="3"/>
  <c r="D5153" i="5"/>
  <c r="G5038" i="5"/>
  <c r="F5208" i="5"/>
  <c r="E4188" i="5"/>
  <c r="G4183" i="5"/>
  <c r="E4178" i="5"/>
  <c r="E4173" i="5"/>
  <c r="K4178" i="5"/>
  <c r="K4173" i="5"/>
  <c r="F4178" i="5"/>
  <c r="F4173" i="5"/>
  <c r="K3133" i="5"/>
  <c r="E3128" i="5"/>
  <c r="D1083" i="5"/>
  <c r="J1083" i="5"/>
  <c r="D2658" i="3"/>
  <c r="L5058" i="5"/>
  <c r="I113" i="3"/>
  <c r="L4243" i="5"/>
  <c r="J793" i="3"/>
  <c r="E438" i="3"/>
  <c r="F173" i="3"/>
  <c r="K113" i="3"/>
  <c r="H33" i="3"/>
  <c r="C378" i="3"/>
  <c r="C3133" i="3"/>
  <c r="L5063" i="5"/>
  <c r="K1153" i="3"/>
  <c r="F5008" i="5"/>
  <c r="H1093" i="3"/>
  <c r="F5218" i="5"/>
  <c r="I1033" i="3"/>
  <c r="E5023" i="5"/>
  <c r="I5178" i="5"/>
  <c r="H5173" i="5"/>
  <c r="K4158" i="5"/>
  <c r="D4153" i="5"/>
  <c r="F4148" i="5"/>
  <c r="K4143" i="5"/>
  <c r="J4148" i="5"/>
  <c r="F4143" i="5"/>
  <c r="H4143" i="5"/>
  <c r="H4138" i="5"/>
  <c r="F3103" i="5"/>
  <c r="K3098" i="5"/>
  <c r="J1053" i="5"/>
  <c r="L1048" i="5"/>
  <c r="L1038" i="3"/>
  <c r="L5198" i="5"/>
  <c r="C93" i="3"/>
  <c r="K4213" i="5"/>
  <c r="J153" i="3"/>
  <c r="J3798" i="3"/>
  <c r="D5173" i="5"/>
  <c r="J5133" i="5"/>
  <c r="I5063" i="5"/>
  <c r="L3538" i="3"/>
  <c r="C2493" i="3"/>
  <c r="E5178" i="5"/>
  <c r="K993" i="3"/>
  <c r="H5113" i="5"/>
  <c r="H933" i="3"/>
  <c r="J5058" i="5"/>
  <c r="I873" i="3"/>
  <c r="K4933" i="5"/>
  <c r="D4808" i="5"/>
  <c r="H5013" i="5"/>
  <c r="D3998" i="5"/>
  <c r="K3993" i="5"/>
  <c r="K3988" i="5"/>
  <c r="F3983" i="5"/>
  <c r="F3988" i="5"/>
  <c r="J3983" i="5"/>
  <c r="H3983" i="5"/>
  <c r="L3978" i="5"/>
  <c r="F3963" i="5"/>
  <c r="H2938" i="5"/>
  <c r="F2938" i="5"/>
  <c r="L2923" i="5"/>
  <c r="C2473" i="3"/>
  <c r="E5088" i="5"/>
  <c r="C688" i="3"/>
  <c r="K4053" i="5"/>
  <c r="H5148" i="5"/>
  <c r="F698" i="3"/>
  <c r="J5163" i="5"/>
  <c r="F5113" i="5"/>
  <c r="E5043" i="5"/>
  <c r="D638" i="3"/>
  <c r="L2593" i="3"/>
  <c r="E5018" i="5"/>
  <c r="K833" i="3"/>
  <c r="L4953" i="5"/>
  <c r="H773" i="3"/>
  <c r="J4898" i="5"/>
  <c r="I713" i="3"/>
  <c r="J2333" i="3"/>
  <c r="I2033" i="3"/>
  <c r="C4853" i="5"/>
  <c r="L4858" i="5"/>
  <c r="D3833" i="5"/>
  <c r="C4848" i="5"/>
  <c r="D3823" i="5"/>
  <c r="K4848" i="5"/>
  <c r="J3823" i="5"/>
  <c r="E1673" i="3"/>
  <c r="L2258" i="3"/>
  <c r="F1998" i="3"/>
  <c r="G5078" i="5"/>
  <c r="K1713" i="3"/>
  <c r="I5033" i="5"/>
  <c r="H1653" i="3"/>
  <c r="C5238" i="5"/>
  <c r="I1593" i="3"/>
  <c r="D2018" i="3"/>
  <c r="F4593" i="5"/>
  <c r="E873" i="3"/>
  <c r="C2173" i="3"/>
  <c r="K913" i="3"/>
  <c r="H853" i="3"/>
  <c r="I793" i="3"/>
  <c r="H818" i="3"/>
  <c r="C5208" i="5"/>
  <c r="I1573" i="3"/>
  <c r="H5158" i="5"/>
  <c r="F1513" i="3"/>
  <c r="K5093" i="5"/>
  <c r="G1453" i="3"/>
  <c r="I2513" i="3"/>
  <c r="L933" i="3"/>
  <c r="F5053" i="5"/>
  <c r="H4573" i="5"/>
  <c r="H4568" i="5"/>
  <c r="H4563" i="5"/>
  <c r="H4558" i="5"/>
  <c r="C4563" i="5"/>
  <c r="C4558" i="5"/>
  <c r="E4558" i="5"/>
  <c r="E4553" i="5"/>
  <c r="C3518" i="5"/>
  <c r="L3513" i="5"/>
  <c r="H1468" i="5"/>
  <c r="E1463" i="5"/>
  <c r="K3953" i="5"/>
  <c r="G1233" i="3"/>
  <c r="E1113" i="3"/>
  <c r="K4623" i="5"/>
  <c r="H3033" i="3"/>
  <c r="I833" i="3"/>
  <c r="F3373" i="3"/>
  <c r="E893" i="3"/>
  <c r="L813" i="3"/>
  <c r="C773" i="3"/>
  <c r="D698" i="3"/>
  <c r="C5178" i="5"/>
  <c r="C1553" i="3"/>
  <c r="C5128" i="5"/>
  <c r="J1473" i="3"/>
  <c r="F5063" i="5"/>
  <c r="K1413" i="3"/>
  <c r="L3233" i="3"/>
  <c r="H813" i="3"/>
  <c r="L5018" i="5"/>
  <c r="G4543" i="5"/>
  <c r="C4538" i="5"/>
  <c r="K4533" i="5"/>
  <c r="C4528" i="5"/>
  <c r="E4528" i="5"/>
  <c r="E4523" i="5"/>
  <c r="K4528" i="5"/>
  <c r="K4523" i="5"/>
  <c r="E3483" i="5"/>
  <c r="G3483" i="5"/>
  <c r="I1433" i="5"/>
  <c r="K1433" i="5"/>
  <c r="F3923" i="5"/>
  <c r="C1113" i="3"/>
  <c r="K973" i="3"/>
  <c r="I4588" i="5"/>
  <c r="H1693" i="3"/>
  <c r="C493" i="3"/>
  <c r="F1013" i="3"/>
  <c r="I533" i="3"/>
  <c r="F473" i="3"/>
  <c r="G413" i="3"/>
  <c r="D58" i="3"/>
  <c r="K5018" i="5"/>
  <c r="C1393" i="3"/>
  <c r="I5228" i="5"/>
  <c r="J1313" i="3"/>
  <c r="G5173" i="5"/>
  <c r="K1253" i="3"/>
  <c r="F293" i="3"/>
  <c r="H173" i="3"/>
  <c r="I5128" i="5"/>
  <c r="C4383" i="5"/>
  <c r="C4378" i="5"/>
  <c r="C4373" i="5"/>
  <c r="G4368" i="5"/>
  <c r="E4368" i="5"/>
  <c r="E4363" i="5"/>
  <c r="F4368" i="5"/>
  <c r="C4363" i="5"/>
  <c r="E3323" i="5"/>
  <c r="C3323" i="5"/>
  <c r="I1273" i="5"/>
  <c r="K1273" i="5"/>
  <c r="J3763" i="5"/>
  <c r="C473" i="3"/>
  <c r="K333" i="3"/>
  <c r="J4438" i="5"/>
  <c r="H1053" i="3"/>
  <c r="K938" i="3"/>
  <c r="J293" i="3"/>
  <c r="E253" i="3"/>
  <c r="L173" i="3"/>
  <c r="I878" i="3"/>
  <c r="K3373" i="3"/>
  <c r="D5128" i="5"/>
  <c r="C1233" i="3"/>
  <c r="I5068" i="5"/>
  <c r="J1153" i="3"/>
  <c r="K5013" i="5"/>
  <c r="K1093" i="3"/>
  <c r="I5003" i="5"/>
  <c r="E5163" i="5"/>
  <c r="K5238" i="5"/>
  <c r="C4223" i="5"/>
  <c r="K4218" i="5"/>
  <c r="J4213" i="5"/>
  <c r="G4208" i="5"/>
  <c r="E4208" i="5"/>
  <c r="L5208" i="5"/>
  <c r="E1033" i="3"/>
  <c r="K2873" i="3"/>
  <c r="C2813" i="3"/>
  <c r="E5258" i="5"/>
  <c r="K1073" i="3"/>
  <c r="H5193" i="5"/>
  <c r="H1013" i="3"/>
  <c r="F5138" i="5"/>
  <c r="I953" i="3"/>
  <c r="I2813" i="3"/>
  <c r="F1758" i="3"/>
  <c r="I5043" i="5"/>
  <c r="D5003" i="5"/>
  <c r="E5203" i="5"/>
  <c r="H1498" i="3"/>
  <c r="E2233" i="3"/>
  <c r="F5118" i="5"/>
  <c r="I933" i="3"/>
  <c r="E5048" i="5"/>
  <c r="F873" i="3"/>
  <c r="K4993" i="5"/>
  <c r="G813" i="3"/>
  <c r="F4678" i="5"/>
  <c r="G4553" i="5"/>
  <c r="I4948" i="5"/>
  <c r="I4953" i="5"/>
  <c r="L3928" i="5"/>
  <c r="I4943" i="5"/>
  <c r="L3918" i="5"/>
  <c r="D4943" i="5"/>
  <c r="G3918" i="5"/>
  <c r="J4943" i="5"/>
  <c r="I3913" i="5"/>
  <c r="I3898" i="5"/>
  <c r="I2873" i="5"/>
  <c r="K2873" i="5"/>
  <c r="I2858" i="5"/>
  <c r="D2618" i="3"/>
  <c r="L4833" i="5"/>
  <c r="I5213" i="5"/>
  <c r="D3988" i="5"/>
  <c r="G5138" i="5"/>
  <c r="J1238" i="3"/>
  <c r="D5013" i="5"/>
  <c r="H5238" i="5"/>
  <c r="K5173" i="5"/>
  <c r="J1138" i="3"/>
  <c r="K2093" i="3"/>
  <c r="H5083" i="5"/>
  <c r="C913" i="3"/>
  <c r="D5018" i="5"/>
  <c r="J833" i="3"/>
  <c r="I4958" i="5"/>
  <c r="K773" i="3"/>
  <c r="L3353" i="3"/>
  <c r="D2873" i="3"/>
  <c r="D4918" i="5"/>
  <c r="D4923" i="5"/>
  <c r="G3898" i="5"/>
  <c r="D4913" i="5"/>
  <c r="G3888" i="5"/>
  <c r="J4913" i="5"/>
  <c r="I3883" i="5"/>
  <c r="L4908" i="5"/>
  <c r="D3883" i="5"/>
  <c r="D3868" i="5"/>
  <c r="D2843" i="5"/>
  <c r="F2843" i="5"/>
  <c r="H2828" i="5"/>
  <c r="G1038" i="3"/>
  <c r="J4708" i="5"/>
  <c r="D5183" i="5"/>
  <c r="C4983" i="5"/>
  <c r="L5163" i="5"/>
  <c r="H3773" i="3"/>
  <c r="J5208" i="5"/>
  <c r="I5148" i="5"/>
  <c r="G5093" i="5"/>
  <c r="F3713" i="3"/>
  <c r="L1833" i="3"/>
  <c r="L4923" i="5"/>
  <c r="C753" i="3"/>
  <c r="D4858" i="5"/>
  <c r="J673" i="3"/>
  <c r="I4798" i="5"/>
  <c r="K613" i="3"/>
  <c r="I1773" i="3"/>
  <c r="G1653" i="3"/>
  <c r="G4758" i="5"/>
  <c r="D4763" i="5"/>
  <c r="G3738" i="5"/>
  <c r="D4753" i="5"/>
  <c r="G3728" i="5"/>
  <c r="J4753" i="5"/>
  <c r="I3723" i="5"/>
  <c r="L4748" i="5"/>
  <c r="D3723" i="5"/>
  <c r="D3708" i="5"/>
  <c r="D2683" i="5"/>
  <c r="F2683" i="5"/>
  <c r="D2668" i="5"/>
  <c r="H2453" i="3"/>
  <c r="H1933" i="3"/>
  <c r="D5023" i="5"/>
  <c r="C4823" i="5"/>
  <c r="H5143" i="5"/>
  <c r="C2633" i="3"/>
  <c r="J5198" i="5"/>
  <c r="E5128" i="5"/>
  <c r="K5073" i="5"/>
  <c r="K2553" i="3"/>
  <c r="L1193" i="3"/>
  <c r="L4763" i="5"/>
  <c r="C593" i="3"/>
  <c r="H4698" i="5"/>
  <c r="J513" i="3"/>
  <c r="I4638" i="5"/>
  <c r="K453" i="3"/>
  <c r="I1133" i="3"/>
  <c r="G1013" i="3"/>
  <c r="H4598" i="5"/>
  <c r="H4603" i="5"/>
  <c r="K3578" i="5"/>
  <c r="H4593" i="5"/>
  <c r="G3568" i="5"/>
  <c r="G4593" i="5"/>
  <c r="D4568" i="5"/>
  <c r="E393" i="3"/>
  <c r="C438" i="3"/>
  <c r="D633" i="3"/>
  <c r="I4618" i="5"/>
  <c r="K433" i="3"/>
  <c r="L4553" i="5"/>
  <c r="H373" i="3"/>
  <c r="H3153" i="3"/>
  <c r="I313" i="3"/>
  <c r="K358" i="3"/>
  <c r="H3313" i="3"/>
  <c r="I298" i="3"/>
  <c r="D4588" i="5"/>
  <c r="J3253" i="3"/>
  <c r="D3033" i="3"/>
  <c r="G238" i="3"/>
  <c r="D353" i="3"/>
  <c r="H3073" i="3"/>
  <c r="I293" i="3"/>
  <c r="F2813" i="3"/>
  <c r="F233" i="3"/>
  <c r="J2573" i="3"/>
  <c r="C828" i="3"/>
  <c r="C908" i="3"/>
  <c r="E193" i="3"/>
  <c r="J4318" i="5"/>
  <c r="I4313" i="5"/>
  <c r="J4308" i="5"/>
  <c r="I4303" i="5"/>
  <c r="L4303" i="5"/>
  <c r="D4303" i="5"/>
  <c r="K4303" i="5"/>
  <c r="C4303" i="5"/>
  <c r="L3258" i="5"/>
  <c r="I3258" i="5"/>
  <c r="I2233" i="5"/>
  <c r="D2233" i="5"/>
  <c r="G3248" i="5"/>
  <c r="J253" i="3"/>
  <c r="L133" i="3"/>
  <c r="G5123" i="5"/>
  <c r="H4373" i="5"/>
  <c r="D3193" i="3"/>
  <c r="E178" i="3"/>
  <c r="J4558" i="5"/>
  <c r="F3133" i="3"/>
  <c r="J2893" i="3"/>
  <c r="C118" i="3"/>
  <c r="H313" i="3"/>
  <c r="D2953" i="3"/>
  <c r="C273" i="3"/>
  <c r="L2673" i="3"/>
  <c r="J193" i="3"/>
  <c r="F2453" i="3"/>
  <c r="I3583" i="3"/>
  <c r="L5218" i="5"/>
  <c r="I153" i="3"/>
  <c r="G4283" i="5"/>
  <c r="L4283" i="5"/>
  <c r="L4273" i="5"/>
  <c r="D4273" i="5"/>
  <c r="G4273" i="5"/>
  <c r="J4273" i="5"/>
  <c r="I4268" i="5"/>
  <c r="L4268" i="5"/>
  <c r="G3228" i="5"/>
  <c r="D3228" i="5"/>
  <c r="D2203" i="5"/>
  <c r="F2203" i="5"/>
  <c r="G3218" i="5"/>
  <c r="F133" i="3"/>
  <c r="H968" i="3"/>
  <c r="I5088" i="5"/>
  <c r="C4343" i="5"/>
  <c r="K2013" i="3"/>
  <c r="L2733" i="3"/>
  <c r="L2073" i="3"/>
  <c r="D2013" i="3"/>
  <c r="E1953" i="3"/>
  <c r="L3053" i="3"/>
  <c r="H153" i="3"/>
  <c r="D2313" i="3"/>
  <c r="C113" i="3"/>
  <c r="L2093" i="3"/>
  <c r="J1068" i="3"/>
  <c r="E2033" i="3"/>
  <c r="H3613" i="3"/>
  <c r="I5108" i="5"/>
  <c r="I908" i="3"/>
  <c r="L4123" i="5"/>
  <c r="D4123" i="5"/>
  <c r="L4113" i="5"/>
  <c r="D4113" i="5"/>
  <c r="G4113" i="5"/>
  <c r="J4113" i="5"/>
  <c r="I4108" i="5"/>
  <c r="L4108" i="5"/>
  <c r="G3068" i="5"/>
  <c r="D3068" i="5"/>
  <c r="H2043" i="5"/>
  <c r="C2043" i="5"/>
  <c r="D3503" i="5"/>
  <c r="L4783" i="5"/>
  <c r="C613" i="3"/>
  <c r="J2478" i="3"/>
  <c r="F418" i="3"/>
  <c r="C2353" i="3"/>
  <c r="K398" i="3"/>
  <c r="H2333" i="3"/>
  <c r="L338" i="3"/>
  <c r="E2273" i="3"/>
  <c r="L593" i="3"/>
  <c r="E3573" i="3"/>
  <c r="L358" i="3"/>
  <c r="I2293" i="3"/>
  <c r="G358" i="3"/>
  <c r="D2293" i="3"/>
  <c r="H298" i="3"/>
  <c r="K2213" i="3"/>
  <c r="H553" i="3"/>
  <c r="G718" i="3"/>
  <c r="H913" i="3"/>
  <c r="G4693" i="5"/>
  <c r="G513" i="3"/>
  <c r="C4628" i="5"/>
  <c r="D453" i="3"/>
  <c r="G4953" i="5"/>
  <c r="G773" i="3"/>
  <c r="F143" i="3"/>
  <c r="D2353" i="3"/>
  <c r="H5003" i="5"/>
  <c r="C833" i="3"/>
  <c r="D4938" i="5"/>
  <c r="J753" i="3"/>
  <c r="I4878" i="5"/>
  <c r="K693" i="3"/>
  <c r="H448" i="3"/>
  <c r="C5038" i="5"/>
  <c r="C3273" i="3"/>
  <c r="I5078" i="5"/>
  <c r="G5023" i="5"/>
  <c r="C5233" i="5"/>
  <c r="K3193" i="3"/>
  <c r="D1593" i="3"/>
  <c r="I4858" i="5"/>
  <c r="K673" i="3"/>
  <c r="G4793" i="5"/>
  <c r="H613" i="3"/>
  <c r="C4738" i="5"/>
  <c r="I553" i="3"/>
  <c r="K1513" i="3"/>
  <c r="I1393" i="3"/>
  <c r="L4693" i="5"/>
  <c r="G4698" i="5"/>
  <c r="D3673" i="5"/>
  <c r="G4688" i="5"/>
  <c r="H3663" i="5"/>
  <c r="K4688" i="5"/>
  <c r="F3663" i="5"/>
  <c r="I4683" i="5"/>
  <c r="L3658" i="5"/>
  <c r="G3643" i="5"/>
  <c r="L2618" i="5"/>
  <c r="C2618" i="5"/>
  <c r="G2603" i="5"/>
  <c r="H2378" i="3"/>
  <c r="J1673" i="3"/>
  <c r="E5233" i="5"/>
  <c r="C4758" i="5"/>
  <c r="L5003" i="5"/>
  <c r="I3133" i="3"/>
  <c r="D5048" i="5"/>
  <c r="L5258" i="5"/>
  <c r="E5198" i="5"/>
  <c r="G3073" i="3"/>
  <c r="J1453" i="3"/>
  <c r="D4828" i="5"/>
  <c r="E653" i="3"/>
  <c r="G4763" i="5"/>
  <c r="L573" i="3"/>
  <c r="L4703" i="5"/>
  <c r="C533" i="3"/>
  <c r="G1393" i="3"/>
  <c r="E1273" i="3"/>
  <c r="H4663" i="5"/>
  <c r="G4668" i="5"/>
  <c r="F3643" i="5"/>
  <c r="K4658" i="5"/>
  <c r="C3633" i="5"/>
  <c r="I4653" i="5"/>
  <c r="L3628" i="5"/>
  <c r="L4653" i="5"/>
  <c r="G3628" i="5"/>
  <c r="G3613" i="5"/>
  <c r="K2588" i="5"/>
  <c r="E2583" i="5"/>
  <c r="K2573" i="5"/>
  <c r="H978" i="3"/>
  <c r="F1553" i="3"/>
  <c r="F5203" i="5"/>
  <c r="F4728" i="5"/>
  <c r="I4918" i="5"/>
  <c r="J3758" i="3"/>
  <c r="G4973" i="5"/>
  <c r="J4908" i="5"/>
  <c r="H4848" i="5"/>
  <c r="L3498" i="3"/>
  <c r="J813" i="3"/>
  <c r="D4668" i="5"/>
  <c r="E493" i="3"/>
  <c r="K4603" i="5"/>
  <c r="L413" i="3"/>
  <c r="D3353" i="3"/>
  <c r="C373" i="3"/>
  <c r="G753" i="3"/>
  <c r="E633" i="3"/>
  <c r="D4508" i="5"/>
  <c r="G4508" i="5"/>
  <c r="H4498" i="5"/>
  <c r="K4498" i="5"/>
  <c r="C4498" i="5"/>
  <c r="I4493" i="5"/>
  <c r="L4493" i="5"/>
  <c r="D4493" i="5"/>
  <c r="J3453" i="5"/>
  <c r="G3453" i="5"/>
  <c r="G2428" i="5"/>
  <c r="E2423" i="5"/>
  <c r="J3443" i="5"/>
  <c r="E2393" i="3"/>
  <c r="F913" i="3"/>
  <c r="K5043" i="5"/>
  <c r="F4568" i="5"/>
  <c r="G4633" i="5"/>
  <c r="K678" i="3"/>
  <c r="L4683" i="5"/>
  <c r="D4618" i="5"/>
  <c r="I4558" i="5"/>
  <c r="I618" i="3"/>
  <c r="J373" i="3"/>
  <c r="L3193" i="3"/>
  <c r="E333" i="3"/>
  <c r="J2933" i="3"/>
  <c r="L253" i="3"/>
  <c r="D2713" i="3"/>
  <c r="I398" i="3"/>
  <c r="G113" i="3"/>
  <c r="K213" i="3"/>
  <c r="H4348" i="5"/>
  <c r="K4348" i="5"/>
  <c r="D4338" i="5"/>
  <c r="G4338" i="5"/>
  <c r="J4338" i="5"/>
  <c r="I4333" i="5"/>
  <c r="D5068" i="5"/>
  <c r="I1153" i="3"/>
  <c r="G3393" i="3"/>
  <c r="I3313" i="3"/>
  <c r="G5113" i="5"/>
  <c r="E1213" i="3"/>
  <c r="L5053" i="5"/>
  <c r="L1133" i="3"/>
  <c r="C4998" i="5"/>
  <c r="C1093" i="3"/>
  <c r="E3333" i="3"/>
  <c r="H413" i="3"/>
  <c r="G3513" i="3"/>
  <c r="D788" i="3"/>
  <c r="G5258" i="5"/>
  <c r="D5193" i="5"/>
  <c r="E3453" i="3"/>
  <c r="K2733" i="3"/>
  <c r="H5243" i="5"/>
  <c r="C1073" i="3"/>
  <c r="K5178" i="5"/>
  <c r="J993" i="3"/>
  <c r="E5118" i="5"/>
  <c r="K933" i="3"/>
  <c r="D5188" i="5"/>
  <c r="H5063" i="5"/>
  <c r="K5078" i="5"/>
  <c r="C4063" i="5"/>
  <c r="C4058" i="5"/>
  <c r="G4053" i="5"/>
  <c r="C4048" i="5"/>
  <c r="E4048" i="5"/>
  <c r="E4043" i="5"/>
  <c r="K4048" i="5"/>
  <c r="F4043" i="5"/>
  <c r="E3003" i="5"/>
  <c r="G3003" i="5"/>
  <c r="I953" i="5"/>
  <c r="K953" i="5"/>
  <c r="D3493" i="3"/>
  <c r="D5078" i="5"/>
  <c r="E908" i="3"/>
  <c r="J4118" i="5"/>
  <c r="D293" i="3"/>
  <c r="D3393" i="3"/>
  <c r="H608" i="3"/>
  <c r="C5228" i="5"/>
  <c r="C5163" i="5"/>
  <c r="F2123" i="3"/>
  <c r="G2613" i="3"/>
  <c r="C5213" i="5"/>
  <c r="G1033" i="3"/>
  <c r="F5148" i="5"/>
  <c r="D973" i="3"/>
  <c r="K5088" i="5"/>
  <c r="E913" i="3"/>
  <c r="E5058" i="5"/>
  <c r="J4938" i="5"/>
  <c r="F5048" i="5"/>
  <c r="E4028" i="5"/>
  <c r="E4023" i="5"/>
  <c r="E4018" i="5"/>
  <c r="E4013" i="5"/>
  <c r="D4018" i="5"/>
  <c r="F4013" i="5"/>
  <c r="C4018" i="5"/>
  <c r="J4013" i="5"/>
  <c r="K2973" i="5"/>
  <c r="E2968" i="5"/>
  <c r="D923" i="5"/>
  <c r="F923" i="5"/>
  <c r="I2973" i="3"/>
  <c r="K5218" i="5"/>
  <c r="I788" i="3"/>
  <c r="D4083" i="5"/>
  <c r="G5008" i="5"/>
  <c r="J818" i="3"/>
  <c r="K5193" i="5"/>
  <c r="K5143" i="5"/>
  <c r="C5078" i="5"/>
  <c r="H758" i="3"/>
  <c r="H3113" i="3"/>
  <c r="C5053" i="5"/>
  <c r="G873" i="3"/>
  <c r="J4988" i="5"/>
  <c r="D813" i="3"/>
  <c r="D4928" i="5"/>
  <c r="E753" i="3"/>
  <c r="F2853" i="3"/>
  <c r="H2353" i="3"/>
  <c r="F4888" i="5"/>
  <c r="J4893" i="5"/>
  <c r="I3863" i="5"/>
  <c r="C4883" i="5"/>
  <c r="I3853" i="5"/>
  <c r="H4878" i="5"/>
  <c r="L3853" i="5"/>
  <c r="J4878" i="5"/>
  <c r="F3853" i="5"/>
  <c r="G3838" i="5"/>
  <c r="J2813" i="5"/>
  <c r="L2808" i="5"/>
  <c r="J2798" i="5"/>
  <c r="K518" i="3"/>
  <c r="D4578" i="5"/>
  <c r="F5153" i="5"/>
  <c r="E4948" i="5"/>
  <c r="G5133" i="5"/>
  <c r="D3653" i="3"/>
  <c r="J5178" i="5"/>
  <c r="D5118" i="5"/>
  <c r="I5058" i="5"/>
  <c r="L3573" i="3"/>
  <c r="H1713" i="3"/>
  <c r="G4893" i="5"/>
  <c r="G713" i="3"/>
  <c r="J4828" i="5"/>
  <c r="D653" i="3"/>
  <c r="D4768" i="5"/>
  <c r="E593" i="3"/>
  <c r="E1653" i="3"/>
  <c r="C1533" i="3"/>
  <c r="J4728" i="5"/>
  <c r="J4733" i="5"/>
  <c r="I3703" i="5"/>
  <c r="J4723" i="5"/>
  <c r="I3693" i="5"/>
  <c r="L4718" i="5"/>
  <c r="F4698" i="5"/>
  <c r="I513" i="3"/>
  <c r="I938" i="3"/>
  <c r="J1133" i="3"/>
  <c r="D4748" i="5"/>
  <c r="E573" i="3"/>
  <c r="G4683" i="5"/>
  <c r="L493" i="3"/>
  <c r="L4623" i="5"/>
  <c r="C453" i="3"/>
  <c r="G878" i="3"/>
  <c r="D4793" i="5"/>
  <c r="F1718" i="3"/>
  <c r="L4843" i="5"/>
  <c r="G4778" i="5"/>
  <c r="I4718" i="5"/>
  <c r="H1458" i="3"/>
  <c r="L553" i="3"/>
  <c r="C4603" i="5"/>
  <c r="C433" i="3"/>
  <c r="L3313" i="3"/>
  <c r="J353" i="3"/>
  <c r="F3093" i="3"/>
  <c r="K293" i="3"/>
  <c r="I493" i="3"/>
  <c r="G373" i="3"/>
  <c r="L4443" i="5"/>
  <c r="D4443" i="5"/>
  <c r="L4433" i="5"/>
  <c r="D4433" i="5"/>
  <c r="G4433" i="5"/>
  <c r="J4433" i="5"/>
  <c r="I4428" i="5"/>
  <c r="H4428" i="5"/>
  <c r="G3388" i="5"/>
  <c r="D3388" i="5"/>
  <c r="D2363" i="5"/>
  <c r="J2363" i="5"/>
  <c r="D3378" i="5"/>
  <c r="D1753" i="3"/>
  <c r="H653" i="3"/>
  <c r="I5248" i="5"/>
  <c r="C4503" i="5"/>
  <c r="I4758" i="5"/>
  <c r="J1198" i="3"/>
  <c r="G4813" i="5"/>
  <c r="J4748" i="5"/>
  <c r="H4688" i="5"/>
  <c r="E1138" i="3"/>
  <c r="L433" i="3"/>
  <c r="K4573" i="5"/>
  <c r="G393" i="3"/>
  <c r="H3193" i="3"/>
  <c r="D333" i="3"/>
  <c r="L2953" i="3"/>
  <c r="F2118" i="3"/>
  <c r="E373" i="3"/>
  <c r="G293" i="3"/>
  <c r="K4413" i="5"/>
  <c r="C4413" i="5"/>
  <c r="K4403" i="5"/>
  <c r="C4403" i="5"/>
  <c r="I4398" i="5"/>
  <c r="L4398" i="5"/>
  <c r="D4398" i="5"/>
  <c r="K4398" i="5"/>
  <c r="I3353" i="5"/>
  <c r="F3358" i="5"/>
  <c r="J2333" i="5"/>
  <c r="H2328" i="5"/>
  <c r="I3343" i="5"/>
  <c r="H1233" i="3"/>
  <c r="D533" i="3"/>
  <c r="D5218" i="5"/>
  <c r="E4468" i="5"/>
  <c r="L2793" i="3"/>
  <c r="C3773" i="3"/>
  <c r="F3013" i="3"/>
  <c r="D2753" i="3"/>
  <c r="H2513" i="3"/>
  <c r="K3693" i="3"/>
  <c r="L273" i="3"/>
  <c r="J2813" i="3"/>
  <c r="G233" i="3"/>
  <c r="H2553" i="3"/>
  <c r="D173" i="3"/>
  <c r="L2313" i="3"/>
  <c r="J3158" i="3"/>
  <c r="J5093" i="5"/>
  <c r="C133" i="3"/>
  <c r="K4253" i="5"/>
  <c r="C4253" i="5"/>
  <c r="G4243" i="5"/>
  <c r="J4243" i="5"/>
  <c r="I4238" i="5"/>
  <c r="L4238" i="5"/>
  <c r="D4238" i="5"/>
  <c r="G4238" i="5"/>
  <c r="I3193" i="5"/>
  <c r="J3198" i="5"/>
  <c r="J2173" i="5"/>
  <c r="L2168" i="5"/>
  <c r="I3183" i="5"/>
  <c r="L908" i="3"/>
  <c r="L5248" i="5"/>
  <c r="D5058" i="5"/>
  <c r="E4308" i="5"/>
  <c r="E1993" i="3"/>
  <c r="H2613" i="3"/>
  <c r="K2033" i="3"/>
  <c r="H1973" i="3"/>
  <c r="I1913" i="3"/>
  <c r="H2933" i="3"/>
  <c r="L113" i="3"/>
  <c r="J2173" i="3"/>
  <c r="G73" i="3"/>
  <c r="J2053" i="3"/>
  <c r="D968" i="3"/>
  <c r="I1993" i="3"/>
  <c r="C3113" i="3"/>
  <c r="E5248" i="5"/>
  <c r="C848" i="3"/>
  <c r="K4093" i="5"/>
  <c r="C4093" i="5"/>
  <c r="K4083" i="5"/>
  <c r="C4083" i="5"/>
  <c r="I4078" i="5"/>
  <c r="L4078" i="5"/>
  <c r="C1933" i="3"/>
  <c r="K3633" i="3"/>
  <c r="J2353" i="3"/>
  <c r="J848" i="3"/>
  <c r="I1973" i="3"/>
  <c r="E688" i="3"/>
  <c r="F1913" i="3"/>
  <c r="I5223" i="5"/>
  <c r="G1853" i="3"/>
  <c r="I3573" i="3"/>
  <c r="C5088" i="5"/>
  <c r="K1373" i="3"/>
  <c r="J238" i="3"/>
  <c r="G1433" i="3"/>
  <c r="D1373" i="3"/>
  <c r="E1313" i="3"/>
  <c r="L3778" i="3"/>
  <c r="J5188" i="5"/>
  <c r="G1833" i="3"/>
  <c r="G5148" i="5"/>
  <c r="D1773" i="3"/>
  <c r="C5083" i="5"/>
  <c r="E1713" i="3"/>
  <c r="L2573" i="3"/>
  <c r="D1973" i="3"/>
  <c r="J5033" i="5"/>
  <c r="E4828" i="5"/>
  <c r="E4823" i="5"/>
  <c r="E4818" i="5"/>
  <c r="E4813" i="5"/>
  <c r="J4818" i="5"/>
  <c r="K4813" i="5"/>
  <c r="F4818" i="5"/>
  <c r="F4813" i="5"/>
  <c r="K3773" i="5"/>
  <c r="E3768" i="5"/>
  <c r="L1723" i="5"/>
  <c r="F1723" i="5"/>
  <c r="H3183" i="5"/>
  <c r="L2713" i="3"/>
  <c r="D2233" i="3"/>
  <c r="K4878" i="5"/>
  <c r="G5223" i="5"/>
  <c r="E1353" i="3"/>
  <c r="F118" i="3"/>
  <c r="K1393" i="3"/>
  <c r="H1333" i="3"/>
  <c r="I1273" i="3"/>
  <c r="F3278" i="3"/>
  <c r="G5158" i="5"/>
  <c r="K1793" i="3"/>
  <c r="I5113" i="5"/>
  <c r="H1733" i="3"/>
  <c r="L5048" i="5"/>
  <c r="I1673" i="3"/>
  <c r="K1323" i="3"/>
  <c r="J1833" i="3"/>
  <c r="L4998" i="5"/>
  <c r="H4798" i="5"/>
  <c r="H4793" i="5"/>
  <c r="D4788" i="5"/>
  <c r="F4783" i="5"/>
  <c r="J4788" i="5"/>
  <c r="J4783" i="5"/>
  <c r="H4783" i="5"/>
  <c r="D4778" i="5"/>
  <c r="F3743" i="5"/>
  <c r="K3738" i="5"/>
  <c r="K1693" i="5"/>
  <c r="E1688" i="5"/>
  <c r="C3153" i="5"/>
  <c r="H4238" i="5"/>
  <c r="E4233" i="5"/>
  <c r="E1143" i="5"/>
  <c r="D4308" i="5"/>
  <c r="G908" i="3"/>
  <c r="I4998" i="5"/>
  <c r="J5153" i="5"/>
  <c r="E5108" i="5"/>
  <c r="H4078" i="5"/>
  <c r="E2373" i="3"/>
  <c r="J5068" i="5"/>
  <c r="C2313" i="3"/>
  <c r="E5013" i="5"/>
  <c r="D4988" i="5"/>
  <c r="F4863" i="5"/>
  <c r="G4823" i="5"/>
  <c r="K3793" i="5"/>
  <c r="G3788" i="5"/>
  <c r="G2733" i="5"/>
  <c r="H4888" i="5"/>
  <c r="C5248" i="5"/>
  <c r="J4958" i="5"/>
  <c r="K4833" i="5"/>
  <c r="I4788" i="5"/>
  <c r="J3758" i="5"/>
  <c r="I3753" i="5"/>
  <c r="I2698" i="5"/>
  <c r="C2013" i="3"/>
  <c r="I4848" i="5"/>
  <c r="I2673" i="3"/>
  <c r="L973" i="3"/>
  <c r="F1078" i="3"/>
  <c r="K1633" i="3"/>
  <c r="H1573" i="3"/>
  <c r="I1513" i="3"/>
  <c r="J1193" i="3"/>
  <c r="K4638" i="5"/>
  <c r="F4628" i="5"/>
  <c r="J4628" i="5"/>
  <c r="H4623" i="5"/>
  <c r="J3583" i="5"/>
  <c r="J1533" i="5"/>
  <c r="C2993" i="5"/>
  <c r="L1413" i="3"/>
  <c r="F5173" i="5"/>
  <c r="H4693" i="5"/>
  <c r="G4888" i="5"/>
  <c r="D3258" i="3"/>
  <c r="I4938" i="5"/>
  <c r="L4873" i="5"/>
  <c r="C4818" i="5"/>
  <c r="F2998" i="3"/>
  <c r="F693" i="3"/>
  <c r="J4638" i="5"/>
  <c r="I453" i="3"/>
  <c r="I4568" i="5"/>
  <c r="F393" i="3"/>
  <c r="J3213" i="3"/>
  <c r="G333" i="3"/>
  <c r="C633" i="3"/>
  <c r="K493" i="3"/>
  <c r="J4478" i="5"/>
  <c r="I4473" i="5"/>
  <c r="J4468" i="5"/>
  <c r="I4463" i="5"/>
  <c r="L4463" i="5"/>
  <c r="D4463" i="5"/>
  <c r="I3563" i="5"/>
  <c r="L4588" i="5"/>
  <c r="H3563" i="5"/>
  <c r="D3548" i="5"/>
  <c r="D2523" i="5"/>
  <c r="F2523" i="5"/>
  <c r="H2508" i="5"/>
  <c r="F1028" i="3"/>
  <c r="H1293" i="3"/>
  <c r="I5138" i="5"/>
  <c r="D4663" i="5"/>
  <c r="F4723" i="5"/>
  <c r="F4718" i="5"/>
  <c r="F4713" i="5"/>
  <c r="H4713" i="5"/>
  <c r="H4708" i="5"/>
  <c r="C4713" i="5"/>
  <c r="C4708" i="5"/>
  <c r="H3668" i="5"/>
  <c r="F3668" i="5"/>
  <c r="L1618" i="5"/>
  <c r="G1618" i="5"/>
  <c r="L3078" i="5"/>
  <c r="D218" i="3"/>
  <c r="J1353" i="3"/>
  <c r="E5153" i="5"/>
  <c r="H4678" i="5"/>
  <c r="F4673" i="5"/>
  <c r="K4668" i="5"/>
  <c r="L4663" i="5"/>
  <c r="F4668" i="5"/>
  <c r="F4663" i="5"/>
  <c r="C4663" i="5"/>
  <c r="H4658" i="5"/>
  <c r="F3623" i="5"/>
  <c r="K3618" i="5"/>
  <c r="J1573" i="5"/>
  <c r="C1568" i="5"/>
  <c r="J3033" i="5"/>
  <c r="J233" i="3"/>
  <c r="K4388" i="5"/>
  <c r="H4383" i="5"/>
  <c r="J1293" i="5"/>
  <c r="I3278" i="5"/>
  <c r="I2253" i="5"/>
  <c r="K2253" i="5"/>
  <c r="D3253" i="5"/>
  <c r="F113" i="3"/>
  <c r="F4358" i="5"/>
  <c r="G4353" i="5"/>
  <c r="H1258" i="5"/>
  <c r="G3273" i="5"/>
  <c r="G2248" i="5"/>
  <c r="H4333" i="5"/>
  <c r="J4323" i="5"/>
  <c r="C3278" i="5"/>
  <c r="H3728" i="5"/>
  <c r="G3263" i="5"/>
  <c r="I1213" i="5"/>
  <c r="J1213" i="5"/>
  <c r="H3238" i="5"/>
  <c r="H4173" i="5"/>
  <c r="J4163" i="5"/>
  <c r="G3118" i="5"/>
  <c r="C3648" i="5"/>
  <c r="C3223" i="5"/>
  <c r="I1173" i="5"/>
  <c r="H1173" i="5"/>
  <c r="H3198" i="5"/>
  <c r="C3488" i="5"/>
  <c r="J2463" i="5"/>
  <c r="L2458" i="5"/>
  <c r="I2503" i="5"/>
  <c r="G1693" i="5"/>
  <c r="D1693" i="5"/>
  <c r="F4563" i="5"/>
  <c r="F4558" i="5"/>
  <c r="F4553" i="5"/>
  <c r="H4553" i="5"/>
  <c r="H4548" i="5"/>
  <c r="C4553" i="5"/>
  <c r="C4548" i="5"/>
  <c r="H3508" i="5"/>
  <c r="F3508" i="5"/>
  <c r="G1458" i="5"/>
  <c r="J1458" i="5"/>
  <c r="E3943" i="5"/>
  <c r="L1993" i="3"/>
  <c r="J713" i="3"/>
  <c r="E4993" i="5"/>
  <c r="J4518" i="5"/>
  <c r="F4513" i="5"/>
  <c r="K4508" i="5"/>
  <c r="K4503" i="5"/>
  <c r="F4508" i="5"/>
  <c r="F4503" i="5"/>
  <c r="H4503" i="5"/>
  <c r="L4498" i="5"/>
  <c r="F3463" i="5"/>
  <c r="K3458" i="5"/>
  <c r="J1413" i="5"/>
  <c r="H1408" i="5"/>
  <c r="C3898" i="5"/>
  <c r="I1713" i="3"/>
  <c r="L4768" i="5"/>
  <c r="I4763" i="5"/>
  <c r="C2698" i="5"/>
  <c r="I3118" i="5"/>
  <c r="I2093" i="5"/>
  <c r="K2093" i="5"/>
  <c r="D3093" i="5"/>
  <c r="E1593" i="3"/>
  <c r="K4738" i="5"/>
  <c r="D4733" i="5"/>
  <c r="E2663" i="5"/>
  <c r="K3113" i="5"/>
  <c r="G2088" i="5"/>
  <c r="I4713" i="5"/>
  <c r="D4703" i="5"/>
  <c r="I3658" i="5"/>
  <c r="H3408" i="5"/>
  <c r="C3103" i="5"/>
  <c r="I1053" i="5"/>
  <c r="K1053" i="5"/>
  <c r="H3078" i="5"/>
  <c r="I4553" i="5"/>
  <c r="D4543" i="5"/>
  <c r="I3498" i="5"/>
  <c r="H3328" i="5"/>
  <c r="H4463" i="5"/>
  <c r="H4458" i="5"/>
  <c r="F3423" i="5"/>
  <c r="K3418" i="5"/>
  <c r="J1373" i="5"/>
  <c r="H1368" i="5"/>
  <c r="C3858" i="5"/>
  <c r="E853" i="3"/>
  <c r="C733" i="3"/>
  <c r="F4533" i="5"/>
  <c r="I4593" i="5"/>
  <c r="L3568" i="5"/>
  <c r="I4583" i="5"/>
  <c r="F3558" i="5"/>
  <c r="D4583" i="5"/>
  <c r="K3558" i="5"/>
  <c r="J4583" i="5"/>
  <c r="I3553" i="5"/>
  <c r="I3538" i="5"/>
  <c r="I2513" i="5"/>
  <c r="D2513" i="5"/>
  <c r="G3538" i="5"/>
  <c r="D2953" i="5"/>
  <c r="G913" i="3"/>
  <c r="E793" i="3"/>
  <c r="D4548" i="5"/>
  <c r="G4548" i="5"/>
  <c r="D4538" i="5"/>
  <c r="G4538" i="5"/>
  <c r="J4538" i="5"/>
  <c r="I4533" i="5"/>
  <c r="J4533" i="5"/>
  <c r="H4533" i="5"/>
  <c r="J3493" i="5"/>
  <c r="G3493" i="5"/>
  <c r="G2468" i="5"/>
  <c r="E2463" i="5"/>
  <c r="C3483" i="5"/>
  <c r="D3928" i="5"/>
  <c r="G4908" i="5"/>
  <c r="I4893" i="5"/>
  <c r="G3853" i="5"/>
  <c r="E3503" i="5"/>
  <c r="E3148" i="5"/>
  <c r="D1103" i="5"/>
  <c r="J1103" i="5"/>
  <c r="C3128" i="5"/>
  <c r="I4873" i="5"/>
  <c r="H4863" i="5"/>
  <c r="I3818" i="5"/>
  <c r="H3488" i="5"/>
  <c r="K3143" i="5"/>
  <c r="G1973" i="3"/>
  <c r="D4833" i="5"/>
  <c r="L4828" i="5"/>
  <c r="F2763" i="5"/>
  <c r="J3138" i="5"/>
  <c r="J2113" i="5"/>
  <c r="H2108" i="5"/>
  <c r="L3108" i="5"/>
  <c r="G1333" i="3"/>
  <c r="D4673" i="5"/>
  <c r="L4668" i="5"/>
  <c r="C2603" i="5"/>
  <c r="J3098" i="5"/>
  <c r="J2073" i="5"/>
  <c r="L2068" i="5"/>
  <c r="L3068" i="5"/>
  <c r="D3373" i="5"/>
  <c r="G3358" i="5"/>
  <c r="L1308" i="5"/>
  <c r="D3018" i="5"/>
  <c r="I2668" i="5"/>
  <c r="H2588" i="5"/>
  <c r="I4433" i="5"/>
  <c r="G4428" i="5"/>
  <c r="I4423" i="5"/>
  <c r="L4423" i="5"/>
  <c r="D4423" i="5"/>
  <c r="G4423" i="5"/>
  <c r="J4423" i="5"/>
  <c r="K3378" i="5"/>
  <c r="I3378" i="5"/>
  <c r="I2353" i="5"/>
  <c r="K2353" i="5"/>
  <c r="L3368" i="5"/>
  <c r="I1038" i="3"/>
  <c r="G273" i="3"/>
  <c r="K253" i="3"/>
  <c r="D4388" i="5"/>
  <c r="G4388" i="5"/>
  <c r="D4378" i="5"/>
  <c r="G4378" i="5"/>
  <c r="J4378" i="5"/>
  <c r="I4373" i="5"/>
  <c r="L4373" i="5"/>
  <c r="D4373" i="5"/>
  <c r="C3333" i="5"/>
  <c r="K3333" i="5"/>
  <c r="K2308" i="5"/>
  <c r="E2303" i="5"/>
  <c r="J3323" i="5"/>
  <c r="L43" i="3"/>
  <c r="G4268" i="5"/>
  <c r="I4253" i="5"/>
  <c r="K3213" i="5"/>
  <c r="E3183" i="5"/>
  <c r="E2988" i="5"/>
  <c r="H943" i="5"/>
  <c r="C943" i="5"/>
  <c r="H2138" i="3"/>
  <c r="I4233" i="5"/>
  <c r="D4223" i="5"/>
  <c r="I3178" i="5"/>
  <c r="H3168" i="5"/>
  <c r="C2983" i="5"/>
  <c r="I73" i="3"/>
  <c r="D4193" i="5"/>
  <c r="G4188" i="5"/>
  <c r="F2123" i="5"/>
  <c r="C2978" i="5"/>
  <c r="I1953" i="5"/>
  <c r="H1948" i="5"/>
  <c r="L2948" i="5"/>
  <c r="I608" i="3"/>
  <c r="D4033" i="5"/>
  <c r="K4028" i="5"/>
  <c r="J1963" i="5"/>
  <c r="D4848" i="5"/>
  <c r="K4843" i="5"/>
  <c r="E3803" i="5"/>
  <c r="C3803" i="5"/>
  <c r="I1753" i="5"/>
  <c r="K1753" i="5"/>
  <c r="I3213" i="5"/>
  <c r="H3233" i="3"/>
  <c r="J2733" i="3"/>
  <c r="I4908" i="5"/>
  <c r="L4978" i="5"/>
  <c r="D3953" i="5"/>
  <c r="F4968" i="5"/>
  <c r="L3943" i="5"/>
  <c r="K4968" i="5"/>
  <c r="C3943" i="5"/>
  <c r="I4963" i="5"/>
  <c r="L3938" i="5"/>
  <c r="L3923" i="5"/>
  <c r="L2898" i="5"/>
  <c r="C2898" i="5"/>
  <c r="D2883" i="5"/>
  <c r="G3338" i="5"/>
  <c r="I4578" i="5"/>
  <c r="H2993" i="3"/>
  <c r="J4928" i="5"/>
  <c r="C4933" i="5"/>
  <c r="I3903" i="5"/>
  <c r="C4923" i="5"/>
  <c r="I3893" i="5"/>
  <c r="L4918" i="5"/>
  <c r="G3893" i="5"/>
  <c r="G4918" i="5"/>
  <c r="F3893" i="5"/>
  <c r="G3878" i="5"/>
  <c r="C2853" i="5"/>
  <c r="H2848" i="5"/>
  <c r="C2838" i="5"/>
  <c r="H3288" i="5"/>
  <c r="C4398" i="5"/>
  <c r="L4383" i="5"/>
  <c r="K3338" i="5"/>
  <c r="L3328" i="5"/>
  <c r="H3533" i="5"/>
  <c r="G1488" i="5"/>
  <c r="E1483" i="5"/>
  <c r="F3513" i="5"/>
  <c r="H4363" i="5"/>
  <c r="K4353" i="5"/>
  <c r="K3308" i="5"/>
  <c r="G3298" i="5"/>
  <c r="F3528" i="5"/>
  <c r="E33" i="3"/>
  <c r="K4323" i="5"/>
  <c r="D4318" i="5"/>
  <c r="J2253" i="5"/>
  <c r="I3518" i="5"/>
  <c r="I2493" i="5"/>
  <c r="D2493" i="5"/>
  <c r="D3493" i="5"/>
  <c r="H5038" i="5"/>
  <c r="K4163" i="5"/>
  <c r="D4158" i="5"/>
  <c r="J2093" i="5"/>
  <c r="I3478" i="5"/>
  <c r="I2453" i="5"/>
  <c r="K2453" i="5"/>
  <c r="D3453" i="5"/>
  <c r="F1863" i="5"/>
  <c r="E3738" i="5"/>
  <c r="F1693" i="5"/>
  <c r="J1693" i="5"/>
  <c r="H1478" i="5"/>
  <c r="J928" i="5"/>
  <c r="L4818" i="5"/>
  <c r="J3793" i="5"/>
  <c r="L4808" i="5"/>
  <c r="D3783" i="5"/>
  <c r="K4808" i="5"/>
  <c r="J3783" i="5"/>
  <c r="L4803" i="5"/>
  <c r="L3778" i="5"/>
  <c r="L3763" i="5"/>
  <c r="L2738" i="5"/>
  <c r="C2738" i="5"/>
  <c r="L2723" i="5"/>
  <c r="C3178" i="5"/>
  <c r="E1813" i="3"/>
  <c r="C1693" i="3"/>
  <c r="J4768" i="5"/>
  <c r="J4773" i="5"/>
  <c r="I3743" i="5"/>
  <c r="J4763" i="5"/>
  <c r="I3733" i="5"/>
  <c r="L4758" i="5"/>
  <c r="H3733" i="5"/>
  <c r="J4758" i="5"/>
  <c r="F3733" i="5"/>
  <c r="J3718" i="5"/>
  <c r="J2693" i="5"/>
  <c r="H2688" i="5"/>
  <c r="G2678" i="5"/>
  <c r="H3128" i="5"/>
  <c r="G4783" i="5"/>
  <c r="E4768" i="5"/>
  <c r="E3723" i="5"/>
  <c r="I3133" i="5"/>
  <c r="H3373" i="5"/>
  <c r="K1328" i="5"/>
  <c r="E1323" i="5"/>
  <c r="F3353" i="5"/>
  <c r="E4748" i="5"/>
  <c r="F4738" i="5"/>
  <c r="G3693" i="5"/>
  <c r="D3103" i="5"/>
  <c r="F3368" i="5"/>
  <c r="J1513" i="3"/>
  <c r="K4708" i="5"/>
  <c r="H4703" i="5"/>
  <c r="C1613" i="5"/>
  <c r="I3358" i="5"/>
  <c r="I2333" i="5"/>
  <c r="K2333" i="5"/>
  <c r="D3333" i="5"/>
  <c r="J873" i="3"/>
  <c r="K4548" i="5"/>
  <c r="H4543" i="5"/>
  <c r="J1453" i="5"/>
  <c r="F4208" i="5"/>
  <c r="D4203" i="5"/>
  <c r="E3163" i="5"/>
  <c r="C3163" i="5"/>
  <c r="I1113" i="5"/>
  <c r="F1113" i="5"/>
  <c r="H563" i="3"/>
  <c r="F5188" i="5"/>
  <c r="E153" i="3"/>
  <c r="J4278" i="5"/>
  <c r="L4338" i="5"/>
  <c r="I4328" i="5"/>
  <c r="L4328" i="5"/>
  <c r="D4328" i="5"/>
  <c r="G4328" i="5"/>
  <c r="J4328" i="5"/>
  <c r="I4323" i="5"/>
  <c r="L3283" i="5"/>
  <c r="H3283" i="5"/>
  <c r="L2258" i="5"/>
  <c r="C2258" i="5"/>
  <c r="D3273" i="5"/>
  <c r="K3473" i="3"/>
  <c r="C5253" i="5"/>
  <c r="C173" i="3"/>
  <c r="G4293" i="5"/>
  <c r="J4293" i="5"/>
  <c r="D4283" i="5"/>
  <c r="C4283" i="5"/>
  <c r="I4278" i="5"/>
  <c r="L4278" i="5"/>
  <c r="D4278" i="5"/>
  <c r="G4278" i="5"/>
  <c r="I3233" i="5"/>
  <c r="J3238" i="5"/>
  <c r="J2213" i="5"/>
  <c r="H2208" i="5"/>
  <c r="I3223" i="5"/>
  <c r="K768" i="3"/>
  <c r="H4903" i="5"/>
  <c r="K4893" i="5"/>
  <c r="E3848" i="5"/>
  <c r="F2993" i="5"/>
  <c r="I2893" i="5"/>
  <c r="K2893" i="5"/>
  <c r="I2878" i="5"/>
  <c r="F3353" i="3"/>
  <c r="K4873" i="5"/>
  <c r="J4863" i="5"/>
  <c r="K3818" i="5"/>
  <c r="G2978" i="5"/>
  <c r="G2888" i="5"/>
  <c r="G5048" i="5"/>
  <c r="J4833" i="5"/>
  <c r="C4828" i="5"/>
  <c r="C1738" i="5"/>
  <c r="C3903" i="5"/>
  <c r="I1853" i="5"/>
  <c r="K1853" i="5"/>
  <c r="L3878" i="5"/>
  <c r="F5163" i="5"/>
  <c r="J4673" i="5"/>
  <c r="C4668" i="5"/>
  <c r="J1578" i="5"/>
  <c r="C3863" i="5"/>
  <c r="I1813" i="5"/>
  <c r="H1813" i="5"/>
  <c r="L3838" i="5"/>
  <c r="E3373" i="5"/>
  <c r="E3098" i="5"/>
  <c r="D1053" i="5"/>
  <c r="F3018" i="5"/>
  <c r="L2333" i="5"/>
  <c r="C2333" i="5"/>
  <c r="L4178" i="5"/>
  <c r="I4168" i="5"/>
  <c r="L4168" i="5"/>
  <c r="D4168" i="5"/>
  <c r="G4168" i="5"/>
  <c r="J4168" i="5"/>
  <c r="I4163" i="5"/>
  <c r="D3123" i="5"/>
  <c r="L3123" i="5"/>
  <c r="L2098" i="5"/>
  <c r="C2098" i="5"/>
  <c r="D3113" i="5"/>
  <c r="L3733" i="3"/>
  <c r="G5143" i="5"/>
  <c r="C968" i="3"/>
  <c r="G4133" i="5"/>
  <c r="J4133" i="5"/>
  <c r="G4123" i="5"/>
  <c r="J4123" i="5"/>
  <c r="I4118" i="5"/>
  <c r="L4118" i="5"/>
  <c r="D4118" i="5"/>
  <c r="G4118" i="5"/>
  <c r="I3073" i="5"/>
  <c r="J3078" i="5"/>
  <c r="J2053" i="5"/>
  <c r="H2048" i="5"/>
  <c r="J3513" i="5"/>
  <c r="K5198" i="5"/>
  <c r="E4263" i="5"/>
  <c r="F4253" i="5"/>
  <c r="E3208" i="5"/>
  <c r="I3758" i="5"/>
  <c r="I2733" i="5"/>
  <c r="K2733" i="5"/>
  <c r="I2718" i="5"/>
  <c r="L5068" i="5"/>
  <c r="J4233" i="5"/>
  <c r="F4223" i="5"/>
  <c r="K3178" i="5"/>
  <c r="G3753" i="5"/>
  <c r="G2728" i="5"/>
  <c r="C5223" i="5"/>
  <c r="J4193" i="5"/>
  <c r="K4188" i="5"/>
  <c r="C1098" i="5"/>
  <c r="C3743" i="5"/>
  <c r="I1693" i="5"/>
  <c r="L1693" i="5"/>
  <c r="H3718" i="5"/>
  <c r="C5063" i="5"/>
  <c r="F4033" i="5"/>
  <c r="G4028" i="5"/>
  <c r="K938" i="5"/>
  <c r="G3193" i="5"/>
  <c r="K2168" i="5"/>
  <c r="E2163" i="5"/>
  <c r="I3163" i="5"/>
  <c r="K2743" i="5"/>
  <c r="C3453" i="5"/>
  <c r="I1403" i="5"/>
  <c r="K1403" i="5"/>
  <c r="C4243" i="5"/>
  <c r="C3198" i="5"/>
  <c r="I3733" i="3"/>
  <c r="L533" i="3"/>
  <c r="D688" i="3"/>
  <c r="I1093" i="3"/>
  <c r="G973" i="3"/>
  <c r="H4093" i="5"/>
  <c r="G4083" i="5"/>
  <c r="G2293" i="3"/>
  <c r="D893" i="3"/>
  <c r="F5023" i="5"/>
  <c r="I5218" i="5"/>
  <c r="E813" i="3"/>
  <c r="C693" i="3"/>
  <c r="G4828" i="5"/>
  <c r="I4813" i="5"/>
  <c r="G3773" i="5"/>
  <c r="I3473" i="3"/>
  <c r="I5258" i="5"/>
  <c r="H5188" i="5"/>
  <c r="I773" i="3"/>
  <c r="G653" i="3"/>
  <c r="I4793" i="5"/>
  <c r="D4783" i="5"/>
  <c r="I3738" i="5"/>
  <c r="D2973" i="3"/>
  <c r="I5053" i="5"/>
  <c r="F5178" i="5"/>
  <c r="G5228" i="5"/>
  <c r="H5103" i="5"/>
  <c r="F1333" i="3"/>
  <c r="I613" i="3"/>
  <c r="F553" i="3"/>
  <c r="G493" i="3"/>
  <c r="K1133" i="3"/>
  <c r="I4633" i="5"/>
  <c r="I4623" i="5"/>
  <c r="D4623" i="5"/>
  <c r="C4623" i="5"/>
  <c r="I3578" i="5"/>
  <c r="K2553" i="5"/>
  <c r="L458" i="3"/>
  <c r="E5003" i="5"/>
  <c r="D5198" i="5"/>
  <c r="J4183" i="5"/>
  <c r="G1733" i="3"/>
  <c r="H3018" i="3"/>
  <c r="C1793" i="3"/>
  <c r="J1713" i="3"/>
  <c r="K1653" i="3"/>
  <c r="L2413" i="3"/>
  <c r="H908" i="3"/>
  <c r="G1993" i="3"/>
  <c r="C788" i="3"/>
  <c r="D1933" i="3"/>
  <c r="J5243" i="5"/>
  <c r="E1873" i="3"/>
  <c r="K1158" i="3"/>
  <c r="D4738" i="5"/>
  <c r="J5193" i="5"/>
  <c r="I4988" i="5"/>
  <c r="E4983" i="5"/>
  <c r="E4978" i="5"/>
  <c r="E4973" i="5"/>
  <c r="K4978" i="5"/>
  <c r="K4973" i="5"/>
  <c r="D4078" i="5"/>
  <c r="G4078" i="5"/>
  <c r="I3033" i="5"/>
  <c r="J3038" i="5"/>
  <c r="C2013" i="5"/>
  <c r="H2008" i="5"/>
  <c r="J3473" i="5"/>
  <c r="D4993" i="5"/>
  <c r="D5148" i="5"/>
  <c r="F5168" i="5"/>
  <c r="E4148" i="5"/>
  <c r="H4208" i="5"/>
  <c r="L4203" i="5"/>
  <c r="H4198" i="5"/>
  <c r="G4203" i="5"/>
  <c r="C4198" i="5"/>
  <c r="E4198" i="5"/>
  <c r="E4193" i="5"/>
  <c r="G3158" i="5"/>
  <c r="L3153" i="5"/>
  <c r="G1108" i="5"/>
  <c r="E1103" i="5"/>
  <c r="D3593" i="5"/>
  <c r="G5058" i="5"/>
  <c r="G5213" i="5"/>
  <c r="C5183" i="5"/>
  <c r="F4168" i="5"/>
  <c r="G4163" i="5"/>
  <c r="F4158" i="5"/>
  <c r="G4153" i="5"/>
  <c r="L4153" i="5"/>
  <c r="H4148" i="5"/>
  <c r="J4153" i="5"/>
  <c r="G4148" i="5"/>
  <c r="H3108" i="5"/>
  <c r="J3108" i="5"/>
  <c r="L1058" i="5"/>
  <c r="C1058" i="5"/>
  <c r="E3543" i="5"/>
  <c r="J5148" i="5"/>
  <c r="K4383" i="5"/>
  <c r="H4378" i="5"/>
  <c r="H1288" i="5"/>
  <c r="E3788" i="5"/>
  <c r="J1743" i="5"/>
  <c r="F1743" i="5"/>
  <c r="C3768" i="5"/>
  <c r="L5113" i="5"/>
  <c r="J4353" i="5"/>
  <c r="G4348" i="5"/>
  <c r="F1258" i="5"/>
  <c r="C3783" i="5"/>
  <c r="J93" i="3"/>
  <c r="H4328" i="5"/>
  <c r="C4318" i="5"/>
  <c r="H3273" i="5"/>
  <c r="J3778" i="5"/>
  <c r="J2753" i="5"/>
  <c r="H2748" i="5"/>
  <c r="J2738" i="5"/>
  <c r="H5088" i="5"/>
  <c r="H4168" i="5"/>
  <c r="C4158" i="5"/>
  <c r="H3113" i="5"/>
  <c r="J3738" i="5"/>
  <c r="J2713" i="5"/>
  <c r="H2708" i="5"/>
  <c r="J2698" i="5"/>
  <c r="H2883" i="5"/>
  <c r="L2973" i="5"/>
  <c r="L1948" i="5"/>
  <c r="G1948" i="5"/>
  <c r="D2503" i="5"/>
  <c r="G1183" i="5"/>
  <c r="L4053" i="5"/>
  <c r="H4048" i="5"/>
  <c r="H4043" i="5"/>
  <c r="L4038" i="5"/>
  <c r="G4043" i="5"/>
  <c r="G4038" i="5"/>
  <c r="E4038" i="5"/>
  <c r="E4033" i="5"/>
  <c r="C2998" i="5"/>
  <c r="H2993" i="5"/>
  <c r="G948" i="5"/>
  <c r="E943" i="5"/>
  <c r="K3433" i="5"/>
  <c r="L4963" i="5"/>
  <c r="I4838" i="5"/>
  <c r="C5023" i="5"/>
  <c r="F4008" i="5"/>
  <c r="F4003" i="5"/>
  <c r="J3998" i="5"/>
  <c r="F3993" i="5"/>
  <c r="H3993" i="5"/>
  <c r="H3988" i="5"/>
  <c r="C3993" i="5"/>
  <c r="C3988" i="5"/>
  <c r="H2948" i="5"/>
  <c r="F2948" i="5"/>
  <c r="L898" i="5"/>
  <c r="D2933" i="5"/>
  <c r="E3383" i="5"/>
  <c r="L4773" i="5"/>
  <c r="D3743" i="5"/>
  <c r="L3738" i="5"/>
  <c r="L2683" i="5"/>
  <c r="E3628" i="5"/>
  <c r="J1583" i="5"/>
  <c r="F1583" i="5"/>
  <c r="G3608" i="5"/>
  <c r="G4743" i="5"/>
  <c r="C3713" i="5"/>
  <c r="G3708" i="5"/>
  <c r="K2653" i="5"/>
  <c r="C3623" i="5"/>
  <c r="C1593" i="3"/>
  <c r="L3688" i="5"/>
  <c r="J3678" i="5"/>
  <c r="I2633" i="5"/>
  <c r="J3618" i="5"/>
  <c r="J2593" i="5"/>
  <c r="C2588" i="5"/>
  <c r="J2578" i="5"/>
  <c r="C953" i="3"/>
  <c r="J4548" i="5"/>
  <c r="K4543" i="5"/>
  <c r="I2473" i="5"/>
  <c r="C4078" i="5"/>
  <c r="D4973" i="5"/>
  <c r="G3948" i="5"/>
  <c r="G3933" i="5"/>
  <c r="G2908" i="5"/>
  <c r="E2903" i="5"/>
  <c r="G2893" i="5"/>
  <c r="H523" i="3"/>
  <c r="K4963" i="5"/>
  <c r="K5248" i="5"/>
  <c r="I4018" i="5"/>
  <c r="I4083" i="5"/>
  <c r="H4073" i="5"/>
  <c r="K4073" i="5"/>
  <c r="C4073" i="5"/>
  <c r="F4073" i="5"/>
  <c r="I4068" i="5"/>
  <c r="L4068" i="5"/>
  <c r="K3028" i="5"/>
  <c r="H3028" i="5"/>
  <c r="D2003" i="5"/>
  <c r="F2003" i="5"/>
  <c r="D3463" i="5"/>
  <c r="E2213" i="3"/>
  <c r="C5028" i="5"/>
  <c r="E608" i="3"/>
  <c r="C4038" i="5"/>
  <c r="I4033" i="5"/>
  <c r="C4028" i="5"/>
  <c r="I4023" i="5"/>
  <c r="G4023" i="5"/>
  <c r="L4023" i="5"/>
  <c r="D4023" i="5"/>
  <c r="C4023" i="5"/>
  <c r="L2978" i="5"/>
  <c r="I2978" i="5"/>
  <c r="L1953" i="5"/>
  <c r="C1953" i="5"/>
  <c r="I3413" i="5"/>
  <c r="D3113" i="3"/>
  <c r="J3883" i="5"/>
  <c r="L3868" i="5"/>
  <c r="G2828" i="5"/>
  <c r="G3663" i="5"/>
  <c r="L2638" i="5"/>
  <c r="C2638" i="5"/>
  <c r="D2623" i="5"/>
  <c r="H2593" i="3"/>
  <c r="L3848" i="5"/>
  <c r="J3838" i="5"/>
  <c r="I2793" i="5"/>
  <c r="C3658" i="5"/>
  <c r="C2633" i="5"/>
  <c r="H4838" i="5"/>
  <c r="G3808" i="5"/>
  <c r="D3803" i="5"/>
  <c r="D2748" i="5"/>
  <c r="J3648" i="5"/>
  <c r="L1598" i="5"/>
  <c r="C1598" i="5"/>
  <c r="K3623" i="5"/>
  <c r="L4678" i="5"/>
  <c r="H3648" i="5"/>
  <c r="H3643" i="5"/>
  <c r="L2588" i="5"/>
  <c r="J3608" i="5"/>
  <c r="L1558" i="5"/>
  <c r="G1558" i="5"/>
  <c r="F3583" i="5"/>
  <c r="I3868" i="5"/>
  <c r="I2843" i="5"/>
  <c r="K2843" i="5"/>
  <c r="L3018" i="5"/>
  <c r="D2078" i="5"/>
  <c r="F2078" i="5"/>
  <c r="E4943" i="5"/>
  <c r="E4938" i="5"/>
  <c r="E4933" i="5"/>
  <c r="K4938" i="5"/>
  <c r="D4933" i="5"/>
  <c r="F4938" i="5"/>
  <c r="J4933" i="5"/>
  <c r="C3893" i="5"/>
  <c r="E3888" i="5"/>
  <c r="D1843" i="5"/>
  <c r="F1843" i="5"/>
  <c r="D3303" i="5"/>
  <c r="G3733" i="3"/>
  <c r="H2713" i="3"/>
  <c r="D5103" i="5"/>
  <c r="F4903" i="5"/>
  <c r="C4898" i="5"/>
  <c r="C4893" i="5"/>
  <c r="J4888" i="5"/>
  <c r="E4888" i="5"/>
  <c r="E4883" i="5"/>
  <c r="C4888" i="5"/>
  <c r="D4883" i="5"/>
  <c r="E3843" i="5"/>
  <c r="K3843" i="5"/>
  <c r="I1793" i="5"/>
  <c r="K1793" i="5"/>
  <c r="I3253" i="5"/>
  <c r="I5153" i="5"/>
  <c r="D4258" i="5"/>
  <c r="L4253" i="5"/>
  <c r="G2188" i="5"/>
  <c r="L3503" i="5"/>
  <c r="L2478" i="5"/>
  <c r="C2478" i="5"/>
  <c r="G3478" i="5"/>
  <c r="J5028" i="5"/>
  <c r="K4228" i="5"/>
  <c r="G4223" i="5"/>
  <c r="I2153" i="5"/>
  <c r="J3498" i="5"/>
  <c r="C2473" i="5"/>
  <c r="F4203" i="5"/>
  <c r="K4193" i="5"/>
  <c r="G3148" i="5"/>
  <c r="G3138" i="5"/>
  <c r="J3488" i="5"/>
  <c r="L1438" i="5"/>
  <c r="C1438" i="5"/>
  <c r="K3463" i="5"/>
  <c r="L4043" i="5"/>
  <c r="G4033" i="5"/>
  <c r="G2988" i="5"/>
  <c r="D3423" i="5"/>
  <c r="F4338" i="5"/>
  <c r="F4333" i="5"/>
  <c r="K3293" i="5"/>
  <c r="E3288" i="5"/>
  <c r="D1243" i="5"/>
  <c r="F1243" i="5"/>
  <c r="J1598" i="3"/>
  <c r="I333" i="3"/>
  <c r="I273" i="3"/>
  <c r="L4403" i="5"/>
  <c r="G4468" i="5"/>
  <c r="D4458" i="5"/>
  <c r="G4458" i="5"/>
  <c r="J4458" i="5"/>
  <c r="I4453" i="5"/>
  <c r="J4453" i="5"/>
  <c r="H4453" i="5"/>
  <c r="C3413" i="5"/>
  <c r="K3413" i="5"/>
  <c r="D2388" i="5"/>
  <c r="E2383" i="5"/>
  <c r="J3403" i="5"/>
  <c r="D3848" i="5"/>
  <c r="K393" i="3"/>
  <c r="E313" i="3"/>
  <c r="I4418" i="5"/>
  <c r="L4418" i="5"/>
  <c r="I4408" i="5"/>
  <c r="L4408" i="5"/>
  <c r="G4408" i="5"/>
  <c r="D4408" i="5"/>
  <c r="F4408" i="5"/>
  <c r="I4403" i="5"/>
  <c r="D3363" i="5"/>
  <c r="L3363" i="5"/>
  <c r="L2338" i="5"/>
  <c r="C2338" i="5"/>
  <c r="D3353" i="5"/>
  <c r="C1178" i="3"/>
  <c r="I4393" i="5"/>
  <c r="D4383" i="5"/>
  <c r="I3338" i="5"/>
  <c r="L3248" i="5"/>
  <c r="C3023" i="5"/>
  <c r="I973" i="5"/>
  <c r="D973" i="5"/>
  <c r="G658" i="3"/>
  <c r="G4363" i="5"/>
  <c r="C4353" i="5"/>
  <c r="D3308" i="5"/>
  <c r="K3233" i="5"/>
  <c r="H3013" i="5"/>
  <c r="C213" i="3"/>
  <c r="F4323" i="5"/>
  <c r="G4318" i="5"/>
  <c r="H2248" i="5"/>
  <c r="L3008" i="5"/>
  <c r="F1983" i="5"/>
  <c r="J1983" i="5"/>
  <c r="J2983" i="5"/>
  <c r="C33" i="3"/>
  <c r="F4163" i="5"/>
  <c r="G4158" i="5"/>
  <c r="H2088" i="5"/>
  <c r="D2968" i="5"/>
  <c r="H1943" i="5"/>
  <c r="J1943" i="5"/>
  <c r="K3968" i="5"/>
  <c r="C3888" i="5"/>
  <c r="K3228" i="5"/>
  <c r="J1183" i="5"/>
  <c r="C4238" i="5"/>
  <c r="H3193" i="5"/>
  <c r="G788" i="3"/>
  <c r="I888" i="3"/>
  <c r="G708" i="3"/>
  <c r="E5208" i="5"/>
  <c r="I5038" i="5"/>
  <c r="H4088" i="5"/>
  <c r="E5078" i="5"/>
  <c r="C5133" i="5"/>
  <c r="D5008" i="5"/>
  <c r="D318" i="3"/>
  <c r="L238" i="3"/>
  <c r="K4923" i="5"/>
  <c r="G2033" i="3"/>
  <c r="J3803" i="5"/>
  <c r="L3788" i="5"/>
  <c r="G2748" i="5"/>
  <c r="J2453" i="3"/>
  <c r="J178" i="3"/>
  <c r="H118" i="3"/>
  <c r="I4888" i="5"/>
  <c r="C1913" i="3"/>
  <c r="L3768" i="5"/>
  <c r="K3758" i="5"/>
  <c r="I2713" i="5"/>
  <c r="F2213" i="3"/>
  <c r="F4848" i="5"/>
  <c r="I993" i="3"/>
  <c r="E1053" i="3"/>
  <c r="C933" i="3"/>
  <c r="K4998" i="5"/>
  <c r="K5223" i="5"/>
  <c r="C5158" i="5"/>
  <c r="D3553" i="3"/>
  <c r="E5113" i="5"/>
  <c r="D4633" i="5"/>
  <c r="F4623" i="5"/>
  <c r="J4623" i="5"/>
  <c r="H4618" i="5"/>
  <c r="F3578" i="5"/>
  <c r="H1528" i="5"/>
  <c r="F5123" i="5"/>
  <c r="C1373" i="3"/>
  <c r="F4688" i="5"/>
  <c r="F2093" i="3"/>
  <c r="E713" i="3"/>
  <c r="D1913" i="3"/>
  <c r="K753" i="3"/>
  <c r="H693" i="3"/>
  <c r="I633" i="3"/>
  <c r="F438" i="3"/>
  <c r="K5113" i="5"/>
  <c r="K1473" i="3"/>
  <c r="K5063" i="5"/>
  <c r="H1413" i="3"/>
  <c r="G4998" i="5"/>
  <c r="I1353" i="3"/>
  <c r="L1353" i="3"/>
  <c r="J553" i="3"/>
  <c r="J5228" i="5"/>
  <c r="K4478" i="5"/>
  <c r="K4473" i="5"/>
  <c r="K4468" i="5"/>
  <c r="K4463" i="5"/>
  <c r="F4468" i="5"/>
  <c r="F4463" i="5"/>
  <c r="K4593" i="5"/>
  <c r="C4588" i="5"/>
  <c r="H3548" i="5"/>
  <c r="F3548" i="5"/>
  <c r="L1498" i="5"/>
  <c r="G1498" i="5"/>
  <c r="J2958" i="5"/>
  <c r="K1353" i="3"/>
  <c r="I1233" i="3"/>
  <c r="J4653" i="5"/>
  <c r="D4723" i="5"/>
  <c r="G3698" i="5"/>
  <c r="D4713" i="5"/>
  <c r="G3688" i="5"/>
  <c r="J4713" i="5"/>
  <c r="I3683" i="5"/>
  <c r="L4708" i="5"/>
  <c r="D3683" i="5"/>
  <c r="D3668" i="5"/>
  <c r="H2643" i="5"/>
  <c r="K2643" i="5"/>
  <c r="H2628" i="5"/>
  <c r="J3083" i="5"/>
  <c r="C1433" i="3"/>
  <c r="K1293" i="3"/>
  <c r="I4668" i="5"/>
  <c r="I4673" i="5"/>
  <c r="G3648" i="5"/>
  <c r="I4663" i="5"/>
  <c r="L3638" i="5"/>
  <c r="J4663" i="5"/>
  <c r="G3638" i="5"/>
  <c r="K4663" i="5"/>
  <c r="I3633" i="5"/>
  <c r="I3618" i="5"/>
  <c r="I2593" i="5"/>
  <c r="K2593" i="5"/>
  <c r="I2578" i="5"/>
  <c r="K3033" i="5"/>
  <c r="F4398" i="5"/>
  <c r="F4388" i="5"/>
  <c r="J3343" i="5"/>
  <c r="C3778" i="5"/>
  <c r="K3278" i="5"/>
  <c r="F1233" i="5"/>
  <c r="I1228" i="5"/>
  <c r="E3253" i="5"/>
  <c r="J4368" i="5"/>
  <c r="H4353" i="5"/>
  <c r="H3308" i="5"/>
  <c r="E3743" i="5"/>
  <c r="E3268" i="5"/>
  <c r="L848" i="3"/>
  <c r="L4323" i="5"/>
  <c r="E4318" i="5"/>
  <c r="D1228" i="5"/>
  <c r="L3263" i="5"/>
  <c r="L2238" i="5"/>
  <c r="C2238" i="5"/>
  <c r="G3238" i="5"/>
  <c r="L5243" i="5"/>
  <c r="L4163" i="5"/>
  <c r="E4158" i="5"/>
  <c r="G1068" i="5"/>
  <c r="L3223" i="5"/>
  <c r="G2198" i="5"/>
  <c r="J2198" i="5"/>
  <c r="G3198" i="5"/>
  <c r="G2873" i="5"/>
  <c r="H3483" i="5"/>
  <c r="G1438" i="5"/>
  <c r="E1433" i="5"/>
  <c r="J2928" i="5"/>
  <c r="F2718" i="5"/>
  <c r="D4563" i="5"/>
  <c r="K3538" i="5"/>
  <c r="D4553" i="5"/>
  <c r="G3528" i="5"/>
  <c r="J4553" i="5"/>
  <c r="I3523" i="5"/>
  <c r="L4548" i="5"/>
  <c r="G3508" i="5"/>
  <c r="D3508" i="5"/>
  <c r="D2483" i="5"/>
  <c r="F2483" i="5"/>
  <c r="G3498" i="5"/>
  <c r="G3943" i="5"/>
  <c r="C793" i="3"/>
  <c r="K653" i="3"/>
  <c r="C4518" i="5"/>
  <c r="I4513" i="5"/>
  <c r="J4508" i="5"/>
  <c r="I4503" i="5"/>
  <c r="L4503" i="5"/>
  <c r="D4503" i="5"/>
  <c r="G4503" i="5"/>
  <c r="J4503" i="5"/>
  <c r="L3458" i="5"/>
  <c r="I3458" i="5"/>
  <c r="I2433" i="5"/>
  <c r="F2433" i="5"/>
  <c r="L3448" i="5"/>
  <c r="J3898" i="5"/>
  <c r="H4778" i="5"/>
  <c r="G4768" i="5"/>
  <c r="L3723" i="5"/>
  <c r="F3443" i="5"/>
  <c r="D3118" i="5"/>
  <c r="F1073" i="5"/>
  <c r="H1068" i="5"/>
  <c r="E3093" i="5"/>
  <c r="G4748" i="5"/>
  <c r="I4733" i="5"/>
  <c r="J3693" i="5"/>
  <c r="E3423" i="5"/>
  <c r="E3108" i="5"/>
  <c r="K1453" i="3"/>
  <c r="I4703" i="5"/>
  <c r="J4703" i="5"/>
  <c r="F2633" i="5"/>
  <c r="L3103" i="5"/>
  <c r="L2078" i="5"/>
  <c r="C2078" i="5"/>
  <c r="G3078" i="5"/>
  <c r="K813" i="3"/>
  <c r="I4543" i="5"/>
  <c r="C4543" i="5"/>
  <c r="F2473" i="5"/>
  <c r="G4463" i="5"/>
  <c r="J4463" i="5"/>
  <c r="L3418" i="5"/>
  <c r="I3418" i="5"/>
  <c r="I2393" i="5"/>
  <c r="D2393" i="5"/>
  <c r="L3408" i="5"/>
  <c r="F2733" i="3"/>
  <c r="L773" i="3"/>
  <c r="J5013" i="5"/>
  <c r="L4533" i="5"/>
  <c r="D4593" i="5"/>
  <c r="K4588" i="5"/>
  <c r="K4583" i="5"/>
  <c r="F4588" i="5"/>
  <c r="F4583" i="5"/>
  <c r="H4583" i="5"/>
  <c r="H4578" i="5"/>
  <c r="F3543" i="5"/>
  <c r="D3538" i="5"/>
  <c r="C1493" i="5"/>
  <c r="H1488" i="5"/>
  <c r="C2953" i="5"/>
  <c r="G2133" i="3"/>
  <c r="D853" i="3"/>
  <c r="K5028" i="5"/>
  <c r="E4548" i="5"/>
  <c r="E4543" i="5"/>
  <c r="E4538" i="5"/>
  <c r="E4533" i="5"/>
  <c r="K4538" i="5"/>
  <c r="D4533" i="5"/>
  <c r="F4538" i="5"/>
  <c r="C4533" i="5"/>
  <c r="K3493" i="5"/>
  <c r="E3488" i="5"/>
  <c r="D1443" i="5"/>
  <c r="F1443" i="5"/>
  <c r="H3928" i="5"/>
  <c r="F2613" i="3"/>
  <c r="G4898" i="5"/>
  <c r="D4893" i="5"/>
  <c r="E2823" i="5"/>
  <c r="K3153" i="5"/>
  <c r="G2128" i="5"/>
  <c r="E2123" i="5"/>
  <c r="I3123" i="5"/>
  <c r="D2133" i="3"/>
  <c r="I4863" i="5"/>
  <c r="C4863" i="5"/>
  <c r="F2793" i="5"/>
  <c r="F3143" i="5"/>
  <c r="L2118" i="5"/>
  <c r="D4843" i="5"/>
  <c r="C4833" i="5"/>
  <c r="D3788" i="5"/>
  <c r="K3473" i="5"/>
  <c r="H3133" i="5"/>
  <c r="J1088" i="5"/>
  <c r="E1083" i="5"/>
  <c r="J3113" i="5"/>
  <c r="D4683" i="5"/>
  <c r="C4673" i="5"/>
  <c r="D3628" i="5"/>
  <c r="K3393" i="5"/>
  <c r="H3093" i="5"/>
  <c r="C1048" i="5"/>
  <c r="E1043" i="5"/>
  <c r="F3073" i="5"/>
  <c r="H3358" i="5"/>
  <c r="D2333" i="5"/>
  <c r="F2333" i="5"/>
  <c r="H1993" i="5"/>
  <c r="K1568" i="5"/>
  <c r="G1563" i="5"/>
  <c r="K4433" i="5"/>
  <c r="L4428" i="5"/>
  <c r="K4423" i="5"/>
  <c r="C4428" i="5"/>
  <c r="F4423" i="5"/>
  <c r="H4423" i="5"/>
  <c r="H4418" i="5"/>
  <c r="L3383" i="5"/>
  <c r="H3378" i="5"/>
  <c r="J1333" i="5"/>
  <c r="H1328" i="5"/>
  <c r="C3818" i="5"/>
  <c r="L313" i="3"/>
  <c r="D213" i="3"/>
  <c r="E5138" i="5"/>
  <c r="E4388" i="5"/>
  <c r="E4383" i="5"/>
  <c r="E4378" i="5"/>
  <c r="E4373" i="5"/>
  <c r="K4378" i="5"/>
  <c r="K4373" i="5"/>
  <c r="F4378" i="5"/>
  <c r="F4373" i="5"/>
  <c r="F3333" i="5"/>
  <c r="E3328" i="5"/>
  <c r="H1283" i="5"/>
  <c r="G1283" i="5"/>
  <c r="H3768" i="5"/>
  <c r="K133" i="3"/>
  <c r="G4258" i="5"/>
  <c r="D4253" i="5"/>
  <c r="E2183" i="5"/>
  <c r="K2993" i="5"/>
  <c r="C1968" i="5"/>
  <c r="E1963" i="5"/>
  <c r="I2963" i="5"/>
  <c r="E113" i="3"/>
  <c r="I4223" i="5"/>
  <c r="J4223" i="5"/>
  <c r="K2153" i="5"/>
  <c r="L2983" i="5"/>
  <c r="H918" i="3"/>
  <c r="H4203" i="5"/>
  <c r="C4193" i="5"/>
  <c r="D3148" i="5"/>
  <c r="D3153" i="5"/>
  <c r="H2973" i="5"/>
  <c r="G928" i="5"/>
  <c r="E923" i="5"/>
  <c r="I2333" i="3"/>
  <c r="D4043" i="5"/>
  <c r="J4033" i="5"/>
  <c r="D2988" i="5"/>
  <c r="L3948" i="5"/>
  <c r="I4843" i="5"/>
  <c r="L3818" i="5"/>
  <c r="L3803" i="5"/>
  <c r="C2778" i="5"/>
  <c r="J2778" i="5"/>
  <c r="L2763" i="5"/>
  <c r="E18" i="3"/>
  <c r="F2973" i="3"/>
  <c r="L5118" i="5"/>
  <c r="K4918" i="5"/>
  <c r="C4978" i="5"/>
  <c r="C4973" i="5"/>
  <c r="G4968" i="5"/>
  <c r="E4968" i="5"/>
  <c r="E4963" i="5"/>
  <c r="D4968" i="5"/>
  <c r="F4963" i="5"/>
  <c r="E3923" i="5"/>
  <c r="C3923" i="5"/>
  <c r="I1873" i="5"/>
  <c r="D1873" i="5"/>
  <c r="I3333" i="5"/>
  <c r="C278" i="3"/>
  <c r="D3233" i="3"/>
  <c r="I5133" i="5"/>
  <c r="L4933" i="5"/>
  <c r="H4928" i="5"/>
  <c r="H4923" i="5"/>
  <c r="H4918" i="5"/>
  <c r="G4923" i="5"/>
  <c r="C4918" i="5"/>
  <c r="E4918" i="5"/>
  <c r="E4913" i="5"/>
  <c r="K3878" i="5"/>
  <c r="H3873" i="5"/>
  <c r="K1828" i="5"/>
  <c r="E1823" i="5"/>
  <c r="G3288" i="5"/>
  <c r="C313" i="3"/>
  <c r="J4388" i="5"/>
  <c r="G4383" i="5"/>
  <c r="I2313" i="5"/>
  <c r="F3538" i="5"/>
  <c r="C2513" i="5"/>
  <c r="L2508" i="5"/>
  <c r="L3508" i="5"/>
  <c r="I173" i="3"/>
  <c r="L4353" i="5"/>
  <c r="I4348" i="5"/>
  <c r="H2283" i="5"/>
  <c r="D3528" i="5"/>
  <c r="H2503" i="5"/>
  <c r="G4333" i="5"/>
  <c r="I4318" i="5"/>
  <c r="I3273" i="5"/>
  <c r="I3263" i="5"/>
  <c r="K3518" i="5"/>
  <c r="J1473" i="5"/>
  <c r="C1468" i="5"/>
  <c r="E3493" i="5"/>
  <c r="G4173" i="5"/>
  <c r="I4158" i="5"/>
  <c r="I3113" i="5"/>
  <c r="I3103" i="5"/>
  <c r="K3478" i="5"/>
  <c r="J1433" i="5"/>
  <c r="H1428" i="5"/>
  <c r="E3453" i="5"/>
  <c r="G3743" i="5"/>
  <c r="G2718" i="5"/>
  <c r="E2713" i="5"/>
  <c r="K3528" i="5"/>
  <c r="I1948" i="5"/>
  <c r="J1948" i="5"/>
  <c r="G4818" i="5"/>
  <c r="C4813" i="5"/>
  <c r="G4808" i="5"/>
  <c r="E4808" i="5"/>
  <c r="H4803" i="5"/>
  <c r="F4808" i="5"/>
  <c r="C4803" i="5"/>
  <c r="E3763" i="5"/>
  <c r="G3763" i="5"/>
  <c r="I1713" i="5"/>
  <c r="K1713" i="5"/>
  <c r="I3173" i="5"/>
  <c r="J3398" i="3"/>
  <c r="L1733" i="3"/>
  <c r="J5253" i="5"/>
  <c r="H4773" i="5"/>
  <c r="H4768" i="5"/>
  <c r="H4763" i="5"/>
  <c r="D4758" i="5"/>
  <c r="C4763" i="5"/>
  <c r="F4758" i="5"/>
  <c r="E4758" i="5"/>
  <c r="E4753" i="5"/>
  <c r="C3718" i="5"/>
  <c r="H3713" i="5"/>
  <c r="K1668" i="5"/>
  <c r="E1663" i="5"/>
  <c r="G3128" i="5"/>
  <c r="H1773" i="3"/>
  <c r="C4773" i="5"/>
  <c r="K4768" i="5"/>
  <c r="L1673" i="5"/>
  <c r="F3378" i="5"/>
  <c r="J2353" i="5"/>
  <c r="K2348" i="5"/>
  <c r="L3348" i="5"/>
  <c r="D1653" i="3"/>
  <c r="E4738" i="5"/>
  <c r="J4738" i="5"/>
  <c r="D1643" i="5"/>
  <c r="D3368" i="5"/>
  <c r="D2343" i="5"/>
  <c r="K4718" i="5"/>
  <c r="F4708" i="5"/>
  <c r="C3663" i="5"/>
  <c r="J3073" i="5"/>
  <c r="D3358" i="5"/>
  <c r="J1313" i="5"/>
  <c r="H1308" i="5"/>
  <c r="E3333" i="5"/>
  <c r="K4558" i="5"/>
  <c r="F4548" i="5"/>
  <c r="F3503" i="5"/>
  <c r="C4208" i="5"/>
  <c r="I4203" i="5"/>
  <c r="D3163" i="5"/>
  <c r="L3163" i="5"/>
  <c r="L2138" i="5"/>
  <c r="C2138" i="5"/>
  <c r="H3153" i="5"/>
  <c r="L5228" i="5"/>
  <c r="J5123" i="5"/>
  <c r="G5028" i="5"/>
  <c r="K4278" i="5"/>
  <c r="C4338" i="5"/>
  <c r="C4333" i="5"/>
  <c r="C4328" i="5"/>
  <c r="E4328" i="5"/>
  <c r="E4323" i="5"/>
  <c r="K4328" i="5"/>
  <c r="D4323" i="5"/>
  <c r="E3283" i="5"/>
  <c r="F3283" i="5"/>
  <c r="I1233" i="5"/>
  <c r="D1233" i="5"/>
  <c r="J3723" i="5"/>
  <c r="J688" i="3"/>
  <c r="I5183" i="5"/>
  <c r="G5043" i="5"/>
  <c r="H4293" i="5"/>
  <c r="C4288" i="5"/>
  <c r="F4283" i="5"/>
  <c r="H4278" i="5"/>
  <c r="K4283" i="5"/>
  <c r="C4278" i="5"/>
  <c r="E4278" i="5"/>
  <c r="E4273" i="5"/>
  <c r="C3238" i="5"/>
  <c r="H3233" i="5"/>
  <c r="G1188" i="5"/>
  <c r="E1183" i="5"/>
  <c r="K3673" i="5"/>
  <c r="J5113" i="5"/>
  <c r="E4893" i="5"/>
  <c r="F4893" i="5"/>
  <c r="F1803" i="5"/>
  <c r="K3918" i="5"/>
  <c r="F1873" i="5"/>
  <c r="H1868" i="5"/>
  <c r="E3893" i="5"/>
  <c r="L5078" i="5"/>
  <c r="D4863" i="5"/>
  <c r="H4858" i="5"/>
  <c r="H1768" i="5"/>
  <c r="E3908" i="5"/>
  <c r="E4238" i="5"/>
  <c r="G1148" i="5"/>
  <c r="K173" i="3"/>
  <c r="L1068" i="3"/>
  <c r="E2873" i="3"/>
  <c r="F1033" i="3"/>
  <c r="C5193" i="5"/>
  <c r="F4083" i="5"/>
  <c r="K893" i="3"/>
  <c r="G953" i="3"/>
  <c r="E833" i="3"/>
  <c r="E5063" i="5"/>
  <c r="L2113" i="3"/>
  <c r="L733" i="3"/>
  <c r="E1913" i="3"/>
  <c r="K4818" i="5"/>
  <c r="D4813" i="5"/>
  <c r="E2743" i="5"/>
  <c r="G5088" i="5"/>
  <c r="K5033" i="5"/>
  <c r="F1973" i="3"/>
  <c r="F713" i="3"/>
  <c r="K1773" i="3"/>
  <c r="I4783" i="5"/>
  <c r="C4783" i="5"/>
  <c r="K2713" i="5"/>
  <c r="F2073" i="3"/>
  <c r="L4853" i="5"/>
  <c r="G2753" i="3"/>
  <c r="G5163" i="5"/>
  <c r="E2693" i="3"/>
  <c r="C4798" i="5"/>
  <c r="I4728" i="5"/>
  <c r="K4673" i="5"/>
  <c r="C1273" i="3"/>
  <c r="I4628" i="5"/>
  <c r="L3608" i="5"/>
  <c r="F3598" i="5"/>
  <c r="K3598" i="5"/>
  <c r="I3593" i="5"/>
  <c r="I2553" i="5"/>
  <c r="I2538" i="5"/>
  <c r="E1493" i="3"/>
  <c r="G33" i="3"/>
  <c r="I4178" i="5"/>
  <c r="F1068" i="3"/>
  <c r="D3298" i="3"/>
  <c r="J5143" i="5"/>
  <c r="L5098" i="5"/>
  <c r="D5033" i="5"/>
  <c r="F3038" i="3"/>
  <c r="I2353" i="3"/>
  <c r="K5148" i="5"/>
  <c r="E973" i="3"/>
  <c r="G5083" i="5"/>
  <c r="L893" i="3"/>
  <c r="H5023" i="5"/>
  <c r="C853" i="3"/>
  <c r="D4803" i="5"/>
  <c r="I4678" i="5"/>
  <c r="G4983" i="5"/>
  <c r="G4988" i="5"/>
  <c r="C3963" i="5"/>
  <c r="G4978" i="5"/>
  <c r="J3953" i="5"/>
  <c r="I4973" i="5"/>
  <c r="E4203" i="5"/>
  <c r="E4078" i="5"/>
  <c r="E4073" i="5"/>
  <c r="C3038" i="5"/>
  <c r="H3033" i="5"/>
  <c r="G988" i="5"/>
  <c r="E983" i="5"/>
  <c r="J18" i="3"/>
  <c r="K5208" i="5"/>
  <c r="K968" i="3"/>
  <c r="D4148" i="5"/>
  <c r="F4213" i="5"/>
  <c r="K4203" i="5"/>
  <c r="C4203" i="5"/>
  <c r="I4198" i="5"/>
  <c r="L4198" i="5"/>
  <c r="D4198" i="5"/>
  <c r="G4198" i="5"/>
  <c r="I3153" i="5"/>
  <c r="C3158" i="5"/>
  <c r="C2133" i="5"/>
  <c r="H2128" i="5"/>
  <c r="I3143" i="5"/>
  <c r="H278" i="3"/>
  <c r="J5008" i="5"/>
  <c r="I1068" i="3"/>
  <c r="C4163" i="5"/>
  <c r="H4163" i="5"/>
  <c r="C4153" i="5"/>
  <c r="H4153" i="5"/>
  <c r="K4153" i="5"/>
  <c r="F4153" i="5"/>
  <c r="I4148" i="5"/>
  <c r="L4148" i="5"/>
  <c r="K3108" i="5"/>
  <c r="D3108" i="5"/>
  <c r="D2083" i="5"/>
  <c r="F2083" i="5"/>
  <c r="G3098" i="5"/>
  <c r="H353" i="3"/>
  <c r="K4393" i="5"/>
  <c r="F4383" i="5"/>
  <c r="H3338" i="5"/>
  <c r="H3793" i="5"/>
  <c r="G2768" i="5"/>
  <c r="E2763" i="5"/>
  <c r="G2753" i="5"/>
  <c r="D233" i="3"/>
  <c r="L4363" i="5"/>
  <c r="L4348" i="5"/>
  <c r="J3308" i="5"/>
  <c r="L3783" i="5"/>
  <c r="L2758" i="5"/>
  <c r="K5083" i="5"/>
  <c r="H4318" i="5"/>
  <c r="E4313" i="5"/>
  <c r="E1223" i="5"/>
  <c r="H3773" i="5"/>
  <c r="G1728" i="5"/>
  <c r="E1723" i="5"/>
  <c r="F3753" i="5"/>
  <c r="E5188" i="5"/>
  <c r="H4158" i="5"/>
  <c r="E4153" i="5"/>
  <c r="E1063" i="5"/>
  <c r="L3733" i="5"/>
  <c r="C1688" i="5"/>
  <c r="E1683" i="5"/>
  <c r="J3713" i="5"/>
  <c r="E2973" i="5"/>
  <c r="C2973" i="5"/>
  <c r="I923" i="5"/>
  <c r="I3528" i="5"/>
  <c r="J2208" i="5"/>
  <c r="H2203" i="5"/>
  <c r="C4053" i="5"/>
  <c r="K4043" i="5"/>
  <c r="C4043" i="5"/>
  <c r="I4038" i="5"/>
  <c r="J4038" i="5"/>
  <c r="H4038" i="5"/>
  <c r="K4038" i="5"/>
  <c r="I2993" i="5"/>
  <c r="J2998" i="5"/>
  <c r="F1973" i="5"/>
  <c r="L1968" i="5"/>
  <c r="J3433" i="5"/>
  <c r="F3638" i="3"/>
  <c r="D4898" i="5"/>
  <c r="J5233" i="5"/>
  <c r="L4003" i="5"/>
  <c r="D4003" i="5"/>
  <c r="L3993" i="5"/>
  <c r="D3993" i="5"/>
  <c r="G3993" i="5"/>
  <c r="J3993" i="5"/>
  <c r="I3988" i="5"/>
  <c r="L3988" i="5"/>
  <c r="G2948" i="5"/>
  <c r="D2948" i="5"/>
  <c r="D1923" i="5"/>
  <c r="F1923" i="5"/>
  <c r="G3383" i="5"/>
  <c r="K1833" i="3"/>
  <c r="D3753" i="5"/>
  <c r="J3743" i="5"/>
  <c r="L2698" i="5"/>
  <c r="K3633" i="5"/>
  <c r="G2608" i="5"/>
  <c r="E2603" i="5"/>
  <c r="G2593" i="5"/>
  <c r="G1713" i="3"/>
  <c r="C3723" i="5"/>
  <c r="L3708" i="5"/>
  <c r="G2668" i="5"/>
  <c r="L3623" i="5"/>
  <c r="L2598" i="5"/>
  <c r="I4708" i="5"/>
  <c r="H3678" i="5"/>
  <c r="I3673" i="5"/>
  <c r="I2618" i="5"/>
  <c r="H3613" i="5"/>
  <c r="H1568" i="5"/>
  <c r="E1563" i="5"/>
  <c r="C3593" i="5"/>
  <c r="I4548" i="5"/>
  <c r="L4543" i="5"/>
  <c r="L3498" i="5"/>
  <c r="L3488" i="5"/>
  <c r="F4978" i="5"/>
  <c r="F4973" i="5"/>
  <c r="K3933" i="5"/>
  <c r="E3928" i="5"/>
  <c r="D1883" i="5"/>
  <c r="F1883" i="5"/>
  <c r="D3343" i="5"/>
  <c r="D5028" i="5"/>
  <c r="D4903" i="5"/>
  <c r="F5038" i="5"/>
  <c r="F4088" i="5"/>
  <c r="J4083" i="5"/>
  <c r="F4078" i="5"/>
  <c r="D4073" i="5"/>
  <c r="L4073" i="5"/>
  <c r="H4068" i="5"/>
  <c r="J4073" i="5"/>
  <c r="C4068" i="5"/>
  <c r="L3028" i="5"/>
  <c r="F3028" i="5"/>
  <c r="L978" i="5"/>
  <c r="C978" i="5"/>
  <c r="E3463" i="5"/>
  <c r="C5093" i="5"/>
  <c r="H4968" i="5"/>
  <c r="H5053" i="5"/>
  <c r="D4038" i="5"/>
  <c r="K4033" i="5"/>
  <c r="H4028" i="5"/>
  <c r="H4023" i="5"/>
  <c r="F4028" i="5"/>
  <c r="F4023" i="5"/>
  <c r="J4023" i="5"/>
  <c r="L4018" i="5"/>
  <c r="F2983" i="5"/>
  <c r="F2978" i="5"/>
  <c r="J933" i="5"/>
  <c r="H928" i="5"/>
  <c r="C3418" i="5"/>
  <c r="J4903" i="5"/>
  <c r="J3873" i="5"/>
  <c r="G3868" i="5"/>
  <c r="G2813" i="5"/>
  <c r="J3663" i="5"/>
  <c r="I1613" i="5"/>
  <c r="F1613" i="5"/>
  <c r="H3638" i="5"/>
  <c r="I4868" i="5"/>
  <c r="F3838" i="5"/>
  <c r="I3833" i="5"/>
  <c r="I2778" i="5"/>
  <c r="G3653" i="5"/>
  <c r="J2113" i="3"/>
  <c r="G3818" i="5"/>
  <c r="I3803" i="5"/>
  <c r="D2763" i="5"/>
  <c r="F3648" i="5"/>
  <c r="K2623" i="5"/>
  <c r="F2623" i="5"/>
  <c r="D2608" i="5"/>
  <c r="I1453" i="3"/>
  <c r="K3658" i="5"/>
  <c r="I3643" i="5"/>
  <c r="H2603" i="5"/>
  <c r="D3608" i="5"/>
  <c r="H2583" i="5"/>
  <c r="J2583" i="5"/>
  <c r="D2568" i="5"/>
  <c r="D2373" i="5"/>
  <c r="K3868" i="5"/>
  <c r="J1823" i="5"/>
  <c r="H1818" i="5"/>
  <c r="C1993" i="5"/>
  <c r="L1053" i="5"/>
  <c r="K4948" i="5"/>
  <c r="J3923" i="5"/>
  <c r="G4938" i="5"/>
  <c r="J3913" i="5"/>
  <c r="I4933" i="5"/>
  <c r="L3908" i="5"/>
  <c r="H4933" i="5"/>
  <c r="K3908" i="5"/>
  <c r="H3893" i="5"/>
  <c r="G2868" i="5"/>
  <c r="E2863" i="5"/>
  <c r="K2853" i="5"/>
  <c r="E3303" i="5"/>
  <c r="J2973" i="3"/>
  <c r="L2473" i="3"/>
  <c r="L4893" i="5"/>
  <c r="L4898" i="5"/>
  <c r="D3873" i="5"/>
  <c r="L4888" i="5"/>
  <c r="D3863" i="5"/>
  <c r="D4888" i="5"/>
  <c r="J3863" i="5"/>
  <c r="I4883" i="5"/>
  <c r="L3858" i="5"/>
  <c r="G3843" i="5"/>
  <c r="L2818" i="5"/>
  <c r="C2818" i="5"/>
  <c r="D2803" i="5"/>
  <c r="C3258" i="5"/>
  <c r="D4268" i="5"/>
  <c r="J4258" i="5"/>
  <c r="C3213" i="5"/>
  <c r="J3203" i="5"/>
  <c r="C3503" i="5"/>
  <c r="I1453" i="5"/>
  <c r="K1453" i="5"/>
  <c r="H3478" i="5"/>
  <c r="J4238" i="5"/>
  <c r="L4223" i="5"/>
  <c r="L3178" i="5"/>
  <c r="L3168" i="5"/>
  <c r="H3493" i="5"/>
  <c r="C5168" i="5"/>
  <c r="L4193" i="5"/>
  <c r="I4188" i="5"/>
  <c r="D2123" i="5"/>
  <c r="D3488" i="5"/>
  <c r="D2463" i="5"/>
  <c r="F2463" i="5"/>
  <c r="J3463" i="5"/>
  <c r="F5058" i="5"/>
  <c r="L4033" i="5"/>
  <c r="I4028" i="5"/>
  <c r="D1963" i="5"/>
  <c r="L4333" i="5"/>
  <c r="D4333" i="5"/>
  <c r="J3293" i="5"/>
  <c r="G3293" i="5"/>
  <c r="G2268" i="5"/>
  <c r="E2263" i="5"/>
  <c r="D3283" i="5"/>
  <c r="D393" i="3"/>
  <c r="F273" i="3"/>
  <c r="K5153" i="5"/>
  <c r="H4408" i="5"/>
  <c r="E4463" i="5"/>
  <c r="E4458" i="5"/>
  <c r="E4453" i="5"/>
  <c r="K4458" i="5"/>
  <c r="D4453" i="5"/>
  <c r="F4458" i="5"/>
  <c r="F4453" i="5"/>
  <c r="F3413" i="5"/>
  <c r="E3408" i="5"/>
  <c r="H1363" i="5"/>
  <c r="J1363" i="5"/>
  <c r="H3848" i="5"/>
  <c r="D473" i="3"/>
  <c r="H333" i="3"/>
  <c r="I5168" i="5"/>
  <c r="C4423" i="5"/>
  <c r="C4418" i="5"/>
  <c r="G4413" i="5"/>
  <c r="J4408" i="5"/>
  <c r="E4408" i="5"/>
  <c r="E4403" i="5"/>
  <c r="C4408" i="5"/>
  <c r="F4403" i="5"/>
  <c r="E3363" i="5"/>
  <c r="C3363" i="5"/>
  <c r="I1313" i="5"/>
  <c r="K1313" i="5"/>
  <c r="F3803" i="5"/>
  <c r="E273" i="3"/>
  <c r="I4383" i="5"/>
  <c r="J4383" i="5"/>
  <c r="K2313" i="5"/>
  <c r="L3023" i="5"/>
  <c r="L1998" i="5"/>
  <c r="G1998" i="5"/>
  <c r="G2998" i="5"/>
  <c r="I233" i="3"/>
  <c r="D4353" i="5"/>
  <c r="J4348" i="5"/>
  <c r="J2283" i="5"/>
  <c r="C3018" i="5"/>
  <c r="K138" i="3"/>
  <c r="J4333" i="5"/>
  <c r="L4318" i="5"/>
  <c r="J3278" i="5"/>
  <c r="C3218" i="5"/>
  <c r="J3008" i="5"/>
  <c r="L958" i="5"/>
  <c r="C958" i="5"/>
  <c r="L398" i="3"/>
  <c r="J4173" i="5"/>
  <c r="L4158" i="5"/>
  <c r="C3118" i="5"/>
  <c r="C3138" i="5"/>
  <c r="F2968" i="5"/>
  <c r="L918" i="5"/>
  <c r="C918" i="5"/>
  <c r="D1863" i="5"/>
  <c r="I3228" i="5"/>
  <c r="I2203" i="5"/>
  <c r="K2203" i="5"/>
  <c r="J1483" i="5"/>
  <c r="D1438" i="5"/>
  <c r="F1438" i="5"/>
  <c r="E4303" i="5"/>
  <c r="E4298" i="5"/>
  <c r="E4293" i="5"/>
  <c r="D4298" i="5"/>
  <c r="K4293" i="5"/>
  <c r="F4298" i="5"/>
  <c r="F4293" i="5"/>
  <c r="K3253" i="5"/>
  <c r="E3248" i="5"/>
  <c r="H1203" i="5"/>
  <c r="J1203" i="5"/>
  <c r="H3688" i="5"/>
  <c r="I5163" i="5"/>
  <c r="K5058" i="5"/>
  <c r="I5008" i="5"/>
  <c r="G4263" i="5"/>
  <c r="C4258" i="5"/>
  <c r="G4253" i="5"/>
  <c r="G4248" i="5"/>
  <c r="E4248" i="5"/>
  <c r="E4243" i="5"/>
  <c r="F4248" i="5"/>
  <c r="K4243" i="5"/>
  <c r="E3203" i="5"/>
  <c r="C3203" i="5"/>
  <c r="I1153" i="5"/>
  <c r="F1153" i="5"/>
  <c r="C3643" i="5"/>
  <c r="C5258" i="5"/>
  <c r="C4768" i="5"/>
  <c r="K4763" i="5"/>
  <c r="C1673" i="5"/>
  <c r="F3888" i="5"/>
  <c r="L1838" i="5"/>
  <c r="C1838" i="5"/>
  <c r="K3863" i="5"/>
  <c r="K5228" i="5"/>
  <c r="E4733" i="5"/>
  <c r="F4733" i="5"/>
  <c r="F1643" i="5"/>
  <c r="D3878" i="5"/>
  <c r="D858" i="3"/>
  <c r="K4713" i="5"/>
  <c r="F4703" i="5"/>
  <c r="F3658" i="5"/>
  <c r="I3918" i="5"/>
  <c r="K2848" i="5"/>
  <c r="E2843" i="5"/>
  <c r="G2833" i="5"/>
  <c r="K2253" i="3"/>
  <c r="K4553" i="5"/>
  <c r="J4543" i="5"/>
  <c r="K3498" i="5"/>
  <c r="E4718" i="5"/>
  <c r="E4713" i="5"/>
  <c r="F3678" i="5"/>
  <c r="H3673" i="5"/>
  <c r="G1628" i="5"/>
  <c r="E1623" i="5"/>
  <c r="G3088" i="5"/>
  <c r="G1873" i="3"/>
  <c r="E1753" i="3"/>
  <c r="K4783" i="5"/>
  <c r="F4853" i="5"/>
  <c r="I3823" i="5"/>
  <c r="J4843" i="5"/>
  <c r="I3813" i="5"/>
  <c r="F4838" i="5"/>
  <c r="D3813" i="5"/>
  <c r="K4838" i="5"/>
  <c r="J3813" i="5"/>
  <c r="J3798" i="5"/>
  <c r="C2773" i="5"/>
  <c r="H2768" i="5"/>
  <c r="C2758" i="5"/>
  <c r="H3208" i="5"/>
  <c r="I1933" i="3"/>
  <c r="G1813" i="3"/>
  <c r="L4798" i="5"/>
  <c r="G4803" i="5"/>
  <c r="G3778" i="5"/>
  <c r="L4793" i="5"/>
  <c r="G3768" i="5"/>
  <c r="C4793" i="5"/>
  <c r="I3763" i="5"/>
  <c r="F4788" i="5"/>
  <c r="D3763" i="5"/>
  <c r="D3748" i="5"/>
  <c r="D2723" i="5"/>
  <c r="F2723" i="5"/>
  <c r="D2708" i="5"/>
  <c r="F3163" i="5"/>
  <c r="E4908" i="5"/>
  <c r="K4898" i="5"/>
  <c r="K3853" i="5"/>
  <c r="D3263" i="5"/>
  <c r="F3408" i="5"/>
  <c r="L1358" i="5"/>
  <c r="C1358" i="5"/>
  <c r="C3383" i="5"/>
  <c r="G4878" i="5"/>
  <c r="F4868" i="5"/>
  <c r="F3823" i="5"/>
  <c r="J3233" i="5"/>
  <c r="K3398" i="5"/>
  <c r="F2033" i="3"/>
  <c r="J4838" i="5"/>
  <c r="G4833" i="5"/>
  <c r="L1738" i="5"/>
  <c r="G3393" i="5"/>
  <c r="G2368" i="5"/>
  <c r="E2363" i="5"/>
  <c r="I3363" i="5"/>
  <c r="J3533" i="5"/>
  <c r="H4298" i="5"/>
  <c r="L4293" i="5"/>
  <c r="G2228" i="5"/>
  <c r="D5123" i="5"/>
  <c r="I4248" i="5"/>
  <c r="C4248" i="5"/>
  <c r="L2178" i="5"/>
  <c r="F4778" i="5"/>
  <c r="H2863" i="5"/>
  <c r="E4743" i="5"/>
  <c r="I2853" i="5"/>
  <c r="C1608" i="5"/>
  <c r="C3848" i="5"/>
  <c r="K3693" i="5"/>
  <c r="C2653" i="5"/>
  <c r="D1813" i="3"/>
  <c r="H4843" i="5"/>
  <c r="E4838" i="5"/>
  <c r="H1748" i="5"/>
  <c r="F1873" i="3"/>
  <c r="J4798" i="5"/>
  <c r="K4793" i="5"/>
  <c r="L1698" i="5"/>
  <c r="E4898" i="5"/>
  <c r="D2383" i="5"/>
  <c r="K4868" i="5"/>
  <c r="I2373" i="5"/>
  <c r="H4833" i="5"/>
  <c r="L3198" i="5"/>
  <c r="H1343" i="5"/>
  <c r="C3368" i="5"/>
  <c r="F4683" i="5"/>
  <c r="G4673" i="5"/>
  <c r="L3038" i="5"/>
  <c r="G2838" i="5"/>
  <c r="E2323" i="5"/>
  <c r="C3328" i="5"/>
  <c r="G3103" i="5"/>
  <c r="I1563" i="5"/>
  <c r="J3018" i="5"/>
  <c r="I1308" i="5"/>
  <c r="J4693" i="5"/>
  <c r="H4683" i="5"/>
  <c r="C4168" i="5"/>
  <c r="C4678" i="5"/>
  <c r="E4678" i="5"/>
  <c r="D4163" i="5"/>
  <c r="J3638" i="5"/>
  <c r="G1588" i="5"/>
  <c r="D1073" i="5"/>
  <c r="H3048" i="5"/>
  <c r="F1233" i="3"/>
  <c r="E5148" i="5"/>
  <c r="D4643" i="5"/>
  <c r="F4638" i="5"/>
  <c r="H4118" i="5"/>
  <c r="F4633" i="5"/>
  <c r="J4633" i="5"/>
  <c r="E4113" i="5"/>
  <c r="D3588" i="5"/>
  <c r="F1538" i="5"/>
  <c r="E1023" i="5"/>
  <c r="F3003" i="5"/>
  <c r="E4258" i="5"/>
  <c r="J4253" i="5"/>
  <c r="C3698" i="5"/>
  <c r="D2223" i="5"/>
  <c r="H1708" i="5"/>
  <c r="K3223" i="5"/>
  <c r="D4228" i="5"/>
  <c r="L4218" i="5"/>
  <c r="F3683" i="5"/>
  <c r="I2213" i="5"/>
  <c r="J4203" i="5"/>
  <c r="G4193" i="5"/>
  <c r="E3663" i="5"/>
  <c r="L2718" i="5"/>
  <c r="E2203" i="5"/>
  <c r="C3208" i="5"/>
  <c r="J4043" i="5"/>
  <c r="C4033" i="5"/>
  <c r="E3583" i="5"/>
  <c r="E3188" i="5"/>
  <c r="K2678" i="5"/>
  <c r="D3678" i="5"/>
  <c r="L3453" i="5"/>
  <c r="G1918" i="5"/>
  <c r="G3403" i="5"/>
  <c r="L2173" i="5"/>
  <c r="C2173" i="5"/>
  <c r="G4018" i="5"/>
  <c r="I4008" i="5"/>
  <c r="L4008" i="5"/>
  <c r="D4008" i="5"/>
  <c r="G4008" i="5"/>
  <c r="J4008" i="5"/>
  <c r="I4003" i="5"/>
  <c r="D2963" i="5"/>
  <c r="L2963" i="5"/>
  <c r="L1938" i="5"/>
  <c r="C1938" i="5"/>
  <c r="L3398" i="5"/>
  <c r="L1578" i="3"/>
  <c r="I4768" i="5"/>
  <c r="F5198" i="5"/>
  <c r="G3973" i="5"/>
  <c r="J3973" i="5"/>
  <c r="K4988" i="5"/>
  <c r="K4983" i="5"/>
  <c r="F4988" i="5"/>
  <c r="F4983" i="5"/>
  <c r="H4983" i="5"/>
  <c r="H4978" i="5"/>
  <c r="F3943" i="5"/>
  <c r="K3938" i="5"/>
  <c r="J1893" i="5"/>
  <c r="H1888" i="5"/>
  <c r="J3353" i="5"/>
  <c r="E1333" i="3"/>
  <c r="I3623" i="5"/>
  <c r="D3613" i="5"/>
  <c r="C2573" i="5"/>
  <c r="I3598" i="5"/>
  <c r="I2573" i="5"/>
  <c r="F2573" i="5"/>
  <c r="I2558" i="5"/>
  <c r="K1193" i="3"/>
  <c r="H3593" i="5"/>
  <c r="C3583" i="5"/>
  <c r="L2538" i="5"/>
  <c r="F3593" i="5"/>
  <c r="G2568" i="5"/>
  <c r="G4583" i="5"/>
  <c r="J3553" i="5"/>
  <c r="G3548" i="5"/>
  <c r="J3523" i="5"/>
  <c r="G3583" i="5"/>
  <c r="I1533" i="5"/>
  <c r="K1533" i="5"/>
  <c r="L3558" i="5"/>
  <c r="F4428" i="5"/>
  <c r="J4418" i="5"/>
  <c r="J3373" i="5"/>
  <c r="J3363" i="5"/>
  <c r="C3543" i="5"/>
  <c r="I1493" i="5"/>
  <c r="D1493" i="5"/>
  <c r="H3518" i="5"/>
  <c r="J3808" i="5"/>
  <c r="C2783" i="5"/>
  <c r="L2778" i="5"/>
  <c r="H3783" i="5"/>
  <c r="L2013" i="5"/>
  <c r="J4373" i="5"/>
  <c r="D4363" i="5"/>
  <c r="F4363" i="5"/>
  <c r="I4358" i="5"/>
  <c r="L4358" i="5"/>
  <c r="D4358" i="5"/>
  <c r="G4358" i="5"/>
  <c r="I3313" i="5"/>
  <c r="C3318" i="5"/>
  <c r="J2293" i="5"/>
  <c r="H2288" i="5"/>
  <c r="I3303" i="5"/>
  <c r="G18" i="3"/>
  <c r="I968" i="3"/>
  <c r="I193" i="3"/>
  <c r="C4323" i="5"/>
  <c r="H4323" i="5"/>
  <c r="F4313" i="5"/>
  <c r="H4313" i="5"/>
  <c r="K4313" i="5"/>
  <c r="C4313" i="5"/>
  <c r="I4308" i="5"/>
  <c r="L4308" i="5"/>
  <c r="K3268" i="5"/>
  <c r="H3268" i="5"/>
  <c r="D2243" i="5"/>
  <c r="F2243" i="5"/>
  <c r="G3258" i="5"/>
  <c r="L748" i="3"/>
  <c r="C4013" i="5"/>
  <c r="F3998" i="5"/>
  <c r="C2958" i="5"/>
  <c r="C3058" i="5"/>
  <c r="G2928" i="5"/>
  <c r="E2923" i="5"/>
  <c r="G2913" i="5"/>
  <c r="H2098" i="3"/>
  <c r="J3978" i="5"/>
  <c r="H4988" i="5"/>
  <c r="H2663" i="5"/>
  <c r="J2878" i="5"/>
  <c r="E3653" i="5"/>
  <c r="J2718" i="5"/>
  <c r="E3613" i="5"/>
  <c r="J3148" i="5"/>
  <c r="H793" i="5"/>
  <c r="F543" i="5"/>
  <c r="K1043" i="5"/>
  <c r="G2793" i="5"/>
  <c r="F743" i="5"/>
  <c r="J3413" i="5"/>
  <c r="K2433" i="5"/>
  <c r="E2428" i="5"/>
  <c r="E378" i="5"/>
  <c r="K3328" i="5"/>
  <c r="H1188" i="5"/>
  <c r="C3573" i="5"/>
  <c r="I1523" i="5"/>
  <c r="K1523" i="5"/>
  <c r="C1068" i="5"/>
  <c r="C2803" i="5"/>
  <c r="H753" i="5"/>
  <c r="F503" i="5"/>
  <c r="H3878" i="5"/>
  <c r="D2853" i="5"/>
  <c r="J2853" i="5"/>
  <c r="I3048" i="5"/>
  <c r="J2088" i="5"/>
  <c r="H2083" i="5"/>
  <c r="I33" i="5"/>
  <c r="H3863" i="5"/>
  <c r="L2033" i="5"/>
  <c r="C2033" i="5"/>
  <c r="J883" i="5"/>
  <c r="G2418" i="5"/>
  <c r="J1673" i="5"/>
  <c r="E1668" i="5"/>
  <c r="L518" i="5"/>
  <c r="D908" i="5"/>
  <c r="D2603" i="5"/>
  <c r="L683" i="5"/>
  <c r="I928" i="5"/>
  <c r="L673" i="5"/>
  <c r="L2613" i="5"/>
  <c r="C313" i="5"/>
  <c r="J548" i="5"/>
  <c r="C592" i="1"/>
  <c r="C391" i="1"/>
  <c r="L223" i="5"/>
  <c r="G554" i="1"/>
  <c r="C575" i="1"/>
  <c r="L2233" i="5"/>
  <c r="L183" i="5"/>
  <c r="C616" i="1"/>
  <c r="C688" i="1"/>
  <c r="J2413" i="5"/>
  <c r="F493" i="5"/>
  <c r="E2878" i="5"/>
  <c r="F3763" i="5"/>
  <c r="K2518" i="5"/>
  <c r="L3713" i="5"/>
  <c r="D498" i="5"/>
  <c r="G314" i="1"/>
  <c r="I2533" i="5"/>
  <c r="D3393" i="5"/>
  <c r="C3528" i="5"/>
  <c r="D3233" i="5"/>
  <c r="G3488" i="5"/>
  <c r="J3658" i="5"/>
  <c r="C763" i="5"/>
  <c r="H508" i="5"/>
  <c r="H978" i="5"/>
  <c r="E2758" i="5"/>
  <c r="E708" i="5"/>
  <c r="K3283" i="5"/>
  <c r="I2398" i="5"/>
  <c r="K2398" i="5"/>
  <c r="D348" i="5"/>
  <c r="G2818" i="5"/>
  <c r="F1063" i="5"/>
  <c r="E3538" i="5"/>
  <c r="H1493" i="5"/>
  <c r="J1493" i="5"/>
  <c r="K1003" i="5"/>
  <c r="G2773" i="5"/>
  <c r="C723" i="5"/>
  <c r="H468" i="5"/>
  <c r="J3848" i="5"/>
  <c r="J2823" i="5"/>
  <c r="H2818" i="5"/>
  <c r="J3943" i="5"/>
  <c r="L2053" i="5"/>
  <c r="C2053" i="5"/>
  <c r="E903" i="5"/>
  <c r="F3738" i="5"/>
  <c r="G2003" i="5"/>
  <c r="E1998" i="5"/>
  <c r="J848" i="5"/>
  <c r="L2288" i="5"/>
  <c r="I1638" i="5"/>
  <c r="D1638" i="5"/>
  <c r="K488" i="5"/>
  <c r="C2828" i="5"/>
  <c r="E2473" i="5"/>
  <c r="K558" i="5"/>
  <c r="C2913" i="5"/>
  <c r="D3893" i="5"/>
  <c r="E2548" i="5"/>
  <c r="K3203" i="5"/>
  <c r="L513" i="5"/>
  <c r="C486" i="1"/>
  <c r="C104" i="1"/>
  <c r="G98" i="5"/>
  <c r="G372" i="1"/>
  <c r="G749" i="1"/>
  <c r="F2108" i="5"/>
  <c r="C153" i="5"/>
  <c r="C268" i="1"/>
  <c r="G245" i="1"/>
  <c r="D2283" i="5"/>
  <c r="F363" i="5"/>
  <c r="F2818" i="5"/>
  <c r="C3508" i="5"/>
  <c r="H2453" i="5"/>
  <c r="G3713" i="5"/>
  <c r="J468" i="5"/>
  <c r="G149" i="1"/>
  <c r="C918" i="3"/>
  <c r="E3023" i="5"/>
  <c r="D2333" i="3"/>
  <c r="E2943" i="5"/>
  <c r="L1478" i="5"/>
  <c r="G1098" i="5"/>
  <c r="C603" i="5"/>
  <c r="I3063" i="5"/>
  <c r="L2693" i="5"/>
  <c r="E2598" i="5"/>
  <c r="E548" i="5"/>
  <c r="J3668" i="5"/>
  <c r="I2238" i="5"/>
  <c r="K2238" i="5"/>
  <c r="L188" i="5"/>
  <c r="C3938" i="5"/>
  <c r="C3063" i="5"/>
  <c r="I1013" i="5"/>
  <c r="K1013" i="5"/>
  <c r="H3038" i="5"/>
  <c r="J3328" i="5"/>
  <c r="J2303" i="5"/>
  <c r="H2298" i="5"/>
  <c r="I1863" i="5"/>
  <c r="L1533" i="5"/>
  <c r="C1533" i="5"/>
  <c r="J4403" i="5"/>
  <c r="J4398" i="5"/>
  <c r="F4393" i="5"/>
  <c r="H4393" i="5"/>
  <c r="H4388" i="5"/>
  <c r="C4393" i="5"/>
  <c r="C4388" i="5"/>
  <c r="H3348" i="5"/>
  <c r="J3348" i="5"/>
  <c r="L1298" i="5"/>
  <c r="G1298" i="5"/>
  <c r="E3783" i="5"/>
  <c r="H193" i="3"/>
  <c r="J73" i="3"/>
  <c r="J5108" i="5"/>
  <c r="K4358" i="5"/>
  <c r="F4353" i="5"/>
  <c r="D4348" i="5"/>
  <c r="K4343" i="5"/>
  <c r="F4348" i="5"/>
  <c r="F4343" i="5"/>
  <c r="H4343" i="5"/>
  <c r="H4338" i="5"/>
  <c r="F3303" i="5"/>
  <c r="K3298" i="5"/>
  <c r="J1253" i="5"/>
  <c r="L1248" i="5"/>
  <c r="C3738" i="5"/>
  <c r="G968" i="3"/>
  <c r="L4128" i="5"/>
  <c r="I4123" i="5"/>
  <c r="C2058" i="5"/>
  <c r="I2958" i="5"/>
  <c r="I1933" i="5"/>
  <c r="K1933" i="5"/>
  <c r="H3958" i="5"/>
  <c r="K848" i="3"/>
  <c r="G4098" i="5"/>
  <c r="D4093" i="5"/>
  <c r="E2023" i="5"/>
  <c r="K2953" i="5"/>
  <c r="E2853" i="3"/>
  <c r="I4073" i="5"/>
  <c r="D4063" i="5"/>
  <c r="I3018" i="5"/>
  <c r="H3088" i="5"/>
  <c r="L2943" i="5"/>
  <c r="F2943" i="5"/>
  <c r="D2928" i="5"/>
  <c r="G398" i="3"/>
  <c r="C4938" i="5"/>
  <c r="E4923" i="5"/>
  <c r="C3883" i="5"/>
  <c r="F3008" i="5"/>
  <c r="H2903" i="5"/>
  <c r="C2903" i="5"/>
  <c r="D2888" i="5"/>
  <c r="H1608" i="5"/>
  <c r="J3168" i="5"/>
  <c r="C2143" i="5"/>
  <c r="H2138" i="5"/>
  <c r="I1223" i="5"/>
  <c r="L1373" i="5"/>
  <c r="K4753" i="5"/>
  <c r="K4748" i="5"/>
  <c r="K4743" i="5"/>
  <c r="F4748" i="5"/>
  <c r="F4743" i="5"/>
  <c r="H4743" i="5"/>
  <c r="H4738" i="5"/>
  <c r="D3703" i="5"/>
  <c r="K3698" i="5"/>
  <c r="J1653" i="5"/>
  <c r="L1648" i="5"/>
  <c r="C3113" i="5"/>
  <c r="J718" i="3"/>
  <c r="D1493" i="3"/>
  <c r="K5188" i="5"/>
  <c r="E4708" i="5"/>
  <c r="E4703" i="5"/>
  <c r="E4698" i="5"/>
  <c r="E4693" i="5"/>
  <c r="D4698" i="5"/>
  <c r="K4693" i="5"/>
  <c r="C4698" i="5"/>
  <c r="F4693" i="5"/>
  <c r="J3653" i="5"/>
  <c r="E3648" i="5"/>
  <c r="H1603" i="5"/>
  <c r="F1603" i="5"/>
  <c r="D3063" i="5"/>
  <c r="F753" i="3"/>
  <c r="F4518" i="5"/>
  <c r="G4513" i="5"/>
  <c r="L1418" i="5"/>
  <c r="G3313" i="5"/>
  <c r="G2288" i="5"/>
  <c r="E2283" i="5"/>
  <c r="I3283" i="5"/>
  <c r="L613" i="3"/>
  <c r="H4483" i="5"/>
  <c r="E4988" i="5"/>
  <c r="J4973" i="5"/>
  <c r="F3168" i="5"/>
  <c r="J4813" i="5"/>
  <c r="F3128" i="5"/>
  <c r="I3388" i="5"/>
  <c r="D1598" i="5"/>
  <c r="I153" i="5"/>
  <c r="G3323" i="5"/>
  <c r="D2153" i="5"/>
  <c r="J2153" i="5"/>
  <c r="D103" i="5"/>
  <c r="G2898" i="5"/>
  <c r="G1793" i="5"/>
  <c r="E1788" i="5"/>
  <c r="C638" i="5"/>
  <c r="D1388" i="5"/>
  <c r="D3958" i="5"/>
  <c r="L2933" i="5"/>
  <c r="F2933" i="5"/>
  <c r="I3368" i="5"/>
  <c r="C2168" i="5"/>
  <c r="H2163" i="5"/>
  <c r="I113" i="5"/>
  <c r="I1893" i="5"/>
  <c r="D3238" i="5"/>
  <c r="D2213" i="5"/>
  <c r="F2213" i="5"/>
  <c r="K1513" i="5"/>
  <c r="J1448" i="5"/>
  <c r="H1443" i="5"/>
  <c r="K293" i="5"/>
  <c r="I1303" i="5"/>
  <c r="L1393" i="5"/>
  <c r="G1393" i="5"/>
  <c r="J243" i="5"/>
  <c r="F1903" i="5"/>
  <c r="G1033" i="5"/>
  <c r="H1028" i="5"/>
  <c r="E773" i="5"/>
  <c r="I1413" i="5"/>
  <c r="D1033" i="5"/>
  <c r="J2523" i="5"/>
  <c r="F1698" i="5"/>
  <c r="H1073" i="5"/>
  <c r="H1333" i="5"/>
  <c r="E1608" i="5"/>
  <c r="G918" i="1"/>
  <c r="G300" i="1"/>
  <c r="I2783" i="5"/>
  <c r="L193" i="5"/>
  <c r="G752" i="1"/>
  <c r="G691" i="1"/>
  <c r="J573" i="5"/>
  <c r="C415" i="1"/>
  <c r="C205" i="1"/>
  <c r="K2693" i="5"/>
  <c r="F2313" i="5"/>
  <c r="G2138" i="5"/>
  <c r="E1598" i="5"/>
  <c r="E2733" i="5"/>
  <c r="K1238" i="5"/>
  <c r="H1228" i="5"/>
  <c r="G867" i="1"/>
  <c r="G4478" i="5"/>
  <c r="L4458" i="5"/>
  <c r="K3038" i="5"/>
  <c r="J4298" i="5"/>
  <c r="K2998" i="5"/>
  <c r="K3263" i="5"/>
  <c r="I1468" i="5"/>
  <c r="L123" i="5"/>
  <c r="L3193" i="5"/>
  <c r="G2123" i="5"/>
  <c r="E2118" i="5"/>
  <c r="J73" i="5"/>
  <c r="L2768" i="5"/>
  <c r="I1758" i="5"/>
  <c r="J1758" i="5"/>
  <c r="G608" i="5"/>
  <c r="I1258" i="5"/>
  <c r="J3928" i="5"/>
  <c r="G2903" i="5"/>
  <c r="H2898" i="5"/>
  <c r="K3243" i="5"/>
  <c r="L2133" i="5"/>
  <c r="G2133" i="5"/>
  <c r="D83" i="5"/>
  <c r="G1768" i="5"/>
  <c r="J3208" i="5"/>
  <c r="J2183" i="5"/>
  <c r="H2178" i="5"/>
  <c r="I1383" i="5"/>
  <c r="L1413" i="5"/>
  <c r="C1413" i="5"/>
  <c r="E258" i="5"/>
  <c r="G1178" i="5"/>
  <c r="K1363" i="5"/>
  <c r="E1358" i="5"/>
  <c r="C208" i="5"/>
  <c r="E1773" i="5"/>
  <c r="I998" i="5"/>
  <c r="K998" i="5"/>
  <c r="C743" i="5"/>
  <c r="H903" i="5"/>
  <c r="C2568" i="5"/>
  <c r="I2263" i="5"/>
  <c r="G1633" i="5"/>
  <c r="D2863" i="5"/>
  <c r="E1268" i="5"/>
  <c r="H1353" i="5"/>
  <c r="G872" i="1"/>
  <c r="G326" i="1"/>
  <c r="D2273" i="5"/>
  <c r="G163" i="5"/>
  <c r="G714" i="1"/>
  <c r="G1140" i="1"/>
  <c r="D443" i="5"/>
  <c r="G179" i="1"/>
  <c r="G793" i="1"/>
  <c r="F2183" i="5"/>
  <c r="H1798" i="5"/>
  <c r="J1883" i="5"/>
  <c r="J1538" i="5"/>
  <c r="H2478" i="5"/>
  <c r="C1173" i="5"/>
  <c r="E968" i="5"/>
  <c r="G446" i="1"/>
  <c r="H3948" i="5"/>
  <c r="H4963" i="5"/>
  <c r="L2398" i="5"/>
  <c r="K4803" i="5"/>
  <c r="L2358" i="5"/>
  <c r="L3643" i="5"/>
  <c r="F2878" i="5"/>
  <c r="J863" i="5"/>
  <c r="J3578" i="5"/>
  <c r="K1963" i="5"/>
  <c r="E1958" i="5"/>
  <c r="L808" i="5"/>
  <c r="L2128" i="5"/>
  <c r="I1598" i="5"/>
  <c r="K1598" i="5"/>
  <c r="G448" i="5"/>
  <c r="D3448" i="5"/>
  <c r="D2423" i="5"/>
  <c r="F2423" i="5"/>
  <c r="J3423" i="5"/>
  <c r="L1733" i="5"/>
  <c r="K3708" i="5"/>
  <c r="K1663" i="5"/>
  <c r="C1658" i="5"/>
  <c r="J1353" i="5"/>
  <c r="E2938" i="5"/>
  <c r="K4788" i="5"/>
  <c r="C3763" i="5"/>
  <c r="J4778" i="5"/>
  <c r="J3753" i="5"/>
  <c r="I4773" i="5"/>
  <c r="L3748" i="5"/>
  <c r="D4773" i="5"/>
  <c r="G3748" i="5"/>
  <c r="K3733" i="5"/>
  <c r="G2708" i="5"/>
  <c r="E2703" i="5"/>
  <c r="G2693" i="5"/>
  <c r="E3143" i="5"/>
  <c r="K1673" i="3"/>
  <c r="I1553" i="3"/>
  <c r="L4733" i="5"/>
  <c r="L4738" i="5"/>
  <c r="D3713" i="5"/>
  <c r="L4728" i="5"/>
  <c r="K3703" i="5"/>
  <c r="G4728" i="5"/>
  <c r="F3703" i="5"/>
  <c r="I4723" i="5"/>
  <c r="L3698" i="5"/>
  <c r="L3683" i="5"/>
  <c r="L2658" i="5"/>
  <c r="C2658" i="5"/>
  <c r="C2643" i="5"/>
  <c r="C3098" i="5"/>
  <c r="F4653" i="5"/>
  <c r="C4643" i="5"/>
  <c r="G3598" i="5"/>
  <c r="D3008" i="5"/>
  <c r="G3343" i="5"/>
  <c r="I1293" i="5"/>
  <c r="K1293" i="5"/>
  <c r="J3318" i="5"/>
  <c r="G4623" i="5"/>
  <c r="E4608" i="5"/>
  <c r="E3563" i="5"/>
  <c r="I2973" i="5"/>
  <c r="H3333" i="5"/>
  <c r="D1013" i="3"/>
  <c r="E4578" i="5"/>
  <c r="J4578" i="5"/>
  <c r="D1483" i="5"/>
  <c r="D3328" i="5"/>
  <c r="D2303" i="5"/>
  <c r="F2303" i="5"/>
  <c r="J3303" i="5"/>
  <c r="D373" i="3"/>
  <c r="E4418" i="5"/>
  <c r="F4418" i="5"/>
  <c r="F1323" i="5"/>
  <c r="D3288" i="5"/>
  <c r="G2263" i="5"/>
  <c r="C2263" i="5"/>
  <c r="C3263" i="5"/>
  <c r="D1093" i="5"/>
  <c r="K3548" i="5"/>
  <c r="C1503" i="5"/>
  <c r="H1498" i="5"/>
  <c r="G1018" i="5"/>
  <c r="E2778" i="5"/>
  <c r="K4113" i="5"/>
  <c r="F4108" i="5"/>
  <c r="K4103" i="5"/>
  <c r="J4108" i="5"/>
  <c r="F4103" i="5"/>
  <c r="H4103" i="5"/>
  <c r="H4098" i="5"/>
  <c r="F3063" i="5"/>
  <c r="K3058" i="5"/>
  <c r="J1013" i="5"/>
  <c r="C1008" i="5"/>
  <c r="C3498" i="5"/>
  <c r="E5218" i="5"/>
  <c r="F5098" i="5"/>
  <c r="F5088" i="5"/>
  <c r="E4068" i="5"/>
  <c r="E4063" i="5"/>
  <c r="E4058" i="5"/>
  <c r="E4053" i="5"/>
  <c r="K4058" i="5"/>
  <c r="D4053" i="5"/>
  <c r="F4058" i="5"/>
  <c r="J4053" i="5"/>
  <c r="K3013" i="5"/>
  <c r="E3008" i="5"/>
  <c r="D963" i="5"/>
  <c r="J963" i="5"/>
  <c r="H3448" i="5"/>
  <c r="E5028" i="5"/>
  <c r="L3998" i="5"/>
  <c r="E3993" i="5"/>
  <c r="I2938" i="5"/>
  <c r="D3693" i="5"/>
  <c r="K1648" i="5"/>
  <c r="E1643" i="5"/>
  <c r="F3673" i="5"/>
  <c r="F4998" i="5"/>
  <c r="F3968" i="5"/>
  <c r="D2908" i="5"/>
  <c r="D3933" i="5"/>
  <c r="F2653" i="5"/>
  <c r="D3773" i="5"/>
  <c r="D2613" i="5"/>
  <c r="D1853" i="5"/>
  <c r="H1883" i="5"/>
  <c r="G413" i="5"/>
  <c r="I1783" i="5"/>
  <c r="D1513" i="5"/>
  <c r="I1513" i="5"/>
  <c r="E358" i="5"/>
  <c r="K2383" i="5"/>
  <c r="K1153" i="5"/>
  <c r="E1148" i="5"/>
  <c r="E893" i="5"/>
  <c r="G873" i="5"/>
  <c r="L3318" i="5"/>
  <c r="D2293" i="5"/>
  <c r="F2293" i="5"/>
  <c r="D1833" i="5"/>
  <c r="J1528" i="5"/>
  <c r="H1523" i="5"/>
  <c r="G373" i="5"/>
  <c r="F1383" i="5"/>
  <c r="E3618" i="5"/>
  <c r="D1573" i="5"/>
  <c r="F1573" i="5"/>
  <c r="K1163" i="5"/>
  <c r="G2853" i="5"/>
  <c r="C803" i="5"/>
  <c r="H548" i="5"/>
  <c r="H1058" i="5"/>
  <c r="E2798" i="5"/>
  <c r="E748" i="5"/>
  <c r="K3443" i="5"/>
  <c r="I2438" i="5"/>
  <c r="H2438" i="5"/>
  <c r="J388" i="5"/>
  <c r="F3458" i="5"/>
  <c r="K3628" i="5"/>
  <c r="E2858" i="5"/>
  <c r="J2468" i="5"/>
  <c r="K413" i="5"/>
  <c r="L2103" i="5"/>
  <c r="D53" i="5"/>
  <c r="K513" i="5"/>
  <c r="G148" i="1"/>
  <c r="C30" i="1"/>
  <c r="G1253" i="5"/>
  <c r="D448" i="5"/>
  <c r="C737" i="1"/>
  <c r="G2623" i="5"/>
  <c r="G58" i="5"/>
  <c r="G723" i="1"/>
  <c r="G472" i="1"/>
  <c r="J3438" i="5"/>
  <c r="K2668" i="5"/>
  <c r="I2368" i="5"/>
  <c r="H318" i="5"/>
  <c r="D2008" i="5"/>
  <c r="I853" i="5"/>
  <c r="C418" i="5"/>
  <c r="G254" i="1"/>
  <c r="I3423" i="5"/>
  <c r="J4448" i="5"/>
  <c r="E2523" i="5"/>
  <c r="K4288" i="5"/>
  <c r="E2483" i="5"/>
  <c r="I1723" i="5"/>
  <c r="C1853" i="5"/>
  <c r="J383" i="5"/>
  <c r="H1658" i="5"/>
  <c r="G1483" i="5"/>
  <c r="E1478" i="5"/>
  <c r="C328" i="5"/>
  <c r="E2253" i="5"/>
  <c r="I1118" i="5"/>
  <c r="D1118" i="5"/>
  <c r="K863" i="5"/>
  <c r="K743" i="5"/>
  <c r="J3288" i="5"/>
  <c r="H2263" i="5"/>
  <c r="H2258" i="5"/>
  <c r="I1703" i="5"/>
  <c r="F1493" i="5"/>
  <c r="G1493" i="5"/>
  <c r="E338" i="5"/>
  <c r="K1253" i="5"/>
  <c r="K3588" i="5"/>
  <c r="C1543" i="5"/>
  <c r="L1538" i="5"/>
  <c r="H1098" i="5"/>
  <c r="E2818" i="5"/>
  <c r="E768" i="5"/>
  <c r="C518" i="5"/>
  <c r="E993" i="5"/>
  <c r="K2768" i="5"/>
  <c r="K718" i="5"/>
  <c r="E3313" i="5"/>
  <c r="D2408" i="5"/>
  <c r="F2408" i="5"/>
  <c r="F358" i="5"/>
  <c r="H2943" i="5"/>
  <c r="E3498" i="5"/>
  <c r="C2733" i="5"/>
  <c r="J2403" i="5"/>
  <c r="I348" i="5"/>
  <c r="I2038" i="5"/>
  <c r="G888" i="5"/>
  <c r="H448" i="5"/>
  <c r="C179" i="1"/>
  <c r="G336" i="1"/>
  <c r="L1123" i="5"/>
  <c r="J418" i="5"/>
  <c r="C679" i="1"/>
  <c r="F2113" i="5"/>
  <c r="G23" i="5"/>
  <c r="G302" i="1"/>
  <c r="G750" i="1"/>
  <c r="F3308" i="5"/>
  <c r="E2538" i="5"/>
  <c r="C2308" i="5"/>
  <c r="L253" i="5"/>
  <c r="F1943" i="5"/>
  <c r="J793" i="5"/>
  <c r="D353" i="5"/>
  <c r="G290" i="1"/>
  <c r="C3043" i="5"/>
  <c r="E4953" i="5"/>
  <c r="E1883" i="5"/>
  <c r="E4793" i="5"/>
  <c r="E1843" i="5"/>
  <c r="I1083" i="5"/>
  <c r="E1498" i="5"/>
  <c r="E218" i="5"/>
  <c r="J1018" i="5"/>
  <c r="H1323" i="5"/>
  <c r="E1318" i="5"/>
  <c r="C168" i="5"/>
  <c r="E1613" i="5"/>
  <c r="E3828" i="5"/>
  <c r="D1783" i="5"/>
  <c r="F1783" i="5"/>
  <c r="C3808" i="5"/>
  <c r="J3248" i="5"/>
  <c r="K3068" i="5"/>
  <c r="J1023" i="5"/>
  <c r="L3913" i="5"/>
  <c r="G2303" i="5"/>
  <c r="E2298" i="5"/>
  <c r="K4148" i="5"/>
  <c r="D4138" i="5"/>
  <c r="K4138" i="5"/>
  <c r="C4138" i="5"/>
  <c r="I4133" i="5"/>
  <c r="L4133" i="5"/>
  <c r="D4133" i="5"/>
  <c r="J3093" i="5"/>
  <c r="G3093" i="5"/>
  <c r="K2068" i="5"/>
  <c r="E2063" i="5"/>
  <c r="C3533" i="5"/>
  <c r="G3233" i="3"/>
  <c r="L5013" i="5"/>
  <c r="G848" i="3"/>
  <c r="I4098" i="5"/>
  <c r="L4098" i="5"/>
  <c r="I4088" i="5"/>
  <c r="L4088" i="5"/>
  <c r="D4088" i="5"/>
  <c r="G4088" i="5"/>
  <c r="J4088" i="5"/>
  <c r="L4083" i="5"/>
  <c r="H3043" i="5"/>
  <c r="G3043" i="5"/>
  <c r="L2018" i="5"/>
  <c r="C2018" i="5"/>
  <c r="L3478" i="5"/>
  <c r="G5233" i="5"/>
  <c r="G4138" i="5"/>
  <c r="E4123" i="5"/>
  <c r="G3083" i="5"/>
  <c r="D3728" i="5"/>
  <c r="D2703" i="5"/>
  <c r="F2703" i="5"/>
  <c r="D2688" i="5"/>
  <c r="L5103" i="5"/>
  <c r="E4103" i="5"/>
  <c r="F4093" i="5"/>
  <c r="E3048" i="5"/>
  <c r="I3718" i="5"/>
  <c r="I2693" i="5"/>
  <c r="H5093" i="5"/>
  <c r="K4063" i="5"/>
  <c r="H4058" i="5"/>
  <c r="H968" i="5"/>
  <c r="E3708" i="5"/>
  <c r="J1663" i="5"/>
  <c r="F1663" i="5"/>
  <c r="C3688" i="5"/>
  <c r="F4933" i="5"/>
  <c r="D3903" i="5"/>
  <c r="L3898" i="5"/>
  <c r="L2843" i="5"/>
  <c r="E3668" i="5"/>
  <c r="D1623" i="5"/>
  <c r="J1623" i="5"/>
  <c r="D3648" i="5"/>
  <c r="L3933" i="5"/>
  <c r="L2908" i="5"/>
  <c r="C2908" i="5"/>
  <c r="L3273" i="5"/>
  <c r="K2143" i="5"/>
  <c r="F4498" i="5"/>
  <c r="I4488" i="5"/>
  <c r="L4488" i="5"/>
  <c r="D4488" i="5"/>
  <c r="K4488" i="5"/>
  <c r="C4488" i="5"/>
  <c r="I4483" i="5"/>
  <c r="D3443" i="5"/>
  <c r="L3443" i="5"/>
  <c r="L2418" i="5"/>
  <c r="C2418" i="5"/>
  <c r="D3433" i="5"/>
  <c r="I3878" i="5"/>
  <c r="E533" i="3"/>
  <c r="C413" i="3"/>
  <c r="K4453" i="5"/>
  <c r="C4453" i="5"/>
  <c r="G4443" i="5"/>
  <c r="J4443" i="5"/>
  <c r="I4438" i="5"/>
  <c r="L4438" i="5"/>
  <c r="D4438" i="5"/>
  <c r="G4438" i="5"/>
  <c r="I3393" i="5"/>
  <c r="J3398" i="5"/>
  <c r="F2373" i="5"/>
  <c r="H2368" i="5"/>
  <c r="I3383" i="5"/>
  <c r="G3833" i="5"/>
  <c r="D4523" i="5"/>
  <c r="C4513" i="5"/>
  <c r="D3468" i="5"/>
  <c r="K3313" i="5"/>
  <c r="F3053" i="5"/>
  <c r="H1008" i="5"/>
  <c r="E1003" i="5"/>
  <c r="F3033" i="5"/>
  <c r="J4493" i="5"/>
  <c r="L4478" i="5"/>
  <c r="H3173" i="5"/>
  <c r="H2888" i="5"/>
  <c r="G3143" i="5"/>
  <c r="H2728" i="5"/>
  <c r="J3103" i="5"/>
  <c r="H1338" i="5"/>
  <c r="H923" i="5"/>
  <c r="H668" i="5"/>
  <c r="H1298" i="5"/>
  <c r="E2918" i="5"/>
  <c r="E868" i="5"/>
  <c r="K3923" i="5"/>
  <c r="I2608" i="5"/>
  <c r="K2558" i="5"/>
  <c r="K508" i="5"/>
  <c r="J3333" i="5"/>
  <c r="F1703" i="5"/>
  <c r="E3698" i="5"/>
  <c r="D1653" i="5"/>
  <c r="F1653" i="5"/>
  <c r="L1323" i="5"/>
  <c r="K2933" i="5"/>
  <c r="C883" i="5"/>
  <c r="C628" i="5"/>
  <c r="K2983" i="5"/>
  <c r="E2978" i="5"/>
  <c r="D933" i="5"/>
  <c r="K3563" i="5"/>
  <c r="L2213" i="5"/>
  <c r="C2213" i="5"/>
  <c r="D163" i="5"/>
  <c r="L3353" i="5"/>
  <c r="G2163" i="5"/>
  <c r="E2158" i="5"/>
  <c r="J113" i="5"/>
  <c r="L2928" i="5"/>
  <c r="I1798" i="5"/>
  <c r="K1798" i="5"/>
  <c r="K648" i="5"/>
  <c r="I1418" i="5"/>
  <c r="L1068" i="5"/>
  <c r="D298" i="5"/>
  <c r="J1188" i="5"/>
  <c r="F33" i="5"/>
  <c r="E2868" i="5"/>
  <c r="C568" i="5"/>
  <c r="K673" i="5"/>
  <c r="C585" i="1"/>
  <c r="C699" i="1"/>
  <c r="F738" i="5"/>
  <c r="G650" i="1"/>
  <c r="G913" i="1"/>
  <c r="F2748" i="5"/>
  <c r="J313" i="5"/>
  <c r="C669" i="1"/>
  <c r="C197" i="1"/>
  <c r="K2923" i="5"/>
  <c r="J108" i="5"/>
  <c r="I1088" i="5"/>
  <c r="K833" i="5"/>
  <c r="L2773" i="5"/>
  <c r="J473" i="5"/>
  <c r="J628" i="5"/>
  <c r="C474" i="1"/>
  <c r="F3048" i="5"/>
  <c r="G2378" i="5"/>
  <c r="G2463" i="5"/>
  <c r="K4298" i="5"/>
  <c r="D4293" i="5"/>
  <c r="E2223" i="5"/>
  <c r="G133" i="3"/>
  <c r="L4248" i="5"/>
  <c r="I4243" i="5"/>
  <c r="C2178" i="5"/>
  <c r="E4763" i="5"/>
  <c r="C2863" i="5"/>
  <c r="K4733" i="5"/>
  <c r="E5193" i="5"/>
  <c r="E3868" i="5"/>
  <c r="E5033" i="5"/>
  <c r="G4718" i="5"/>
  <c r="D2648" i="5"/>
  <c r="G4993" i="5"/>
  <c r="L4838" i="5"/>
  <c r="E4833" i="5"/>
  <c r="E1743" i="5"/>
  <c r="K5008" i="5"/>
  <c r="F4793" i="5"/>
  <c r="G4788" i="5"/>
  <c r="C1698" i="5"/>
  <c r="F4898" i="5"/>
  <c r="F2383" i="5"/>
  <c r="L4863" i="5"/>
  <c r="J2833" i="3"/>
  <c r="H4828" i="5"/>
  <c r="F2963" i="5"/>
  <c r="C2878" i="5"/>
  <c r="H338" i="3"/>
  <c r="K4678" i="5"/>
  <c r="H3628" i="5"/>
  <c r="L3903" i="5"/>
  <c r="G2328" i="5"/>
  <c r="J1303" i="5"/>
  <c r="C1353" i="5"/>
  <c r="C3613" i="5"/>
  <c r="G2588" i="5"/>
  <c r="L968" i="5"/>
  <c r="H2843" i="5"/>
  <c r="L4688" i="5"/>
  <c r="C4173" i="5"/>
  <c r="I3653" i="5"/>
  <c r="G4678" i="5"/>
  <c r="K4168" i="5"/>
  <c r="D3653" i="5"/>
  <c r="L3633" i="5"/>
  <c r="I1073" i="5"/>
  <c r="J2598" i="5"/>
  <c r="H3673" i="3"/>
  <c r="L5083" i="5"/>
  <c r="D4638" i="5"/>
  <c r="F4643" i="5"/>
  <c r="H4123" i="5"/>
  <c r="K3608" i="5"/>
  <c r="H4628" i="5"/>
  <c r="E4118" i="5"/>
  <c r="D3603" i="5"/>
  <c r="F3588" i="5"/>
  <c r="C1028" i="5"/>
  <c r="D2548" i="5"/>
  <c r="L5088" i="5"/>
  <c r="E4253" i="5"/>
  <c r="J3213" i="5"/>
  <c r="H3248" i="5"/>
  <c r="J1713" i="5"/>
  <c r="J1198" i="5"/>
  <c r="H5228" i="5"/>
  <c r="K4223" i="5"/>
  <c r="C3183" i="5"/>
  <c r="I3238" i="5"/>
  <c r="C5218" i="5"/>
  <c r="F4198" i="5"/>
  <c r="H3148" i="5"/>
  <c r="L3743" i="5"/>
  <c r="G2208" i="5"/>
  <c r="F1183" i="5"/>
  <c r="H5123" i="5"/>
  <c r="F4038" i="5"/>
  <c r="H2988" i="5"/>
  <c r="H1448" i="5"/>
  <c r="F2678" i="5"/>
  <c r="K1653" i="5"/>
  <c r="C3168" i="5"/>
  <c r="L3963" i="5"/>
  <c r="C2938" i="5"/>
  <c r="K2378" i="5"/>
  <c r="H1663" i="5"/>
  <c r="E1658" i="5"/>
  <c r="H4528" i="5"/>
  <c r="H4523" i="5"/>
  <c r="H4518" i="5"/>
  <c r="C4523" i="5"/>
  <c r="G4518" i="5"/>
  <c r="E4518" i="5"/>
  <c r="E4513" i="5"/>
  <c r="C3478" i="5"/>
  <c r="H3473" i="5"/>
  <c r="G1428" i="5"/>
  <c r="E1423" i="5"/>
  <c r="K3913" i="5"/>
  <c r="F1493" i="3"/>
  <c r="F593" i="3"/>
  <c r="L5233" i="5"/>
  <c r="J4488" i="5"/>
  <c r="F4483" i="5"/>
  <c r="F4478" i="5"/>
  <c r="F4473" i="5"/>
  <c r="H4473" i="5"/>
  <c r="H4468" i="5"/>
  <c r="C4473" i="5"/>
  <c r="C4468" i="5"/>
  <c r="H3428" i="5"/>
  <c r="F3428" i="5"/>
  <c r="L1378" i="5"/>
  <c r="G1378" i="5"/>
  <c r="E3863" i="5"/>
  <c r="C1213" i="3"/>
  <c r="J4643" i="5"/>
  <c r="G4638" i="5"/>
  <c r="H2568" i="5"/>
  <c r="D3088" i="5"/>
  <c r="H2063" i="5"/>
  <c r="J2063" i="5"/>
  <c r="J3063" i="5"/>
  <c r="I1073" i="3"/>
  <c r="G4608" i="5"/>
  <c r="I4603" i="5"/>
  <c r="C2538" i="5"/>
  <c r="I3078" i="5"/>
  <c r="I2053" i="5"/>
  <c r="G4588" i="5"/>
  <c r="I4573" i="5"/>
  <c r="K3533" i="5"/>
  <c r="E3343" i="5"/>
  <c r="E3068" i="5"/>
  <c r="D1023" i="5"/>
  <c r="F1023" i="5"/>
  <c r="C3048" i="5"/>
  <c r="D4428" i="5"/>
  <c r="I4413" i="5"/>
  <c r="G3373" i="5"/>
  <c r="E3263" i="5"/>
  <c r="E3028" i="5"/>
  <c r="D983" i="5"/>
  <c r="F983" i="5"/>
  <c r="K3008" i="5"/>
  <c r="L3293" i="5"/>
  <c r="L2268" i="5"/>
  <c r="C2268" i="5"/>
  <c r="G1738" i="5"/>
  <c r="K1503" i="5"/>
  <c r="F4883" i="5"/>
  <c r="C4878" i="5"/>
  <c r="F4873" i="5"/>
  <c r="H4873" i="5"/>
  <c r="H4868" i="5"/>
  <c r="C4873" i="5"/>
  <c r="C4868" i="5"/>
  <c r="L3828" i="5"/>
  <c r="C3828" i="5"/>
  <c r="L1778" i="5"/>
  <c r="C1778" i="5"/>
  <c r="L3238" i="5"/>
  <c r="F2713" i="3"/>
  <c r="J1993" i="3"/>
  <c r="L5038" i="5"/>
  <c r="D4838" i="5"/>
  <c r="F4833" i="5"/>
  <c r="K4828" i="5"/>
  <c r="K4823" i="5"/>
  <c r="F4828" i="5"/>
  <c r="F4823" i="5"/>
  <c r="H4823" i="5"/>
  <c r="H4818" i="5"/>
  <c r="F3783" i="5"/>
  <c r="K3778" i="5"/>
  <c r="K1733" i="5"/>
  <c r="H1728" i="5"/>
  <c r="J3193" i="5"/>
  <c r="I4928" i="5"/>
  <c r="G4003" i="5"/>
  <c r="H3998" i="5"/>
  <c r="J1933" i="5"/>
  <c r="I3438" i="5"/>
  <c r="I2413" i="5"/>
  <c r="D2413" i="5"/>
  <c r="D3413" i="5"/>
  <c r="J4803" i="5"/>
  <c r="I3968" i="5"/>
  <c r="C3968" i="5"/>
  <c r="C4968" i="5"/>
  <c r="C3678" i="5"/>
  <c r="C4808" i="5"/>
  <c r="K3638" i="5"/>
  <c r="G3903" i="5"/>
  <c r="I2108" i="5"/>
  <c r="G283" i="5"/>
  <c r="L3833" i="5"/>
  <c r="K2283" i="5"/>
  <c r="E2278" i="5"/>
  <c r="C233" i="5"/>
  <c r="K3408" i="5"/>
  <c r="I1918" i="5"/>
  <c r="K1918" i="5"/>
  <c r="K768" i="5"/>
  <c r="I1898" i="5"/>
  <c r="E3213" i="5"/>
  <c r="E3058" i="5"/>
  <c r="D1013" i="5"/>
  <c r="G3883" i="5"/>
  <c r="L2293" i="5"/>
  <c r="C2293" i="5"/>
  <c r="C243" i="5"/>
  <c r="L3673" i="5"/>
  <c r="J3368" i="5"/>
  <c r="J2343" i="5"/>
  <c r="H2338" i="5"/>
  <c r="I2023" i="5"/>
  <c r="L1573" i="5"/>
  <c r="C1573" i="5"/>
  <c r="J423" i="5"/>
  <c r="G1818" i="5"/>
  <c r="G1523" i="5"/>
  <c r="E1518" i="5"/>
  <c r="K368" i="5"/>
  <c r="E2413" i="5"/>
  <c r="I1158" i="5"/>
  <c r="D1158" i="5"/>
  <c r="D8" i="5"/>
  <c r="F908" i="5"/>
  <c r="E3078" i="5"/>
  <c r="H3543" i="5"/>
  <c r="F1953" i="5"/>
  <c r="G2098" i="5"/>
  <c r="E1588" i="5"/>
  <c r="H2633" i="5"/>
  <c r="C38" i="5"/>
  <c r="G758" i="1"/>
  <c r="I3808" i="5"/>
  <c r="H328" i="5"/>
  <c r="C515" i="1"/>
  <c r="G907" i="1"/>
  <c r="I183" i="5"/>
  <c r="G569" i="1"/>
  <c r="C714" i="1"/>
  <c r="E1953" i="5"/>
  <c r="D2313" i="5"/>
  <c r="E3158" i="5"/>
  <c r="J1858" i="5"/>
  <c r="D1713" i="5"/>
  <c r="L1493" i="5"/>
  <c r="E2248" i="5"/>
  <c r="G1083" i="1"/>
  <c r="G707" i="1"/>
  <c r="I4458" i="5"/>
  <c r="E3548" i="5"/>
  <c r="I4298" i="5"/>
  <c r="E3508" i="5"/>
  <c r="L3773" i="5"/>
  <c r="H1983" i="5"/>
  <c r="H248" i="5"/>
  <c r="J3708" i="5"/>
  <c r="I2248" i="5"/>
  <c r="K2248" i="5"/>
  <c r="K198" i="5"/>
  <c r="E3278" i="5"/>
  <c r="D1888" i="5"/>
  <c r="C1888" i="5"/>
  <c r="I733" i="5"/>
  <c r="C1773" i="5"/>
  <c r="C3088" i="5"/>
  <c r="D3028" i="5"/>
  <c r="J983" i="5"/>
  <c r="L3753" i="5"/>
  <c r="J2263" i="5"/>
  <c r="E2258" i="5"/>
  <c r="D208" i="5"/>
  <c r="J3548" i="5"/>
  <c r="L3333" i="5"/>
  <c r="L2308" i="5"/>
  <c r="G2308" i="5"/>
  <c r="K1898" i="5"/>
  <c r="K1543" i="5"/>
  <c r="E1538" i="5"/>
  <c r="L388" i="5"/>
  <c r="D1688" i="5"/>
  <c r="I1488" i="5"/>
  <c r="K1488" i="5"/>
  <c r="F338" i="5"/>
  <c r="C2288" i="5"/>
  <c r="L1128" i="5"/>
  <c r="J1128" i="5"/>
  <c r="F873" i="5"/>
  <c r="C778" i="5"/>
  <c r="L2568" i="5"/>
  <c r="K3288" i="5"/>
  <c r="G1888" i="5"/>
  <c r="J1843" i="5"/>
  <c r="F1528" i="5"/>
  <c r="F2378" i="5"/>
  <c r="G1088" i="1"/>
  <c r="G712" i="1"/>
  <c r="D3298" i="5"/>
  <c r="C293" i="5"/>
  <c r="C126" i="1"/>
  <c r="G486" i="1"/>
  <c r="F58" i="5"/>
  <c r="G183" i="1"/>
  <c r="G319" i="1"/>
  <c r="H1438" i="5"/>
  <c r="J1803" i="5"/>
  <c r="I2903" i="5"/>
  <c r="C1793" i="5"/>
  <c r="K1458" i="5"/>
  <c r="E1428" i="5"/>
  <c r="L1993" i="5"/>
  <c r="G665" i="1"/>
  <c r="C4988" i="5"/>
  <c r="L4968" i="5"/>
  <c r="J2913" i="5"/>
  <c r="H4808" i="5"/>
  <c r="J2873" i="5"/>
  <c r="L3133" i="5"/>
  <c r="K1343" i="5"/>
  <c r="C93" i="5"/>
  <c r="J3068" i="5"/>
  <c r="I2088" i="5"/>
  <c r="K2088" i="5"/>
  <c r="H38" i="5"/>
  <c r="F2643" i="5"/>
  <c r="D1728" i="5"/>
  <c r="F1728" i="5"/>
  <c r="I573" i="5"/>
  <c r="C3578" i="5"/>
  <c r="J2553" i="5"/>
  <c r="H2548" i="5"/>
  <c r="J2538" i="5"/>
  <c r="E2243" i="5"/>
  <c r="C3838" i="5"/>
  <c r="L1788" i="5"/>
  <c r="C1788" i="5"/>
  <c r="K1863" i="5"/>
  <c r="G1023" i="5"/>
  <c r="I4913" i="5"/>
  <c r="L3888" i="5"/>
  <c r="L4903" i="5"/>
  <c r="J3878" i="5"/>
  <c r="C4903" i="5"/>
  <c r="F3878" i="5"/>
  <c r="I4903" i="5"/>
  <c r="I3873" i="5"/>
  <c r="I3858" i="5"/>
  <c r="I2833" i="5"/>
  <c r="K2833" i="5"/>
  <c r="I2818" i="5"/>
  <c r="K3273" i="5"/>
  <c r="D2473" i="3"/>
  <c r="J2073" i="3"/>
  <c r="K4863" i="5"/>
  <c r="G4868" i="5"/>
  <c r="C3843" i="5"/>
  <c r="G4858" i="5"/>
  <c r="J3833" i="5"/>
  <c r="I4853" i="5"/>
  <c r="G3828" i="5"/>
  <c r="H4853" i="5"/>
  <c r="K3828" i="5"/>
  <c r="G3813" i="5"/>
  <c r="G2788" i="5"/>
  <c r="E2783" i="5"/>
  <c r="K2773" i="5"/>
  <c r="E3223" i="5"/>
  <c r="I4138" i="5"/>
  <c r="D4128" i="5"/>
  <c r="D3083" i="5"/>
  <c r="L3518" i="5"/>
  <c r="E3468" i="5"/>
  <c r="D1423" i="5"/>
  <c r="F1423" i="5"/>
  <c r="C3448" i="5"/>
  <c r="D4108" i="5"/>
  <c r="J4098" i="5"/>
  <c r="J3053" i="5"/>
  <c r="K3488" i="5"/>
  <c r="C3463" i="5"/>
  <c r="C5188" i="5"/>
  <c r="J4068" i="5"/>
  <c r="G4063" i="5"/>
  <c r="I1993" i="5"/>
  <c r="J3458" i="5"/>
  <c r="C2433" i="5"/>
  <c r="H2428" i="5"/>
  <c r="L3428" i="5"/>
  <c r="H3353" i="3"/>
  <c r="G4933" i="5"/>
  <c r="K4928" i="5"/>
  <c r="I1833" i="5"/>
  <c r="J3418" i="5"/>
  <c r="F2393" i="5"/>
  <c r="J2388" i="5"/>
  <c r="L3388" i="5"/>
  <c r="E1603" i="5"/>
  <c r="K3678" i="5"/>
  <c r="L1628" i="5"/>
  <c r="C1628" i="5"/>
  <c r="E1273" i="5"/>
  <c r="K2908" i="5"/>
  <c r="F4243" i="5"/>
  <c r="F4238" i="5"/>
  <c r="F4233" i="5"/>
  <c r="H4233" i="5"/>
  <c r="L4228" i="5"/>
  <c r="G4233" i="5"/>
  <c r="F4228" i="5"/>
  <c r="H3188" i="5"/>
  <c r="F3188" i="5"/>
  <c r="L1138" i="5"/>
  <c r="C1138" i="5"/>
  <c r="E3623" i="5"/>
  <c r="E5183" i="5"/>
  <c r="H5068" i="5"/>
  <c r="H5213" i="5"/>
  <c r="K4198" i="5"/>
  <c r="F4193" i="5"/>
  <c r="H4188" i="5"/>
  <c r="L4183" i="5"/>
  <c r="J4188" i="5"/>
  <c r="H4183" i="5"/>
  <c r="I4183" i="5"/>
  <c r="H4178" i="5"/>
  <c r="C3143" i="5"/>
  <c r="K3138" i="5"/>
  <c r="F1093" i="5"/>
  <c r="L1088" i="5"/>
  <c r="G3578" i="5"/>
  <c r="K5003" i="5"/>
  <c r="J4513" i="5"/>
  <c r="C4508" i="5"/>
  <c r="C1418" i="5"/>
  <c r="C3823" i="5"/>
  <c r="I1773" i="5"/>
  <c r="G1773" i="5"/>
  <c r="H3798" i="5"/>
  <c r="G5243" i="5"/>
  <c r="H4478" i="5"/>
  <c r="F2923" i="5"/>
  <c r="L4958" i="5"/>
  <c r="G1118" i="5"/>
  <c r="G4798" i="5"/>
  <c r="G1078" i="5"/>
  <c r="I2363" i="5"/>
  <c r="E2138" i="5"/>
  <c r="J543" i="5"/>
  <c r="G2298" i="5"/>
  <c r="G1643" i="5"/>
  <c r="E1638" i="5"/>
  <c r="G488" i="5"/>
  <c r="E2893" i="5"/>
  <c r="I1278" i="5"/>
  <c r="K1278" i="5"/>
  <c r="E123" i="5"/>
  <c r="F1388" i="5"/>
  <c r="J3448" i="5"/>
  <c r="J2423" i="5"/>
  <c r="H2418" i="5"/>
  <c r="I2343" i="5"/>
  <c r="L1653" i="5"/>
  <c r="C1653" i="5"/>
  <c r="J503" i="5"/>
  <c r="K1893" i="5"/>
  <c r="K3748" i="5"/>
  <c r="J1703" i="5"/>
  <c r="H1698" i="5"/>
  <c r="F1513" i="5"/>
  <c r="L933" i="5"/>
  <c r="C933" i="5"/>
  <c r="C678" i="5"/>
  <c r="E1313" i="5"/>
  <c r="K2928" i="5"/>
  <c r="D878" i="5"/>
  <c r="E3953" i="5"/>
  <c r="E2458" i="5"/>
  <c r="C4298" i="5"/>
  <c r="J3253" i="5"/>
  <c r="C3243" i="5"/>
  <c r="I4258" i="5"/>
  <c r="D4248" i="5"/>
  <c r="D3203" i="5"/>
  <c r="D3193" i="5"/>
  <c r="G3723" i="5"/>
  <c r="D2848" i="5"/>
  <c r="E3688" i="5"/>
  <c r="K4703" i="5"/>
  <c r="D1823" i="5"/>
  <c r="F4543" i="5"/>
  <c r="H3693" i="5"/>
  <c r="J2638" i="5"/>
  <c r="E4788" i="5"/>
  <c r="C4843" i="5"/>
  <c r="C3798" i="5"/>
  <c r="G3208" i="5"/>
  <c r="J4808" i="5"/>
  <c r="J4793" i="5"/>
  <c r="H3748" i="5"/>
  <c r="L3158" i="5"/>
  <c r="D1803" i="5"/>
  <c r="F3383" i="5"/>
  <c r="J1773" i="5"/>
  <c r="G4848" i="5"/>
  <c r="H3788" i="5"/>
  <c r="E3388" i="5"/>
  <c r="J1343" i="5"/>
  <c r="F1393" i="3"/>
  <c r="H4673" i="5"/>
  <c r="F3628" i="5"/>
  <c r="G3353" i="5"/>
  <c r="D1303" i="5"/>
  <c r="L2823" i="5"/>
  <c r="H1348" i="5"/>
  <c r="D2588" i="5"/>
  <c r="E2073" i="5"/>
  <c r="C1148" i="5"/>
  <c r="E1818" i="5"/>
  <c r="C4178" i="5"/>
  <c r="J4683" i="5"/>
  <c r="C4683" i="5"/>
  <c r="E4163" i="5"/>
  <c r="D4678" i="5"/>
  <c r="C3638" i="5"/>
  <c r="C3123" i="5"/>
  <c r="H2608" i="5"/>
  <c r="G3048" i="5"/>
  <c r="I5198" i="5"/>
  <c r="G1173" i="3"/>
  <c r="F4648" i="5"/>
  <c r="H4128" i="5"/>
  <c r="H4633" i="5"/>
  <c r="L4633" i="5"/>
  <c r="C4118" i="5"/>
  <c r="L4628" i="5"/>
  <c r="H3588" i="5"/>
  <c r="H3073" i="5"/>
  <c r="F2563" i="5"/>
  <c r="L2998" i="5"/>
  <c r="H5018" i="5"/>
  <c r="K4258" i="5"/>
  <c r="D1163" i="5"/>
  <c r="D3758" i="5"/>
  <c r="H1198" i="5"/>
  <c r="J3223" i="5"/>
  <c r="H5253" i="5"/>
  <c r="C4228" i="5"/>
  <c r="J1133" i="5"/>
  <c r="E3748" i="5"/>
  <c r="F5103" i="5"/>
  <c r="H4193" i="5"/>
  <c r="F3148" i="5"/>
  <c r="G3233" i="5"/>
  <c r="D1183" i="5"/>
  <c r="L2703" i="5"/>
  <c r="E4998" i="5"/>
  <c r="H4033" i="5"/>
  <c r="F2988" i="5"/>
  <c r="H3703" i="5"/>
  <c r="I1653" i="5"/>
  <c r="J1143" i="5"/>
  <c r="G2758" i="5"/>
  <c r="J2943" i="5"/>
  <c r="C2428" i="5"/>
  <c r="E2373" i="5"/>
  <c r="I1148" i="5"/>
  <c r="K4023" i="5"/>
  <c r="J4018" i="5"/>
  <c r="G4013" i="5"/>
  <c r="C4008" i="5"/>
  <c r="E4008" i="5"/>
  <c r="E4003" i="5"/>
  <c r="K4008" i="5"/>
  <c r="K4003" i="5"/>
  <c r="E2963" i="5"/>
  <c r="C2963" i="5"/>
  <c r="I913" i="5"/>
  <c r="F913" i="5"/>
  <c r="F3403" i="5"/>
  <c r="C4838" i="5"/>
  <c r="G4713" i="5"/>
  <c r="C4993" i="5"/>
  <c r="H3973" i="5"/>
  <c r="H3968" i="5"/>
  <c r="I4983" i="5"/>
  <c r="L3958" i="5"/>
  <c r="D4983" i="5"/>
  <c r="G3958" i="5"/>
  <c r="J4983" i="5"/>
  <c r="I3953" i="5"/>
  <c r="I3938" i="5"/>
  <c r="I2913" i="5"/>
  <c r="K2913" i="5"/>
  <c r="I2898" i="5"/>
  <c r="K3353" i="5"/>
  <c r="J4648" i="5"/>
  <c r="I3613" i="5"/>
  <c r="J3613" i="5"/>
  <c r="J2558" i="5"/>
  <c r="D3598" i="5"/>
  <c r="H1553" i="5"/>
  <c r="H1548" i="5"/>
  <c r="E3573" i="5"/>
  <c r="L4613" i="5"/>
  <c r="D3583" i="5"/>
  <c r="L3578" i="5"/>
  <c r="L2523" i="5"/>
  <c r="E3588" i="5"/>
  <c r="G1073" i="3"/>
  <c r="C3563" i="5"/>
  <c r="L3548" i="5"/>
  <c r="K2508" i="5"/>
  <c r="L3583" i="5"/>
  <c r="L2558" i="5"/>
  <c r="C2558" i="5"/>
  <c r="L2543" i="5"/>
  <c r="G433" i="3"/>
  <c r="D4418" i="5"/>
  <c r="L4413" i="5"/>
  <c r="D2348" i="5"/>
  <c r="L3543" i="5"/>
  <c r="L2518" i="5"/>
  <c r="C2518" i="5"/>
  <c r="G3518" i="5"/>
  <c r="C2118" i="5"/>
  <c r="H3803" i="5"/>
  <c r="F1758" i="5"/>
  <c r="E1753" i="5"/>
  <c r="E1733" i="5"/>
  <c r="I988" i="5"/>
  <c r="H4368" i="5"/>
  <c r="K4363" i="5"/>
  <c r="H4358" i="5"/>
  <c r="J4363" i="5"/>
  <c r="C4358" i="5"/>
  <c r="E4358" i="5"/>
  <c r="E4353" i="5"/>
  <c r="K3318" i="5"/>
  <c r="H3313" i="5"/>
  <c r="K1268" i="5"/>
  <c r="E1263" i="5"/>
  <c r="K3753" i="5"/>
  <c r="D73" i="3"/>
  <c r="F788" i="3"/>
  <c r="J5073" i="5"/>
  <c r="F4328" i="5"/>
  <c r="G4323" i="5"/>
  <c r="F4318" i="5"/>
  <c r="J4313" i="5"/>
  <c r="L4313" i="5"/>
  <c r="H4308" i="5"/>
  <c r="G4313" i="5"/>
  <c r="C4308" i="5"/>
  <c r="L3268" i="5"/>
  <c r="G3268" i="5"/>
  <c r="L1218" i="5"/>
  <c r="C1218" i="5"/>
  <c r="E3703" i="5"/>
  <c r="L5238" i="5"/>
  <c r="J4003" i="5"/>
  <c r="K3998" i="5"/>
  <c r="H1928" i="5"/>
  <c r="E3948" i="5"/>
  <c r="D1903" i="5"/>
  <c r="J1903" i="5"/>
  <c r="C3928" i="5"/>
  <c r="H5208" i="5"/>
  <c r="L3968" i="5"/>
  <c r="D2923" i="5"/>
  <c r="I3933" i="5"/>
  <c r="C1633" i="5"/>
  <c r="I3773" i="5"/>
  <c r="J1593" i="5"/>
  <c r="G2878" i="5"/>
  <c r="F2398" i="5"/>
  <c r="L668" i="5"/>
  <c r="D2808" i="5"/>
  <c r="I1768" i="5"/>
  <c r="K1768" i="5"/>
  <c r="C618" i="5"/>
  <c r="C1363" i="5"/>
  <c r="D1408" i="5"/>
  <c r="F1408" i="5"/>
  <c r="H253" i="5"/>
  <c r="F1898" i="5"/>
  <c r="L3573" i="5"/>
  <c r="L2548" i="5"/>
  <c r="C2548" i="5"/>
  <c r="C2858" i="5"/>
  <c r="G1783" i="5"/>
  <c r="E1778" i="5"/>
  <c r="K628" i="5"/>
  <c r="E2403" i="5"/>
  <c r="C3878" i="5"/>
  <c r="F1828" i="5"/>
  <c r="G1828" i="5"/>
  <c r="J2023" i="5"/>
  <c r="G1063" i="5"/>
  <c r="E1058" i="5"/>
  <c r="E803" i="5"/>
  <c r="E1813" i="5"/>
  <c r="I1008" i="5"/>
  <c r="L1008" i="5"/>
  <c r="K753" i="5"/>
  <c r="C2883" i="5"/>
  <c r="H2693" i="5"/>
  <c r="H643" i="5"/>
  <c r="J393" i="5"/>
  <c r="I3628" i="5"/>
  <c r="D1838" i="5"/>
  <c r="E1493" i="5"/>
  <c r="K928" i="5"/>
  <c r="G2723" i="5"/>
  <c r="H563" i="5"/>
  <c r="K493" i="5"/>
  <c r="G703" i="1"/>
  <c r="G937" i="1"/>
  <c r="C2278" i="5"/>
  <c r="D703" i="5"/>
  <c r="G673" i="1"/>
  <c r="I3648" i="5"/>
  <c r="I313" i="5"/>
  <c r="C21" i="1"/>
  <c r="G1066" i="1"/>
  <c r="H3438" i="5"/>
  <c r="F1648" i="5"/>
  <c r="H1218" i="5"/>
  <c r="E828" i="5"/>
  <c r="I2528" i="5"/>
  <c r="K468" i="5"/>
  <c r="K298" i="5"/>
  <c r="G108" i="1"/>
  <c r="C2413" i="5"/>
  <c r="D4448" i="5"/>
  <c r="H1503" i="5"/>
  <c r="J4288" i="5"/>
  <c r="D1463" i="5"/>
  <c r="L2748" i="5"/>
  <c r="H2363" i="5"/>
  <c r="K638" i="5"/>
  <c r="J2683" i="5"/>
  <c r="D1738" i="5"/>
  <c r="F1738" i="5"/>
  <c r="I583" i="5"/>
  <c r="H1233" i="5"/>
  <c r="C1378" i="5"/>
  <c r="H1373" i="5"/>
  <c r="C223" i="5"/>
  <c r="E1768" i="5"/>
  <c r="G3543" i="5"/>
  <c r="G2518" i="5"/>
  <c r="E2513" i="5"/>
  <c r="L2728" i="5"/>
  <c r="I1748" i="5"/>
  <c r="L1748" i="5"/>
  <c r="G598" i="5"/>
  <c r="G2278" i="5"/>
  <c r="F3843" i="5"/>
  <c r="G1798" i="5"/>
  <c r="E1793" i="5"/>
  <c r="E1893" i="5"/>
  <c r="L1028" i="5"/>
  <c r="G1028" i="5"/>
  <c r="K773" i="5"/>
  <c r="I1688" i="5"/>
  <c r="D978" i="5"/>
  <c r="F978" i="5"/>
  <c r="F723" i="5"/>
  <c r="D2818" i="5"/>
  <c r="J2663" i="5"/>
  <c r="C613" i="5"/>
  <c r="G358" i="5"/>
  <c r="G3503" i="5"/>
  <c r="I1708" i="5"/>
  <c r="D1283" i="5"/>
  <c r="C863" i="5"/>
  <c r="L2593" i="5"/>
  <c r="E498" i="5"/>
  <c r="G363" i="5"/>
  <c r="G217" i="1"/>
  <c r="G152" i="1"/>
  <c r="L2148" i="5"/>
  <c r="H673" i="5"/>
  <c r="C521" i="1"/>
  <c r="D3138" i="5"/>
  <c r="J283" i="5"/>
  <c r="C733" i="1"/>
  <c r="G972" i="1"/>
  <c r="I3308" i="5"/>
  <c r="D1518" i="5"/>
  <c r="C1093" i="5"/>
  <c r="J768" i="5"/>
  <c r="C2458" i="5"/>
  <c r="H403" i="5"/>
  <c r="H168" i="5"/>
  <c r="C352" i="1"/>
  <c r="G1898" i="5"/>
  <c r="C4958" i="5"/>
  <c r="H2908" i="5"/>
  <c r="K4798" i="5"/>
  <c r="H2868" i="5"/>
  <c r="L2108" i="5"/>
  <c r="G2013" i="5"/>
  <c r="G478" i="5"/>
  <c r="F2043" i="5"/>
  <c r="G1578" i="5"/>
  <c r="L1578" i="5"/>
  <c r="I423" i="5"/>
  <c r="H2638" i="5"/>
  <c r="J1218" i="5"/>
  <c r="H1213" i="5"/>
  <c r="J63" i="5"/>
  <c r="L3063" i="5"/>
  <c r="L2038" i="5"/>
  <c r="C2038" i="5"/>
  <c r="G3038" i="5"/>
  <c r="I3243" i="5"/>
  <c r="H3323" i="5"/>
  <c r="G1278" i="5"/>
  <c r="E3913" i="5"/>
  <c r="J2608" i="5"/>
  <c r="F2558" i="5"/>
  <c r="D4403" i="5"/>
  <c r="L4393" i="5"/>
  <c r="D4393" i="5"/>
  <c r="G4393" i="5"/>
  <c r="J4393" i="5"/>
  <c r="I4388" i="5"/>
  <c r="L4388" i="5"/>
  <c r="K3348" i="5"/>
  <c r="D3348" i="5"/>
  <c r="H2323" i="5"/>
  <c r="C2323" i="5"/>
  <c r="D3338" i="5"/>
  <c r="C538" i="3"/>
  <c r="C153" i="3"/>
  <c r="E233" i="3"/>
  <c r="J4358" i="5"/>
  <c r="I4353" i="5"/>
  <c r="C4348" i="5"/>
  <c r="I4343" i="5"/>
  <c r="L4343" i="5"/>
  <c r="D4343" i="5"/>
  <c r="G4343" i="5"/>
  <c r="J4343" i="5"/>
  <c r="L3298" i="5"/>
  <c r="I3298" i="5"/>
  <c r="I2273" i="5"/>
  <c r="K2273" i="5"/>
  <c r="L3288" i="5"/>
  <c r="F828" i="3"/>
  <c r="L4138" i="5"/>
  <c r="G4128" i="5"/>
  <c r="L3083" i="5"/>
  <c r="F3123" i="5"/>
  <c r="D2958" i="5"/>
  <c r="C913" i="5"/>
  <c r="H908" i="5"/>
  <c r="K3353" i="3"/>
  <c r="K4108" i="5"/>
  <c r="I4093" i="5"/>
  <c r="D3053" i="5"/>
  <c r="E3103" i="5"/>
  <c r="E2948" i="5"/>
  <c r="E788" i="3"/>
  <c r="I4063" i="5"/>
  <c r="J4063" i="5"/>
  <c r="D1993" i="5"/>
  <c r="J3968" i="5"/>
  <c r="L1918" i="5"/>
  <c r="C1918" i="5"/>
  <c r="H3943" i="5"/>
  <c r="D5143" i="5"/>
  <c r="C4928" i="5"/>
  <c r="F4923" i="5"/>
  <c r="K1833" i="5"/>
  <c r="F3928" i="5"/>
  <c r="J1878" i="5"/>
  <c r="K1878" i="5"/>
  <c r="K3903" i="5"/>
  <c r="J3633" i="5"/>
  <c r="H3163" i="5"/>
  <c r="K1118" i="5"/>
  <c r="E3273" i="5"/>
  <c r="D2398" i="5"/>
  <c r="I4753" i="5"/>
  <c r="L3728" i="5"/>
  <c r="I4743" i="5"/>
  <c r="L3718" i="5"/>
  <c r="D4743" i="5"/>
  <c r="G3718" i="5"/>
  <c r="J4743" i="5"/>
  <c r="I3713" i="5"/>
  <c r="I3698" i="5"/>
  <c r="I2673" i="5"/>
  <c r="K2673" i="5"/>
  <c r="I2658" i="5"/>
  <c r="F3113" i="5"/>
  <c r="G1553" i="3"/>
  <c r="E1433" i="3"/>
  <c r="G4703" i="5"/>
  <c r="G4708" i="5"/>
  <c r="J3683" i="5"/>
  <c r="K4698" i="5"/>
  <c r="J3673" i="5"/>
  <c r="I4693" i="5"/>
  <c r="L3668" i="5"/>
  <c r="D4693" i="5"/>
  <c r="G3668" i="5"/>
  <c r="L3653" i="5"/>
  <c r="K2628" i="5"/>
  <c r="H2623" i="5"/>
  <c r="F2613" i="5"/>
  <c r="E3063" i="5"/>
  <c r="F4528" i="5"/>
  <c r="H4513" i="5"/>
  <c r="H3468" i="5"/>
  <c r="E3903" i="5"/>
  <c r="E3308" i="5"/>
  <c r="D1263" i="5"/>
  <c r="F1263" i="5"/>
  <c r="C3288" i="5"/>
  <c r="H4493" i="5"/>
  <c r="C4483" i="5"/>
  <c r="J3178" i="5"/>
  <c r="J3918" i="5"/>
  <c r="J1118" i="5"/>
  <c r="C3758" i="5"/>
  <c r="J1078" i="5"/>
  <c r="F2363" i="5"/>
  <c r="E1178" i="5"/>
  <c r="J28" i="5"/>
  <c r="E2293" i="5"/>
  <c r="I1128" i="5"/>
  <c r="H1128" i="5"/>
  <c r="J873" i="5"/>
  <c r="K1088" i="5"/>
  <c r="H2813" i="5"/>
  <c r="H763" i="5"/>
  <c r="F513" i="5"/>
  <c r="E2723" i="5"/>
  <c r="F3958" i="5"/>
  <c r="L1908" i="5"/>
  <c r="G1908" i="5"/>
  <c r="K2343" i="5"/>
  <c r="K1143" i="5"/>
  <c r="E1138" i="5"/>
  <c r="E883" i="5"/>
  <c r="H3918" i="5"/>
  <c r="F3238" i="5"/>
  <c r="L1188" i="5"/>
  <c r="D3563" i="5"/>
  <c r="I2468" i="5"/>
  <c r="K2468" i="5"/>
  <c r="K418" i="5"/>
  <c r="E3353" i="5"/>
  <c r="D2418" i="5"/>
  <c r="F2418" i="5"/>
  <c r="J368" i="5"/>
  <c r="C3953" i="5"/>
  <c r="J2058" i="5"/>
  <c r="H2053" i="5"/>
  <c r="H8" i="5"/>
  <c r="L2443" i="5"/>
  <c r="D2093" i="5"/>
  <c r="C1323" i="5"/>
  <c r="D1698" i="5"/>
  <c r="I543" i="5"/>
  <c r="C1338" i="5"/>
  <c r="F183" i="5"/>
  <c r="L38" i="5"/>
  <c r="G741" i="1"/>
  <c r="G639" i="1"/>
  <c r="C1763" i="5"/>
  <c r="F68" i="5"/>
  <c r="G732" i="1"/>
  <c r="G1723" i="5"/>
  <c r="J568" i="5"/>
  <c r="C725" i="1"/>
  <c r="C572" i="1"/>
  <c r="C1903" i="5"/>
  <c r="C1133" i="5"/>
  <c r="K1603" i="5"/>
  <c r="L448" i="5"/>
  <c r="I1238" i="5"/>
  <c r="E83" i="5"/>
  <c r="G883" i="5"/>
  <c r="G797" i="1"/>
  <c r="D3048" i="5"/>
  <c r="L3403" i="5"/>
  <c r="H988" i="5"/>
  <c r="L3243" i="5"/>
  <c r="H948" i="5"/>
  <c r="E2233" i="5"/>
  <c r="K1148" i="5"/>
  <c r="D893" i="5"/>
  <c r="G2168" i="5"/>
  <c r="D1098" i="5"/>
  <c r="F1098" i="5"/>
  <c r="F843" i="5"/>
  <c r="K1023" i="5"/>
  <c r="G2783" i="5"/>
  <c r="C733" i="5"/>
  <c r="H478" i="5"/>
  <c r="C2598" i="5"/>
  <c r="H3923" i="5"/>
  <c r="F1878" i="5"/>
  <c r="E1873" i="5"/>
  <c r="E2213" i="5"/>
  <c r="I1108" i="5"/>
  <c r="K1108" i="5"/>
  <c r="K853" i="5"/>
  <c r="F3793" i="5"/>
  <c r="H3203" i="5"/>
  <c r="G1158" i="5"/>
  <c r="E3433" i="5"/>
  <c r="L2438" i="5"/>
  <c r="F2438" i="5"/>
  <c r="F388" i="5"/>
  <c r="C3228" i="5"/>
  <c r="C2388" i="5"/>
  <c r="H2383" i="5"/>
  <c r="L333" i="5"/>
  <c r="H3823" i="5"/>
  <c r="K2023" i="5"/>
  <c r="H2023" i="5"/>
  <c r="C873" i="5"/>
  <c r="J2318" i="5"/>
  <c r="I1963" i="5"/>
  <c r="E1198" i="5"/>
  <c r="F1633" i="5"/>
  <c r="F483" i="5"/>
  <c r="G1273" i="5"/>
  <c r="G118" i="5"/>
  <c r="H898" i="5"/>
  <c r="G817" i="1"/>
  <c r="G329" i="1"/>
  <c r="L1633" i="5"/>
  <c r="H33" i="5"/>
  <c r="G694" i="1"/>
  <c r="J1598" i="5"/>
  <c r="G533" i="5"/>
  <c r="C667" i="1"/>
  <c r="C466" i="1"/>
  <c r="D1773" i="5"/>
  <c r="H1003" i="5"/>
  <c r="H1538" i="5"/>
  <c r="I383" i="5"/>
  <c r="J1178" i="5"/>
  <c r="C23" i="5"/>
  <c r="I848" i="5"/>
  <c r="G740" i="1"/>
  <c r="E3428" i="5"/>
  <c r="G1868" i="5"/>
  <c r="G3398" i="5"/>
  <c r="G1708" i="5"/>
  <c r="K3358" i="5"/>
  <c r="E1593" i="5"/>
  <c r="K988" i="5"/>
  <c r="K733" i="5"/>
  <c r="C1528" i="5"/>
  <c r="H938" i="5"/>
  <c r="C938" i="5"/>
  <c r="E683" i="5"/>
  <c r="D2738" i="5"/>
  <c r="I2623" i="5"/>
  <c r="C573" i="5"/>
  <c r="F318" i="5"/>
  <c r="F3448" i="5"/>
  <c r="L1398" i="5"/>
  <c r="G1398" i="5"/>
  <c r="K3423" i="5"/>
  <c r="I3708" i="5"/>
  <c r="I2683" i="5"/>
  <c r="K2683" i="5"/>
  <c r="E3398" i="5"/>
  <c r="D1918" i="5"/>
  <c r="F1918" i="5"/>
  <c r="E4783" i="5"/>
  <c r="E4778" i="5"/>
  <c r="E4773" i="5"/>
  <c r="C4778" i="5"/>
  <c r="K4773" i="5"/>
  <c r="K4778" i="5"/>
  <c r="F4773" i="5"/>
  <c r="D3733" i="5"/>
  <c r="E3728" i="5"/>
  <c r="D1683" i="5"/>
  <c r="F1683" i="5"/>
  <c r="H3143" i="5"/>
  <c r="F1358" i="3"/>
  <c r="H1613" i="3"/>
  <c r="H5218" i="5"/>
  <c r="C4743" i="5"/>
  <c r="G4738" i="5"/>
  <c r="C4733" i="5"/>
  <c r="C4728" i="5"/>
  <c r="E4728" i="5"/>
  <c r="E4723" i="5"/>
  <c r="K4728" i="5"/>
  <c r="K4723" i="5"/>
  <c r="E3683" i="5"/>
  <c r="C3683" i="5"/>
  <c r="I1633" i="5"/>
  <c r="D1633" i="5"/>
  <c r="I3093" i="5"/>
  <c r="L1253" i="3"/>
  <c r="H4643" i="5"/>
  <c r="E4638" i="5"/>
  <c r="G1548" i="5"/>
  <c r="L3343" i="5"/>
  <c r="L2318" i="5"/>
  <c r="C2318" i="5"/>
  <c r="D3318" i="5"/>
  <c r="H1133" i="3"/>
  <c r="C4613" i="5"/>
  <c r="F4608" i="5"/>
  <c r="L1513" i="5"/>
  <c r="C3338" i="5"/>
  <c r="J2313" i="5"/>
  <c r="E4588" i="5"/>
  <c r="F4578" i="5"/>
  <c r="F3533" i="5"/>
  <c r="D2943" i="5"/>
  <c r="F3328" i="5"/>
  <c r="L1278" i="5"/>
  <c r="C1278" i="5"/>
  <c r="K3303" i="5"/>
  <c r="E4428" i="5"/>
  <c r="K4418" i="5"/>
  <c r="K3373" i="5"/>
  <c r="H3808" i="5"/>
  <c r="F3288" i="5"/>
  <c r="L1238" i="5"/>
  <c r="C1238" i="5"/>
  <c r="F3263" i="5"/>
  <c r="I3548" i="5"/>
  <c r="I2523" i="5"/>
  <c r="K2523" i="5"/>
  <c r="J2763" i="5"/>
  <c r="C1758" i="5"/>
  <c r="I4113" i="5"/>
  <c r="C4108" i="5"/>
  <c r="I4103" i="5"/>
  <c r="L4103" i="5"/>
  <c r="D4103" i="5"/>
  <c r="G4103" i="5"/>
  <c r="J4103" i="5"/>
  <c r="L3058" i="5"/>
  <c r="I3058" i="5"/>
  <c r="I2033" i="5"/>
  <c r="G2033" i="5"/>
  <c r="I3493" i="5"/>
  <c r="K2713" i="3"/>
  <c r="L5153" i="5"/>
  <c r="K688" i="3"/>
  <c r="D4068" i="5"/>
  <c r="G4068" i="5"/>
  <c r="D4058" i="5"/>
  <c r="G4058" i="5"/>
  <c r="J4058" i="5"/>
  <c r="I4053" i="5"/>
  <c r="F4053" i="5"/>
  <c r="H4053" i="5"/>
  <c r="J3013" i="5"/>
  <c r="G3013" i="5"/>
  <c r="G1988" i="5"/>
  <c r="E1983" i="5"/>
  <c r="G3448" i="5"/>
  <c r="J4998" i="5"/>
  <c r="H4008" i="5"/>
  <c r="G3998" i="5"/>
  <c r="L2953" i="5"/>
  <c r="J3698" i="5"/>
  <c r="J2673" i="5"/>
  <c r="H2668" i="5"/>
  <c r="J2658" i="5"/>
  <c r="D4868" i="5"/>
  <c r="K3978" i="5"/>
  <c r="I3963" i="5"/>
  <c r="I4738" i="5"/>
  <c r="I3678" i="5"/>
  <c r="E1973" i="3"/>
  <c r="I3638" i="5"/>
  <c r="C2503" i="5"/>
  <c r="H2118" i="5"/>
  <c r="K538" i="5"/>
  <c r="E3833" i="5"/>
  <c r="J2568" i="5"/>
  <c r="F2538" i="5"/>
  <c r="C488" i="5"/>
  <c r="I3408" i="5"/>
  <c r="J2178" i="5"/>
  <c r="H2173" i="5"/>
  <c r="I123" i="5"/>
  <c r="K1303" i="5"/>
  <c r="D3213" i="5"/>
  <c r="F3318" i="5"/>
  <c r="L1268" i="5"/>
  <c r="K3883" i="5"/>
  <c r="I2588" i="5"/>
  <c r="K2548" i="5"/>
  <c r="J498" i="5"/>
  <c r="E3673" i="5"/>
  <c r="G3623" i="5"/>
  <c r="G2598" i="5"/>
  <c r="E2593" i="5"/>
  <c r="K3048" i="5"/>
  <c r="I1828" i="5"/>
  <c r="D1828" i="5"/>
  <c r="G678" i="5"/>
  <c r="J2843" i="5"/>
  <c r="D1778" i="5"/>
  <c r="F1778" i="5"/>
  <c r="I623" i="5"/>
  <c r="D1393" i="5"/>
  <c r="J1418" i="5"/>
  <c r="H1413" i="5"/>
  <c r="C263" i="5"/>
  <c r="E1928" i="5"/>
  <c r="K1578" i="5"/>
  <c r="G558" i="5"/>
  <c r="H2463" i="5"/>
  <c r="G3123" i="5"/>
  <c r="C2103" i="5"/>
  <c r="G2763" i="5"/>
  <c r="J293" i="5"/>
  <c r="C150" i="1"/>
  <c r="C11" i="1"/>
  <c r="C98" i="5"/>
  <c r="C694" i="1"/>
  <c r="C217" i="1"/>
  <c r="E1208" i="5"/>
  <c r="G1079" i="1"/>
  <c r="G433" i="1"/>
  <c r="D2978" i="5"/>
  <c r="C1388" i="5"/>
  <c r="I363" i="5"/>
  <c r="K2368" i="5"/>
  <c r="E3758" i="5"/>
  <c r="F2008" i="5"/>
  <c r="G2253" i="5"/>
  <c r="G243" i="5"/>
  <c r="C143" i="1"/>
  <c r="K553" i="3"/>
  <c r="G3553" i="5"/>
  <c r="K608" i="3"/>
  <c r="G3513" i="5"/>
  <c r="H1988" i="5"/>
  <c r="D1608" i="5"/>
  <c r="F508" i="5"/>
  <c r="C3708" i="5"/>
  <c r="F2508" i="5"/>
  <c r="L2503" i="5"/>
  <c r="H453" i="5"/>
  <c r="J3283" i="5"/>
  <c r="L2143" i="5"/>
  <c r="G2143" i="5"/>
  <c r="D93" i="5"/>
  <c r="F1048" i="5"/>
  <c r="I3083" i="5"/>
  <c r="G3283" i="5"/>
  <c r="G1238" i="5"/>
  <c r="E3753" i="5"/>
  <c r="G2528" i="5"/>
  <c r="F2518" i="5"/>
  <c r="F468" i="5"/>
  <c r="C3548" i="5"/>
  <c r="I3588" i="5"/>
  <c r="I2563" i="5"/>
  <c r="K2563" i="5"/>
  <c r="J2923" i="5"/>
  <c r="D1798" i="5"/>
  <c r="F1798" i="5"/>
  <c r="I643" i="5"/>
  <c r="D2713" i="5"/>
  <c r="K1748" i="5"/>
  <c r="C1743" i="5"/>
  <c r="D593" i="5"/>
  <c r="I1263" i="5"/>
  <c r="L1383" i="5"/>
  <c r="C1383" i="5"/>
  <c r="G233" i="5"/>
  <c r="C1803" i="5"/>
  <c r="F1453" i="5"/>
  <c r="H428" i="5"/>
  <c r="E2398" i="5"/>
  <c r="K3888" i="5"/>
  <c r="K2038" i="5"/>
  <c r="I2378" i="5"/>
  <c r="H258" i="5"/>
  <c r="C209" i="1"/>
  <c r="G1044" i="1"/>
  <c r="G868" i="5"/>
  <c r="G227" i="1"/>
  <c r="C520" i="1"/>
  <c r="G1083" i="5"/>
  <c r="G659" i="1"/>
  <c r="G47" i="1"/>
  <c r="F3488" i="5"/>
  <c r="D3853" i="5"/>
  <c r="D3643" i="5"/>
  <c r="H2303" i="5"/>
  <c r="H3503" i="5"/>
  <c r="G1943" i="5"/>
  <c r="C1998" i="5"/>
  <c r="F213" i="5"/>
  <c r="C56" i="1"/>
  <c r="I5173" i="5"/>
  <c r="H3933" i="5"/>
  <c r="I5013" i="5"/>
  <c r="K3893" i="5"/>
  <c r="K3503" i="5"/>
  <c r="J2368" i="5"/>
  <c r="J348" i="5"/>
  <c r="C3068" i="5"/>
  <c r="F2348" i="5"/>
  <c r="H2343" i="5"/>
  <c r="G293" i="5"/>
  <c r="L3663" i="5"/>
  <c r="I3838" i="5"/>
  <c r="G2808" i="5"/>
  <c r="E2803" i="5"/>
  <c r="K2793" i="5"/>
  <c r="D1223" i="5"/>
  <c r="I3068" i="5"/>
  <c r="I2043" i="5"/>
  <c r="D2043" i="5"/>
  <c r="C2888" i="5"/>
  <c r="G4308" i="5"/>
  <c r="I4293" i="5"/>
  <c r="G3253" i="5"/>
  <c r="F3678" i="3"/>
  <c r="L4258" i="5"/>
  <c r="K4248" i="5"/>
  <c r="L3203" i="5"/>
  <c r="F228" i="3"/>
  <c r="G3953" i="5"/>
  <c r="L1858" i="3"/>
  <c r="J3938" i="5"/>
  <c r="L4698" i="5"/>
  <c r="F1823" i="5"/>
  <c r="H4538" i="5"/>
  <c r="L3678" i="5"/>
  <c r="L283" i="3"/>
  <c r="L4848" i="5"/>
  <c r="G4838" i="5"/>
  <c r="C3793" i="5"/>
  <c r="J2193" i="3"/>
  <c r="E4803" i="5"/>
  <c r="L4788" i="5"/>
  <c r="F3748" i="5"/>
  <c r="L2833" i="3"/>
  <c r="D3408" i="5"/>
  <c r="F2333" i="3"/>
  <c r="I3398" i="5"/>
  <c r="F4843" i="5"/>
  <c r="F3788" i="5"/>
  <c r="L2878" i="5"/>
  <c r="F2863" i="5"/>
  <c r="C4688" i="5"/>
  <c r="H4668" i="5"/>
  <c r="H1578" i="5"/>
  <c r="E3348" i="5"/>
  <c r="K2838" i="5"/>
  <c r="I3323" i="5"/>
  <c r="L3613" i="5"/>
  <c r="G2078" i="5"/>
  <c r="J1563" i="5"/>
  <c r="G1823" i="5"/>
  <c r="F1308" i="5"/>
  <c r="I3663" i="5"/>
  <c r="J4678" i="5"/>
  <c r="E4168" i="5"/>
  <c r="C3653" i="5"/>
  <c r="E4673" i="5"/>
  <c r="E3123" i="5"/>
  <c r="G2613" i="5"/>
  <c r="E1583" i="5"/>
  <c r="J3563" i="5"/>
  <c r="I1293" i="3"/>
  <c r="K5123" i="5"/>
  <c r="H4133" i="5"/>
  <c r="G3618" i="5"/>
  <c r="C4633" i="5"/>
  <c r="C4123" i="5"/>
  <c r="I3603" i="5"/>
  <c r="G4628" i="5"/>
  <c r="C3078" i="5"/>
  <c r="D2563" i="5"/>
  <c r="G1538" i="5"/>
  <c r="D3513" i="5"/>
  <c r="E4268" i="5"/>
  <c r="F4258" i="5"/>
  <c r="F1163" i="5"/>
  <c r="C3248" i="5"/>
  <c r="F2223" i="5"/>
  <c r="E3733" i="5"/>
  <c r="K4238" i="5"/>
  <c r="H4223" i="5"/>
  <c r="F1128" i="5"/>
  <c r="K3238" i="5"/>
  <c r="J4208" i="5"/>
  <c r="F4188" i="5"/>
  <c r="L1098" i="5"/>
  <c r="E3228" i="5"/>
  <c r="C2718" i="5"/>
  <c r="I3203" i="5"/>
  <c r="F4048" i="5"/>
  <c r="J4028" i="5"/>
  <c r="J938" i="5"/>
  <c r="J3703" i="5"/>
  <c r="H1143" i="5"/>
  <c r="C2663" i="5"/>
  <c r="G3968" i="5"/>
  <c r="L2428" i="5"/>
  <c r="E1913" i="5"/>
  <c r="J2863" i="5"/>
  <c r="H2683" i="5"/>
  <c r="G4533" i="5"/>
  <c r="G4523" i="5"/>
  <c r="J4523" i="5"/>
  <c r="I4518" i="5"/>
  <c r="L4518" i="5"/>
  <c r="D4518" i="5"/>
  <c r="K4518" i="5"/>
  <c r="I3473" i="5"/>
  <c r="J3478" i="5"/>
  <c r="J2453" i="5"/>
  <c r="L2448" i="5"/>
  <c r="I3463" i="5"/>
  <c r="G3913" i="5"/>
  <c r="I653" i="3"/>
  <c r="G533" i="3"/>
  <c r="L4483" i="5"/>
  <c r="D4483" i="5"/>
  <c r="L4473" i="5"/>
  <c r="D4473" i="5"/>
  <c r="G4473" i="5"/>
  <c r="J4473" i="5"/>
  <c r="I4468" i="5"/>
  <c r="L4468" i="5"/>
  <c r="G3428" i="5"/>
  <c r="D3428" i="5"/>
  <c r="C2403" i="5"/>
  <c r="G2403" i="5"/>
  <c r="G3418" i="5"/>
  <c r="L3863" i="5"/>
  <c r="G4653" i="5"/>
  <c r="L4638" i="5"/>
  <c r="C3598" i="5"/>
  <c r="J3378" i="5"/>
  <c r="F3088" i="5"/>
  <c r="F1038" i="5"/>
  <c r="G1038" i="5"/>
  <c r="K3063" i="5"/>
  <c r="L4618" i="5"/>
  <c r="L4608" i="5"/>
  <c r="F3563" i="5"/>
  <c r="F3363" i="5"/>
  <c r="K3078" i="5"/>
  <c r="E953" i="3"/>
  <c r="K4578" i="5"/>
  <c r="D4573" i="5"/>
  <c r="E2503" i="5"/>
  <c r="G3073" i="5"/>
  <c r="G2048" i="5"/>
  <c r="E2043" i="5"/>
  <c r="I3043" i="5"/>
  <c r="C333" i="3"/>
  <c r="G4418" i="5"/>
  <c r="D4413" i="5"/>
  <c r="E2343" i="5"/>
  <c r="G3033" i="5"/>
  <c r="G2008" i="5"/>
  <c r="E2003" i="5"/>
  <c r="I3003" i="5"/>
  <c r="K3118" i="5"/>
  <c r="C3293" i="5"/>
  <c r="I1243" i="5"/>
  <c r="C3788" i="5"/>
  <c r="K2543" i="5"/>
  <c r="H4883" i="5"/>
  <c r="G3858" i="5"/>
  <c r="D4873" i="5"/>
  <c r="G3848" i="5"/>
  <c r="J4873" i="5"/>
  <c r="I3843" i="5"/>
  <c r="L4868" i="5"/>
  <c r="L3843" i="5"/>
  <c r="H3828" i="5"/>
  <c r="L2803" i="5"/>
  <c r="G2803" i="5"/>
  <c r="D2788" i="5"/>
  <c r="F3243" i="5"/>
  <c r="G2073" i="3"/>
  <c r="K1933" i="3"/>
  <c r="I4828" i="5"/>
  <c r="I4833" i="5"/>
  <c r="L3808" i="5"/>
  <c r="I4823" i="5"/>
  <c r="L3798" i="5"/>
  <c r="D4823" i="5"/>
  <c r="G3798" i="5"/>
  <c r="J4823" i="5"/>
  <c r="I3793" i="5"/>
  <c r="I3778" i="5"/>
  <c r="I2753" i="5"/>
  <c r="K2753" i="5"/>
  <c r="I2738" i="5"/>
  <c r="K3193" i="5"/>
  <c r="K4013" i="5"/>
  <c r="I3998" i="5"/>
  <c r="I2953" i="5"/>
  <c r="J3393" i="5"/>
  <c r="D3438" i="5"/>
  <c r="C1393" i="5"/>
  <c r="H1388" i="5"/>
  <c r="E3413" i="5"/>
  <c r="I3978" i="5"/>
  <c r="D3968" i="5"/>
  <c r="D3688" i="5"/>
  <c r="J3933" i="5"/>
  <c r="H1628" i="5"/>
  <c r="J3773" i="5"/>
  <c r="H1588" i="5"/>
  <c r="E2873" i="5"/>
  <c r="C1373" i="5"/>
  <c r="E153" i="5"/>
  <c r="C2808" i="5"/>
  <c r="L1258" i="5"/>
  <c r="C1258" i="5"/>
  <c r="K103" i="5"/>
  <c r="H1358" i="5"/>
  <c r="C2943" i="5"/>
  <c r="G893" i="5"/>
  <c r="L638" i="5"/>
  <c r="C1193" i="5"/>
  <c r="G3063" i="5"/>
  <c r="G2038" i="5"/>
  <c r="E2033" i="5"/>
  <c r="E2853" i="5"/>
  <c r="I1268" i="5"/>
  <c r="F1268" i="5"/>
  <c r="E113" i="5"/>
  <c r="I3403" i="5"/>
  <c r="H3363" i="5"/>
  <c r="G1318" i="5"/>
  <c r="L3048" i="5"/>
  <c r="J2688" i="5"/>
  <c r="F2598" i="5"/>
  <c r="F548" i="5"/>
  <c r="C3868" i="5"/>
  <c r="K2583" i="5"/>
  <c r="H2543" i="5"/>
  <c r="C493" i="5"/>
  <c r="G3443" i="5"/>
  <c r="L2183" i="5"/>
  <c r="C2183" i="5"/>
  <c r="D133" i="5"/>
  <c r="C1408" i="5"/>
  <c r="I2603" i="5"/>
  <c r="F1838" i="5"/>
  <c r="D1953" i="5"/>
  <c r="J803" i="5"/>
  <c r="G1593" i="5"/>
  <c r="L438" i="5"/>
  <c r="L163" i="5"/>
  <c r="G778" i="1"/>
  <c r="G334" i="1"/>
  <c r="H2273" i="5"/>
  <c r="H193" i="5"/>
  <c r="G225" i="1"/>
  <c r="J2238" i="5"/>
  <c r="L693" i="5"/>
  <c r="G61" i="1"/>
  <c r="C373" i="1"/>
  <c r="H2413" i="5"/>
  <c r="H1643" i="5"/>
  <c r="D1858" i="5"/>
  <c r="I703" i="5"/>
  <c r="C1498" i="5"/>
  <c r="K343" i="5"/>
  <c r="C118" i="5"/>
  <c r="G1158" i="1"/>
  <c r="I3558" i="5"/>
  <c r="D3403" i="5"/>
  <c r="J1503" i="5"/>
  <c r="D3243" i="5"/>
  <c r="F1463" i="5"/>
  <c r="C2748" i="5"/>
  <c r="E1338" i="5"/>
  <c r="H123" i="5"/>
  <c r="L2678" i="5"/>
  <c r="F1228" i="5"/>
  <c r="H1223" i="5"/>
  <c r="F73" i="5"/>
  <c r="H1278" i="5"/>
  <c r="E2908" i="5"/>
  <c r="E858" i="5"/>
  <c r="C608" i="5"/>
  <c r="D1063" i="5"/>
  <c r="I3028" i="5"/>
  <c r="I2003" i="5"/>
  <c r="K2003" i="5"/>
  <c r="C2728" i="5"/>
  <c r="D1238" i="5"/>
  <c r="F1238" i="5"/>
  <c r="K83" i="5"/>
  <c r="G3278" i="5"/>
  <c r="G3333" i="5"/>
  <c r="I1283" i="5"/>
  <c r="C3948" i="5"/>
  <c r="C2623" i="5"/>
  <c r="H2563" i="5"/>
  <c r="H513" i="5"/>
  <c r="H3738" i="5"/>
  <c r="D2518" i="5"/>
  <c r="G2513" i="5"/>
  <c r="K463" i="5"/>
  <c r="L3313" i="5"/>
  <c r="G2153" i="5"/>
  <c r="E2148" i="5"/>
  <c r="J103" i="5"/>
  <c r="J1113" i="5"/>
  <c r="G2478" i="5"/>
  <c r="K1708" i="5"/>
  <c r="I1888" i="5"/>
  <c r="G738" i="5"/>
  <c r="D1528" i="5"/>
  <c r="H373" i="5"/>
  <c r="G133" i="5"/>
  <c r="G684" i="1"/>
  <c r="G353" i="1"/>
  <c r="C2148" i="5"/>
  <c r="C163" i="5"/>
  <c r="C12" i="1"/>
  <c r="D2108" i="5"/>
  <c r="G663" i="5"/>
  <c r="C708" i="1"/>
  <c r="C315" i="1"/>
  <c r="I2283" i="5"/>
  <c r="F1518" i="5"/>
  <c r="L1793" i="5"/>
  <c r="J643" i="5"/>
  <c r="G1433" i="5"/>
  <c r="K278" i="5"/>
  <c r="L83" i="5"/>
  <c r="G1112" i="1"/>
  <c r="K3943" i="5"/>
  <c r="H3913" i="5"/>
  <c r="J2898" i="5"/>
  <c r="H3753" i="5"/>
  <c r="F2858" i="5"/>
  <c r="C2108" i="5"/>
  <c r="C1118" i="5"/>
  <c r="F863" i="5"/>
  <c r="H2038" i="5"/>
  <c r="J1068" i="5"/>
  <c r="H1063" i="5"/>
  <c r="H808" i="5"/>
  <c r="H958" i="5"/>
  <c r="E2748" i="5"/>
  <c r="E698" i="5"/>
  <c r="C448" i="5"/>
  <c r="H3573" i="5"/>
  <c r="G1528" i="5"/>
  <c r="E1523" i="5"/>
  <c r="F3553" i="5"/>
  <c r="H3838" i="5"/>
  <c r="D2813" i="5"/>
  <c r="F2813" i="5"/>
  <c r="C3913" i="5"/>
  <c r="J2048" i="5"/>
  <c r="L2043" i="5"/>
  <c r="K4913" i="5"/>
  <c r="K4908" i="5"/>
  <c r="K4903" i="5"/>
  <c r="F4908" i="5"/>
  <c r="E4903" i="5"/>
  <c r="G4903" i="5"/>
  <c r="H4898" i="5"/>
  <c r="F3863" i="5"/>
  <c r="K3858" i="5"/>
  <c r="C1813" i="5"/>
  <c r="H1808" i="5"/>
  <c r="J3273" i="5"/>
  <c r="L3213" i="3"/>
  <c r="L2193" i="3"/>
  <c r="G5073" i="5"/>
  <c r="E4868" i="5"/>
  <c r="E4863" i="5"/>
  <c r="E4858" i="5"/>
  <c r="E4853" i="5"/>
  <c r="K4858" i="5"/>
  <c r="D4853" i="5"/>
  <c r="F4858" i="5"/>
  <c r="G4853" i="5"/>
  <c r="K3813" i="5"/>
  <c r="E3808" i="5"/>
  <c r="D1763" i="5"/>
  <c r="F1763" i="5"/>
  <c r="D3223" i="5"/>
  <c r="L5173" i="5"/>
  <c r="I4128" i="5"/>
  <c r="J4128" i="5"/>
  <c r="L2058" i="5"/>
  <c r="G3473" i="5"/>
  <c r="K2448" i="5"/>
  <c r="E2443" i="5"/>
  <c r="I3443" i="5"/>
  <c r="J5048" i="5"/>
  <c r="D4098" i="5"/>
  <c r="L4093" i="5"/>
  <c r="K2028" i="5"/>
  <c r="L3463" i="5"/>
  <c r="G2438" i="5"/>
  <c r="J4078" i="5"/>
  <c r="L4063" i="5"/>
  <c r="K3018" i="5"/>
  <c r="I3453" i="5"/>
  <c r="H3453" i="5"/>
  <c r="G1408" i="5"/>
  <c r="E1403" i="5"/>
  <c r="F3433" i="5"/>
  <c r="C4943" i="5"/>
  <c r="E4928" i="5"/>
  <c r="E3883" i="5"/>
  <c r="I3293" i="5"/>
  <c r="H3413" i="5"/>
  <c r="G1368" i="5"/>
  <c r="E1363" i="5"/>
  <c r="F3393" i="5"/>
  <c r="G3678" i="5"/>
  <c r="D2653" i="5"/>
  <c r="J2653" i="5"/>
  <c r="C3273" i="5"/>
  <c r="F1888" i="5"/>
  <c r="D4243" i="5"/>
  <c r="L4233" i="5"/>
  <c r="D4233" i="5"/>
  <c r="K4233" i="5"/>
  <c r="C4233" i="5"/>
  <c r="I4228" i="5"/>
  <c r="G4228" i="5"/>
  <c r="G3188" i="5"/>
  <c r="D3188" i="5"/>
  <c r="D2163" i="5"/>
  <c r="F2163" i="5"/>
  <c r="G3178" i="5"/>
  <c r="D798" i="3"/>
  <c r="E5133" i="5"/>
  <c r="E73" i="3"/>
  <c r="J4198" i="5"/>
  <c r="I4193" i="5"/>
  <c r="C4188" i="5"/>
  <c r="K4183" i="5"/>
  <c r="C4183" i="5"/>
  <c r="E4183" i="5"/>
  <c r="D4183" i="5"/>
  <c r="F4183" i="5"/>
  <c r="L3138" i="5"/>
  <c r="I3138" i="5"/>
  <c r="I2113" i="5"/>
  <c r="K2113" i="5"/>
  <c r="L3128" i="5"/>
  <c r="J2213" i="3"/>
  <c r="F4523" i="5"/>
  <c r="H4508" i="5"/>
  <c r="F3468" i="5"/>
  <c r="L3823" i="5"/>
  <c r="L2798" i="5"/>
  <c r="C2798" i="5"/>
  <c r="L2783" i="5"/>
  <c r="J1613" i="3"/>
  <c r="H4488" i="5"/>
  <c r="C4478" i="5"/>
  <c r="F2153" i="5"/>
  <c r="J3538" i="5"/>
  <c r="D3143" i="5"/>
  <c r="C3458" i="5"/>
  <c r="K3103" i="5"/>
  <c r="J2123" i="5"/>
  <c r="J668" i="5"/>
  <c r="C413" i="5"/>
  <c r="G2823" i="5"/>
  <c r="L2663" i="5"/>
  <c r="H613" i="5"/>
  <c r="G3923" i="5"/>
  <c r="L2303" i="5"/>
  <c r="C2303" i="5"/>
  <c r="G253" i="5"/>
  <c r="F1283" i="5"/>
  <c r="G2713" i="5"/>
  <c r="H3443" i="5"/>
  <c r="K1398" i="5"/>
  <c r="E1393" i="5"/>
  <c r="C2848" i="5"/>
  <c r="C2678" i="5"/>
  <c r="F628" i="5"/>
  <c r="D373" i="5"/>
  <c r="I3748" i="5"/>
  <c r="I2723" i="5"/>
  <c r="K2723" i="5"/>
  <c r="E3558" i="5"/>
  <c r="C3353" i="5"/>
  <c r="I1903" i="5"/>
  <c r="G1543" i="5"/>
  <c r="C2443" i="5"/>
  <c r="F173" i="5"/>
  <c r="K3123" i="5"/>
  <c r="G2178" i="5"/>
  <c r="C743" i="1"/>
  <c r="J613" i="5"/>
  <c r="C534" i="1"/>
  <c r="C58" i="5"/>
  <c r="K2978" i="5"/>
  <c r="G878" i="5"/>
  <c r="K3763" i="5"/>
  <c r="C2688" i="5"/>
  <c r="G351" i="1"/>
  <c r="C3283" i="5"/>
  <c r="F3203" i="5"/>
  <c r="G1608" i="5"/>
  <c r="F383" i="5"/>
  <c r="G2633" i="5"/>
  <c r="G3793" i="5"/>
  <c r="E2268" i="5"/>
  <c r="E2813" i="5"/>
  <c r="G3413" i="5"/>
  <c r="D1363" i="5"/>
  <c r="L2643" i="5"/>
  <c r="D3033" i="5"/>
  <c r="D2693" i="5"/>
  <c r="C3433" i="5"/>
  <c r="H1923" i="5"/>
  <c r="H3223" i="5"/>
  <c r="J1873" i="5"/>
  <c r="G1778" i="5"/>
  <c r="H1508" i="5"/>
  <c r="H2313" i="5"/>
  <c r="L43" i="5"/>
  <c r="I3888" i="5"/>
  <c r="D1153" i="5"/>
  <c r="C169" i="1"/>
  <c r="H483" i="5"/>
  <c r="G367" i="1"/>
  <c r="L23" i="5"/>
  <c r="F3493" i="5"/>
  <c r="H748" i="5"/>
  <c r="J3508" i="5"/>
  <c r="L1663" i="5"/>
  <c r="C144" i="1"/>
  <c r="L3423" i="5"/>
  <c r="H3383" i="5"/>
  <c r="F1213" i="5"/>
  <c r="H3578" i="5"/>
  <c r="G2473" i="5"/>
  <c r="F3153" i="5"/>
  <c r="E2108" i="5"/>
  <c r="K3073" i="5"/>
  <c r="H2933" i="5"/>
  <c r="I1733" i="5"/>
  <c r="D2173" i="5"/>
  <c r="D1353" i="5"/>
  <c r="H1403" i="5"/>
  <c r="K4268" i="5"/>
  <c r="F4268" i="5"/>
  <c r="H4263" i="5"/>
  <c r="F3223" i="5"/>
  <c r="J1173" i="5"/>
  <c r="G3658" i="5"/>
  <c r="G5198" i="5"/>
  <c r="E4228" i="5"/>
  <c r="E4218" i="5"/>
  <c r="D4218" i="5"/>
  <c r="C4218" i="5"/>
  <c r="F3173" i="5"/>
  <c r="K1123" i="5"/>
  <c r="H3608" i="5"/>
  <c r="H4638" i="5"/>
  <c r="E1543" i="5"/>
  <c r="K1808" i="5"/>
  <c r="F3833" i="5"/>
  <c r="H4608" i="5"/>
  <c r="G1513" i="5"/>
  <c r="G2773" i="3"/>
  <c r="F4573" i="5"/>
  <c r="J3858" i="5"/>
  <c r="K2813" i="5"/>
  <c r="H593" i="3"/>
  <c r="F4413" i="5"/>
  <c r="I3798" i="5"/>
  <c r="D2773" i="5"/>
  <c r="I1093" i="5"/>
  <c r="D2013" i="5"/>
  <c r="H2758" i="5"/>
  <c r="E4623" i="5"/>
  <c r="E4613" i="5"/>
  <c r="K4613" i="5"/>
  <c r="F4613" i="5"/>
  <c r="E3568" i="5"/>
  <c r="F1523" i="5"/>
  <c r="C2653" i="3"/>
  <c r="H5058" i="5"/>
  <c r="G4578" i="5"/>
  <c r="C4568" i="5"/>
  <c r="E4563" i="5"/>
  <c r="K4563" i="5"/>
  <c r="C3523" i="5"/>
  <c r="K1473" i="5"/>
  <c r="G4873" i="5"/>
  <c r="E3998" i="5"/>
  <c r="G3183" i="5"/>
  <c r="G2158" i="5"/>
  <c r="L4743" i="5"/>
  <c r="H3963" i="5"/>
  <c r="I2653" i="5"/>
  <c r="I2613" i="5"/>
  <c r="G1088" i="5"/>
  <c r="C3833" i="5"/>
  <c r="G2023" i="5"/>
  <c r="I2383" i="5"/>
  <c r="D1663" i="5"/>
  <c r="C2923" i="5"/>
  <c r="I2803" i="5"/>
  <c r="E3878" i="5"/>
  <c r="F2038" i="5"/>
  <c r="D1383" i="5"/>
  <c r="I2083" i="5"/>
  <c r="J1003" i="5"/>
  <c r="F1318" i="5"/>
  <c r="F2838" i="5"/>
  <c r="H1263" i="5"/>
  <c r="J1393" i="5"/>
  <c r="J903" i="5"/>
  <c r="K1413" i="5"/>
  <c r="K1498" i="5"/>
  <c r="E2093" i="5"/>
  <c r="E618" i="5"/>
  <c r="G1081" i="1"/>
  <c r="J68" i="5"/>
  <c r="G285" i="1"/>
  <c r="C374" i="1"/>
  <c r="I2678" i="5"/>
  <c r="D1113" i="5"/>
  <c r="F1713" i="5"/>
  <c r="H423" i="5"/>
  <c r="I3433" i="5"/>
  <c r="F2528" i="5"/>
  <c r="G2488" i="5"/>
  <c r="D958" i="5"/>
  <c r="L3703" i="5"/>
  <c r="J1993" i="5"/>
  <c r="G2258" i="5"/>
  <c r="E1628" i="5"/>
  <c r="H2793" i="5"/>
  <c r="H2773" i="5"/>
  <c r="C3753" i="5"/>
  <c r="H2003" i="5"/>
  <c r="I1253" i="5"/>
  <c r="D2053" i="5"/>
  <c r="D2918" i="5"/>
  <c r="L1283" i="5"/>
  <c r="F2713" i="5"/>
  <c r="J1233" i="5"/>
  <c r="E1293" i="5"/>
  <c r="D868" i="5"/>
  <c r="D2938" i="5"/>
  <c r="J1243" i="5"/>
  <c r="H1838" i="5"/>
  <c r="D488" i="5"/>
  <c r="G154" i="1"/>
  <c r="L33" i="5"/>
  <c r="G521" i="1"/>
  <c r="G146" i="1"/>
  <c r="F3183" i="5"/>
  <c r="D2903" i="5"/>
  <c r="E1453" i="5"/>
  <c r="J298" i="5"/>
  <c r="F3948" i="5"/>
  <c r="K1888" i="5"/>
  <c r="K1848" i="5"/>
  <c r="H2523" i="5"/>
  <c r="H3063" i="5"/>
  <c r="C1833" i="5"/>
  <c r="K1618" i="5"/>
  <c r="I2293" i="5"/>
  <c r="D3293" i="5"/>
  <c r="E3578" i="5"/>
  <c r="F1533" i="5"/>
  <c r="D1278" i="5"/>
  <c r="L4658" i="5"/>
  <c r="K4653" i="5"/>
  <c r="E4133" i="5"/>
  <c r="G4648" i="5"/>
  <c r="K4648" i="5"/>
  <c r="F4133" i="5"/>
  <c r="L3603" i="5"/>
  <c r="I1553" i="5"/>
  <c r="F1043" i="5"/>
  <c r="G3018" i="5"/>
  <c r="L1093" i="3"/>
  <c r="K5118" i="5"/>
  <c r="J4613" i="5"/>
  <c r="L4603" i="5"/>
  <c r="C4088" i="5"/>
  <c r="F4598" i="5"/>
  <c r="E4598" i="5"/>
  <c r="E4083" i="5"/>
  <c r="C3558" i="5"/>
  <c r="C1508" i="5"/>
  <c r="K993" i="5"/>
  <c r="H2968" i="5"/>
  <c r="C4133" i="5"/>
  <c r="K4123" i="5"/>
  <c r="D3633" i="5"/>
  <c r="J2193" i="5"/>
  <c r="F1678" i="5"/>
  <c r="F3193" i="5"/>
  <c r="E4098" i="5"/>
  <c r="J4093" i="5"/>
  <c r="C3618" i="5"/>
  <c r="D2183" i="5"/>
  <c r="G4073" i="5"/>
  <c r="H4063" i="5"/>
  <c r="F3603" i="5"/>
  <c r="G2688" i="5"/>
  <c r="K2173" i="5"/>
  <c r="E3173" i="5"/>
  <c r="D3913" i="5"/>
  <c r="I4923" i="5"/>
  <c r="F3523" i="5"/>
  <c r="J2648" i="5"/>
  <c r="F2133" i="5"/>
  <c r="E3133" i="5"/>
  <c r="C3933" i="5"/>
  <c r="D1373" i="5"/>
  <c r="L2248" i="5"/>
  <c r="H1118" i="5"/>
  <c r="E3983" i="5"/>
  <c r="F3978" i="5"/>
  <c r="E4488" i="5"/>
  <c r="K3973" i="5"/>
  <c r="D3973" i="5"/>
  <c r="E3443" i="5"/>
  <c r="C2933" i="5"/>
  <c r="E1903" i="5"/>
  <c r="F3883" i="5"/>
  <c r="D4708" i="5"/>
  <c r="G5168" i="5"/>
  <c r="L4453" i="5"/>
  <c r="G3938" i="5"/>
  <c r="F4953" i="5"/>
  <c r="C4443" i="5"/>
  <c r="I3923" i="5"/>
  <c r="G4948" i="5"/>
  <c r="C3398" i="5"/>
  <c r="K2883" i="5"/>
  <c r="G1858" i="5"/>
  <c r="K3833" i="5"/>
  <c r="L4523" i="5"/>
  <c r="I4508" i="5"/>
  <c r="F2443" i="5"/>
  <c r="F3568" i="5"/>
  <c r="J2543" i="5"/>
  <c r="J3028" i="5"/>
  <c r="G4493" i="5"/>
  <c r="D4478" i="5"/>
  <c r="C4963" i="5"/>
  <c r="J2143" i="5"/>
  <c r="D3128" i="5"/>
  <c r="K3388" i="5"/>
  <c r="K1628" i="5"/>
  <c r="K3323" i="5"/>
  <c r="D1898" i="5"/>
  <c r="H1383" i="5"/>
  <c r="E3918" i="5"/>
  <c r="C1538" i="5"/>
  <c r="C1023" i="5"/>
  <c r="K2413" i="5"/>
  <c r="C3703" i="5"/>
  <c r="I2163" i="5"/>
  <c r="F3373" i="5"/>
  <c r="I1908" i="5"/>
  <c r="J1398" i="5"/>
  <c r="K3163" i="5"/>
  <c r="G2983" i="5"/>
  <c r="I1443" i="5"/>
  <c r="G2538" i="5"/>
  <c r="I1188" i="5"/>
  <c r="J673" i="5"/>
  <c r="L2328" i="5"/>
  <c r="D1138" i="5"/>
  <c r="K623" i="5"/>
  <c r="C2928" i="5"/>
  <c r="C2823" i="5"/>
  <c r="I258" i="5"/>
  <c r="K1418" i="5"/>
  <c r="I2348" i="5"/>
  <c r="I2208" i="5"/>
  <c r="E3118" i="5"/>
  <c r="E818" i="5"/>
  <c r="L293" i="5"/>
  <c r="C76" i="1"/>
  <c r="F1033" i="5"/>
  <c r="F323" i="5"/>
  <c r="C334" i="1"/>
  <c r="D553" i="5"/>
  <c r="G317" i="1"/>
  <c r="G1953" i="5"/>
  <c r="D2158" i="5"/>
  <c r="L2113" i="5"/>
  <c r="G2738" i="5"/>
  <c r="H723" i="5"/>
  <c r="F248" i="5"/>
  <c r="G923" i="1"/>
  <c r="L4448" i="5"/>
  <c r="F2013" i="5"/>
  <c r="I4283" i="5"/>
  <c r="D1973" i="5"/>
  <c r="D1213" i="5"/>
  <c r="F1598" i="5"/>
  <c r="C253" i="5"/>
  <c r="I1143" i="5"/>
  <c r="L1353" i="5"/>
  <c r="G1353" i="5"/>
  <c r="L198" i="5"/>
  <c r="L1743" i="5"/>
  <c r="G993" i="5"/>
  <c r="E988" i="5"/>
  <c r="E733" i="5"/>
  <c r="I1573" i="5"/>
  <c r="D3158" i="5"/>
  <c r="D2133" i="5"/>
  <c r="J2133" i="5"/>
  <c r="H1193" i="5"/>
  <c r="J1368" i="5"/>
  <c r="L1363" i="5"/>
  <c r="C213" i="5"/>
  <c r="F2778" i="5"/>
  <c r="E3458" i="5"/>
  <c r="D1413" i="5"/>
  <c r="F1413" i="5"/>
  <c r="D2878" i="5"/>
  <c r="C2693" i="5"/>
  <c r="C643" i="5"/>
  <c r="H388" i="5"/>
  <c r="F2773" i="5"/>
  <c r="E2638" i="5"/>
  <c r="E588" i="5"/>
  <c r="F3828" i="5"/>
  <c r="I2278" i="5"/>
  <c r="D2278" i="5"/>
  <c r="L228" i="5"/>
  <c r="K2943" i="5"/>
  <c r="K2988" i="5"/>
  <c r="E2218" i="5"/>
  <c r="D2148" i="5"/>
  <c r="I93" i="5"/>
  <c r="L1783" i="5"/>
  <c r="F633" i="5"/>
  <c r="J263" i="5"/>
  <c r="C166" i="1"/>
  <c r="G839" i="1"/>
  <c r="K2658" i="5"/>
  <c r="H288" i="5"/>
  <c r="C22" i="1"/>
  <c r="I2728" i="5"/>
  <c r="I788" i="5"/>
  <c r="C14" i="2"/>
  <c r="C356" i="1"/>
  <c r="G2798" i="5"/>
  <c r="L768" i="5"/>
  <c r="G54" i="1"/>
  <c r="G3168" i="5"/>
  <c r="C478" i="5"/>
  <c r="E3153" i="5"/>
  <c r="G1343" i="5"/>
  <c r="L1643" i="5"/>
  <c r="H2998" i="5"/>
  <c r="F2998" i="5"/>
  <c r="L948" i="5"/>
  <c r="J3628" i="5"/>
  <c r="I2228" i="5"/>
  <c r="D2228" i="5"/>
  <c r="L178" i="5"/>
  <c r="D3418" i="5"/>
  <c r="G3303" i="5"/>
  <c r="K2278" i="5"/>
  <c r="E2273" i="5"/>
  <c r="L1768" i="5"/>
  <c r="L1508" i="5"/>
  <c r="G1508" i="5"/>
  <c r="C358" i="5"/>
  <c r="D1563" i="5"/>
  <c r="H1458" i="5"/>
  <c r="C1458" i="5"/>
  <c r="H303" i="5"/>
  <c r="H2158" i="5"/>
  <c r="J1098" i="5"/>
  <c r="L1093" i="5"/>
  <c r="H838" i="5"/>
  <c r="D648" i="5"/>
  <c r="G2058" i="5"/>
  <c r="C3033" i="5"/>
  <c r="H1823" i="5"/>
  <c r="I1583" i="5"/>
  <c r="C1463" i="5"/>
  <c r="C2123" i="5"/>
  <c r="G1050" i="1"/>
  <c r="G674" i="1"/>
  <c r="K3808" i="5"/>
  <c r="L258" i="5"/>
  <c r="C38" i="1"/>
  <c r="G775" i="1"/>
  <c r="G828" i="5"/>
  <c r="G475" i="1"/>
  <c r="G76" i="1"/>
  <c r="I1673" i="5"/>
  <c r="L1288" i="5"/>
  <c r="L2648" i="5"/>
  <c r="K1728" i="5"/>
  <c r="E1243" i="5"/>
  <c r="G1213" i="5"/>
  <c r="E1158" i="5"/>
  <c r="F798" i="5"/>
  <c r="C1943" i="5"/>
  <c r="G1173" i="5"/>
  <c r="J1223" i="5"/>
  <c r="E448" i="5"/>
  <c r="K398" i="5"/>
  <c r="J38" i="5"/>
  <c r="G1763" i="5"/>
  <c r="D68" i="5"/>
  <c r="K98" i="5"/>
  <c r="G182" i="1"/>
  <c r="C1668" i="5"/>
  <c r="G1623" i="5"/>
  <c r="C53" i="5"/>
  <c r="G458" i="1"/>
  <c r="E2208" i="5"/>
  <c r="K178" i="5"/>
  <c r="C307" i="1"/>
  <c r="G2173" i="5"/>
  <c r="D678" i="5"/>
  <c r="C713" i="1"/>
  <c r="C368" i="1"/>
  <c r="J2383" i="5"/>
  <c r="G1613" i="5"/>
  <c r="I1848" i="5"/>
  <c r="G698" i="5"/>
  <c r="D1488" i="5"/>
  <c r="H333" i="5"/>
  <c r="H108" i="5"/>
  <c r="G902" i="1"/>
  <c r="G223" i="1"/>
  <c r="E2048" i="5"/>
  <c r="H138" i="5"/>
  <c r="G1120" i="1"/>
  <c r="K2013" i="5"/>
  <c r="H638" i="5"/>
  <c r="C399" i="1"/>
  <c r="G917" i="1"/>
  <c r="I2743" i="5"/>
  <c r="H1833" i="5"/>
  <c r="G218" i="5"/>
  <c r="C724" i="1"/>
  <c r="H783" i="5"/>
  <c r="G1076" i="1"/>
  <c r="G847" i="1"/>
  <c r="G683" i="1"/>
  <c r="C189" i="1"/>
  <c r="E663" i="5"/>
  <c r="C336" i="1"/>
  <c r="C319" i="1"/>
  <c r="C703" i="1"/>
  <c r="G728" i="5"/>
  <c r="G935" i="1"/>
  <c r="C43" i="1"/>
  <c r="C518" i="1"/>
  <c r="D223" i="5"/>
  <c r="C187" i="1"/>
  <c r="G1080" i="1"/>
  <c r="I418" i="5"/>
  <c r="C523" i="5"/>
  <c r="G688" i="5"/>
  <c r="D1958" i="5"/>
  <c r="C1908" i="5"/>
  <c r="C2628" i="5"/>
  <c r="F518" i="5"/>
  <c r="H3118" i="5"/>
  <c r="G2933" i="5"/>
  <c r="I2358" i="5"/>
  <c r="E873" i="5"/>
  <c r="C269" i="1"/>
  <c r="G578" i="5"/>
  <c r="L2623" i="5"/>
  <c r="G939" i="1"/>
  <c r="K3948" i="5"/>
  <c r="G2743" i="5"/>
  <c r="L2263" i="5"/>
  <c r="K683" i="5"/>
  <c r="H2408" i="5"/>
  <c r="J993" i="5"/>
  <c r="J953" i="5"/>
  <c r="K2108" i="5"/>
  <c r="F2168" i="5"/>
  <c r="L1608" i="5"/>
  <c r="C2768" i="5"/>
  <c r="F1248" i="5"/>
  <c r="K1258" i="5"/>
  <c r="G2388" i="5"/>
  <c r="G2218" i="5"/>
  <c r="E1618" i="5"/>
  <c r="E1763" i="5"/>
  <c r="L1668" i="5"/>
  <c r="K1383" i="5"/>
  <c r="K898" i="5"/>
  <c r="F1253" i="5"/>
  <c r="C848" i="5"/>
  <c r="G2563" i="5"/>
  <c r="L483" i="5"/>
  <c r="I2988" i="5"/>
  <c r="J2808" i="5"/>
  <c r="J2298" i="5"/>
  <c r="C748" i="5"/>
  <c r="C19" i="1"/>
  <c r="H543" i="5"/>
  <c r="D2113" i="5"/>
  <c r="G518" i="1"/>
  <c r="E3818" i="5"/>
  <c r="J2613" i="5"/>
  <c r="I2198" i="5"/>
  <c r="H608" i="5"/>
  <c r="C3358" i="5"/>
  <c r="C2398" i="5"/>
  <c r="G2358" i="5"/>
  <c r="D1758" i="5"/>
  <c r="L1528" i="5"/>
  <c r="K1448" i="5"/>
  <c r="C2128" i="5"/>
  <c r="C1088" i="5"/>
  <c r="K3958" i="5"/>
  <c r="H1908" i="5"/>
  <c r="L3758" i="5"/>
  <c r="L1148" i="5"/>
  <c r="I2428" i="5"/>
  <c r="I4273" i="5"/>
  <c r="I4263" i="5"/>
  <c r="D4263" i="5"/>
  <c r="C4263" i="5"/>
  <c r="I3218" i="5"/>
  <c r="K2193" i="5"/>
  <c r="L1618" i="3"/>
  <c r="K93" i="3"/>
  <c r="J4228" i="5"/>
  <c r="J4218" i="5"/>
  <c r="I4213" i="5"/>
  <c r="L4213" i="5"/>
  <c r="K3173" i="5"/>
  <c r="E2143" i="5"/>
  <c r="L3793" i="3"/>
  <c r="C4638" i="5"/>
  <c r="D3888" i="5"/>
  <c r="L2828" i="5"/>
  <c r="C3293" i="3"/>
  <c r="E4603" i="5"/>
  <c r="G3873" i="5"/>
  <c r="G5068" i="5"/>
  <c r="J4573" i="5"/>
  <c r="D3838" i="5"/>
  <c r="H1788" i="5"/>
  <c r="D5178" i="5"/>
  <c r="J4413" i="5"/>
  <c r="K3798" i="5"/>
  <c r="C1748" i="5"/>
  <c r="L3118" i="5"/>
  <c r="L988" i="5"/>
  <c r="I2268" i="5"/>
  <c r="J3603" i="5"/>
  <c r="G3593" i="5"/>
  <c r="L3588" i="5"/>
  <c r="G3588" i="5"/>
  <c r="G2548" i="5"/>
  <c r="G2533" i="5"/>
  <c r="K1033" i="3"/>
  <c r="L4573" i="5"/>
  <c r="D3553" i="5"/>
  <c r="D3543" i="5"/>
  <c r="J3543" i="5"/>
  <c r="D3523" i="5"/>
  <c r="L2498" i="5"/>
  <c r="H3513" i="5"/>
  <c r="H4013" i="5"/>
  <c r="G2958" i="5"/>
  <c r="J3183" i="5"/>
  <c r="K1133" i="5"/>
  <c r="G3983" i="5"/>
  <c r="F3688" i="5"/>
  <c r="I2638" i="5"/>
  <c r="I2598" i="5"/>
  <c r="C1053" i="5"/>
  <c r="K1783" i="5"/>
  <c r="E998" i="5"/>
  <c r="J2868" i="5"/>
  <c r="F638" i="5"/>
  <c r="K2213" i="5"/>
  <c r="J1783" i="5"/>
  <c r="F1833" i="5"/>
  <c r="C1013" i="5"/>
  <c r="C3408" i="5"/>
  <c r="J1063" i="5"/>
  <c r="G2343" i="5"/>
  <c r="I288" i="5"/>
  <c r="I2288" i="5"/>
  <c r="L238" i="5"/>
  <c r="D1928" i="5"/>
  <c r="I773" i="5"/>
  <c r="K1583" i="5"/>
  <c r="G1443" i="5"/>
  <c r="I1078" i="5"/>
  <c r="G803" i="5"/>
  <c r="C740" i="1"/>
  <c r="G892" i="1"/>
  <c r="K1213" i="5"/>
  <c r="C417" i="1"/>
  <c r="L1388" i="5"/>
  <c r="J1348" i="5"/>
  <c r="L983" i="5"/>
  <c r="L753" i="5"/>
  <c r="D3558" i="5"/>
  <c r="L3528" i="5"/>
  <c r="I3483" i="5"/>
  <c r="E1018" i="5"/>
  <c r="E1653" i="5"/>
  <c r="K968" i="5"/>
  <c r="K2803" i="5"/>
  <c r="H603" i="5"/>
  <c r="E2083" i="5"/>
  <c r="G1748" i="5"/>
  <c r="K1703" i="5"/>
  <c r="E978" i="5"/>
  <c r="H3278" i="5"/>
  <c r="D1028" i="5"/>
  <c r="I2308" i="5"/>
  <c r="D258" i="5"/>
  <c r="D2258" i="5"/>
  <c r="I203" i="5"/>
  <c r="C1898" i="5"/>
  <c r="G743" i="5"/>
  <c r="D1453" i="5"/>
  <c r="D1378" i="5"/>
  <c r="D1018" i="5"/>
  <c r="I768" i="5"/>
  <c r="C634" i="1"/>
  <c r="G854" i="1"/>
  <c r="L1083" i="5"/>
  <c r="C359" i="1"/>
  <c r="J1263" i="5"/>
  <c r="K1283" i="5"/>
  <c r="I918" i="5"/>
  <c r="G723" i="5"/>
  <c r="H2918" i="5"/>
  <c r="F3913" i="5"/>
  <c r="F3873" i="5"/>
  <c r="K858" i="5"/>
  <c r="F1173" i="5"/>
  <c r="F808" i="5"/>
  <c r="J2498" i="5"/>
  <c r="J1273" i="5"/>
  <c r="E3293" i="5"/>
  <c r="G2558" i="5"/>
  <c r="L2888" i="5"/>
  <c r="C2813" i="5"/>
  <c r="G4658" i="5"/>
  <c r="E4138" i="5"/>
  <c r="D3623" i="5"/>
  <c r="E4643" i="5"/>
  <c r="J4138" i="5"/>
  <c r="L3618" i="5"/>
  <c r="C3603" i="5"/>
  <c r="D1043" i="5"/>
  <c r="L2563" i="5"/>
  <c r="I3153" i="3"/>
  <c r="H5223" i="5"/>
  <c r="D4608" i="5"/>
  <c r="C4608" i="5"/>
  <c r="G4093" i="5"/>
  <c r="I3573" i="5"/>
  <c r="G4598" i="5"/>
  <c r="K4088" i="5"/>
  <c r="J3573" i="5"/>
  <c r="H3553" i="5"/>
  <c r="I993" i="5"/>
  <c r="J2518" i="5"/>
  <c r="J5118" i="5"/>
  <c r="C4128" i="5"/>
  <c r="E3083" i="5"/>
  <c r="J3218" i="5"/>
  <c r="D1678" i="5"/>
  <c r="E1163" i="5"/>
  <c r="F5258" i="5"/>
  <c r="E4093" i="5"/>
  <c r="H3053" i="5"/>
  <c r="D3208" i="5"/>
  <c r="G5253" i="5"/>
  <c r="K4068" i="5"/>
  <c r="F3023" i="5"/>
  <c r="K3713" i="5"/>
  <c r="I2173" i="5"/>
  <c r="H1148" i="5"/>
  <c r="G4613" i="5"/>
  <c r="L4928" i="5"/>
  <c r="L3883" i="5"/>
  <c r="G3673" i="5"/>
  <c r="I2133" i="5"/>
  <c r="H1108" i="5"/>
  <c r="L2628" i="5"/>
  <c r="E3418" i="5"/>
  <c r="E2393" i="5"/>
  <c r="C2248" i="5"/>
  <c r="E3988" i="5"/>
  <c r="H3978" i="5"/>
  <c r="G4488" i="5"/>
  <c r="D3978" i="5"/>
  <c r="L3973" i="5"/>
  <c r="K4483" i="5"/>
  <c r="J3958" i="5"/>
  <c r="K1908" i="5"/>
  <c r="F1393" i="5"/>
  <c r="H3368" i="5"/>
  <c r="G4643" i="5"/>
  <c r="K5203" i="5"/>
  <c r="D4963" i="5"/>
  <c r="F4958" i="5"/>
  <c r="H4438" i="5"/>
  <c r="J4953" i="5"/>
  <c r="C4953" i="5"/>
  <c r="E4433" i="5"/>
  <c r="D3908" i="5"/>
  <c r="L1858" i="5"/>
  <c r="E1343" i="5"/>
  <c r="F3323" i="5"/>
  <c r="L4513" i="5"/>
  <c r="L4508" i="5"/>
  <c r="G3458" i="5"/>
  <c r="D2543" i="5"/>
  <c r="L2028" i="5"/>
  <c r="K3543" i="5"/>
  <c r="G4483" i="5"/>
  <c r="D3948" i="5"/>
  <c r="G4958" i="5"/>
  <c r="C1853" i="3"/>
  <c r="D2103" i="5"/>
  <c r="C1343" i="5"/>
  <c r="E408" i="5"/>
  <c r="E3318" i="5"/>
  <c r="J1388" i="5"/>
  <c r="H358" i="5"/>
  <c r="H1873" i="5"/>
  <c r="L1023" i="5"/>
  <c r="I893" i="5"/>
  <c r="E2408" i="5"/>
  <c r="I3188" i="5"/>
  <c r="C1143" i="5"/>
  <c r="K3368" i="5"/>
  <c r="D1398" i="5"/>
  <c r="I368" i="5"/>
  <c r="F2918" i="5"/>
  <c r="C3493" i="5"/>
  <c r="C2468" i="5"/>
  <c r="E2533" i="5"/>
  <c r="H2723" i="5"/>
  <c r="L548" i="5"/>
  <c r="C2328" i="5"/>
  <c r="C2673" i="5"/>
  <c r="K498" i="5"/>
  <c r="F1103" i="5"/>
  <c r="E2308" i="5"/>
  <c r="K133" i="5"/>
  <c r="L3438" i="5"/>
  <c r="C2348" i="5"/>
  <c r="K2208" i="5"/>
  <c r="D1198" i="5"/>
  <c r="I693" i="5"/>
  <c r="H163" i="5"/>
  <c r="G437" i="1"/>
  <c r="F2788" i="5"/>
  <c r="C386" i="1"/>
  <c r="C606" i="1"/>
  <c r="G823" i="5"/>
  <c r="G409" i="1"/>
  <c r="I3948" i="5"/>
  <c r="J2158" i="5"/>
  <c r="C2113" i="5"/>
  <c r="D1008" i="5"/>
  <c r="L598" i="5"/>
  <c r="J118" i="5"/>
  <c r="C3438" i="5"/>
  <c r="I4443" i="5"/>
  <c r="D3013" i="5"/>
  <c r="C2218" i="5"/>
  <c r="D2973" i="5"/>
  <c r="H3658" i="5"/>
  <c r="E888" i="5"/>
  <c r="G638" i="5"/>
  <c r="E1233" i="5"/>
  <c r="K2888" i="5"/>
  <c r="K838" i="5"/>
  <c r="E3793" i="5"/>
  <c r="J2548" i="5"/>
  <c r="C2528" i="5"/>
  <c r="F478" i="5"/>
  <c r="D3843" i="5"/>
  <c r="K1573" i="5"/>
  <c r="K3668" i="5"/>
  <c r="C1623" i="5"/>
  <c r="H1618" i="5"/>
  <c r="G1258" i="5"/>
  <c r="E2898" i="5"/>
  <c r="E848" i="5"/>
  <c r="C598" i="5"/>
  <c r="J2953" i="5"/>
  <c r="K2948" i="5"/>
  <c r="F903" i="5"/>
  <c r="L3433" i="5"/>
  <c r="G2183" i="5"/>
  <c r="E2178" i="5"/>
  <c r="J133" i="5"/>
  <c r="J3228" i="5"/>
  <c r="I2128" i="5"/>
  <c r="K2128" i="5"/>
  <c r="L78" i="5"/>
  <c r="F2803" i="5"/>
  <c r="D1768" i="5"/>
  <c r="F1768" i="5"/>
  <c r="I613" i="5"/>
  <c r="G1293" i="5"/>
  <c r="G943" i="5"/>
  <c r="J173" i="5"/>
  <c r="J1123" i="5"/>
  <c r="E863" i="5"/>
  <c r="F2808" i="5"/>
  <c r="K503" i="5"/>
  <c r="G643" i="5"/>
  <c r="C527" i="1"/>
  <c r="C125" i="1"/>
  <c r="K608" i="5"/>
  <c r="G396" i="1"/>
  <c r="G515" i="1"/>
  <c r="K2618" i="5"/>
  <c r="H278" i="5"/>
  <c r="G113" i="1"/>
  <c r="C318" i="1"/>
  <c r="E2793" i="5"/>
  <c r="E2708" i="5"/>
  <c r="G2408" i="5"/>
  <c r="L3358" i="5"/>
  <c r="E913" i="5"/>
  <c r="D2368" i="5"/>
  <c r="G318" i="5"/>
  <c r="C1643" i="5"/>
  <c r="I3508" i="5"/>
  <c r="I2483" i="5"/>
  <c r="K2483" i="5"/>
  <c r="F2603" i="5"/>
  <c r="D1718" i="5"/>
  <c r="F1718" i="5"/>
  <c r="I563" i="5"/>
  <c r="G2148" i="5"/>
  <c r="C3813" i="5"/>
  <c r="I1763" i="5"/>
  <c r="K1763" i="5"/>
  <c r="C1768" i="5"/>
  <c r="D998" i="5"/>
  <c r="F998" i="5"/>
  <c r="E743" i="5"/>
  <c r="H1558" i="5"/>
  <c r="J948" i="5"/>
  <c r="L943" i="5"/>
  <c r="L688" i="5"/>
  <c r="L2753" i="5"/>
  <c r="E2628" i="5"/>
  <c r="E578" i="5"/>
  <c r="J328" i="5"/>
  <c r="L3373" i="5"/>
  <c r="H1583" i="5"/>
  <c r="E1153" i="5"/>
  <c r="K798" i="5"/>
  <c r="D2488" i="5"/>
  <c r="J438" i="5"/>
  <c r="G238" i="5"/>
  <c r="C357" i="1"/>
  <c r="C396" i="1"/>
  <c r="I2018" i="5"/>
  <c r="I638" i="5"/>
  <c r="C463" i="1"/>
  <c r="L3648" i="5"/>
  <c r="E248" i="5"/>
  <c r="G33" i="1"/>
  <c r="G934" i="1"/>
  <c r="K3183" i="5"/>
  <c r="I1388" i="5"/>
  <c r="F963" i="5"/>
  <c r="J703" i="5"/>
  <c r="E3243" i="5"/>
  <c r="L58" i="5"/>
  <c r="F8" i="5"/>
  <c r="D543" i="5"/>
  <c r="H1938" i="5"/>
  <c r="H18" i="5"/>
  <c r="C3693" i="5"/>
  <c r="F3483" i="5"/>
  <c r="D3058" i="5"/>
  <c r="L2633" i="5"/>
  <c r="L608" i="5"/>
  <c r="G1107" i="1"/>
  <c r="G826" i="1"/>
  <c r="G455" i="1"/>
  <c r="D833" i="5"/>
  <c r="C473" i="5"/>
  <c r="G811" i="1"/>
  <c r="C338" i="1"/>
  <c r="J163" i="5"/>
  <c r="G377" i="1"/>
  <c r="C522" i="1"/>
  <c r="E2168" i="5"/>
  <c r="K168" i="5"/>
  <c r="C240" i="1"/>
  <c r="C326" i="1"/>
  <c r="H2378" i="5"/>
  <c r="G463" i="5"/>
  <c r="C2873" i="5"/>
  <c r="C3733" i="5"/>
  <c r="E2508" i="5"/>
  <c r="J3588" i="5"/>
  <c r="I488" i="5"/>
  <c r="G288" i="1"/>
  <c r="C403" i="1"/>
  <c r="C903" i="5"/>
  <c r="G761" i="1"/>
  <c r="G249" i="1"/>
  <c r="E2008" i="5"/>
  <c r="K128" i="5"/>
  <c r="G800" i="1"/>
  <c r="G65" i="1"/>
  <c r="C1753" i="5"/>
  <c r="G700" i="1"/>
  <c r="C218" i="1"/>
  <c r="C523" i="1"/>
  <c r="E593" i="5"/>
  <c r="C311" i="1"/>
  <c r="C445" i="1"/>
  <c r="K1778" i="5"/>
  <c r="J2573" i="5"/>
  <c r="F2608" i="5"/>
  <c r="C594" i="1"/>
  <c r="H663" i="5"/>
  <c r="I2443" i="5"/>
  <c r="I1518" i="5"/>
  <c r="G604" i="1"/>
  <c r="J2078" i="5"/>
  <c r="G1878" i="5"/>
  <c r="L603" i="5"/>
  <c r="G1001" i="1"/>
  <c r="G117" i="1"/>
  <c r="C649" i="1"/>
  <c r="C1308" i="5"/>
  <c r="I728" i="5"/>
  <c r="E4283" i="5"/>
  <c r="I443" i="5"/>
  <c r="D393" i="5"/>
  <c r="L28" i="5"/>
  <c r="D2323" i="5"/>
  <c r="I403" i="5"/>
  <c r="D1603" i="5"/>
  <c r="F583" i="5"/>
  <c r="F3573" i="5"/>
  <c r="J2948" i="5"/>
  <c r="K478" i="5"/>
  <c r="C450" i="1"/>
  <c r="G194" i="1"/>
  <c r="G830" i="1"/>
  <c r="C383" i="5"/>
  <c r="F23" i="5"/>
  <c r="C283" i="1"/>
  <c r="G83" i="1"/>
  <c r="C543" i="5"/>
  <c r="G15" i="1"/>
  <c r="G640" i="1"/>
  <c r="H2553" i="5"/>
  <c r="K263" i="5"/>
  <c r="C654" i="1"/>
  <c r="G1017" i="1"/>
  <c r="K2763" i="5"/>
  <c r="I843" i="5"/>
  <c r="L1018" i="5"/>
  <c r="F1958" i="5"/>
  <c r="H1903" i="5"/>
  <c r="L1543" i="5"/>
  <c r="C393" i="5"/>
  <c r="F2093" i="5"/>
  <c r="E2718" i="5"/>
  <c r="F2358" i="5"/>
  <c r="D418" i="5"/>
  <c r="G241" i="1"/>
  <c r="C735" i="1"/>
  <c r="K1723" i="5"/>
  <c r="G919" i="1"/>
  <c r="H1898" i="5"/>
  <c r="E2623" i="5"/>
  <c r="F2263" i="5"/>
  <c r="J373" i="5"/>
  <c r="C2023" i="5"/>
  <c r="E3613" i="3"/>
  <c r="F1993" i="5"/>
  <c r="G633" i="5"/>
  <c r="D2758" i="5"/>
  <c r="C583" i="5"/>
  <c r="G2273" i="5"/>
  <c r="I218" i="5"/>
  <c r="F2583" i="5"/>
  <c r="I1363" i="5"/>
  <c r="K2783" i="5"/>
  <c r="H593" i="5"/>
  <c r="D3718" i="5"/>
  <c r="F2693" i="5"/>
  <c r="J1928" i="5"/>
  <c r="D773" i="5"/>
  <c r="C1873" i="5"/>
  <c r="J723" i="5"/>
  <c r="C1513" i="5"/>
  <c r="D358" i="5"/>
  <c r="F1963" i="5"/>
  <c r="F2658" i="5"/>
  <c r="H2293" i="5"/>
  <c r="C388" i="5"/>
  <c r="C16" i="1"/>
  <c r="G338" i="1"/>
  <c r="H1593" i="5"/>
  <c r="G498" i="1"/>
  <c r="F1773" i="5"/>
  <c r="E2558" i="5"/>
  <c r="D2198" i="5"/>
  <c r="L338" i="5"/>
  <c r="L4673" i="5"/>
  <c r="L1893" i="3"/>
  <c r="C1478" i="5"/>
  <c r="H473" i="5"/>
  <c r="L2473" i="5"/>
  <c r="C423" i="5"/>
  <c r="G2113" i="5"/>
  <c r="C63" i="5"/>
  <c r="I2933" i="5"/>
  <c r="I2918" i="5"/>
  <c r="D3198" i="5"/>
  <c r="F2173" i="5"/>
  <c r="J1408" i="5"/>
  <c r="K4273" i="5"/>
  <c r="F4263" i="5"/>
  <c r="J4263" i="5"/>
  <c r="H4258" i="5"/>
  <c r="K3218" i="5"/>
  <c r="H1168" i="5"/>
  <c r="K5038" i="5"/>
  <c r="J5248" i="5"/>
  <c r="E4223" i="5"/>
  <c r="E4213" i="5"/>
  <c r="H4213" i="5"/>
  <c r="G4213" i="5"/>
  <c r="E3168" i="5"/>
  <c r="G1123" i="5"/>
  <c r="F5133" i="5"/>
  <c r="E4633" i="5"/>
  <c r="C3853" i="5"/>
  <c r="E1803" i="5"/>
  <c r="H5098" i="5"/>
  <c r="D4603" i="5"/>
  <c r="F3848" i="5"/>
  <c r="E4583" i="5"/>
  <c r="E3528" i="5"/>
  <c r="I2813" i="5"/>
  <c r="I2798" i="5"/>
  <c r="E4423" i="5"/>
  <c r="E3368" i="5"/>
  <c r="I2773" i="5"/>
  <c r="I2758" i="5"/>
  <c r="D3038" i="5"/>
  <c r="J2013" i="5"/>
  <c r="C1248" i="5"/>
  <c r="E4618" i="5"/>
  <c r="K4618" i="5"/>
  <c r="F4618" i="5"/>
  <c r="K3573" i="5"/>
  <c r="D1523" i="5"/>
  <c r="D2983" i="5"/>
  <c r="H973" i="3"/>
  <c r="C4583" i="5"/>
  <c r="G4573" i="5"/>
  <c r="E4568" i="5"/>
  <c r="K4568" i="5"/>
  <c r="E3523" i="5"/>
  <c r="I1473" i="5"/>
  <c r="J3963" i="5"/>
  <c r="H4003" i="5"/>
  <c r="G908" i="5"/>
  <c r="L2158" i="5"/>
  <c r="K3158" i="5"/>
  <c r="C3973" i="5"/>
  <c r="I3943" i="5"/>
  <c r="I3783" i="5"/>
  <c r="E3898" i="5"/>
  <c r="K28" i="5"/>
  <c r="F2028" i="5"/>
  <c r="D873" i="5"/>
  <c r="G1663" i="5"/>
  <c r="J513" i="5"/>
  <c r="I3828" i="5"/>
  <c r="H2803" i="5"/>
  <c r="D2038" i="5"/>
  <c r="I883" i="5"/>
  <c r="I3108" i="5"/>
  <c r="K2083" i="5"/>
  <c r="D1318" i="5"/>
  <c r="K163" i="5"/>
  <c r="C1268" i="5"/>
  <c r="F113" i="5"/>
  <c r="G903" i="5"/>
  <c r="J648" i="5"/>
  <c r="H1178" i="5"/>
  <c r="E1438" i="5"/>
  <c r="D1078" i="5"/>
  <c r="G460" i="1"/>
  <c r="F2783" i="5"/>
  <c r="G1043" i="1"/>
  <c r="K58" i="5"/>
  <c r="C184" i="1"/>
  <c r="I2828" i="5"/>
  <c r="L1343" i="5"/>
  <c r="C983" i="5"/>
  <c r="G461" i="1"/>
  <c r="I4448" i="5"/>
  <c r="I4288" i="5"/>
  <c r="C3773" i="5"/>
  <c r="H893" i="5"/>
  <c r="G1993" i="5"/>
  <c r="J843" i="5"/>
  <c r="K1633" i="5"/>
  <c r="L478" i="5"/>
  <c r="D3798" i="5"/>
  <c r="J2773" i="5"/>
  <c r="J2008" i="5"/>
  <c r="D853" i="5"/>
  <c r="D3078" i="5"/>
  <c r="F2053" i="5"/>
  <c r="J1288" i="5"/>
  <c r="F133" i="5"/>
  <c r="G1233" i="5"/>
  <c r="H78" i="5"/>
  <c r="C2918" i="5"/>
  <c r="E613" i="5"/>
  <c r="K923" i="5"/>
  <c r="J1378" i="5"/>
  <c r="H1013" i="5"/>
  <c r="G766" i="1"/>
  <c r="F2273" i="5"/>
  <c r="G622" i="1"/>
  <c r="C828" i="5"/>
  <c r="C213" i="1"/>
  <c r="L2573" i="5"/>
  <c r="E1278" i="5"/>
  <c r="K918" i="5"/>
  <c r="G75" i="1"/>
  <c r="H4958" i="5"/>
  <c r="F4798" i="5"/>
  <c r="C3133" i="5"/>
  <c r="D733" i="5"/>
  <c r="L1833" i="5"/>
  <c r="I683" i="5"/>
  <c r="I3318" i="5"/>
  <c r="K2293" i="5"/>
  <c r="F1223" i="5"/>
  <c r="D1533" i="5"/>
  <c r="F1083" i="5"/>
  <c r="K1788" i="5"/>
  <c r="E4143" i="5"/>
  <c r="L4648" i="5"/>
  <c r="E4648" i="5"/>
  <c r="K4133" i="5"/>
  <c r="I4643" i="5"/>
  <c r="E3603" i="5"/>
  <c r="E3088" i="5"/>
  <c r="C2578" i="5"/>
  <c r="I3013" i="5"/>
  <c r="F5073" i="5"/>
  <c r="C1053" i="3"/>
  <c r="H4613" i="5"/>
  <c r="C4098" i="5"/>
  <c r="F4603" i="5"/>
  <c r="J4603" i="5"/>
  <c r="H4083" i="5"/>
  <c r="K4598" i="5"/>
  <c r="G3558" i="5"/>
  <c r="J3043" i="5"/>
  <c r="L2528" i="5"/>
  <c r="G2968" i="5"/>
  <c r="K5158" i="5"/>
  <c r="E4128" i="5"/>
  <c r="I1033" i="5"/>
  <c r="F3728" i="5"/>
  <c r="G1168" i="5"/>
  <c r="L3188" i="5"/>
  <c r="F5128" i="5"/>
  <c r="K4098" i="5"/>
  <c r="D1003" i="5"/>
  <c r="K3718" i="5"/>
  <c r="K5128" i="5"/>
  <c r="F4068" i="5"/>
  <c r="H3018" i="5"/>
  <c r="I3198" i="5"/>
  <c r="C1153" i="5"/>
  <c r="G2673" i="5"/>
  <c r="L3113" i="3"/>
  <c r="G4928" i="5"/>
  <c r="H2858" i="5"/>
  <c r="I3158" i="5"/>
  <c r="C1113" i="5"/>
  <c r="K2633" i="5"/>
  <c r="J2618" i="5"/>
  <c r="G2398" i="5"/>
  <c r="K1883" i="5"/>
  <c r="D2798" i="5"/>
  <c r="G3988" i="5"/>
  <c r="C4493" i="5"/>
  <c r="E3973" i="5"/>
  <c r="I3973" i="5"/>
  <c r="F4488" i="5"/>
  <c r="F3973" i="5"/>
  <c r="H3953" i="5"/>
  <c r="I1393" i="5"/>
  <c r="L2918" i="5"/>
  <c r="I778" i="3"/>
  <c r="L453" i="3"/>
  <c r="D4958" i="5"/>
  <c r="J4963" i="5"/>
  <c r="H4443" i="5"/>
  <c r="G3928" i="5"/>
  <c r="H4948" i="5"/>
  <c r="E4438" i="5"/>
  <c r="D3923" i="5"/>
  <c r="J3908" i="5"/>
  <c r="G1348" i="5"/>
  <c r="D2868" i="5"/>
  <c r="I813" i="3"/>
  <c r="D4513" i="5"/>
  <c r="G3468" i="5"/>
  <c r="D3568" i="5"/>
  <c r="J2033" i="5"/>
  <c r="C1518" i="5"/>
  <c r="E693" i="3"/>
  <c r="J4483" i="5"/>
  <c r="K3553" i="5"/>
  <c r="D3168" i="5"/>
  <c r="I4803" i="5"/>
  <c r="F2103" i="5"/>
  <c r="L2733" i="5"/>
  <c r="G798" i="5"/>
  <c r="D1273" i="5"/>
  <c r="K2408" i="5"/>
  <c r="L743" i="5"/>
  <c r="G1873" i="5"/>
  <c r="F2048" i="5"/>
  <c r="D383" i="5"/>
  <c r="D1703" i="5"/>
  <c r="K3188" i="5"/>
  <c r="E2673" i="5"/>
  <c r="K1323" i="5"/>
  <c r="E2418" i="5"/>
  <c r="G758" i="5"/>
  <c r="J2903" i="5"/>
  <c r="L2468" i="5"/>
  <c r="H1953" i="5"/>
  <c r="G2943" i="5"/>
  <c r="E1698" i="5"/>
  <c r="E33" i="5"/>
  <c r="L2838" i="5"/>
  <c r="D1648" i="5"/>
  <c r="F883" i="5"/>
  <c r="G2313" i="5"/>
  <c r="F1288" i="5"/>
  <c r="H518" i="5"/>
  <c r="F3118" i="5"/>
  <c r="D3898" i="5"/>
  <c r="H1183" i="5"/>
  <c r="D1848" i="5"/>
  <c r="K1613" i="5"/>
  <c r="G436" i="1"/>
  <c r="G550" i="1"/>
  <c r="F573" i="5"/>
  <c r="G637" i="1"/>
  <c r="F953" i="5"/>
  <c r="G593" i="1"/>
  <c r="C96" i="1"/>
  <c r="I2923" i="5"/>
  <c r="G3163" i="5"/>
  <c r="D1088" i="5"/>
  <c r="G1753" i="5"/>
  <c r="E1228" i="5"/>
  <c r="G205" i="1"/>
  <c r="C3298" i="5"/>
  <c r="I3038" i="5"/>
  <c r="G173" i="3"/>
  <c r="I2998" i="5"/>
  <c r="L2988" i="5"/>
  <c r="G2493" i="5"/>
  <c r="K378" i="5"/>
  <c r="E3193" i="5"/>
  <c r="D2378" i="5"/>
  <c r="J2378" i="5"/>
  <c r="L328" i="5"/>
  <c r="D3793" i="5"/>
  <c r="J2018" i="5"/>
  <c r="H2013" i="5"/>
  <c r="D863" i="5"/>
  <c r="F2283" i="5"/>
  <c r="L3598" i="5"/>
  <c r="J3158" i="5"/>
  <c r="L1108" i="5"/>
  <c r="J3243" i="5"/>
  <c r="I2388" i="5"/>
  <c r="H2388" i="5"/>
  <c r="H338" i="5"/>
  <c r="E3033" i="5"/>
  <c r="G3463" i="5"/>
  <c r="D2438" i="5"/>
  <c r="E2433" i="5"/>
  <c r="L2408" i="5"/>
  <c r="I1668" i="5"/>
  <c r="F1668" i="5"/>
  <c r="G518" i="5"/>
  <c r="J2203" i="5"/>
  <c r="D1618" i="5"/>
  <c r="J1618" i="5"/>
  <c r="I463" i="5"/>
  <c r="H2798" i="5"/>
  <c r="D1258" i="5"/>
  <c r="H1253" i="5"/>
  <c r="F103" i="5"/>
  <c r="E1288" i="5"/>
  <c r="J3593" i="5"/>
  <c r="J3388" i="5"/>
  <c r="H2143" i="5"/>
  <c r="I2863" i="5"/>
  <c r="C1783" i="5"/>
  <c r="J1358" i="5"/>
  <c r="C133" i="5"/>
  <c r="G928" i="1"/>
  <c r="G533" i="1"/>
  <c r="C508" i="5"/>
  <c r="C653" i="1"/>
  <c r="G147" i="1"/>
  <c r="K568" i="5"/>
  <c r="G207" i="1"/>
  <c r="G602" i="1"/>
  <c r="J1443" i="5"/>
  <c r="K878" i="5"/>
  <c r="G408" i="5"/>
  <c r="G3328" i="5"/>
  <c r="L3143" i="5"/>
  <c r="K2728" i="5"/>
  <c r="F1343" i="5"/>
  <c r="H188" i="5"/>
  <c r="I933" i="5"/>
  <c r="D2998" i="5"/>
  <c r="H1973" i="5"/>
  <c r="C1973" i="5"/>
  <c r="H2598" i="5"/>
  <c r="J1208" i="5"/>
  <c r="L1203" i="5"/>
  <c r="F53" i="5"/>
  <c r="L3148" i="5"/>
  <c r="E3298" i="5"/>
  <c r="D1253" i="5"/>
  <c r="H3818" i="5"/>
  <c r="D2558" i="5"/>
  <c r="C2533" i="5"/>
  <c r="J483" i="5"/>
  <c r="F3613" i="5"/>
  <c r="G2483" i="5"/>
  <c r="E2478" i="5"/>
  <c r="E428" i="5"/>
  <c r="J3188" i="5"/>
  <c r="I2118" i="5"/>
  <c r="K2118" i="5"/>
  <c r="L68" i="5"/>
  <c r="I2888" i="5"/>
  <c r="L2348" i="5"/>
  <c r="E1578" i="5"/>
  <c r="C1828" i="5"/>
  <c r="F673" i="5"/>
  <c r="L1463" i="5"/>
  <c r="E308" i="5"/>
  <c r="I98" i="5"/>
  <c r="G1077" i="1"/>
  <c r="G655" i="1"/>
  <c r="K2018" i="5"/>
  <c r="E128" i="5"/>
  <c r="G864" i="1"/>
  <c r="I1978" i="5"/>
  <c r="I628" i="5"/>
  <c r="C602" i="1"/>
  <c r="G416" i="1"/>
  <c r="K2158" i="5"/>
  <c r="K1388" i="5"/>
  <c r="I1728" i="5"/>
  <c r="L3303" i="5"/>
  <c r="E1203" i="5"/>
  <c r="K2423" i="5"/>
  <c r="J1153" i="5"/>
  <c r="F2853" i="5"/>
  <c r="J2473" i="5"/>
  <c r="J3023" i="5"/>
  <c r="K2503" i="5"/>
  <c r="I2448" i="5"/>
  <c r="D2088" i="5"/>
  <c r="J2223" i="5"/>
  <c r="I1398" i="5"/>
  <c r="G349" i="1"/>
  <c r="G1853" i="5"/>
  <c r="C2028" i="5"/>
  <c r="I2223" i="5"/>
  <c r="C2763" i="5"/>
  <c r="G791" i="1"/>
  <c r="L3553" i="5"/>
  <c r="G308" i="5"/>
  <c r="C64" i="1"/>
  <c r="G874" i="1"/>
  <c r="J123" i="5"/>
  <c r="G564" i="1"/>
  <c r="G670" i="1"/>
  <c r="E1693" i="5"/>
  <c r="I2183" i="5"/>
  <c r="K3128" i="5"/>
  <c r="F1848" i="5"/>
  <c r="J1683" i="5"/>
  <c r="F1488" i="5"/>
  <c r="K2218" i="5"/>
  <c r="G827" i="1"/>
  <c r="G930" i="1"/>
  <c r="F3938" i="5"/>
  <c r="G268" i="5"/>
  <c r="C247" i="1"/>
  <c r="G1031" i="1"/>
  <c r="L858" i="5"/>
  <c r="G186" i="1"/>
  <c r="G471" i="1"/>
  <c r="L1798" i="5"/>
  <c r="K1298" i="5"/>
  <c r="G561" i="1"/>
  <c r="G952" i="1"/>
  <c r="G1128" i="5"/>
  <c r="L843" i="5"/>
  <c r="G958" i="1"/>
  <c r="G6" i="1"/>
  <c r="D198" i="5"/>
  <c r="D653" i="5"/>
  <c r="D3073" i="5"/>
  <c r="D193" i="5"/>
  <c r="G869" i="1"/>
  <c r="E1678" i="5"/>
  <c r="F368" i="5"/>
  <c r="H2113" i="5"/>
  <c r="L653" i="5"/>
  <c r="L1873" i="5"/>
  <c r="H93" i="5"/>
  <c r="G698" i="1"/>
  <c r="C349" i="1"/>
  <c r="C698" i="1"/>
  <c r="F153" i="5"/>
  <c r="E1383" i="5"/>
  <c r="C2743" i="5"/>
  <c r="D1913" i="5"/>
  <c r="F2513" i="5"/>
  <c r="C1003" i="5"/>
  <c r="C1963" i="5"/>
  <c r="E1508" i="5"/>
  <c r="J1228" i="5"/>
  <c r="C1123" i="5"/>
  <c r="K2473" i="5"/>
  <c r="F3758" i="5"/>
  <c r="H2168" i="5"/>
  <c r="C590" i="1"/>
  <c r="F1088" i="5"/>
  <c r="L3563" i="5"/>
  <c r="L2993" i="5"/>
  <c r="I2508" i="5"/>
  <c r="C765" i="1"/>
  <c r="F3043" i="5"/>
  <c r="E473" i="5"/>
  <c r="C149" i="1"/>
  <c r="C172" i="1"/>
  <c r="H503" i="5"/>
  <c r="G799" i="1"/>
  <c r="G282" i="1"/>
  <c r="I1183" i="5"/>
  <c r="E3718" i="5"/>
  <c r="F3898" i="5"/>
  <c r="E2038" i="5"/>
  <c r="I803" i="5"/>
  <c r="D753" i="5"/>
  <c r="F2568" i="5"/>
  <c r="H3458" i="5"/>
  <c r="C1328" i="5"/>
  <c r="E668" i="5"/>
  <c r="D308" i="5"/>
  <c r="G352" i="1"/>
  <c r="L1763" i="5"/>
  <c r="G286" i="1"/>
  <c r="D183" i="5"/>
  <c r="G850" i="1"/>
  <c r="L1133" i="5"/>
  <c r="H573" i="5"/>
  <c r="G213" i="5"/>
  <c r="C561" i="1"/>
  <c r="G4448" i="5"/>
  <c r="H4288" i="5"/>
  <c r="G2238" i="5"/>
  <c r="L508" i="5"/>
  <c r="I1608" i="5"/>
  <c r="G458" i="5"/>
  <c r="H1248" i="5"/>
  <c r="F93" i="5"/>
  <c r="L3413" i="5"/>
  <c r="K2388" i="5"/>
  <c r="K1623" i="5"/>
  <c r="L468" i="5"/>
  <c r="F3718" i="5"/>
  <c r="G1668" i="5"/>
  <c r="K903" i="5"/>
  <c r="E643" i="5"/>
  <c r="F2898" i="5"/>
  <c r="J3828" i="5"/>
  <c r="H2533" i="5"/>
  <c r="C2948" i="5"/>
  <c r="K1198" i="5"/>
  <c r="F608" i="5"/>
  <c r="D243" i="5"/>
  <c r="G391" i="1"/>
  <c r="C1638" i="5"/>
  <c r="C528" i="1"/>
  <c r="G153" i="5"/>
  <c r="G846" i="1"/>
  <c r="K1008" i="5"/>
  <c r="E508" i="5"/>
  <c r="L148" i="5"/>
  <c r="C503" i="1"/>
  <c r="E4958" i="5"/>
  <c r="E4798" i="5"/>
  <c r="G1598" i="5"/>
  <c r="K348" i="5"/>
  <c r="I1448" i="5"/>
  <c r="F298" i="5"/>
  <c r="H1088" i="5"/>
  <c r="F833" i="5"/>
  <c r="J1913" i="5"/>
  <c r="E3933" i="5"/>
  <c r="F3198" i="5"/>
  <c r="K3403" i="5"/>
  <c r="K2428" i="5"/>
  <c r="J4268" i="5"/>
  <c r="L4263" i="5"/>
  <c r="K4263" i="5"/>
  <c r="L3218" i="5"/>
  <c r="I2193" i="5"/>
  <c r="L3208" i="5"/>
  <c r="I4993" i="5"/>
  <c r="H4228" i="5"/>
  <c r="H4218" i="5"/>
  <c r="G4218" i="5"/>
  <c r="D4213" i="5"/>
  <c r="C3173" i="5"/>
  <c r="J2148" i="5"/>
  <c r="J3163" i="5"/>
  <c r="H4648" i="5"/>
  <c r="L3593" i="5"/>
  <c r="J2833" i="5"/>
  <c r="J2818" i="5"/>
  <c r="C4618" i="5"/>
  <c r="G3563" i="5"/>
  <c r="D2823" i="5"/>
  <c r="E4573" i="5"/>
  <c r="F1483" i="5"/>
  <c r="J1793" i="5"/>
  <c r="E3813" i="5"/>
  <c r="E4413" i="5"/>
  <c r="J1323" i="5"/>
  <c r="J1753" i="5"/>
  <c r="E3773" i="5"/>
  <c r="F3038" i="5"/>
  <c r="J3788" i="5"/>
  <c r="K4628" i="5"/>
  <c r="G4618" i="5"/>
  <c r="I4613" i="5"/>
  <c r="D4613" i="5"/>
  <c r="G3573" i="5"/>
  <c r="E2543" i="5"/>
  <c r="E2983" i="5"/>
  <c r="I913" i="3"/>
  <c r="L4578" i="5"/>
  <c r="L4568" i="5"/>
  <c r="G4568" i="5"/>
  <c r="I4563" i="5"/>
  <c r="L3523" i="5"/>
  <c r="C2498" i="5"/>
  <c r="I3958" i="5"/>
  <c r="C4003" i="5"/>
  <c r="H3568" i="5"/>
  <c r="I1133" i="5"/>
  <c r="H3158" i="5"/>
  <c r="E3968" i="5"/>
  <c r="J2893" i="5"/>
  <c r="J2733" i="5"/>
  <c r="F1853" i="5"/>
  <c r="C798" i="5"/>
  <c r="G1003" i="5"/>
  <c r="H743" i="5"/>
  <c r="F2688" i="5"/>
  <c r="K383" i="5"/>
  <c r="D3828" i="5"/>
  <c r="H1778" i="5"/>
  <c r="L1013" i="5"/>
  <c r="C758" i="5"/>
  <c r="F3108" i="5"/>
  <c r="K3053" i="5"/>
  <c r="E2338" i="5"/>
  <c r="J3868" i="5"/>
  <c r="K2288" i="5"/>
  <c r="E3438" i="5"/>
  <c r="F1928" i="5"/>
  <c r="G1933" i="5"/>
  <c r="E808" i="5"/>
  <c r="K288" i="5"/>
  <c r="K823" i="5"/>
  <c r="G403" i="1"/>
  <c r="E1248" i="5"/>
  <c r="G1009" i="1"/>
  <c r="D438" i="5"/>
  <c r="C192" i="1"/>
  <c r="G618" i="5"/>
  <c r="F193" i="5"/>
  <c r="J728" i="5"/>
  <c r="G701" i="1"/>
  <c r="L2378" i="5"/>
  <c r="L2218" i="5"/>
  <c r="H1723" i="5"/>
  <c r="E763" i="5"/>
  <c r="I968" i="5"/>
  <c r="H713" i="5"/>
  <c r="H2653" i="5"/>
  <c r="J353" i="5"/>
  <c r="F3798" i="5"/>
  <c r="D1748" i="5"/>
  <c r="G983" i="5"/>
  <c r="E723" i="5"/>
  <c r="F3078" i="5"/>
  <c r="J3948" i="5"/>
  <c r="F2308" i="5"/>
  <c r="D3738" i="5"/>
  <c r="F2258" i="5"/>
  <c r="C3313" i="5"/>
  <c r="H1893" i="5"/>
  <c r="L1803" i="5"/>
  <c r="F683" i="5"/>
  <c r="H223" i="5"/>
  <c r="H758" i="5"/>
  <c r="G721" i="1"/>
  <c r="F1123" i="5"/>
  <c r="G611" i="1"/>
  <c r="C408" i="5"/>
  <c r="C376" i="1"/>
  <c r="E488" i="5"/>
  <c r="C128" i="5"/>
  <c r="K663" i="5"/>
  <c r="G448" i="1"/>
  <c r="E1863" i="5"/>
  <c r="E1703" i="5"/>
  <c r="C3148" i="5"/>
  <c r="E603" i="5"/>
  <c r="D2858" i="5"/>
  <c r="C3668" i="5"/>
  <c r="H3318" i="5"/>
  <c r="H1268" i="5"/>
  <c r="K3583" i="5"/>
  <c r="E2553" i="5"/>
  <c r="I1788" i="5"/>
  <c r="F1278" i="5"/>
  <c r="H3633" i="5"/>
  <c r="C4648" i="5"/>
  <c r="F4138" i="5"/>
  <c r="J3623" i="5"/>
  <c r="K4643" i="5"/>
  <c r="K3093" i="5"/>
  <c r="L2578" i="5"/>
  <c r="J1553" i="5"/>
  <c r="H3528" i="5"/>
  <c r="E1173" i="3"/>
  <c r="F5093" i="5"/>
  <c r="C4103" i="5"/>
  <c r="I3583" i="5"/>
  <c r="L4598" i="5"/>
  <c r="E4088" i="5"/>
  <c r="D3573" i="5"/>
  <c r="E4593" i="5"/>
  <c r="E3043" i="5"/>
  <c r="J2533" i="5"/>
  <c r="E1503" i="5"/>
  <c r="J3483" i="5"/>
  <c r="C4143" i="5"/>
  <c r="K4128" i="5"/>
  <c r="K1033" i="5"/>
  <c r="H3213" i="5"/>
  <c r="H2188" i="5"/>
  <c r="G3703" i="5"/>
  <c r="E4108" i="5"/>
  <c r="F4098" i="5"/>
  <c r="F1003" i="5"/>
  <c r="F3208" i="5"/>
  <c r="K4078" i="5"/>
  <c r="F4063" i="5"/>
  <c r="G973" i="5"/>
  <c r="K3198" i="5"/>
  <c r="E2683" i="5"/>
  <c r="D3173" i="5"/>
  <c r="L4938" i="5"/>
  <c r="J3903" i="5"/>
  <c r="J2858" i="5"/>
  <c r="F3158" i="5"/>
  <c r="E2643" i="5"/>
  <c r="D3133" i="5"/>
  <c r="G3423" i="5"/>
  <c r="I1883" i="5"/>
  <c r="F1373" i="5"/>
  <c r="I1628" i="5"/>
  <c r="G4498" i="5"/>
  <c r="E3978" i="5"/>
  <c r="G3978" i="5"/>
  <c r="E4483" i="5"/>
  <c r="C3978" i="5"/>
  <c r="C3958" i="5"/>
  <c r="C3443" i="5"/>
  <c r="H2928" i="5"/>
  <c r="G3368" i="5"/>
  <c r="J973" i="3"/>
  <c r="L4583" i="5"/>
  <c r="J4968" i="5"/>
  <c r="H4448" i="5"/>
  <c r="D4953" i="5"/>
  <c r="H4953" i="5"/>
  <c r="C4438" i="5"/>
  <c r="L4948" i="5"/>
  <c r="H3908" i="5"/>
  <c r="H3393" i="5"/>
  <c r="F2883" i="5"/>
  <c r="G3318" i="5"/>
  <c r="G693" i="3"/>
  <c r="K4513" i="5"/>
  <c r="D2443" i="5"/>
  <c r="J3058" i="5"/>
  <c r="L1518" i="5"/>
  <c r="H2528" i="5"/>
  <c r="C573" i="3"/>
  <c r="I4478" i="5"/>
  <c r="J4618" i="5"/>
  <c r="D2143" i="5"/>
  <c r="D4798" i="5"/>
  <c r="J3503" i="5"/>
  <c r="G2653" i="5"/>
  <c r="H283" i="5"/>
  <c r="I2408" i="5"/>
  <c r="J1898" i="5"/>
  <c r="D233" i="5"/>
  <c r="D2048" i="5"/>
  <c r="H1533" i="5"/>
  <c r="G768" i="5"/>
  <c r="C3728" i="5"/>
  <c r="J2678" i="5"/>
  <c r="K2163" i="5"/>
  <c r="G2423" i="5"/>
  <c r="F1908" i="5"/>
  <c r="E243" i="5"/>
  <c r="L3493" i="5"/>
  <c r="G1958" i="5"/>
  <c r="K1443" i="5"/>
  <c r="G1703" i="5"/>
  <c r="K1188" i="5"/>
  <c r="F423" i="5"/>
  <c r="I1648" i="5"/>
  <c r="F1138" i="5"/>
  <c r="L3953" i="5"/>
  <c r="D1288" i="5"/>
  <c r="C773" i="5"/>
  <c r="L1408" i="5"/>
  <c r="F3083" i="5"/>
  <c r="H2518" i="5"/>
  <c r="L158" i="5"/>
  <c r="J1848" i="5"/>
  <c r="I103" i="5"/>
  <c r="C190" i="1"/>
  <c r="G657" i="1"/>
  <c r="G833" i="5"/>
  <c r="C130" i="1"/>
  <c r="F698" i="5"/>
  <c r="C57" i="1"/>
  <c r="G112" i="1"/>
  <c r="L3338" i="5"/>
  <c r="E2133" i="5"/>
  <c r="D63" i="5"/>
  <c r="E1748" i="5"/>
  <c r="D813" i="5"/>
  <c r="C685" i="1"/>
  <c r="I433" i="3"/>
  <c r="I2013" i="5"/>
  <c r="G4288" i="5"/>
  <c r="I1973" i="5"/>
  <c r="E3258" i="5"/>
  <c r="E2618" i="5"/>
  <c r="I763" i="5"/>
  <c r="C3193" i="5"/>
  <c r="J1868" i="5"/>
  <c r="H1863" i="5"/>
  <c r="L713" i="5"/>
  <c r="I1743" i="5"/>
  <c r="F1503" i="5"/>
  <c r="G1503" i="5"/>
  <c r="E348" i="5"/>
  <c r="G2283" i="5"/>
  <c r="I3668" i="5"/>
  <c r="I2643" i="5"/>
  <c r="D2643" i="5"/>
  <c r="E3238" i="5"/>
  <c r="H1878" i="5"/>
  <c r="C1878" i="5"/>
  <c r="I723" i="5"/>
  <c r="H2788" i="5"/>
  <c r="I2948" i="5"/>
  <c r="I1923" i="5"/>
  <c r="K1923" i="5"/>
  <c r="C2408" i="5"/>
  <c r="H1158" i="5"/>
  <c r="C1158" i="5"/>
  <c r="L903" i="5"/>
  <c r="L2198" i="5"/>
  <c r="J1108" i="5"/>
  <c r="H1103" i="5"/>
  <c r="L848" i="5"/>
  <c r="L1038" i="5"/>
  <c r="E2788" i="5"/>
  <c r="E738" i="5"/>
  <c r="J488" i="5"/>
  <c r="J2993" i="5"/>
  <c r="G2223" i="5"/>
  <c r="K2263" i="5"/>
  <c r="E1118" i="5"/>
  <c r="G1073" i="5"/>
  <c r="F758" i="5"/>
  <c r="I873" i="5"/>
  <c r="G399" i="1"/>
  <c r="G57" i="1"/>
  <c r="I2808" i="5"/>
  <c r="I798" i="5"/>
  <c r="G251" i="1"/>
  <c r="C196" i="1"/>
  <c r="L488" i="5"/>
  <c r="C339" i="1"/>
  <c r="C419" i="1"/>
  <c r="G3823" i="5"/>
  <c r="J1028" i="5"/>
  <c r="L593" i="5"/>
  <c r="H3398" i="5"/>
  <c r="E728" i="5"/>
  <c r="K678" i="5"/>
  <c r="F2368" i="5"/>
  <c r="I2303" i="5"/>
  <c r="K933" i="5"/>
  <c r="K3508" i="5"/>
  <c r="J1463" i="5"/>
  <c r="L1458" i="5"/>
  <c r="L938" i="5"/>
  <c r="E2738" i="5"/>
  <c r="E688" i="5"/>
  <c r="G438" i="5"/>
  <c r="L3813" i="5"/>
  <c r="L2788" i="5"/>
  <c r="C2788" i="5"/>
  <c r="F3818" i="5"/>
  <c r="L2023" i="5"/>
  <c r="E2018" i="5"/>
  <c r="F868" i="5"/>
  <c r="F3608" i="5"/>
  <c r="I1968" i="5"/>
  <c r="D1968" i="5"/>
  <c r="D818" i="5"/>
  <c r="J2163" i="5"/>
  <c r="J1608" i="5"/>
  <c r="F1608" i="5"/>
  <c r="I453" i="5"/>
  <c r="K2698" i="5"/>
  <c r="J2348" i="5"/>
  <c r="L428" i="5"/>
  <c r="F2848" i="5"/>
  <c r="E3633" i="5"/>
  <c r="F2488" i="5"/>
  <c r="G3203" i="5"/>
  <c r="K483" i="5"/>
  <c r="G258" i="1"/>
  <c r="C69" i="1"/>
  <c r="D1978" i="5"/>
  <c r="E2153" i="5"/>
  <c r="C2493" i="5"/>
  <c r="K1173" i="5"/>
  <c r="F2088" i="5"/>
  <c r="D598" i="5"/>
  <c r="G261" i="1"/>
  <c r="L3393" i="5"/>
  <c r="J3408" i="5"/>
  <c r="J2513" i="5"/>
  <c r="C652" i="1"/>
  <c r="F3778" i="5"/>
  <c r="G1418" i="5"/>
  <c r="H2833" i="5"/>
  <c r="C348" i="1"/>
  <c r="G453" i="5"/>
  <c r="C452" i="1"/>
  <c r="K2418" i="5"/>
  <c r="J2783" i="5"/>
  <c r="H1543" i="5"/>
  <c r="I2323" i="5"/>
  <c r="I1603" i="5"/>
  <c r="G783" i="5"/>
  <c r="I2548" i="5"/>
  <c r="I478" i="5"/>
  <c r="L2433" i="5"/>
  <c r="E273" i="5"/>
  <c r="H2593" i="5"/>
  <c r="C509" i="1"/>
  <c r="L773" i="5"/>
  <c r="C762" i="1"/>
  <c r="J1998" i="5"/>
  <c r="L888" i="5"/>
  <c r="L1678" i="5"/>
  <c r="G528" i="5"/>
  <c r="J208" i="5"/>
  <c r="G1072" i="1"/>
  <c r="G1011" i="1"/>
  <c r="H2433" i="5"/>
  <c r="F233" i="5"/>
  <c r="C110" i="1"/>
  <c r="J2398" i="5"/>
  <c r="L733" i="5"/>
  <c r="G167" i="1"/>
  <c r="G86" i="1"/>
  <c r="K653" i="5"/>
  <c r="E1173" i="5"/>
  <c r="K193" i="5"/>
  <c r="G534" i="1"/>
  <c r="E1168" i="5"/>
  <c r="G759" i="1"/>
  <c r="G620" i="1"/>
  <c r="G823" i="1"/>
  <c r="G417" i="1"/>
  <c r="G538" i="5"/>
  <c r="G430" i="1"/>
  <c r="G983" i="1"/>
  <c r="G1133" i="1"/>
  <c r="K598" i="5"/>
  <c r="G56" i="1"/>
  <c r="C731" i="1"/>
  <c r="G945" i="1"/>
  <c r="D323" i="5"/>
  <c r="C462" i="1"/>
  <c r="G779" i="1"/>
  <c r="J838" i="5"/>
  <c r="E2058" i="5"/>
  <c r="L558" i="5"/>
  <c r="C3268" i="5"/>
  <c r="F958" i="5"/>
  <c r="C908" i="5"/>
  <c r="E538" i="5"/>
  <c r="I1683" i="5"/>
  <c r="F918" i="5"/>
  <c r="I963" i="5"/>
  <c r="I193" i="5"/>
  <c r="D143" i="5"/>
  <c r="L678" i="5"/>
  <c r="I1248" i="5"/>
  <c r="J708" i="5"/>
  <c r="G770" i="1"/>
  <c r="C29" i="1"/>
  <c r="L1153" i="5"/>
  <c r="F1368" i="5"/>
  <c r="G951" i="1"/>
  <c r="G442" i="1"/>
  <c r="K1953" i="5"/>
  <c r="H113" i="5"/>
  <c r="G859" i="1"/>
  <c r="J1918" i="5"/>
  <c r="L613" i="5"/>
  <c r="G501" i="1"/>
  <c r="G34" i="1"/>
  <c r="I2123" i="5"/>
  <c r="F1358" i="5"/>
  <c r="D1723" i="5"/>
  <c r="L568" i="5"/>
  <c r="I1358" i="5"/>
  <c r="E203" i="5"/>
  <c r="G43" i="5"/>
  <c r="G818" i="1"/>
  <c r="G219" i="1"/>
  <c r="H1793" i="5"/>
  <c r="H73" i="5"/>
  <c r="G988" i="1"/>
  <c r="H1758" i="5"/>
  <c r="L573" i="5"/>
  <c r="G220" i="1"/>
  <c r="C321" i="1"/>
  <c r="D2743" i="5"/>
  <c r="E198" i="5"/>
  <c r="J858" i="5"/>
  <c r="C375" i="1"/>
  <c r="K528" i="5"/>
  <c r="G1060" i="1"/>
  <c r="G259" i="1"/>
  <c r="C668" i="1"/>
  <c r="G273" i="1"/>
  <c r="I3088" i="5"/>
  <c r="G222" i="1"/>
  <c r="C248" i="1"/>
  <c r="G614" i="1"/>
  <c r="F218" i="5"/>
  <c r="G425" i="1"/>
  <c r="G111" i="1"/>
  <c r="C278" i="1"/>
  <c r="D158" i="5"/>
  <c r="G837" i="1"/>
  <c r="G1135" i="1"/>
  <c r="K228" i="5"/>
  <c r="G398" i="5"/>
  <c r="L3073" i="5"/>
  <c r="I5048" i="5"/>
  <c r="F313" i="5"/>
  <c r="G263" i="5"/>
  <c r="L798" i="5"/>
  <c r="I1043" i="5"/>
  <c r="L273" i="5"/>
  <c r="C2373" i="5"/>
  <c r="D453" i="5"/>
  <c r="J403" i="5"/>
  <c r="F38" i="5"/>
  <c r="F2018" i="5"/>
  <c r="K68" i="5"/>
  <c r="C8" i="1"/>
  <c r="C313" i="1"/>
  <c r="J2483" i="5"/>
  <c r="G502" i="1"/>
  <c r="J3383" i="5"/>
  <c r="D3578" i="5"/>
  <c r="G3153" i="5"/>
  <c r="K958" i="5"/>
  <c r="G1133" i="5"/>
  <c r="L3893" i="5"/>
  <c r="L2868" i="5"/>
  <c r="C2868" i="5"/>
  <c r="L3113" i="5"/>
  <c r="G2103" i="5"/>
  <c r="E2098" i="5"/>
  <c r="J53" i="5"/>
  <c r="F1638" i="5"/>
  <c r="L3173" i="5"/>
  <c r="H2148" i="5"/>
  <c r="F2148" i="5"/>
  <c r="J1258" i="5"/>
  <c r="G1383" i="5"/>
  <c r="E1378" i="5"/>
  <c r="H228" i="5"/>
  <c r="J1048" i="5"/>
  <c r="I1328" i="5"/>
  <c r="F1328" i="5"/>
  <c r="E173" i="5"/>
  <c r="J1648" i="5"/>
  <c r="D968" i="5"/>
  <c r="F968" i="5"/>
  <c r="G713" i="5"/>
  <c r="K2438" i="5"/>
  <c r="E2053" i="5"/>
  <c r="L2008" i="5"/>
  <c r="L1568" i="5"/>
  <c r="C2608" i="5"/>
  <c r="F1208" i="5"/>
  <c r="K1098" i="5"/>
  <c r="G834" i="1"/>
  <c r="G296" i="1"/>
  <c r="J1763" i="5"/>
  <c r="I128" i="5"/>
  <c r="G1127" i="1"/>
  <c r="G289" i="1"/>
  <c r="L313" i="5"/>
  <c r="G236" i="1"/>
  <c r="C529" i="1"/>
  <c r="H1668" i="5"/>
  <c r="G1308" i="5"/>
  <c r="I1623" i="5"/>
  <c r="C1473" i="5"/>
  <c r="F3273" i="5"/>
  <c r="K698" i="5"/>
  <c r="C648" i="5"/>
  <c r="L283" i="5"/>
  <c r="L1428" i="5"/>
  <c r="K658" i="5"/>
  <c r="E2753" i="5"/>
  <c r="G838" i="5"/>
  <c r="I783" i="5"/>
  <c r="D423" i="5"/>
  <c r="H2783" i="5"/>
  <c r="I448" i="5"/>
  <c r="G32" i="1"/>
  <c r="G630" i="1"/>
  <c r="K2688" i="5"/>
  <c r="E1108" i="5"/>
  <c r="G465" i="1"/>
  <c r="G374" i="1"/>
  <c r="K1698" i="5"/>
  <c r="E48" i="5"/>
  <c r="G727" i="1"/>
  <c r="I1658" i="5"/>
  <c r="I548" i="5"/>
  <c r="C720" i="1"/>
  <c r="C519" i="1"/>
  <c r="L1868" i="5"/>
  <c r="E1098" i="5"/>
  <c r="L1593" i="5"/>
  <c r="J443" i="5"/>
  <c r="K1233" i="5"/>
  <c r="C78" i="5"/>
  <c r="L873" i="5"/>
  <c r="G444" i="1"/>
  <c r="G199" i="1"/>
  <c r="D1538" i="5"/>
  <c r="G904" i="1"/>
  <c r="I1498" i="5"/>
  <c r="I508" i="5"/>
  <c r="C358" i="1"/>
  <c r="G103" i="1"/>
  <c r="F1013" i="5"/>
  <c r="C73" i="5"/>
  <c r="I598" i="5"/>
  <c r="G1092" i="1"/>
  <c r="G273" i="5"/>
  <c r="G980" i="1"/>
  <c r="C500" i="1"/>
  <c r="G961" i="1"/>
  <c r="C276" i="1"/>
  <c r="I2063" i="5"/>
  <c r="G626" i="1"/>
  <c r="G1130" i="1"/>
  <c r="G60" i="1"/>
  <c r="H3858" i="5"/>
  <c r="C221" i="1"/>
  <c r="G623" i="1"/>
  <c r="C583" i="1"/>
  <c r="L93" i="5"/>
  <c r="G578" i="1"/>
  <c r="G1119" i="1"/>
  <c r="G1152" i="1"/>
  <c r="F3773" i="5"/>
  <c r="G2093" i="5"/>
  <c r="D2768" i="5"/>
  <c r="H1083" i="5"/>
  <c r="C1033" i="5"/>
  <c r="F668" i="5"/>
  <c r="L1813" i="5"/>
  <c r="H1043" i="5"/>
  <c r="H1093" i="5"/>
  <c r="G323" i="5"/>
  <c r="I268" i="5"/>
  <c r="G808" i="5"/>
  <c r="J1508" i="5"/>
  <c r="L833" i="5"/>
  <c r="G986" i="1"/>
  <c r="G277" i="1"/>
  <c r="I1408" i="5"/>
  <c r="F1558" i="5"/>
  <c r="E18" i="5"/>
  <c r="G348" i="1"/>
  <c r="C2083" i="5"/>
  <c r="F148" i="5"/>
  <c r="C74" i="1"/>
  <c r="G2043" i="5"/>
  <c r="F648" i="5"/>
  <c r="C655" i="1"/>
  <c r="C253" i="1"/>
  <c r="D2253" i="5"/>
  <c r="H1483" i="5"/>
  <c r="J1788" i="5"/>
  <c r="L633" i="5"/>
  <c r="L1423" i="5"/>
  <c r="E268" i="5"/>
  <c r="J78" i="5"/>
  <c r="G856" i="1"/>
  <c r="G605" i="1"/>
  <c r="C1923" i="5"/>
  <c r="C108" i="5"/>
  <c r="G1082" i="1"/>
  <c r="L1883" i="5"/>
  <c r="J608" i="5"/>
  <c r="G119" i="1"/>
  <c r="G181" i="1"/>
  <c r="C1723" i="5"/>
  <c r="K808" i="5"/>
  <c r="I88" i="5"/>
  <c r="C683" i="1"/>
  <c r="F658" i="5"/>
  <c r="G1117" i="1"/>
  <c r="G596" i="1"/>
  <c r="G946" i="1"/>
  <c r="C455" i="1"/>
  <c r="F3093" i="5"/>
  <c r="C487" i="1"/>
  <c r="C272" i="1"/>
  <c r="G115" i="1"/>
  <c r="D473" i="5"/>
  <c r="G449" i="1"/>
  <c r="G562" i="1"/>
  <c r="C201" i="1"/>
  <c r="I188" i="5"/>
  <c r="G1131" i="1"/>
  <c r="G1042" i="1"/>
  <c r="E323" i="5"/>
  <c r="J13" i="5"/>
  <c r="F433" i="5"/>
  <c r="G5218" i="5"/>
  <c r="C443" i="5"/>
  <c r="E388" i="5"/>
  <c r="C28" i="5"/>
  <c r="L1173" i="5"/>
  <c r="C403" i="5"/>
  <c r="H2498" i="5"/>
  <c r="J583" i="5"/>
  <c r="L528" i="5"/>
  <c r="E163" i="5"/>
  <c r="C2273" i="5"/>
  <c r="J198" i="5"/>
  <c r="C492" i="1"/>
  <c r="G43" i="1"/>
  <c r="F2178" i="5"/>
  <c r="C853" i="5"/>
  <c r="G441" i="1"/>
  <c r="G202" i="1"/>
  <c r="C1443" i="5"/>
  <c r="G1019" i="1"/>
  <c r="G1122" i="1"/>
  <c r="L1403" i="5"/>
  <c r="F488" i="5"/>
  <c r="G19" i="1"/>
  <c r="C350" i="1"/>
  <c r="D1613" i="5"/>
  <c r="C843" i="5"/>
  <c r="G1468" i="5"/>
  <c r="G313" i="5"/>
  <c r="L1103" i="5"/>
  <c r="K848" i="5"/>
  <c r="I808" i="5"/>
  <c r="G440" i="1"/>
  <c r="C489" i="1"/>
  <c r="J1283" i="5"/>
  <c r="G1148" i="1"/>
  <c r="G910" i="1"/>
  <c r="L1243" i="5"/>
  <c r="J448" i="5"/>
  <c r="C673" i="1"/>
  <c r="C408" i="1"/>
  <c r="J2268" i="5"/>
  <c r="J323" i="5"/>
  <c r="E343" i="5"/>
  <c r="G735" i="1"/>
  <c r="G18" i="5"/>
  <c r="G1069" i="1"/>
  <c r="G651" i="1"/>
  <c r="C624" i="1"/>
  <c r="E1283" i="5"/>
  <c r="D2063" i="5"/>
  <c r="G151" i="1"/>
  <c r="C413" i="1"/>
  <c r="C750" i="1"/>
  <c r="F3858" i="5"/>
  <c r="C116" i="1"/>
  <c r="C414" i="1"/>
  <c r="E3358" i="5"/>
  <c r="I28" i="5"/>
  <c r="G494" i="1"/>
  <c r="G1039" i="1"/>
  <c r="G524" i="1"/>
  <c r="E2998" i="5"/>
  <c r="E2088" i="5"/>
  <c r="D4288" i="5"/>
  <c r="F703" i="5"/>
  <c r="G648" i="5"/>
  <c r="F288" i="5"/>
  <c r="H2578" i="5"/>
  <c r="J663" i="5"/>
  <c r="H1858" i="5"/>
  <c r="C838" i="5"/>
  <c r="E783" i="5"/>
  <c r="K423" i="5"/>
  <c r="C993" i="5"/>
  <c r="C340" i="1"/>
  <c r="G231" i="1"/>
  <c r="I2028" i="5"/>
  <c r="E658" i="5"/>
  <c r="G4963" i="5"/>
  <c r="J2623" i="5"/>
  <c r="J1708" i="5"/>
  <c r="C1858" i="5"/>
  <c r="H703" i="5"/>
  <c r="L1958" i="5"/>
  <c r="L3253" i="5"/>
  <c r="C2228" i="5"/>
  <c r="J2228" i="5"/>
  <c r="D1578" i="5"/>
  <c r="G1463" i="5"/>
  <c r="E1458" i="5"/>
  <c r="K308" i="5"/>
  <c r="E1123" i="5"/>
  <c r="J3558" i="5"/>
  <c r="D1508" i="5"/>
  <c r="I1508" i="5"/>
  <c r="E1033" i="5"/>
  <c r="K2788" i="5"/>
  <c r="K738" i="5"/>
  <c r="E483" i="5"/>
  <c r="F933" i="5"/>
  <c r="F2738" i="5"/>
  <c r="J688" i="5"/>
  <c r="C3188" i="5"/>
  <c r="C2378" i="5"/>
  <c r="L2373" i="5"/>
  <c r="L323" i="5"/>
  <c r="D2433" i="5"/>
  <c r="C3373" i="5"/>
  <c r="L2603" i="5"/>
  <c r="D2338" i="5"/>
  <c r="J288" i="5"/>
  <c r="G1978" i="5"/>
  <c r="D823" i="5"/>
  <c r="E383" i="5"/>
  <c r="C148" i="1"/>
  <c r="C220" i="1"/>
  <c r="J998" i="5"/>
  <c r="L383" i="5"/>
  <c r="C105" i="1"/>
  <c r="H1598" i="5"/>
  <c r="J888" i="5"/>
  <c r="G321" i="1"/>
  <c r="G452" i="1"/>
  <c r="E3178" i="5"/>
  <c r="G2413" i="5"/>
  <c r="G2243" i="5"/>
  <c r="E4478" i="5"/>
  <c r="H3253" i="5"/>
  <c r="I3448" i="5"/>
  <c r="H3023" i="5"/>
  <c r="J1518" i="5"/>
  <c r="D3498" i="5"/>
  <c r="I3288" i="5"/>
  <c r="J1643" i="5"/>
  <c r="D1433" i="5"/>
  <c r="F2033" i="5"/>
  <c r="G1928" i="5"/>
  <c r="L1328" i="5"/>
  <c r="G330" i="1"/>
  <c r="G354" i="1"/>
  <c r="K1158" i="5"/>
  <c r="E703" i="5"/>
  <c r="H343" i="5"/>
  <c r="C597" i="1"/>
  <c r="C92" i="1"/>
  <c r="J33" i="5"/>
  <c r="C173" i="1"/>
  <c r="G499" i="1"/>
  <c r="F1148" i="5"/>
  <c r="G1046" i="1"/>
  <c r="G428" i="1"/>
  <c r="H3743" i="5"/>
  <c r="E1353" i="5"/>
  <c r="C3003" i="5"/>
  <c r="E2358" i="5"/>
  <c r="K3728" i="5"/>
  <c r="F1998" i="5"/>
  <c r="I2218" i="5"/>
  <c r="H233" i="5"/>
  <c r="C174" i="1"/>
  <c r="G176" i="1"/>
  <c r="F773" i="5"/>
  <c r="G101" i="1"/>
  <c r="C211" i="1"/>
  <c r="F988" i="5"/>
  <c r="G744" i="1"/>
  <c r="G737" i="1"/>
  <c r="H3103" i="5"/>
  <c r="J603" i="5"/>
  <c r="G851" i="1"/>
  <c r="G773" i="1"/>
  <c r="G72" i="1"/>
  <c r="H208" i="5"/>
  <c r="G1136" i="1"/>
  <c r="G1075" i="1"/>
  <c r="D333" i="5"/>
  <c r="C1808" i="5"/>
  <c r="J558" i="5"/>
  <c r="L2243" i="5"/>
  <c r="H813" i="5"/>
  <c r="J2443" i="5"/>
  <c r="K1518" i="5"/>
  <c r="I3168" i="5"/>
  <c r="I23" i="5"/>
  <c r="K2898" i="5"/>
  <c r="H348" i="5"/>
  <c r="C478" i="1"/>
  <c r="C286" i="1"/>
  <c r="G121" i="1"/>
  <c r="H1303" i="5"/>
  <c r="G467" i="1"/>
  <c r="D3768" i="5"/>
  <c r="D3963" i="5"/>
  <c r="H3538" i="5"/>
  <c r="F1793" i="5"/>
  <c r="I2983" i="5"/>
  <c r="K3803" i="5"/>
  <c r="F3178" i="5"/>
  <c r="K2968" i="5"/>
  <c r="J1523" i="5"/>
  <c r="K2058" i="5"/>
  <c r="L3378" i="5"/>
  <c r="C194" i="1"/>
  <c r="C332" i="1"/>
  <c r="I3488" i="5"/>
  <c r="F258" i="5"/>
  <c r="F793" i="5"/>
  <c r="G660" i="1"/>
  <c r="C78" i="1"/>
  <c r="L418" i="5"/>
  <c r="G262" i="1"/>
  <c r="G197" i="1"/>
  <c r="E1528" i="5"/>
  <c r="L8" i="5"/>
  <c r="G840" i="1"/>
  <c r="E3233" i="5"/>
  <c r="H1738" i="5"/>
  <c r="C718" i="5"/>
  <c r="C2553" i="5"/>
  <c r="L3473" i="5"/>
  <c r="E2188" i="5"/>
  <c r="E1533" i="5"/>
  <c r="F333" i="5"/>
  <c r="C163" i="1"/>
  <c r="G97" i="1"/>
  <c r="K258" i="5"/>
  <c r="C549" i="1"/>
  <c r="C588" i="1"/>
  <c r="E1368" i="5"/>
  <c r="G922" i="1"/>
  <c r="G679" i="1"/>
  <c r="D3618" i="5"/>
  <c r="E468" i="5"/>
  <c r="C185" i="1"/>
  <c r="G507" i="1"/>
  <c r="G929" i="1"/>
  <c r="D303" i="5"/>
  <c r="C223" i="1"/>
  <c r="G746" i="1"/>
  <c r="F243" i="5"/>
  <c r="I903" i="5"/>
  <c r="J1328" i="5"/>
  <c r="G2658" i="5"/>
  <c r="I303" i="5"/>
  <c r="F1933" i="5"/>
  <c r="F2288" i="5"/>
  <c r="C47" i="1"/>
  <c r="H1563" i="5"/>
  <c r="J1238" i="5"/>
  <c r="L443" i="5"/>
  <c r="C609" i="1"/>
  <c r="C355" i="1"/>
  <c r="G522" i="1"/>
  <c r="C2073" i="5"/>
  <c r="G3438" i="5"/>
  <c r="G2233" i="5"/>
  <c r="K3448" i="5"/>
  <c r="J2003" i="5"/>
  <c r="K2538" i="5"/>
  <c r="F3498" i="5"/>
  <c r="L998" i="5"/>
  <c r="D2663" i="5"/>
  <c r="E2453" i="5"/>
  <c r="C1168" i="5"/>
  <c r="F3953" i="5"/>
  <c r="G1328" i="5"/>
  <c r="C639" i="1"/>
  <c r="G607" i="1"/>
  <c r="D3183" i="5"/>
  <c r="F3253" i="5"/>
  <c r="L2688" i="5"/>
  <c r="C289" i="1"/>
  <c r="G373" i="1"/>
  <c r="E673" i="5"/>
  <c r="C497" i="1"/>
  <c r="C536" i="1"/>
  <c r="K888" i="5"/>
  <c r="G962" i="1"/>
  <c r="G424" i="1"/>
  <c r="J2723" i="5"/>
  <c r="F3213" i="5"/>
  <c r="D3003" i="5"/>
  <c r="K2233" i="5"/>
  <c r="F3218" i="5"/>
  <c r="E1868" i="5"/>
  <c r="D1708" i="5"/>
  <c r="C173" i="5"/>
  <c r="C133" i="1"/>
  <c r="C300" i="1"/>
  <c r="C588" i="5"/>
  <c r="C642" i="1"/>
  <c r="C440" i="1"/>
  <c r="D728" i="5"/>
  <c r="G394" i="1"/>
  <c r="G669" i="1"/>
  <c r="J2083" i="5"/>
  <c r="C88" i="5"/>
  <c r="G189" i="1"/>
  <c r="G107" i="1"/>
  <c r="G206" i="1"/>
  <c r="G143" i="5"/>
  <c r="G1004" i="1"/>
  <c r="G689" i="1"/>
  <c r="I68" i="5"/>
  <c r="K2828" i="5"/>
  <c r="I43" i="5"/>
  <c r="I1218" i="5"/>
  <c r="F303" i="5"/>
  <c r="L2893" i="5"/>
  <c r="F1008" i="5"/>
  <c r="F2143" i="5"/>
  <c r="E793" i="5"/>
  <c r="J2643" i="5"/>
  <c r="E283" i="5"/>
  <c r="G275" i="1"/>
  <c r="C106" i="1"/>
  <c r="C231" i="1"/>
  <c r="E788" i="5"/>
  <c r="J3818" i="5"/>
  <c r="G1718" i="5"/>
  <c r="E2933" i="5"/>
  <c r="C1488" i="5"/>
  <c r="L1318" i="5"/>
  <c r="F938" i="5"/>
  <c r="I2518" i="5"/>
  <c r="I2748" i="5"/>
  <c r="H2648" i="5"/>
  <c r="J2218" i="5"/>
  <c r="D2733" i="5"/>
  <c r="K1658" i="5"/>
  <c r="G755" i="1"/>
  <c r="L2363" i="5"/>
  <c r="I2048" i="5"/>
  <c r="D213" i="5"/>
  <c r="K1373" i="5"/>
  <c r="H1243" i="5"/>
  <c r="G1193" i="5"/>
  <c r="L2493" i="5"/>
  <c r="I3328" i="5"/>
  <c r="E1443" i="5"/>
  <c r="F3638" i="5"/>
  <c r="L1588" i="5"/>
  <c r="C1588" i="5"/>
  <c r="E1193" i="5"/>
  <c r="K2868" i="5"/>
  <c r="H818" i="5"/>
  <c r="E563" i="5"/>
  <c r="D3943" i="5"/>
  <c r="J2918" i="5"/>
  <c r="E2913" i="5"/>
  <c r="C3308" i="5"/>
  <c r="I2148" i="5"/>
  <c r="K2148" i="5"/>
  <c r="L98" i="5"/>
  <c r="D3098" i="5"/>
  <c r="D2098" i="5"/>
  <c r="F2098" i="5"/>
  <c r="D48" i="5"/>
  <c r="D2673" i="5"/>
  <c r="J1738" i="5"/>
  <c r="C1733" i="5"/>
  <c r="D583" i="5"/>
  <c r="L1163" i="5"/>
  <c r="L2858" i="5"/>
  <c r="J43" i="5"/>
  <c r="D1058" i="5"/>
  <c r="F803" i="5"/>
  <c r="J2743" i="5"/>
  <c r="H438" i="5"/>
  <c r="I608" i="5"/>
  <c r="G496" i="1"/>
  <c r="G379" i="1"/>
  <c r="E478" i="5"/>
  <c r="G634" i="1"/>
  <c r="G90" i="1"/>
  <c r="E2488" i="5"/>
  <c r="G248" i="5"/>
  <c r="C275" i="1"/>
  <c r="C27" i="1"/>
  <c r="C2668" i="5"/>
  <c r="L748" i="5"/>
  <c r="K963" i="5"/>
  <c r="E4448" i="5"/>
  <c r="H2493" i="5"/>
  <c r="D1673" i="5"/>
  <c r="G1313" i="5"/>
  <c r="D3478" i="5"/>
  <c r="J1688" i="5"/>
  <c r="E3778" i="5"/>
  <c r="J968" i="5"/>
  <c r="L913" i="5"/>
  <c r="K2598" i="5"/>
  <c r="L1453" i="5"/>
  <c r="K373" i="5"/>
  <c r="G1893" i="5"/>
  <c r="H218" i="5"/>
  <c r="G1263" i="5"/>
  <c r="J2138" i="5"/>
  <c r="E543" i="5"/>
  <c r="G166" i="1"/>
  <c r="L2938" i="5"/>
  <c r="C818" i="5"/>
  <c r="G632" i="1"/>
  <c r="C244" i="1"/>
  <c r="F523" i="5"/>
  <c r="G257" i="1"/>
  <c r="C158" i="1"/>
  <c r="D3918" i="5"/>
  <c r="J2128" i="5"/>
  <c r="K2103" i="5"/>
  <c r="E1078" i="5"/>
  <c r="F993" i="5"/>
  <c r="F718" i="5"/>
  <c r="J778" i="5"/>
  <c r="G551" i="1"/>
  <c r="C453" i="1"/>
  <c r="D2618" i="5"/>
  <c r="G778" i="5"/>
  <c r="G490" i="1"/>
  <c r="H3778" i="5"/>
  <c r="F443" i="5"/>
  <c r="C51" i="1"/>
  <c r="G10" i="1"/>
  <c r="C2188" i="5"/>
  <c r="L2413" i="5"/>
  <c r="C366" i="1"/>
  <c r="K1818" i="5"/>
  <c r="I1298" i="5"/>
  <c r="I458" i="5"/>
  <c r="G583" i="1"/>
  <c r="C162" i="1"/>
  <c r="G1057" i="1"/>
  <c r="C1948" i="5"/>
  <c r="J158" i="5"/>
  <c r="J188" i="5"/>
  <c r="I293" i="5"/>
  <c r="G1268" i="5"/>
  <c r="E328" i="5"/>
  <c r="L663" i="5"/>
  <c r="C161" i="1"/>
  <c r="C338" i="5"/>
  <c r="G889" i="1"/>
  <c r="C505" i="1"/>
  <c r="L2163" i="5"/>
  <c r="E3338" i="5"/>
  <c r="H1968" i="5"/>
  <c r="C4458" i="5"/>
  <c r="C3008" i="5"/>
  <c r="D2058" i="5"/>
  <c r="J1698" i="5"/>
  <c r="G3863" i="5"/>
  <c r="I2068" i="5"/>
  <c r="J3143" i="5"/>
  <c r="I1348" i="5"/>
  <c r="D1298" i="5"/>
  <c r="G938" i="5"/>
  <c r="F1543" i="5"/>
  <c r="G1143" i="5"/>
  <c r="J1248" i="5"/>
  <c r="E183" i="5"/>
  <c r="F1053" i="5"/>
  <c r="D2658" i="5"/>
  <c r="G428" i="5"/>
  <c r="G45" i="1"/>
  <c r="E2013" i="5"/>
  <c r="D18" i="5"/>
  <c r="G1007" i="1"/>
  <c r="G516" i="1"/>
  <c r="K763" i="5"/>
  <c r="G37" i="1"/>
  <c r="C147" i="1"/>
  <c r="L3053" i="5"/>
  <c r="K2513" i="5"/>
  <c r="F2873" i="5"/>
  <c r="D783" i="5"/>
  <c r="I898" i="5"/>
  <c r="G863" i="5"/>
  <c r="L878" i="5"/>
  <c r="H48" i="5"/>
  <c r="C663" i="5"/>
  <c r="H1623" i="5"/>
  <c r="K563" i="5"/>
  <c r="K2063" i="5"/>
  <c r="F1418" i="5"/>
  <c r="G1478" i="5"/>
  <c r="L2273" i="5"/>
  <c r="D2178" i="5"/>
  <c r="F2468" i="5"/>
  <c r="J743" i="5"/>
  <c r="K1868" i="5"/>
  <c r="H463" i="5"/>
  <c r="J2308" i="5"/>
  <c r="G703" i="5"/>
  <c r="J1838" i="5"/>
  <c r="I14" i="2"/>
  <c r="E278" i="5"/>
  <c r="F343" i="5"/>
  <c r="G288" i="5"/>
  <c r="K1548" i="5"/>
  <c r="H773" i="5"/>
  <c r="G2883" i="5"/>
  <c r="L993" i="5"/>
  <c r="K2463" i="5"/>
  <c r="C898" i="5"/>
  <c r="E533" i="5"/>
  <c r="C580" i="1"/>
  <c r="C292" i="1"/>
  <c r="F163" i="5"/>
  <c r="C747" i="1"/>
  <c r="C738" i="1"/>
  <c r="H1273" i="5"/>
  <c r="G1084" i="1"/>
  <c r="G1109" i="1"/>
  <c r="L3233" i="5"/>
  <c r="K1483" i="5"/>
  <c r="C463" i="5"/>
  <c r="H2423" i="5"/>
  <c r="G2963" i="5"/>
  <c r="G2063" i="5"/>
  <c r="J2478" i="5"/>
  <c r="C268" i="5"/>
  <c r="C707" i="1"/>
  <c r="C154" i="1"/>
  <c r="E898" i="5"/>
  <c r="G613" i="1"/>
  <c r="G276" i="1"/>
  <c r="H1113" i="5"/>
  <c r="G790" i="1"/>
  <c r="G355" i="1"/>
  <c r="F3618" i="5"/>
  <c r="G858" i="5"/>
  <c r="G1067" i="1"/>
  <c r="C430" i="1"/>
  <c r="G666" i="1"/>
  <c r="H238" i="5"/>
  <c r="C424" i="1"/>
  <c r="G949" i="1"/>
  <c r="E513" i="5"/>
  <c r="D2318" i="5"/>
  <c r="F813" i="5"/>
  <c r="C968" i="5"/>
  <c r="G48" i="5"/>
  <c r="J3468" i="5"/>
  <c r="H1773" i="5"/>
  <c r="C122" i="1"/>
  <c r="F538" i="5"/>
  <c r="I978" i="5"/>
  <c r="I378" i="5"/>
  <c r="C266" i="1"/>
  <c r="C111" i="1"/>
  <c r="G340" i="1"/>
  <c r="E1558" i="5"/>
  <c r="G93" i="5"/>
  <c r="G299" i="1"/>
  <c r="C581" i="1"/>
  <c r="F613" i="5"/>
  <c r="C567" i="1"/>
  <c r="G363" i="1"/>
  <c r="I228" i="5"/>
  <c r="G405" i="1"/>
  <c r="D1473" i="5"/>
  <c r="H2228" i="5"/>
  <c r="G693" i="5"/>
  <c r="G969" i="1"/>
  <c r="C309" i="1"/>
  <c r="G579" i="1"/>
  <c r="L963" i="5"/>
  <c r="H878" i="5"/>
  <c r="K2098" i="5"/>
  <c r="E148" i="5"/>
  <c r="C202" i="1"/>
  <c r="C530" i="1"/>
  <c r="G413" i="1"/>
  <c r="L248" i="5"/>
  <c r="G548" i="1"/>
  <c r="G818" i="5"/>
  <c r="G180" i="1"/>
  <c r="D388" i="5"/>
  <c r="G412" i="1"/>
  <c r="H118" i="5"/>
  <c r="G335" i="1"/>
  <c r="G488" i="1"/>
  <c r="C128" i="1"/>
  <c r="G21" i="1"/>
  <c r="K1063" i="5"/>
  <c r="L2203" i="5"/>
  <c r="G1102" i="1"/>
  <c r="G359" i="1"/>
  <c r="L4288" i="5"/>
  <c r="E2193" i="5"/>
  <c r="H3058" i="5"/>
  <c r="C531" i="1"/>
  <c r="C140" i="1"/>
  <c r="G713" i="1"/>
  <c r="G325" i="1"/>
  <c r="C698" i="5"/>
  <c r="C341" i="1"/>
  <c r="C372" i="1"/>
  <c r="G188" i="1"/>
  <c r="G1103" i="1"/>
  <c r="H2673" i="5"/>
  <c r="H1688" i="5"/>
  <c r="L1983" i="5"/>
  <c r="C507" i="1"/>
  <c r="D1193" i="5"/>
  <c r="E1553" i="5"/>
  <c r="I2543" i="5"/>
  <c r="C633" i="1"/>
  <c r="C1368" i="5"/>
  <c r="F2328" i="5"/>
  <c r="G403" i="5"/>
  <c r="G938" i="1"/>
  <c r="E2848" i="5"/>
  <c r="G338" i="5"/>
  <c r="C68" i="1"/>
  <c r="L1078" i="5"/>
  <c r="D838" i="5"/>
  <c r="G346" i="1"/>
  <c r="G221" i="1"/>
  <c r="E3018" i="5"/>
  <c r="C2253" i="5"/>
  <c r="I2168" i="5"/>
  <c r="L118" i="5"/>
  <c r="D1808" i="5"/>
  <c r="I653" i="5"/>
  <c r="L268" i="5"/>
  <c r="C88" i="1"/>
  <c r="G1095" i="1"/>
  <c r="E2688" i="5"/>
  <c r="C298" i="5"/>
  <c r="C264" i="1"/>
  <c r="L2793" i="5"/>
  <c r="D798" i="5"/>
  <c r="G187" i="1"/>
  <c r="C612" i="1"/>
  <c r="C783" i="5"/>
  <c r="G368" i="5"/>
  <c r="I318" i="5"/>
  <c r="K208" i="5"/>
  <c r="F1428" i="5"/>
  <c r="G891" i="1"/>
  <c r="G994" i="1"/>
  <c r="I428" i="5"/>
  <c r="G1035" i="1"/>
  <c r="J153" i="5"/>
  <c r="G190" i="1"/>
  <c r="G17" i="1"/>
  <c r="G9" i="1"/>
  <c r="G1113" i="5"/>
  <c r="G58" i="1"/>
  <c r="G1065" i="1"/>
  <c r="C24" i="1"/>
  <c r="E433" i="5"/>
  <c r="C279" i="1"/>
  <c r="G161" i="1"/>
  <c r="J168" i="5"/>
  <c r="H1038" i="5"/>
  <c r="D173" i="5"/>
  <c r="D1988" i="5"/>
  <c r="K243" i="5"/>
  <c r="H2353" i="5"/>
  <c r="K213" i="5"/>
  <c r="C212" i="1"/>
  <c r="G331" i="1"/>
  <c r="C17" i="1"/>
  <c r="G768" i="1"/>
  <c r="G293" i="1"/>
  <c r="D563" i="5"/>
  <c r="C351" i="1"/>
  <c r="C141" i="1"/>
  <c r="C1523" i="5"/>
  <c r="G734" i="1"/>
  <c r="G493" i="1"/>
  <c r="G415" i="1"/>
  <c r="I148" i="5"/>
  <c r="G454" i="1"/>
  <c r="G853" i="1"/>
  <c r="G1114" i="1"/>
  <c r="G53" i="1"/>
  <c r="D2458" i="5"/>
  <c r="I1458" i="5"/>
  <c r="G172" i="1"/>
  <c r="C3473" i="5"/>
  <c r="C134" i="1"/>
  <c r="C236" i="1"/>
  <c r="D2593" i="5"/>
  <c r="C226" i="1"/>
  <c r="H198" i="5"/>
  <c r="C688" i="5"/>
  <c r="F413" i="5"/>
  <c r="C435" i="1"/>
  <c r="L2228" i="5"/>
  <c r="L1448" i="5"/>
  <c r="L2343" i="5"/>
  <c r="C1208" i="5"/>
  <c r="C563" i="1"/>
  <c r="C755" i="1"/>
  <c r="H2718" i="5"/>
  <c r="K868" i="5"/>
  <c r="E118" i="5"/>
  <c r="K238" i="5"/>
  <c r="G1163" i="5"/>
  <c r="D3268" i="5"/>
  <c r="C1453" i="5"/>
  <c r="E1258" i="5"/>
  <c r="G2213" i="5"/>
  <c r="G298" i="5"/>
  <c r="L1613" i="5"/>
  <c r="E458" i="5"/>
  <c r="G2053" i="5"/>
  <c r="G258" i="5"/>
  <c r="E1388" i="5"/>
  <c r="K333" i="5"/>
  <c r="G923" i="5"/>
  <c r="G1883" i="5"/>
  <c r="D723" i="5"/>
  <c r="D1293" i="5"/>
  <c r="G1983" i="5"/>
  <c r="L1183" i="5"/>
  <c r="D1558" i="5"/>
  <c r="E2883" i="5"/>
  <c r="E2468" i="5"/>
  <c r="K118" i="5"/>
  <c r="D88" i="5"/>
  <c r="G2073" i="5"/>
  <c r="C709" i="1"/>
  <c r="L783" i="5"/>
  <c r="G3908" i="5"/>
  <c r="C20" i="1"/>
  <c r="I3788" i="5"/>
  <c r="G1848" i="5"/>
  <c r="F763" i="5"/>
  <c r="C2703" i="5"/>
  <c r="H398" i="5"/>
  <c r="J588" i="5"/>
  <c r="G201" i="1"/>
  <c r="C705" i="1"/>
  <c r="H383" i="5"/>
  <c r="G648" i="1"/>
  <c r="G128" i="1"/>
  <c r="L2393" i="5"/>
  <c r="K223" i="5"/>
  <c r="C605" i="1"/>
  <c r="G138" i="1"/>
  <c r="E2518" i="5"/>
  <c r="E313" i="5"/>
  <c r="C544" i="1"/>
  <c r="G692" i="1"/>
  <c r="C18" i="5"/>
  <c r="G895" i="1"/>
  <c r="G729" i="1"/>
  <c r="I1138" i="5"/>
  <c r="C2063" i="5"/>
  <c r="D1328" i="5"/>
  <c r="G783" i="1"/>
  <c r="C2203" i="5"/>
  <c r="H2958" i="5"/>
  <c r="D2288" i="5"/>
  <c r="C50" i="1"/>
  <c r="I1983" i="5"/>
  <c r="I2258" i="5"/>
  <c r="I698" i="5"/>
  <c r="G253" i="1"/>
  <c r="C565" i="1"/>
  <c r="G748" i="1"/>
  <c r="L2073" i="5"/>
  <c r="J223" i="5"/>
  <c r="I1193" i="5"/>
  <c r="C703" i="5"/>
  <c r="I3023" i="5"/>
  <c r="H3843" i="5"/>
  <c r="K1683" i="5"/>
  <c r="F663" i="5"/>
  <c r="I3688" i="5"/>
  <c r="K3483" i="5"/>
  <c r="F3058" i="5"/>
  <c r="D1548" i="5"/>
  <c r="E93" i="5"/>
  <c r="G42" i="1"/>
  <c r="G595" i="1"/>
  <c r="C198" i="1"/>
  <c r="F578" i="5"/>
  <c r="H213" i="5"/>
  <c r="G1074" i="1"/>
  <c r="C67" i="1"/>
  <c r="D803" i="5"/>
  <c r="G141" i="1"/>
  <c r="C645" i="1"/>
  <c r="H1913" i="5"/>
  <c r="H103" i="5"/>
  <c r="G1018" i="1"/>
  <c r="C53" i="1"/>
  <c r="K2123" i="5"/>
  <c r="K203" i="5"/>
  <c r="L2743" i="5"/>
  <c r="H3218" i="5"/>
  <c r="C2383" i="5"/>
  <c r="J2563" i="5"/>
  <c r="J428" i="5"/>
  <c r="C540" i="1"/>
  <c r="G1087" i="1"/>
  <c r="D643" i="5"/>
  <c r="C532" i="1"/>
  <c r="C331" i="1"/>
  <c r="H1753" i="5"/>
  <c r="H63" i="5"/>
  <c r="G668" i="1"/>
  <c r="C251" i="1"/>
  <c r="E1238" i="5"/>
  <c r="G785" i="1"/>
  <c r="G1129" i="1"/>
  <c r="C701" i="1"/>
  <c r="C468" i="5"/>
  <c r="C252" i="1"/>
  <c r="C183" i="1"/>
  <c r="E878" i="5"/>
  <c r="C1548" i="5"/>
  <c r="H2093" i="5"/>
  <c r="C42" i="1"/>
  <c r="L538" i="5"/>
  <c r="J1423" i="5"/>
  <c r="J1008" i="5"/>
  <c r="C378" i="1"/>
  <c r="G1053" i="5"/>
  <c r="I1618" i="5"/>
  <c r="I538" i="5"/>
  <c r="C400" i="1"/>
  <c r="C658" i="1"/>
  <c r="C7" i="1"/>
  <c r="E2838" i="5"/>
  <c r="L473" i="5"/>
  <c r="F3768" i="5"/>
  <c r="K3963" i="5"/>
  <c r="C3538" i="5"/>
  <c r="H2028" i="5"/>
  <c r="C2988" i="5"/>
  <c r="G3803" i="5"/>
  <c r="H2153" i="5"/>
  <c r="I1943" i="5"/>
  <c r="F2543" i="5"/>
  <c r="H1033" i="5"/>
  <c r="D2353" i="5"/>
  <c r="G796" i="1"/>
  <c r="C132" i="1"/>
  <c r="K3848" i="5"/>
  <c r="F1688" i="5"/>
  <c r="H4973" i="5"/>
  <c r="K3648" i="5"/>
  <c r="D2218" i="5"/>
  <c r="K1983" i="5"/>
  <c r="J833" i="5"/>
  <c r="E1128" i="5"/>
  <c r="D3383" i="5"/>
  <c r="K2358" i="5"/>
  <c r="E2353" i="5"/>
  <c r="L2088" i="5"/>
  <c r="I1588" i="5"/>
  <c r="K1588" i="5"/>
  <c r="K438" i="5"/>
  <c r="G1638" i="5"/>
  <c r="H3683" i="5"/>
  <c r="K1638" i="5"/>
  <c r="E1633" i="5"/>
  <c r="F1293" i="5"/>
  <c r="G2918" i="5"/>
  <c r="J868" i="5"/>
  <c r="K613" i="5"/>
  <c r="C1188" i="5"/>
  <c r="L2863" i="5"/>
  <c r="G813" i="5"/>
  <c r="H3698" i="5"/>
  <c r="G2503" i="5"/>
  <c r="J2503" i="5"/>
  <c r="C453" i="5"/>
  <c r="D3458" i="5"/>
  <c r="H3883" i="5"/>
  <c r="I1068" i="5"/>
  <c r="H2678" i="5"/>
  <c r="G543" i="5"/>
  <c r="F2233" i="5"/>
  <c r="J183" i="5"/>
  <c r="F643" i="5"/>
  <c r="C556" i="1"/>
  <c r="C103" i="1"/>
  <c r="K1508" i="5"/>
  <c r="G513" i="5"/>
  <c r="C422" i="1"/>
  <c r="C1603" i="5"/>
  <c r="I118" i="5"/>
  <c r="G807" i="1"/>
  <c r="G476" i="1"/>
  <c r="F3693" i="5"/>
  <c r="H2923" i="5"/>
  <c r="D2498" i="5"/>
  <c r="F448" i="5"/>
  <c r="F3713" i="5"/>
  <c r="E443" i="5"/>
  <c r="G3028" i="5"/>
  <c r="D1793" i="5"/>
  <c r="C1428" i="5"/>
  <c r="E403" i="5"/>
  <c r="K3688" i="5"/>
  <c r="E3478" i="5"/>
  <c r="D2033" i="5"/>
  <c r="E2568" i="5"/>
  <c r="C3378" i="5"/>
  <c r="G40" i="1"/>
  <c r="C640" i="1"/>
  <c r="C14" i="1"/>
  <c r="E318" i="5"/>
  <c r="E853" i="5"/>
  <c r="G781" i="1"/>
  <c r="C323" i="1"/>
  <c r="G548" i="5"/>
  <c r="C682" i="1"/>
  <c r="G862" i="1"/>
  <c r="L1658" i="5"/>
  <c r="E38" i="5"/>
  <c r="G886" i="1"/>
  <c r="C3748" i="5"/>
  <c r="C1868" i="5"/>
  <c r="E843" i="5"/>
  <c r="F2618" i="5"/>
  <c r="I3728" i="5"/>
  <c r="H2253" i="5"/>
  <c r="H2558" i="5"/>
  <c r="H363" i="5"/>
  <c r="G84" i="1"/>
  <c r="G100" i="1"/>
  <c r="K388" i="5"/>
  <c r="G1113" i="1"/>
  <c r="G519" i="1"/>
  <c r="F1498" i="5"/>
  <c r="G960" i="1"/>
  <c r="G1091" i="1"/>
  <c r="G3108" i="5"/>
  <c r="C728" i="5"/>
  <c r="C502" i="1"/>
  <c r="G246" i="1"/>
  <c r="G1139" i="1"/>
  <c r="I343" i="5"/>
  <c r="G439" i="1"/>
  <c r="G784" i="1"/>
  <c r="I753" i="5"/>
  <c r="G2953" i="5"/>
  <c r="D1583" i="5"/>
  <c r="G3683" i="5"/>
  <c r="C538" i="5"/>
  <c r="K2443" i="5"/>
  <c r="G2543" i="5"/>
  <c r="G427" i="1"/>
  <c r="H2073" i="5"/>
  <c r="F1363" i="5"/>
  <c r="J478" i="5"/>
  <c r="G66" i="1"/>
  <c r="C100" i="1"/>
  <c r="G860" i="1"/>
  <c r="K2328" i="5"/>
  <c r="C218" i="5"/>
  <c r="G3243" i="5"/>
  <c r="H828" i="5"/>
  <c r="K778" i="5"/>
  <c r="E413" i="5"/>
  <c r="F1813" i="5"/>
  <c r="H788" i="5"/>
  <c r="H3178" i="5"/>
  <c r="F2973" i="5"/>
  <c r="K3568" i="5"/>
  <c r="I2058" i="5"/>
  <c r="C353" i="5"/>
  <c r="G801" i="1"/>
  <c r="G933" i="1"/>
  <c r="C195" i="1"/>
  <c r="F768" i="5"/>
  <c r="K408" i="5"/>
  <c r="G390" i="1"/>
  <c r="C461" i="1"/>
  <c r="D33" i="5"/>
  <c r="G1089" i="1"/>
  <c r="G102" i="1"/>
  <c r="J2043" i="5"/>
  <c r="J138" i="5"/>
  <c r="G1056" i="1"/>
  <c r="C9" i="1"/>
  <c r="F2253" i="5"/>
  <c r="C333" i="5"/>
  <c r="K2808" i="5"/>
  <c r="E3473" i="5"/>
  <c r="C2448" i="5"/>
  <c r="H3583" i="5"/>
  <c r="D458" i="5"/>
  <c r="G327" i="1"/>
  <c r="C98" i="1"/>
  <c r="J773" i="5"/>
  <c r="G295" i="1"/>
  <c r="C389" i="1"/>
  <c r="C1883" i="5"/>
  <c r="F98" i="5"/>
  <c r="G762" i="1"/>
  <c r="C526" i="1"/>
  <c r="J1498" i="5"/>
  <c r="G881" i="1"/>
  <c r="G450" i="1"/>
  <c r="C674" i="1"/>
  <c r="J533" i="5"/>
  <c r="G877" i="1"/>
  <c r="C63" i="1"/>
  <c r="J1268" i="5"/>
  <c r="H2058" i="5"/>
  <c r="E2348" i="5"/>
  <c r="C381" i="1"/>
  <c r="D153" i="5"/>
  <c r="D1933" i="5"/>
  <c r="L1263" i="5"/>
  <c r="G580" i="1"/>
  <c r="K1563" i="5"/>
  <c r="F1748" i="5"/>
  <c r="G573" i="5"/>
  <c r="G156" i="1"/>
  <c r="C764" i="1"/>
  <c r="C550" i="1"/>
  <c r="I1048" i="5"/>
  <c r="G603" i="5"/>
  <c r="J3258" i="5"/>
  <c r="F3453" i="5"/>
  <c r="C3028" i="5"/>
  <c r="I2568" i="5"/>
  <c r="H3498" i="5"/>
  <c r="F3293" i="5"/>
  <c r="I2663" i="5"/>
  <c r="K2458" i="5"/>
  <c r="G1008" i="5"/>
  <c r="F1548" i="5"/>
  <c r="G3378" i="5"/>
  <c r="G78" i="1"/>
  <c r="C246" i="1"/>
  <c r="I2463" i="5"/>
  <c r="F63" i="5"/>
  <c r="H598" i="5"/>
  <c r="G487" i="1"/>
  <c r="G597" i="1"/>
  <c r="E288" i="5"/>
  <c r="G44" i="1"/>
  <c r="C337" i="1"/>
  <c r="C1403" i="5"/>
  <c r="G699" i="1"/>
  <c r="G802" i="1"/>
  <c r="J3748" i="5"/>
  <c r="J1613" i="5"/>
  <c r="H588" i="5"/>
  <c r="K2488" i="5"/>
  <c r="D3218" i="5"/>
  <c r="F2128" i="5"/>
  <c r="H918" i="5"/>
  <c r="H298" i="5"/>
  <c r="C108" i="1"/>
  <c r="C270" i="1"/>
  <c r="H128" i="5"/>
  <c r="C491" i="1"/>
  <c r="C482" i="1"/>
  <c r="C1243" i="5"/>
  <c r="G828" i="1"/>
  <c r="G753" i="1"/>
  <c r="C3108" i="5"/>
  <c r="L213" i="5"/>
  <c r="C241" i="1"/>
  <c r="C117" i="1"/>
  <c r="G74" i="1"/>
  <c r="J273" i="5"/>
  <c r="C282" i="1"/>
  <c r="G1159" i="1"/>
  <c r="K883" i="5"/>
  <c r="E1113" i="5"/>
  <c r="E1068" i="5"/>
  <c r="E2653" i="5"/>
  <c r="J178" i="5"/>
  <c r="H1418" i="5"/>
  <c r="E2028" i="5"/>
  <c r="G135" i="1"/>
  <c r="E1048" i="5"/>
  <c r="D1108" i="5"/>
  <c r="D413" i="5"/>
  <c r="C551" i="1"/>
  <c r="C637" i="1"/>
  <c r="G364" i="1"/>
  <c r="F1818" i="5"/>
  <c r="H3433" i="5"/>
  <c r="L1718" i="5"/>
  <c r="J2938" i="5"/>
  <c r="L1488" i="5"/>
  <c r="G2028" i="5"/>
  <c r="H2983" i="5"/>
  <c r="K2533" i="5"/>
  <c r="C2153" i="5"/>
  <c r="D1943" i="5"/>
  <c r="J913" i="5"/>
  <c r="H3758" i="5"/>
  <c r="I2848" i="5"/>
  <c r="C598" i="1"/>
  <c r="H3138" i="5"/>
  <c r="L1878" i="5"/>
  <c r="C683" i="5"/>
  <c r="I1373" i="5"/>
  <c r="K2268" i="5"/>
  <c r="H1703" i="5"/>
  <c r="K2878" i="5"/>
  <c r="E573" i="5"/>
  <c r="C1958" i="5"/>
  <c r="H3763" i="5"/>
  <c r="K1718" i="5"/>
  <c r="E1713" i="5"/>
  <c r="E1573" i="5"/>
  <c r="I948" i="5"/>
  <c r="K948" i="5"/>
  <c r="K693" i="5"/>
  <c r="J3153" i="5"/>
  <c r="L3043" i="5"/>
  <c r="G998" i="5"/>
  <c r="D3818" i="5"/>
  <c r="H2278" i="5"/>
  <c r="J2278" i="5"/>
  <c r="G228" i="5"/>
  <c r="I3608" i="5"/>
  <c r="F2228" i="5"/>
  <c r="H2223" i="5"/>
  <c r="I173" i="5"/>
  <c r="L3183" i="5"/>
  <c r="L1863" i="5"/>
  <c r="C1863" i="5"/>
  <c r="F713" i="5"/>
  <c r="I1678" i="5"/>
  <c r="I1323" i="5"/>
  <c r="L553" i="5"/>
  <c r="L1313" i="5"/>
  <c r="H158" i="5"/>
  <c r="G953" i="5"/>
  <c r="E693" i="5"/>
  <c r="D738" i="5"/>
  <c r="G323" i="1"/>
  <c r="G214" i="1"/>
  <c r="H993" i="5"/>
  <c r="G808" i="1"/>
  <c r="G993" i="1"/>
  <c r="J958" i="5"/>
  <c r="E373" i="5"/>
  <c r="G798" i="1"/>
  <c r="C206" i="1"/>
  <c r="D1133" i="5"/>
  <c r="D363" i="5"/>
  <c r="D1218" i="5"/>
  <c r="C4463" i="5"/>
  <c r="D3518" i="5"/>
  <c r="J2188" i="5"/>
  <c r="L1823" i="5"/>
  <c r="C2968" i="5"/>
  <c r="H2198" i="5"/>
  <c r="I3268" i="5"/>
  <c r="D1478" i="5"/>
  <c r="J1428" i="5"/>
  <c r="L1063" i="5"/>
  <c r="I1543" i="5"/>
  <c r="F1398" i="5"/>
  <c r="F3298" i="5"/>
  <c r="L698" i="5"/>
  <c r="K2823" i="5"/>
  <c r="J2788" i="5"/>
  <c r="I553" i="5"/>
  <c r="G389" i="1"/>
  <c r="K2528" i="5"/>
  <c r="I48" i="5"/>
  <c r="G1010" i="1"/>
  <c r="G1145" i="1"/>
  <c r="J893" i="5"/>
  <c r="G357" i="1"/>
  <c r="G20" i="1"/>
  <c r="G2553" i="5"/>
  <c r="J2768" i="5"/>
  <c r="C1083" i="5"/>
  <c r="J1338" i="5"/>
  <c r="K1678" i="5"/>
  <c r="L973" i="5"/>
  <c r="G393" i="5"/>
  <c r="G845" i="1"/>
  <c r="G192" i="1"/>
  <c r="J1888" i="5"/>
  <c r="G8" i="5"/>
  <c r="G586" i="1"/>
  <c r="G29" i="1"/>
  <c r="F733" i="5"/>
  <c r="G184" i="1"/>
  <c r="C178" i="1"/>
  <c r="L2188" i="5"/>
  <c r="K1393" i="5"/>
  <c r="G600" i="1"/>
  <c r="I1818" i="5"/>
  <c r="D1813" i="5"/>
  <c r="D588" i="5"/>
  <c r="G265" i="1"/>
  <c r="G8" i="1"/>
  <c r="C514" i="1"/>
  <c r="K1463" i="5"/>
  <c r="L458" i="5"/>
  <c r="J698" i="5"/>
  <c r="C753" i="5"/>
  <c r="F3258" i="5"/>
  <c r="H2348" i="5"/>
  <c r="D283" i="5"/>
  <c r="G517" i="1"/>
  <c r="D848" i="5"/>
  <c r="G1061" i="1"/>
  <c r="G235" i="1"/>
  <c r="G531" i="1"/>
  <c r="L3308" i="5"/>
  <c r="D1553" i="5"/>
  <c r="D1113" i="3"/>
  <c r="G968" i="5"/>
  <c r="I2628" i="5"/>
  <c r="D2208" i="5"/>
  <c r="C3343" i="5"/>
  <c r="L2653" i="5"/>
  <c r="K3653" i="5"/>
  <c r="G1863" i="5"/>
  <c r="I1808" i="5"/>
  <c r="D1448" i="5"/>
  <c r="C1708" i="5"/>
  <c r="J2168" i="5"/>
  <c r="C744" i="1"/>
  <c r="F1338" i="5"/>
  <c r="H1513" i="5"/>
  <c r="J1968" i="5"/>
  <c r="G553" i="5"/>
  <c r="G301" i="1"/>
  <c r="G2018" i="5"/>
  <c r="J148" i="5"/>
  <c r="G1132" i="1"/>
  <c r="G310" i="1"/>
  <c r="L378" i="5"/>
  <c r="G523" i="1"/>
  <c r="G280" i="1"/>
  <c r="K2053" i="5"/>
  <c r="E1673" i="5"/>
  <c r="L1848" i="5"/>
  <c r="K1528" i="5"/>
  <c r="J2448" i="5"/>
  <c r="F1168" i="5"/>
  <c r="D938" i="5"/>
  <c r="G820" i="1"/>
  <c r="G1070" i="1"/>
  <c r="K1378" i="5"/>
  <c r="G108" i="5"/>
  <c r="G838" i="1"/>
  <c r="G159" i="1"/>
  <c r="L218" i="5"/>
  <c r="C736" i="1"/>
  <c r="C727" i="1"/>
  <c r="H3723" i="5"/>
  <c r="I2158" i="5"/>
  <c r="C271" i="1"/>
  <c r="C963" i="5"/>
  <c r="F2198" i="5"/>
  <c r="D683" i="5"/>
  <c r="G144" i="1"/>
  <c r="C560" i="1"/>
  <c r="G22" i="1"/>
  <c r="L2488" i="5"/>
  <c r="C1578" i="5"/>
  <c r="C188" i="5"/>
  <c r="E2928" i="5"/>
  <c r="F13" i="5"/>
  <c r="I1023" i="5"/>
  <c r="J453" i="5"/>
  <c r="F18" i="5"/>
  <c r="L1233" i="5"/>
  <c r="G764" i="1"/>
  <c r="G625" i="1"/>
  <c r="C510" i="1"/>
  <c r="C437" i="1"/>
  <c r="G2578" i="5"/>
  <c r="G4453" i="5"/>
  <c r="F3518" i="5"/>
  <c r="I1928" i="5"/>
  <c r="J1568" i="5"/>
  <c r="G3733" i="5"/>
  <c r="K1943" i="5"/>
  <c r="L3013" i="5"/>
  <c r="G1223" i="5"/>
  <c r="I1168" i="5"/>
  <c r="H2853" i="5"/>
  <c r="D2478" i="5"/>
  <c r="H883" i="5"/>
  <c r="C1288" i="5"/>
  <c r="J618" i="5"/>
  <c r="J2288" i="5"/>
  <c r="K2393" i="5"/>
  <c r="F43" i="5"/>
  <c r="C692" i="1"/>
  <c r="D1503" i="5"/>
  <c r="I878" i="5"/>
  <c r="G636" i="1"/>
  <c r="C432" i="1"/>
  <c r="L648" i="5"/>
  <c r="C684" i="1"/>
  <c r="C72" i="1"/>
  <c r="C3568" i="5"/>
  <c r="G2383" i="5"/>
  <c r="E2613" i="5"/>
  <c r="K1208" i="5"/>
  <c r="G1248" i="5"/>
  <c r="H843" i="5"/>
  <c r="D138" i="5"/>
  <c r="G765" i="1"/>
  <c r="C330" i="1"/>
  <c r="E1093" i="5"/>
  <c r="I838" i="5"/>
  <c r="G570" i="1"/>
  <c r="G469" i="1"/>
  <c r="H568" i="5"/>
  <c r="C322" i="1"/>
  <c r="C177" i="1"/>
  <c r="I1163" i="5"/>
  <c r="F2928" i="5"/>
  <c r="C501" i="1"/>
  <c r="C2843" i="5"/>
  <c r="C1558" i="5"/>
  <c r="L523" i="5"/>
  <c r="C347" i="1"/>
  <c r="C137" i="1"/>
  <c r="C165" i="1"/>
  <c r="H2458" i="5"/>
  <c r="G498" i="5"/>
  <c r="I438" i="5"/>
  <c r="L498" i="5"/>
  <c r="L1208" i="5"/>
  <c r="F458" i="5"/>
  <c r="F28" i="5"/>
  <c r="G315" i="1"/>
  <c r="G593" i="5"/>
  <c r="G953" i="1"/>
  <c r="G215" i="1"/>
  <c r="C3873" i="5"/>
  <c r="K3343" i="5"/>
  <c r="I2478" i="5"/>
  <c r="K4443" i="5"/>
  <c r="G958" i="5"/>
  <c r="I1288" i="5"/>
  <c r="D928" i="5"/>
  <c r="L3093" i="5"/>
  <c r="G1303" i="5"/>
  <c r="F3398" i="5"/>
  <c r="D2628" i="5"/>
  <c r="F2578" i="5"/>
  <c r="H2213" i="5"/>
  <c r="H1963" i="5"/>
  <c r="D503" i="5"/>
  <c r="F2403" i="5"/>
  <c r="F728" i="5"/>
  <c r="G898" i="5"/>
  <c r="C219" i="1"/>
  <c r="G3758" i="5"/>
  <c r="J93" i="5"/>
  <c r="D38" i="5"/>
  <c r="E1468" i="5"/>
  <c r="C2158" i="5"/>
  <c r="F3473" i="5"/>
  <c r="H3123" i="5"/>
  <c r="K1078" i="5"/>
  <c r="E3113" i="5"/>
  <c r="D2358" i="5"/>
  <c r="J2358" i="5"/>
  <c r="J308" i="5"/>
  <c r="I3928" i="5"/>
  <c r="I3428" i="5"/>
  <c r="I2403" i="5"/>
  <c r="L2403" i="5"/>
  <c r="C2283" i="5"/>
  <c r="H1638" i="5"/>
  <c r="J1638" i="5"/>
  <c r="I483" i="5"/>
  <c r="D2073" i="5"/>
  <c r="J1588" i="5"/>
  <c r="C1583" i="5"/>
  <c r="D433" i="5"/>
  <c r="F2673" i="5"/>
  <c r="L1223" i="5"/>
  <c r="C1223" i="5"/>
  <c r="H68" i="5"/>
  <c r="C1163" i="5"/>
  <c r="K3083" i="5"/>
  <c r="L3033" i="5"/>
  <c r="E2078" i="5"/>
  <c r="L2608" i="5"/>
  <c r="J1718" i="5"/>
  <c r="I1098" i="5"/>
  <c r="E98" i="5"/>
  <c r="G890" i="1"/>
  <c r="F3813" i="5"/>
  <c r="K443" i="5"/>
  <c r="C115" i="1"/>
  <c r="G270" i="1"/>
  <c r="E438" i="5"/>
  <c r="G589" i="1"/>
  <c r="G173" i="1"/>
  <c r="L928" i="5"/>
  <c r="F3338" i="5"/>
  <c r="C3673" i="5"/>
  <c r="C1983" i="5"/>
  <c r="K1248" i="5"/>
  <c r="F2238" i="5"/>
  <c r="F1673" i="5"/>
  <c r="E1308" i="5"/>
  <c r="D2453" i="5"/>
  <c r="H1683" i="5"/>
  <c r="F1733" i="5"/>
  <c r="H963" i="5"/>
  <c r="G913" i="5"/>
  <c r="K548" i="5"/>
  <c r="I1028" i="5"/>
  <c r="E103" i="5"/>
  <c r="D608" i="5"/>
  <c r="C90" i="1"/>
  <c r="I2868" i="5"/>
  <c r="H2133" i="5"/>
  <c r="C308" i="5"/>
  <c r="G844" i="1"/>
  <c r="C2723" i="5"/>
  <c r="E303" i="5"/>
  <c r="C558" i="1"/>
  <c r="K2858" i="5"/>
  <c r="J808" i="5"/>
  <c r="G312" i="1"/>
  <c r="C361" i="1"/>
  <c r="D2893" i="5"/>
  <c r="H2123" i="5"/>
  <c r="J2108" i="5"/>
  <c r="I53" i="5"/>
  <c r="G1743" i="5"/>
  <c r="C593" i="5"/>
  <c r="J238" i="5"/>
  <c r="C627" i="1"/>
  <c r="G693" i="1"/>
  <c r="C2563" i="5"/>
  <c r="E263" i="5"/>
  <c r="C451" i="1"/>
  <c r="D2538" i="5"/>
  <c r="C768" i="5"/>
  <c r="G553" i="1"/>
  <c r="C506" i="1"/>
  <c r="K268" i="5"/>
  <c r="C3073" i="5"/>
  <c r="G708" i="5"/>
  <c r="E78" i="5"/>
  <c r="F1298" i="5"/>
  <c r="G470" i="1"/>
  <c r="G943" i="1"/>
  <c r="F178" i="5"/>
  <c r="G819" i="1"/>
  <c r="D793" i="5"/>
  <c r="G646" i="1"/>
  <c r="C365" i="1"/>
  <c r="C233" i="1"/>
  <c r="H853" i="5"/>
  <c r="G599" i="1"/>
  <c r="C265" i="1"/>
  <c r="G716" i="1"/>
  <c r="C373" i="5"/>
  <c r="C39" i="1"/>
  <c r="C91" i="1"/>
  <c r="G38" i="5"/>
  <c r="G2573" i="5"/>
  <c r="I813" i="5"/>
  <c r="D2783" i="5"/>
  <c r="L1213" i="5"/>
  <c r="F2058" i="5"/>
  <c r="C1693" i="5"/>
  <c r="D2838" i="5"/>
  <c r="D2068" i="5"/>
  <c r="G2118" i="5"/>
  <c r="K1348" i="5"/>
  <c r="J1298" i="5"/>
  <c r="H933" i="5"/>
  <c r="D1753" i="5"/>
  <c r="E838" i="5"/>
  <c r="D98" i="5"/>
  <c r="C480" i="1"/>
  <c r="L1368" i="5"/>
  <c r="G2583" i="5"/>
  <c r="I528" i="5"/>
  <c r="C552" i="1"/>
  <c r="I1058" i="5"/>
  <c r="I398" i="5"/>
  <c r="C626" i="1"/>
  <c r="E1853" i="5"/>
  <c r="I8" i="5"/>
  <c r="G358" i="1"/>
  <c r="G457" i="1"/>
  <c r="F3278" i="5"/>
  <c r="D2508" i="5"/>
  <c r="D2298" i="5"/>
  <c r="G343" i="5"/>
  <c r="C363" i="5"/>
  <c r="G191" i="1"/>
  <c r="F1348" i="5"/>
  <c r="G1078" i="1"/>
  <c r="G274" i="1"/>
  <c r="G1123" i="1"/>
  <c r="C249" i="1"/>
  <c r="G683" i="5"/>
  <c r="H1053" i="5"/>
  <c r="F708" i="5"/>
  <c r="J333" i="5"/>
  <c r="D1878" i="5"/>
  <c r="C238" i="5"/>
  <c r="G292" i="1"/>
  <c r="H1978" i="5"/>
  <c r="G173" i="5"/>
  <c r="C203" i="5"/>
  <c r="G411" i="1"/>
  <c r="D618" i="5"/>
  <c r="G927" i="1"/>
  <c r="G59" i="1"/>
  <c r="C210" i="1"/>
  <c r="G1054" i="1"/>
  <c r="G303" i="5"/>
  <c r="J413" i="5"/>
  <c r="G68" i="5"/>
  <c r="H578" i="5"/>
  <c r="I2823" i="5"/>
  <c r="E1133" i="5"/>
  <c r="K43" i="5"/>
  <c r="G1149" i="1"/>
  <c r="D993" i="5"/>
  <c r="G83" i="5"/>
  <c r="G1048" i="1"/>
  <c r="G306" i="1"/>
  <c r="K123" i="5"/>
  <c r="C427" i="1"/>
  <c r="C418" i="1"/>
  <c r="E1028" i="5"/>
  <c r="C988" i="5"/>
  <c r="K1338" i="5"/>
  <c r="E1398" i="5"/>
  <c r="E1933" i="5"/>
  <c r="D1038" i="5"/>
  <c r="E518" i="5"/>
  <c r="G804" i="1"/>
  <c r="G67" i="1"/>
  <c r="H2398" i="5"/>
  <c r="H43" i="5"/>
  <c r="G754" i="1"/>
  <c r="G155" i="1"/>
  <c r="H858" i="5"/>
  <c r="G51" i="1"/>
  <c r="C723" i="1"/>
  <c r="J2703" i="5"/>
  <c r="H1648" i="5"/>
  <c r="G978" i="1"/>
  <c r="G2333" i="5"/>
  <c r="I1938" i="5"/>
  <c r="I618" i="5"/>
  <c r="G964" i="1"/>
  <c r="G226" i="1"/>
  <c r="G608" i="1"/>
  <c r="C2488" i="5"/>
  <c r="D73" i="5"/>
  <c r="L823" i="5"/>
  <c r="E1648" i="5"/>
  <c r="D3258" i="5"/>
  <c r="G1323" i="5"/>
  <c r="J493" i="5"/>
  <c r="G591" i="1"/>
  <c r="K978" i="5"/>
  <c r="G680" i="1"/>
  <c r="G621" i="1"/>
  <c r="C127" i="1"/>
  <c r="H2308" i="5"/>
  <c r="E2573" i="5"/>
  <c r="G542" i="1"/>
  <c r="G998" i="1"/>
  <c r="J1193" i="5"/>
  <c r="G853" i="5"/>
  <c r="G996" i="1"/>
  <c r="G266" i="1"/>
  <c r="G1033" i="1"/>
  <c r="J1478" i="5"/>
  <c r="G113" i="5"/>
  <c r="K2228" i="5"/>
  <c r="C183" i="5"/>
  <c r="C360" i="1"/>
  <c r="G685" i="1"/>
  <c r="G482" i="1"/>
  <c r="J378" i="5"/>
  <c r="G572" i="1"/>
  <c r="L48" i="5"/>
  <c r="G1028" i="1"/>
  <c r="G230" i="1"/>
  <c r="G1013" i="5"/>
  <c r="C59" i="1"/>
  <c r="C48" i="1"/>
  <c r="G624" i="1"/>
  <c r="K248" i="5"/>
  <c r="C538" i="1"/>
  <c r="G157" i="1"/>
  <c r="C109" i="1"/>
  <c r="K913" i="5"/>
  <c r="G252" i="1"/>
  <c r="F2908" i="5"/>
  <c r="D1498" i="5"/>
  <c r="C533" i="5"/>
  <c r="J3088" i="5"/>
  <c r="F2823" i="5"/>
  <c r="H998" i="5"/>
  <c r="C363" i="1"/>
  <c r="C318" i="5"/>
  <c r="F278" i="5"/>
  <c r="J1923" i="5"/>
  <c r="G463" i="1"/>
  <c r="G200" i="1"/>
  <c r="F2428" i="5"/>
  <c r="E2633" i="5"/>
  <c r="K2638" i="5"/>
  <c r="C647" i="1"/>
  <c r="F2268" i="5"/>
  <c r="D2263" i="5"/>
  <c r="G788" i="5"/>
  <c r="L1548" i="5"/>
  <c r="K3468" i="5"/>
  <c r="K2133" i="5"/>
  <c r="G1073" i="1"/>
  <c r="K573" i="5"/>
  <c r="H533" i="5"/>
  <c r="C1038" i="5"/>
  <c r="G1104" i="1"/>
  <c r="L893" i="5"/>
  <c r="J278" i="5"/>
  <c r="G14" i="1"/>
  <c r="C752" i="1"/>
  <c r="E798" i="5"/>
  <c r="G382" i="1"/>
  <c r="G852" i="1"/>
  <c r="E2808" i="5"/>
  <c r="F328" i="5"/>
  <c r="C35" i="1"/>
  <c r="C749" i="1"/>
  <c r="H973" i="5"/>
  <c r="J203" i="5"/>
  <c r="J1148" i="5"/>
  <c r="H888" i="5"/>
  <c r="E2828" i="5"/>
  <c r="C528" i="5"/>
  <c r="I648" i="5"/>
  <c r="C324" i="1"/>
  <c r="C390" i="1"/>
  <c r="E638" i="5"/>
  <c r="G652" i="1"/>
  <c r="G468" i="1"/>
  <c r="E2648" i="5"/>
  <c r="C288" i="5"/>
  <c r="G663" i="1"/>
  <c r="C170" i="1"/>
  <c r="J988" i="5"/>
  <c r="I568" i="5"/>
  <c r="G267" i="1"/>
  <c r="C87" i="1"/>
  <c r="H273" i="5"/>
  <c r="C677" i="1"/>
  <c r="C716" i="1"/>
  <c r="D1908" i="5"/>
  <c r="H3083" i="5"/>
  <c r="I1838" i="5"/>
  <c r="G1100" i="1"/>
  <c r="I1178" i="5"/>
  <c r="L2958" i="5"/>
  <c r="E1053" i="5"/>
  <c r="G204" i="1"/>
  <c r="G3008" i="5"/>
  <c r="G2523" i="5"/>
  <c r="L763" i="5"/>
  <c r="G489" i="1"/>
  <c r="C442" i="1"/>
  <c r="C13" i="1"/>
  <c r="K2663" i="5"/>
  <c r="E623" i="5"/>
  <c r="K633" i="5"/>
  <c r="C680" i="1"/>
  <c r="L303" i="5"/>
  <c r="G139" i="1"/>
  <c r="C756" i="1"/>
  <c r="J2038" i="5"/>
  <c r="G63" i="1"/>
  <c r="G899" i="1"/>
  <c r="C456" i="1"/>
  <c r="G183" i="5"/>
  <c r="G875" i="1"/>
  <c r="G786" i="1"/>
  <c r="H133" i="5"/>
  <c r="G587" i="1"/>
  <c r="L923" i="5"/>
  <c r="D1588" i="5"/>
  <c r="D533" i="5"/>
  <c r="C603" i="1"/>
  <c r="C402" i="1"/>
  <c r="G479" i="1"/>
  <c r="K448" i="5"/>
  <c r="F238" i="5"/>
  <c r="D1458" i="5"/>
  <c r="G771" i="1"/>
  <c r="H1933" i="5"/>
  <c r="G41" i="1"/>
  <c r="F858" i="5"/>
  <c r="L343" i="5"/>
  <c r="L173" i="5"/>
  <c r="L1293" i="5"/>
  <c r="J2438" i="5"/>
  <c r="E2768" i="5"/>
  <c r="G216" i="1"/>
  <c r="J1403" i="5"/>
  <c r="C998" i="5"/>
  <c r="H3243" i="5"/>
  <c r="G3053" i="5"/>
  <c r="E3553" i="5"/>
  <c r="F378" i="5"/>
  <c r="G250" i="1"/>
  <c r="G1051" i="1"/>
  <c r="C2753" i="5"/>
  <c r="J2848" i="5"/>
  <c r="E2498" i="5"/>
  <c r="J248" i="5"/>
  <c r="L1623" i="5"/>
  <c r="H688" i="5"/>
  <c r="C31" i="1"/>
  <c r="D1203" i="5"/>
  <c r="F268" i="5"/>
  <c r="H648" i="5"/>
  <c r="G341" i="1"/>
  <c r="K3168" i="5"/>
  <c r="C227" i="1"/>
  <c r="D538" i="5"/>
  <c r="C123" i="5"/>
  <c r="C665" i="1"/>
  <c r="F943" i="5"/>
  <c r="E1978" i="5"/>
  <c r="C1183" i="5"/>
  <c r="J1558" i="5"/>
  <c r="H833" i="5"/>
  <c r="E418" i="5"/>
  <c r="K578" i="5"/>
  <c r="G386" i="1"/>
  <c r="E2068" i="5"/>
  <c r="G806" i="1"/>
  <c r="K273" i="5"/>
  <c r="K2603" i="5"/>
  <c r="G322" i="1"/>
  <c r="I2763" i="5"/>
  <c r="K2043" i="5"/>
  <c r="G2448" i="5"/>
  <c r="C1678" i="5"/>
  <c r="I938" i="5"/>
  <c r="F78" i="5"/>
  <c r="G1052" i="1"/>
  <c r="C3428" i="5"/>
  <c r="E393" i="5"/>
  <c r="C686" i="1"/>
  <c r="C229" i="1"/>
  <c r="J343" i="5"/>
  <c r="G328" i="1"/>
  <c r="C569" i="1"/>
  <c r="F2593" i="5"/>
  <c r="C3348" i="5"/>
  <c r="G126" i="1"/>
  <c r="C535" i="1"/>
  <c r="G3363" i="5"/>
  <c r="F48" i="5"/>
  <c r="G882" i="1"/>
  <c r="G283" i="1"/>
  <c r="G613" i="5"/>
  <c r="C1293" i="5"/>
  <c r="K173" i="5"/>
  <c r="E1728" i="5"/>
  <c r="C296" i="1"/>
  <c r="J1168" i="5"/>
  <c r="D238" i="5"/>
  <c r="J1603" i="5"/>
  <c r="L143" i="5"/>
  <c r="K2258" i="5"/>
  <c r="E188" i="5"/>
  <c r="G116" i="1"/>
  <c r="C635" i="1"/>
  <c r="G398" i="1"/>
  <c r="H23" i="5"/>
  <c r="C3303" i="5"/>
  <c r="L3228" i="5"/>
  <c r="H1398" i="5"/>
  <c r="L2673" i="5"/>
  <c r="L1828" i="5"/>
  <c r="C1448" i="5"/>
  <c r="K3023" i="5"/>
  <c r="J2248" i="5"/>
  <c r="L2193" i="5"/>
  <c r="G1833" i="5"/>
  <c r="C1198" i="5"/>
  <c r="J2933" i="5"/>
  <c r="C757" i="1"/>
  <c r="H2873" i="5"/>
  <c r="I1003" i="5"/>
  <c r="C1203" i="5"/>
  <c r="K1738" i="5"/>
  <c r="G1137" i="1"/>
  <c r="C3553" i="5"/>
  <c r="L243" i="5"/>
  <c r="C429" i="1"/>
  <c r="G742" i="1"/>
  <c r="D763" i="5"/>
  <c r="G224" i="1"/>
  <c r="C325" i="1"/>
  <c r="D1543" i="5"/>
  <c r="J1163" i="5"/>
  <c r="G2618" i="5"/>
  <c r="E1718" i="5"/>
  <c r="L1168" i="5"/>
  <c r="K1358" i="5"/>
  <c r="F1708" i="5"/>
  <c r="G695" i="1"/>
  <c r="G556" i="1"/>
  <c r="D2913" i="5"/>
  <c r="L203" i="5"/>
  <c r="G1008" i="1"/>
  <c r="G947" i="1"/>
  <c r="D603" i="5"/>
  <c r="C671" i="1"/>
  <c r="C470" i="1"/>
  <c r="K3823" i="5"/>
  <c r="F1313" i="5"/>
  <c r="C383" i="1"/>
  <c r="G136" i="1"/>
  <c r="I2648" i="5"/>
  <c r="I778" i="5"/>
  <c r="G878" i="1"/>
  <c r="C495" i="1"/>
  <c r="G1020" i="1"/>
  <c r="E523" i="5"/>
  <c r="D2698" i="5"/>
  <c r="E63" i="5"/>
  <c r="K1823" i="5"/>
  <c r="E648" i="5"/>
  <c r="F753" i="5"/>
  <c r="E1088" i="5"/>
  <c r="D398" i="5"/>
  <c r="F1618" i="5"/>
  <c r="E28" i="5"/>
  <c r="G757" i="1"/>
  <c r="G2498" i="5"/>
  <c r="C513" i="1"/>
  <c r="K3603" i="5"/>
  <c r="I5208" i="5"/>
  <c r="E3013" i="5"/>
  <c r="L2313" i="5"/>
  <c r="J1953" i="5"/>
  <c r="F3343" i="5"/>
  <c r="J2328" i="5"/>
  <c r="D3398" i="5"/>
  <c r="K1608" i="5"/>
  <c r="K1553" i="5"/>
  <c r="K1193" i="5"/>
  <c r="K3593" i="5"/>
  <c r="H1653" i="5"/>
  <c r="H3298" i="5"/>
  <c r="K313" i="5"/>
  <c r="K3928" i="5"/>
  <c r="F973" i="5"/>
  <c r="C3423" i="5"/>
  <c r="L1853" i="5"/>
  <c r="F2218" i="5"/>
  <c r="I958" i="5"/>
  <c r="K703" i="5"/>
  <c r="H2468" i="5"/>
  <c r="J3893" i="5"/>
  <c r="I1843" i="5"/>
  <c r="K1843" i="5"/>
  <c r="C2088" i="5"/>
  <c r="H1078" i="5"/>
  <c r="C1078" i="5"/>
  <c r="F823" i="5"/>
  <c r="D3663" i="5"/>
  <c r="G3173" i="5"/>
  <c r="I1123" i="5"/>
  <c r="G3308" i="5"/>
  <c r="J2408" i="5"/>
  <c r="K2403" i="5"/>
  <c r="L353" i="5"/>
  <c r="H3098" i="5"/>
  <c r="L2353" i="5"/>
  <c r="C2353" i="5"/>
  <c r="K303" i="5"/>
  <c r="F3698" i="5"/>
  <c r="K1993" i="5"/>
  <c r="E1988" i="5"/>
  <c r="L838" i="5"/>
  <c r="D2188" i="5"/>
  <c r="G1838" i="5"/>
  <c r="K1068" i="5"/>
  <c r="I1568" i="5"/>
  <c r="G418" i="5"/>
  <c r="D1208" i="5"/>
  <c r="K53" i="5"/>
  <c r="C868" i="5"/>
  <c r="G419" i="1"/>
  <c r="G581" i="1"/>
  <c r="F1508" i="5"/>
  <c r="G1024" i="1"/>
  <c r="G1155" i="1"/>
  <c r="J1468" i="5"/>
  <c r="G503" i="5"/>
  <c r="G1156" i="1"/>
  <c r="G212" i="1"/>
  <c r="I1643" i="5"/>
  <c r="H873" i="5"/>
  <c r="L1473" i="5"/>
  <c r="F2278" i="5"/>
  <c r="F3233" i="5"/>
  <c r="J2888" i="5"/>
  <c r="J2338" i="5"/>
  <c r="I2838" i="5"/>
  <c r="I2908" i="5"/>
  <c r="G3783" i="5"/>
  <c r="I1988" i="5"/>
  <c r="D1938" i="5"/>
  <c r="F1578" i="5"/>
  <c r="H2218" i="5"/>
  <c r="C2423" i="5"/>
  <c r="G164" i="1"/>
  <c r="E1848" i="5"/>
  <c r="J2028" i="5"/>
  <c r="K2223" i="5"/>
  <c r="J713" i="5"/>
  <c r="E14" i="2"/>
  <c r="J2528" i="5"/>
  <c r="D178" i="5"/>
  <c r="G747" i="1"/>
  <c r="G1125" i="1"/>
  <c r="G508" i="5"/>
  <c r="C362" i="1"/>
  <c r="G563" i="1"/>
  <c r="E2563" i="5"/>
  <c r="K2183" i="5"/>
  <c r="I2103" i="5"/>
  <c r="C1593" i="5"/>
  <c r="K2703" i="5"/>
  <c r="G1228" i="5"/>
  <c r="L1193" i="5"/>
  <c r="G1090" i="1"/>
  <c r="G552" i="1"/>
  <c r="L1888" i="5"/>
  <c r="L138" i="5"/>
  <c r="G876" i="1"/>
  <c r="G545" i="1"/>
  <c r="F348" i="5"/>
  <c r="G89" i="1"/>
  <c r="G24" i="1"/>
  <c r="L3213" i="5"/>
  <c r="J2418" i="5"/>
  <c r="C25" i="1"/>
  <c r="H3008" i="5"/>
  <c r="J2323" i="5"/>
  <c r="J718" i="5"/>
  <c r="G681" i="1"/>
  <c r="G407" i="1"/>
  <c r="G1022" i="1"/>
  <c r="K3513" i="5"/>
  <c r="J2603" i="5"/>
  <c r="J318" i="5"/>
  <c r="G1653" i="5"/>
  <c r="I523" i="5"/>
  <c r="E3073" i="5"/>
  <c r="I63" i="5"/>
  <c r="H143" i="5"/>
  <c r="G1363" i="5"/>
  <c r="G858" i="1"/>
  <c r="G606" i="1"/>
  <c r="G568" i="1"/>
  <c r="C493" i="1"/>
  <c r="E3598" i="5"/>
  <c r="H3813" i="5"/>
  <c r="D2728" i="5"/>
  <c r="F1913" i="5"/>
  <c r="I2928" i="5"/>
  <c r="F2343" i="5"/>
  <c r="H1958" i="5"/>
  <c r="E3533" i="5"/>
  <c r="G2373" i="5"/>
  <c r="F2323" i="5"/>
  <c r="I1958" i="5"/>
  <c r="L1708" i="5"/>
  <c r="F1143" i="5"/>
  <c r="G93" i="1"/>
  <c r="I1338" i="5"/>
  <c r="G1518" i="5"/>
  <c r="F1968" i="5"/>
  <c r="C2508" i="5"/>
  <c r="G370" i="1"/>
  <c r="K3043" i="5"/>
  <c r="I273" i="5"/>
  <c r="C622" i="1"/>
  <c r="G780" i="1"/>
  <c r="C893" i="5"/>
  <c r="G131" i="1"/>
  <c r="G185" i="1"/>
  <c r="E1253" i="5"/>
  <c r="G1673" i="5"/>
  <c r="D2873" i="5"/>
  <c r="H1783" i="5"/>
  <c r="I1423" i="5"/>
  <c r="C1423" i="5"/>
  <c r="G1963" i="5"/>
  <c r="G406" i="1"/>
  <c r="G687" i="1"/>
  <c r="H3423" i="5"/>
  <c r="L233" i="5"/>
  <c r="C371" i="1"/>
  <c r="G610" i="1"/>
  <c r="J733" i="5"/>
  <c r="C729" i="1"/>
  <c r="C576" i="1"/>
  <c r="C1798" i="5"/>
  <c r="H2318" i="5"/>
  <c r="G537" i="1"/>
  <c r="G1086" i="1"/>
  <c r="J2908" i="5"/>
  <c r="J813" i="5"/>
  <c r="G504" i="1"/>
  <c r="C553" i="1"/>
  <c r="E68" i="5"/>
  <c r="F138" i="5"/>
  <c r="L2048" i="5"/>
  <c r="J578" i="5"/>
  <c r="C112" i="1"/>
  <c r="H1163" i="5"/>
  <c r="L108" i="5"/>
  <c r="G1603" i="5"/>
  <c r="J528" i="5"/>
  <c r="J1748" i="5"/>
  <c r="G63" i="5"/>
  <c r="G1111" i="1"/>
  <c r="C234" i="1"/>
  <c r="C763" i="1"/>
  <c r="K793" i="5"/>
  <c r="H493" i="3"/>
  <c r="E963" i="5"/>
  <c r="G2443" i="5"/>
  <c r="I2078" i="5"/>
  <c r="E3853" i="5"/>
  <c r="L2453" i="5"/>
  <c r="J3528" i="5"/>
  <c r="G1733" i="5"/>
  <c r="G1683" i="5"/>
  <c r="I1318" i="5"/>
  <c r="E3593" i="5"/>
  <c r="E1908" i="5"/>
  <c r="G841" i="1"/>
  <c r="H823" i="5"/>
  <c r="I3848" i="5"/>
  <c r="K1263" i="5"/>
  <c r="L168" i="5"/>
  <c r="G1108" i="1"/>
  <c r="I1503" i="5"/>
  <c r="L113" i="5"/>
  <c r="G1094" i="1"/>
  <c r="G284" i="1"/>
  <c r="I248" i="5"/>
  <c r="C485" i="1"/>
  <c r="C524" i="1"/>
  <c r="J1543" i="5"/>
  <c r="K1243" i="5"/>
  <c r="D1593" i="5"/>
  <c r="H1463" i="5"/>
  <c r="F2193" i="5"/>
  <c r="G1103" i="5"/>
  <c r="E678" i="5"/>
  <c r="G861" i="1"/>
  <c r="G532" i="1"/>
  <c r="F2913" i="5"/>
  <c r="L73" i="5"/>
  <c r="G792" i="1"/>
  <c r="G541" i="1"/>
  <c r="H88" i="5"/>
  <c r="C630" i="1"/>
  <c r="C153" i="1"/>
  <c r="G3213" i="5"/>
  <c r="L1903" i="5"/>
  <c r="G715" i="1"/>
  <c r="D1143" i="5"/>
  <c r="H2068" i="5"/>
  <c r="G653" i="5"/>
  <c r="C388" i="1"/>
  <c r="C454" i="1"/>
  <c r="C404" i="1"/>
  <c r="I1463" i="5"/>
  <c r="H583" i="5"/>
  <c r="H58" i="5"/>
  <c r="E2288" i="5"/>
  <c r="C398" i="5"/>
  <c r="G2348" i="5"/>
  <c r="E833" i="5"/>
  <c r="G402" i="1"/>
  <c r="F1108" i="5"/>
  <c r="G726" i="1"/>
  <c r="G239" i="1"/>
  <c r="C458" i="1"/>
  <c r="C488" i="1"/>
  <c r="C1553" i="5"/>
  <c r="C4448" i="5"/>
  <c r="L3003" i="5"/>
  <c r="G1803" i="5"/>
  <c r="I1438" i="5"/>
  <c r="C3608" i="5"/>
  <c r="G1813" i="5"/>
  <c r="F3908" i="5"/>
  <c r="G1093" i="5"/>
  <c r="G1043" i="5"/>
  <c r="F2728" i="5"/>
  <c r="K1968" i="5"/>
  <c r="H628" i="5"/>
  <c r="H2403" i="5"/>
  <c r="J363" i="5"/>
  <c r="H1023" i="5"/>
  <c r="C345" i="1"/>
  <c r="F4803" i="5"/>
  <c r="I603" i="5"/>
  <c r="H553" i="5"/>
  <c r="H1853" i="5"/>
  <c r="F2828" i="5"/>
  <c r="K2958" i="5"/>
  <c r="C3253" i="5"/>
  <c r="I1203" i="5"/>
  <c r="C3628" i="5"/>
  <c r="J2488" i="5"/>
  <c r="H2483" i="5"/>
  <c r="H433" i="5"/>
  <c r="H3418" i="5"/>
  <c r="H3558" i="5"/>
  <c r="D2533" i="5"/>
  <c r="F2533" i="5"/>
  <c r="D2793" i="5"/>
  <c r="J1768" i="5"/>
  <c r="H1763" i="5"/>
  <c r="D613" i="5"/>
  <c r="I2583" i="5"/>
  <c r="L1713" i="5"/>
  <c r="C1713" i="5"/>
  <c r="J563" i="5"/>
  <c r="G1138" i="5"/>
  <c r="K1353" i="5"/>
  <c r="E1348" i="5"/>
  <c r="G198" i="5"/>
  <c r="K1673" i="5"/>
  <c r="C3083" i="5"/>
  <c r="H3898" i="5"/>
  <c r="F2338" i="5"/>
  <c r="G3633" i="5"/>
  <c r="L1973" i="5"/>
  <c r="L2123" i="5"/>
  <c r="F228" i="5"/>
  <c r="G62" i="1"/>
  <c r="C681" i="1"/>
  <c r="H738" i="5"/>
  <c r="G248" i="1"/>
  <c r="C242" i="1"/>
  <c r="H953" i="5"/>
  <c r="G995" i="1"/>
  <c r="G429" i="1"/>
  <c r="J2978" i="5"/>
  <c r="J3338" i="5"/>
  <c r="F3133" i="5"/>
  <c r="E2238" i="5"/>
  <c r="H3293" i="5"/>
  <c r="J1728" i="5"/>
  <c r="H2183" i="5"/>
  <c r="C1823" i="5"/>
  <c r="H2963" i="5"/>
  <c r="C2198" i="5"/>
  <c r="I2243" i="5"/>
  <c r="F1478" i="5"/>
  <c r="H1423" i="5"/>
  <c r="C1063" i="5"/>
  <c r="K2778" i="5"/>
  <c r="F1868" i="5"/>
  <c r="J228" i="5"/>
  <c r="C473" i="1"/>
  <c r="H2393" i="5"/>
  <c r="G2648" i="5"/>
  <c r="G563" i="5"/>
  <c r="C77" i="1"/>
  <c r="D1188" i="5"/>
  <c r="G433" i="5"/>
  <c r="C732" i="1"/>
  <c r="C2368" i="5"/>
  <c r="I38" i="5"/>
  <c r="G690" i="1"/>
  <c r="G91" i="1"/>
  <c r="H3403" i="5"/>
  <c r="F2638" i="5"/>
  <c r="K2363" i="5"/>
  <c r="I308" i="5"/>
  <c r="I1998" i="5"/>
  <c r="F848" i="5"/>
  <c r="F403" i="5"/>
  <c r="C739" i="1"/>
  <c r="C446" i="1"/>
  <c r="K1028" i="5"/>
  <c r="K393" i="5"/>
  <c r="C370" i="1"/>
  <c r="C1728" i="5"/>
  <c r="F893" i="5"/>
  <c r="G577" i="1"/>
  <c r="G829" i="1"/>
  <c r="E1418" i="5"/>
  <c r="E238" i="5"/>
  <c r="F1858" i="5"/>
  <c r="I588" i="5"/>
  <c r="E1808" i="5"/>
  <c r="K78" i="5"/>
  <c r="G1116" i="1"/>
  <c r="G244" i="1"/>
  <c r="C460" i="1"/>
  <c r="E918" i="5"/>
  <c r="G560" i="1"/>
  <c r="G125" i="1"/>
  <c r="G880" i="1"/>
  <c r="E1878" i="5"/>
  <c r="G832" i="1"/>
  <c r="G81" i="1"/>
  <c r="G38" i="1"/>
  <c r="G628" i="5"/>
  <c r="C364" i="1"/>
  <c r="C6" i="1"/>
  <c r="K643" i="5"/>
  <c r="D2638" i="5"/>
  <c r="K943" i="5"/>
  <c r="D3808" i="5"/>
  <c r="J2633" i="5"/>
  <c r="K2568" i="5"/>
  <c r="F2208" i="5"/>
  <c r="F3348" i="5"/>
  <c r="E2578" i="5"/>
  <c r="F2628" i="5"/>
  <c r="E1858" i="5"/>
  <c r="F1808" i="5"/>
  <c r="F1448" i="5"/>
  <c r="H683" i="5"/>
  <c r="H1238" i="5"/>
  <c r="C228" i="5"/>
  <c r="G1157" i="1"/>
  <c r="L493" i="5"/>
  <c r="H1048" i="5"/>
  <c r="C788" i="5"/>
  <c r="C541" i="1"/>
  <c r="G1573" i="5"/>
  <c r="D528" i="5"/>
  <c r="C475" i="1"/>
  <c r="K1858" i="5"/>
  <c r="C138" i="5"/>
  <c r="G812" i="1"/>
  <c r="G481" i="1"/>
  <c r="K3788" i="5"/>
  <c r="J973" i="5"/>
  <c r="D2598" i="5"/>
  <c r="C503" i="5"/>
  <c r="G2193" i="5"/>
  <c r="J143" i="5"/>
  <c r="F593" i="5"/>
  <c r="C706" i="1"/>
  <c r="C696" i="1"/>
  <c r="G1413" i="5"/>
  <c r="H488" i="5"/>
  <c r="G163" i="1"/>
  <c r="G1218" i="5"/>
  <c r="J98" i="5"/>
  <c r="G642" i="1"/>
  <c r="G868" i="1"/>
  <c r="I908" i="5"/>
  <c r="F108" i="5"/>
  <c r="D1348" i="5"/>
  <c r="I78" i="5"/>
  <c r="H2193" i="5"/>
  <c r="H173" i="5"/>
  <c r="C262" i="1"/>
  <c r="G98" i="1"/>
  <c r="G360" i="1"/>
  <c r="G1688" i="5"/>
  <c r="G1141" i="1"/>
  <c r="G1003" i="1"/>
  <c r="G942" i="1"/>
  <c r="C2648" i="5"/>
  <c r="D378" i="5"/>
  <c r="G304" i="1"/>
  <c r="G1096" i="1"/>
  <c r="F83" i="5"/>
  <c r="C566" i="1"/>
  <c r="C89" i="1"/>
  <c r="I238" i="5"/>
  <c r="F2953" i="5"/>
  <c r="E1708" i="5"/>
  <c r="J2273" i="5"/>
  <c r="K2748" i="5"/>
  <c r="K1928" i="5"/>
  <c r="F1568" i="5"/>
  <c r="L2708" i="5"/>
  <c r="E1938" i="5"/>
  <c r="L1988" i="5"/>
  <c r="E1218" i="5"/>
  <c r="K1168" i="5"/>
  <c r="H803" i="5"/>
  <c r="E2773" i="5"/>
  <c r="K233" i="5"/>
  <c r="L863" i="5"/>
  <c r="C631" i="1"/>
  <c r="C2393" i="5"/>
  <c r="E2388" i="5"/>
  <c r="L433" i="5"/>
  <c r="G976" i="1"/>
  <c r="G933" i="5"/>
  <c r="H368" i="5"/>
  <c r="G46" i="1"/>
  <c r="D1343" i="5"/>
  <c r="I868" i="5"/>
  <c r="G316" i="1"/>
  <c r="G767" i="1"/>
  <c r="K3148" i="5"/>
  <c r="E2378" i="5"/>
  <c r="J2233" i="5"/>
  <c r="H183" i="5"/>
  <c r="K1873" i="5"/>
  <c r="L718" i="5"/>
  <c r="C303" i="5"/>
  <c r="C159" i="1"/>
  <c r="G682" i="1"/>
  <c r="K2818" i="5"/>
  <c r="D328" i="5"/>
  <c r="C99" i="1"/>
  <c r="E1013" i="5"/>
  <c r="I828" i="5"/>
  <c r="G573" i="1"/>
  <c r="G615" i="1"/>
  <c r="H393" i="5"/>
  <c r="H623" i="5"/>
  <c r="C833" i="5"/>
  <c r="E333" i="5"/>
  <c r="G1553" i="5"/>
  <c r="H13" i="5"/>
  <c r="G1032" i="1"/>
  <c r="D558" i="5"/>
  <c r="C94" i="1"/>
  <c r="J408" i="5"/>
  <c r="C392" i="1"/>
  <c r="C481" i="1"/>
  <c r="G977" i="1"/>
  <c r="K1368" i="5"/>
  <c r="G865" i="1"/>
  <c r="G366" i="1"/>
  <c r="C124" i="1"/>
  <c r="H498" i="5"/>
  <c r="C648" i="1"/>
  <c r="G228" i="1"/>
  <c r="D263" i="5"/>
  <c r="I1548" i="5"/>
  <c r="K428" i="5"/>
  <c r="L1758" i="5"/>
  <c r="L1468" i="5"/>
  <c r="K1288" i="5"/>
  <c r="F928" i="5"/>
  <c r="F2068" i="5"/>
  <c r="E1298" i="5"/>
  <c r="L1348" i="5"/>
  <c r="D578" i="5"/>
  <c r="F528" i="5"/>
  <c r="I163" i="5"/>
  <c r="D2018" i="5"/>
  <c r="C198" i="5"/>
  <c r="E223" i="5"/>
  <c r="G453" i="1"/>
  <c r="K1688" i="5"/>
  <c r="G3433" i="5"/>
  <c r="K1333" i="5"/>
  <c r="F2553" i="5"/>
  <c r="E1213" i="5"/>
  <c r="H443" i="5"/>
  <c r="L2153" i="5"/>
  <c r="D3638" i="5"/>
  <c r="H2613" i="5"/>
  <c r="C2613" i="5"/>
  <c r="G3113" i="5"/>
  <c r="C1848" i="5"/>
  <c r="H1843" i="5"/>
  <c r="D693" i="5"/>
  <c r="G2663" i="5"/>
  <c r="E3938" i="5"/>
  <c r="D1893" i="5"/>
  <c r="F1893" i="5"/>
  <c r="L2278" i="5"/>
  <c r="C1128" i="5"/>
  <c r="D1123" i="5"/>
  <c r="L868" i="5"/>
  <c r="F2073" i="5"/>
  <c r="C1073" i="5"/>
  <c r="J1073" i="5"/>
  <c r="K818" i="5"/>
  <c r="E973" i="5"/>
  <c r="F2758" i="5"/>
  <c r="K708" i="5"/>
  <c r="E453" i="5"/>
  <c r="J3888" i="5"/>
  <c r="L2093" i="5"/>
  <c r="C2008" i="5"/>
  <c r="F1058" i="5"/>
  <c r="D943" i="5"/>
  <c r="C693" i="5"/>
  <c r="G748" i="5"/>
  <c r="G96" i="1"/>
  <c r="C704" i="1"/>
  <c r="L2553" i="5"/>
  <c r="H768" i="5"/>
  <c r="G617" i="1"/>
  <c r="F3653" i="5"/>
  <c r="E423" i="5"/>
  <c r="C82" i="1"/>
  <c r="C557" i="1"/>
  <c r="L3693" i="5"/>
  <c r="K1903" i="5"/>
  <c r="F1623" i="5"/>
  <c r="E958" i="5"/>
  <c r="E4288" i="5"/>
  <c r="D573" i="5"/>
  <c r="J523" i="5"/>
  <c r="C158" i="5"/>
  <c r="F2453" i="5"/>
  <c r="L533" i="5"/>
  <c r="J1733" i="5"/>
  <c r="H708" i="5"/>
  <c r="G3058" i="5"/>
  <c r="I2943" i="5"/>
  <c r="H733" i="5"/>
  <c r="C758" i="1"/>
  <c r="G627" i="1"/>
  <c r="G888" i="1"/>
  <c r="D638" i="5"/>
  <c r="I83" i="5"/>
  <c r="C216" i="1"/>
  <c r="C646" i="1"/>
  <c r="D673" i="5"/>
  <c r="G401" i="1"/>
  <c r="G893" i="1"/>
  <c r="C2683" i="5"/>
  <c r="E293" i="5"/>
  <c r="C135" i="1"/>
  <c r="C139" i="1"/>
  <c r="F2893" i="5"/>
  <c r="I73" i="5"/>
  <c r="K1083" i="5"/>
  <c r="E823" i="5"/>
  <c r="F2768" i="5"/>
  <c r="D463" i="5"/>
  <c r="K618" i="5"/>
  <c r="G926" i="1"/>
  <c r="G162" i="1"/>
  <c r="C513" i="5"/>
  <c r="G1055" i="1"/>
  <c r="G543" i="1"/>
  <c r="C2523" i="5"/>
  <c r="E253" i="5"/>
  <c r="C298" i="1"/>
  <c r="C60" i="1"/>
  <c r="G2778" i="5"/>
  <c r="G443" i="5"/>
  <c r="C537" i="1"/>
  <c r="B14" i="2"/>
  <c r="E143" i="5"/>
  <c r="C619" i="1"/>
  <c r="C610" i="1"/>
  <c r="C1398" i="5"/>
  <c r="D2573" i="5"/>
  <c r="G1583" i="5"/>
  <c r="G879" i="1"/>
  <c r="H2713" i="5"/>
  <c r="I3468" i="5"/>
  <c r="D2578" i="5"/>
  <c r="C657" i="1"/>
  <c r="I3008" i="5"/>
  <c r="L2388" i="5"/>
  <c r="G733" i="5"/>
  <c r="G772" i="1"/>
  <c r="G18" i="1"/>
  <c r="C284" i="1"/>
  <c r="I2328" i="5"/>
  <c r="L368" i="5"/>
  <c r="G4298" i="5"/>
  <c r="J58" i="5"/>
  <c r="J8" i="5"/>
  <c r="L543" i="5"/>
  <c r="E2833" i="5"/>
  <c r="L18" i="5"/>
  <c r="E2113" i="5"/>
  <c r="E193" i="5"/>
  <c r="K143" i="5"/>
  <c r="H678" i="5"/>
  <c r="L1503" i="5"/>
  <c r="G782" i="1"/>
  <c r="G821" i="1"/>
  <c r="C471" i="1"/>
  <c r="K1408" i="5"/>
  <c r="K533" i="5"/>
  <c r="G447" i="1"/>
  <c r="G629" i="1"/>
  <c r="K1058" i="5"/>
  <c r="G466" i="1"/>
  <c r="G932" i="1"/>
  <c r="I1018" i="5"/>
  <c r="I388" i="5"/>
  <c r="C306" i="1"/>
  <c r="C160" i="1"/>
  <c r="C1228" i="5"/>
  <c r="K458" i="5"/>
  <c r="I243" i="5"/>
  <c r="G68" i="1"/>
  <c r="C589" i="1"/>
  <c r="G576" i="1"/>
  <c r="F463" i="5"/>
  <c r="G536" i="1"/>
  <c r="G28" i="1"/>
  <c r="G582" i="1"/>
  <c r="C65" i="1"/>
  <c r="H2268" i="5"/>
  <c r="K2198" i="5"/>
  <c r="H653" i="5"/>
  <c r="K353" i="5"/>
  <c r="E178" i="5"/>
  <c r="C79" i="1"/>
  <c r="G511" i="1"/>
  <c r="I823" i="5"/>
  <c r="G1034" i="1"/>
  <c r="G831" i="1"/>
  <c r="C629" i="1"/>
  <c r="G318" i="1"/>
  <c r="G337" i="1"/>
  <c r="G497" i="1"/>
  <c r="C423" i="1"/>
  <c r="D14" i="2"/>
  <c r="K3783" i="5"/>
  <c r="K1558" i="5"/>
  <c r="I13" i="5"/>
  <c r="G392" i="1"/>
  <c r="F3418" i="5"/>
  <c r="H2838" i="5"/>
  <c r="D658" i="5"/>
  <c r="C255" i="1"/>
  <c r="J1318" i="5"/>
  <c r="J463" i="5"/>
  <c r="G85" i="1"/>
  <c r="H2878" i="5"/>
  <c r="K73" i="5"/>
  <c r="G728" i="1"/>
  <c r="G477" i="1"/>
  <c r="G3533" i="5"/>
  <c r="H2763" i="5"/>
  <c r="J2428" i="5"/>
  <c r="L373" i="5"/>
  <c r="F2063" i="5"/>
  <c r="D13" i="5"/>
  <c r="E463" i="5"/>
  <c r="C164" i="1"/>
  <c r="C55" i="1"/>
  <c r="F1158" i="5"/>
  <c r="L423" i="5"/>
  <c r="C476" i="1"/>
  <c r="H2238" i="5"/>
  <c r="K33" i="5"/>
  <c r="G558" i="1"/>
  <c r="G788" i="1"/>
  <c r="C1933" i="5"/>
  <c r="I493" i="5"/>
  <c r="E2368" i="5"/>
  <c r="D718" i="5"/>
  <c r="K1938" i="5"/>
  <c r="E108" i="5"/>
  <c r="G731" i="1"/>
  <c r="G777" i="1"/>
  <c r="C261" i="1"/>
  <c r="F1178" i="5"/>
  <c r="G387" i="1"/>
  <c r="G381" i="1"/>
  <c r="C243" i="1"/>
  <c r="F2138" i="5"/>
  <c r="F123" i="5"/>
  <c r="C595" i="1"/>
  <c r="G384" i="1"/>
  <c r="K723" i="5"/>
  <c r="G120" i="1"/>
  <c r="C114" i="1"/>
  <c r="K113" i="5"/>
  <c r="C1928" i="5"/>
  <c r="G1198" i="5"/>
  <c r="E3678" i="5"/>
  <c r="I793" i="5"/>
  <c r="F2868" i="5"/>
  <c r="C343" i="5"/>
  <c r="C228" i="1"/>
  <c r="C70" i="1"/>
  <c r="C662" i="1"/>
  <c r="L503" i="5"/>
  <c r="G1030" i="1"/>
  <c r="G178" i="5"/>
  <c r="G505" i="1"/>
  <c r="C650" i="1"/>
  <c r="L1523" i="5"/>
  <c r="C182" i="1"/>
  <c r="C136" i="1"/>
  <c r="G451" i="1"/>
  <c r="L278" i="5"/>
  <c r="C728" i="1"/>
  <c r="G908" i="1"/>
  <c r="G483" i="5"/>
  <c r="G1016" i="1"/>
  <c r="I2458" i="5"/>
  <c r="K1973" i="5"/>
  <c r="L628" i="5"/>
  <c r="G12" i="1"/>
  <c r="I498" i="5"/>
  <c r="G954" i="1"/>
  <c r="E653" i="5"/>
  <c r="F898" i="5"/>
  <c r="F353" i="5"/>
  <c r="J828" i="5"/>
  <c r="C554" i="1"/>
  <c r="G2353" i="5"/>
  <c r="F2833" i="5"/>
  <c r="D828" i="5"/>
  <c r="E1973" i="5"/>
  <c r="H263" i="5"/>
  <c r="E1473" i="5"/>
  <c r="G223" i="5"/>
  <c r="J193" i="5"/>
  <c r="F418" i="5"/>
  <c r="E228" i="5"/>
  <c r="G718" i="5"/>
  <c r="I333" i="5"/>
  <c r="J258" i="5"/>
  <c r="C193" i="5"/>
  <c r="F188" i="5"/>
  <c r="G229" i="1"/>
  <c r="K1073" i="5"/>
  <c r="K2033" i="5"/>
  <c r="D668" i="5"/>
  <c r="D1818" i="5"/>
  <c r="L3538" i="5"/>
  <c r="D3178" i="5"/>
  <c r="C738" i="5"/>
  <c r="J3568" i="5"/>
  <c r="E2993" i="5"/>
  <c r="I1663" i="5"/>
  <c r="C690" i="1"/>
  <c r="C327" i="1"/>
  <c r="K603" i="5"/>
  <c r="C439" i="1"/>
  <c r="G196" i="1"/>
  <c r="E758" i="5"/>
  <c r="G815" i="1"/>
  <c r="G725" i="1"/>
  <c r="L2208" i="5"/>
  <c r="K3723" i="5"/>
  <c r="C3513" i="5"/>
  <c r="D2168" i="5"/>
  <c r="E2958" i="5"/>
  <c r="J1808" i="5"/>
  <c r="G1453" i="5"/>
  <c r="E138" i="5"/>
  <c r="H14" i="2"/>
  <c r="C382" i="1"/>
  <c r="K523" i="5"/>
  <c r="G110" i="1"/>
  <c r="C222" i="1"/>
  <c r="E598" i="5"/>
  <c r="G332" i="1"/>
  <c r="G279" i="1"/>
  <c r="G1568" i="5"/>
  <c r="L728" i="5"/>
  <c r="G92" i="1"/>
  <c r="C377" i="1"/>
  <c r="C570" i="1"/>
  <c r="I108" i="5"/>
  <c r="G966" i="1"/>
  <c r="G291" i="1"/>
  <c r="H868" i="5"/>
  <c r="F2318" i="5"/>
  <c r="K688" i="5"/>
  <c r="H2753" i="5"/>
  <c r="C48" i="5"/>
  <c r="I2188" i="5"/>
  <c r="K748" i="5"/>
  <c r="J2748" i="5"/>
  <c r="F473" i="5"/>
  <c r="L2513" i="5"/>
  <c r="K253" i="5"/>
  <c r="C204" i="1"/>
  <c r="G825" i="1"/>
  <c r="G410" i="1"/>
  <c r="F533" i="5"/>
  <c r="C608" i="1"/>
  <c r="C666" i="1"/>
  <c r="G678" i="1"/>
  <c r="I353" i="5"/>
  <c r="G400" i="1"/>
  <c r="G1040" i="1"/>
  <c r="J678" i="5"/>
  <c r="G195" i="1"/>
  <c r="J1438" i="5"/>
  <c r="C1718" i="5"/>
  <c r="L563" i="5"/>
  <c r="C661" i="1"/>
  <c r="C508" i="1"/>
  <c r="C258" i="1"/>
  <c r="G963" i="5"/>
  <c r="C368" i="5"/>
  <c r="F1588" i="5"/>
  <c r="J23" i="5"/>
  <c r="G434" i="1"/>
  <c r="E2493" i="5"/>
  <c r="C168" i="1"/>
  <c r="G653" i="1"/>
  <c r="C15" i="1"/>
  <c r="D118" i="5"/>
  <c r="F498" i="5"/>
  <c r="L1963" i="5"/>
  <c r="F653" i="5"/>
  <c r="G706" i="1"/>
  <c r="G445" i="1"/>
  <c r="G1098" i="1"/>
  <c r="I298" i="5"/>
  <c r="C1263" i="5"/>
  <c r="K318" i="5"/>
  <c r="D1048" i="5"/>
  <c r="H1998" i="5"/>
  <c r="C973" i="5"/>
  <c r="G1913" i="5"/>
  <c r="D3248" i="5"/>
  <c r="H413" i="5"/>
  <c r="G584" i="1"/>
  <c r="G905" i="1"/>
  <c r="C712" i="1"/>
  <c r="E3403" i="5"/>
  <c r="J2968" i="5"/>
  <c r="D2448" i="5"/>
  <c r="E1888" i="5"/>
  <c r="I178" i="5"/>
  <c r="G272" i="1"/>
  <c r="G709" i="1"/>
  <c r="C823" i="5"/>
  <c r="C613" i="1"/>
  <c r="C719" i="1"/>
  <c r="G711" i="1"/>
  <c r="K668" i="5"/>
  <c r="G555" i="1"/>
  <c r="G633" i="1"/>
  <c r="H153" i="5"/>
  <c r="C512" i="1"/>
  <c r="E4443" i="5"/>
  <c r="J1548" i="5"/>
  <c r="I3348" i="5"/>
  <c r="H3653" i="5"/>
  <c r="C2833" i="5"/>
  <c r="J943" i="5"/>
  <c r="I1378" i="5"/>
  <c r="F2798" i="5"/>
  <c r="C483" i="5"/>
  <c r="G2683" i="5"/>
  <c r="G911" i="1"/>
  <c r="C458" i="5"/>
  <c r="C102" i="1"/>
  <c r="D1998" i="5"/>
  <c r="C1018" i="5"/>
  <c r="D2898" i="5"/>
  <c r="C653" i="5"/>
  <c r="J653" i="5"/>
  <c r="C596" i="1"/>
  <c r="C395" i="1"/>
  <c r="C2438" i="5"/>
  <c r="D743" i="5"/>
  <c r="G356" i="1"/>
  <c r="J3268" i="5"/>
  <c r="C378" i="5"/>
  <c r="C167" i="1"/>
  <c r="C291" i="1"/>
  <c r="H1673" i="5"/>
  <c r="F2158" i="5"/>
  <c r="C638" i="1"/>
  <c r="J1308" i="5"/>
  <c r="D1173" i="5"/>
  <c r="D428" i="5"/>
  <c r="C604" i="1"/>
  <c r="C86" i="1"/>
  <c r="G106" i="1"/>
  <c r="L1688" i="5"/>
  <c r="H28" i="5"/>
  <c r="D58" i="5"/>
  <c r="G103" i="5"/>
  <c r="I2788" i="5"/>
  <c r="E713" i="5"/>
  <c r="J538" i="5"/>
  <c r="G1068" i="1"/>
  <c r="G208" i="5"/>
  <c r="G1041" i="1"/>
  <c r="C447" i="1"/>
  <c r="I1778" i="5"/>
  <c r="D2828" i="5"/>
  <c r="G1713" i="5"/>
  <c r="I1353" i="5"/>
  <c r="D1468" i="5"/>
  <c r="J908" i="5"/>
  <c r="E2588" i="5"/>
  <c r="J3733" i="5"/>
  <c r="D918" i="5"/>
  <c r="C3013" i="5"/>
  <c r="H2243" i="5"/>
  <c r="C2193" i="5"/>
  <c r="E1828" i="5"/>
  <c r="F428" i="5"/>
  <c r="C633" i="5"/>
  <c r="H863" i="5"/>
  <c r="D343" i="5"/>
  <c r="E233" i="5"/>
  <c r="D1368" i="5"/>
  <c r="G53" i="5"/>
  <c r="C343" i="1"/>
  <c r="J1958" i="5"/>
  <c r="G623" i="5"/>
  <c r="C410" i="1"/>
  <c r="C3393" i="5"/>
  <c r="J233" i="5"/>
  <c r="C574" i="1"/>
  <c r="G546" i="1"/>
  <c r="I3148" i="5"/>
  <c r="D1358" i="5"/>
  <c r="C948" i="5"/>
  <c r="H693" i="5"/>
  <c r="L2383" i="5"/>
  <c r="G333" i="5"/>
  <c r="K8" i="5"/>
  <c r="G474" i="1"/>
  <c r="G129" i="1"/>
  <c r="J1798" i="5"/>
  <c r="L583" i="5"/>
  <c r="G137" i="1"/>
  <c r="D2753" i="5"/>
  <c r="G193" i="5"/>
  <c r="G688" i="1"/>
  <c r="G1106" i="1"/>
  <c r="F2448" i="5"/>
  <c r="J878" i="5"/>
  <c r="K1223" i="5"/>
  <c r="F603" i="5"/>
  <c r="K2578" i="5"/>
  <c r="H268" i="5"/>
  <c r="C504" i="1"/>
  <c r="C290" i="1"/>
  <c r="C398" i="1"/>
  <c r="J2458" i="5"/>
  <c r="K283" i="5"/>
  <c r="C438" i="1"/>
  <c r="F168" i="5"/>
  <c r="I1368" i="5"/>
  <c r="G763" i="5"/>
  <c r="G885" i="1"/>
  <c r="C562" i="1"/>
  <c r="G468" i="5"/>
  <c r="G309" i="1"/>
  <c r="G178" i="1"/>
  <c r="H1393" i="5"/>
  <c r="E2313" i="5"/>
  <c r="K2478" i="5"/>
  <c r="F3808" i="5"/>
  <c r="D2238" i="5"/>
  <c r="C2313" i="5"/>
  <c r="E1948" i="5"/>
  <c r="C3093" i="5"/>
  <c r="L2323" i="5"/>
  <c r="H2373" i="5"/>
  <c r="L1603" i="5"/>
  <c r="L1553" i="5"/>
  <c r="E1188" i="5"/>
  <c r="E3798" i="5"/>
  <c r="E2888" i="5"/>
  <c r="H378" i="5"/>
  <c r="G203" i="1"/>
  <c r="K2048" i="5"/>
  <c r="H83" i="5"/>
  <c r="H4813" i="5"/>
  <c r="J218" i="5"/>
  <c r="G168" i="5"/>
  <c r="D1983" i="5"/>
  <c r="K2303" i="5"/>
  <c r="L3468" i="5"/>
  <c r="E3378" i="5"/>
  <c r="D1333" i="5"/>
  <c r="F1333" i="5"/>
  <c r="D2718" i="5"/>
  <c r="K2613" i="5"/>
  <c r="C563" i="5"/>
  <c r="F3933" i="5"/>
  <c r="J3688" i="5"/>
  <c r="F2663" i="5"/>
  <c r="H2658" i="5"/>
  <c r="H3303" i="5"/>
  <c r="L1893" i="5"/>
  <c r="C1893" i="5"/>
  <c r="I743" i="5"/>
  <c r="F3098" i="5"/>
  <c r="G1843" i="5"/>
  <c r="E1838" i="5"/>
  <c r="F688" i="5"/>
  <c r="G1648" i="5"/>
  <c r="I1478" i="5"/>
  <c r="K1478" i="5"/>
  <c r="K328" i="5"/>
  <c r="F2188" i="5"/>
  <c r="E1833" i="5"/>
  <c r="K813" i="5"/>
  <c r="C2593" i="5"/>
  <c r="F3633" i="5"/>
  <c r="E2228" i="5"/>
  <c r="E2173" i="5"/>
  <c r="E353" i="5"/>
  <c r="C328" i="1"/>
  <c r="C225" i="1"/>
  <c r="H353" i="5"/>
  <c r="G153" i="1"/>
  <c r="G88" i="1"/>
  <c r="F1468" i="5"/>
  <c r="G704" i="1"/>
  <c r="G835" i="1"/>
  <c r="H2978" i="5"/>
  <c r="K1643" i="5"/>
  <c r="F623" i="5"/>
  <c r="F2498" i="5"/>
  <c r="J3843" i="5"/>
  <c r="D2633" i="5"/>
  <c r="F2698" i="5"/>
  <c r="H2333" i="5"/>
  <c r="F3478" i="5"/>
  <c r="K2708" i="5"/>
  <c r="K2758" i="5"/>
  <c r="K1988" i="5"/>
  <c r="J1938" i="5"/>
  <c r="H1573" i="5"/>
  <c r="E298" i="5"/>
  <c r="E3198" i="5"/>
  <c r="L738" i="5"/>
  <c r="K88" i="5"/>
  <c r="K108" i="5"/>
  <c r="K1113" i="5"/>
  <c r="L818" i="5"/>
  <c r="C303" i="1"/>
  <c r="I1698" i="5"/>
  <c r="I558" i="5"/>
  <c r="C533" i="1"/>
  <c r="L2368" i="5"/>
  <c r="D168" i="5"/>
  <c r="G906" i="1"/>
  <c r="G462" i="1"/>
  <c r="F3918" i="5"/>
  <c r="K1103" i="5"/>
  <c r="J2728" i="5"/>
  <c r="F568" i="5"/>
  <c r="J2258" i="5"/>
  <c r="D203" i="5"/>
  <c r="C658" i="5"/>
  <c r="C305" i="1"/>
  <c r="C97" i="1"/>
  <c r="I1538" i="5"/>
  <c r="I518" i="5"/>
  <c r="C678" i="1"/>
  <c r="L1728" i="5"/>
  <c r="D128" i="5"/>
  <c r="G1063" i="1"/>
  <c r="G925" i="1"/>
  <c r="G1423" i="5"/>
  <c r="K363" i="5"/>
  <c r="I1858" i="5"/>
  <c r="I208" i="5"/>
  <c r="K2323" i="5"/>
  <c r="F208" i="5"/>
  <c r="C263" i="1"/>
  <c r="C693" i="1"/>
  <c r="G776" i="1"/>
  <c r="L1943" i="5"/>
  <c r="D28" i="5"/>
  <c r="C113" i="1"/>
  <c r="G936" i="1"/>
  <c r="L2903" i="5"/>
  <c r="J508" i="5"/>
  <c r="G247" i="1"/>
  <c r="C155" i="1"/>
  <c r="L208" i="5"/>
  <c r="C672" i="1"/>
  <c r="C663" i="1"/>
  <c r="J623" i="5"/>
  <c r="H2953" i="5"/>
  <c r="G1968" i="5"/>
  <c r="C3403" i="5"/>
  <c r="L1978" i="5"/>
  <c r="L1033" i="5"/>
  <c r="K2718" i="5"/>
  <c r="E3858" i="5"/>
  <c r="K1048" i="5"/>
  <c r="E3138" i="5"/>
  <c r="J2373" i="5"/>
  <c r="E2318" i="5"/>
  <c r="K1958" i="5"/>
  <c r="E938" i="5"/>
  <c r="C888" i="5"/>
  <c r="F1378" i="5"/>
  <c r="I468" i="5"/>
  <c r="F748" i="5"/>
  <c r="I1558" i="5"/>
  <c r="D148" i="5"/>
  <c r="C401" i="1"/>
  <c r="L2083" i="5"/>
  <c r="J658" i="5"/>
  <c r="C516" i="1"/>
  <c r="H3903" i="5"/>
  <c r="I263" i="5"/>
  <c r="C119" i="1"/>
  <c r="G967" i="1"/>
  <c r="D3278" i="5"/>
  <c r="J1488" i="5"/>
  <c r="E1073" i="5"/>
  <c r="K758" i="5"/>
  <c r="H2448" i="5"/>
  <c r="F398" i="5"/>
  <c r="K138" i="5"/>
  <c r="C555" i="1"/>
  <c r="C546" i="1"/>
  <c r="L1923" i="5"/>
  <c r="F618" i="5"/>
  <c r="G1025" i="1"/>
  <c r="H3263" i="5"/>
  <c r="I223" i="5"/>
  <c r="C28" i="1"/>
  <c r="G1144" i="1"/>
  <c r="E1413" i="5"/>
  <c r="H1133" i="5"/>
  <c r="H1123" i="5"/>
  <c r="K153" i="5"/>
  <c r="F2708" i="5"/>
  <c r="J303" i="5"/>
  <c r="C256" i="1"/>
  <c r="C44" i="1"/>
  <c r="C584" i="1"/>
  <c r="C2713" i="5"/>
  <c r="I408" i="5"/>
  <c r="C479" i="1"/>
  <c r="H293" i="5"/>
  <c r="J1628" i="5"/>
  <c r="I888" i="5"/>
  <c r="G28" i="5"/>
  <c r="C411" i="1"/>
  <c r="I593" i="5"/>
  <c r="C607" i="1"/>
  <c r="C406" i="1"/>
  <c r="J1908" i="5"/>
  <c r="J2828" i="5"/>
  <c r="H2733" i="5"/>
  <c r="J3298" i="5"/>
  <c r="E953" i="5"/>
  <c r="E2438" i="5"/>
  <c r="K2078" i="5"/>
  <c r="E3218" i="5"/>
  <c r="C2453" i="5"/>
  <c r="F2503" i="5"/>
  <c r="D1733" i="5"/>
  <c r="H1678" i="5"/>
  <c r="K1318" i="5"/>
  <c r="C3388" i="5"/>
  <c r="D1868" i="5"/>
  <c r="E633" i="5"/>
  <c r="G574" i="1"/>
  <c r="K3643" i="5"/>
  <c r="K2903" i="5"/>
  <c r="I688" i="5"/>
  <c r="G49" i="1"/>
  <c r="L1443" i="5"/>
  <c r="C498" i="5"/>
  <c r="G549" i="1"/>
  <c r="I1343" i="5"/>
  <c r="L103" i="5"/>
  <c r="G774" i="1"/>
  <c r="G95" i="1"/>
  <c r="E3658" i="5"/>
  <c r="C2893" i="5"/>
  <c r="I2488" i="5"/>
  <c r="F438" i="5"/>
  <c r="D2128" i="5"/>
  <c r="G78" i="5"/>
  <c r="H528" i="5"/>
  <c r="G745" i="1"/>
  <c r="C295" i="1"/>
  <c r="C1283" i="5"/>
  <c r="J458" i="5"/>
  <c r="G232" i="1"/>
  <c r="F2753" i="5"/>
  <c r="L63" i="5"/>
  <c r="G979" i="1"/>
  <c r="G909" i="1"/>
  <c r="H2443" i="5"/>
  <c r="J753" i="5"/>
  <c r="I2883" i="5"/>
  <c r="G848" i="5"/>
  <c r="J2068" i="5"/>
  <c r="C143" i="5"/>
  <c r="C186" i="1"/>
  <c r="C267" i="1"/>
  <c r="C761" i="1"/>
  <c r="C1433" i="5"/>
  <c r="G483" i="1"/>
  <c r="G787" i="1"/>
  <c r="C421" i="1"/>
  <c r="J2393" i="5"/>
  <c r="F253" i="5"/>
  <c r="G210" i="1"/>
  <c r="G676" i="1"/>
  <c r="F853" i="5"/>
  <c r="G495" i="1"/>
  <c r="C467" i="1"/>
  <c r="D628" i="5"/>
  <c r="L1928" i="5"/>
  <c r="H1453" i="5"/>
  <c r="K1758" i="5"/>
  <c r="J2493" i="5"/>
  <c r="E1798" i="5"/>
  <c r="K1438" i="5"/>
  <c r="C2583" i="5"/>
  <c r="K1813" i="5"/>
  <c r="J1863" i="5"/>
  <c r="J1093" i="5"/>
  <c r="E1038" i="5"/>
  <c r="F678" i="5"/>
  <c r="F1753" i="5"/>
  <c r="H618" i="5"/>
  <c r="J738" i="5"/>
  <c r="G671" i="1"/>
  <c r="L2913" i="5"/>
  <c r="L1898" i="5"/>
  <c r="I1333" i="5"/>
  <c r="D2553" i="5"/>
  <c r="I1103" i="5"/>
  <c r="K828" i="5"/>
  <c r="F2668" i="5"/>
  <c r="J3768" i="5"/>
  <c r="F2743" i="5"/>
  <c r="H2738" i="5"/>
  <c r="H3623" i="5"/>
  <c r="G1973" i="5"/>
  <c r="J1973" i="5"/>
  <c r="J823" i="5"/>
  <c r="D1128" i="5"/>
  <c r="J3048" i="5"/>
  <c r="D2023" i="5"/>
  <c r="H2018" i="5"/>
  <c r="J2793" i="5"/>
  <c r="L1253" i="5"/>
  <c r="C1253" i="5"/>
  <c r="H98" i="5"/>
  <c r="D2583" i="5"/>
  <c r="K1203" i="5"/>
  <c r="L1198" i="5"/>
  <c r="J48" i="5"/>
  <c r="C1233" i="5"/>
  <c r="F2888" i="5"/>
  <c r="F838" i="5"/>
  <c r="K583" i="5"/>
  <c r="K3438" i="5"/>
  <c r="G2703" i="5"/>
  <c r="I983" i="5"/>
  <c r="C1313" i="5"/>
  <c r="L1583" i="5"/>
  <c r="E948" i="5"/>
  <c r="I358" i="5"/>
  <c r="G456" i="1"/>
  <c r="C697" i="1"/>
  <c r="G1758" i="5"/>
  <c r="J898" i="5"/>
  <c r="G641" i="1"/>
  <c r="C623" i="1"/>
  <c r="H698" i="5"/>
  <c r="C689" i="1"/>
  <c r="G985" i="1"/>
  <c r="E3693" i="5"/>
  <c r="F2413" i="5"/>
  <c r="F2648" i="5"/>
  <c r="F1218" i="5"/>
  <c r="G4303" i="5"/>
  <c r="K188" i="5"/>
  <c r="I133" i="5"/>
  <c r="G673" i="5"/>
  <c r="G918" i="5"/>
  <c r="G148" i="5"/>
  <c r="K2243" i="5"/>
  <c r="H323" i="5"/>
  <c r="C273" i="5"/>
  <c r="C808" i="5"/>
  <c r="E1758" i="5"/>
  <c r="G956" i="1"/>
  <c r="C176" i="1"/>
  <c r="C320" i="1"/>
  <c r="C1663" i="5"/>
  <c r="F598" i="5"/>
  <c r="C746" i="1"/>
  <c r="C687" i="1"/>
  <c r="F1188" i="5"/>
  <c r="G887" i="1"/>
  <c r="G989" i="1"/>
  <c r="D1148" i="5"/>
  <c r="G423" i="5"/>
  <c r="C412" i="1"/>
  <c r="G559" i="1"/>
  <c r="G1358" i="5"/>
  <c r="F588" i="5"/>
  <c r="D1338" i="5"/>
  <c r="K183" i="5"/>
  <c r="J978" i="5"/>
  <c r="H718" i="5"/>
  <c r="J748" i="5"/>
  <c r="G420" i="1"/>
  <c r="G243" i="1"/>
  <c r="F1028" i="5"/>
  <c r="G1064" i="1"/>
  <c r="G894" i="1"/>
  <c r="D988" i="5"/>
  <c r="G383" i="5"/>
  <c r="C41" i="1"/>
  <c r="C175" i="1"/>
  <c r="L1753" i="5"/>
  <c r="I58" i="5"/>
  <c r="E88" i="5"/>
  <c r="G459" i="1"/>
  <c r="L658" i="5"/>
  <c r="C660" i="1"/>
  <c r="C459" i="1"/>
  <c r="E3873" i="5"/>
  <c r="H3598" i="5"/>
  <c r="J2708" i="5"/>
  <c r="G114" i="1"/>
  <c r="G2923" i="5"/>
  <c r="C239" i="1"/>
  <c r="L1808" i="5"/>
  <c r="G963" i="1"/>
  <c r="G1036" i="1"/>
  <c r="H1318" i="5"/>
  <c r="I858" i="5"/>
  <c r="G127" i="1"/>
  <c r="G320" i="1"/>
  <c r="C299" i="1"/>
  <c r="D953" i="5"/>
  <c r="G328" i="5"/>
  <c r="F848" i="3"/>
  <c r="E568" i="5"/>
  <c r="K518" i="5"/>
  <c r="G158" i="5"/>
  <c r="F1303" i="5"/>
  <c r="E528" i="5"/>
  <c r="G2628" i="5"/>
  <c r="L708" i="5"/>
  <c r="G658" i="5"/>
  <c r="F293" i="5"/>
  <c r="D2528" i="5"/>
  <c r="K323" i="5"/>
  <c r="C293" i="1"/>
  <c r="G414" i="1"/>
  <c r="G2433" i="5"/>
  <c r="G1048" i="5"/>
  <c r="G79" i="1"/>
  <c r="G324" i="1"/>
  <c r="E1568" i="5"/>
  <c r="K18" i="5"/>
  <c r="G1160" i="1"/>
  <c r="G1533" i="5"/>
  <c r="D518" i="5"/>
  <c r="C614" i="1"/>
  <c r="C232" i="1"/>
  <c r="K1743" i="5"/>
  <c r="K973" i="5"/>
  <c r="I1528" i="5"/>
  <c r="G378" i="5"/>
  <c r="D1168" i="5"/>
  <c r="K13" i="5"/>
  <c r="G843" i="5"/>
  <c r="G702" i="1"/>
  <c r="G539" i="1"/>
  <c r="E1408" i="5"/>
  <c r="G763" i="1"/>
  <c r="G866" i="1"/>
  <c r="G1373" i="5"/>
  <c r="D478" i="5"/>
  <c r="G130" i="1"/>
  <c r="C188" i="1"/>
  <c r="L2533" i="5"/>
  <c r="F563" i="5"/>
  <c r="K473" i="5"/>
  <c r="G984" i="1"/>
  <c r="I143" i="5"/>
  <c r="G1021" i="1"/>
  <c r="C394" i="1"/>
  <c r="G810" i="1"/>
  <c r="G1288" i="5"/>
  <c r="J1043" i="5"/>
  <c r="G175" i="1"/>
  <c r="G914" i="1"/>
  <c r="C181" i="1"/>
  <c r="D3858" i="5"/>
  <c r="C200" i="1"/>
  <c r="G50" i="1"/>
  <c r="K3363" i="5"/>
  <c r="K63" i="5"/>
  <c r="G915" i="1"/>
  <c r="G667" i="1"/>
  <c r="G982" i="1"/>
  <c r="K3003" i="5"/>
  <c r="D1068" i="5"/>
  <c r="C4293" i="5"/>
  <c r="L828" i="5"/>
  <c r="F778" i="5"/>
  <c r="I413" i="5"/>
  <c r="C2708" i="5"/>
  <c r="L788" i="5"/>
  <c r="C1988" i="5"/>
  <c r="C68" i="5"/>
  <c r="E13" i="5"/>
  <c r="J553" i="5"/>
  <c r="D1248" i="5"/>
  <c r="G686" i="1"/>
  <c r="G255" i="1"/>
  <c r="G158" i="1"/>
  <c r="G1153" i="5"/>
  <c r="I338" i="5"/>
  <c r="C237" i="1"/>
  <c r="G105" i="1"/>
  <c r="E928" i="5"/>
  <c r="G803" i="1"/>
  <c r="G973" i="1"/>
  <c r="K2938" i="5"/>
  <c r="L358" i="5"/>
  <c r="C333" i="1"/>
  <c r="C344" i="1"/>
  <c r="C1103" i="5"/>
  <c r="I328" i="5"/>
  <c r="I1208" i="5"/>
  <c r="E53" i="5"/>
  <c r="H2893" i="5"/>
  <c r="J593" i="5"/>
  <c r="J683" i="5"/>
  <c r="G80" i="1"/>
  <c r="C496" i="1"/>
  <c r="D768" i="5"/>
  <c r="G1071" i="1"/>
  <c r="G814" i="1"/>
  <c r="D2778" i="5"/>
  <c r="L318" i="5"/>
  <c r="C66" i="1"/>
  <c r="C691" i="1"/>
  <c r="G1243" i="5"/>
  <c r="D698" i="5"/>
  <c r="G638" i="1"/>
  <c r="C302" i="1"/>
  <c r="D403" i="5"/>
  <c r="G134" i="1"/>
  <c r="G69" i="1"/>
  <c r="I2418" i="5"/>
  <c r="J3598" i="5"/>
  <c r="J2098" i="5"/>
  <c r="C477" i="1"/>
  <c r="H1693" i="5"/>
  <c r="H2808" i="5"/>
  <c r="G1808" i="5"/>
  <c r="G347" i="1"/>
  <c r="G1085" i="1"/>
  <c r="H2778" i="5"/>
  <c r="J798" i="5"/>
  <c r="G123" i="1"/>
  <c r="C548" i="1"/>
  <c r="C620" i="1"/>
  <c r="H1138" i="5"/>
  <c r="F203" i="5"/>
  <c r="H4283" i="5"/>
  <c r="G188" i="5"/>
  <c r="E133" i="5"/>
  <c r="C673" i="5"/>
  <c r="G2068" i="5"/>
  <c r="C148" i="5"/>
  <c r="C1348" i="5"/>
  <c r="L2968" i="5"/>
  <c r="I3568" i="5"/>
  <c r="H1918" i="5"/>
  <c r="I863" i="5"/>
  <c r="G816" i="1"/>
  <c r="G567" i="1"/>
  <c r="D2028" i="5"/>
  <c r="I533" i="5"/>
  <c r="C3918" i="5"/>
  <c r="H2618" i="5"/>
  <c r="F1193" i="5"/>
  <c r="G1473" i="5"/>
  <c r="D318" i="5"/>
  <c r="G1448" i="5"/>
  <c r="J3128" i="5"/>
  <c r="J2103" i="5"/>
  <c r="H2098" i="5"/>
  <c r="I1063" i="5"/>
  <c r="L1333" i="5"/>
  <c r="C1333" i="5"/>
  <c r="H178" i="5"/>
  <c r="K2648" i="5"/>
  <c r="K3428" i="5"/>
  <c r="J1383" i="5"/>
  <c r="H1378" i="5"/>
  <c r="L2813" i="5"/>
  <c r="E2658" i="5"/>
  <c r="E608" i="5"/>
  <c r="K358" i="5"/>
  <c r="I2708" i="5"/>
  <c r="K2608" i="5"/>
  <c r="F558" i="5"/>
  <c r="D3698" i="5"/>
  <c r="D2248" i="5"/>
  <c r="F2248" i="5"/>
  <c r="F198" i="5"/>
  <c r="J2433" i="5"/>
  <c r="G2863" i="5"/>
  <c r="C2093" i="5"/>
  <c r="G2083" i="5"/>
  <c r="C33" i="5"/>
  <c r="I1718" i="5"/>
  <c r="G568" i="5"/>
  <c r="D228" i="5"/>
  <c r="C61" i="1"/>
  <c r="G418" i="1"/>
  <c r="E2528" i="5"/>
  <c r="C258" i="5"/>
  <c r="C85" i="1"/>
  <c r="K2493" i="5"/>
  <c r="D758" i="5"/>
  <c r="G297" i="1"/>
  <c r="G959" i="1"/>
  <c r="L2668" i="5"/>
  <c r="E1898" i="5"/>
  <c r="J1988" i="5"/>
  <c r="G1388" i="5"/>
  <c r="G1208" i="5"/>
  <c r="I2423" i="5"/>
  <c r="G978" i="5"/>
  <c r="E1513" i="5"/>
  <c r="D2473" i="5"/>
  <c r="F2023" i="5"/>
  <c r="L1638" i="5"/>
  <c r="F1433" i="5"/>
  <c r="I2688" i="5"/>
  <c r="F3248" i="5"/>
  <c r="L2423" i="5"/>
  <c r="C288" i="1"/>
  <c r="F3138" i="5"/>
  <c r="C3053" i="5"/>
  <c r="I3248" i="5"/>
  <c r="K983" i="5"/>
  <c r="C611" i="1"/>
  <c r="C274" i="1"/>
  <c r="H538" i="5"/>
  <c r="C152" i="1"/>
  <c r="C191" i="1"/>
  <c r="J633" i="5"/>
  <c r="G588" i="1"/>
  <c r="G404" i="1"/>
  <c r="G1698" i="5"/>
  <c r="I3208" i="5"/>
  <c r="I3128" i="5"/>
  <c r="H2103" i="5"/>
  <c r="I2703" i="5"/>
  <c r="D1743" i="5"/>
  <c r="F1198" i="5"/>
  <c r="D108" i="5"/>
  <c r="G1146" i="1"/>
  <c r="H3938" i="5"/>
  <c r="H458" i="5"/>
  <c r="C84" i="1"/>
  <c r="C230" i="1"/>
  <c r="G473" i="5"/>
  <c r="G378" i="1"/>
  <c r="G26" i="1"/>
  <c r="G1058" i="5"/>
  <c r="G3348" i="5"/>
  <c r="C545" i="1"/>
  <c r="C384" i="1"/>
  <c r="C33" i="1"/>
  <c r="D78" i="5"/>
  <c r="G920" i="1"/>
  <c r="G677" i="1"/>
  <c r="I738" i="5"/>
  <c r="H1803" i="5"/>
  <c r="J433" i="5"/>
  <c r="C2243" i="5"/>
  <c r="G313" i="1"/>
  <c r="G1678" i="5"/>
  <c r="D493" i="5"/>
  <c r="J2118" i="5"/>
  <c r="D273" i="5"/>
  <c r="F2388" i="5"/>
  <c r="F223" i="5"/>
  <c r="C600" i="1"/>
  <c r="C314" i="1"/>
  <c r="G903" i="1"/>
  <c r="D278" i="5"/>
  <c r="E4473" i="5"/>
  <c r="H2743" i="5"/>
  <c r="E3958" i="5"/>
  <c r="H2513" i="5"/>
  <c r="L1003" i="5"/>
  <c r="J2988" i="5"/>
  <c r="J1513" i="5"/>
  <c r="K1128" i="5"/>
  <c r="J923" i="5"/>
  <c r="H1518" i="5"/>
  <c r="E1923" i="5"/>
  <c r="F2353" i="5"/>
  <c r="G298" i="1"/>
  <c r="G1124" i="1"/>
  <c r="J1158" i="5"/>
  <c r="D2993" i="5"/>
  <c r="E3713" i="5"/>
  <c r="C539" i="1"/>
  <c r="G287" i="1"/>
  <c r="K803" i="5"/>
  <c r="G571" i="1"/>
  <c r="C208" i="1"/>
  <c r="K1018" i="5"/>
  <c r="G1000" i="1"/>
  <c r="G1045" i="1"/>
  <c r="C3233" i="5"/>
  <c r="F3723" i="5"/>
  <c r="E3513" i="5"/>
  <c r="F1938" i="5"/>
  <c r="G720" i="1"/>
  <c r="F1273" i="5"/>
  <c r="K908" i="5"/>
  <c r="C1683" i="5"/>
  <c r="C83" i="1"/>
  <c r="G997" i="1"/>
  <c r="G133" i="1"/>
  <c r="F453" i="5"/>
  <c r="J1723" i="5"/>
  <c r="K1428" i="5"/>
  <c r="D293" i="5"/>
  <c r="G527" i="1"/>
  <c r="G760" i="1"/>
  <c r="D2428" i="5"/>
  <c r="G2638" i="5"/>
  <c r="C1618" i="5"/>
  <c r="G590" i="1"/>
  <c r="D2268" i="5"/>
  <c r="H3258" i="5"/>
  <c r="C1043" i="5"/>
  <c r="G393" i="1"/>
  <c r="G822" i="1"/>
  <c r="G849" i="1"/>
  <c r="D708" i="5"/>
  <c r="F828" i="5"/>
  <c r="J788" i="5"/>
  <c r="C553" i="5"/>
  <c r="C129" i="1"/>
  <c r="E1918" i="5"/>
  <c r="F788" i="5"/>
  <c r="G990" i="1"/>
  <c r="C745" i="1"/>
  <c r="H1313" i="5"/>
  <c r="G598" i="1"/>
  <c r="G948" i="1"/>
  <c r="J1278" i="5"/>
  <c r="L453" i="5"/>
  <c r="G168" i="1"/>
  <c r="G7" i="1"/>
  <c r="I1483" i="5"/>
  <c r="C713" i="5"/>
  <c r="G1403" i="5"/>
  <c r="D248" i="5"/>
  <c r="I1038" i="5"/>
  <c r="F783" i="5"/>
  <c r="H778" i="5"/>
  <c r="G981" i="1"/>
  <c r="C431" i="1"/>
  <c r="H1153" i="5"/>
  <c r="G1110" i="1"/>
  <c r="G492" i="1"/>
  <c r="F1118" i="5"/>
  <c r="L413" i="5"/>
  <c r="C615" i="1"/>
  <c r="G132" i="1"/>
  <c r="I2008" i="5"/>
  <c r="D188" i="5"/>
  <c r="D218" i="5"/>
  <c r="G99" i="1"/>
  <c r="K788" i="5"/>
  <c r="G13" i="1"/>
  <c r="C517" i="1"/>
  <c r="C214" i="1"/>
  <c r="F3313" i="5"/>
  <c r="K1183" i="5"/>
  <c r="G87" i="1"/>
  <c r="G3523" i="5"/>
  <c r="C367" i="1"/>
  <c r="D2833" i="5"/>
  <c r="G672" i="1"/>
  <c r="C472" i="1"/>
  <c r="D1313" i="5"/>
  <c r="K893" i="5"/>
  <c r="G513" i="1"/>
  <c r="G644" i="1"/>
  <c r="G500" i="1"/>
  <c r="J1978" i="5"/>
  <c r="F1068" i="5"/>
  <c r="J253" i="5"/>
  <c r="G77" i="1"/>
  <c r="J818" i="5"/>
  <c r="G510" i="1"/>
  <c r="G809" i="1"/>
  <c r="C617" i="1"/>
  <c r="C759" i="1"/>
  <c r="C157" i="1"/>
  <c r="G547" i="1"/>
  <c r="H313" i="5"/>
  <c r="C224" i="1"/>
  <c r="G1002" i="1"/>
  <c r="I578" i="5"/>
  <c r="C58" i="1"/>
  <c r="F1473" i="5"/>
  <c r="I2098" i="5"/>
  <c r="I658" i="5"/>
  <c r="C644" i="1"/>
  <c r="C710" i="1"/>
  <c r="C591" i="1"/>
  <c r="K2498" i="5"/>
  <c r="I748" i="5"/>
  <c r="E1968" i="5"/>
  <c r="F118" i="5"/>
  <c r="C71" i="1"/>
  <c r="G1118" i="1"/>
  <c r="L1273" i="5"/>
  <c r="K713" i="5"/>
  <c r="G1026" i="1"/>
  <c r="C734" i="1"/>
  <c r="G730" i="1"/>
  <c r="G485" i="1"/>
  <c r="C670" i="1"/>
  <c r="G557" i="1"/>
  <c r="G509" i="1"/>
  <c r="I713" i="5"/>
  <c r="H798" i="5"/>
  <c r="K453" i="5"/>
  <c r="C312" i="1"/>
  <c r="K728" i="5"/>
  <c r="G397" i="1"/>
  <c r="C46" i="1"/>
  <c r="L953" i="5"/>
  <c r="F553" i="5"/>
  <c r="G975" i="1"/>
  <c r="G631" i="1"/>
  <c r="C695" i="1"/>
  <c r="C52" i="1"/>
  <c r="C484" i="1"/>
  <c r="G375" i="1"/>
  <c r="C393" i="1"/>
  <c r="K93" i="5"/>
  <c r="E3838" i="5"/>
  <c r="I2968" i="5"/>
  <c r="G535" i="1"/>
  <c r="L1773" i="5"/>
  <c r="D2328" i="5"/>
  <c r="C813" i="5"/>
  <c r="C586" i="1"/>
  <c r="L1158" i="5"/>
  <c r="H848" i="5"/>
  <c r="G991" i="1"/>
  <c r="C380" i="1"/>
  <c r="E583" i="5"/>
  <c r="C578" i="1"/>
  <c r="C643" i="1"/>
  <c r="E3053" i="5"/>
  <c r="L2253" i="5"/>
  <c r="H2358" i="5"/>
  <c r="L1143" i="5"/>
  <c r="L1118" i="5"/>
  <c r="E778" i="5"/>
  <c r="E8" i="5"/>
  <c r="G512" i="1"/>
  <c r="G395" i="1"/>
  <c r="L2873" i="5"/>
  <c r="D808" i="5"/>
  <c r="G376" i="1"/>
  <c r="C23" i="1"/>
  <c r="E503" i="5"/>
  <c r="C397" i="1"/>
  <c r="G491" i="1"/>
  <c r="H2698" i="5"/>
  <c r="E2668" i="5"/>
  <c r="C700" i="1"/>
  <c r="E2328" i="5"/>
  <c r="D1428" i="5"/>
  <c r="H493" i="5"/>
  <c r="G544" i="1"/>
  <c r="C659" i="1"/>
  <c r="G710" i="1"/>
  <c r="G2203" i="5"/>
  <c r="I283" i="5"/>
  <c r="D313" i="5"/>
  <c r="L578" i="5"/>
  <c r="C2233" i="5"/>
  <c r="D843" i="5"/>
  <c r="G793" i="5"/>
  <c r="C49" i="1"/>
  <c r="L463" i="5"/>
  <c r="G1121" i="1"/>
  <c r="G603" i="1"/>
  <c r="G2843" i="5"/>
  <c r="J3853" i="5"/>
  <c r="L2223" i="5"/>
  <c r="C599" i="1"/>
  <c r="E3518" i="5"/>
  <c r="C2358" i="5"/>
  <c r="L723" i="5"/>
  <c r="G813" i="1"/>
  <c r="G169" i="1"/>
  <c r="G697" i="1"/>
  <c r="H1473" i="5"/>
  <c r="G493" i="5"/>
  <c r="H1713" i="5"/>
  <c r="H53" i="5"/>
  <c r="G855" i="1"/>
  <c r="C26" i="1"/>
  <c r="G635" i="1"/>
  <c r="G1059" i="1"/>
  <c r="G193" i="1"/>
  <c r="I433" i="5"/>
  <c r="G23" i="1"/>
  <c r="G443" i="1"/>
  <c r="E1008" i="5"/>
  <c r="G383" i="1"/>
  <c r="G237" i="1"/>
  <c r="G1105" i="1"/>
  <c r="G1147" i="1"/>
  <c r="F2298" i="5"/>
  <c r="H203" i="5"/>
  <c r="C748" i="1"/>
  <c r="G339" i="1"/>
  <c r="G478" i="1"/>
  <c r="G654" i="1"/>
  <c r="H1733" i="5"/>
  <c r="I2143" i="5"/>
  <c r="G294" i="1"/>
  <c r="K3873" i="5"/>
  <c r="J1833" i="5"/>
  <c r="F2903" i="5"/>
  <c r="G971" i="1"/>
  <c r="I1738" i="5"/>
  <c r="G145" i="1"/>
  <c r="G64" i="1"/>
  <c r="K3208" i="5"/>
  <c r="H1613" i="5"/>
  <c r="D3938" i="5"/>
  <c r="K218" i="5"/>
  <c r="H3343" i="5"/>
  <c r="L13" i="5"/>
  <c r="D778" i="5"/>
  <c r="E2698" i="5"/>
  <c r="E2128" i="5"/>
  <c r="G31" i="1"/>
  <c r="C1108" i="5"/>
  <c r="I3908" i="5"/>
  <c r="F2733" i="5"/>
  <c r="G233" i="1"/>
  <c r="G128" i="5"/>
  <c r="D663" i="5"/>
  <c r="C675" i="1"/>
  <c r="C444" i="1"/>
  <c r="D288" i="5"/>
  <c r="G11" i="1"/>
  <c r="C628" i="1"/>
  <c r="K2298" i="5"/>
  <c r="I198" i="5"/>
  <c r="G592" i="1"/>
  <c r="G55" i="1"/>
  <c r="J2508" i="5"/>
  <c r="L588" i="5"/>
  <c r="G2938" i="5"/>
  <c r="J2963" i="5"/>
  <c r="H2573" i="5"/>
  <c r="C3588" i="5"/>
  <c r="G523" i="5"/>
  <c r="C742" i="1"/>
  <c r="C73" i="1"/>
  <c r="L128" i="5"/>
  <c r="G628" i="1"/>
  <c r="G708" i="1"/>
  <c r="K2138" i="5"/>
  <c r="E158" i="5"/>
  <c r="C235" i="1"/>
  <c r="G1151" i="1"/>
  <c r="K2008" i="5"/>
  <c r="E58" i="5"/>
  <c r="C54" i="1"/>
  <c r="C564" i="1"/>
  <c r="H658" i="5"/>
  <c r="C369" i="1"/>
  <c r="C494" i="1"/>
  <c r="C2163" i="5"/>
  <c r="K1038" i="5"/>
  <c r="K2863" i="5"/>
  <c r="C443" i="1"/>
  <c r="K1178" i="5"/>
  <c r="F2958" i="5"/>
  <c r="J1778" i="5"/>
  <c r="G1062" i="1"/>
  <c r="J2668" i="5"/>
  <c r="L2003" i="5"/>
  <c r="J638" i="5"/>
  <c r="C335" i="1"/>
  <c r="G705" i="1"/>
  <c r="G661" i="1"/>
  <c r="L1563" i="5"/>
  <c r="D858" i="5"/>
  <c r="G123" i="5"/>
  <c r="C346" i="1"/>
  <c r="J693" i="5"/>
  <c r="C409" i="1"/>
  <c r="C715" i="1"/>
  <c r="H2033" i="5"/>
  <c r="C245" i="1"/>
  <c r="C593" i="1"/>
  <c r="L3873" i="5"/>
  <c r="L53" i="5"/>
  <c r="G1138" i="1"/>
  <c r="G408" i="1"/>
  <c r="G160" i="1"/>
  <c r="C420" i="1"/>
  <c r="C923" i="5"/>
  <c r="F1078" i="5"/>
  <c r="L403" i="5"/>
  <c r="C754" i="1"/>
  <c r="C579" i="1"/>
  <c r="G218" i="1"/>
  <c r="C428" i="5"/>
  <c r="G333" i="1"/>
  <c r="F948" i="5"/>
  <c r="G931" i="1"/>
  <c r="G365" i="1"/>
  <c r="G238" i="1"/>
  <c r="C80" i="1"/>
  <c r="L263" i="5"/>
  <c r="K873" i="5"/>
  <c r="C428" i="1"/>
  <c r="G240" i="1"/>
  <c r="C405" i="1"/>
  <c r="K843" i="5"/>
  <c r="D1323" i="5"/>
  <c r="G1153" i="1"/>
  <c r="C928" i="5"/>
  <c r="J1058" i="5"/>
  <c r="J2758" i="5"/>
  <c r="L758" i="5"/>
  <c r="I1878" i="5"/>
  <c r="G753" i="5"/>
  <c r="C257" i="1"/>
  <c r="F1593" i="5"/>
  <c r="D523" i="5"/>
  <c r="D713" i="5"/>
  <c r="C718" i="1"/>
  <c r="C385" i="1"/>
  <c r="C498" i="1"/>
  <c r="L793" i="5"/>
  <c r="K433" i="5"/>
  <c r="G643" i="1"/>
  <c r="F1458" i="5"/>
  <c r="C2463" i="5"/>
  <c r="F2118" i="5"/>
  <c r="I373" i="5"/>
  <c r="H2538" i="5"/>
  <c r="I943" i="5"/>
  <c r="C1483" i="5"/>
  <c r="G305" i="1"/>
  <c r="E3038" i="5"/>
  <c r="J213" i="5"/>
  <c r="C250" i="1"/>
  <c r="G696" i="1"/>
  <c r="I633" i="5"/>
  <c r="C468" i="1"/>
  <c r="C726" i="1"/>
  <c r="J1033" i="5"/>
  <c r="E2693" i="5"/>
  <c r="C2363" i="5"/>
  <c r="J1658" i="5"/>
  <c r="D913" i="5"/>
  <c r="H1293" i="5"/>
  <c r="E1448" i="5"/>
  <c r="G1128" i="1"/>
  <c r="G1150" i="1"/>
  <c r="D2403" i="5"/>
  <c r="I168" i="5"/>
  <c r="G970" i="1"/>
  <c r="G526" i="1"/>
  <c r="I473" i="5"/>
  <c r="G565" i="1"/>
  <c r="G242" i="1"/>
  <c r="J3728" i="5"/>
  <c r="L2833" i="5"/>
  <c r="C342" i="1"/>
  <c r="F3013" i="5"/>
  <c r="G2453" i="5"/>
  <c r="D748" i="5"/>
  <c r="G484" i="1"/>
  <c r="G368" i="1"/>
  <c r="G1038" i="1"/>
  <c r="I3768" i="5"/>
  <c r="I1578" i="5"/>
  <c r="E553" i="5"/>
  <c r="G2293" i="5"/>
  <c r="G138" i="5"/>
  <c r="E493" i="5"/>
  <c r="C578" i="5"/>
  <c r="F273" i="5"/>
  <c r="E1488" i="5"/>
  <c r="G896" i="1"/>
  <c r="G1027" i="1"/>
  <c r="C618" i="1"/>
  <c r="G94" i="1"/>
  <c r="G3603" i="5"/>
  <c r="G1049" i="1"/>
  <c r="G140" i="1"/>
  <c r="C259" i="1"/>
  <c r="J88" i="5"/>
  <c r="G14" i="2"/>
  <c r="G789" i="1"/>
  <c r="G520" i="1"/>
  <c r="H1633" i="5"/>
  <c r="C283" i="5"/>
  <c r="K2738" i="5"/>
  <c r="H308" i="5"/>
  <c r="C664" i="1"/>
  <c r="C81" i="1"/>
  <c r="C354" i="1"/>
  <c r="D888" i="5"/>
  <c r="C433" i="1"/>
  <c r="E558" i="5"/>
  <c r="G143" i="1"/>
  <c r="G645" i="1"/>
  <c r="I1823" i="5"/>
  <c r="C601" i="1"/>
  <c r="G361" i="1"/>
  <c r="C499" i="1"/>
  <c r="H418" i="5"/>
  <c r="C18" i="1"/>
  <c r="C301" i="1"/>
  <c r="G773" i="5"/>
  <c r="G987" i="1"/>
  <c r="C656" i="1"/>
  <c r="C717" i="1"/>
  <c r="G656" i="1"/>
  <c r="C469" i="1"/>
  <c r="C636" i="1"/>
  <c r="F1133" i="5"/>
  <c r="G1923" i="5"/>
  <c r="G722" i="1"/>
  <c r="C215" i="1"/>
  <c r="I2298" i="5"/>
  <c r="G124" i="1"/>
  <c r="L1913" i="5"/>
  <c r="I138" i="5"/>
  <c r="K2178" i="5"/>
  <c r="I2138" i="5"/>
  <c r="C571" i="1"/>
  <c r="L363" i="5"/>
  <c r="G1154" i="1"/>
  <c r="C297" i="1"/>
  <c r="G473" i="1"/>
  <c r="G426" i="1"/>
  <c r="G619" i="1"/>
  <c r="G1126" i="1"/>
  <c r="E43" i="5"/>
  <c r="C1843" i="5"/>
  <c r="G211" i="1"/>
  <c r="G1058" i="1"/>
  <c r="C120" i="1"/>
  <c r="C547" i="1"/>
  <c r="K23" i="5"/>
  <c r="G618" i="1"/>
  <c r="F408" i="5"/>
  <c r="G464" i="1"/>
  <c r="E908" i="5"/>
  <c r="J1138" i="5"/>
  <c r="E718" i="5"/>
  <c r="H3523" i="5"/>
  <c r="F393" i="5"/>
  <c r="I323" i="5"/>
  <c r="G1903" i="5"/>
  <c r="G2393" i="5"/>
  <c r="H2823" i="5"/>
  <c r="C425" i="1"/>
  <c r="G756" i="1"/>
  <c r="C281" i="1"/>
  <c r="F1788" i="5"/>
  <c r="C203" i="1"/>
  <c r="E2678" i="5"/>
  <c r="L393" i="5"/>
  <c r="I513" i="5"/>
  <c r="G33" i="5"/>
  <c r="H983" i="5"/>
  <c r="G848" i="1"/>
  <c r="C702" i="1"/>
  <c r="K1838" i="5"/>
  <c r="L908" i="5"/>
  <c r="F2588" i="5"/>
  <c r="C294" i="1"/>
  <c r="C348" i="5"/>
  <c r="C178" i="5"/>
  <c r="D883" i="5"/>
  <c r="E933" i="5"/>
  <c r="G48" i="1"/>
  <c r="G668" i="5"/>
  <c r="C260" i="1"/>
  <c r="G36" i="1"/>
  <c r="G109" i="1"/>
  <c r="F2548" i="5"/>
  <c r="E3638" i="5"/>
  <c r="E2728" i="5"/>
  <c r="J338" i="5"/>
  <c r="G342" i="1"/>
  <c r="C621" i="1"/>
  <c r="G974" i="1"/>
  <c r="E813" i="5"/>
  <c r="F878" i="5"/>
  <c r="K158" i="5"/>
  <c r="I663" i="5"/>
  <c r="L2463" i="5"/>
  <c r="D2118" i="5"/>
  <c r="D2678" i="5"/>
  <c r="C2543" i="5"/>
  <c r="G2993" i="5"/>
  <c r="L1483" i="5"/>
  <c r="C138" i="1"/>
  <c r="D3043" i="5"/>
  <c r="L348" i="5"/>
  <c r="G30" i="1"/>
  <c r="G912" i="1"/>
  <c r="C248" i="5"/>
  <c r="G719" i="1"/>
  <c r="C308" i="1"/>
  <c r="C2208" i="5"/>
  <c r="G2698" i="5"/>
  <c r="K3383" i="5"/>
  <c r="C1913" i="5"/>
  <c r="G1938" i="5"/>
  <c r="E1548" i="5"/>
  <c r="H2473" i="5"/>
  <c r="C13" i="5"/>
  <c r="G968" i="1"/>
  <c r="J3428" i="5"/>
  <c r="L298" i="5"/>
  <c r="C95" i="1"/>
  <c r="G965" i="1"/>
  <c r="L88" i="5"/>
  <c r="G308" i="1"/>
  <c r="G432" i="1"/>
  <c r="D1568" i="5"/>
  <c r="G2323" i="5"/>
  <c r="G1047" i="1"/>
  <c r="F14" i="2"/>
  <c r="E2333" i="5"/>
  <c r="C878" i="5"/>
  <c r="G508" i="1"/>
  <c r="G263" i="1"/>
  <c r="J358" i="5"/>
  <c r="J268" i="5"/>
  <c r="H558" i="5"/>
  <c r="L703" i="5"/>
  <c r="G733" i="1"/>
  <c r="K2188" i="5"/>
  <c r="L623" i="5"/>
  <c r="J2628" i="5"/>
  <c r="K783" i="5"/>
  <c r="C2003" i="5"/>
  <c r="F128" i="5"/>
  <c r="G736" i="1"/>
  <c r="C34" i="1"/>
  <c r="G362" i="1"/>
  <c r="L408" i="5"/>
  <c r="G514" i="1"/>
  <c r="G1115" i="1"/>
  <c r="G303" i="1"/>
  <c r="I213" i="5"/>
  <c r="C10" i="1"/>
  <c r="G824" i="1"/>
  <c r="F263" i="5"/>
  <c r="C151" i="1"/>
  <c r="H1433" i="5"/>
  <c r="F1203" i="5"/>
  <c r="C438" i="5"/>
  <c r="C353" i="1"/>
  <c r="C40" i="1"/>
  <c r="G506" i="1"/>
  <c r="C708" i="5"/>
  <c r="G739" i="1"/>
  <c r="L1073" i="5"/>
  <c r="G594" i="1"/>
  <c r="G873" i="1"/>
  <c r="G662" i="1"/>
  <c r="G1006" i="1"/>
  <c r="C146" i="1"/>
  <c r="G423" i="1"/>
  <c r="F693" i="5"/>
  <c r="C625" i="1"/>
  <c r="G311" i="1"/>
  <c r="G388" i="5"/>
  <c r="C1273" i="5"/>
  <c r="G724" i="1"/>
  <c r="G380" i="1"/>
  <c r="C118" i="1"/>
  <c r="D1308" i="5"/>
  <c r="C711" i="1"/>
  <c r="D568" i="5"/>
  <c r="L153" i="5"/>
  <c r="G601" i="1"/>
  <c r="K4448" i="5"/>
  <c r="G3223" i="5"/>
  <c r="H2703" i="5"/>
  <c r="H2913" i="5"/>
  <c r="L308" i="5"/>
  <c r="G612" i="1"/>
  <c r="C101" i="1"/>
  <c r="C953" i="5"/>
  <c r="C490" i="1"/>
  <c r="G234" i="1"/>
  <c r="G843" i="1"/>
  <c r="C793" i="5"/>
  <c r="C145" i="1"/>
  <c r="G1143" i="1"/>
  <c r="D408" i="5"/>
  <c r="G371" i="1"/>
  <c r="F1353" i="5"/>
  <c r="H3603" i="5"/>
  <c r="L2063" i="5"/>
  <c r="G353" i="5"/>
  <c r="C623" i="5"/>
  <c r="L1303" i="5"/>
  <c r="I18" i="5"/>
  <c r="G897" i="1"/>
  <c r="H1828" i="5"/>
  <c r="K593" i="5"/>
  <c r="G857" i="1"/>
  <c r="J2883" i="5"/>
  <c r="G203" i="5"/>
  <c r="G944" i="1"/>
  <c r="G883" i="1"/>
  <c r="G3023" i="5"/>
  <c r="K1228" i="5"/>
  <c r="L2853" i="5"/>
  <c r="E628" i="5"/>
  <c r="I2318" i="5"/>
  <c r="D268" i="5"/>
  <c r="L778" i="5"/>
  <c r="G165" i="1"/>
  <c r="C280" i="1"/>
  <c r="D1668" i="5"/>
  <c r="K553" i="5"/>
  <c r="C277" i="1"/>
  <c r="J2243" i="5"/>
  <c r="I158" i="5"/>
  <c r="G1093" i="1"/>
  <c r="G884" i="1"/>
  <c r="L1933" i="5"/>
  <c r="L618" i="5"/>
  <c r="K2373" i="5"/>
  <c r="G348" i="5"/>
  <c r="E2448" i="5"/>
  <c r="I233" i="5"/>
  <c r="C238" i="1"/>
  <c r="C676" i="1"/>
  <c r="G992" i="1"/>
  <c r="E2198" i="5"/>
  <c r="F158" i="5"/>
  <c r="C121" i="1"/>
  <c r="K38" i="5"/>
  <c r="L1113" i="5"/>
  <c r="D633" i="5"/>
  <c r="G271" i="1"/>
  <c r="C760" i="1"/>
  <c r="D338" i="5"/>
  <c r="G25" i="1"/>
  <c r="C721" i="1"/>
  <c r="K1138" i="5"/>
  <c r="K1803" i="5"/>
  <c r="C2223" i="5"/>
  <c r="C36" i="1"/>
  <c r="F1948" i="5"/>
  <c r="G1333" i="5"/>
  <c r="D468" i="5"/>
  <c r="G213" i="1"/>
  <c r="C131" i="1"/>
  <c r="G738" i="1"/>
  <c r="D123" i="5"/>
  <c r="C741" i="1"/>
  <c r="D688" i="5"/>
  <c r="G529" i="1"/>
  <c r="G345" i="1"/>
  <c r="C379" i="1"/>
  <c r="G805" i="1"/>
  <c r="G385" i="1"/>
  <c r="C483" i="1"/>
  <c r="D483" i="5"/>
  <c r="C542" i="1"/>
  <c r="C304" i="1"/>
  <c r="D903" i="5"/>
  <c r="C448" i="1"/>
  <c r="K3523" i="5"/>
  <c r="L2483" i="5"/>
  <c r="J758" i="5"/>
  <c r="G957" i="1"/>
  <c r="G538" i="1"/>
  <c r="G664" i="1"/>
  <c r="G870" i="1"/>
  <c r="F308" i="5"/>
  <c r="G898" i="1"/>
  <c r="G1014" i="1"/>
  <c r="L1703" i="5"/>
  <c r="J1813" i="5"/>
  <c r="K2338" i="5"/>
  <c r="I708" i="5"/>
  <c r="G2508" i="5"/>
  <c r="J763" i="5"/>
  <c r="L398" i="5"/>
  <c r="G609" i="1"/>
  <c r="C37" i="1"/>
  <c r="C457" i="1"/>
  <c r="G2858" i="5"/>
  <c r="H913" i="5"/>
  <c r="G616" i="1"/>
  <c r="D23" i="5"/>
  <c r="G142" i="1"/>
  <c r="I253" i="5"/>
  <c r="D548" i="5"/>
  <c r="F1988" i="5"/>
  <c r="F88" i="5"/>
  <c r="G278" i="1"/>
  <c r="K48" i="5"/>
  <c r="E368" i="5"/>
  <c r="L2848" i="5"/>
  <c r="G281" i="1"/>
  <c r="D948" i="5"/>
  <c r="C142" i="1"/>
  <c r="E1373" i="5"/>
  <c r="C558" i="5"/>
  <c r="H2233" i="5"/>
  <c r="H3853" i="5"/>
  <c r="F2478" i="5"/>
  <c r="D2468" i="5"/>
  <c r="K588" i="5"/>
  <c r="L1433" i="5"/>
  <c r="G2318" i="5"/>
  <c r="L2883" i="5"/>
  <c r="D513" i="5"/>
  <c r="C199" i="1"/>
  <c r="C587" i="1"/>
  <c r="G924" i="1"/>
  <c r="E73" i="5"/>
  <c r="K2318" i="5"/>
  <c r="C434" i="1"/>
  <c r="C426" i="1"/>
  <c r="F1628" i="5"/>
  <c r="H3618" i="5"/>
  <c r="G833" i="1"/>
  <c r="C285" i="1"/>
  <c r="D368" i="5"/>
  <c r="C632" i="1"/>
  <c r="K2798" i="5"/>
  <c r="K1493" i="5"/>
  <c r="G174" i="1"/>
  <c r="L2583" i="5"/>
  <c r="G795" i="1"/>
  <c r="C407" i="1"/>
  <c r="G540" i="1"/>
  <c r="G1037" i="1"/>
  <c r="J1633" i="5"/>
  <c r="C278" i="5"/>
  <c r="I758" i="5"/>
  <c r="G525" i="1"/>
  <c r="G269" i="1"/>
  <c r="C465" i="1"/>
  <c r="C1978" i="5"/>
  <c r="C43" i="5"/>
  <c r="C573" i="1"/>
  <c r="C511" i="1"/>
  <c r="G71" i="1"/>
  <c r="G649" i="1"/>
  <c r="K1218" i="5"/>
  <c r="K1093" i="5"/>
  <c r="C171" i="1"/>
  <c r="C2793" i="5"/>
  <c r="C1318" i="5"/>
  <c r="C2068" i="5"/>
  <c r="C449" i="1"/>
  <c r="K1773" i="5"/>
  <c r="J1818" i="5"/>
  <c r="G278" i="5"/>
  <c r="G900" i="1"/>
  <c r="I2338" i="5"/>
  <c r="I718" i="5"/>
  <c r="G435" i="1"/>
  <c r="C3908" i="5"/>
  <c r="K338" i="5"/>
  <c r="C317" i="1"/>
  <c r="G1099" i="1"/>
  <c r="L3533" i="5"/>
  <c r="H1743" i="5"/>
  <c r="E1333" i="5"/>
  <c r="F888" i="5"/>
  <c r="G2643" i="5"/>
  <c r="H523" i="5"/>
  <c r="I393" i="5"/>
  <c r="G70" i="1"/>
  <c r="G1097" i="1"/>
  <c r="I2178" i="5"/>
  <c r="I678" i="5"/>
  <c r="G16" i="1"/>
  <c r="F3268" i="5"/>
  <c r="L288" i="5"/>
  <c r="C62" i="1"/>
  <c r="G422" i="1"/>
  <c r="H3463" i="5"/>
  <c r="C1648" i="5"/>
  <c r="J3173" i="5"/>
  <c r="I278" i="5"/>
  <c r="J918" i="5"/>
  <c r="E363" i="5"/>
  <c r="G503" i="1"/>
  <c r="G209" i="1"/>
  <c r="G431" i="1"/>
  <c r="D1178" i="5"/>
  <c r="C668" i="5"/>
  <c r="G658" i="1"/>
  <c r="L643" i="5"/>
  <c r="D2138" i="5"/>
  <c r="D253" i="5"/>
  <c r="F283" i="5"/>
  <c r="G1134" i="1"/>
  <c r="J853" i="5"/>
  <c r="G122" i="1"/>
  <c r="G268" i="1"/>
  <c r="J2803" i="5"/>
  <c r="I1803" i="5"/>
  <c r="I1198" i="5"/>
  <c r="G863" i="1"/>
  <c r="D1948" i="5"/>
  <c r="L1843" i="5"/>
  <c r="J598" i="5"/>
  <c r="G118" i="1"/>
  <c r="G264" i="1"/>
  <c r="G104" i="1"/>
  <c r="C323" i="5"/>
  <c r="G955" i="1"/>
  <c r="G1203" i="5"/>
  <c r="G1015" i="1"/>
  <c r="G369" i="1"/>
  <c r="C193" i="1"/>
  <c r="C641" i="1"/>
  <c r="C753" i="1"/>
  <c r="G717" i="1"/>
  <c r="F818" i="5"/>
  <c r="G82" i="1"/>
  <c r="C93" i="1"/>
  <c r="E753" i="5"/>
  <c r="G1029" i="1"/>
  <c r="G52" i="1"/>
  <c r="G2848" i="5"/>
  <c r="L883" i="5"/>
  <c r="G1053" i="1"/>
  <c r="G388" i="1"/>
  <c r="G647" i="1"/>
  <c r="K1423" i="5"/>
  <c r="C436" i="1"/>
  <c r="C582" i="1"/>
  <c r="J1678" i="5"/>
  <c r="L1683" i="5"/>
  <c r="C568" i="1"/>
  <c r="D113" i="5"/>
  <c r="G198" i="1"/>
  <c r="C316" i="1"/>
  <c r="K1468" i="5"/>
  <c r="I1428" i="5"/>
  <c r="C2343" i="5"/>
  <c r="L853" i="5"/>
  <c r="C651" i="1"/>
  <c r="E3393" i="5"/>
  <c r="K3663" i="5"/>
  <c r="I2768" i="5"/>
  <c r="G941" i="1"/>
  <c r="D3778" i="5"/>
  <c r="C3468" i="5"/>
  <c r="L1043" i="5"/>
  <c r="G1005" i="1"/>
  <c r="L803" i="5"/>
  <c r="G751" i="1"/>
  <c r="D1268" i="5"/>
  <c r="D3658" i="5"/>
  <c r="J2838" i="5"/>
  <c r="C1703" i="5"/>
  <c r="E213" i="5"/>
  <c r="D898" i="5"/>
  <c r="C1303" i="5"/>
  <c r="G530" i="1"/>
  <c r="G344" i="1"/>
  <c r="J1828" i="5"/>
  <c r="C83" i="5"/>
  <c r="G438" i="1"/>
  <c r="D1788" i="5"/>
  <c r="G583" i="5"/>
  <c r="G73" i="1"/>
  <c r="C577" i="1"/>
  <c r="K1998" i="5"/>
  <c r="L1228" i="5"/>
  <c r="F1658" i="5"/>
  <c r="I503" i="5"/>
  <c r="C1298" i="5"/>
  <c r="F143" i="5"/>
  <c r="G13" i="5"/>
  <c r="G718" i="1"/>
  <c r="G585" i="1"/>
  <c r="J1668" i="5"/>
  <c r="D43" i="5"/>
  <c r="G950" i="1"/>
  <c r="D1628" i="5"/>
  <c r="K543" i="5"/>
  <c r="C464" i="1"/>
  <c r="C722" i="1"/>
  <c r="H1718" i="5"/>
  <c r="G588" i="5"/>
  <c r="H728" i="5"/>
  <c r="G177" i="1"/>
  <c r="E398" i="5"/>
  <c r="G1101" i="1"/>
  <c r="G256" i="1"/>
  <c r="G1142" i="1"/>
  <c r="C75" i="1"/>
  <c r="K3088" i="5"/>
  <c r="C107" i="1"/>
  <c r="C180" i="1"/>
  <c r="G27" i="1"/>
  <c r="C858" i="5"/>
  <c r="C730" i="1"/>
  <c r="G1023" i="1"/>
  <c r="C123" i="1"/>
  <c r="J128" i="5"/>
  <c r="G999" i="1"/>
  <c r="G675" i="1"/>
  <c r="C103" i="5"/>
  <c r="J783" i="5"/>
  <c r="C2048" i="5"/>
  <c r="I833" i="5"/>
  <c r="C113" i="5"/>
  <c r="E1328" i="5"/>
  <c r="G901" i="1"/>
  <c r="G350" i="1"/>
  <c r="G208" i="1"/>
  <c r="G794" i="1"/>
  <c r="G871" i="1"/>
  <c r="C273" i="1"/>
  <c r="C548" i="5"/>
  <c r="C287" i="1"/>
  <c r="C32" i="1"/>
  <c r="L133" i="5"/>
  <c r="C441" i="1"/>
  <c r="G150" i="1"/>
  <c r="L2713" i="5"/>
  <c r="D788" i="5"/>
  <c r="G916" i="1"/>
  <c r="C751" i="1"/>
  <c r="G842" i="1"/>
  <c r="I2498" i="5"/>
  <c r="H408" i="5"/>
  <c r="C2483" i="5"/>
  <c r="H243" i="5"/>
  <c r="C207" i="1"/>
  <c r="G35" i="1"/>
  <c r="C387" i="1"/>
  <c r="G307" i="1"/>
  <c r="G743" i="1"/>
  <c r="D2193" i="5"/>
  <c r="H2078" i="5"/>
  <c r="G2338" i="5"/>
  <c r="J518" i="5"/>
  <c r="J18" i="5"/>
  <c r="K3743" i="5"/>
  <c r="G2363" i="5"/>
  <c r="K148" i="5"/>
  <c r="E208" i="5"/>
  <c r="G170" i="1"/>
  <c r="E1738" i="5"/>
  <c r="F1553" i="5"/>
  <c r="G940" i="1"/>
  <c r="E168" i="5"/>
  <c r="I668" i="5"/>
  <c r="K3768" i="5"/>
  <c r="G575" i="1"/>
  <c r="G836" i="1"/>
  <c r="C329" i="1"/>
  <c r="G88" i="5"/>
  <c r="C559" i="1"/>
  <c r="G39" i="1"/>
  <c r="J1038" i="5"/>
  <c r="D623" i="5"/>
  <c r="G566" i="1"/>
  <c r="G343" i="1"/>
  <c r="C310" i="1"/>
  <c r="G528" i="1"/>
  <c r="G1012" i="1"/>
  <c r="K3683" i="5"/>
  <c r="F373" i="5"/>
  <c r="G769" i="1"/>
  <c r="H633" i="5"/>
  <c r="K2918" i="5"/>
  <c r="D1418" i="5"/>
  <c r="L2283" i="5"/>
  <c r="I1868" i="5"/>
  <c r="D2308" i="5"/>
  <c r="J398" i="5"/>
  <c r="J83" i="5"/>
  <c r="L813" i="5"/>
  <c r="H148" i="5"/>
  <c r="I673" i="5"/>
  <c r="G73" i="5"/>
  <c r="E1993" i="5"/>
  <c r="K2963" i="5"/>
  <c r="K1538" i="5"/>
  <c r="C45" i="1"/>
  <c r="G480" i="1"/>
  <c r="G1013" i="1"/>
  <c r="C543" i="1"/>
  <c r="K403" i="5"/>
  <c r="E2953" i="5"/>
  <c r="E23" i="5"/>
  <c r="G421" i="1"/>
  <c r="D508" i="5"/>
  <c r="C156" i="1"/>
  <c r="G921" i="1"/>
  <c r="C416" i="1"/>
  <c r="G171" i="1"/>
  <c r="I818" i="5"/>
  <c r="C254" i="1"/>
  <c r="E2608" i="5"/>
  <c r="G260" i="1"/>
  <c r="C525" i="1"/>
  <c r="C433" i="5"/>
  <c r="J2588" i="5"/>
  <c r="H5" i="1" l="1"/>
  <c r="D5" i="1"/>
  <c r="G5" i="1"/>
  <c r="C5" i="1"/>
  <c r="L8" i="3"/>
  <c r="K8" i="3"/>
  <c r="F8" i="3"/>
  <c r="E8" i="3"/>
  <c r="G8" i="3"/>
  <c r="D8" i="3"/>
  <c r="J8" i="3"/>
  <c r="I8" i="3"/>
  <c r="H8" i="3"/>
</calcChain>
</file>

<file path=xl/sharedStrings.xml><?xml version="1.0" encoding="utf-8"?>
<sst xmlns="http://schemas.openxmlformats.org/spreadsheetml/2006/main" count="11048" uniqueCount="8513">
  <si>
    <t>005930 KS Equity</t>
  </si>
  <si>
    <t>CIE_DES_BULK_KOREAN</t>
  </si>
  <si>
    <t>000030 KS</t>
  </si>
  <si>
    <t>000040 KS</t>
  </si>
  <si>
    <t>000050 KS</t>
  </si>
  <si>
    <t>000060 KS</t>
  </si>
  <si>
    <t>000070 KS</t>
  </si>
  <si>
    <t>000080 KS</t>
  </si>
  <si>
    <t>000100 KS</t>
  </si>
  <si>
    <t>000120 KS</t>
  </si>
  <si>
    <t>000140 KS</t>
  </si>
  <si>
    <t>000150 KS</t>
  </si>
  <si>
    <t>000180 KS</t>
  </si>
  <si>
    <t>000210 KS</t>
  </si>
  <si>
    <t>000220 KS</t>
  </si>
  <si>
    <t>000230 KS</t>
  </si>
  <si>
    <t>000240 KS</t>
  </si>
  <si>
    <t>000270 KS</t>
  </si>
  <si>
    <t>000300 KS</t>
  </si>
  <si>
    <t>000320 KS</t>
  </si>
  <si>
    <t>000370 KS</t>
  </si>
  <si>
    <t>000390 KS</t>
  </si>
  <si>
    <t>000400 KS</t>
  </si>
  <si>
    <t>000430 KS</t>
  </si>
  <si>
    <t>000480 KS</t>
  </si>
  <si>
    <t>000490 KS</t>
  </si>
  <si>
    <t>000500 KS</t>
  </si>
  <si>
    <t>000520 KS</t>
  </si>
  <si>
    <t>000540 KS</t>
  </si>
  <si>
    <t>000590 KS</t>
  </si>
  <si>
    <t>000640 KS</t>
  </si>
  <si>
    <t>000650 KS</t>
  </si>
  <si>
    <t>000660 KS</t>
  </si>
  <si>
    <t>000670 KS</t>
  </si>
  <si>
    <t>000680 KS</t>
  </si>
  <si>
    <t>000700 KS</t>
  </si>
  <si>
    <t>000720 KS</t>
  </si>
  <si>
    <t>000760 KS</t>
  </si>
  <si>
    <t>000810 KS</t>
  </si>
  <si>
    <t>000850 KS</t>
  </si>
  <si>
    <t>000860 KS</t>
  </si>
  <si>
    <t>000880 KS</t>
  </si>
  <si>
    <t>000890 KS</t>
  </si>
  <si>
    <t>000910 KS</t>
  </si>
  <si>
    <t>000950 KS</t>
  </si>
  <si>
    <t>000970 KS</t>
  </si>
  <si>
    <t>000990 KS</t>
  </si>
  <si>
    <t>001020 KS</t>
  </si>
  <si>
    <t>001040 KS</t>
  </si>
  <si>
    <t>001060 KS</t>
  </si>
  <si>
    <t>001070 KS</t>
  </si>
  <si>
    <t>001080 KS</t>
  </si>
  <si>
    <t>001120 KS</t>
  </si>
  <si>
    <t>001130 KS</t>
  </si>
  <si>
    <t>001140 KS</t>
  </si>
  <si>
    <t>001200 KS</t>
  </si>
  <si>
    <t>001210 KS</t>
  </si>
  <si>
    <t>001230 KS</t>
  </si>
  <si>
    <t>001250 KS</t>
  </si>
  <si>
    <t>001260 KS</t>
  </si>
  <si>
    <t>001270 KS</t>
  </si>
  <si>
    <t>001290 KS</t>
  </si>
  <si>
    <t>001340 KS</t>
  </si>
  <si>
    <t>001360 KS</t>
  </si>
  <si>
    <t>001380 KS</t>
  </si>
  <si>
    <t>001390 KS</t>
  </si>
  <si>
    <t>001420 KS</t>
  </si>
  <si>
    <t>001430 KS</t>
  </si>
  <si>
    <t>001440 KS</t>
  </si>
  <si>
    <t>001450 KS</t>
  </si>
  <si>
    <t>001460 KS</t>
  </si>
  <si>
    <t>001470 KS</t>
  </si>
  <si>
    <t>001500 KS</t>
  </si>
  <si>
    <t>001510 KS</t>
  </si>
  <si>
    <t>001520 KS</t>
  </si>
  <si>
    <t>001530 KS</t>
  </si>
  <si>
    <t>001550 KS</t>
  </si>
  <si>
    <t>001560 KS</t>
  </si>
  <si>
    <t>001570 KS</t>
  </si>
  <si>
    <t>001620 KS</t>
  </si>
  <si>
    <t>001630 KS</t>
  </si>
  <si>
    <t>001680 KS</t>
  </si>
  <si>
    <t>001720 KS</t>
  </si>
  <si>
    <t>001740 KS</t>
  </si>
  <si>
    <t>001750 KS</t>
  </si>
  <si>
    <t>001770 KS</t>
  </si>
  <si>
    <t>001780 KS</t>
  </si>
  <si>
    <t>001790 KS</t>
  </si>
  <si>
    <t>001800 KS</t>
  </si>
  <si>
    <t>001820 KS</t>
  </si>
  <si>
    <t>001880 KS</t>
  </si>
  <si>
    <t>001940 KS</t>
  </si>
  <si>
    <t>002000 KS</t>
  </si>
  <si>
    <t>002020 KS</t>
  </si>
  <si>
    <t>002030 KS</t>
  </si>
  <si>
    <t>002070 KS</t>
  </si>
  <si>
    <t>002100 KS</t>
  </si>
  <si>
    <t>002140 KS</t>
  </si>
  <si>
    <t>002150 KS</t>
  </si>
  <si>
    <t>002170 KS</t>
  </si>
  <si>
    <t>002200 KS</t>
  </si>
  <si>
    <t>002210 KS</t>
  </si>
  <si>
    <t>002220 KS</t>
  </si>
  <si>
    <t>002240 KS</t>
  </si>
  <si>
    <t>002250 KS</t>
  </si>
  <si>
    <t>002270 KS</t>
  </si>
  <si>
    <t>002300 KS</t>
  </si>
  <si>
    <t>002310 KS</t>
  </si>
  <si>
    <t>002320 KS</t>
  </si>
  <si>
    <t>002350 KS</t>
  </si>
  <si>
    <t>002360 KS</t>
  </si>
  <si>
    <t>002380 KS</t>
  </si>
  <si>
    <t>002390 KS</t>
  </si>
  <si>
    <t>002410 KS</t>
  </si>
  <si>
    <t>002420 KS</t>
  </si>
  <si>
    <t>002450 KS</t>
  </si>
  <si>
    <t>002460 KS</t>
  </si>
  <si>
    <t>002550 KS</t>
  </si>
  <si>
    <t>002600 KS</t>
  </si>
  <si>
    <t>002620 KS</t>
  </si>
  <si>
    <t>002630 KS</t>
  </si>
  <si>
    <t>002690 KS</t>
  </si>
  <si>
    <t>002700 KS</t>
  </si>
  <si>
    <t>002710 KS</t>
  </si>
  <si>
    <t>002720 KS</t>
  </si>
  <si>
    <t>002760 KS</t>
  </si>
  <si>
    <t>002780 KS</t>
  </si>
  <si>
    <t>002790 KS</t>
  </si>
  <si>
    <t>002810 KS</t>
  </si>
  <si>
    <t>002820 KS</t>
  </si>
  <si>
    <t>002840 KS</t>
  </si>
  <si>
    <t>002870 KS</t>
  </si>
  <si>
    <t>002880 KS</t>
  </si>
  <si>
    <t>002900 KS</t>
  </si>
  <si>
    <t>002920 KS</t>
  </si>
  <si>
    <t>002960 KS</t>
  </si>
  <si>
    <t>002990 KS</t>
  </si>
  <si>
    <t>003000 KS</t>
  </si>
  <si>
    <t>003010 KS</t>
  </si>
  <si>
    <t>003030 KS</t>
  </si>
  <si>
    <t>003060 KS</t>
  </si>
  <si>
    <t>003070 KS</t>
  </si>
  <si>
    <t>003080 KS</t>
  </si>
  <si>
    <t>003090 KS</t>
  </si>
  <si>
    <t>003120 KS</t>
  </si>
  <si>
    <t>003160 KS</t>
  </si>
  <si>
    <t>003200 KS</t>
  </si>
  <si>
    <t>003220 KS</t>
  </si>
  <si>
    <t>003230 KS</t>
  </si>
  <si>
    <t>003240 KS</t>
  </si>
  <si>
    <t>003280 KS</t>
  </si>
  <si>
    <t>003300 KS</t>
  </si>
  <si>
    <t>003350 KS</t>
  </si>
  <si>
    <t>003410 KS</t>
  </si>
  <si>
    <t>003450 KS</t>
  </si>
  <si>
    <t>003460 KS</t>
  </si>
  <si>
    <t>003470 KS</t>
  </si>
  <si>
    <t>003480 KS</t>
  </si>
  <si>
    <t>003490 KS</t>
  </si>
  <si>
    <t>003520 KS</t>
  </si>
  <si>
    <t>003530 KS</t>
  </si>
  <si>
    <t>003540 KS</t>
  </si>
  <si>
    <t>003550 KS</t>
  </si>
  <si>
    <t>003560 KS</t>
  </si>
  <si>
    <t>003570 KS</t>
  </si>
  <si>
    <t>003580 KS</t>
  </si>
  <si>
    <t>003610 KS</t>
  </si>
  <si>
    <t>003620 KS</t>
  </si>
  <si>
    <t>003650 KS</t>
  </si>
  <si>
    <t>003680 KS</t>
  </si>
  <si>
    <t>003690 KS</t>
  </si>
  <si>
    <t>003720 KS</t>
  </si>
  <si>
    <t>003780 KS</t>
  </si>
  <si>
    <t>003830 KS</t>
  </si>
  <si>
    <t>003850 KS</t>
  </si>
  <si>
    <t>003920 KS</t>
  </si>
  <si>
    <t>003960 KS</t>
  </si>
  <si>
    <t>004000 KS</t>
  </si>
  <si>
    <t>004020 KS</t>
  </si>
  <si>
    <t>004060 KS</t>
  </si>
  <si>
    <t>004080 KS</t>
  </si>
  <si>
    <t>004090 KS</t>
  </si>
  <si>
    <t>004100 KS</t>
  </si>
  <si>
    <t>004130 KS</t>
  </si>
  <si>
    <t>004140 KS</t>
  </si>
  <si>
    <t>004150 KS</t>
  </si>
  <si>
    <t>004170 KS</t>
  </si>
  <si>
    <t>004200 KS</t>
  </si>
  <si>
    <t>004250 KS</t>
  </si>
  <si>
    <t>004270 KS</t>
  </si>
  <si>
    <t>004310 KS</t>
  </si>
  <si>
    <t>004360 KS</t>
  </si>
  <si>
    <t>004370 KS</t>
  </si>
  <si>
    <t>004380 KS</t>
  </si>
  <si>
    <t>004410 KS</t>
  </si>
  <si>
    <t>004430 KS</t>
  </si>
  <si>
    <t>004440 KS</t>
  </si>
  <si>
    <t>004450 KS</t>
  </si>
  <si>
    <t>004490 KS</t>
  </si>
  <si>
    <t>004540 KS</t>
  </si>
  <si>
    <t>004560 KS</t>
  </si>
  <si>
    <t>004690 KS</t>
  </si>
  <si>
    <t>004700 KS</t>
  </si>
  <si>
    <t>004710 KS</t>
  </si>
  <si>
    <t>004720 KS</t>
  </si>
  <si>
    <t>004740 KS</t>
  </si>
  <si>
    <t>004770 KS</t>
  </si>
  <si>
    <t>004800 KS</t>
  </si>
  <si>
    <t>004830 KS</t>
  </si>
  <si>
    <t>004840 KS</t>
  </si>
  <si>
    <t>004870 KS</t>
  </si>
  <si>
    <t>004890 KS</t>
  </si>
  <si>
    <t>004910 KS</t>
  </si>
  <si>
    <t>004920 KS</t>
  </si>
  <si>
    <t>004960 KS</t>
  </si>
  <si>
    <t>004970 KS</t>
  </si>
  <si>
    <t>004980 KS</t>
  </si>
  <si>
    <t>004990 KS</t>
  </si>
  <si>
    <t>005010 KS</t>
  </si>
  <si>
    <t>005030 KS</t>
  </si>
  <si>
    <t>005070 KS</t>
  </si>
  <si>
    <t>005090 KS</t>
  </si>
  <si>
    <t>005110 KS</t>
  </si>
  <si>
    <t>005180 KS</t>
  </si>
  <si>
    <t>005190 KS</t>
  </si>
  <si>
    <t>005250 KS</t>
  </si>
  <si>
    <t>005300 KS</t>
  </si>
  <si>
    <t>005320 KS</t>
  </si>
  <si>
    <t>005360 KS</t>
  </si>
  <si>
    <t>005380 KS</t>
  </si>
  <si>
    <t>005390 KS</t>
  </si>
  <si>
    <t>005420 KS</t>
  </si>
  <si>
    <t>005430 KS</t>
  </si>
  <si>
    <t>005440 KS</t>
  </si>
  <si>
    <t>005450 KS</t>
  </si>
  <si>
    <t>005490 KS</t>
  </si>
  <si>
    <t>005500 KS</t>
  </si>
  <si>
    <t>005610 KS</t>
  </si>
  <si>
    <t>005620 KS</t>
  </si>
  <si>
    <t>005680 KS</t>
  </si>
  <si>
    <t>005690 KS</t>
  </si>
  <si>
    <t>005720 KS</t>
  </si>
  <si>
    <t>005740 KS</t>
  </si>
  <si>
    <t>005750 KS</t>
  </si>
  <si>
    <t>005800 KS</t>
  </si>
  <si>
    <t>005810 KS</t>
  </si>
  <si>
    <t>005820 KS</t>
  </si>
  <si>
    <t>005830 KS</t>
  </si>
  <si>
    <t>005850 KS</t>
  </si>
  <si>
    <t>005870 KS</t>
  </si>
  <si>
    <t>005880 KS</t>
  </si>
  <si>
    <t>005930 KS</t>
  </si>
  <si>
    <t>005940 KS</t>
  </si>
  <si>
    <t>005950 KS</t>
  </si>
  <si>
    <t>005960 KS</t>
  </si>
  <si>
    <t>005980 KS</t>
  </si>
  <si>
    <t>006040 KS</t>
  </si>
  <si>
    <t>006060 KS</t>
  </si>
  <si>
    <t>006090 KS</t>
  </si>
  <si>
    <t>006110 KS</t>
  </si>
  <si>
    <t>006120 KS</t>
  </si>
  <si>
    <t>006200 KS</t>
  </si>
  <si>
    <t>006220 KS</t>
  </si>
  <si>
    <t>006260 KS</t>
  </si>
  <si>
    <t>006280 KS</t>
  </si>
  <si>
    <t>006340 KS</t>
  </si>
  <si>
    <t>006360 KS</t>
  </si>
  <si>
    <t>006370 KS</t>
  </si>
  <si>
    <t>006380 KS</t>
  </si>
  <si>
    <t>006390 KS</t>
  </si>
  <si>
    <t>006400 KS</t>
  </si>
  <si>
    <t>006490 KS</t>
  </si>
  <si>
    <t>006570 KS</t>
  </si>
  <si>
    <t>006650 KS</t>
  </si>
  <si>
    <t>006660 KS</t>
  </si>
  <si>
    <t>006740 KS</t>
  </si>
  <si>
    <t>006800 KS</t>
  </si>
  <si>
    <t>006840 KS</t>
  </si>
  <si>
    <t>006880 KS</t>
  </si>
  <si>
    <t>006890 KS</t>
  </si>
  <si>
    <t>006980 KS</t>
  </si>
  <si>
    <t>007070 KS</t>
  </si>
  <si>
    <t>007110 KS</t>
  </si>
  <si>
    <t>007120 KS</t>
  </si>
  <si>
    <t>007160 KS</t>
  </si>
  <si>
    <t>007190 KS</t>
  </si>
  <si>
    <t>007210 KS</t>
  </si>
  <si>
    <t>007280 KS</t>
  </si>
  <si>
    <t>007310 KS</t>
  </si>
  <si>
    <t>007340 KS</t>
  </si>
  <si>
    <t>007460 KS</t>
  </si>
  <si>
    <t>007540 KS</t>
  </si>
  <si>
    <t>007570 KS</t>
  </si>
  <si>
    <t>007590 KS</t>
  </si>
  <si>
    <t>007610 KS</t>
  </si>
  <si>
    <t>007630 KS</t>
  </si>
  <si>
    <t>007660 KS</t>
  </si>
  <si>
    <t>007690 KS</t>
  </si>
  <si>
    <t>007700 KS</t>
  </si>
  <si>
    <t>007810 KS</t>
  </si>
  <si>
    <t>007860 KS</t>
  </si>
  <si>
    <t>007980 KS</t>
  </si>
  <si>
    <t>008000 KS</t>
  </si>
  <si>
    <t>008040 KS</t>
  </si>
  <si>
    <t>008060 KS</t>
  </si>
  <si>
    <t>008110 KS</t>
  </si>
  <si>
    <t>008250 KS</t>
  </si>
  <si>
    <t>008260 KS</t>
  </si>
  <si>
    <t>008350 KS</t>
  </si>
  <si>
    <t>008420 KS</t>
  </si>
  <si>
    <t>008490 KS</t>
  </si>
  <si>
    <t>008500 KS</t>
  </si>
  <si>
    <t>008560 KS</t>
  </si>
  <si>
    <t>008600 KS</t>
  </si>
  <si>
    <t>008700 KS</t>
  </si>
  <si>
    <t>008730 KS</t>
  </si>
  <si>
    <t>008770 KS</t>
  </si>
  <si>
    <t>008870 KS</t>
  </si>
  <si>
    <t>008930 KS</t>
  </si>
  <si>
    <t>008970 KS</t>
  </si>
  <si>
    <t>009070 KS</t>
  </si>
  <si>
    <t>009140 KS</t>
  </si>
  <si>
    <t>009150 KS</t>
  </si>
  <si>
    <t>009160 KS</t>
  </si>
  <si>
    <t>009180 KS</t>
  </si>
  <si>
    <t>009190 KS</t>
  </si>
  <si>
    <t>009200 KS</t>
  </si>
  <si>
    <t>009240 KS</t>
  </si>
  <si>
    <t>009270 KS</t>
  </si>
  <si>
    <t>009290 KS</t>
  </si>
  <si>
    <t>009310 KS</t>
  </si>
  <si>
    <t>009320 KS</t>
  </si>
  <si>
    <t>009410 KS</t>
  </si>
  <si>
    <t>009420 KS</t>
  </si>
  <si>
    <t>009440 KS</t>
  </si>
  <si>
    <t>009450 KS</t>
  </si>
  <si>
    <t>009460 KS</t>
  </si>
  <si>
    <t>009470 KS</t>
  </si>
  <si>
    <t>009540 KS</t>
  </si>
  <si>
    <t>009580 KS</t>
  </si>
  <si>
    <t>009680 KS</t>
  </si>
  <si>
    <t>009770 KS</t>
  </si>
  <si>
    <t>009810 KS</t>
  </si>
  <si>
    <t>009830 KS</t>
  </si>
  <si>
    <t>009970 KS</t>
  </si>
  <si>
    <t>010040 KS</t>
  </si>
  <si>
    <t>010050 KS</t>
  </si>
  <si>
    <t>010060 KS</t>
  </si>
  <si>
    <t>010100 KS</t>
  </si>
  <si>
    <t>010120 KS</t>
  </si>
  <si>
    <t>010130 KS</t>
  </si>
  <si>
    <t>010140 KS</t>
  </si>
  <si>
    <t>010420 KS</t>
  </si>
  <si>
    <t>010580 KS</t>
  </si>
  <si>
    <t>010600 KS</t>
  </si>
  <si>
    <t>010620 KS</t>
  </si>
  <si>
    <t>010640 KS</t>
  </si>
  <si>
    <t>010660 KS</t>
  </si>
  <si>
    <t>010690 KS</t>
  </si>
  <si>
    <t>010770 KS</t>
  </si>
  <si>
    <t>010780 KS</t>
  </si>
  <si>
    <t>010820 KS</t>
  </si>
  <si>
    <t>010950 KS</t>
  </si>
  <si>
    <t>010960 KS</t>
  </si>
  <si>
    <t>011000 KS</t>
  </si>
  <si>
    <t>011070 KS</t>
  </si>
  <si>
    <t>011090 KS</t>
  </si>
  <si>
    <t>011150 KS</t>
  </si>
  <si>
    <t>011160 KS</t>
  </si>
  <si>
    <t>011170 KS</t>
  </si>
  <si>
    <t>011200 KS</t>
  </si>
  <si>
    <t>011210 KS</t>
  </si>
  <si>
    <t>011230 KS</t>
  </si>
  <si>
    <t>011280 KS</t>
  </si>
  <si>
    <t>011300 KS</t>
  </si>
  <si>
    <t>011330 KS</t>
  </si>
  <si>
    <t>011390 KS</t>
  </si>
  <si>
    <t>011420 KS</t>
  </si>
  <si>
    <t>011500 KS</t>
  </si>
  <si>
    <t>011690 KS</t>
  </si>
  <si>
    <t>011700 KS</t>
  </si>
  <si>
    <t>011720 KS</t>
  </si>
  <si>
    <t>011760 KS</t>
  </si>
  <si>
    <t>011780 KS</t>
  </si>
  <si>
    <t>011790 KS</t>
  </si>
  <si>
    <t>011810 KS</t>
  </si>
  <si>
    <t>011930 KS</t>
  </si>
  <si>
    <t>012030 KS</t>
  </si>
  <si>
    <t>012160 KS</t>
  </si>
  <si>
    <t>012170 KS</t>
  </si>
  <si>
    <t>012200 KS</t>
  </si>
  <si>
    <t>012280 KS</t>
  </si>
  <si>
    <t>012320 KS</t>
  </si>
  <si>
    <t>012330 KS</t>
  </si>
  <si>
    <t>012450 KS</t>
  </si>
  <si>
    <t>012510 KS</t>
  </si>
  <si>
    <t>012600 KS</t>
  </si>
  <si>
    <t>012610 KS</t>
  </si>
  <si>
    <t>012630 KS</t>
  </si>
  <si>
    <t>012690 KS</t>
  </si>
  <si>
    <t>012750 KS</t>
  </si>
  <si>
    <t>012800 KS</t>
  </si>
  <si>
    <t>013000 KS</t>
  </si>
  <si>
    <t>013360 KS</t>
  </si>
  <si>
    <t>013520 KS</t>
  </si>
  <si>
    <t>013570 KS</t>
  </si>
  <si>
    <t>013580 KS</t>
  </si>
  <si>
    <t>013700 KS</t>
  </si>
  <si>
    <t>013870 KS</t>
  </si>
  <si>
    <t>014130 KS</t>
  </si>
  <si>
    <t>014160 KS</t>
  </si>
  <si>
    <t>014280 KS</t>
  </si>
  <si>
    <t>014440 KS</t>
  </si>
  <si>
    <t>014530 KS</t>
  </si>
  <si>
    <t>014580 KS</t>
  </si>
  <si>
    <t>014680 KS</t>
  </si>
  <si>
    <t>014710 KS</t>
  </si>
  <si>
    <t>014790 KS</t>
  </si>
  <si>
    <t>014820 KS</t>
  </si>
  <si>
    <t>014830 KS</t>
  </si>
  <si>
    <t>014910 KS</t>
  </si>
  <si>
    <t>014990 KS</t>
  </si>
  <si>
    <t>015020 KS</t>
  </si>
  <si>
    <t>015230 KS</t>
  </si>
  <si>
    <t>015260 KS</t>
  </si>
  <si>
    <t>015350 KS</t>
  </si>
  <si>
    <t>015360 KS</t>
  </si>
  <si>
    <t>015540 KS</t>
  </si>
  <si>
    <t>015590 KS</t>
  </si>
  <si>
    <t>015760 KS</t>
  </si>
  <si>
    <t>015860 KS</t>
  </si>
  <si>
    <t>015890 KS</t>
  </si>
  <si>
    <t>016090 KS</t>
  </si>
  <si>
    <t>016360 KS</t>
  </si>
  <si>
    <t>016380 KS</t>
  </si>
  <si>
    <t>016450 KS</t>
  </si>
  <si>
    <t>016580 KS</t>
  </si>
  <si>
    <t>016590 KS</t>
  </si>
  <si>
    <t>016610 KS</t>
  </si>
  <si>
    <t>016710 KS</t>
  </si>
  <si>
    <t>016800 KS</t>
  </si>
  <si>
    <t>016880 KS</t>
  </si>
  <si>
    <t>017040 KS</t>
  </si>
  <si>
    <t>017180 KS</t>
  </si>
  <si>
    <t>017370 KS</t>
  </si>
  <si>
    <t>017390 KS</t>
  </si>
  <si>
    <t>017550 KS</t>
  </si>
  <si>
    <t>017670 KS</t>
  </si>
  <si>
    <t>017800 KS</t>
  </si>
  <si>
    <t>017810 KS</t>
  </si>
  <si>
    <t>017900 KS</t>
  </si>
  <si>
    <t>017940 KS</t>
  </si>
  <si>
    <t>017960 KS</t>
  </si>
  <si>
    <t>018260 KS</t>
  </si>
  <si>
    <t>018470 KS</t>
  </si>
  <si>
    <t>018500 KS</t>
  </si>
  <si>
    <t>018670 KS</t>
  </si>
  <si>
    <t>018880 KS</t>
  </si>
  <si>
    <t>019170 KS</t>
  </si>
  <si>
    <t>019180 KS</t>
  </si>
  <si>
    <t>019300 KS</t>
  </si>
  <si>
    <t>019440 KS</t>
  </si>
  <si>
    <t>019490 KS</t>
  </si>
  <si>
    <t>019680 KS</t>
  </si>
  <si>
    <t>020000 KS</t>
  </si>
  <si>
    <t>020120 KS</t>
  </si>
  <si>
    <t>020150 KS</t>
  </si>
  <si>
    <t>020560 KS</t>
  </si>
  <si>
    <t>020760 KS</t>
  </si>
  <si>
    <t>021050 KS</t>
  </si>
  <si>
    <t>021240 KS</t>
  </si>
  <si>
    <t>021820 KS</t>
  </si>
  <si>
    <t>021960 KS</t>
  </si>
  <si>
    <t>023000 KS</t>
  </si>
  <si>
    <t>023150 KS</t>
  </si>
  <si>
    <t>023350 KS</t>
  </si>
  <si>
    <t>023450 KS</t>
  </si>
  <si>
    <t>023530 KS</t>
  </si>
  <si>
    <t>023590 KS</t>
  </si>
  <si>
    <t>023800 KS</t>
  </si>
  <si>
    <t>023810 KS</t>
  </si>
  <si>
    <t>023960 KS</t>
  </si>
  <si>
    <t>024070 KS</t>
  </si>
  <si>
    <t>024090 KS</t>
  </si>
  <si>
    <t>024110 KS</t>
  </si>
  <si>
    <t>024720 KS</t>
  </si>
  <si>
    <t>024890 KS</t>
  </si>
  <si>
    <t>024900 KS</t>
  </si>
  <si>
    <t>025000 KS</t>
  </si>
  <si>
    <t>025530 KS</t>
  </si>
  <si>
    <t>025540 KS</t>
  </si>
  <si>
    <t>025560 KS</t>
  </si>
  <si>
    <t>025620 KS</t>
  </si>
  <si>
    <t>025750 KS</t>
  </si>
  <si>
    <t>025820 KS</t>
  </si>
  <si>
    <t>025860 KS</t>
  </si>
  <si>
    <t>025890 KS</t>
  </si>
  <si>
    <t>026890 KS</t>
  </si>
  <si>
    <t>026940 KS</t>
  </si>
  <si>
    <t>027390 KS</t>
  </si>
  <si>
    <t>027410 KS</t>
  </si>
  <si>
    <t>027740 KS</t>
  </si>
  <si>
    <t>027970 KS</t>
  </si>
  <si>
    <t>028050 KS</t>
  </si>
  <si>
    <t>028100 KS</t>
  </si>
  <si>
    <t>028260 KS</t>
  </si>
  <si>
    <t>028670 KS</t>
  </si>
  <si>
    <t>029460 KS</t>
  </si>
  <si>
    <t>029530 KS</t>
  </si>
  <si>
    <t>029780 KS</t>
  </si>
  <si>
    <t>030000 KS</t>
  </si>
  <si>
    <t>030200 KS</t>
  </si>
  <si>
    <t>030210 KS</t>
  </si>
  <si>
    <t>030610 KS</t>
  </si>
  <si>
    <t>030720 KS</t>
  </si>
  <si>
    <t>030790 KS</t>
  </si>
  <si>
    <t>031430 KS</t>
  </si>
  <si>
    <t>031440 KS</t>
  </si>
  <si>
    <t>031820 KS</t>
  </si>
  <si>
    <t>032350 KS</t>
  </si>
  <si>
    <t>032560 KS</t>
  </si>
  <si>
    <t>032640 KS</t>
  </si>
  <si>
    <t>032830 KS</t>
  </si>
  <si>
    <t>033180 KS</t>
  </si>
  <si>
    <t>033240 KS</t>
  </si>
  <si>
    <t>033250 KS</t>
  </si>
  <si>
    <t>033270 KS</t>
  </si>
  <si>
    <t>033530 KS</t>
  </si>
  <si>
    <t>033660 KS</t>
  </si>
  <si>
    <t>033780 KS</t>
  </si>
  <si>
    <t>033920 KS</t>
  </si>
  <si>
    <t>034020 KS</t>
  </si>
  <si>
    <t>034120 KS</t>
  </si>
  <si>
    <t>034220 KS</t>
  </si>
  <si>
    <t>034300 KS</t>
  </si>
  <si>
    <t>034310 KS</t>
  </si>
  <si>
    <t>034590 KS</t>
  </si>
  <si>
    <t>034730 KS</t>
  </si>
  <si>
    <t>035000 KS</t>
  </si>
  <si>
    <t>035150 KS</t>
  </si>
  <si>
    <t>035250 KS</t>
  </si>
  <si>
    <t>035420 KS</t>
  </si>
  <si>
    <t>035510 KS</t>
  </si>
  <si>
    <t>036460 KS</t>
  </si>
  <si>
    <t>036530 KS</t>
  </si>
  <si>
    <t>036570 KS</t>
  </si>
  <si>
    <t>036580 KS</t>
  </si>
  <si>
    <t>037270 KS</t>
  </si>
  <si>
    <t>037560 KS</t>
  </si>
  <si>
    <t>037620 KS</t>
  </si>
  <si>
    <t>037710 KS</t>
  </si>
  <si>
    <t>039130 KS</t>
  </si>
  <si>
    <t>039490 KS</t>
  </si>
  <si>
    <t>039570 KS</t>
  </si>
  <si>
    <t>041650 KS</t>
  </si>
  <si>
    <t>042660 KS</t>
  </si>
  <si>
    <t>042670 KS</t>
  </si>
  <si>
    <t>042700 KS</t>
  </si>
  <si>
    <t>044380 KS</t>
  </si>
  <si>
    <t>044450 KS</t>
  </si>
  <si>
    <t>044820 KS</t>
  </si>
  <si>
    <t>047040 KS</t>
  </si>
  <si>
    <t>047050 KS</t>
  </si>
  <si>
    <t>047400 KS</t>
  </si>
  <si>
    <t>047810 KS</t>
  </si>
  <si>
    <t>049770 KS</t>
  </si>
  <si>
    <t>049800 KS</t>
  </si>
  <si>
    <t>051600 KS</t>
  </si>
  <si>
    <t>051630 KS</t>
  </si>
  <si>
    <t>051900 KS</t>
  </si>
  <si>
    <t>051910 KS</t>
  </si>
  <si>
    <t>052690 KS</t>
  </si>
  <si>
    <t>053210 KS</t>
  </si>
  <si>
    <t>053690 KS</t>
  </si>
  <si>
    <t>055550 KS</t>
  </si>
  <si>
    <t>057050 KS</t>
  </si>
  <si>
    <t>058430 KS</t>
  </si>
  <si>
    <t>058650 KS</t>
  </si>
  <si>
    <t>058730 KS</t>
  </si>
  <si>
    <t>058850 KS</t>
  </si>
  <si>
    <t>058860 KS</t>
  </si>
  <si>
    <t>060980 KS</t>
  </si>
  <si>
    <t>063160 KS</t>
  </si>
  <si>
    <t>064350 KS</t>
  </si>
  <si>
    <t>064960 KS</t>
  </si>
  <si>
    <t>066570 KS</t>
  </si>
  <si>
    <t>067830 KS</t>
  </si>
  <si>
    <t>068290 KS</t>
  </si>
  <si>
    <t>068400 KS</t>
  </si>
  <si>
    <t>068870 KS</t>
  </si>
  <si>
    <t>069260 KS</t>
  </si>
  <si>
    <t>069460 KS</t>
  </si>
  <si>
    <t>069620 KS</t>
  </si>
  <si>
    <t>069640 KS</t>
  </si>
  <si>
    <t>069730 KS</t>
  </si>
  <si>
    <t>069960 KS</t>
  </si>
  <si>
    <t>070960 KS</t>
  </si>
  <si>
    <t>071050 KS</t>
  </si>
  <si>
    <t>071090 KS</t>
  </si>
  <si>
    <t>071320 KS</t>
  </si>
  <si>
    <t>071840 KS</t>
  </si>
  <si>
    <t>071950 KS</t>
  </si>
  <si>
    <t>071970 KS</t>
  </si>
  <si>
    <t>072130 KS</t>
  </si>
  <si>
    <t>072710 KS</t>
  </si>
  <si>
    <t>073240 KS</t>
  </si>
  <si>
    <t>074610 KS</t>
  </si>
  <si>
    <t>075180 KS</t>
  </si>
  <si>
    <t>075580 KS</t>
  </si>
  <si>
    <t>077500 KS</t>
  </si>
  <si>
    <t>077970 KS</t>
  </si>
  <si>
    <t>078000 KS</t>
  </si>
  <si>
    <t>078520 KS</t>
  </si>
  <si>
    <t>078930 KS</t>
  </si>
  <si>
    <t>079160 KS</t>
  </si>
  <si>
    <t>079430 KS</t>
  </si>
  <si>
    <t>079550 KS</t>
  </si>
  <si>
    <t>079660 KS</t>
  </si>
  <si>
    <t>079980 KS</t>
  </si>
  <si>
    <t>081000 KS</t>
  </si>
  <si>
    <t>081660 KS</t>
  </si>
  <si>
    <t>082640 KS</t>
  </si>
  <si>
    <t>082740 KS</t>
  </si>
  <si>
    <t>083350 KS</t>
  </si>
  <si>
    <t>083360 KS</t>
  </si>
  <si>
    <t>083370 KS</t>
  </si>
  <si>
    <t>083380 KS</t>
  </si>
  <si>
    <t>083390 KS</t>
  </si>
  <si>
    <t>083420 KS</t>
  </si>
  <si>
    <t>083570 KS</t>
  </si>
  <si>
    <t>083580 KS</t>
  </si>
  <si>
    <t>083590 KS</t>
  </si>
  <si>
    <t>083600 KS</t>
  </si>
  <si>
    <t>083610 KS</t>
  </si>
  <si>
    <t>083620 KS</t>
  </si>
  <si>
    <t>084010 KS</t>
  </si>
  <si>
    <t>084670 KS</t>
  </si>
  <si>
    <t>084680 KS</t>
  </si>
  <si>
    <t>084690 KS</t>
  </si>
  <si>
    <t>084870 KS</t>
  </si>
  <si>
    <t>085310 KS</t>
  </si>
  <si>
    <t>085620 KS</t>
  </si>
  <si>
    <t>086280 KS</t>
  </si>
  <si>
    <t>086790 KS</t>
  </si>
  <si>
    <t>088350 KS</t>
  </si>
  <si>
    <t>088790 KS</t>
  </si>
  <si>
    <t>088980 KS</t>
  </si>
  <si>
    <t>089470 KS</t>
  </si>
  <si>
    <t>089590 KS</t>
  </si>
  <si>
    <t>090080 KS</t>
  </si>
  <si>
    <t>090350 KS</t>
  </si>
  <si>
    <t>090370 KS</t>
  </si>
  <si>
    <t>090430 KS</t>
  </si>
  <si>
    <t>090970 KS</t>
  </si>
  <si>
    <t>090980 KS</t>
  </si>
  <si>
    <t>090990 KS</t>
  </si>
  <si>
    <t>091000 KS</t>
  </si>
  <si>
    <t>091090 KS</t>
  </si>
  <si>
    <t>092200 KS</t>
  </si>
  <si>
    <t>092220 KS</t>
  </si>
  <si>
    <t>092230 KS</t>
  </si>
  <si>
    <t>092440 KS</t>
  </si>
  <si>
    <t>093050 KS</t>
  </si>
  <si>
    <t>093230 KS</t>
  </si>
  <si>
    <t>093240 KS</t>
  </si>
  <si>
    <t>093370 KS</t>
  </si>
  <si>
    <t>094280 KS</t>
  </si>
  <si>
    <t>095570 KS</t>
  </si>
  <si>
    <t>095720 KS</t>
  </si>
  <si>
    <t>096760 KS</t>
  </si>
  <si>
    <t>096770 KS</t>
  </si>
  <si>
    <t>097230 KS</t>
  </si>
  <si>
    <t>097950 KS</t>
  </si>
  <si>
    <t>100220 KS</t>
  </si>
  <si>
    <t>100250 KS</t>
  </si>
  <si>
    <t>100840 KS</t>
  </si>
  <si>
    <t>101060 KS</t>
  </si>
  <si>
    <t>101140 KS</t>
  </si>
  <si>
    <t>101530 KS</t>
  </si>
  <si>
    <t>102260 KS</t>
  </si>
  <si>
    <t>102280 KS</t>
  </si>
  <si>
    <t>102460 KS</t>
  </si>
  <si>
    <t>103130 KS</t>
  </si>
  <si>
    <t>103140 KS</t>
  </si>
  <si>
    <t>103590 KS</t>
  </si>
  <si>
    <t>104110 KS</t>
  </si>
  <si>
    <t>104120 KS</t>
  </si>
  <si>
    <t>104700 KS</t>
  </si>
  <si>
    <t>105560 KS</t>
  </si>
  <si>
    <t>105630 KS</t>
  </si>
  <si>
    <t>105840 KS</t>
  </si>
  <si>
    <t>107590 KS</t>
  </si>
  <si>
    <t>108670 KS</t>
  </si>
  <si>
    <t>109070 KS</t>
  </si>
  <si>
    <t>110570 KS</t>
  </si>
  <si>
    <t>111770 KS</t>
  </si>
  <si>
    <t>112610 KS</t>
  </si>
  <si>
    <t>114090 KS</t>
  </si>
  <si>
    <t>115390 KS</t>
  </si>
  <si>
    <t>117580 KS</t>
  </si>
  <si>
    <t>117930 KS</t>
  </si>
  <si>
    <t>118000 KS</t>
  </si>
  <si>
    <t>119650 KS</t>
  </si>
  <si>
    <t>120030 KS</t>
  </si>
  <si>
    <t>120110 KS</t>
  </si>
  <si>
    <t>122900 KS</t>
  </si>
  <si>
    <t>123690 KS</t>
  </si>
  <si>
    <t>123700 KS</t>
  </si>
  <si>
    <t>126560 KS</t>
  </si>
  <si>
    <t>128820 KS</t>
  </si>
  <si>
    <t>128940 KS</t>
  </si>
  <si>
    <t>129260 KS</t>
  </si>
  <si>
    <t>130660 KS</t>
  </si>
  <si>
    <t>133820 KS</t>
  </si>
  <si>
    <t>134380 KS</t>
  </si>
  <si>
    <t>134790 KS</t>
  </si>
  <si>
    <t>136490 KS</t>
  </si>
  <si>
    <t>138040 KS</t>
  </si>
  <si>
    <t>138250 KS</t>
  </si>
  <si>
    <t>138490 KS</t>
  </si>
  <si>
    <t>138930 KS</t>
  </si>
  <si>
    <t>139130 KS</t>
  </si>
  <si>
    <t>139200 KS</t>
  </si>
  <si>
    <t>139480 KS</t>
  </si>
  <si>
    <t>140890 KS</t>
  </si>
  <si>
    <t>140910 KS</t>
  </si>
  <si>
    <t>144620 KS</t>
  </si>
  <si>
    <t>145210 KS</t>
  </si>
  <si>
    <t>145270 KS</t>
  </si>
  <si>
    <t>145990 KS</t>
  </si>
  <si>
    <t>152330 KS</t>
  </si>
  <si>
    <t>153360 KS</t>
  </si>
  <si>
    <t>155660 KS</t>
  </si>
  <si>
    <t>155900 KS</t>
  </si>
  <si>
    <t>159650 KS</t>
  </si>
  <si>
    <t>161000 KS</t>
  </si>
  <si>
    <t>161390 KS</t>
  </si>
  <si>
    <t>161890 KS</t>
  </si>
  <si>
    <t>163560 KS</t>
  </si>
  <si>
    <t>170900 KS</t>
  </si>
  <si>
    <t>172580 KS</t>
  </si>
  <si>
    <t>175330 KS</t>
  </si>
  <si>
    <t>180640 KS</t>
  </si>
  <si>
    <t>181710 KS</t>
  </si>
  <si>
    <t>183190 KS</t>
  </si>
  <si>
    <t>185750 KS</t>
  </si>
  <si>
    <t>192400 KS</t>
  </si>
  <si>
    <t>192530 KS</t>
  </si>
  <si>
    <t>192820 KS</t>
  </si>
  <si>
    <t>194370 KS</t>
  </si>
  <si>
    <t>195870 KS</t>
  </si>
  <si>
    <t>200880 KS</t>
  </si>
  <si>
    <t>204320 KS</t>
  </si>
  <si>
    <t>210540 KS</t>
  </si>
  <si>
    <t>210980 KS</t>
  </si>
  <si>
    <t>213500 KS</t>
  </si>
  <si>
    <t>214320 KS</t>
  </si>
  <si>
    <t>214330 KS</t>
  </si>
  <si>
    <t>214390 KS</t>
  </si>
  <si>
    <t>214420 KS</t>
  </si>
  <si>
    <t>226320 KS</t>
  </si>
  <si>
    <t>227840 KS</t>
  </si>
  <si>
    <t>KOSPI</t>
    <phoneticPr fontId="1" type="noConversion"/>
  </si>
  <si>
    <t>000440 KS</t>
  </si>
  <si>
    <t>001000 KS</t>
  </si>
  <si>
    <t>001540 KS</t>
  </si>
  <si>
    <t>001810 KS</t>
  </si>
  <si>
    <t>001840 KS</t>
  </si>
  <si>
    <t>002230 KS</t>
  </si>
  <si>
    <t>002290 KS</t>
  </si>
  <si>
    <t>002680 KS</t>
  </si>
  <si>
    <t>003100 KS</t>
  </si>
  <si>
    <t>003310 KS</t>
  </si>
  <si>
    <t>003670 KS</t>
  </si>
  <si>
    <t>003800 KS</t>
  </si>
  <si>
    <t>004590 KS</t>
  </si>
  <si>
    <t>004650 KS</t>
  </si>
  <si>
    <t>004780 KS</t>
  </si>
  <si>
    <t>005160 KS</t>
  </si>
  <si>
    <t>005290 KS</t>
  </si>
  <si>
    <t>005670 KS</t>
  </si>
  <si>
    <t>005710 KS</t>
  </si>
  <si>
    <t>005860 KS</t>
  </si>
  <si>
    <t>005990 KS</t>
  </si>
  <si>
    <t>006050 KS</t>
  </si>
  <si>
    <t>006140 KS</t>
  </si>
  <si>
    <t>006580 KS</t>
  </si>
  <si>
    <t>006730 KS</t>
  </si>
  <si>
    <t>006910 KS</t>
  </si>
  <si>
    <t>006920 KS</t>
  </si>
  <si>
    <t>007330 KS</t>
  </si>
  <si>
    <t>007370 KS</t>
  </si>
  <si>
    <t>007390 KS</t>
  </si>
  <si>
    <t>007530 KS</t>
  </si>
  <si>
    <t>007720 KS</t>
  </si>
  <si>
    <t>007770 KS</t>
  </si>
  <si>
    <t>007820 KS</t>
  </si>
  <si>
    <t>008290 KS</t>
  </si>
  <si>
    <t>008370 KS</t>
  </si>
  <si>
    <t>008470 KS</t>
  </si>
  <si>
    <t>008800 KS</t>
  </si>
  <si>
    <t>008830 KS</t>
  </si>
  <si>
    <t>009300 KS</t>
  </si>
  <si>
    <t>009520 KS</t>
  </si>
  <si>
    <t>009620 KS</t>
  </si>
  <si>
    <t>009730 KS</t>
  </si>
  <si>
    <t>009780 KS</t>
  </si>
  <si>
    <t>010170 KS</t>
  </si>
  <si>
    <t>010240 KS</t>
  </si>
  <si>
    <t>010280 KS</t>
  </si>
  <si>
    <t>010470 KS</t>
  </si>
  <si>
    <t>011040 KS</t>
  </si>
  <si>
    <t>011080 KS</t>
  </si>
  <si>
    <t>011320 KS</t>
  </si>
  <si>
    <t>011370 KS</t>
  </si>
  <si>
    <t>011560 KS</t>
  </si>
  <si>
    <t>012340 KS</t>
  </si>
  <si>
    <t>012620 KS</t>
  </si>
  <si>
    <t>012700 KS</t>
  </si>
  <si>
    <t>012790 KS</t>
  </si>
  <si>
    <t>012860 KS</t>
  </si>
  <si>
    <t>013030 KS</t>
  </si>
  <si>
    <t>013120 KS</t>
  </si>
  <si>
    <t>013310 KS</t>
  </si>
  <si>
    <t>013720 KS</t>
  </si>
  <si>
    <t>013810 KS</t>
  </si>
  <si>
    <t>013990 KS</t>
  </si>
  <si>
    <t>014100 KS</t>
  </si>
  <si>
    <t>014190 KS</t>
  </si>
  <si>
    <t>014200 KS</t>
  </si>
  <si>
    <t>014470 KS</t>
  </si>
  <si>
    <t>014570 KS</t>
  </si>
  <si>
    <t>014620 KS</t>
  </si>
  <si>
    <t>014940 KS</t>
  </si>
  <si>
    <t>014970 KS</t>
  </si>
  <si>
    <t>015710 KS</t>
  </si>
  <si>
    <t>015750 KS</t>
  </si>
  <si>
    <t>016100 KS</t>
  </si>
  <si>
    <t>016170 KS</t>
  </si>
  <si>
    <t>016250 KS</t>
  </si>
  <si>
    <t>016600 KS</t>
  </si>
  <si>
    <t>016670 KS</t>
  </si>
  <si>
    <t>016920 KS</t>
  </si>
  <si>
    <t>017000 KS</t>
  </si>
  <si>
    <t>017250 KS</t>
  </si>
  <si>
    <t>017480 KS</t>
  </si>
  <si>
    <t>017510 KS</t>
  </si>
  <si>
    <t>017650 KS</t>
  </si>
  <si>
    <t>017680 KS</t>
  </si>
  <si>
    <t>017890 KS</t>
  </si>
  <si>
    <t>018000 KS</t>
  </si>
  <si>
    <t>018120 KS</t>
  </si>
  <si>
    <t>018290 KS</t>
  </si>
  <si>
    <t>018310 KS</t>
  </si>
  <si>
    <t>018620 KS</t>
  </si>
  <si>
    <t>018680 KS</t>
  </si>
  <si>
    <t>018700 KS</t>
  </si>
  <si>
    <t>019010 KS</t>
  </si>
  <si>
    <t>019210 KS</t>
  </si>
  <si>
    <t>019540 KS</t>
  </si>
  <si>
    <t>019550 KS</t>
  </si>
  <si>
    <t>019570 KS</t>
  </si>
  <si>
    <t>019590 KS</t>
  </si>
  <si>
    <t>019660 KS</t>
  </si>
  <si>
    <t>019770 KS</t>
  </si>
  <si>
    <t>019990 KS</t>
  </si>
  <si>
    <t>020180 KS</t>
  </si>
  <si>
    <t>020400 KS</t>
  </si>
  <si>
    <t>020710 KS</t>
  </si>
  <si>
    <t>021040 KS</t>
  </si>
  <si>
    <t>021080 KS</t>
  </si>
  <si>
    <t>021320 KS</t>
  </si>
  <si>
    <t>021650 KS</t>
  </si>
  <si>
    <t>021880 KS</t>
  </si>
  <si>
    <t>022100 KS</t>
  </si>
  <si>
    <t>022220 KS</t>
  </si>
  <si>
    <t>023160 KS</t>
  </si>
  <si>
    <t>023410 KS</t>
  </si>
  <si>
    <t>023430 KS</t>
  </si>
  <si>
    <t>023440 KS</t>
  </si>
  <si>
    <t>023460 KS</t>
  </si>
  <si>
    <t>023600 KS</t>
  </si>
  <si>
    <t>023760 KS</t>
  </si>
  <si>
    <t>023770 KS</t>
  </si>
  <si>
    <t>023790 KS</t>
  </si>
  <si>
    <t>023890 KS</t>
  </si>
  <si>
    <t>023900 KS</t>
  </si>
  <si>
    <t>023910 KS</t>
  </si>
  <si>
    <t>024060 KS</t>
  </si>
  <si>
    <t>024120 KS</t>
  </si>
  <si>
    <t>024660 KS</t>
  </si>
  <si>
    <t>024740 KS</t>
  </si>
  <si>
    <t>024800 KS</t>
  </si>
  <si>
    <t>024810 KS</t>
  </si>
  <si>
    <t>024830 KS</t>
  </si>
  <si>
    <t>024840 KS</t>
  </si>
  <si>
    <t>024850 KS</t>
  </si>
  <si>
    <t>024880 KS</t>
  </si>
  <si>
    <t>024910 KS</t>
  </si>
  <si>
    <t>024940 KS</t>
  </si>
  <si>
    <t>024950 KS</t>
  </si>
  <si>
    <t>025270 KS</t>
  </si>
  <si>
    <t>025320 KS</t>
  </si>
  <si>
    <t>025440 KS</t>
  </si>
  <si>
    <t>025550 KS</t>
  </si>
  <si>
    <t>025770 KS</t>
  </si>
  <si>
    <t>025870 KS</t>
  </si>
  <si>
    <t>025880 KS</t>
  </si>
  <si>
    <t>025900 KS</t>
  </si>
  <si>
    <t>025950 KS</t>
  </si>
  <si>
    <t>025980 KS</t>
  </si>
  <si>
    <t>026040 KS</t>
  </si>
  <si>
    <t>026150 KS</t>
  </si>
  <si>
    <t>026180 KS</t>
  </si>
  <si>
    <t>026260 KS</t>
  </si>
  <si>
    <t>026910 KS</t>
  </si>
  <si>
    <t>026960 KS</t>
  </si>
  <si>
    <t>027040 KS</t>
  </si>
  <si>
    <t>027050 KS</t>
  </si>
  <si>
    <t>027580 KS</t>
  </si>
  <si>
    <t>027710 KS</t>
  </si>
  <si>
    <t>027830 KS</t>
  </si>
  <si>
    <t>028040 KS</t>
  </si>
  <si>
    <t>028080 KS</t>
  </si>
  <si>
    <t>028150 KS</t>
  </si>
  <si>
    <t>028300 KS</t>
  </si>
  <si>
    <t>029480 KS</t>
  </si>
  <si>
    <t>029960 KS</t>
  </si>
  <si>
    <t>030190 KS</t>
  </si>
  <si>
    <t>030270 KS</t>
  </si>
  <si>
    <t>030350 KS</t>
  </si>
  <si>
    <t>030520 KS</t>
  </si>
  <si>
    <t>030530 KS</t>
  </si>
  <si>
    <t>030960 KS</t>
  </si>
  <si>
    <t>031310 KS</t>
  </si>
  <si>
    <t>031330 KS</t>
  </si>
  <si>
    <t>031390 KS</t>
  </si>
  <si>
    <t>031510 KS</t>
  </si>
  <si>
    <t>031860 KS</t>
  </si>
  <si>
    <t>031980 KS</t>
  </si>
  <si>
    <t>032040 KS</t>
  </si>
  <si>
    <t>032080 KS</t>
  </si>
  <si>
    <t>032190 KS</t>
  </si>
  <si>
    <t>032280 KS</t>
  </si>
  <si>
    <t>032500 KS</t>
  </si>
  <si>
    <t>032540 KS</t>
  </si>
  <si>
    <t>032580 KS</t>
  </si>
  <si>
    <t>032620 KS</t>
  </si>
  <si>
    <t>032680 KS</t>
  </si>
  <si>
    <t>032750 KS</t>
  </si>
  <si>
    <t>032790 KS</t>
  </si>
  <si>
    <t>032800 KS</t>
  </si>
  <si>
    <t>032820 KS</t>
  </si>
  <si>
    <t>032850 KS</t>
  </si>
  <si>
    <t>032860 KS</t>
  </si>
  <si>
    <t>032940 KS</t>
  </si>
  <si>
    <t>032960 KS</t>
  </si>
  <si>
    <t>032980 KS</t>
  </si>
  <si>
    <t>033050 KS</t>
  </si>
  <si>
    <t>033100 KS</t>
  </si>
  <si>
    <t>033110 KS</t>
  </si>
  <si>
    <t>033130 KS</t>
  </si>
  <si>
    <t>033160 KS</t>
  </si>
  <si>
    <t>033170 KS</t>
  </si>
  <si>
    <t>033200 KS</t>
  </si>
  <si>
    <t>033230 KS</t>
  </si>
  <si>
    <t>033290 KS</t>
  </si>
  <si>
    <t>033310 KS</t>
  </si>
  <si>
    <t>033320 KS</t>
  </si>
  <si>
    <t>033340 KS</t>
  </si>
  <si>
    <t>033430 KS</t>
  </si>
  <si>
    <t>033500 KS</t>
  </si>
  <si>
    <t>033540 KS</t>
  </si>
  <si>
    <t>033560 KS</t>
  </si>
  <si>
    <t>033600 KS</t>
  </si>
  <si>
    <t>033640 KS</t>
  </si>
  <si>
    <t>033790 KS</t>
  </si>
  <si>
    <t>033830 KS</t>
  </si>
  <si>
    <t>034230 KS</t>
  </si>
  <si>
    <t>034810 KS</t>
  </si>
  <si>
    <t>034830 KS</t>
  </si>
  <si>
    <t>034940 KS</t>
  </si>
  <si>
    <t>034950 KS</t>
  </si>
  <si>
    <t>035080 KS</t>
  </si>
  <si>
    <t>035200 KS</t>
  </si>
  <si>
    <t>035290 KS</t>
  </si>
  <si>
    <t>035460 KS</t>
  </si>
  <si>
    <t>035480 KS</t>
  </si>
  <si>
    <t>035600 KS</t>
  </si>
  <si>
    <t>035610 KS</t>
  </si>
  <si>
    <t>035620 KS</t>
  </si>
  <si>
    <t>035720 KS</t>
  </si>
  <si>
    <t>035760 KS</t>
  </si>
  <si>
    <t>035810 KS</t>
  </si>
  <si>
    <t>035890 KS</t>
  </si>
  <si>
    <t>035900 KS</t>
  </si>
  <si>
    <t>036000 KS</t>
  </si>
  <si>
    <t>036010 KS</t>
  </si>
  <si>
    <t>036030 KS</t>
  </si>
  <si>
    <t>036090 KS</t>
  </si>
  <si>
    <t>036120 KS</t>
  </si>
  <si>
    <t>036170 KS</t>
  </si>
  <si>
    <t>036180 KS</t>
  </si>
  <si>
    <t>036190 KS</t>
  </si>
  <si>
    <t>036200 KS</t>
  </si>
  <si>
    <t>036260 KS</t>
  </si>
  <si>
    <t>036420 KS</t>
  </si>
  <si>
    <t>036480 KS</t>
  </si>
  <si>
    <t>036490 KS</t>
  </si>
  <si>
    <t>036500 KS</t>
  </si>
  <si>
    <t>036540 KS</t>
  </si>
  <si>
    <t>036560 KS</t>
  </si>
  <si>
    <t>036620 KS</t>
  </si>
  <si>
    <t>036630 KS</t>
  </si>
  <si>
    <t>036640 KS</t>
  </si>
  <si>
    <t>036670 KS</t>
  </si>
  <si>
    <t>036690 KS</t>
  </si>
  <si>
    <t>036710 KS</t>
  </si>
  <si>
    <t>036800 KS</t>
  </si>
  <si>
    <t>036810 KS</t>
  </si>
  <si>
    <t>036830 KS</t>
  </si>
  <si>
    <t>036890 KS</t>
  </si>
  <si>
    <t>036930 KS</t>
  </si>
  <si>
    <t>037070 KS</t>
  </si>
  <si>
    <t>037230 KS</t>
  </si>
  <si>
    <t>037330 KS</t>
  </si>
  <si>
    <t>037340 KS</t>
  </si>
  <si>
    <t>037350 KS</t>
  </si>
  <si>
    <t>037370 KS</t>
  </si>
  <si>
    <t>037400 KS</t>
  </si>
  <si>
    <t>037440 KS</t>
  </si>
  <si>
    <t>037460 KS</t>
  </si>
  <si>
    <t>037760 KS</t>
  </si>
  <si>
    <t>037950 KS</t>
  </si>
  <si>
    <t>038010 KS</t>
  </si>
  <si>
    <t>038060 KS</t>
  </si>
  <si>
    <t>038070 KS</t>
  </si>
  <si>
    <t>038110 KS</t>
  </si>
  <si>
    <t>038290 KS</t>
  </si>
  <si>
    <t>038340 KS</t>
  </si>
  <si>
    <t>038390 KS</t>
  </si>
  <si>
    <t>038460 KS</t>
  </si>
  <si>
    <t>038500 KS</t>
  </si>
  <si>
    <t>038530 KS</t>
  </si>
  <si>
    <t>038540 KS</t>
  </si>
  <si>
    <t>038620 KS</t>
  </si>
  <si>
    <t>038680 KS</t>
  </si>
  <si>
    <t>038870 KS</t>
  </si>
  <si>
    <t>038880 KS</t>
  </si>
  <si>
    <t>038950 KS</t>
  </si>
  <si>
    <t>039010 KS</t>
  </si>
  <si>
    <t>039020 KS</t>
  </si>
  <si>
    <t>039030 KS</t>
  </si>
  <si>
    <t>039200 KS</t>
  </si>
  <si>
    <t>039230 KS</t>
  </si>
  <si>
    <t>039240 KS</t>
  </si>
  <si>
    <t>039290 KS</t>
  </si>
  <si>
    <t>039310 KS</t>
  </si>
  <si>
    <t>039340 KS</t>
  </si>
  <si>
    <t>039420 KS</t>
  </si>
  <si>
    <t>039440 KS</t>
  </si>
  <si>
    <t>039560 KS</t>
  </si>
  <si>
    <t>039610 KS</t>
  </si>
  <si>
    <t>039670 KS</t>
  </si>
  <si>
    <t>039740 KS</t>
  </si>
  <si>
    <t>039790 KS</t>
  </si>
  <si>
    <t>039830 KS</t>
  </si>
  <si>
    <t>039840 KS</t>
  </si>
  <si>
    <t>039860 KS</t>
  </si>
  <si>
    <t>039980 KS</t>
  </si>
  <si>
    <t>040160 KS</t>
  </si>
  <si>
    <t>040300 KS</t>
  </si>
  <si>
    <t>040350 KS</t>
  </si>
  <si>
    <t>040420 KS</t>
  </si>
  <si>
    <t>040610 KS</t>
  </si>
  <si>
    <t>040910 KS</t>
  </si>
  <si>
    <t>041020 KS</t>
  </si>
  <si>
    <t>041140 KS</t>
  </si>
  <si>
    <t>041190 KS</t>
  </si>
  <si>
    <t>041440 KS</t>
  </si>
  <si>
    <t>041460 KS</t>
  </si>
  <si>
    <t>041510 KS</t>
  </si>
  <si>
    <t>041520 KS</t>
  </si>
  <si>
    <t>041590 KS</t>
  </si>
  <si>
    <t>041830 KS</t>
  </si>
  <si>
    <t>041910 KS</t>
  </si>
  <si>
    <t>041920 KS</t>
  </si>
  <si>
    <t>041930 KS</t>
  </si>
  <si>
    <t>041960 KS</t>
  </si>
  <si>
    <t>042040 KS</t>
  </si>
  <si>
    <t>042110 KS</t>
  </si>
  <si>
    <t>042370 KS</t>
  </si>
  <si>
    <t>042420 KS</t>
  </si>
  <si>
    <t>042500 KS</t>
  </si>
  <si>
    <t>042510 KS</t>
  </si>
  <si>
    <t>042520 KS</t>
  </si>
  <si>
    <t>042600 KS</t>
  </si>
  <si>
    <t>042940 KS</t>
  </si>
  <si>
    <t>043090 KS</t>
  </si>
  <si>
    <t>043100 KS</t>
  </si>
  <si>
    <t>043150 KS</t>
  </si>
  <si>
    <t>043200 KS</t>
  </si>
  <si>
    <t>043220 KS</t>
  </si>
  <si>
    <t>043260 KS</t>
  </si>
  <si>
    <t>043290 KS</t>
  </si>
  <si>
    <t>043340 KS</t>
  </si>
  <si>
    <t>043360 KS</t>
  </si>
  <si>
    <t>043370 KS</t>
  </si>
  <si>
    <t>043580 KS</t>
  </si>
  <si>
    <t>043590 KS</t>
  </si>
  <si>
    <t>043610 KS</t>
  </si>
  <si>
    <t>043650 KS</t>
  </si>
  <si>
    <t>043710 KS</t>
  </si>
  <si>
    <t>043910 KS</t>
  </si>
  <si>
    <t>044060 KS</t>
  </si>
  <si>
    <t>044180 KS</t>
  </si>
  <si>
    <t>044340 KS</t>
  </si>
  <si>
    <t>044480 KS</t>
  </si>
  <si>
    <t>044490 KS</t>
  </si>
  <si>
    <t>044780 KS</t>
  </si>
  <si>
    <t>044960 KS</t>
  </si>
  <si>
    <t>045060 KS</t>
  </si>
  <si>
    <t>045100 KS</t>
  </si>
  <si>
    <t>045300 KS</t>
  </si>
  <si>
    <t>045340 KS</t>
  </si>
  <si>
    <t>045390 KS</t>
  </si>
  <si>
    <t>045510 KS</t>
  </si>
  <si>
    <t>045520 KS</t>
  </si>
  <si>
    <t>045660 KS</t>
  </si>
  <si>
    <t>045890 KS</t>
  </si>
  <si>
    <t>045970 KS</t>
  </si>
  <si>
    <t>046070 KS</t>
  </si>
  <si>
    <t>046110 KS</t>
  </si>
  <si>
    <t>046120 KS</t>
  </si>
  <si>
    <t>046140 KS</t>
  </si>
  <si>
    <t>046210 KS</t>
  </si>
  <si>
    <t>046310 KS</t>
  </si>
  <si>
    <t>046390 KS</t>
  </si>
  <si>
    <t>046440 KS</t>
  </si>
  <si>
    <t>046890 KS</t>
  </si>
  <si>
    <t>046940 KS</t>
  </si>
  <si>
    <t>046970 KS</t>
  </si>
  <si>
    <t>047080 KS</t>
  </si>
  <si>
    <t>047310 KS</t>
  </si>
  <si>
    <t>047440 KS</t>
  </si>
  <si>
    <t>047560 KS</t>
  </si>
  <si>
    <t>047770 KS</t>
  </si>
  <si>
    <t>047820 KS</t>
  </si>
  <si>
    <t>047920 KS</t>
  </si>
  <si>
    <t>048260 KS</t>
  </si>
  <si>
    <t>048410 KS</t>
  </si>
  <si>
    <t>048430 KS</t>
  </si>
  <si>
    <t>048470 KS</t>
  </si>
  <si>
    <t>048530 KS</t>
  </si>
  <si>
    <t>048550 KS</t>
  </si>
  <si>
    <t>048770 KS</t>
  </si>
  <si>
    <t>048830 KS</t>
  </si>
  <si>
    <t>048870 KS</t>
  </si>
  <si>
    <t>048910 KS</t>
  </si>
  <si>
    <t>049070 KS</t>
  </si>
  <si>
    <t>049080 KS</t>
  </si>
  <si>
    <t>049120 KS</t>
  </si>
  <si>
    <t>049180 KS</t>
  </si>
  <si>
    <t>049430 KS</t>
  </si>
  <si>
    <t>049470 KS</t>
  </si>
  <si>
    <t>049480 KS</t>
  </si>
  <si>
    <t>049520 KS</t>
  </si>
  <si>
    <t>049550 KS</t>
  </si>
  <si>
    <t>049630 KS</t>
  </si>
  <si>
    <t>049720 KS</t>
  </si>
  <si>
    <t>049830 KS</t>
  </si>
  <si>
    <t>049950 KS</t>
  </si>
  <si>
    <t>049960 KS</t>
  </si>
  <si>
    <t>050090 KS</t>
  </si>
  <si>
    <t>050110 KS</t>
  </si>
  <si>
    <t>050120 KS</t>
  </si>
  <si>
    <t>050320 KS</t>
  </si>
  <si>
    <t>050540 KS</t>
  </si>
  <si>
    <t>050760 KS</t>
  </si>
  <si>
    <t>050860 KS</t>
  </si>
  <si>
    <t>050890 KS</t>
  </si>
  <si>
    <t>051160 KS</t>
  </si>
  <si>
    <t>051170 KS</t>
  </si>
  <si>
    <t>051360 KS</t>
  </si>
  <si>
    <t>051370 KS</t>
  </si>
  <si>
    <t>051380 KS</t>
  </si>
  <si>
    <t>051390 KS</t>
  </si>
  <si>
    <t>051490 KS</t>
  </si>
  <si>
    <t>051500 KS</t>
  </si>
  <si>
    <t>051780 KS</t>
  </si>
  <si>
    <t>051980 KS</t>
  </si>
  <si>
    <t>052020 KS</t>
  </si>
  <si>
    <t>052190 KS</t>
  </si>
  <si>
    <t>052220 KS</t>
  </si>
  <si>
    <t>052260 KS</t>
  </si>
  <si>
    <t>052270 KS</t>
  </si>
  <si>
    <t>052290 KS</t>
  </si>
  <si>
    <t>052300 KS</t>
  </si>
  <si>
    <t>052330 KS</t>
  </si>
  <si>
    <t>052400 KS</t>
  </si>
  <si>
    <t>052420 KS</t>
  </si>
  <si>
    <t>052460 KS</t>
  </si>
  <si>
    <t>052600 KS</t>
  </si>
  <si>
    <t>052670 KS</t>
  </si>
  <si>
    <t>052710 KS</t>
  </si>
  <si>
    <t>052770 KS</t>
  </si>
  <si>
    <t>052790 KS</t>
  </si>
  <si>
    <t>052860 KS</t>
  </si>
  <si>
    <t>052900 KS</t>
  </si>
  <si>
    <t>053030 KS</t>
  </si>
  <si>
    <t>053050 KS</t>
  </si>
  <si>
    <t>053060 KS</t>
  </si>
  <si>
    <t>053110 KS</t>
  </si>
  <si>
    <t>053160 KS</t>
  </si>
  <si>
    <t>053260 KS</t>
  </si>
  <si>
    <t>053270 KS</t>
  </si>
  <si>
    <t>053280 KS</t>
  </si>
  <si>
    <t>053290 KS</t>
  </si>
  <si>
    <t>053300 KS</t>
  </si>
  <si>
    <t>053350 KS</t>
  </si>
  <si>
    <t>053450 KS</t>
  </si>
  <si>
    <t>053590 KS</t>
  </si>
  <si>
    <t>053610 KS</t>
  </si>
  <si>
    <t>053620 KS</t>
  </si>
  <si>
    <t>053660 KS</t>
  </si>
  <si>
    <t>053700 KS</t>
  </si>
  <si>
    <t>053800 KS</t>
  </si>
  <si>
    <t>053810 KS</t>
  </si>
  <si>
    <t>053950 KS</t>
  </si>
  <si>
    <t>053980 KS</t>
  </si>
  <si>
    <t>054040 KS</t>
  </si>
  <si>
    <t>054050 KS</t>
  </si>
  <si>
    <t>054090 KS</t>
  </si>
  <si>
    <t>054180 KS</t>
  </si>
  <si>
    <t>054210 KS</t>
  </si>
  <si>
    <t>054220 KS</t>
  </si>
  <si>
    <t>054300 KS</t>
  </si>
  <si>
    <t>054340 KS</t>
  </si>
  <si>
    <t>054410 KS</t>
  </si>
  <si>
    <t>054450 KS</t>
  </si>
  <si>
    <t>054540 KS</t>
  </si>
  <si>
    <t>054620 KS</t>
  </si>
  <si>
    <t>054630 KS</t>
  </si>
  <si>
    <t>054670 KS</t>
  </si>
  <si>
    <t>054780 KS</t>
  </si>
  <si>
    <t>054800 KS</t>
  </si>
  <si>
    <t>054920 KS</t>
  </si>
  <si>
    <t>054930 KS</t>
  </si>
  <si>
    <t>054940 KS</t>
  </si>
  <si>
    <t>054950 KS</t>
  </si>
  <si>
    <t>056000 KS</t>
  </si>
  <si>
    <t>056080 KS</t>
  </si>
  <si>
    <t>056090 KS</t>
  </si>
  <si>
    <t>056190 KS</t>
  </si>
  <si>
    <t>056360 KS</t>
  </si>
  <si>
    <t>056700 KS</t>
  </si>
  <si>
    <t>056730 KS</t>
  </si>
  <si>
    <t>057030 KS</t>
  </si>
  <si>
    <t>057500 KS</t>
  </si>
  <si>
    <t>057540 KS</t>
  </si>
  <si>
    <t>057680 KS</t>
  </si>
  <si>
    <t>057880 KS</t>
  </si>
  <si>
    <t>058110 KS</t>
  </si>
  <si>
    <t>058220 KS</t>
  </si>
  <si>
    <t>058370 KS</t>
  </si>
  <si>
    <t>058400 KS</t>
  </si>
  <si>
    <t>058420 KS</t>
  </si>
  <si>
    <t>058450 KS</t>
  </si>
  <si>
    <t>058470 KS</t>
  </si>
  <si>
    <t>058530 KS</t>
  </si>
  <si>
    <t>058610 KS</t>
  </si>
  <si>
    <t>058630 KS</t>
  </si>
  <si>
    <t>058820 KS</t>
  </si>
  <si>
    <t>059090 KS</t>
  </si>
  <si>
    <t>059100 KS</t>
  </si>
  <si>
    <t>059120 KS</t>
  </si>
  <si>
    <t>059210 KS</t>
  </si>
  <si>
    <t>060150 KS</t>
  </si>
  <si>
    <t>060230 KS</t>
  </si>
  <si>
    <t>060240 KS</t>
  </si>
  <si>
    <t>060250 KS</t>
  </si>
  <si>
    <t>060260 KS</t>
  </si>
  <si>
    <t>060280 KS</t>
  </si>
  <si>
    <t>060300 KS</t>
  </si>
  <si>
    <t>060310 KS</t>
  </si>
  <si>
    <t>060370 KS</t>
  </si>
  <si>
    <t>060380 KS</t>
  </si>
  <si>
    <t>060480 KS</t>
  </si>
  <si>
    <t>060540 KS</t>
  </si>
  <si>
    <t>060560 KS</t>
  </si>
  <si>
    <t>060570 KS</t>
  </si>
  <si>
    <t>060590 KS</t>
  </si>
  <si>
    <t>060720 KS</t>
  </si>
  <si>
    <t>060900 KS</t>
  </si>
  <si>
    <t>060910 KS</t>
  </si>
  <si>
    <t>061040 KS</t>
  </si>
  <si>
    <t>061250 KS</t>
  </si>
  <si>
    <t>061460 KS</t>
  </si>
  <si>
    <t>061970 KS</t>
  </si>
  <si>
    <t>062860 KS</t>
  </si>
  <si>
    <t>063080 KS</t>
  </si>
  <si>
    <t>063170 KS</t>
  </si>
  <si>
    <t>063440 KS</t>
  </si>
  <si>
    <t>063570 KS</t>
  </si>
  <si>
    <t>064090 KS</t>
  </si>
  <si>
    <t>064240 KS</t>
  </si>
  <si>
    <t>064260 KS</t>
  </si>
  <si>
    <t>064290 KS</t>
  </si>
  <si>
    <t>064480 KS</t>
  </si>
  <si>
    <t>064520 KS</t>
  </si>
  <si>
    <t>064550 KS</t>
  </si>
  <si>
    <t>064760 KS</t>
  </si>
  <si>
    <t>064800 KS</t>
  </si>
  <si>
    <t>064820 KS</t>
  </si>
  <si>
    <t>065060 KS</t>
  </si>
  <si>
    <t>065130 KS</t>
  </si>
  <si>
    <t>065150 KS</t>
  </si>
  <si>
    <t>065160 KS</t>
  </si>
  <si>
    <t>065170 KS</t>
  </si>
  <si>
    <t>065350 KS</t>
  </si>
  <si>
    <t>065420 KS</t>
  </si>
  <si>
    <t>065440 KS</t>
  </si>
  <si>
    <t>065450 KS</t>
  </si>
  <si>
    <t>065500 KS</t>
  </si>
  <si>
    <t>065510 KS</t>
  </si>
  <si>
    <t>065530 KS</t>
  </si>
  <si>
    <t>065560 KS</t>
  </si>
  <si>
    <t>065570 KS</t>
  </si>
  <si>
    <t>065620 KS</t>
  </si>
  <si>
    <t>065650 KS</t>
  </si>
  <si>
    <t>065660 KS</t>
  </si>
  <si>
    <t>065680 KS</t>
  </si>
  <si>
    <t>065690 KS</t>
  </si>
  <si>
    <t>065710 KS</t>
  </si>
  <si>
    <t>065770 KS</t>
  </si>
  <si>
    <t>065940 KS</t>
  </si>
  <si>
    <t>065950 KS</t>
  </si>
  <si>
    <t>066110 KS</t>
  </si>
  <si>
    <t>066130 KS</t>
  </si>
  <si>
    <t>066270 KS</t>
  </si>
  <si>
    <t>066310 KS</t>
  </si>
  <si>
    <t>066410 KS</t>
  </si>
  <si>
    <t>066430 KS</t>
  </si>
  <si>
    <t>066590 KS</t>
  </si>
  <si>
    <t>066620 KS</t>
  </si>
  <si>
    <t>066670 KS</t>
  </si>
  <si>
    <t>066700 KS</t>
  </si>
  <si>
    <t>066790 KS</t>
  </si>
  <si>
    <t>066900 KS</t>
  </si>
  <si>
    <t>066910 KS</t>
  </si>
  <si>
    <t>066970 KS</t>
  </si>
  <si>
    <t>066980 KS</t>
  </si>
  <si>
    <t>067000 KS</t>
  </si>
  <si>
    <t>067010 KS</t>
  </si>
  <si>
    <t>067080 KS</t>
  </si>
  <si>
    <t>067160 KS</t>
  </si>
  <si>
    <t>067170 KS</t>
  </si>
  <si>
    <t>067280 KS</t>
  </si>
  <si>
    <t>067290 KS</t>
  </si>
  <si>
    <t>067310 KS</t>
  </si>
  <si>
    <t>067390 KS</t>
  </si>
  <si>
    <t>067570 KS</t>
  </si>
  <si>
    <t>067630 KS</t>
  </si>
  <si>
    <t>067730 KS</t>
  </si>
  <si>
    <t>067770 KS</t>
  </si>
  <si>
    <t>067900 KS</t>
  </si>
  <si>
    <t>067920 KS</t>
  </si>
  <si>
    <t>067990 KS</t>
  </si>
  <si>
    <t>068050 KS</t>
  </si>
  <si>
    <t>068150 KS</t>
  </si>
  <si>
    <t>068240 KS</t>
  </si>
  <si>
    <t>068270 KS</t>
  </si>
  <si>
    <t>068330 KS</t>
  </si>
  <si>
    <t>068760 KS</t>
  </si>
  <si>
    <t>068790 KS</t>
  </si>
  <si>
    <t>068930 KS</t>
  </si>
  <si>
    <t>068940 KS</t>
  </si>
  <si>
    <t>069080 KS</t>
  </si>
  <si>
    <t>069110 KS</t>
  </si>
  <si>
    <t>069140 KS</t>
  </si>
  <si>
    <t>069330 KS</t>
  </si>
  <si>
    <t>069410 KS</t>
  </si>
  <si>
    <t>069510 KS</t>
  </si>
  <si>
    <t>069540 KS</t>
  </si>
  <si>
    <t>069920 KS</t>
  </si>
  <si>
    <t>070300 KS</t>
  </si>
  <si>
    <t>070590 KS</t>
  </si>
  <si>
    <t>071200 KS</t>
  </si>
  <si>
    <t>071280 KS</t>
  </si>
  <si>
    <t>071670 KS</t>
  </si>
  <si>
    <t>071850 KS</t>
  </si>
  <si>
    <t>072020 KS</t>
  </si>
  <si>
    <t>072470 KS</t>
  </si>
  <si>
    <t>072520 KS</t>
  </si>
  <si>
    <t>072770 KS</t>
  </si>
  <si>
    <t>072870 KS</t>
  </si>
  <si>
    <t>072950 KS</t>
  </si>
  <si>
    <t>073010 KS</t>
  </si>
  <si>
    <t>073070 KS</t>
  </si>
  <si>
    <t>073110 KS</t>
  </si>
  <si>
    <t>073190 KS</t>
  </si>
  <si>
    <t>073490 KS</t>
  </si>
  <si>
    <t>073540 KS</t>
  </si>
  <si>
    <t>073570 KS</t>
  </si>
  <si>
    <t>073640 KS</t>
  </si>
  <si>
    <t>074150 KS</t>
  </si>
  <si>
    <t>074430 KS</t>
  </si>
  <si>
    <t>074600 KS</t>
  </si>
  <si>
    <t>075130 KS</t>
  </si>
  <si>
    <t>075970 KS</t>
  </si>
  <si>
    <t>076080 KS</t>
  </si>
  <si>
    <t>076610 KS</t>
  </si>
  <si>
    <t>077280 KS</t>
  </si>
  <si>
    <t>077360 KS</t>
  </si>
  <si>
    <t>078020 KS</t>
  </si>
  <si>
    <t>078070 KS</t>
  </si>
  <si>
    <t>078130 KS</t>
  </si>
  <si>
    <t>078140 KS</t>
  </si>
  <si>
    <t>078150 KS</t>
  </si>
  <si>
    <t>078160 KS</t>
  </si>
  <si>
    <t>078340 KS</t>
  </si>
  <si>
    <t>078350 KS</t>
  </si>
  <si>
    <t>078590 KS</t>
  </si>
  <si>
    <t>078600 KS</t>
  </si>
  <si>
    <t>078650 KS</t>
  </si>
  <si>
    <t>078860 KS</t>
  </si>
  <si>
    <t>078890 KS</t>
  </si>
  <si>
    <t>078940 KS</t>
  </si>
  <si>
    <t>079000 KS</t>
  </si>
  <si>
    <t>079170 KS</t>
  </si>
  <si>
    <t>079190 KS</t>
  </si>
  <si>
    <t>079370 KS</t>
  </si>
  <si>
    <t>079650 KS</t>
  </si>
  <si>
    <t>079810 KS</t>
  </si>
  <si>
    <t>079940 KS</t>
  </si>
  <si>
    <t>079950 KS</t>
  </si>
  <si>
    <t>079960 KS</t>
  </si>
  <si>
    <t>079970 KS</t>
  </si>
  <si>
    <t>080000 KS</t>
  </si>
  <si>
    <t>080010 KS</t>
  </si>
  <si>
    <t>080160 KS</t>
  </si>
  <si>
    <t>080220 KS</t>
  </si>
  <si>
    <t>080420 KS</t>
  </si>
  <si>
    <t>080440 KS</t>
  </si>
  <si>
    <t>080470 KS</t>
  </si>
  <si>
    <t>080520 KS</t>
  </si>
  <si>
    <t>080530 KS</t>
  </si>
  <si>
    <t>080580 KS</t>
  </si>
  <si>
    <t>081150 KS</t>
  </si>
  <si>
    <t>081580 KS</t>
  </si>
  <si>
    <t>081970 KS</t>
  </si>
  <si>
    <t>082210 KS</t>
  </si>
  <si>
    <t>082270 KS</t>
  </si>
  <si>
    <t>082390 KS</t>
  </si>
  <si>
    <t>082660 KS</t>
  </si>
  <si>
    <t>082800 KS</t>
  </si>
  <si>
    <t>082850 KS</t>
  </si>
  <si>
    <t>082920 KS</t>
  </si>
  <si>
    <t>083310 KS</t>
  </si>
  <si>
    <t>083450 KS</t>
  </si>
  <si>
    <t>083470 KS</t>
  </si>
  <si>
    <t>083550 KS</t>
  </si>
  <si>
    <t>083640 KS</t>
  </si>
  <si>
    <t>083650 KS</t>
  </si>
  <si>
    <t>083660 KS</t>
  </si>
  <si>
    <t>083790 KS</t>
  </si>
  <si>
    <t>083930 KS</t>
  </si>
  <si>
    <t>084110 KS</t>
  </si>
  <si>
    <t>084180 KS</t>
  </si>
  <si>
    <t>084370 KS</t>
  </si>
  <si>
    <t>084650 KS</t>
  </si>
  <si>
    <t>084730 KS</t>
  </si>
  <si>
    <t>084990 KS</t>
  </si>
  <si>
    <t>085370 KS</t>
  </si>
  <si>
    <t>085660 KS</t>
  </si>
  <si>
    <t>085670 KS</t>
  </si>
  <si>
    <t>085810 KS</t>
  </si>
  <si>
    <t>085910 KS</t>
  </si>
  <si>
    <t>086040 KS</t>
  </si>
  <si>
    <t>086060 KS</t>
  </si>
  <si>
    <t>086250 KS</t>
  </si>
  <si>
    <t>086390 KS</t>
  </si>
  <si>
    <t>086450 KS</t>
  </si>
  <si>
    <t>086520 KS</t>
  </si>
  <si>
    <t>086670 KS</t>
  </si>
  <si>
    <t>086830 KS</t>
  </si>
  <si>
    <t>086890 KS</t>
  </si>
  <si>
    <t>086900 KS</t>
  </si>
  <si>
    <t>086960 KS</t>
  </si>
  <si>
    <t>086980 KS</t>
  </si>
  <si>
    <t>087010 KS</t>
  </si>
  <si>
    <t>087220 KS</t>
  </si>
  <si>
    <t>087600 KS</t>
  </si>
  <si>
    <t>087730 KS</t>
  </si>
  <si>
    <t>088130 KS</t>
  </si>
  <si>
    <t>088290 KS</t>
  </si>
  <si>
    <t>088390 KS</t>
  </si>
  <si>
    <t>088800 KS</t>
  </si>
  <si>
    <t>088910 KS</t>
  </si>
  <si>
    <t>089010 KS</t>
  </si>
  <si>
    <t>089030 KS</t>
  </si>
  <si>
    <t>089140 KS</t>
  </si>
  <si>
    <t>089150 KS</t>
  </si>
  <si>
    <t>089230 KS</t>
  </si>
  <si>
    <t>089530 KS</t>
  </si>
  <si>
    <t>089600 KS</t>
  </si>
  <si>
    <t>089790 KS</t>
  </si>
  <si>
    <t>089850 KS</t>
  </si>
  <si>
    <t>089890 KS</t>
  </si>
  <si>
    <t>089980 KS</t>
  </si>
  <si>
    <t>090150 KS</t>
  </si>
  <si>
    <t>090360 KS</t>
  </si>
  <si>
    <t>090410 KS</t>
  </si>
  <si>
    <t>090460 KS</t>
  </si>
  <si>
    <t>090470 KS</t>
  </si>
  <si>
    <t>090710 KS</t>
  </si>
  <si>
    <t>090730 KS</t>
  </si>
  <si>
    <t>090740 KS</t>
  </si>
  <si>
    <t>090850 KS</t>
  </si>
  <si>
    <t>091120 KS</t>
  </si>
  <si>
    <t>091340 KS</t>
  </si>
  <si>
    <t>091440 KS</t>
  </si>
  <si>
    <t>091580 KS</t>
  </si>
  <si>
    <t>091590 KS</t>
  </si>
  <si>
    <t>091700 KS</t>
  </si>
  <si>
    <t>091970 KS</t>
  </si>
  <si>
    <t>092040 KS</t>
  </si>
  <si>
    <t>092070 KS</t>
  </si>
  <si>
    <t>092130 KS</t>
  </si>
  <si>
    <t>092300 KS</t>
  </si>
  <si>
    <t>092460 KS</t>
  </si>
  <si>
    <t>092600 KS</t>
  </si>
  <si>
    <t>092730 KS</t>
  </si>
  <si>
    <t>092870 KS</t>
  </si>
  <si>
    <t>093190 KS</t>
  </si>
  <si>
    <t>093320 KS</t>
  </si>
  <si>
    <t>093380 KS</t>
  </si>
  <si>
    <t>093520 KS</t>
  </si>
  <si>
    <t>093640 KS</t>
  </si>
  <si>
    <t>093920 KS</t>
  </si>
  <si>
    <t>094170 KS</t>
  </si>
  <si>
    <t>094190 KS</t>
  </si>
  <si>
    <t>094360 KS</t>
  </si>
  <si>
    <t>094480 KS</t>
  </si>
  <si>
    <t>094820 KS</t>
  </si>
  <si>
    <t>094840 KS</t>
  </si>
  <si>
    <t>094850 KS</t>
  </si>
  <si>
    <t>094860 KS</t>
  </si>
  <si>
    <t>094940 KS</t>
  </si>
  <si>
    <t>094970 KS</t>
  </si>
  <si>
    <t>095190 KS</t>
  </si>
  <si>
    <t>095270 KS</t>
  </si>
  <si>
    <t>095300 KS</t>
  </si>
  <si>
    <t>095340 KS</t>
  </si>
  <si>
    <t>095500 KS</t>
  </si>
  <si>
    <t>095610 KS</t>
  </si>
  <si>
    <t>095660 KS</t>
  </si>
  <si>
    <t>095700 KS</t>
  </si>
  <si>
    <t>095910 KS</t>
  </si>
  <si>
    <t>096040 KS</t>
  </si>
  <si>
    <t>096240 KS</t>
  </si>
  <si>
    <t>096350 KS</t>
  </si>
  <si>
    <t>096530 KS</t>
  </si>
  <si>
    <t>096610 KS</t>
  </si>
  <si>
    <t>096630 KS</t>
  </si>
  <si>
    <t>096640 KS</t>
  </si>
  <si>
    <t>096690 KS</t>
  </si>
  <si>
    <t>096870 KS</t>
  </si>
  <si>
    <t>097520 KS</t>
  </si>
  <si>
    <t>097780 KS</t>
  </si>
  <si>
    <t>097800 KS</t>
  </si>
  <si>
    <t>097870 KS</t>
  </si>
  <si>
    <t>098120 KS</t>
  </si>
  <si>
    <t>098460 KS</t>
  </si>
  <si>
    <t>098660 KS</t>
  </si>
  <si>
    <t>099190 KS</t>
  </si>
  <si>
    <t>099220 KS</t>
  </si>
  <si>
    <t>099320 KS</t>
  </si>
  <si>
    <t>099410 KS</t>
  </si>
  <si>
    <t>099440 KS</t>
  </si>
  <si>
    <t>099520 KS</t>
  </si>
  <si>
    <t>099660 KS</t>
  </si>
  <si>
    <t>099830 KS</t>
  </si>
  <si>
    <t>100030 KS</t>
  </si>
  <si>
    <t>100090 KS</t>
  </si>
  <si>
    <t>100120 KS</t>
  </si>
  <si>
    <t>100130 KS</t>
  </si>
  <si>
    <t>100660 KS</t>
  </si>
  <si>
    <t>100700 KS</t>
  </si>
  <si>
    <t>101000 KS</t>
  </si>
  <si>
    <t>101160 KS</t>
  </si>
  <si>
    <t>101170 KS</t>
  </si>
  <si>
    <t>101240 KS</t>
  </si>
  <si>
    <t>101330 KS</t>
  </si>
  <si>
    <t>101390 KS</t>
  </si>
  <si>
    <t>101400 KS</t>
  </si>
  <si>
    <t>101490 KS</t>
  </si>
  <si>
    <t>101670 KS</t>
  </si>
  <si>
    <t>101680 KS</t>
  </si>
  <si>
    <t>101730 KS</t>
  </si>
  <si>
    <t>101930 KS</t>
  </si>
  <si>
    <t>102120 KS</t>
  </si>
  <si>
    <t>102210 KS</t>
  </si>
  <si>
    <t>102710 KS</t>
  </si>
  <si>
    <t>102940 KS</t>
  </si>
  <si>
    <t>103230 KS</t>
  </si>
  <si>
    <t>104040 KS</t>
  </si>
  <si>
    <t>104200 KS</t>
  </si>
  <si>
    <t>104460 KS</t>
  </si>
  <si>
    <t>104480 KS</t>
  </si>
  <si>
    <t>104540 KS</t>
  </si>
  <si>
    <t>104830 KS</t>
  </si>
  <si>
    <t>105330 KS</t>
  </si>
  <si>
    <t>105550 KS</t>
  </si>
  <si>
    <t>105740 KS</t>
  </si>
  <si>
    <t>106080 KS</t>
  </si>
  <si>
    <t>106190 KS</t>
  </si>
  <si>
    <t>106240 KS</t>
  </si>
  <si>
    <t>106520 KS</t>
  </si>
  <si>
    <t>108230 KS</t>
  </si>
  <si>
    <t>108320 KS</t>
  </si>
  <si>
    <t>108380 KS</t>
  </si>
  <si>
    <t>108790 KS</t>
  </si>
  <si>
    <t>108860 KS</t>
  </si>
  <si>
    <t>109080 KS</t>
  </si>
  <si>
    <t>109610 KS</t>
  </si>
  <si>
    <t>109740 KS</t>
  </si>
  <si>
    <t>109820 KS</t>
  </si>
  <si>
    <t>109860 KS</t>
  </si>
  <si>
    <t>109960 KS</t>
  </si>
  <si>
    <t>111820 KS</t>
  </si>
  <si>
    <t>111870 KS</t>
  </si>
  <si>
    <t>112040 KS</t>
  </si>
  <si>
    <t>112240 KS</t>
  </si>
  <si>
    <t>113810 KS</t>
  </si>
  <si>
    <t>114120 KS</t>
  </si>
  <si>
    <t>114190 KS</t>
  </si>
  <si>
    <t>114450 KS</t>
  </si>
  <si>
    <t>114570 KS</t>
  </si>
  <si>
    <t>114630 KS</t>
  </si>
  <si>
    <t>114810 KS</t>
  </si>
  <si>
    <t>115160 KS</t>
  </si>
  <si>
    <t>115180 KS</t>
  </si>
  <si>
    <t>115310 KS</t>
  </si>
  <si>
    <t>115440 KS</t>
  </si>
  <si>
    <t>115450 KS</t>
  </si>
  <si>
    <t>115480 KS</t>
  </si>
  <si>
    <t>115500 KS</t>
  </si>
  <si>
    <t>115530 KS</t>
  </si>
  <si>
    <t>115570 KS</t>
  </si>
  <si>
    <t>115610 KS</t>
  </si>
  <si>
    <t>115960 KS</t>
  </si>
  <si>
    <t>117670 KS</t>
  </si>
  <si>
    <t>119500 KS</t>
  </si>
  <si>
    <t>119610 KS</t>
  </si>
  <si>
    <t>119830 KS</t>
  </si>
  <si>
    <t>119850 KS</t>
  </si>
  <si>
    <t>119860 KS</t>
  </si>
  <si>
    <t>120240 KS</t>
  </si>
  <si>
    <t>121440 KS</t>
  </si>
  <si>
    <t>121600 KS</t>
  </si>
  <si>
    <t>121800 KS</t>
  </si>
  <si>
    <t>121850 KS</t>
  </si>
  <si>
    <t>121890 KS</t>
  </si>
  <si>
    <t>122350 KS</t>
  </si>
  <si>
    <t>122450 KS</t>
  </si>
  <si>
    <t>122640 KS</t>
  </si>
  <si>
    <t>122690 KS</t>
  </si>
  <si>
    <t>122800 KS</t>
  </si>
  <si>
    <t>122870 KS</t>
  </si>
  <si>
    <t>122990 KS</t>
  </si>
  <si>
    <t>123040 KS</t>
  </si>
  <si>
    <t>123100 KS</t>
  </si>
  <si>
    <t>123260 KS</t>
  </si>
  <si>
    <t>123330 KS</t>
  </si>
  <si>
    <t>123410 KS</t>
  </si>
  <si>
    <t>123420 KS</t>
  </si>
  <si>
    <t>123570 KS</t>
  </si>
  <si>
    <t>123750 KS</t>
  </si>
  <si>
    <t>123840 KS</t>
  </si>
  <si>
    <t>123860 KS</t>
  </si>
  <si>
    <t>124500 KS</t>
  </si>
  <si>
    <t>126600 KS</t>
  </si>
  <si>
    <t>126640 KS</t>
  </si>
  <si>
    <t>126700 KS</t>
  </si>
  <si>
    <t>126870 KS</t>
  </si>
  <si>
    <t>126880 KS</t>
  </si>
  <si>
    <t>127120 KS</t>
  </si>
  <si>
    <t>127160 KS</t>
  </si>
  <si>
    <t>127710 KS</t>
  </si>
  <si>
    <t>128660 KS</t>
  </si>
  <si>
    <t>130500 KS</t>
  </si>
  <si>
    <t>130580 KS</t>
  </si>
  <si>
    <t>130740 KS</t>
  </si>
  <si>
    <t>130960 KS</t>
  </si>
  <si>
    <t>131030 KS</t>
  </si>
  <si>
    <t>131090 KS</t>
  </si>
  <si>
    <t>131100 KS</t>
  </si>
  <si>
    <t>131180 KS</t>
  </si>
  <si>
    <t>131220 KS</t>
  </si>
  <si>
    <t>131290 KS</t>
  </si>
  <si>
    <t>131370 KS</t>
  </si>
  <si>
    <t>131390 KS</t>
  </si>
  <si>
    <t>131400 KS</t>
  </si>
  <si>
    <t>131760 KS</t>
  </si>
  <si>
    <t>131970 KS</t>
  </si>
  <si>
    <t>133750 KS</t>
  </si>
  <si>
    <t>134060 KS</t>
  </si>
  <si>
    <t>134580 KS</t>
  </si>
  <si>
    <t>134780 KS</t>
  </si>
  <si>
    <t>136480 KS</t>
  </si>
  <si>
    <t>136510 KS</t>
  </si>
  <si>
    <t>136540 KS</t>
  </si>
  <si>
    <t>137400 KS</t>
  </si>
  <si>
    <t>137940 KS</t>
  </si>
  <si>
    <t>137950 KS</t>
  </si>
  <si>
    <t>138070 KS</t>
  </si>
  <si>
    <t>138080 KS</t>
  </si>
  <si>
    <t>138360 KS</t>
  </si>
  <si>
    <t>138610 KS</t>
  </si>
  <si>
    <t>138690 KS</t>
  </si>
  <si>
    <t>139050 KS</t>
  </si>
  <si>
    <t>139670 KS</t>
  </si>
  <si>
    <t>140410 KS</t>
  </si>
  <si>
    <t>140520 KS</t>
  </si>
  <si>
    <t>140860 KS</t>
  </si>
  <si>
    <t>141000 KS</t>
  </si>
  <si>
    <t>141020 KS</t>
  </si>
  <si>
    <t>141070 KS</t>
  </si>
  <si>
    <t>141080 KS</t>
  </si>
  <si>
    <t>142210 KS</t>
  </si>
  <si>
    <t>142280 KS</t>
  </si>
  <si>
    <t>143160 KS</t>
  </si>
  <si>
    <t>143240 KS</t>
  </si>
  <si>
    <t>143540 KS</t>
  </si>
  <si>
    <t>144510 KS</t>
  </si>
  <si>
    <t>145020 KS</t>
  </si>
  <si>
    <t>147830 KS</t>
  </si>
  <si>
    <t>148250 KS</t>
  </si>
  <si>
    <t>149940 KS</t>
  </si>
  <si>
    <t>149950 KS</t>
  </si>
  <si>
    <t>149980 KS</t>
  </si>
  <si>
    <t>150840 KS</t>
  </si>
  <si>
    <t>150900 KS</t>
  </si>
  <si>
    <t>151860 KS</t>
  </si>
  <si>
    <t>151910 KS</t>
  </si>
  <si>
    <t>153460 KS</t>
  </si>
  <si>
    <t>153490 KS</t>
  </si>
  <si>
    <t>154040 KS</t>
  </si>
  <si>
    <t>155650 KS</t>
  </si>
  <si>
    <t>155960 KS</t>
  </si>
  <si>
    <t>158310 KS</t>
  </si>
  <si>
    <t>159580 KS</t>
  </si>
  <si>
    <t>159910 KS</t>
  </si>
  <si>
    <t>160550 KS</t>
  </si>
  <si>
    <t>160600 KS</t>
  </si>
  <si>
    <t>160980 KS</t>
  </si>
  <si>
    <t>161570 KS</t>
  </si>
  <si>
    <t>166480 KS</t>
  </si>
  <si>
    <t>168330 KS</t>
  </si>
  <si>
    <t>170030 KS</t>
  </si>
  <si>
    <t>170790 KS</t>
  </si>
  <si>
    <t>170920 KS</t>
  </si>
  <si>
    <t>171010 KS</t>
  </si>
  <si>
    <t>171120 KS</t>
  </si>
  <si>
    <t>173940 KS</t>
  </si>
  <si>
    <t>175140 KS</t>
  </si>
  <si>
    <t>177350 KS</t>
  </si>
  <si>
    <t>177830 KS</t>
  </si>
  <si>
    <t>178780 KS</t>
  </si>
  <si>
    <t>178920 KS</t>
  </si>
  <si>
    <t>180400 KS</t>
  </si>
  <si>
    <t>182360 KS</t>
  </si>
  <si>
    <t>182400 KS</t>
  </si>
  <si>
    <t>182690 KS</t>
  </si>
  <si>
    <t>184230 KS</t>
  </si>
  <si>
    <t>185490 KS</t>
  </si>
  <si>
    <t>187220 KS</t>
  </si>
  <si>
    <t>187270 KS</t>
  </si>
  <si>
    <t>187420 KS</t>
  </si>
  <si>
    <t>187790 KS</t>
  </si>
  <si>
    <t>189690 KS</t>
  </si>
  <si>
    <t>189860 KS</t>
  </si>
  <si>
    <t>189980 KS</t>
  </si>
  <si>
    <t>190510 KS</t>
  </si>
  <si>
    <t>191410 KS</t>
  </si>
  <si>
    <t>191420 KS</t>
  </si>
  <si>
    <t>192080 KS</t>
  </si>
  <si>
    <t>192250 KS</t>
  </si>
  <si>
    <t>192390 KS</t>
  </si>
  <si>
    <t>192410 KS</t>
  </si>
  <si>
    <t>192440 KS</t>
  </si>
  <si>
    <t>193250 KS</t>
  </si>
  <si>
    <t>194480 KS</t>
  </si>
  <si>
    <t>194510 KS</t>
  </si>
  <si>
    <t>194610 KS</t>
  </si>
  <si>
    <t>195990 KS</t>
  </si>
  <si>
    <t>196170 KS</t>
  </si>
  <si>
    <t>196450 KS</t>
  </si>
  <si>
    <t>196490 KS</t>
  </si>
  <si>
    <t>196700 KS</t>
  </si>
  <si>
    <t>197210 KS</t>
  </si>
  <si>
    <t>198440 KS</t>
  </si>
  <si>
    <t>200130 KS</t>
  </si>
  <si>
    <t>200230 KS</t>
  </si>
  <si>
    <t>200470 KS</t>
  </si>
  <si>
    <t>200670 KS</t>
  </si>
  <si>
    <t>200710 KS</t>
  </si>
  <si>
    <t>200780 KS</t>
  </si>
  <si>
    <t>203650 KS</t>
  </si>
  <si>
    <t>203690 KS</t>
  </si>
  <si>
    <t>204440 KS</t>
  </si>
  <si>
    <t>204620 KS</t>
  </si>
  <si>
    <t>204630 KS</t>
  </si>
  <si>
    <t>204650 KS</t>
  </si>
  <si>
    <t>204760 KS</t>
  </si>
  <si>
    <t>204840 KS</t>
  </si>
  <si>
    <t>205100 KS</t>
  </si>
  <si>
    <t>205470 KS</t>
  </si>
  <si>
    <t>205500 KS</t>
  </si>
  <si>
    <t>206400 KS</t>
  </si>
  <si>
    <t>206560 KS</t>
  </si>
  <si>
    <t>206640 KS</t>
  </si>
  <si>
    <t>206660 KS</t>
  </si>
  <si>
    <t>207720 KS</t>
  </si>
  <si>
    <t>207760 KS</t>
  </si>
  <si>
    <t>207930 KS</t>
  </si>
  <si>
    <t>208140 KS</t>
  </si>
  <si>
    <t>208350 KS</t>
  </si>
  <si>
    <t>208370 KS</t>
  </si>
  <si>
    <t>208640 KS</t>
  </si>
  <si>
    <t>208710 KS</t>
  </si>
  <si>
    <t>208870 KS</t>
  </si>
  <si>
    <t>211270 KS</t>
  </si>
  <si>
    <t>212560 KS</t>
  </si>
  <si>
    <t>213090 KS</t>
  </si>
  <si>
    <t>213420 KS</t>
  </si>
  <si>
    <t>214150 KS</t>
  </si>
  <si>
    <t>214180 KS</t>
  </si>
  <si>
    <t>214270 KS</t>
  </si>
  <si>
    <t>214310 KS</t>
  </si>
  <si>
    <t>214370 KS</t>
  </si>
  <si>
    <t>214430 KS</t>
  </si>
  <si>
    <t>214450 KS</t>
  </si>
  <si>
    <t>214680 KS</t>
  </si>
  <si>
    <t>214870 KS</t>
  </si>
  <si>
    <t>215000 KS</t>
  </si>
  <si>
    <t>215090 KS</t>
  </si>
  <si>
    <t>215100 KS</t>
  </si>
  <si>
    <t>215200 KS</t>
  </si>
  <si>
    <t>215360 KS</t>
  </si>
  <si>
    <t>215380 KS</t>
  </si>
  <si>
    <t>215480 KS</t>
  </si>
  <si>
    <t>215580 KS</t>
  </si>
  <si>
    <t>215750 KS</t>
  </si>
  <si>
    <t>215790 KS</t>
  </si>
  <si>
    <t>217190 KS</t>
  </si>
  <si>
    <t>217270 KS</t>
  </si>
  <si>
    <t>217500 KS</t>
  </si>
  <si>
    <t>217600 KS</t>
  </si>
  <si>
    <t>217620 KS</t>
  </si>
  <si>
    <t>217730 KS</t>
  </si>
  <si>
    <t>217810 KS</t>
  </si>
  <si>
    <t>217820 KS</t>
  </si>
  <si>
    <t>218150 KS</t>
  </si>
  <si>
    <t>218410 KS</t>
  </si>
  <si>
    <t>218710 KS</t>
  </si>
  <si>
    <t>219130 KS</t>
  </si>
  <si>
    <t>219550 KS</t>
  </si>
  <si>
    <t>219580 KS</t>
  </si>
  <si>
    <t>219860 KS</t>
  </si>
  <si>
    <t>219960 KS</t>
  </si>
  <si>
    <t>220260 KS</t>
  </si>
  <si>
    <t>220630 KS</t>
  </si>
  <si>
    <t>221200 KS</t>
  </si>
  <si>
    <t>221610 KS</t>
  </si>
  <si>
    <t>221840 KS</t>
  </si>
  <si>
    <t>221950 KS</t>
  </si>
  <si>
    <t>221980 KS</t>
  </si>
  <si>
    <t>222040 KS</t>
  </si>
  <si>
    <t>222080 KS</t>
  </si>
  <si>
    <t>222110 KS</t>
  </si>
  <si>
    <t>222390 KS</t>
  </si>
  <si>
    <t>222420 KS</t>
  </si>
  <si>
    <t>222800 KS</t>
  </si>
  <si>
    <t>222810 KS</t>
  </si>
  <si>
    <t>222980 KS</t>
  </si>
  <si>
    <t>223040 KS</t>
  </si>
  <si>
    <t>223310 KS</t>
  </si>
  <si>
    <t>224060 KS</t>
  </si>
  <si>
    <t>224110 KS</t>
  </si>
  <si>
    <t>225330 KS</t>
  </si>
  <si>
    <t>225430 KS</t>
  </si>
  <si>
    <t>225440 KS</t>
  </si>
  <si>
    <t>225530 KS</t>
  </si>
  <si>
    <t>225570 KS</t>
  </si>
  <si>
    <t>225590 KS</t>
  </si>
  <si>
    <t>225650 KS</t>
  </si>
  <si>
    <t>226340 KS</t>
  </si>
  <si>
    <t>226350 KS</t>
  </si>
  <si>
    <t>226360 KS</t>
  </si>
  <si>
    <t>226440 KS</t>
  </si>
  <si>
    <t>226850 KS</t>
  </si>
  <si>
    <t>227950 KS</t>
  </si>
  <si>
    <t>228340 KS</t>
  </si>
  <si>
    <t>228850 KS</t>
  </si>
  <si>
    <t>230240 KS</t>
  </si>
  <si>
    <t>230490 KS</t>
  </si>
  <si>
    <t>230980 KS</t>
  </si>
  <si>
    <t>232140 KS</t>
  </si>
  <si>
    <t>232270 KS</t>
  </si>
  <si>
    <t>235010 KS</t>
  </si>
  <si>
    <t>236200 KS</t>
  </si>
  <si>
    <t>237690 KS</t>
  </si>
  <si>
    <t>239340 KS</t>
  </si>
  <si>
    <t>240540 KS</t>
  </si>
  <si>
    <t>240810 KS</t>
  </si>
  <si>
    <t>243070 KS</t>
  </si>
  <si>
    <t>KOSDAQ</t>
    <phoneticPr fontId="1" type="noConversion"/>
  </si>
  <si>
    <t>000020 KS</t>
  </si>
  <si>
    <t>동화약품</t>
  </si>
  <si>
    <t>000020 KS Equity</t>
  </si>
  <si>
    <t>000250 KS</t>
  </si>
  <si>
    <t>삼천당제약</t>
  </si>
  <si>
    <t>000250 KS Equity</t>
  </si>
  <si>
    <t>우리은행</t>
  </si>
  <si>
    <t>000030 KS Equity</t>
  </si>
  <si>
    <t>중앙에너비스</t>
  </si>
  <si>
    <t>000440 KS Equity</t>
  </si>
  <si>
    <t>KR모터스</t>
  </si>
  <si>
    <t>000040 KS Equity</t>
  </si>
  <si>
    <t>신라섬유</t>
  </si>
  <si>
    <t>001000 KS Equity</t>
  </si>
  <si>
    <t>경방</t>
  </si>
  <si>
    <t>000050 KS Equity</t>
  </si>
  <si>
    <t>안국약품</t>
  </si>
  <si>
    <t>001540 KS Equity</t>
  </si>
  <si>
    <t>메리츠화재해상보험</t>
  </si>
  <si>
    <t>000060 KS Equity</t>
  </si>
  <si>
    <t>무림에스피</t>
  </si>
  <si>
    <t>001810 KS Equity</t>
  </si>
  <si>
    <t>삼양홀딩스</t>
  </si>
  <si>
    <t>000070 KS Equity</t>
  </si>
  <si>
    <t>이화공영</t>
  </si>
  <si>
    <t>001840 KS Equity</t>
  </si>
  <si>
    <t>하이트진로</t>
  </si>
  <si>
    <t>000080 KS Equity</t>
  </si>
  <si>
    <t>피에스텍</t>
  </si>
  <si>
    <t>002230 KS Equity</t>
  </si>
  <si>
    <t>유한양행</t>
  </si>
  <si>
    <t>000100 KS Equity</t>
  </si>
  <si>
    <t>삼일기업공사</t>
  </si>
  <si>
    <t>002290 KS Equity</t>
  </si>
  <si>
    <t>씨제이대한통운</t>
  </si>
  <si>
    <t>000120 KS Equity</t>
  </si>
  <si>
    <t>한탑</t>
  </si>
  <si>
    <t>002680 KS Equity</t>
  </si>
  <si>
    <t>하이트진로홀딩스</t>
  </si>
  <si>
    <t>000140 KS Equity</t>
  </si>
  <si>
    <t>선광</t>
  </si>
  <si>
    <t>003100 KS Equity</t>
  </si>
  <si>
    <t>두산</t>
  </si>
  <si>
    <t>000150 KS Equity</t>
  </si>
  <si>
    <t>대주산업</t>
  </si>
  <si>
    <t>003310 KS Equity</t>
  </si>
  <si>
    <t>성창기업지주</t>
  </si>
  <si>
    <t>000180 KS Equity</t>
  </si>
  <si>
    <t>포스코켐텍</t>
  </si>
  <si>
    <t>003670 KS Equity</t>
  </si>
  <si>
    <t>대림산업</t>
  </si>
  <si>
    <t>000210 KS Equity</t>
  </si>
  <si>
    <t>에이스침대</t>
  </si>
  <si>
    <t>003800 KS Equity</t>
  </si>
  <si>
    <t>유유제약</t>
  </si>
  <si>
    <t>000220 KS Equity</t>
  </si>
  <si>
    <t>한국가구</t>
  </si>
  <si>
    <t>004590 KS Equity</t>
  </si>
  <si>
    <t>일동제약</t>
  </si>
  <si>
    <t>000230 KS Equity</t>
  </si>
  <si>
    <t>창해에탄올</t>
  </si>
  <si>
    <t>004650 KS Equity</t>
  </si>
  <si>
    <t>한국타이어월드와이드</t>
  </si>
  <si>
    <t>000240 KS Equity</t>
  </si>
  <si>
    <t>대륙제관</t>
  </si>
  <si>
    <t>004780 KS Equity</t>
  </si>
  <si>
    <t>기아자동차</t>
  </si>
  <si>
    <t>000270 KS Equity</t>
  </si>
  <si>
    <t>동국산업</t>
  </si>
  <si>
    <t>005160 KS Equity</t>
  </si>
  <si>
    <t>대유신소재</t>
  </si>
  <si>
    <t>000300 KS Equity</t>
  </si>
  <si>
    <t>동진쎄미켐</t>
  </si>
  <si>
    <t>005290 KS Equity</t>
  </si>
  <si>
    <t>노루홀딩스</t>
  </si>
  <si>
    <t>000320 KS Equity</t>
  </si>
  <si>
    <t>푸드웰</t>
  </si>
  <si>
    <t>005670 KS Equity</t>
  </si>
  <si>
    <t>한화손해보험</t>
  </si>
  <si>
    <t>000370 KS Equity</t>
  </si>
  <si>
    <t>대원산업</t>
  </si>
  <si>
    <t>005710 KS Equity</t>
  </si>
  <si>
    <t>삼화페인트공업</t>
  </si>
  <si>
    <t>000390 KS Equity</t>
  </si>
  <si>
    <t>한일사료</t>
  </si>
  <si>
    <t>005860 KS Equity</t>
  </si>
  <si>
    <t>롯데손해보험</t>
  </si>
  <si>
    <t>000400 KS Equity</t>
  </si>
  <si>
    <t>매일유업</t>
  </si>
  <si>
    <t>005990 KS Equity</t>
  </si>
  <si>
    <t>대원강업</t>
  </si>
  <si>
    <t>000430 KS Equity</t>
  </si>
  <si>
    <t>국영지앤엠</t>
  </si>
  <si>
    <t>006050 KS Equity</t>
  </si>
  <si>
    <t>조선내화</t>
  </si>
  <si>
    <t>000480 KS Equity</t>
  </si>
  <si>
    <t>피제이전자</t>
  </si>
  <si>
    <t>006140 KS Equity</t>
  </si>
  <si>
    <t>대동공업</t>
  </si>
  <si>
    <t>000490 KS Equity</t>
  </si>
  <si>
    <t>대양제지공업</t>
  </si>
  <si>
    <t>006580 KS Equity</t>
  </si>
  <si>
    <t>가온전선</t>
  </si>
  <si>
    <t>000500 KS Equity</t>
  </si>
  <si>
    <t>서부T&amp;D</t>
  </si>
  <si>
    <t>006730 KS Equity</t>
  </si>
  <si>
    <t>삼일제약</t>
  </si>
  <si>
    <t>000520 KS Equity</t>
  </si>
  <si>
    <t>보성파워텍</t>
  </si>
  <si>
    <t>006910 KS Equity</t>
  </si>
  <si>
    <t>흥국화재해상보험</t>
  </si>
  <si>
    <t>000540 KS Equity</t>
  </si>
  <si>
    <t>모헨즈</t>
  </si>
  <si>
    <t>006920 KS Equity</t>
  </si>
  <si>
    <t>CS홀딩스</t>
  </si>
  <si>
    <t>000590 KS Equity</t>
  </si>
  <si>
    <t>푸른상호저축은행</t>
  </si>
  <si>
    <t>007330 KS Equity</t>
  </si>
  <si>
    <t>동아쏘시오홀딩스</t>
  </si>
  <si>
    <t>000640 KS Equity</t>
  </si>
  <si>
    <t>진양제약</t>
  </si>
  <si>
    <t>007370 KS Equity</t>
  </si>
  <si>
    <t>천일고속</t>
  </si>
  <si>
    <t>000650 KS Equity</t>
  </si>
  <si>
    <t>네이처셀</t>
  </si>
  <si>
    <t>007390 KS Equity</t>
  </si>
  <si>
    <t>에스케이하이닉스</t>
  </si>
  <si>
    <t>000660 KS Equity</t>
  </si>
  <si>
    <t>영신금속공업</t>
  </si>
  <si>
    <t>007530 KS Equity</t>
  </si>
  <si>
    <t>영풍</t>
  </si>
  <si>
    <t>000670 KS Equity</t>
  </si>
  <si>
    <t>대명코퍼레이션</t>
  </si>
  <si>
    <t>007720 KS Equity</t>
  </si>
  <si>
    <t>LS네트웍스</t>
  </si>
  <si>
    <t>000680 KS Equity</t>
  </si>
  <si>
    <t>한일화학공업</t>
  </si>
  <si>
    <t>007770 KS Equity</t>
  </si>
  <si>
    <t>유수홀딩스</t>
  </si>
  <si>
    <t>000700 KS Equity</t>
  </si>
  <si>
    <t>에스엠코어</t>
  </si>
  <si>
    <t>007820 KS Equity</t>
  </si>
  <si>
    <t>현대건설</t>
  </si>
  <si>
    <t>000720 KS Equity</t>
  </si>
  <si>
    <t>원풍물산</t>
  </si>
  <si>
    <t>008290 KS Equity</t>
  </si>
  <si>
    <t>이화산업</t>
  </si>
  <si>
    <t>000760 KS Equity</t>
  </si>
  <si>
    <t>원풍</t>
  </si>
  <si>
    <t>008370 KS Equity</t>
  </si>
  <si>
    <t>삼성화재해상보험</t>
  </si>
  <si>
    <t>000810 KS Equity</t>
  </si>
  <si>
    <t>부-스타</t>
  </si>
  <si>
    <t>008470 KS Equity</t>
  </si>
  <si>
    <t>화천기공</t>
  </si>
  <si>
    <t>000850 KS Equity</t>
  </si>
  <si>
    <t>행남자기</t>
  </si>
  <si>
    <t>008800 KS Equity</t>
  </si>
  <si>
    <t>강남제비스코</t>
  </si>
  <si>
    <t>000860 KS Equity</t>
  </si>
  <si>
    <t>대동기어</t>
  </si>
  <si>
    <t>008830 KS Equity</t>
  </si>
  <si>
    <t>한화</t>
  </si>
  <si>
    <t>000880 KS Equity</t>
  </si>
  <si>
    <t>삼아제약</t>
  </si>
  <si>
    <t>009300 KS Equity</t>
  </si>
  <si>
    <t>보해양조</t>
  </si>
  <si>
    <t>000890 KS Equity</t>
  </si>
  <si>
    <t>포스코엠텍</t>
  </si>
  <si>
    <t>009520 KS Equity</t>
  </si>
  <si>
    <t>유니온</t>
  </si>
  <si>
    <t>000910 KS Equity</t>
  </si>
  <si>
    <t>삼보산업</t>
  </si>
  <si>
    <t>009620 KS Equity</t>
  </si>
  <si>
    <t>전방</t>
  </si>
  <si>
    <t>000950 KS Equity</t>
  </si>
  <si>
    <t>코센</t>
  </si>
  <si>
    <t>009730 KS Equity</t>
  </si>
  <si>
    <t>한국주철관공업</t>
  </si>
  <si>
    <t>000970 KS Equity</t>
  </si>
  <si>
    <t>엠에스씨</t>
  </si>
  <si>
    <t>009780 KS Equity</t>
  </si>
  <si>
    <t>동부하이텍</t>
  </si>
  <si>
    <t>000990 KS Equity</t>
  </si>
  <si>
    <t>대한광통신</t>
  </si>
  <si>
    <t>010170 KS Equity</t>
  </si>
  <si>
    <t>페이퍼코리아</t>
  </si>
  <si>
    <t>001020 KS Equity</t>
  </si>
  <si>
    <t>흥국</t>
  </si>
  <si>
    <t>010240 KS Equity</t>
  </si>
  <si>
    <t>CJ</t>
  </si>
  <si>
    <t>001040 KS Equity</t>
  </si>
  <si>
    <t>쌍용정보통신</t>
  </si>
  <si>
    <t>010280 KS Equity</t>
  </si>
  <si>
    <t>JW중외제약</t>
  </si>
  <si>
    <t>001060 KS Equity</t>
  </si>
  <si>
    <t>오리콤</t>
  </si>
  <si>
    <t>010470 KS Equity</t>
  </si>
  <si>
    <t>대한방직</t>
  </si>
  <si>
    <t>001070 KS Equity</t>
  </si>
  <si>
    <t>경동제약</t>
  </si>
  <si>
    <t>011040 KS Equity</t>
  </si>
  <si>
    <t>만호제강</t>
  </si>
  <si>
    <t>001080 KS Equity</t>
  </si>
  <si>
    <t>형지아이앤씨</t>
  </si>
  <si>
    <t>011080 KS Equity</t>
  </si>
  <si>
    <t>LG상사</t>
  </si>
  <si>
    <t>001120 KS Equity</t>
  </si>
  <si>
    <t>유니크</t>
  </si>
  <si>
    <t>011320 KS Equity</t>
  </si>
  <si>
    <t>대한제분</t>
  </si>
  <si>
    <t>001130 KS Equity</t>
  </si>
  <si>
    <t>서한</t>
  </si>
  <si>
    <t>011370 KS Equity</t>
  </si>
  <si>
    <t>국보</t>
  </si>
  <si>
    <t>001140 KS Equity</t>
  </si>
  <si>
    <t>세보엠이씨</t>
  </si>
  <si>
    <t>011560 KS Equity</t>
  </si>
  <si>
    <t>유진투자증권</t>
  </si>
  <si>
    <t>001200 KS Equity</t>
  </si>
  <si>
    <t>뉴인텍</t>
  </si>
  <si>
    <t>012340 KS Equity</t>
  </si>
  <si>
    <t>금호전기</t>
  </si>
  <si>
    <t>001210 KS Equity</t>
  </si>
  <si>
    <t>원일특강</t>
  </si>
  <si>
    <t>012620 KS Equity</t>
  </si>
  <si>
    <t>동국제강</t>
  </si>
  <si>
    <t>001230 KS Equity</t>
  </si>
  <si>
    <t>리드코프</t>
  </si>
  <si>
    <t>012700 KS Equity</t>
  </si>
  <si>
    <t>지에스글로벌</t>
  </si>
  <si>
    <t>001250 KS Equity</t>
  </si>
  <si>
    <t>신일제약</t>
  </si>
  <si>
    <t>012790 KS Equity</t>
  </si>
  <si>
    <t>남광토건</t>
  </si>
  <si>
    <t>001260 KS Equity</t>
  </si>
  <si>
    <t>서연전자</t>
  </si>
  <si>
    <t>012860 KS Equity</t>
  </si>
  <si>
    <t>부국증권</t>
  </si>
  <si>
    <t>001270 KS Equity</t>
  </si>
  <si>
    <t>하이록코리아</t>
  </si>
  <si>
    <t>013030 KS Equity</t>
  </si>
  <si>
    <t>골든브릿지투자증권</t>
  </si>
  <si>
    <t>001290 KS Equity</t>
  </si>
  <si>
    <t>동원개발</t>
  </si>
  <si>
    <t>013120 KS Equity</t>
  </si>
  <si>
    <t>백광산업</t>
  </si>
  <si>
    <t>001340 KS Equity</t>
  </si>
  <si>
    <t>아진산업</t>
  </si>
  <si>
    <t>013310 KS Equity</t>
  </si>
  <si>
    <t>삼성제약</t>
  </si>
  <si>
    <t>001360 KS Equity</t>
  </si>
  <si>
    <t>청보산업</t>
  </si>
  <si>
    <t>013720 KS Equity</t>
  </si>
  <si>
    <t>에스지충방</t>
  </si>
  <si>
    <t>001380 KS Equity</t>
  </si>
  <si>
    <t>스페코</t>
  </si>
  <si>
    <t>013810 KS Equity</t>
  </si>
  <si>
    <t>KG케미칼</t>
  </si>
  <si>
    <t>001390 KS Equity</t>
  </si>
  <si>
    <t>아가방앤컴퍼니</t>
  </si>
  <si>
    <t>013990 KS Equity</t>
  </si>
  <si>
    <t>태원물산</t>
  </si>
  <si>
    <t>001420 KS Equity</t>
  </si>
  <si>
    <t>보령메디앙스</t>
  </si>
  <si>
    <t>014100 KS Equity</t>
  </si>
  <si>
    <t>세아베스틸</t>
  </si>
  <si>
    <t>001430 KS Equity</t>
  </si>
  <si>
    <t>원익큐브</t>
  </si>
  <si>
    <t>014190 KS Equity</t>
  </si>
  <si>
    <t>대한전선</t>
  </si>
  <si>
    <t>001440 KS Equity</t>
  </si>
  <si>
    <t>광림</t>
  </si>
  <si>
    <t>014200 KS Equity</t>
  </si>
  <si>
    <t>현대해상화재보험</t>
  </si>
  <si>
    <t>001450 KS Equity</t>
  </si>
  <si>
    <t>부방</t>
  </si>
  <si>
    <t>014470 KS Equity</t>
  </si>
  <si>
    <t>BYC</t>
  </si>
  <si>
    <t>001460 KS Equity</t>
  </si>
  <si>
    <t>고려제약</t>
  </si>
  <si>
    <t>014570 KS Equity</t>
  </si>
  <si>
    <t>삼부토건</t>
  </si>
  <si>
    <t>001470 KS Equity</t>
  </si>
  <si>
    <t>성광벤드</t>
  </si>
  <si>
    <t>014620 KS Equity</t>
  </si>
  <si>
    <t>에이치엠씨투자증권</t>
  </si>
  <si>
    <t>001500 KS Equity</t>
  </si>
  <si>
    <t>오리엔탈정공</t>
  </si>
  <si>
    <t>014940 KS Equity</t>
  </si>
  <si>
    <t>에스케이증권</t>
  </si>
  <si>
    <t>001510 KS Equity</t>
  </si>
  <si>
    <t>삼륭물산</t>
  </si>
  <si>
    <t>014970 KS Equity</t>
  </si>
  <si>
    <t>동양</t>
  </si>
  <si>
    <t>001520 KS Equity</t>
  </si>
  <si>
    <t>코콤</t>
  </si>
  <si>
    <t>015710 KS Equity</t>
  </si>
  <si>
    <t>동일방직</t>
  </si>
  <si>
    <t>001530 KS Equity</t>
  </si>
  <si>
    <t>성우하이텍</t>
  </si>
  <si>
    <t>015750 KS Equity</t>
  </si>
  <si>
    <t>조비</t>
  </si>
  <si>
    <t>001550 KS Equity</t>
  </si>
  <si>
    <t>리더스코스메틱</t>
  </si>
  <si>
    <t>016100 KS Equity</t>
  </si>
  <si>
    <t>제일연마공업</t>
  </si>
  <si>
    <t>001560 KS Equity</t>
  </si>
  <si>
    <t>로엔엔터테인먼트</t>
  </si>
  <si>
    <t>016170 KS Equity</t>
  </si>
  <si>
    <t>금양</t>
  </si>
  <si>
    <t>001570 KS Equity</t>
  </si>
  <si>
    <t>이테크건설</t>
  </si>
  <si>
    <t>016250 KS Equity</t>
  </si>
  <si>
    <t>동국실업</t>
  </si>
  <si>
    <t>001620 KS Equity</t>
  </si>
  <si>
    <t>큐캐피탈파트너스</t>
  </si>
  <si>
    <t>016600 KS Equity</t>
  </si>
  <si>
    <t>종근당홀딩스</t>
  </si>
  <si>
    <t>001630 KS Equity</t>
  </si>
  <si>
    <t>포비스티앤씨</t>
  </si>
  <si>
    <t>016670 KS Equity</t>
  </si>
  <si>
    <t>대상</t>
  </si>
  <si>
    <t>001680 KS Equity</t>
  </si>
  <si>
    <t>카스</t>
  </si>
  <si>
    <t>016920 KS Equity</t>
  </si>
  <si>
    <t>신영증권</t>
  </si>
  <si>
    <t>001720 KS Equity</t>
  </si>
  <si>
    <t>신원종합개발</t>
  </si>
  <si>
    <t>017000 KS Equity</t>
  </si>
  <si>
    <t>SK네트웍스</t>
  </si>
  <si>
    <t>001740 KS Equity</t>
  </si>
  <si>
    <t>인터엠</t>
  </si>
  <si>
    <t>017250 KS Equity</t>
  </si>
  <si>
    <t>한양증권</t>
  </si>
  <si>
    <t>001750 KS Equity</t>
  </si>
  <si>
    <t>삼현철강</t>
  </si>
  <si>
    <t>017480 KS Equity</t>
  </si>
  <si>
    <t>신화실업</t>
  </si>
  <si>
    <t>001770 KS Equity</t>
  </si>
  <si>
    <t>세명전기공업</t>
  </si>
  <si>
    <t>017510 KS Equity</t>
  </si>
  <si>
    <t>알루코</t>
  </si>
  <si>
    <t>001780 KS Equity</t>
  </si>
  <si>
    <t>대림제지</t>
  </si>
  <si>
    <t>017650 KS Equity</t>
  </si>
  <si>
    <t>대한제당</t>
  </si>
  <si>
    <t>001790 KS Equity</t>
  </si>
  <si>
    <t>데코앤이</t>
  </si>
  <si>
    <t>017680 KS Equity</t>
  </si>
  <si>
    <t>오리온</t>
  </si>
  <si>
    <t>001800 KS Equity</t>
  </si>
  <si>
    <t>한국알콜산업</t>
  </si>
  <si>
    <t>017890 KS Equity</t>
  </si>
  <si>
    <t>삼화콘덴서공업</t>
  </si>
  <si>
    <t>001820 KS Equity</t>
  </si>
  <si>
    <t>유니슨</t>
  </si>
  <si>
    <t>018000 KS Equity</t>
  </si>
  <si>
    <t>삼호</t>
  </si>
  <si>
    <t>001880 KS Equity</t>
  </si>
  <si>
    <t>진로발효</t>
  </si>
  <si>
    <t>018120 KS Equity</t>
  </si>
  <si>
    <t>KISCO홀딩스</t>
  </si>
  <si>
    <t>001940 KS Equity</t>
  </si>
  <si>
    <t>지엠피</t>
  </si>
  <si>
    <t>018290 KS Equity</t>
  </si>
  <si>
    <t>한국유리공업</t>
  </si>
  <si>
    <t>002000 KS Equity</t>
  </si>
  <si>
    <t>삼목에스폼</t>
  </si>
  <si>
    <t>018310 KS Equity</t>
  </si>
  <si>
    <t>코오롱</t>
  </si>
  <si>
    <t>002020 KS Equity</t>
  </si>
  <si>
    <t>우진비앤지</t>
  </si>
  <si>
    <t>018620 KS Equity</t>
  </si>
  <si>
    <t>아세아</t>
  </si>
  <si>
    <t>002030 KS Equity</t>
  </si>
  <si>
    <t>서울제약</t>
  </si>
  <si>
    <t>018680 KS Equity</t>
  </si>
  <si>
    <t>남영비비안</t>
  </si>
  <si>
    <t>002070 KS Equity</t>
  </si>
  <si>
    <t>바른손</t>
  </si>
  <si>
    <t>018700 KS Equity</t>
  </si>
  <si>
    <t>경농</t>
  </si>
  <si>
    <t>002100 KS Equity</t>
  </si>
  <si>
    <t>그랜드백화점</t>
  </si>
  <si>
    <t>019010 KS Equity</t>
  </si>
  <si>
    <t>고려산업</t>
  </si>
  <si>
    <t>002140 KS Equity</t>
  </si>
  <si>
    <t>와이지-원</t>
  </si>
  <si>
    <t>019210 KS Equity</t>
  </si>
  <si>
    <t>도화엔지니어링</t>
  </si>
  <si>
    <t>002150 KS Equity</t>
  </si>
  <si>
    <t>일지테크</t>
  </si>
  <si>
    <t>019540 KS Equity</t>
  </si>
  <si>
    <t>삼양통상</t>
  </si>
  <si>
    <t>002170 KS Equity</t>
  </si>
  <si>
    <t>에스비아이인베스트먼트</t>
  </si>
  <si>
    <t>019550 KS Equity</t>
  </si>
  <si>
    <t>한국수출포장공업</t>
  </si>
  <si>
    <t>002200 KS Equity</t>
  </si>
  <si>
    <t>제미니투자</t>
  </si>
  <si>
    <t>019570 KS Equity</t>
  </si>
  <si>
    <t>동성제약</t>
  </si>
  <si>
    <t>002210 KS Equity</t>
  </si>
  <si>
    <t>엠벤처투자</t>
  </si>
  <si>
    <t>019590 KS Equity</t>
  </si>
  <si>
    <t>한일철강</t>
  </si>
  <si>
    <t>002220 KS Equity</t>
  </si>
  <si>
    <t>글로본주식회사</t>
  </si>
  <si>
    <t>019660 KS Equity</t>
  </si>
  <si>
    <t>고려제강</t>
  </si>
  <si>
    <t>002240 KS Equity</t>
  </si>
  <si>
    <t>서연탑메탈</t>
  </si>
  <si>
    <t>019770 KS Equity</t>
  </si>
  <si>
    <t>알보젠코리아</t>
  </si>
  <si>
    <t>002250 KS Equity</t>
  </si>
  <si>
    <t>에너토크</t>
  </si>
  <si>
    <t>019990 KS Equity</t>
  </si>
  <si>
    <t>롯데푸드</t>
  </si>
  <si>
    <t>002270 KS Equity</t>
  </si>
  <si>
    <t>대신정보통신</t>
  </si>
  <si>
    <t>020180 KS Equity</t>
  </si>
  <si>
    <t>한국제지</t>
  </si>
  <si>
    <t>002300 KS Equity</t>
  </si>
  <si>
    <t>대동금속</t>
  </si>
  <si>
    <t>020400 KS Equity</t>
  </si>
  <si>
    <t>아세아제지</t>
  </si>
  <si>
    <t>002310 KS Equity</t>
  </si>
  <si>
    <t>시공테크</t>
  </si>
  <si>
    <t>020710 KS Equity</t>
  </si>
  <si>
    <t>한진</t>
  </si>
  <si>
    <t>002320 KS Equity</t>
  </si>
  <si>
    <t>대호피앤씨</t>
  </si>
  <si>
    <t>021040 KS Equity</t>
  </si>
  <si>
    <t>넥센타이어</t>
  </si>
  <si>
    <t>002350 KS Equity</t>
  </si>
  <si>
    <t>에이티넘인베스트먼트</t>
  </si>
  <si>
    <t>021080 KS Equity</t>
  </si>
  <si>
    <t>SH에너지화학</t>
  </si>
  <si>
    <t>002360 KS Equity</t>
  </si>
  <si>
    <t>케이씨씨건설</t>
  </si>
  <si>
    <t>021320 KS Equity</t>
  </si>
  <si>
    <t>케이씨씨</t>
  </si>
  <si>
    <t>002380 KS Equity</t>
  </si>
  <si>
    <t>한국큐빅</t>
  </si>
  <si>
    <t>021650 KS Equity</t>
  </si>
  <si>
    <t>한독</t>
  </si>
  <si>
    <t>002390 KS Equity</t>
  </si>
  <si>
    <t>씨엑스씨종합캐피탈</t>
  </si>
  <si>
    <t>021880 KS Equity</t>
  </si>
  <si>
    <t>범양건영</t>
  </si>
  <si>
    <t>002410 KS Equity</t>
  </si>
  <si>
    <t>포스코아이씨티</t>
  </si>
  <si>
    <t>022100 KS Equity</t>
  </si>
  <si>
    <t>세기상사</t>
  </si>
  <si>
    <t>002420 KS Equity</t>
  </si>
  <si>
    <t>정산애강</t>
  </si>
  <si>
    <t>022220 KS Equity</t>
  </si>
  <si>
    <t>삼익악기</t>
  </si>
  <si>
    <t>002450 KS Equity</t>
  </si>
  <si>
    <t>태광</t>
  </si>
  <si>
    <t>023160 KS Equity</t>
  </si>
  <si>
    <t>화성산업</t>
  </si>
  <si>
    <t>002460 KS Equity</t>
  </si>
  <si>
    <t>유진기업</t>
  </si>
  <si>
    <t>023410 KS Equity</t>
  </si>
  <si>
    <t>케이비손해보험</t>
  </si>
  <si>
    <t>002550 KS Equity</t>
  </si>
  <si>
    <t>아이이</t>
  </si>
  <si>
    <t>023430 KS Equity</t>
  </si>
  <si>
    <t>조흥</t>
  </si>
  <si>
    <t>002600 KS Equity</t>
  </si>
  <si>
    <t>제일제강공업</t>
  </si>
  <si>
    <t>023440 KS Equity</t>
  </si>
  <si>
    <t>제일약품</t>
  </si>
  <si>
    <t>002620 KS Equity</t>
  </si>
  <si>
    <t>씨앤에이치</t>
  </si>
  <si>
    <t>023460 KS Equity</t>
  </si>
  <si>
    <t>오리엔트바이오</t>
  </si>
  <si>
    <t>002630 KS Equity</t>
  </si>
  <si>
    <t>삼보판지공업</t>
  </si>
  <si>
    <t>023600 KS Equity</t>
  </si>
  <si>
    <t>동일제강</t>
  </si>
  <si>
    <t>002690 KS Equity</t>
  </si>
  <si>
    <t>한국캐피탈</t>
  </si>
  <si>
    <t>023760 KS Equity</t>
  </si>
  <si>
    <t>신일산업</t>
  </si>
  <si>
    <t>002700 KS Equity</t>
  </si>
  <si>
    <t>플레이위드</t>
  </si>
  <si>
    <t>023770 KS Equity</t>
  </si>
  <si>
    <t>TCC동양</t>
  </si>
  <si>
    <t>002710 KS Equity</t>
  </si>
  <si>
    <t>동일철강</t>
  </si>
  <si>
    <t>023790 KS Equity</t>
  </si>
  <si>
    <t>국제약품</t>
  </si>
  <si>
    <t>002720 KS Equity</t>
  </si>
  <si>
    <t>아트라스비엑스</t>
  </si>
  <si>
    <t>023890 KS Equity</t>
  </si>
  <si>
    <t>보락</t>
  </si>
  <si>
    <t>002760 KS Equity</t>
  </si>
  <si>
    <t>풍국주정공업</t>
  </si>
  <si>
    <t>023900 KS Equity</t>
  </si>
  <si>
    <t>진흥기업</t>
  </si>
  <si>
    <t>002780 KS Equity</t>
  </si>
  <si>
    <t>대한약품공업</t>
  </si>
  <si>
    <t>023910 KS Equity</t>
  </si>
  <si>
    <t>아모레퍼시픽그룹</t>
  </si>
  <si>
    <t>002790 KS Equity</t>
  </si>
  <si>
    <t>흥구석유</t>
  </si>
  <si>
    <t>024060 KS Equity</t>
  </si>
  <si>
    <t>삼영무역</t>
  </si>
  <si>
    <t>002810 KS Equity</t>
  </si>
  <si>
    <t>KB오토시스</t>
  </si>
  <si>
    <t>024120 KS Equity</t>
  </si>
  <si>
    <t>선창산업</t>
  </si>
  <si>
    <t>002820 KS Equity</t>
  </si>
  <si>
    <t>하림홀딩스</t>
  </si>
  <si>
    <t>024660 KS Equity</t>
  </si>
  <si>
    <t>미원상사</t>
  </si>
  <si>
    <t>002840 KS Equity</t>
  </si>
  <si>
    <t>한일단조공업</t>
  </si>
  <si>
    <t>024740 KS Equity</t>
  </si>
  <si>
    <t>신풍제지</t>
  </si>
  <si>
    <t>002870 KS Equity</t>
  </si>
  <si>
    <t>유성티엔에스</t>
  </si>
  <si>
    <t>024800 KS Equity</t>
  </si>
  <si>
    <t>대유에이텍</t>
  </si>
  <si>
    <t>002880 KS Equity</t>
  </si>
  <si>
    <t>이화전기공업</t>
  </si>
  <si>
    <t>024810 KS Equity</t>
  </si>
  <si>
    <t>동양물산기업</t>
  </si>
  <si>
    <t>002900 KS Equity</t>
  </si>
  <si>
    <t>세원물산</t>
  </si>
  <si>
    <t>024830 KS Equity</t>
  </si>
  <si>
    <t>유성기업</t>
  </si>
  <si>
    <t>002920 KS Equity</t>
  </si>
  <si>
    <t>갑을메탈</t>
  </si>
  <si>
    <t>024840 KS Equity</t>
  </si>
  <si>
    <t>한국쉘석유</t>
  </si>
  <si>
    <t>002960 KS Equity</t>
  </si>
  <si>
    <t>피에스엠씨</t>
  </si>
  <si>
    <t>024850 KS Equity</t>
  </si>
  <si>
    <t>금호산업</t>
  </si>
  <si>
    <t>002990 KS Equity</t>
  </si>
  <si>
    <t>케이피에프</t>
  </si>
  <si>
    <t>024880 KS Equity</t>
  </si>
  <si>
    <t>부광약품</t>
  </si>
  <si>
    <t>003000 KS Equity</t>
  </si>
  <si>
    <t>경창산업</t>
  </si>
  <si>
    <t>024910 KS Equity</t>
  </si>
  <si>
    <t>혜인</t>
  </si>
  <si>
    <t>003010 KS Equity</t>
  </si>
  <si>
    <t>피엔풍년</t>
  </si>
  <si>
    <t>024940 KS Equity</t>
  </si>
  <si>
    <t>세아제강</t>
  </si>
  <si>
    <t>003030 KS Equity</t>
  </si>
  <si>
    <t>삼천리자전거</t>
  </si>
  <si>
    <t>024950 KS Equity</t>
  </si>
  <si>
    <t>슈넬생명과학</t>
  </si>
  <si>
    <t>003060 KS Equity</t>
  </si>
  <si>
    <t>부산방직공업</t>
  </si>
  <si>
    <t>025270 KS Equity</t>
  </si>
  <si>
    <t>코오롱글로벌</t>
  </si>
  <si>
    <t>003070 KS Equity</t>
  </si>
  <si>
    <t>시노펙스</t>
  </si>
  <si>
    <t>025320 KS Equity</t>
  </si>
  <si>
    <t>성보화학</t>
  </si>
  <si>
    <t>003080 KS Equity</t>
  </si>
  <si>
    <t>대성엘텍</t>
  </si>
  <si>
    <t>025440 KS Equity</t>
  </si>
  <si>
    <t>대웅</t>
  </si>
  <si>
    <t>003090 KS Equity</t>
  </si>
  <si>
    <t>한국선재</t>
  </si>
  <si>
    <t>025550 KS Equity</t>
  </si>
  <si>
    <t>일성신약</t>
  </si>
  <si>
    <t>003120 KS Equity</t>
  </si>
  <si>
    <t>한국정보통신</t>
  </si>
  <si>
    <t>025770 KS Equity</t>
  </si>
  <si>
    <t>디아이</t>
  </si>
  <si>
    <t>003160 KS Equity</t>
  </si>
  <si>
    <t>신라에스지</t>
  </si>
  <si>
    <t>025870 KS Equity</t>
  </si>
  <si>
    <t>일신방직</t>
  </si>
  <si>
    <t>003200 KS Equity</t>
  </si>
  <si>
    <t>케이씨피드</t>
  </si>
  <si>
    <t>025880 KS Equity</t>
  </si>
  <si>
    <t>대원제약</t>
  </si>
  <si>
    <t>003220 KS Equity</t>
  </si>
  <si>
    <t>동화기업</t>
  </si>
  <si>
    <t>025900 KS Equity</t>
  </si>
  <si>
    <t>삼양식품</t>
  </si>
  <si>
    <t>003230 KS Equity</t>
  </si>
  <si>
    <t>동신건설</t>
  </si>
  <si>
    <t>025950 KS Equity</t>
  </si>
  <si>
    <t>태광산업</t>
  </si>
  <si>
    <t>003240 KS Equity</t>
  </si>
  <si>
    <t>에머슨퍼시픽</t>
  </si>
  <si>
    <t>025980 KS Equity</t>
  </si>
  <si>
    <t>흥아해운</t>
  </si>
  <si>
    <t>003280 KS Equity</t>
  </si>
  <si>
    <t>제이에스티나</t>
  </si>
  <si>
    <t>026040 KS Equity</t>
  </si>
  <si>
    <t>한일시멘트</t>
  </si>
  <si>
    <t>003300 KS Equity</t>
  </si>
  <si>
    <t>특수건설</t>
  </si>
  <si>
    <t>026150 KS Equity</t>
  </si>
  <si>
    <t>한국화장품제조</t>
  </si>
  <si>
    <t>003350 KS Equity</t>
  </si>
  <si>
    <t>현대정보기술</t>
  </si>
  <si>
    <t>026180 KS Equity</t>
  </si>
  <si>
    <t>쌍용양회공업</t>
  </si>
  <si>
    <t>003410 KS Equity</t>
  </si>
  <si>
    <t>보타바이오</t>
  </si>
  <si>
    <t>026260 KS Equity</t>
  </si>
  <si>
    <t>현대증권</t>
  </si>
  <si>
    <t>003450 KS Equity</t>
  </si>
  <si>
    <t>광진실업</t>
  </si>
  <si>
    <t>026910 KS Equity</t>
  </si>
  <si>
    <t>유화증권</t>
  </si>
  <si>
    <t>003460 KS Equity</t>
  </si>
  <si>
    <t>동서</t>
  </si>
  <si>
    <t>026960 KS Equity</t>
  </si>
  <si>
    <t>유안타증권</t>
  </si>
  <si>
    <t>003470 KS Equity</t>
  </si>
  <si>
    <t>서울전자통신</t>
  </si>
  <si>
    <t>027040 KS Equity</t>
  </si>
  <si>
    <t>한진중공업홀딩스</t>
  </si>
  <si>
    <t>003480 KS Equity</t>
  </si>
  <si>
    <t>코리아나화장품</t>
  </si>
  <si>
    <t>027050 KS Equity</t>
  </si>
  <si>
    <t>대한항공</t>
  </si>
  <si>
    <t>003490 KS Equity</t>
  </si>
  <si>
    <t>상보</t>
  </si>
  <si>
    <t>027580 KS Equity</t>
  </si>
  <si>
    <t>영진약품공업</t>
  </si>
  <si>
    <t>003520 KS Equity</t>
  </si>
  <si>
    <t>팜스토리</t>
  </si>
  <si>
    <t>027710 KS Equity</t>
  </si>
  <si>
    <t>한화투자증권</t>
  </si>
  <si>
    <t>003530 KS Equity</t>
  </si>
  <si>
    <t>대성창업투자</t>
  </si>
  <si>
    <t>027830 KS Equity</t>
  </si>
  <si>
    <t>대신증권</t>
  </si>
  <si>
    <t>003540 KS Equity</t>
  </si>
  <si>
    <t>파캔오피씨</t>
  </si>
  <si>
    <t>028040 KS Equity</t>
  </si>
  <si>
    <t>LG</t>
  </si>
  <si>
    <t>003550 KS Equity</t>
  </si>
  <si>
    <t>휴맥스홀딩스</t>
  </si>
  <si>
    <t>028080 KS Equity</t>
  </si>
  <si>
    <t>아이에이치큐</t>
  </si>
  <si>
    <t>003560 KS Equity</t>
  </si>
  <si>
    <t>GS홈쇼핑</t>
  </si>
  <si>
    <t>028150 KS Equity</t>
  </si>
  <si>
    <t>S&amp;T중공업</t>
  </si>
  <si>
    <t>003570 KS Equity</t>
  </si>
  <si>
    <t>에이치엘비</t>
  </si>
  <si>
    <t>028300 KS Equity</t>
  </si>
  <si>
    <t>동원</t>
  </si>
  <si>
    <t>003580 KS Equity</t>
  </si>
  <si>
    <t>바른테크놀로지</t>
  </si>
  <si>
    <t>029480 KS Equity</t>
  </si>
  <si>
    <t>방림</t>
  </si>
  <si>
    <t>003610 KS Equity</t>
  </si>
  <si>
    <t>코엔텍</t>
  </si>
  <si>
    <t>029960 KS Equity</t>
  </si>
  <si>
    <t>쌍용자동차</t>
  </si>
  <si>
    <t>003620 KS Equity</t>
  </si>
  <si>
    <t>나이스평가정보</t>
  </si>
  <si>
    <t>030190 KS Equity</t>
  </si>
  <si>
    <t>미창석유공업</t>
  </si>
  <si>
    <t>003650 KS Equity</t>
  </si>
  <si>
    <t>가희</t>
  </si>
  <si>
    <t>030270 KS Equity</t>
  </si>
  <si>
    <t>한성기업</t>
  </si>
  <si>
    <t>003680 KS Equity</t>
  </si>
  <si>
    <t>드래곤플라이</t>
  </si>
  <si>
    <t>030350 KS Equity</t>
  </si>
  <si>
    <t>코리안리재보험</t>
  </si>
  <si>
    <t>003690 KS Equity</t>
  </si>
  <si>
    <t>한글과컴퓨터</t>
  </si>
  <si>
    <t>030520 KS Equity</t>
  </si>
  <si>
    <t>삼영화학공업</t>
  </si>
  <si>
    <t>003720 KS Equity</t>
  </si>
  <si>
    <t>원익홀딩스</t>
  </si>
  <si>
    <t>030530 KS Equity</t>
  </si>
  <si>
    <t>진양산업</t>
  </si>
  <si>
    <t>003780 KS Equity</t>
  </si>
  <si>
    <t>양지사</t>
  </si>
  <si>
    <t>030960 KS Equity</t>
  </si>
  <si>
    <t>대한화섬</t>
  </si>
  <si>
    <t>003830 KS Equity</t>
  </si>
  <si>
    <t>아이즈비전</t>
  </si>
  <si>
    <t>031310 KS Equity</t>
  </si>
  <si>
    <t>보령제약</t>
  </si>
  <si>
    <t>003850 KS Equity</t>
  </si>
  <si>
    <t>에스에이엠티</t>
  </si>
  <si>
    <t>031330 KS Equity</t>
  </si>
  <si>
    <t>남양유업</t>
  </si>
  <si>
    <t>003920 KS Equity</t>
  </si>
  <si>
    <t>녹십자셀</t>
  </si>
  <si>
    <t>031390 KS Equity</t>
  </si>
  <si>
    <t>사조대림</t>
  </si>
  <si>
    <t>003960 KS Equity</t>
  </si>
  <si>
    <t>오스템</t>
  </si>
  <si>
    <t>031510 KS Equity</t>
  </si>
  <si>
    <t>롯데정밀화학</t>
  </si>
  <si>
    <t>004000 KS Equity</t>
  </si>
  <si>
    <t>에이모션</t>
  </si>
  <si>
    <t>031860 KS Equity</t>
  </si>
  <si>
    <t>현대제철</t>
  </si>
  <si>
    <t>004020 KS Equity</t>
  </si>
  <si>
    <t>피에스케이</t>
  </si>
  <si>
    <t>031980 KS Equity</t>
  </si>
  <si>
    <t>에스지세계물산</t>
  </si>
  <si>
    <t>004060 KS Equity</t>
  </si>
  <si>
    <t>씨앤에스자산관리</t>
  </si>
  <si>
    <t>032040 KS Equity</t>
  </si>
  <si>
    <t>신흥</t>
  </si>
  <si>
    <t>004080 KS Equity</t>
  </si>
  <si>
    <t>아즈텍더블유비이</t>
  </si>
  <si>
    <t>032080 KS Equity</t>
  </si>
  <si>
    <t>한국석유공업</t>
  </si>
  <si>
    <t>004090 KS Equity</t>
  </si>
  <si>
    <t>다우데이타</t>
  </si>
  <si>
    <t>032190 KS Equity</t>
  </si>
  <si>
    <t>태양금속공업</t>
  </si>
  <si>
    <t>004100 KS Equity</t>
  </si>
  <si>
    <t>삼일</t>
  </si>
  <si>
    <t>032280 KS Equity</t>
  </si>
  <si>
    <t>대덕GDS</t>
  </si>
  <si>
    <t>004130 KS Equity</t>
  </si>
  <si>
    <t>케이엠더블유</t>
  </si>
  <si>
    <t>032500 KS Equity</t>
  </si>
  <si>
    <t>동방</t>
  </si>
  <si>
    <t>004140 KS Equity</t>
  </si>
  <si>
    <t>티제이미디어</t>
  </si>
  <si>
    <t>032540 KS Equity</t>
  </si>
  <si>
    <t>한솔홀딩스</t>
  </si>
  <si>
    <t>004150 KS Equity</t>
  </si>
  <si>
    <t>피델릭스</t>
  </si>
  <si>
    <t>032580 KS Equity</t>
  </si>
  <si>
    <t>신세계</t>
  </si>
  <si>
    <t>004170 KS Equity</t>
  </si>
  <si>
    <t>유비케어</t>
  </si>
  <si>
    <t>032620 KS Equity</t>
  </si>
  <si>
    <t>고려개발</t>
  </si>
  <si>
    <t>004200 KS Equity</t>
  </si>
  <si>
    <t>소프트센</t>
  </si>
  <si>
    <t>032680 KS Equity</t>
  </si>
  <si>
    <t>NPC</t>
  </si>
  <si>
    <t>004250 KS Equity</t>
  </si>
  <si>
    <t>삼진</t>
  </si>
  <si>
    <t>032750 KS Equity</t>
  </si>
  <si>
    <t>남성</t>
  </si>
  <si>
    <t>004270 KS Equity</t>
  </si>
  <si>
    <t>엠젠플러스</t>
  </si>
  <si>
    <t>032790 KS Equity</t>
  </si>
  <si>
    <t>현대약품</t>
  </si>
  <si>
    <t>004310 KS Equity</t>
  </si>
  <si>
    <t>판타지오</t>
  </si>
  <si>
    <t>032800 KS Equity</t>
  </si>
  <si>
    <t>세방</t>
  </si>
  <si>
    <t>004360 KS Equity</t>
  </si>
  <si>
    <t>우리기술</t>
  </si>
  <si>
    <t>032820 KS Equity</t>
  </si>
  <si>
    <t>농심</t>
  </si>
  <si>
    <t>004370 KS Equity</t>
  </si>
  <si>
    <t>비트컴퓨터</t>
  </si>
  <si>
    <t>032850 KS Equity</t>
  </si>
  <si>
    <t>삼익THK</t>
  </si>
  <si>
    <t>004380 KS Equity</t>
  </si>
  <si>
    <t>GMR 머티리얼즈</t>
  </si>
  <si>
    <t>032860 KS Equity</t>
  </si>
  <si>
    <t>서울식품공업</t>
  </si>
  <si>
    <t>004410 KS Equity</t>
  </si>
  <si>
    <t>원익</t>
  </si>
  <si>
    <t>032940 KS Equity</t>
  </si>
  <si>
    <t>송원산업</t>
  </si>
  <si>
    <t>004430 KS Equity</t>
  </si>
  <si>
    <t>동일기연</t>
  </si>
  <si>
    <t>032960 KS Equity</t>
  </si>
  <si>
    <t>대림씨엔에스</t>
  </si>
  <si>
    <t>004440 KS Equity</t>
  </si>
  <si>
    <t>바이온</t>
  </si>
  <si>
    <t>032980 KS Equity</t>
  </si>
  <si>
    <t>삼화왕관</t>
  </si>
  <si>
    <t>004450 KS Equity</t>
  </si>
  <si>
    <t>제이엠아이</t>
  </si>
  <si>
    <t>033050 KS Equity</t>
  </si>
  <si>
    <t>세방전지</t>
  </si>
  <si>
    <t>004490 KS Equity</t>
  </si>
  <si>
    <t>제룡전기</t>
  </si>
  <si>
    <t>033100 KS Equity</t>
  </si>
  <si>
    <t>깨끗한나라</t>
  </si>
  <si>
    <t>004540 KS Equity</t>
  </si>
  <si>
    <t>이디</t>
  </si>
  <si>
    <t>033110 KS Equity</t>
  </si>
  <si>
    <t>현대비앤지스틸</t>
  </si>
  <si>
    <t>004560 KS Equity</t>
  </si>
  <si>
    <t>디지틀조선일보</t>
  </si>
  <si>
    <t>033130 KS Equity</t>
  </si>
  <si>
    <t>삼천리</t>
  </si>
  <si>
    <t>004690 KS Equity</t>
  </si>
  <si>
    <t>엠케이전자</t>
  </si>
  <si>
    <t>033160 KS Equity</t>
  </si>
  <si>
    <t>조광피혁</t>
  </si>
  <si>
    <t>004700 KS Equity</t>
  </si>
  <si>
    <t>시그네틱스</t>
  </si>
  <si>
    <t>033170 KS Equity</t>
  </si>
  <si>
    <t>한솔테크닉스</t>
  </si>
  <si>
    <t>004710 KS Equity</t>
  </si>
  <si>
    <t>모아텍</t>
  </si>
  <si>
    <t>033200 KS Equity</t>
  </si>
  <si>
    <t>우리들제약</t>
  </si>
  <si>
    <t>004720 KS Equity</t>
  </si>
  <si>
    <t>인성정보</t>
  </si>
  <si>
    <t>033230 KS Equity</t>
  </si>
  <si>
    <t>보루네오 가구</t>
  </si>
  <si>
    <t>004740 KS Equity</t>
  </si>
  <si>
    <t>코웰패션</t>
  </si>
  <si>
    <t>033290 KS Equity</t>
  </si>
  <si>
    <t>써니전자</t>
  </si>
  <si>
    <t>004770 KS Equity</t>
  </si>
  <si>
    <t>디케이디앤아이</t>
  </si>
  <si>
    <t>033310 KS Equity</t>
  </si>
  <si>
    <t>효성</t>
  </si>
  <si>
    <t>004800 KS Equity</t>
  </si>
  <si>
    <t>제이씨현시스템</t>
  </si>
  <si>
    <t>033320 KS Equity</t>
  </si>
  <si>
    <t>덕성</t>
  </si>
  <si>
    <t>004830 KS Equity</t>
  </si>
  <si>
    <t>좋은사람들</t>
  </si>
  <si>
    <t>033340 KS Equity</t>
  </si>
  <si>
    <t>디알비동일</t>
  </si>
  <si>
    <t>004840 KS Equity</t>
  </si>
  <si>
    <t>한국자원투자개발</t>
  </si>
  <si>
    <t>033430 KS Equity</t>
  </si>
  <si>
    <t>티웨이홀딩스</t>
  </si>
  <si>
    <t>004870 KS Equity</t>
  </si>
  <si>
    <t>동성화인텍</t>
  </si>
  <si>
    <t>033500 KS Equity</t>
  </si>
  <si>
    <t>동일산업</t>
  </si>
  <si>
    <t>004890 KS Equity</t>
  </si>
  <si>
    <t>파라텍</t>
  </si>
  <si>
    <t>033540 KS Equity</t>
  </si>
  <si>
    <t>조광페인트</t>
  </si>
  <si>
    <t>004910 KS Equity</t>
  </si>
  <si>
    <t>블루콤</t>
  </si>
  <si>
    <t>033560 KS Equity</t>
  </si>
  <si>
    <t>씨아이테크</t>
  </si>
  <si>
    <t>004920 KS Equity</t>
  </si>
  <si>
    <t>이젠텍</t>
  </si>
  <si>
    <t>033600 KS Equity</t>
  </si>
  <si>
    <t>한신공영</t>
  </si>
  <si>
    <t>004960 KS Equity</t>
  </si>
  <si>
    <t>네패스</t>
  </si>
  <si>
    <t>033640 KS Equity</t>
  </si>
  <si>
    <t>신라교역</t>
  </si>
  <si>
    <t>004970 KS Equity</t>
  </si>
  <si>
    <t>서화정보통신</t>
  </si>
  <si>
    <t>033790 KS Equity</t>
  </si>
  <si>
    <t>성신양회</t>
  </si>
  <si>
    <t>004980 KS Equity</t>
  </si>
  <si>
    <t>티비씨</t>
  </si>
  <si>
    <t>033830 KS Equity</t>
  </si>
  <si>
    <t>롯데제과</t>
  </si>
  <si>
    <t>004990 KS Equity</t>
  </si>
  <si>
    <t>파라다이스</t>
  </si>
  <si>
    <t>034230 KS Equity</t>
  </si>
  <si>
    <t>휴스틸</t>
  </si>
  <si>
    <t>005010 KS Equity</t>
  </si>
  <si>
    <t>해성산업</t>
  </si>
  <si>
    <t>034810 KS Equity</t>
  </si>
  <si>
    <t>부산주공</t>
  </si>
  <si>
    <t>005030 KS Equity</t>
  </si>
  <si>
    <t>한국토지신탁</t>
  </si>
  <si>
    <t>034830 KS Equity</t>
  </si>
  <si>
    <t>코스모신소재</t>
  </si>
  <si>
    <t>005070 KS Equity</t>
  </si>
  <si>
    <t>조아제약</t>
  </si>
  <si>
    <t>034940 KS Equity</t>
  </si>
  <si>
    <t>삼광글라스</t>
  </si>
  <si>
    <t>005090 KS Equity</t>
  </si>
  <si>
    <t>한국기업평가</t>
  </si>
  <si>
    <t>034950 KS Equity</t>
  </si>
  <si>
    <t>한창</t>
  </si>
  <si>
    <t>005110 KS Equity</t>
  </si>
  <si>
    <t>인터파크홀딩스</t>
  </si>
  <si>
    <t>035080 KS Equity</t>
  </si>
  <si>
    <t>빙그레</t>
  </si>
  <si>
    <t>005180 KS Equity</t>
  </si>
  <si>
    <t>프럼파스트</t>
  </si>
  <si>
    <t>035200 KS Equity</t>
  </si>
  <si>
    <t>동성화학</t>
  </si>
  <si>
    <t>005190 KS Equity</t>
  </si>
  <si>
    <t>에이원앤</t>
  </si>
  <si>
    <t>035290 KS Equity</t>
  </si>
  <si>
    <t>녹십자홀딩스</t>
  </si>
  <si>
    <t>005250 KS Equity</t>
  </si>
  <si>
    <t>기산텔레콤</t>
  </si>
  <si>
    <t>035460 KS Equity</t>
  </si>
  <si>
    <t>롯데칠성음료</t>
  </si>
  <si>
    <t>005300 KS Equity</t>
  </si>
  <si>
    <t>마제스타</t>
  </si>
  <si>
    <t>035480 KS Equity</t>
  </si>
  <si>
    <t>국동</t>
  </si>
  <si>
    <t>005320 KS Equity</t>
  </si>
  <si>
    <t>케이지이니시스</t>
  </si>
  <si>
    <t>035600 KS Equity</t>
  </si>
  <si>
    <t>모나미</t>
  </si>
  <si>
    <t>005360 KS Equity</t>
  </si>
  <si>
    <t>솔본</t>
  </si>
  <si>
    <t>035610 KS Equity</t>
  </si>
  <si>
    <t>현대자동차</t>
  </si>
  <si>
    <t>005380 KS Equity</t>
  </si>
  <si>
    <t>바른손이앤에이</t>
  </si>
  <si>
    <t>035620 KS Equity</t>
  </si>
  <si>
    <t>신성통상</t>
  </si>
  <si>
    <t>005390 KS Equity</t>
  </si>
  <si>
    <t>카카오</t>
  </si>
  <si>
    <t>035720 KS Equity</t>
  </si>
  <si>
    <t>코스모화학</t>
  </si>
  <si>
    <t>005420 KS Equity</t>
  </si>
  <si>
    <t>씨제이오쇼핑</t>
  </si>
  <si>
    <t>035760 KS Equity</t>
  </si>
  <si>
    <t>한국공항</t>
  </si>
  <si>
    <t>005430 KS Equity</t>
  </si>
  <si>
    <t>이지바이오</t>
  </si>
  <si>
    <t>035810 KS Equity</t>
  </si>
  <si>
    <t>현대그린푸드</t>
  </si>
  <si>
    <t>005440 KS Equity</t>
  </si>
  <si>
    <t>서희건설</t>
  </si>
  <si>
    <t>035890 KS Equity</t>
  </si>
  <si>
    <t>신한</t>
  </si>
  <si>
    <t>005450 KS Equity</t>
  </si>
  <si>
    <t>제이와이피엔터</t>
  </si>
  <si>
    <t>035900 KS Equity</t>
  </si>
  <si>
    <t>포스코</t>
  </si>
  <si>
    <t>005490 KS Equity</t>
  </si>
  <si>
    <t>예림당</t>
  </si>
  <si>
    <t>036000 KS Equity</t>
  </si>
  <si>
    <t>삼진제약</t>
  </si>
  <si>
    <t>005500 KS Equity</t>
  </si>
  <si>
    <t>아비코전자</t>
  </si>
  <si>
    <t>036010 KS Equity</t>
  </si>
  <si>
    <t>삼립식품</t>
  </si>
  <si>
    <t>005610 KS Equity</t>
  </si>
  <si>
    <t>케이티하이텔</t>
  </si>
  <si>
    <t>036030 KS Equity</t>
  </si>
  <si>
    <t>대성합동지주</t>
  </si>
  <si>
    <t>005620 KS Equity</t>
  </si>
  <si>
    <t>위지트</t>
  </si>
  <si>
    <t>036090 KS Equity</t>
  </si>
  <si>
    <t>삼영전자공업</t>
  </si>
  <si>
    <t>005680 KS Equity</t>
  </si>
  <si>
    <t>에스씨아이평가정보</t>
  </si>
  <si>
    <t>036120 KS Equity</t>
  </si>
  <si>
    <t>파미셀</t>
  </si>
  <si>
    <t>005690 KS Equity</t>
  </si>
  <si>
    <t>씨티엘</t>
  </si>
  <si>
    <t>036170 KS Equity</t>
  </si>
  <si>
    <t>넥센</t>
  </si>
  <si>
    <t>005720 KS Equity</t>
  </si>
  <si>
    <t>영인프런티어</t>
  </si>
  <si>
    <t>036180 KS Equity</t>
  </si>
  <si>
    <t>크라운제과</t>
  </si>
  <si>
    <t>005740 KS Equity</t>
  </si>
  <si>
    <t>금화피에스시</t>
  </si>
  <si>
    <t>036190 KS Equity</t>
  </si>
  <si>
    <t>대림비앤코</t>
  </si>
  <si>
    <t>005750 KS Equity</t>
  </si>
  <si>
    <t>유니셈</t>
  </si>
  <si>
    <t>036200 KS Equity</t>
  </si>
  <si>
    <t>신영와코루</t>
  </si>
  <si>
    <t>005800 KS Equity</t>
  </si>
  <si>
    <t>이매진아시아</t>
  </si>
  <si>
    <t>036260 KS Equity</t>
  </si>
  <si>
    <t>풍산홀딩스</t>
  </si>
  <si>
    <t>005810 KS Equity</t>
  </si>
  <si>
    <t>제이콘텐트리</t>
  </si>
  <si>
    <t>036420 KS Equity</t>
  </si>
  <si>
    <t>원림</t>
  </si>
  <si>
    <t>005820 KS Equity</t>
  </si>
  <si>
    <t>대성미생물연구소</t>
  </si>
  <si>
    <t>036480 KS Equity</t>
  </si>
  <si>
    <t>동부화재해상보험</t>
  </si>
  <si>
    <t>005830 KS Equity</t>
  </si>
  <si>
    <t>에스케이 머티리얼즈</t>
  </si>
  <si>
    <t>036490 KS Equity</t>
  </si>
  <si>
    <t>에스엘</t>
  </si>
  <si>
    <t>005850 KS Equity</t>
  </si>
  <si>
    <t>에스에스컴텍</t>
  </si>
  <si>
    <t>036500 KS Equity</t>
  </si>
  <si>
    <t>휴니드테크놀러지스</t>
  </si>
  <si>
    <t>005870 KS Equity</t>
  </si>
  <si>
    <t>에스에프에이반도체</t>
  </si>
  <si>
    <t>036540 KS Equity</t>
  </si>
  <si>
    <t>대한해운</t>
  </si>
  <si>
    <t>005880 KS Equity</t>
  </si>
  <si>
    <t>영풍정밀</t>
  </si>
  <si>
    <t>036560 KS Equity</t>
  </si>
  <si>
    <t>삼성전자</t>
  </si>
  <si>
    <t>버추얼텍</t>
  </si>
  <si>
    <t>036620 KS Equity</t>
  </si>
  <si>
    <t>NH투자증권</t>
  </si>
  <si>
    <t>005940 KS Equity</t>
  </si>
  <si>
    <t>세종텔레콤</t>
  </si>
  <si>
    <t>036630 KS Equity</t>
  </si>
  <si>
    <t>이수화학</t>
  </si>
  <si>
    <t>005950 KS Equity</t>
  </si>
  <si>
    <t>에이치알에스</t>
  </si>
  <si>
    <t>036640 KS Equity</t>
  </si>
  <si>
    <t>동부건설</t>
  </si>
  <si>
    <t>005960 KS Equity</t>
  </si>
  <si>
    <t>케이씨아이</t>
  </si>
  <si>
    <t>036670 KS Equity</t>
  </si>
  <si>
    <t>성지건설</t>
  </si>
  <si>
    <t>005980 KS Equity</t>
  </si>
  <si>
    <t>코맥스</t>
  </si>
  <si>
    <t>036690 KS Equity</t>
  </si>
  <si>
    <t>동원산업</t>
  </si>
  <si>
    <t>006040 KS Equity</t>
  </si>
  <si>
    <t>심텍홀딩스</t>
  </si>
  <si>
    <t>036710 KS Equity</t>
  </si>
  <si>
    <t>화승인더스트리</t>
  </si>
  <si>
    <t>006060 KS Equity</t>
  </si>
  <si>
    <t>나이스정보통신</t>
  </si>
  <si>
    <t>036800 KS Equity</t>
  </si>
  <si>
    <t>사조오양</t>
  </si>
  <si>
    <t>006090 KS Equity</t>
  </si>
  <si>
    <t>에프에스티</t>
  </si>
  <si>
    <t>036810 KS Equity</t>
  </si>
  <si>
    <t>삼아알미늄</t>
  </si>
  <si>
    <t>006110 KS Equity</t>
  </si>
  <si>
    <t>솔브레인</t>
  </si>
  <si>
    <t>036830 KS Equity</t>
  </si>
  <si>
    <t>SK케미칼</t>
  </si>
  <si>
    <t>006120 KS Equity</t>
  </si>
  <si>
    <t>진성티이씨</t>
  </si>
  <si>
    <t>036890 KS Equity</t>
  </si>
  <si>
    <t>한국전자홀딩스</t>
  </si>
  <si>
    <t>006200 KS Equity</t>
  </si>
  <si>
    <t>주성엔지니어링</t>
  </si>
  <si>
    <t>036930 KS Equity</t>
  </si>
  <si>
    <t>제주은행</t>
  </si>
  <si>
    <t>006220 KS Equity</t>
  </si>
  <si>
    <t>파세코</t>
  </si>
  <si>
    <t>037070 KS Equity</t>
  </si>
  <si>
    <t>LS</t>
  </si>
  <si>
    <t>006260 KS Equity</t>
  </si>
  <si>
    <t>한국팩키지</t>
  </si>
  <si>
    <t>037230 KS Equity</t>
  </si>
  <si>
    <t>녹십자</t>
  </si>
  <si>
    <t>006280 KS Equity</t>
  </si>
  <si>
    <t>인지디스플레이</t>
  </si>
  <si>
    <t>037330 KS Equity</t>
  </si>
  <si>
    <t>대원전선</t>
  </si>
  <si>
    <t>006340 KS Equity</t>
  </si>
  <si>
    <t>씨엘인터내셔널</t>
  </si>
  <si>
    <t>037340 KS Equity</t>
  </si>
  <si>
    <t>GS건설</t>
  </si>
  <si>
    <t>006360 KS Equity</t>
  </si>
  <si>
    <t>성도이엔지</t>
  </si>
  <si>
    <t>037350 KS Equity</t>
  </si>
  <si>
    <t>대구백화점</t>
  </si>
  <si>
    <t>006370 KS Equity</t>
  </si>
  <si>
    <t>이지</t>
  </si>
  <si>
    <t>037370 KS Equity</t>
  </si>
  <si>
    <t>카프로</t>
  </si>
  <si>
    <t>006380 KS Equity</t>
  </si>
  <si>
    <t>우리조명</t>
  </si>
  <si>
    <t>037400 KS Equity</t>
  </si>
  <si>
    <t>현대시멘트</t>
  </si>
  <si>
    <t>006390 KS Equity</t>
  </si>
  <si>
    <t>희림종합건축사무소</t>
  </si>
  <si>
    <t>037440 KS Equity</t>
  </si>
  <si>
    <t>삼성SDI</t>
  </si>
  <si>
    <t>006400 KS Equity</t>
  </si>
  <si>
    <t>삼지전자</t>
  </si>
  <si>
    <t>037460 KS Equity</t>
  </si>
  <si>
    <t>인스코비</t>
  </si>
  <si>
    <t>006490 KS Equity</t>
  </si>
  <si>
    <t>쎄니트</t>
  </si>
  <si>
    <t>037760 KS Equity</t>
  </si>
  <si>
    <t>대림통상</t>
  </si>
  <si>
    <t>006570 KS Equity</t>
  </si>
  <si>
    <t>엘컴텍</t>
  </si>
  <si>
    <t>037950 KS Equity</t>
  </si>
  <si>
    <t>대한유화</t>
  </si>
  <si>
    <t>006650 KS Equity</t>
  </si>
  <si>
    <t>제일테크노스</t>
  </si>
  <si>
    <t>038010 KS Equity</t>
  </si>
  <si>
    <t>삼성공조</t>
  </si>
  <si>
    <t>006660 KS Equity</t>
  </si>
  <si>
    <t>루멘스</t>
  </si>
  <si>
    <t>038060 KS Equity</t>
  </si>
  <si>
    <t>영풍제지</t>
  </si>
  <si>
    <t>006740 KS Equity</t>
  </si>
  <si>
    <t>서린바이오사이언스</t>
  </si>
  <si>
    <t>038070 KS Equity</t>
  </si>
  <si>
    <t>미래에셋대우</t>
  </si>
  <si>
    <t>006800 KS Equity</t>
  </si>
  <si>
    <t>에코플라스틱</t>
  </si>
  <si>
    <t>038110 KS Equity</t>
  </si>
  <si>
    <t>AK홀딩스</t>
  </si>
  <si>
    <t>006840 KS Equity</t>
  </si>
  <si>
    <t>마크로젠</t>
  </si>
  <si>
    <t>038290 KS Equity</t>
  </si>
  <si>
    <t>신송홀딩스</t>
  </si>
  <si>
    <t>006880 KS Equity</t>
  </si>
  <si>
    <t>리젠</t>
  </si>
  <si>
    <t>038340 KS Equity</t>
  </si>
  <si>
    <t>태경화학</t>
  </si>
  <si>
    <t>006890 KS Equity</t>
  </si>
  <si>
    <t>레드캡투어</t>
  </si>
  <si>
    <t>038390 KS Equity</t>
  </si>
  <si>
    <t>우성사료</t>
  </si>
  <si>
    <t>006980 KS Equity</t>
  </si>
  <si>
    <t>바이오스마트</t>
  </si>
  <si>
    <t>038460 KS Equity</t>
  </si>
  <si>
    <t>GS리테일</t>
  </si>
  <si>
    <t>007070 KS Equity</t>
  </si>
  <si>
    <t>동양시멘트</t>
  </si>
  <si>
    <t>038500 KS Equity</t>
  </si>
  <si>
    <t>일신석재</t>
  </si>
  <si>
    <t>007110 KS Equity</t>
  </si>
  <si>
    <t>코아크로스</t>
  </si>
  <si>
    <t>038530 KS Equity</t>
  </si>
  <si>
    <t>미래아이앤지</t>
  </si>
  <si>
    <t>007120 KS Equity</t>
  </si>
  <si>
    <t>텍셀네트컴</t>
  </si>
  <si>
    <t>038540 KS Equity</t>
  </si>
  <si>
    <t>사조산업</t>
  </si>
  <si>
    <t>007160 KS Equity</t>
  </si>
  <si>
    <t>위즈코프</t>
  </si>
  <si>
    <t>038620 KS Equity</t>
  </si>
  <si>
    <t>한솔아트원제지</t>
  </si>
  <si>
    <t>007190 KS Equity</t>
  </si>
  <si>
    <t>에스넷시스템</t>
  </si>
  <si>
    <t>038680 KS Equity</t>
  </si>
  <si>
    <t>벽산</t>
  </si>
  <si>
    <t>007210 KS Equity</t>
  </si>
  <si>
    <t>에코바이오홀딩스</t>
  </si>
  <si>
    <t>038870 KS Equity</t>
  </si>
  <si>
    <t>한국특수형강</t>
  </si>
  <si>
    <t>007280 KS Equity</t>
  </si>
  <si>
    <t>아이에이</t>
  </si>
  <si>
    <t>038880 KS Equity</t>
  </si>
  <si>
    <t>오뚜기</t>
  </si>
  <si>
    <t>007310 KS Equity</t>
  </si>
  <si>
    <t>파인디지털</t>
  </si>
  <si>
    <t>038950 KS Equity</t>
  </si>
  <si>
    <t>동아타이어공업</t>
  </si>
  <si>
    <t>007340 KS Equity</t>
  </si>
  <si>
    <t>현대통신</t>
  </si>
  <si>
    <t>039010 KS Equity</t>
  </si>
  <si>
    <t>케이아이씨</t>
  </si>
  <si>
    <t>007460 KS Equity</t>
  </si>
  <si>
    <t>이건창호</t>
  </si>
  <si>
    <t>039020 KS Equity</t>
  </si>
  <si>
    <t>샘표식품</t>
  </si>
  <si>
    <t>007540 KS Equity</t>
  </si>
  <si>
    <t>이오테크닉스</t>
  </si>
  <si>
    <t>039030 KS Equity</t>
  </si>
  <si>
    <t>일양약품</t>
  </si>
  <si>
    <t>007570 KS Equity</t>
  </si>
  <si>
    <t>오스코텍</t>
  </si>
  <si>
    <t>039200 KS Equity</t>
  </si>
  <si>
    <t>동방아그로</t>
  </si>
  <si>
    <t>007590 KS Equity</t>
  </si>
  <si>
    <t>티에스씨 멤시스</t>
  </si>
  <si>
    <t>039230 KS Equity</t>
  </si>
  <si>
    <t>선도전기</t>
  </si>
  <si>
    <t>007610 KS Equity</t>
  </si>
  <si>
    <t>경남스틸</t>
  </si>
  <si>
    <t>039240 KS Equity</t>
  </si>
  <si>
    <t>지에스인스트루먼트</t>
  </si>
  <si>
    <t>007630 KS Equity</t>
  </si>
  <si>
    <t>인포뱅크</t>
  </si>
  <si>
    <t>039290 KS Equity</t>
  </si>
  <si>
    <t>이수페타시스</t>
  </si>
  <si>
    <t>007660 KS Equity</t>
  </si>
  <si>
    <t>세중</t>
  </si>
  <si>
    <t>039310 KS Equity</t>
  </si>
  <si>
    <t>국도화학</t>
  </si>
  <si>
    <t>007690 KS Equity</t>
  </si>
  <si>
    <t>한국경제티브이</t>
  </si>
  <si>
    <t>039340 KS Equity</t>
  </si>
  <si>
    <t>에프앤에프</t>
  </si>
  <si>
    <t>007700 KS Equity</t>
  </si>
  <si>
    <t>케이엘넷</t>
  </si>
  <si>
    <t>039420 KS Equity</t>
  </si>
  <si>
    <t>코리아써키트</t>
  </si>
  <si>
    <t>007810 KS Equity</t>
  </si>
  <si>
    <t>에스티아이</t>
  </si>
  <si>
    <t>039440 KS Equity</t>
  </si>
  <si>
    <t>서연</t>
  </si>
  <si>
    <t>007860 KS Equity</t>
  </si>
  <si>
    <t>다산네트웍스</t>
  </si>
  <si>
    <t>039560 KS Equity</t>
  </si>
  <si>
    <t>태평양물산</t>
  </si>
  <si>
    <t>007980 KS Equity</t>
  </si>
  <si>
    <t>화성</t>
  </si>
  <si>
    <t>039610 KS Equity</t>
  </si>
  <si>
    <t>도레이케미칼</t>
  </si>
  <si>
    <t>008000 KS Equity</t>
  </si>
  <si>
    <t>스포츠서울</t>
  </si>
  <si>
    <t>039670 KS Equity</t>
  </si>
  <si>
    <t>사조동아원</t>
  </si>
  <si>
    <t>008040 KS Equity</t>
  </si>
  <si>
    <t>한국정보공학</t>
  </si>
  <si>
    <t>039740 KS Equity</t>
  </si>
  <si>
    <t>대덕전자</t>
  </si>
  <si>
    <t>008060 KS Equity</t>
  </si>
  <si>
    <t>위노바</t>
  </si>
  <si>
    <t>039790 KS Equity</t>
  </si>
  <si>
    <t>대동전자</t>
  </si>
  <si>
    <t>008110 KS Equity</t>
  </si>
  <si>
    <t>오로라월드</t>
  </si>
  <si>
    <t>039830 KS Equity</t>
  </si>
  <si>
    <t>이건산업</t>
  </si>
  <si>
    <t>008250 KS Equity</t>
  </si>
  <si>
    <t>디오</t>
  </si>
  <si>
    <t>039840 KS Equity</t>
  </si>
  <si>
    <t>NI스틸</t>
  </si>
  <si>
    <t>008260 KS Equity</t>
  </si>
  <si>
    <t>나노엔텍</t>
  </si>
  <si>
    <t>039860 KS Equity</t>
  </si>
  <si>
    <t>남선알미늄</t>
  </si>
  <si>
    <t>008350 KS Equity</t>
  </si>
  <si>
    <t>리노스</t>
  </si>
  <si>
    <t>039980 KS Equity</t>
  </si>
  <si>
    <t>문배철강</t>
  </si>
  <si>
    <t>008420 KS Equity</t>
  </si>
  <si>
    <t>누리텔레콤</t>
  </si>
  <si>
    <t>040160 KS Equity</t>
  </si>
  <si>
    <t>서흥</t>
  </si>
  <si>
    <t>008490 KS Equity</t>
  </si>
  <si>
    <t>와이티엔</t>
  </si>
  <si>
    <t>040300 KS Equity</t>
  </si>
  <si>
    <t>일정실업</t>
  </si>
  <si>
    <t>008500 KS Equity</t>
  </si>
  <si>
    <t>큐로컴</t>
  </si>
  <si>
    <t>040350 KS Equity</t>
  </si>
  <si>
    <t>메리츠종합금융증권</t>
  </si>
  <si>
    <t>008560 KS Equity</t>
  </si>
  <si>
    <t>정상제이엘에스</t>
  </si>
  <si>
    <t>040420 KS Equity</t>
  </si>
  <si>
    <t>윌비스</t>
  </si>
  <si>
    <t>008600 KS Equity</t>
  </si>
  <si>
    <t>에스지엔지</t>
  </si>
  <si>
    <t>040610 KS Equity</t>
  </si>
  <si>
    <t>아남전자</t>
  </si>
  <si>
    <t>008700 KS Equity</t>
  </si>
  <si>
    <t>아이씨디</t>
  </si>
  <si>
    <t>040910 KS Equity</t>
  </si>
  <si>
    <t>율촌화학</t>
  </si>
  <si>
    <t>008730 KS Equity</t>
  </si>
  <si>
    <t>인프라웨어</t>
  </si>
  <si>
    <t>041020 KS Equity</t>
  </si>
  <si>
    <t>호텔신라</t>
  </si>
  <si>
    <t>008770 KS Equity</t>
  </si>
  <si>
    <t>넥슨지티</t>
  </si>
  <si>
    <t>041140 KS Equity</t>
  </si>
  <si>
    <t>금비</t>
  </si>
  <si>
    <t>008870 KS Equity</t>
  </si>
  <si>
    <t>우리기술투자</t>
  </si>
  <si>
    <t>041190 KS Equity</t>
  </si>
  <si>
    <t>한미사이언스</t>
  </si>
  <si>
    <t>008930 KS Equity</t>
  </si>
  <si>
    <t>에버다임</t>
  </si>
  <si>
    <t>041440 KS Equity</t>
  </si>
  <si>
    <t>동양철관</t>
  </si>
  <si>
    <t>008970 KS Equity</t>
  </si>
  <si>
    <t>한국전자인증</t>
  </si>
  <si>
    <t>041460 KS Equity</t>
  </si>
  <si>
    <t>케이씨티시</t>
  </si>
  <si>
    <t>009070 KS Equity</t>
  </si>
  <si>
    <t>에스.엠.엔터테인먼트</t>
  </si>
  <si>
    <t>041510 KS Equity</t>
  </si>
  <si>
    <t>경인전자</t>
  </si>
  <si>
    <t>009140 KS Equity</t>
  </si>
  <si>
    <t>이라이콤</t>
  </si>
  <si>
    <t>041520 KS Equity</t>
  </si>
  <si>
    <t>삼성전기</t>
  </si>
  <si>
    <t>009150 KS Equity</t>
  </si>
  <si>
    <t>젬백스테크놀러지</t>
  </si>
  <si>
    <t>041590 KS Equity</t>
  </si>
  <si>
    <t>SIMPAC</t>
  </si>
  <si>
    <t>009160 KS Equity</t>
  </si>
  <si>
    <t>인바디</t>
  </si>
  <si>
    <t>041830 KS Equity</t>
  </si>
  <si>
    <t>한솔로지스틱스</t>
  </si>
  <si>
    <t>009180 KS Equity</t>
  </si>
  <si>
    <t>에스텍파마</t>
  </si>
  <si>
    <t>041910 KS Equity</t>
  </si>
  <si>
    <t>대양금속</t>
  </si>
  <si>
    <t>009190 KS Equity</t>
  </si>
  <si>
    <t>메디아나</t>
  </si>
  <si>
    <t>041920 KS Equity</t>
  </si>
  <si>
    <t>무림페이퍼</t>
  </si>
  <si>
    <t>009200 KS Equity</t>
  </si>
  <si>
    <t>동아화성</t>
  </si>
  <si>
    <t>041930 KS Equity</t>
  </si>
  <si>
    <t>한샘</t>
  </si>
  <si>
    <t>009240 KS Equity</t>
  </si>
  <si>
    <t>코미팜</t>
  </si>
  <si>
    <t>041960 KS Equity</t>
  </si>
  <si>
    <t>신원</t>
  </si>
  <si>
    <t>009270 KS Equity</t>
  </si>
  <si>
    <t>케이피엠테크</t>
  </si>
  <si>
    <t>042040 KS Equity</t>
  </si>
  <si>
    <t>광동제약</t>
  </si>
  <si>
    <t>009290 KS Equity</t>
  </si>
  <si>
    <t>에스씨디</t>
  </si>
  <si>
    <t>042110 KS Equity</t>
  </si>
  <si>
    <t>참엔지니어링</t>
  </si>
  <si>
    <t>009310 KS Equity</t>
  </si>
  <si>
    <t>비츠로테크</t>
  </si>
  <si>
    <t>042370 KS Equity</t>
  </si>
  <si>
    <t>대우전자부품</t>
  </si>
  <si>
    <t>009320 KS Equity</t>
  </si>
  <si>
    <t>네오위즈</t>
  </si>
  <si>
    <t>042420 KS Equity</t>
  </si>
  <si>
    <t>태영건설</t>
  </si>
  <si>
    <t>009410 KS Equity</t>
  </si>
  <si>
    <t>링네트</t>
  </si>
  <si>
    <t>042500 KS Equity</t>
  </si>
  <si>
    <t>한올바이오파마</t>
  </si>
  <si>
    <t>009420 KS Equity</t>
  </si>
  <si>
    <t>라온시큐어</t>
  </si>
  <si>
    <t>042510 KS Equity</t>
  </si>
  <si>
    <t>케이씨그린홀딩스</t>
  </si>
  <si>
    <t>009440 KS Equity</t>
  </si>
  <si>
    <t>한스바이오메드</t>
  </si>
  <si>
    <t>042520 KS Equity</t>
  </si>
  <si>
    <t>경동나비엔</t>
  </si>
  <si>
    <t>009450 KS Equity</t>
  </si>
  <si>
    <t>새로닉스</t>
  </si>
  <si>
    <t>042600 KS Equity</t>
  </si>
  <si>
    <t>한창제지</t>
  </si>
  <si>
    <t>009460 KS Equity</t>
  </si>
  <si>
    <t>르네코</t>
  </si>
  <si>
    <t>042940 KS Equity</t>
  </si>
  <si>
    <t>삼화전기</t>
  </si>
  <si>
    <t>009470 KS Equity</t>
  </si>
  <si>
    <t>팜스웰바이오</t>
  </si>
  <si>
    <t>043090 KS Equity</t>
  </si>
  <si>
    <t>현대중공업</t>
  </si>
  <si>
    <t>009540 KS Equity</t>
  </si>
  <si>
    <t>솔고바이오메디칼</t>
  </si>
  <si>
    <t>043100 KS Equity</t>
  </si>
  <si>
    <t>무림피앤피</t>
  </si>
  <si>
    <t>009580 KS Equity</t>
  </si>
  <si>
    <t>바텍</t>
  </si>
  <si>
    <t>043150 KS Equity</t>
  </si>
  <si>
    <t>모토닉</t>
  </si>
  <si>
    <t>009680 KS Equity</t>
  </si>
  <si>
    <t>파루</t>
  </si>
  <si>
    <t>043200 KS Equity</t>
  </si>
  <si>
    <t>삼정펄프</t>
  </si>
  <si>
    <t>009770 KS Equity</t>
  </si>
  <si>
    <t>위드윈네트웍</t>
  </si>
  <si>
    <t>043220 KS Equity</t>
  </si>
  <si>
    <t>고려포리머</t>
  </si>
  <si>
    <t>009810 KS Equity</t>
  </si>
  <si>
    <t>성호전자</t>
  </si>
  <si>
    <t>043260 KS Equity</t>
  </si>
  <si>
    <t>한화케미칼</t>
  </si>
  <si>
    <t>009830 KS Equity</t>
  </si>
  <si>
    <t>케이맥</t>
  </si>
  <si>
    <t>043290 KS Equity</t>
  </si>
  <si>
    <t>영원홀딩스</t>
  </si>
  <si>
    <t>009970 KS Equity</t>
  </si>
  <si>
    <t>에쎈테크</t>
  </si>
  <si>
    <t>043340 KS Equity</t>
  </si>
  <si>
    <t>한국내화</t>
  </si>
  <si>
    <t>010040 KS Equity</t>
  </si>
  <si>
    <t>디지아이</t>
  </si>
  <si>
    <t>043360 KS Equity</t>
  </si>
  <si>
    <t>우리종합금융</t>
  </si>
  <si>
    <t>010050 KS Equity</t>
  </si>
  <si>
    <t>평화정공</t>
  </si>
  <si>
    <t>043370 KS Equity</t>
  </si>
  <si>
    <t>OCI</t>
  </si>
  <si>
    <t>010060 KS Equity</t>
  </si>
  <si>
    <t>에임하이글로벌</t>
  </si>
  <si>
    <t>043580 KS Equity</t>
  </si>
  <si>
    <t>한국프랜지</t>
  </si>
  <si>
    <t>010100 KS Equity</t>
  </si>
  <si>
    <t>크로바하이텍</t>
  </si>
  <si>
    <t>043590 KS Equity</t>
  </si>
  <si>
    <t>LS산전</t>
  </si>
  <si>
    <t>010120 KS Equity</t>
  </si>
  <si>
    <t>케이티뮤직</t>
  </si>
  <si>
    <t>043610 KS Equity</t>
  </si>
  <si>
    <t>고려아연</t>
  </si>
  <si>
    <t>010130 KS Equity</t>
  </si>
  <si>
    <t>국순당</t>
  </si>
  <si>
    <t>043650 KS Equity</t>
  </si>
  <si>
    <t>삼성중공업</t>
  </si>
  <si>
    <t>010140 KS Equity</t>
  </si>
  <si>
    <t>043710 KS Equity</t>
  </si>
  <si>
    <t>한솔피엔에스</t>
  </si>
  <si>
    <t>010420 KS Equity</t>
  </si>
  <si>
    <t>자연과환경</t>
  </si>
  <si>
    <t>043910 KS Equity</t>
  </si>
  <si>
    <t>지코</t>
  </si>
  <si>
    <t>010580 KS Equity</t>
  </si>
  <si>
    <t>조광아이엘아이</t>
  </si>
  <si>
    <t>044060 KS Equity</t>
  </si>
  <si>
    <t>와이비로드</t>
  </si>
  <si>
    <t>010600 KS Equity</t>
  </si>
  <si>
    <t>KD건설</t>
  </si>
  <si>
    <t>044180 KS Equity</t>
  </si>
  <si>
    <t>현대미포조선</t>
  </si>
  <si>
    <t>010620 KS Equity</t>
  </si>
  <si>
    <t>위닉스</t>
  </si>
  <si>
    <t>044340 KS Equity</t>
  </si>
  <si>
    <t>진양폴리우레탄</t>
  </si>
  <si>
    <t>010640 KS Equity</t>
  </si>
  <si>
    <t>유니더스</t>
  </si>
  <si>
    <t>044480 KS Equity</t>
  </si>
  <si>
    <t>화천기계</t>
  </si>
  <si>
    <t>010660 KS Equity</t>
  </si>
  <si>
    <t>태웅</t>
  </si>
  <si>
    <t>044490 KS Equity</t>
  </si>
  <si>
    <t>화신</t>
  </si>
  <si>
    <t>010690 KS Equity</t>
  </si>
  <si>
    <t>에이치케이</t>
  </si>
  <si>
    <t>044780 KS Equity</t>
  </si>
  <si>
    <t>평화홀딩스</t>
  </si>
  <si>
    <t>010770 KS Equity</t>
  </si>
  <si>
    <t>이-글벳</t>
  </si>
  <si>
    <t>044960 KS Equity</t>
  </si>
  <si>
    <t>아이에스동서</t>
  </si>
  <si>
    <t>010780 KS Equity</t>
  </si>
  <si>
    <t>오공</t>
  </si>
  <si>
    <t>045060 KS Equity</t>
  </si>
  <si>
    <t>퍼스텍</t>
  </si>
  <si>
    <t>010820 KS Equity</t>
  </si>
  <si>
    <t>한양이엔지</t>
  </si>
  <si>
    <t>045100 KS Equity</t>
  </si>
  <si>
    <t>S-Oil</t>
  </si>
  <si>
    <t>010950 KS Equity</t>
  </si>
  <si>
    <t>성우테크론</t>
  </si>
  <si>
    <t>045300 KS Equity</t>
  </si>
  <si>
    <t>삼호개발</t>
  </si>
  <si>
    <t>010960 KS Equity</t>
  </si>
  <si>
    <t>토탈소프트뱅크</t>
  </si>
  <si>
    <t>045340 KS Equity</t>
  </si>
  <si>
    <t>진원생명과학</t>
  </si>
  <si>
    <t>011000 KS Equity</t>
  </si>
  <si>
    <t>대아티아이</t>
  </si>
  <si>
    <t>045390 KS Equity</t>
  </si>
  <si>
    <t>LG이노텍</t>
  </si>
  <si>
    <t>011070 KS Equity</t>
  </si>
  <si>
    <t>정원엔시스</t>
  </si>
  <si>
    <t>045510 KS Equity</t>
  </si>
  <si>
    <t>에넥스</t>
  </si>
  <si>
    <t>011090 KS Equity</t>
  </si>
  <si>
    <t>크린앤사이언스</t>
  </si>
  <si>
    <t>045520 KS Equity</t>
  </si>
  <si>
    <t>CJ씨푸드</t>
  </si>
  <si>
    <t>011150 KS Equity</t>
  </si>
  <si>
    <t>에이텍</t>
  </si>
  <si>
    <t>045660 KS Equity</t>
  </si>
  <si>
    <t>두산건설</t>
  </si>
  <si>
    <t>011160 KS Equity</t>
  </si>
  <si>
    <t>동부라이텍</t>
  </si>
  <si>
    <t>045890 KS Equity</t>
  </si>
  <si>
    <t>롯데케미칼</t>
  </si>
  <si>
    <t>011170 KS Equity</t>
  </si>
  <si>
    <t>코아시아홀딩스</t>
  </si>
  <si>
    <t>045970 KS Equity</t>
  </si>
  <si>
    <t>현대상선</t>
  </si>
  <si>
    <t>011200 KS Equity</t>
  </si>
  <si>
    <t>코다코</t>
  </si>
  <si>
    <t>046070 KS Equity</t>
  </si>
  <si>
    <t>현대위아</t>
  </si>
  <si>
    <t>011210 KS Equity</t>
  </si>
  <si>
    <t>한일네트웍스</t>
  </si>
  <si>
    <t>046110 KS Equity</t>
  </si>
  <si>
    <t>삼화전자공업</t>
  </si>
  <si>
    <t>011230 KS Equity</t>
  </si>
  <si>
    <t>오르비텍</t>
  </si>
  <si>
    <t>046120 KS Equity</t>
  </si>
  <si>
    <t>태림포장</t>
  </si>
  <si>
    <t>011280 KS Equity</t>
  </si>
  <si>
    <t>에스비에스콘텐츠허브</t>
  </si>
  <si>
    <t>046140 KS Equity</t>
  </si>
  <si>
    <t>성안</t>
  </si>
  <si>
    <t>011300 KS Equity</t>
  </si>
  <si>
    <t>파나진</t>
  </si>
  <si>
    <t>046210 KS Equity</t>
  </si>
  <si>
    <t>유니켐</t>
  </si>
  <si>
    <t>011330 KS Equity</t>
  </si>
  <si>
    <t>백금티앤에이</t>
  </si>
  <si>
    <t>046310 KS Equity</t>
  </si>
  <si>
    <t>부산산업</t>
  </si>
  <si>
    <t>011390 KS Equity</t>
  </si>
  <si>
    <t>삼화네트웍스</t>
  </si>
  <si>
    <t>046390 KS Equity</t>
  </si>
  <si>
    <t>갤럭시아에스엠</t>
  </si>
  <si>
    <t>011420 KS Equity</t>
  </si>
  <si>
    <t>케이지모빌리언스</t>
  </si>
  <si>
    <t>046440 KS Equity</t>
  </si>
  <si>
    <t>한농화성</t>
  </si>
  <si>
    <t>011500 KS Equity</t>
  </si>
  <si>
    <t>서울반도체</t>
  </si>
  <si>
    <t>046890 KS Equity</t>
  </si>
  <si>
    <t>유양디앤유</t>
  </si>
  <si>
    <t>011690 KS Equity</t>
  </si>
  <si>
    <t>우원개발</t>
  </si>
  <si>
    <t>046940 KS Equity</t>
  </si>
  <si>
    <t>한신기계공업</t>
  </si>
  <si>
    <t>011700 KS Equity</t>
  </si>
  <si>
    <t>우리로</t>
  </si>
  <si>
    <t>046970 KS Equity</t>
  </si>
  <si>
    <t>현대페인트</t>
  </si>
  <si>
    <t>011720 KS Equity</t>
  </si>
  <si>
    <t>한빛소프트</t>
  </si>
  <si>
    <t>047080 KS Equity</t>
  </si>
  <si>
    <t>현대종합상사</t>
  </si>
  <si>
    <t>011760 KS Equity</t>
  </si>
  <si>
    <t>파워로직스</t>
  </si>
  <si>
    <t>047310 KS Equity</t>
  </si>
  <si>
    <t>금호석유화학</t>
  </si>
  <si>
    <t>011780 KS Equity</t>
  </si>
  <si>
    <t>레이젠</t>
  </si>
  <si>
    <t>047440 KS Equity</t>
  </si>
  <si>
    <t>SKC</t>
  </si>
  <si>
    <t>011790 KS Equity</t>
  </si>
  <si>
    <t>이스트소프트</t>
  </si>
  <si>
    <t>047560 KS Equity</t>
  </si>
  <si>
    <t>STX</t>
  </si>
  <si>
    <t>011810 KS Equity</t>
  </si>
  <si>
    <t>코데즈컴바인</t>
  </si>
  <si>
    <t>047770 KS Equity</t>
  </si>
  <si>
    <t>신성솔라에너지</t>
  </si>
  <si>
    <t>011930 KS Equity</t>
  </si>
  <si>
    <t>초록뱀미디어</t>
  </si>
  <si>
    <t>047820 KS Equity</t>
  </si>
  <si>
    <t>동부</t>
  </si>
  <si>
    <t>012030 KS Equity</t>
  </si>
  <si>
    <t>씨트리</t>
  </si>
  <si>
    <t>047920 KS Equity</t>
  </si>
  <si>
    <t>영흥철강</t>
  </si>
  <si>
    <t>012160 KS Equity</t>
  </si>
  <si>
    <t>오스템임플란트</t>
  </si>
  <si>
    <t>048260 KS Equity</t>
  </si>
  <si>
    <t>키스톤글로벌</t>
  </si>
  <si>
    <t>012170 KS Equity</t>
  </si>
  <si>
    <t>현대아이비티</t>
  </si>
  <si>
    <t>048410 KS Equity</t>
  </si>
  <si>
    <t>계양전기</t>
  </si>
  <si>
    <t>012200 KS Equity</t>
  </si>
  <si>
    <t>유라테크</t>
  </si>
  <si>
    <t>048430 KS Equity</t>
  </si>
  <si>
    <t>영화금속</t>
  </si>
  <si>
    <t>012280 KS Equity</t>
  </si>
  <si>
    <t>대동스틸</t>
  </si>
  <si>
    <t>048470 KS Equity</t>
  </si>
  <si>
    <t>경동도시가스</t>
  </si>
  <si>
    <t>012320 KS Equity</t>
  </si>
  <si>
    <t>인트론바이오테크놀로지</t>
  </si>
  <si>
    <t>048530 KS Equity</t>
  </si>
  <si>
    <t>현대모비스</t>
  </si>
  <si>
    <t>012330 KS Equity</t>
  </si>
  <si>
    <t>에스엠컬처앤콘텐츠</t>
  </si>
  <si>
    <t>048550 KS Equity</t>
  </si>
  <si>
    <t>한화테크윈</t>
  </si>
  <si>
    <t>012450 KS Equity</t>
  </si>
  <si>
    <t>티피씨메카트로닉스</t>
  </si>
  <si>
    <t>048770 KS Equity</t>
  </si>
  <si>
    <t>더존비즈온</t>
  </si>
  <si>
    <t>012510 KS Equity</t>
  </si>
  <si>
    <t>엔피케이</t>
  </si>
  <si>
    <t>048830 KS Equity</t>
  </si>
  <si>
    <t>청호컴넷</t>
  </si>
  <si>
    <t>012600 KS Equity</t>
  </si>
  <si>
    <t>코아로직</t>
  </si>
  <si>
    <t>048870 KS Equity</t>
  </si>
  <si>
    <t>경인양행</t>
  </si>
  <si>
    <t>012610 KS Equity</t>
  </si>
  <si>
    <t>대원미디어</t>
  </si>
  <si>
    <t>048910 KS Equity</t>
  </si>
  <si>
    <t>현대산업개발</t>
  </si>
  <si>
    <t>012630 KS Equity</t>
  </si>
  <si>
    <t>인탑스</t>
  </si>
  <si>
    <t>049070 KS Equity</t>
  </si>
  <si>
    <t>모나리자</t>
  </si>
  <si>
    <t>012690 KS Equity</t>
  </si>
  <si>
    <t>기가레인</t>
  </si>
  <si>
    <t>049080 KS Equity</t>
  </si>
  <si>
    <t>에스원</t>
  </si>
  <si>
    <t>012750 KS Equity</t>
  </si>
  <si>
    <t>파인디앤씨</t>
  </si>
  <si>
    <t>049120 KS Equity</t>
  </si>
  <si>
    <t>대창</t>
  </si>
  <si>
    <t>012800 KS Equity</t>
  </si>
  <si>
    <t>셀루메드</t>
  </si>
  <si>
    <t>049180 KS Equity</t>
  </si>
  <si>
    <t>세우글로벌</t>
  </si>
  <si>
    <t>013000 KS Equity</t>
  </si>
  <si>
    <t>코메론</t>
  </si>
  <si>
    <t>049430 KS Equity</t>
  </si>
  <si>
    <t>일성건설</t>
  </si>
  <si>
    <t>013360 KS Equity</t>
  </si>
  <si>
    <t>에스지에이</t>
  </si>
  <si>
    <t>049470 KS Equity</t>
  </si>
  <si>
    <t>화승알앤에이</t>
  </si>
  <si>
    <t>013520 KS Equity</t>
  </si>
  <si>
    <t>오픈베이스</t>
  </si>
  <si>
    <t>049480 KS Equity</t>
  </si>
  <si>
    <t>디와이</t>
  </si>
  <si>
    <t>013570 KS Equity</t>
  </si>
  <si>
    <t>DK 유아이엘</t>
  </si>
  <si>
    <t>049520 KS Equity</t>
  </si>
  <si>
    <t>계룡건설산업</t>
  </si>
  <si>
    <t>013580 KS Equity</t>
  </si>
  <si>
    <t>잉크테크</t>
  </si>
  <si>
    <t>049550 KS Equity</t>
  </si>
  <si>
    <t>까뮤이앤씨</t>
  </si>
  <si>
    <t>013700 KS Equity</t>
  </si>
  <si>
    <t>재영솔루텍</t>
  </si>
  <si>
    <t>049630 KS Equity</t>
  </si>
  <si>
    <t>지엠비코리아</t>
  </si>
  <si>
    <t>013870 KS Equity</t>
  </si>
  <si>
    <t>고려신용정보</t>
  </si>
  <si>
    <t>049720 KS Equity</t>
  </si>
  <si>
    <t>한익스프레스</t>
  </si>
  <si>
    <t>014130 KS Equity</t>
  </si>
  <si>
    <t>승일</t>
  </si>
  <si>
    <t>049830 KS Equity</t>
  </si>
  <si>
    <t>대영포장</t>
  </si>
  <si>
    <t>014160 KS Equity</t>
  </si>
  <si>
    <t>미래컴퍼니</t>
  </si>
  <si>
    <t>049950 KS Equity</t>
  </si>
  <si>
    <t>금강공업</t>
  </si>
  <si>
    <t>014280 KS Equity</t>
  </si>
  <si>
    <t>쎌바이오텍</t>
  </si>
  <si>
    <t>049960 KS Equity</t>
  </si>
  <si>
    <t>영보화학</t>
  </si>
  <si>
    <t>014440 KS Equity</t>
  </si>
  <si>
    <t>휘닉스소재</t>
  </si>
  <si>
    <t>050090 KS Equity</t>
  </si>
  <si>
    <t>극동유화</t>
  </si>
  <si>
    <t>014530 KS Equity</t>
  </si>
  <si>
    <t>캠시스</t>
  </si>
  <si>
    <t>050110 KS Equity</t>
  </si>
  <si>
    <t>백광소재</t>
  </si>
  <si>
    <t>014580 KS Equity</t>
  </si>
  <si>
    <t>라이브플렉스</t>
  </si>
  <si>
    <t>050120 KS Equity</t>
  </si>
  <si>
    <t>한솔케미칼</t>
  </si>
  <si>
    <t>014680 KS Equity</t>
  </si>
  <si>
    <t>에스아이티글로벌</t>
  </si>
  <si>
    <t>050320 KS Equity</t>
  </si>
  <si>
    <t>사조씨푸드</t>
  </si>
  <si>
    <t>014710 KS Equity</t>
  </si>
  <si>
    <t>엠피씨</t>
  </si>
  <si>
    <t>050540 KS Equity</t>
  </si>
  <si>
    <t>한라</t>
  </si>
  <si>
    <t>014790 KS Equity</t>
  </si>
  <si>
    <t>에스폴리텍</t>
  </si>
  <si>
    <t>050760 KS Equity</t>
  </si>
  <si>
    <t>동원시스템즈</t>
  </si>
  <si>
    <t>014820 KS Equity</t>
  </si>
  <si>
    <t>아세아텍</t>
  </si>
  <si>
    <t>050860 KS Equity</t>
  </si>
  <si>
    <t>유니드</t>
  </si>
  <si>
    <t>014830 KS Equity</t>
  </si>
  <si>
    <t>쏠리드</t>
  </si>
  <si>
    <t>050890 KS Equity</t>
  </si>
  <si>
    <t>성문전자</t>
  </si>
  <si>
    <t>014910 KS Equity</t>
  </si>
  <si>
    <t>지어소프트</t>
  </si>
  <si>
    <t>051160 KS Equity</t>
  </si>
  <si>
    <t>인디에프</t>
  </si>
  <si>
    <t>014990 KS Equity</t>
  </si>
  <si>
    <t>썬코어</t>
  </si>
  <si>
    <t>051170 KS Equity</t>
  </si>
  <si>
    <t>이스타코</t>
  </si>
  <si>
    <t>015020 KS Equity</t>
  </si>
  <si>
    <t>토비스</t>
  </si>
  <si>
    <t>051360 KS Equity</t>
  </si>
  <si>
    <t>대창단조</t>
  </si>
  <si>
    <t>015230 KS Equity</t>
  </si>
  <si>
    <t>인터플렉스</t>
  </si>
  <si>
    <t>051370 KS Equity</t>
  </si>
  <si>
    <t>에이엔피</t>
  </si>
  <si>
    <t>015260 KS Equity</t>
  </si>
  <si>
    <t>피씨디렉트</t>
  </si>
  <si>
    <t>051380 KS Equity</t>
  </si>
  <si>
    <t>부산도시가스</t>
  </si>
  <si>
    <t>015350 KS Equity</t>
  </si>
  <si>
    <t>와이더블유</t>
  </si>
  <si>
    <t>051390 KS Equity</t>
  </si>
  <si>
    <t>예스코</t>
  </si>
  <si>
    <t>015360 KS Equity</t>
  </si>
  <si>
    <t>나라엠앤디</t>
  </si>
  <si>
    <t>051490 KS Equity</t>
  </si>
  <si>
    <t>핫텍</t>
  </si>
  <si>
    <t>015540 KS Equity</t>
  </si>
  <si>
    <t>씨제이프레시웨이</t>
  </si>
  <si>
    <t>051500 KS Equity</t>
  </si>
  <si>
    <t>대경기계기술</t>
  </si>
  <si>
    <t>015590 KS Equity</t>
  </si>
  <si>
    <t>큐로홀딩스</t>
  </si>
  <si>
    <t>051780 KS Equity</t>
  </si>
  <si>
    <t>한국전력</t>
  </si>
  <si>
    <t>015760 KS Equity</t>
  </si>
  <si>
    <t>휴림스</t>
  </si>
  <si>
    <t>051980 KS Equity</t>
  </si>
  <si>
    <t>일진홀딩스</t>
  </si>
  <si>
    <t>015860 KS Equity</t>
  </si>
  <si>
    <t>에스티큐브</t>
  </si>
  <si>
    <t>052020 KS Equity</t>
  </si>
  <si>
    <t>태경산업</t>
  </si>
  <si>
    <t>015890 KS Equity</t>
  </si>
  <si>
    <t>소프트맥스</t>
  </si>
  <si>
    <t>052190 KS Equity</t>
  </si>
  <si>
    <t>대현</t>
  </si>
  <si>
    <t>016090 KS Equity</t>
  </si>
  <si>
    <t>아이엠비씨</t>
  </si>
  <si>
    <t>052220 KS Equity</t>
  </si>
  <si>
    <t>삼성증권</t>
  </si>
  <si>
    <t>016360 KS Equity</t>
  </si>
  <si>
    <t>052260 KS Equity</t>
  </si>
  <si>
    <t>동부제철</t>
  </si>
  <si>
    <t>016380 KS Equity</t>
  </si>
  <si>
    <t>우전</t>
  </si>
  <si>
    <t>052270 KS Equity</t>
  </si>
  <si>
    <t>한세예스24홀딩스</t>
  </si>
  <si>
    <t>016450 KS Equity</t>
  </si>
  <si>
    <t>트레이스</t>
  </si>
  <si>
    <t>052290 KS Equity</t>
  </si>
  <si>
    <t>환인제약</t>
  </si>
  <si>
    <t>016580 KS Equity</t>
  </si>
  <si>
    <t>SH 홀딩스</t>
  </si>
  <si>
    <t>052300 KS Equity</t>
  </si>
  <si>
    <t>신대양제지</t>
  </si>
  <si>
    <t>016590 KS Equity</t>
  </si>
  <si>
    <t>코텍</t>
  </si>
  <si>
    <t>052330 KS Equity</t>
  </si>
  <si>
    <t>동부증권</t>
  </si>
  <si>
    <t>016610 KS Equity</t>
  </si>
  <si>
    <t>코나아이</t>
  </si>
  <si>
    <t>052400 KS Equity</t>
  </si>
  <si>
    <t>대성홀딩스</t>
  </si>
  <si>
    <t>016710 KS Equity</t>
  </si>
  <si>
    <t>오성엘에스티</t>
  </si>
  <si>
    <t>052420 KS Equity</t>
  </si>
  <si>
    <t>퍼시스</t>
  </si>
  <si>
    <t>016800 KS Equity</t>
  </si>
  <si>
    <t>아이크래프트</t>
  </si>
  <si>
    <t>052460 KS Equity</t>
  </si>
  <si>
    <t>웅진</t>
  </si>
  <si>
    <t>016880 KS Equity</t>
  </si>
  <si>
    <t>한네트</t>
  </si>
  <si>
    <t>052600 KS Equity</t>
  </si>
  <si>
    <t>광명전기</t>
  </si>
  <si>
    <t>017040 KS Equity</t>
  </si>
  <si>
    <t>제일바이오</t>
  </si>
  <si>
    <t>052670 KS Equity</t>
  </si>
  <si>
    <t>명문제약</t>
  </si>
  <si>
    <t>017180 KS Equity</t>
  </si>
  <si>
    <t>아모텍</t>
  </si>
  <si>
    <t>052710 KS Equity</t>
  </si>
  <si>
    <t>우신시스템</t>
  </si>
  <si>
    <t>017370 KS Equity</t>
  </si>
  <si>
    <t>와이디온라인</t>
  </si>
  <si>
    <t>052770 KS Equity</t>
  </si>
  <si>
    <t>서울도시가스</t>
  </si>
  <si>
    <t>017390 KS Equity</t>
  </si>
  <si>
    <t>액토즈소프트</t>
  </si>
  <si>
    <t>052790 KS Equity</t>
  </si>
  <si>
    <t>수산중공업</t>
  </si>
  <si>
    <t>017550 KS Equity</t>
  </si>
  <si>
    <t>아이앤씨테크놀로지</t>
  </si>
  <si>
    <t>052860 KS Equity</t>
  </si>
  <si>
    <t>SK텔레콤</t>
  </si>
  <si>
    <t>017670 KS Equity</t>
  </si>
  <si>
    <t>케이엠에이치하이텍</t>
  </si>
  <si>
    <t>052900 KS Equity</t>
  </si>
  <si>
    <t>현대엘리베이터</t>
  </si>
  <si>
    <t>017800 KS Equity</t>
  </si>
  <si>
    <t>바이넥스</t>
  </si>
  <si>
    <t>053030 KS Equity</t>
  </si>
  <si>
    <t>풀무원</t>
  </si>
  <si>
    <t>017810 KS Equity</t>
  </si>
  <si>
    <t>지에스이</t>
  </si>
  <si>
    <t>053050 KS Equity</t>
  </si>
  <si>
    <t>광전자</t>
  </si>
  <si>
    <t>017900 KS Equity</t>
  </si>
  <si>
    <t>세동</t>
  </si>
  <si>
    <t>053060 KS Equity</t>
  </si>
  <si>
    <t>E1</t>
  </si>
  <si>
    <t>017940 KS Equity</t>
  </si>
  <si>
    <t>소리바다</t>
  </si>
  <si>
    <t>053110 KS Equity</t>
  </si>
  <si>
    <t>한국카본</t>
  </si>
  <si>
    <t>017960 KS Equity</t>
  </si>
  <si>
    <t>프리엠스</t>
  </si>
  <si>
    <t>053160 KS Equity</t>
  </si>
  <si>
    <t>삼성에스디에스</t>
  </si>
  <si>
    <t>018260 KS Equity</t>
  </si>
  <si>
    <t>금강철강</t>
  </si>
  <si>
    <t>053260 KS Equity</t>
  </si>
  <si>
    <t>조일알미늄</t>
  </si>
  <si>
    <t>018470 KS Equity</t>
  </si>
  <si>
    <t>구영테크</t>
  </si>
  <si>
    <t>053270 KS Equity</t>
  </si>
  <si>
    <t>동원금속</t>
  </si>
  <si>
    <t>018500 KS Equity</t>
  </si>
  <si>
    <t>예스이십사</t>
  </si>
  <si>
    <t>053280 KS Equity</t>
  </si>
  <si>
    <t>SK가스</t>
  </si>
  <si>
    <t>018670 KS Equity</t>
  </si>
  <si>
    <t>능률교육</t>
  </si>
  <si>
    <t>053290 KS Equity</t>
  </si>
  <si>
    <t>한온시스템</t>
  </si>
  <si>
    <t>018880 KS Equity</t>
  </si>
  <si>
    <t>한국정보인증</t>
  </si>
  <si>
    <t>053300 KS Equity</t>
  </si>
  <si>
    <t>신풍제약</t>
  </si>
  <si>
    <t>019170 KS Equity</t>
  </si>
  <si>
    <t>이니텍</t>
  </si>
  <si>
    <t>053350 KS Equity</t>
  </si>
  <si>
    <t>티에이치엔</t>
  </si>
  <si>
    <t>019180 KS Equity</t>
  </si>
  <si>
    <t>세코닉스</t>
  </si>
  <si>
    <t>053450 KS Equity</t>
  </si>
  <si>
    <t>태림페이퍼</t>
  </si>
  <si>
    <t>019300 KS Equity</t>
  </si>
  <si>
    <t>한국테크놀로지</t>
  </si>
  <si>
    <t>053590 KS Equity</t>
  </si>
  <si>
    <t>세아특수강</t>
  </si>
  <si>
    <t>019440 KS Equity</t>
  </si>
  <si>
    <t>프로텍</t>
  </si>
  <si>
    <t>053610 KS Equity</t>
  </si>
  <si>
    <t>하이트론씨스템즈</t>
  </si>
  <si>
    <t>019490 KS Equity</t>
  </si>
  <si>
    <t>태양</t>
  </si>
  <si>
    <t>053620 KS Equity</t>
  </si>
  <si>
    <t>대교</t>
  </si>
  <si>
    <t>019680 KS Equity</t>
  </si>
  <si>
    <t>현진소재</t>
  </si>
  <si>
    <t>053660 KS Equity</t>
  </si>
  <si>
    <t>한섬</t>
  </si>
  <si>
    <t>020000 KS Equity</t>
  </si>
  <si>
    <t>삼보모터스</t>
  </si>
  <si>
    <t>053700 KS Equity</t>
  </si>
  <si>
    <t>다우인큐브</t>
  </si>
  <si>
    <t>020120 KS Equity</t>
  </si>
  <si>
    <t>안랩</t>
  </si>
  <si>
    <t>053800 KS Equity</t>
  </si>
  <si>
    <t>일진머티리얼즈</t>
  </si>
  <si>
    <t>020150 KS Equity</t>
  </si>
  <si>
    <t>아이팩토리</t>
  </si>
  <si>
    <t>053810 KS Equity</t>
  </si>
  <si>
    <t>아시아나항공</t>
  </si>
  <si>
    <t>020560 KS Equity</t>
  </si>
  <si>
    <t>경남제약</t>
  </si>
  <si>
    <t>053950 KS Equity</t>
  </si>
  <si>
    <t>일진디스플레이</t>
  </si>
  <si>
    <t>020760 KS Equity</t>
  </si>
  <si>
    <t>오상자이엘</t>
  </si>
  <si>
    <t>053980 KS Equity</t>
  </si>
  <si>
    <t>서원</t>
  </si>
  <si>
    <t>021050 KS Equity</t>
  </si>
  <si>
    <t>한국컴퓨터</t>
  </si>
  <si>
    <t>054040 KS Equity</t>
  </si>
  <si>
    <t>코웨이</t>
  </si>
  <si>
    <t>021240 KS Equity</t>
  </si>
  <si>
    <t>농업회사법인 농우바이오</t>
  </si>
  <si>
    <t>054050 KS Equity</t>
  </si>
  <si>
    <t>세원정공</t>
  </si>
  <si>
    <t>021820 KS Equity</t>
  </si>
  <si>
    <t>삼진엘앤디</t>
  </si>
  <si>
    <t>054090 KS Equity</t>
  </si>
  <si>
    <t>케이비캐피탈</t>
  </si>
  <si>
    <t>021960 KS Equity</t>
  </si>
  <si>
    <t>중앙오션</t>
  </si>
  <si>
    <t>054180 KS Equity</t>
  </si>
  <si>
    <t>삼원강재</t>
  </si>
  <si>
    <t>023000 KS Equity</t>
  </si>
  <si>
    <t>이랜텍</t>
  </si>
  <si>
    <t>054210 KS Equity</t>
  </si>
  <si>
    <t>MH에탄올</t>
  </si>
  <si>
    <t>023150 KS Equity</t>
  </si>
  <si>
    <t>비츠로시스</t>
  </si>
  <si>
    <t>054220 KS Equity</t>
  </si>
  <si>
    <t>한국종합기술</t>
  </si>
  <si>
    <t>023350 KS Equity</t>
  </si>
  <si>
    <t>팬스타엔터프라이즈</t>
  </si>
  <si>
    <t>054300 KS Equity</t>
  </si>
  <si>
    <t>동남합성</t>
  </si>
  <si>
    <t>023450 KS Equity</t>
  </si>
  <si>
    <t>엔알케이</t>
  </si>
  <si>
    <t>054340 KS Equity</t>
  </si>
  <si>
    <t>롯데쇼핑</t>
  </si>
  <si>
    <t>023530 KS Equity</t>
  </si>
  <si>
    <t>케이피티유</t>
  </si>
  <si>
    <t>054410 KS Equity</t>
  </si>
  <si>
    <t>다우기술</t>
  </si>
  <si>
    <t>023590 KS Equity</t>
  </si>
  <si>
    <t>텔레칩스</t>
  </si>
  <si>
    <t>054450 KS Equity</t>
  </si>
  <si>
    <t>인지컨트롤스</t>
  </si>
  <si>
    <t>023800 KS Equity</t>
  </si>
  <si>
    <t>삼영엠텍</t>
  </si>
  <si>
    <t>054540 KS Equity</t>
  </si>
  <si>
    <t>인팩</t>
  </si>
  <si>
    <t>023810 KS Equity</t>
  </si>
  <si>
    <t>에이피시스템</t>
  </si>
  <si>
    <t>054620 KS Equity</t>
  </si>
  <si>
    <t>에쓰씨엔지니어링</t>
  </si>
  <si>
    <t>023960 KS Equity</t>
  </si>
  <si>
    <t>에이디칩스</t>
  </si>
  <si>
    <t>054630 KS Equity</t>
  </si>
  <si>
    <t>Wiscom</t>
  </si>
  <si>
    <t>024070 KS Equity</t>
  </si>
  <si>
    <t>대한뉴팜</t>
  </si>
  <si>
    <t>054670 KS Equity</t>
  </si>
  <si>
    <t>디씨엠</t>
  </si>
  <si>
    <t>024090 KS Equity</t>
  </si>
  <si>
    <t>키이스트</t>
  </si>
  <si>
    <t>054780 KS Equity</t>
  </si>
  <si>
    <t>중소기업은행</t>
  </si>
  <si>
    <t>024110 KS Equity</t>
  </si>
  <si>
    <t>아이디스홀딩스</t>
  </si>
  <si>
    <t>054800 KS Equity</t>
  </si>
  <si>
    <t>한국콜마홀딩스</t>
  </si>
  <si>
    <t>024720 KS Equity</t>
  </si>
  <si>
    <t>소프트포럼</t>
  </si>
  <si>
    <t>054920 KS Equity</t>
  </si>
  <si>
    <t>대원화성</t>
  </si>
  <si>
    <t>024890 KS Equity</t>
  </si>
  <si>
    <t>유신</t>
  </si>
  <si>
    <t>054930 KS Equity</t>
  </si>
  <si>
    <t>덕양산업</t>
  </si>
  <si>
    <t>024900 KS Equity</t>
  </si>
  <si>
    <t>엑사이엔씨</t>
  </si>
  <si>
    <t>054940 KS Equity</t>
  </si>
  <si>
    <t>KPX케미칼</t>
  </si>
  <si>
    <t>025000 KS Equity</t>
  </si>
  <si>
    <t>제이브이엠</t>
  </si>
  <si>
    <t>054950 KS Equity</t>
  </si>
  <si>
    <t>에스제이엠홀딩스</t>
  </si>
  <si>
    <t>025530 KS Equity</t>
  </si>
  <si>
    <t>056000 KS Equity</t>
  </si>
  <si>
    <t>한국단자공업</t>
  </si>
  <si>
    <t>025540 KS Equity</t>
  </si>
  <si>
    <t>유진로봇</t>
  </si>
  <si>
    <t>056080 KS Equity</t>
  </si>
  <si>
    <t>미래산업</t>
  </si>
  <si>
    <t>025560 KS Equity</t>
  </si>
  <si>
    <t>U&amp;I Corp</t>
  </si>
  <si>
    <t>056090 KS Equity</t>
  </si>
  <si>
    <t>에스더블유에이치</t>
  </si>
  <si>
    <t>025620 KS Equity</t>
  </si>
  <si>
    <t>에스에프에이</t>
  </si>
  <si>
    <t>056190 KS Equity</t>
  </si>
  <si>
    <t>한솔홈데코</t>
  </si>
  <si>
    <t>025750 KS Equity</t>
  </si>
  <si>
    <t>코위버</t>
  </si>
  <si>
    <t>056360 KS Equity</t>
  </si>
  <si>
    <t>이구산업</t>
  </si>
  <si>
    <t>025820 KS Equity</t>
  </si>
  <si>
    <t>신화인터텍</t>
  </si>
  <si>
    <t>056700 KS Equity</t>
  </si>
  <si>
    <t>남해화학</t>
  </si>
  <si>
    <t>025860 KS Equity</t>
  </si>
  <si>
    <t>아큐픽스</t>
  </si>
  <si>
    <t>056730 KS Equity</t>
  </si>
  <si>
    <t>한국주강</t>
  </si>
  <si>
    <t>025890 KS Equity</t>
  </si>
  <si>
    <t>와이비엠넷</t>
  </si>
  <si>
    <t>057030 KS Equity</t>
  </si>
  <si>
    <t>디피씨</t>
  </si>
  <si>
    <t>026890 KS Equity</t>
  </si>
  <si>
    <t>에스케이씨 솔믹스</t>
  </si>
  <si>
    <t>057500 KS Equity</t>
  </si>
  <si>
    <t>부국철강</t>
  </si>
  <si>
    <t>026940 KS Equity</t>
  </si>
  <si>
    <t>옴니시스템</t>
  </si>
  <si>
    <t>057540 KS Equity</t>
  </si>
  <si>
    <t>한화갤러리아타임월드</t>
  </si>
  <si>
    <t>027390 KS Equity</t>
  </si>
  <si>
    <t>옴니텔</t>
  </si>
  <si>
    <t>057680 KS Equity</t>
  </si>
  <si>
    <t>비지에프리테일</t>
  </si>
  <si>
    <t>027410 KS Equity</t>
  </si>
  <si>
    <t>토필드</t>
  </si>
  <si>
    <t>057880 KS Equity</t>
  </si>
  <si>
    <t>마니커</t>
  </si>
  <si>
    <t>027740 KS Equity</t>
  </si>
  <si>
    <t>멕아이씨에스</t>
  </si>
  <si>
    <t>058110 KS Equity</t>
  </si>
  <si>
    <t>세하</t>
  </si>
  <si>
    <t>027970 KS Equity</t>
  </si>
  <si>
    <t>아리온테크놀리지</t>
  </si>
  <si>
    <t>058220 KS Equity</t>
  </si>
  <si>
    <t>삼성엔지니어링</t>
  </si>
  <si>
    <t>028050 KS Equity</t>
  </si>
  <si>
    <t>금성테크</t>
  </si>
  <si>
    <t>058370 KS Equity</t>
  </si>
  <si>
    <t>동아지질</t>
  </si>
  <si>
    <t>028100 KS Equity</t>
  </si>
  <si>
    <t>케이엔엔</t>
  </si>
  <si>
    <t>058400 KS Equity</t>
  </si>
  <si>
    <t>삼성물산</t>
  </si>
  <si>
    <t>028260 KS Equity</t>
  </si>
  <si>
    <t>제이웨이</t>
  </si>
  <si>
    <t>058420 KS Equity</t>
  </si>
  <si>
    <t>팬오션</t>
  </si>
  <si>
    <t>028670 KS Equity</t>
  </si>
  <si>
    <t>일야</t>
  </si>
  <si>
    <t>058450 KS Equity</t>
  </si>
  <si>
    <t>케이씨텍</t>
  </si>
  <si>
    <t>029460 KS Equity</t>
  </si>
  <si>
    <t>리노공업</t>
  </si>
  <si>
    <t>058470 KS Equity</t>
  </si>
  <si>
    <t>신도리코</t>
  </si>
  <si>
    <t>029530 KS Equity</t>
  </si>
  <si>
    <t>이큐스앤자루</t>
  </si>
  <si>
    <t>058530 KS Equity</t>
  </si>
  <si>
    <t>삼성카드</t>
  </si>
  <si>
    <t>029780 KS Equity</t>
  </si>
  <si>
    <t>에스피지</t>
  </si>
  <si>
    <t>058610 KS Equity</t>
  </si>
  <si>
    <t>제일기획</t>
  </si>
  <si>
    <t>030000 KS Equity</t>
  </si>
  <si>
    <t>엠게임</t>
  </si>
  <si>
    <t>058630 KS Equity</t>
  </si>
  <si>
    <t>케이티</t>
  </si>
  <si>
    <t>030200 KS Equity</t>
  </si>
  <si>
    <t>CMG제약</t>
  </si>
  <si>
    <t>058820 KS Equity</t>
  </si>
  <si>
    <t>케이티비투자증권</t>
  </si>
  <si>
    <t>030210 KS Equity</t>
  </si>
  <si>
    <t>미코</t>
  </si>
  <si>
    <t>059090 KS Equity</t>
  </si>
  <si>
    <t>교보증권</t>
  </si>
  <si>
    <t>030610 KS Equity</t>
  </si>
  <si>
    <t>아이컴포넌트</t>
  </si>
  <si>
    <t>059100 KS Equity</t>
  </si>
  <si>
    <t>동원수산</t>
  </si>
  <si>
    <t>030720 KS Equity</t>
  </si>
  <si>
    <t>아진엑스텍</t>
  </si>
  <si>
    <t>059120 KS Equity</t>
  </si>
  <si>
    <t>동양네트웍스</t>
  </si>
  <si>
    <t>030790 KS Equity</t>
  </si>
  <si>
    <t>메타바이오메드</t>
  </si>
  <si>
    <t>059210 KS Equity</t>
  </si>
  <si>
    <t>신세계인터내셔날</t>
  </si>
  <si>
    <t>031430 KS Equity</t>
  </si>
  <si>
    <t>인선이엔티</t>
  </si>
  <si>
    <t>060150 KS Equity</t>
  </si>
  <si>
    <t>신세계푸드</t>
  </si>
  <si>
    <t>031440 KS Equity</t>
  </si>
  <si>
    <t>이그잭스</t>
  </si>
  <si>
    <t>060230 KS Equity</t>
  </si>
  <si>
    <t>콤텍시스템</t>
  </si>
  <si>
    <t>031820 KS Equity</t>
  </si>
  <si>
    <t>룽투코리아</t>
  </si>
  <si>
    <t>060240 KS Equity</t>
  </si>
  <si>
    <t>롯데관광개발</t>
  </si>
  <si>
    <t>032350 KS Equity</t>
  </si>
  <si>
    <t>엔에이치엔한국사이버결제</t>
  </si>
  <si>
    <t>060250 KS Equity</t>
  </si>
  <si>
    <t>황금에스티</t>
  </si>
  <si>
    <t>032560 KS Equity</t>
  </si>
  <si>
    <t>뉴보텍</t>
  </si>
  <si>
    <t>060260 KS Equity</t>
  </si>
  <si>
    <t>LG유플러스</t>
  </si>
  <si>
    <t>032640 KS Equity</t>
  </si>
  <si>
    <t>큐렉소</t>
  </si>
  <si>
    <t>060280 KS Equity</t>
  </si>
  <si>
    <t>삼성생명보험</t>
  </si>
  <si>
    <t>032830 KS Equity</t>
  </si>
  <si>
    <t>레드로버</t>
  </si>
  <si>
    <t>060300 KS Equity</t>
  </si>
  <si>
    <t>필룩스</t>
  </si>
  <si>
    <t>033180 KS Equity</t>
  </si>
  <si>
    <t>삼에스코리아</t>
  </si>
  <si>
    <t>060310 KS Equity</t>
  </si>
  <si>
    <t>자화전자</t>
  </si>
  <si>
    <t>033240 KS Equity</t>
  </si>
  <si>
    <t>케이티서브마린</t>
  </si>
  <si>
    <t>060370 KS Equity</t>
  </si>
  <si>
    <t>체시스</t>
  </si>
  <si>
    <t>033250 KS Equity</t>
  </si>
  <si>
    <t>동양에스텍</t>
  </si>
  <si>
    <t>060380 KS Equity</t>
  </si>
  <si>
    <t>한국유나이티드제약</t>
  </si>
  <si>
    <t>033270 KS Equity</t>
  </si>
  <si>
    <t>국일신동</t>
  </si>
  <si>
    <t>060480 KS Equity</t>
  </si>
  <si>
    <t>세종공업</t>
  </si>
  <si>
    <t>033530 KS Equity</t>
  </si>
  <si>
    <t>에스에이티</t>
  </si>
  <si>
    <t>060540 KS Equity</t>
  </si>
  <si>
    <t>아주캐피탈</t>
  </si>
  <si>
    <t>033660 KS Equity</t>
  </si>
  <si>
    <t>홈센타</t>
  </si>
  <si>
    <t>060560 KS Equity</t>
  </si>
  <si>
    <t>KT&amp;G</t>
  </si>
  <si>
    <t>033780 KS Equity</t>
  </si>
  <si>
    <t>아이리버</t>
  </si>
  <si>
    <t>060570 KS Equity</t>
  </si>
  <si>
    <t>무학</t>
  </si>
  <si>
    <t>033920 KS Equity</t>
  </si>
  <si>
    <t>씨티씨바이오</t>
  </si>
  <si>
    <t>060590 KS Equity</t>
  </si>
  <si>
    <t>두산중공업</t>
  </si>
  <si>
    <t>034020 KS Equity</t>
  </si>
  <si>
    <t>케이에이치바텍</t>
  </si>
  <si>
    <t>060720 KS Equity</t>
  </si>
  <si>
    <t>SBS</t>
  </si>
  <si>
    <t>034120 KS Equity</t>
  </si>
  <si>
    <t>퍼시픽바이오</t>
  </si>
  <si>
    <t>060900 KS Equity</t>
  </si>
  <si>
    <t>엘지디스플레이</t>
  </si>
  <si>
    <t>034220 KS Equity</t>
  </si>
  <si>
    <t>프리젠</t>
  </si>
  <si>
    <t>060910 KS Equity</t>
  </si>
  <si>
    <t>신세계건설</t>
  </si>
  <si>
    <t>034300 KS Equity</t>
  </si>
  <si>
    <t>알에프텍</t>
  </si>
  <si>
    <t>061040 KS Equity</t>
  </si>
  <si>
    <t>NICE홀딩스</t>
  </si>
  <si>
    <t>034310 KS Equity</t>
  </si>
  <si>
    <t>화일약품</t>
  </si>
  <si>
    <t>061250 KS Equity</t>
  </si>
  <si>
    <t>인천도시가스</t>
  </si>
  <si>
    <t>034590 KS Equity</t>
  </si>
  <si>
    <t>한진피앤씨</t>
  </si>
  <si>
    <t>061460 KS Equity</t>
  </si>
  <si>
    <t>SK</t>
  </si>
  <si>
    <t>034730 KS Equity</t>
  </si>
  <si>
    <t>엘비세미콘</t>
  </si>
  <si>
    <t>061970 KS Equity</t>
  </si>
  <si>
    <t>지투알</t>
  </si>
  <si>
    <t>035000 KS Equity</t>
  </si>
  <si>
    <t>티엘아이</t>
  </si>
  <si>
    <t>062860 KS Equity</t>
  </si>
  <si>
    <t>백산</t>
  </si>
  <si>
    <t>035150 KS Equity</t>
  </si>
  <si>
    <t>게임빌</t>
  </si>
  <si>
    <t>063080 KS Equity</t>
  </si>
  <si>
    <t>강원랜드</t>
  </si>
  <si>
    <t>035250 KS Equity</t>
  </si>
  <si>
    <t>서울옥션</t>
  </si>
  <si>
    <t>063170 KS Equity</t>
  </si>
  <si>
    <t>네이버</t>
  </si>
  <si>
    <t>035420 KS Equity</t>
  </si>
  <si>
    <t>에프엔씨애드컬쳐</t>
  </si>
  <si>
    <t>063440 KS Equity</t>
  </si>
  <si>
    <t>신세계아이앤씨</t>
  </si>
  <si>
    <t>035510 KS Equity</t>
  </si>
  <si>
    <t>한국전자금융</t>
  </si>
  <si>
    <t>063570 KS Equity</t>
  </si>
  <si>
    <t>한국가스공사</t>
  </si>
  <si>
    <t>036460 KS Equity</t>
  </si>
  <si>
    <t>한양하이타오</t>
  </si>
  <si>
    <t>064090 KS Equity</t>
  </si>
  <si>
    <t>S&amp;T 홀딩스</t>
  </si>
  <si>
    <t>036530 KS Equity</t>
  </si>
  <si>
    <t>홈캐스트</t>
  </si>
  <si>
    <t>064240 KS Equity</t>
  </si>
  <si>
    <t>엔씨소프트</t>
  </si>
  <si>
    <t>036570 KS Equity</t>
  </si>
  <si>
    <t>다날</t>
  </si>
  <si>
    <t>064260 KS Equity</t>
  </si>
  <si>
    <t>팜스코</t>
  </si>
  <si>
    <t>036580 KS Equity</t>
  </si>
  <si>
    <t>인텍플러스</t>
  </si>
  <si>
    <t>064290 KS Equity</t>
  </si>
  <si>
    <t>와이지플러스</t>
  </si>
  <si>
    <t>037270 KS Equity</t>
  </si>
  <si>
    <t>브리지텍</t>
  </si>
  <si>
    <t>064480 KS Equity</t>
  </si>
  <si>
    <t>씨제이헬로비전</t>
  </si>
  <si>
    <t>037560 KS Equity</t>
  </si>
  <si>
    <t>바른전자</t>
  </si>
  <si>
    <t>064520 KS Equity</t>
  </si>
  <si>
    <t>미래에셋증권</t>
  </si>
  <si>
    <t>037620 KS Equity</t>
  </si>
  <si>
    <t>바이오니아</t>
  </si>
  <si>
    <t>064550 KS Equity</t>
  </si>
  <si>
    <t>광주신세계</t>
  </si>
  <si>
    <t>037710 KS Equity</t>
  </si>
  <si>
    <t>티씨케이</t>
  </si>
  <si>
    <t>064760 KS Equity</t>
  </si>
  <si>
    <t>하나투어</t>
  </si>
  <si>
    <t>039130 KS Equity</t>
  </si>
  <si>
    <t>필링크</t>
  </si>
  <si>
    <t>064800 KS Equity</t>
  </si>
  <si>
    <t>키움증권</t>
  </si>
  <si>
    <t>039490 KS Equity</t>
  </si>
  <si>
    <t>케이프</t>
  </si>
  <si>
    <t>064820 KS Equity</t>
  </si>
  <si>
    <t>아이콘트롤스</t>
  </si>
  <si>
    <t>039570 KS Equity</t>
  </si>
  <si>
    <t>지엔코</t>
  </si>
  <si>
    <t>065060 KS Equity</t>
  </si>
  <si>
    <t>상신브레이크</t>
  </si>
  <si>
    <t>041650 KS Equity</t>
  </si>
  <si>
    <t>탑엔지니어링</t>
  </si>
  <si>
    <t>065130 KS Equity</t>
  </si>
  <si>
    <t>대우조선해양</t>
  </si>
  <si>
    <t>042660 KS Equity</t>
  </si>
  <si>
    <t>엠피케이그룹</t>
  </si>
  <si>
    <t>065150 KS Equity</t>
  </si>
  <si>
    <t>두산인프라코어</t>
  </si>
  <si>
    <t>042670 KS Equity</t>
  </si>
  <si>
    <t>에프티이앤이</t>
  </si>
  <si>
    <t>065160 KS Equity</t>
  </si>
  <si>
    <t>한미반도체</t>
  </si>
  <si>
    <t>042700 KS Equity</t>
  </si>
  <si>
    <t>넥스트비티</t>
  </si>
  <si>
    <t>065170 KS Equity</t>
  </si>
  <si>
    <t>주연테크</t>
  </si>
  <si>
    <t>044380 KS Equity</t>
  </si>
  <si>
    <t>신성델타테크</t>
  </si>
  <si>
    <t>065350 KS Equity</t>
  </si>
  <si>
    <t>케이에스에스해운</t>
  </si>
  <si>
    <t>044450 KS Equity</t>
  </si>
  <si>
    <t>에스아이리소스</t>
  </si>
  <si>
    <t>065420 KS Equity</t>
  </si>
  <si>
    <t>코스맥스비티아이</t>
  </si>
  <si>
    <t>044820 KS Equity</t>
  </si>
  <si>
    <t>이루온</t>
  </si>
  <si>
    <t>065440 KS Equity</t>
  </si>
  <si>
    <t>대우건설</t>
  </si>
  <si>
    <t>047040 KS Equity</t>
  </si>
  <si>
    <t>빅텍</t>
  </si>
  <si>
    <t>065450 KS Equity</t>
  </si>
  <si>
    <t>포스코대우</t>
  </si>
  <si>
    <t>047050 KS Equity</t>
  </si>
  <si>
    <t>오리엔트정공</t>
  </si>
  <si>
    <t>065500 KS Equity</t>
  </si>
  <si>
    <t>쌍용머티리얼</t>
  </si>
  <si>
    <t>047400 KS Equity</t>
  </si>
  <si>
    <t>휴비츠</t>
  </si>
  <si>
    <t>065510 KS Equity</t>
  </si>
  <si>
    <t>한국항공우주산업</t>
  </si>
  <si>
    <t>047810 KS Equity</t>
  </si>
  <si>
    <t>한국전파기지국</t>
  </si>
  <si>
    <t>065530 KS Equity</t>
  </si>
  <si>
    <t>동원 F&amp;B</t>
  </si>
  <si>
    <t>049770 KS Equity</t>
  </si>
  <si>
    <t>큐브스</t>
  </si>
  <si>
    <t>065560 KS Equity</t>
  </si>
  <si>
    <t>우진플라임</t>
  </si>
  <si>
    <t>049800 KS Equity</t>
  </si>
  <si>
    <t>삼영이엔씨</t>
  </si>
  <si>
    <t>065570 KS Equity</t>
  </si>
  <si>
    <t>한전케이피에스</t>
  </si>
  <si>
    <t>051600 KS Equity</t>
  </si>
  <si>
    <t>제낙스</t>
  </si>
  <si>
    <t>065620 KS Equity</t>
  </si>
  <si>
    <t>진양화학</t>
  </si>
  <si>
    <t>051630 KS Equity</t>
  </si>
  <si>
    <t>메디프론디비티</t>
  </si>
  <si>
    <t>065650 KS Equity</t>
  </si>
  <si>
    <t>LG생활건강</t>
  </si>
  <si>
    <t>051900 KS Equity</t>
  </si>
  <si>
    <t>안트로젠</t>
  </si>
  <si>
    <t>065660 KS Equity</t>
  </si>
  <si>
    <t>LG화학</t>
  </si>
  <si>
    <t>051910 KS Equity</t>
  </si>
  <si>
    <t>우주일렉트로닉스</t>
  </si>
  <si>
    <t>065680 KS Equity</t>
  </si>
  <si>
    <t>한국전력기술</t>
  </si>
  <si>
    <t>052690 KS Equity</t>
  </si>
  <si>
    <t>대진디엠피</t>
  </si>
  <si>
    <t>065690 KS Equity</t>
  </si>
  <si>
    <t>케이티스카이라이프</t>
  </si>
  <si>
    <t>053210 KS Equity</t>
  </si>
  <si>
    <t>서호전기</t>
  </si>
  <si>
    <t>065710 KS Equity</t>
  </si>
  <si>
    <t>한미글로벌건축사무소</t>
  </si>
  <si>
    <t>053690 KS Equity</t>
  </si>
  <si>
    <t>씨에스</t>
  </si>
  <si>
    <t>065770 KS Equity</t>
  </si>
  <si>
    <t>신한금융지주</t>
  </si>
  <si>
    <t>055550 KS Equity</t>
  </si>
  <si>
    <t>케이에스씨비</t>
  </si>
  <si>
    <t>065940 KS Equity</t>
  </si>
  <si>
    <t>현대홈쇼핑</t>
  </si>
  <si>
    <t>057050 KS Equity</t>
  </si>
  <si>
    <t>웰크론</t>
  </si>
  <si>
    <t>065950 KS Equity</t>
  </si>
  <si>
    <t>포스코강판</t>
  </si>
  <si>
    <t>058430 KS Equity</t>
  </si>
  <si>
    <t>한프</t>
  </si>
  <si>
    <t>066110 KS Equity</t>
  </si>
  <si>
    <t>세아홀딩스</t>
  </si>
  <si>
    <t>058650 KS Equity</t>
  </si>
  <si>
    <t>하츠</t>
  </si>
  <si>
    <t>066130 KS Equity</t>
  </si>
  <si>
    <t>동아에스텍</t>
  </si>
  <si>
    <t>058730 KS Equity</t>
  </si>
  <si>
    <t>에스케이커뮤니케이션즈</t>
  </si>
  <si>
    <t>066270 KS Equity</t>
  </si>
  <si>
    <t>케이티씨에스</t>
  </si>
  <si>
    <t>058850 KS Equity</t>
  </si>
  <si>
    <t>큐에스아이</t>
  </si>
  <si>
    <t>066310 KS Equity</t>
  </si>
  <si>
    <t>케이티스</t>
  </si>
  <si>
    <t>058860 KS Equity</t>
  </si>
  <si>
    <t>캔들미디어</t>
  </si>
  <si>
    <t>066410 KS Equity</t>
  </si>
  <si>
    <t>한라홀딩스</t>
  </si>
  <si>
    <t>060980 KS Equity</t>
  </si>
  <si>
    <t>신후</t>
  </si>
  <si>
    <t>066430 KS Equity</t>
  </si>
  <si>
    <t>종근당바이오</t>
  </si>
  <si>
    <t>063160 KS Equity</t>
  </si>
  <si>
    <t>우수AMS</t>
  </si>
  <si>
    <t>066590 KS Equity</t>
  </si>
  <si>
    <t>현대로템</t>
  </si>
  <si>
    <t>064350 KS Equity</t>
  </si>
  <si>
    <t>국보디자인</t>
  </si>
  <si>
    <t>066620 KS Equity</t>
  </si>
  <si>
    <t>S&amp;T모티브</t>
  </si>
  <si>
    <t>064960 KS Equity</t>
  </si>
  <si>
    <t>디스플레이테크</t>
  </si>
  <si>
    <t>066670 KS Equity</t>
  </si>
  <si>
    <t>LG전자</t>
  </si>
  <si>
    <t>066570 KS Equity</t>
  </si>
  <si>
    <t>테라젠이텍스</t>
  </si>
  <si>
    <t>066700 KS Equity</t>
  </si>
  <si>
    <t>세이브존아이앤씨</t>
  </si>
  <si>
    <t>067830 KS Equity</t>
  </si>
  <si>
    <t>씨씨에스충북방송</t>
  </si>
  <si>
    <t>066790 KS Equity</t>
  </si>
  <si>
    <t>삼성출판사</t>
  </si>
  <si>
    <t>068290 KS Equity</t>
  </si>
  <si>
    <t>디에이피</t>
  </si>
  <si>
    <t>066900 KS Equity</t>
  </si>
  <si>
    <t>에이제이렌터카</t>
  </si>
  <si>
    <t>068400 KS Equity</t>
  </si>
  <si>
    <t>손오공</t>
  </si>
  <si>
    <t>066910 KS Equity</t>
  </si>
  <si>
    <t>LG생명과학</t>
  </si>
  <si>
    <t>068870 KS Equity</t>
  </si>
  <si>
    <t>엘앤에프</t>
  </si>
  <si>
    <t>066970 KS Equity</t>
  </si>
  <si>
    <t>휴켐스</t>
  </si>
  <si>
    <t>069260 KS Equity</t>
  </si>
  <si>
    <t>하이쎌</t>
  </si>
  <si>
    <t>066980 KS Equity</t>
  </si>
  <si>
    <t>대호에이엘</t>
  </si>
  <si>
    <t>069460 KS Equity</t>
  </si>
  <si>
    <t>조이시티</t>
  </si>
  <si>
    <t>067000 KS Equity</t>
  </si>
  <si>
    <t>대웅제약</t>
  </si>
  <si>
    <t>069620 KS Equity</t>
  </si>
  <si>
    <t>이씨에스텔레콤</t>
  </si>
  <si>
    <t>067010 KS Equity</t>
  </si>
  <si>
    <t>엠케이트렌드</t>
  </si>
  <si>
    <t>069640 KS Equity</t>
  </si>
  <si>
    <t>대화제약</t>
  </si>
  <si>
    <t>067080 KS Equity</t>
  </si>
  <si>
    <t>디에스알제강</t>
  </si>
  <si>
    <t>069730 KS Equity</t>
  </si>
  <si>
    <t>아프리카TV</t>
  </si>
  <si>
    <t>067160 KS Equity</t>
  </si>
  <si>
    <t>현대백화점</t>
  </si>
  <si>
    <t>069960 KS Equity</t>
  </si>
  <si>
    <t>오텍</t>
  </si>
  <si>
    <t>067170 KS Equity</t>
  </si>
  <si>
    <t>용평리조트</t>
  </si>
  <si>
    <t>070960 KS Equity</t>
  </si>
  <si>
    <t>멀티캠퍼스</t>
  </si>
  <si>
    <t>067280 KS Equity</t>
  </si>
  <si>
    <t>한국투자금융지주</t>
  </si>
  <si>
    <t>071050 KS Equity</t>
  </si>
  <si>
    <t>제이더블유신약</t>
  </si>
  <si>
    <t>067290 KS Equity</t>
  </si>
  <si>
    <t>하이스틸</t>
  </si>
  <si>
    <t>071090 KS Equity</t>
  </si>
  <si>
    <t>하나마이크론</t>
  </si>
  <si>
    <t>067310 KS Equity</t>
  </si>
  <si>
    <t>한국지역난방공사</t>
  </si>
  <si>
    <t>071320 KS Equity</t>
  </si>
  <si>
    <t>아스트</t>
  </si>
  <si>
    <t>067390 KS Equity</t>
  </si>
  <si>
    <t>롯데하이마트</t>
  </si>
  <si>
    <t>071840 KS Equity</t>
  </si>
  <si>
    <t>엔브이에이치코리아</t>
  </si>
  <si>
    <t>067570 KS Equity</t>
  </si>
  <si>
    <t>코아스</t>
  </si>
  <si>
    <t>071950 KS Equity</t>
  </si>
  <si>
    <t>에이치엘비생명과학</t>
  </si>
  <si>
    <t>067630 KS Equity</t>
  </si>
  <si>
    <t>STX중공업</t>
  </si>
  <si>
    <t>071970 KS Equity</t>
  </si>
  <si>
    <t>로지시스</t>
  </si>
  <si>
    <t>067730 KS Equity</t>
  </si>
  <si>
    <t>유엔젤</t>
  </si>
  <si>
    <t>072130 KS Equity</t>
  </si>
  <si>
    <t>세진티에스</t>
  </si>
  <si>
    <t>067770 KS Equity</t>
  </si>
  <si>
    <t>농심홀딩스</t>
  </si>
  <si>
    <t>072710 KS Equity</t>
  </si>
  <si>
    <t>와이엔텍</t>
  </si>
  <si>
    <t>067900 KS Equity</t>
  </si>
  <si>
    <t>금호타이어</t>
  </si>
  <si>
    <t>073240 KS Equity</t>
  </si>
  <si>
    <t>이글루시큐리티</t>
  </si>
  <si>
    <t>067920 KS Equity</t>
  </si>
  <si>
    <t>이엔쓰리</t>
  </si>
  <si>
    <t>074610 KS Equity</t>
  </si>
  <si>
    <t>도이치모터스</t>
  </si>
  <si>
    <t>067990 KS Equity</t>
  </si>
  <si>
    <t>새론오토모티브</t>
  </si>
  <si>
    <t>075180 KS Equity</t>
  </si>
  <si>
    <t>팬엔터테인먼트</t>
  </si>
  <si>
    <t>068050 KS Equity</t>
  </si>
  <si>
    <t>세진중공업</t>
  </si>
  <si>
    <t>075580 KS Equity</t>
  </si>
  <si>
    <t>케이엔씨글로벌</t>
  </si>
  <si>
    <t>068150 KS Equity</t>
  </si>
  <si>
    <t>유니퀘스트</t>
  </si>
  <si>
    <t>077500 KS Equity</t>
  </si>
  <si>
    <t>다원시스</t>
  </si>
  <si>
    <t>068240 KS Equity</t>
  </si>
  <si>
    <t>STX엔진</t>
  </si>
  <si>
    <t>077970 KS Equity</t>
  </si>
  <si>
    <t>셀트리온</t>
  </si>
  <si>
    <t>068270 KS Equity</t>
  </si>
  <si>
    <t>텔코웨어</t>
  </si>
  <si>
    <t>078000 KS Equity</t>
  </si>
  <si>
    <t>일신바이오베이스</t>
  </si>
  <si>
    <t>068330 KS Equity</t>
  </si>
  <si>
    <t>에이블씨엔씨</t>
  </si>
  <si>
    <t>078520 KS Equity</t>
  </si>
  <si>
    <t>셀트리온제약</t>
  </si>
  <si>
    <t>068760 KS Equity</t>
  </si>
  <si>
    <t>GS</t>
  </si>
  <si>
    <t>078930 KS Equity</t>
  </si>
  <si>
    <t>디엠에스</t>
  </si>
  <si>
    <t>068790 KS Equity</t>
  </si>
  <si>
    <t>씨제이씨지브이</t>
  </si>
  <si>
    <t>079160 KS Equity</t>
  </si>
  <si>
    <t>디지털 대성</t>
  </si>
  <si>
    <t>068930 KS Equity</t>
  </si>
  <si>
    <t>현대리바트</t>
  </si>
  <si>
    <t>079430 KS Equity</t>
  </si>
  <si>
    <t>아이씨케이</t>
  </si>
  <si>
    <t>068940 KS Equity</t>
  </si>
  <si>
    <t>엘아이지넥스원</t>
  </si>
  <si>
    <t>079550 KS Equity</t>
  </si>
  <si>
    <t>웹젠</t>
  </si>
  <si>
    <t>069080 KS Equity</t>
  </si>
  <si>
    <t>사조해표</t>
  </si>
  <si>
    <t>079660 KS Equity</t>
  </si>
  <si>
    <t>코스온</t>
  </si>
  <si>
    <t>069110 KS Equity</t>
  </si>
  <si>
    <t>휴비스</t>
  </si>
  <si>
    <t>079980 KS Equity</t>
  </si>
  <si>
    <t>누리플랜</t>
  </si>
  <si>
    <t>069140 KS Equity</t>
  </si>
  <si>
    <t>일진다이아몬드</t>
  </si>
  <si>
    <t>081000 KS Equity</t>
  </si>
  <si>
    <t>유아이디</t>
  </si>
  <si>
    <t>069330 KS Equity</t>
  </si>
  <si>
    <t>휠라코리아</t>
  </si>
  <si>
    <t>081660 KS Equity</t>
  </si>
  <si>
    <t>엔텔스</t>
  </si>
  <si>
    <t>069410 KS Equity</t>
  </si>
  <si>
    <t>동양생명보험</t>
  </si>
  <si>
    <t>082640 KS Equity</t>
  </si>
  <si>
    <t>에스텍</t>
  </si>
  <si>
    <t>069510 KS Equity</t>
  </si>
  <si>
    <t>두산엔진</t>
  </si>
  <si>
    <t>082740 KS Equity</t>
  </si>
  <si>
    <t>빛과전자</t>
  </si>
  <si>
    <t>069540 KS Equity</t>
  </si>
  <si>
    <t>동북아10호선박투자회사</t>
  </si>
  <si>
    <t>083350 KS Equity</t>
  </si>
  <si>
    <t>아이에스이커머스</t>
  </si>
  <si>
    <t>069920 KS Equity</t>
  </si>
  <si>
    <t>동북아11호선박투자회사</t>
  </si>
  <si>
    <t>083360 KS Equity</t>
  </si>
  <si>
    <t>솔라시아</t>
  </si>
  <si>
    <t>070300 KS Equity</t>
  </si>
  <si>
    <t>동북아12호선박투자회사</t>
  </si>
  <si>
    <t>083370 KS Equity</t>
  </si>
  <si>
    <t>한솔인티큐브</t>
  </si>
  <si>
    <t>070590 KS Equity</t>
  </si>
  <si>
    <t>동북아13호선박투자회사</t>
  </si>
  <si>
    <t>083380 KS Equity</t>
  </si>
  <si>
    <t>인피니트헬스케어</t>
  </si>
  <si>
    <t>071200 KS Equity</t>
  </si>
  <si>
    <t>동북아14호선박투자회사</t>
  </si>
  <si>
    <t>083390 KS Equity</t>
  </si>
  <si>
    <t>로체시스템즈</t>
  </si>
  <si>
    <t>071280 KS Equity</t>
  </si>
  <si>
    <t>KPX그린케미칼</t>
  </si>
  <si>
    <t>083420 KS Equity</t>
  </si>
  <si>
    <t>에이테크솔루션</t>
  </si>
  <si>
    <t>071670 KS Equity</t>
  </si>
  <si>
    <t>아시아퍼시픽10호선박투자회사</t>
  </si>
  <si>
    <t>083570 KS Equity</t>
  </si>
  <si>
    <t>캐스텍코리아</t>
  </si>
  <si>
    <t>071850 KS Equity</t>
  </si>
  <si>
    <t>아시아퍼시픽11호선박투자회사</t>
  </si>
  <si>
    <t>083580 KS Equity</t>
  </si>
  <si>
    <t>중앙백신연구소</t>
  </si>
  <si>
    <t>072020 KS Equity</t>
  </si>
  <si>
    <t>아시아퍼시픽12호선박투자회사</t>
  </si>
  <si>
    <t>083590 KS Equity</t>
  </si>
  <si>
    <t>우리산업홀딩스</t>
  </si>
  <si>
    <t>072470 KS Equity</t>
  </si>
  <si>
    <t>아시아퍼시픽13호선박투자</t>
  </si>
  <si>
    <t>083600 KS Equity</t>
  </si>
  <si>
    <t>태양씨앤엘</t>
  </si>
  <si>
    <t>072520 KS Equity</t>
  </si>
  <si>
    <t>아시아퍼시픽14호선박투자회사</t>
  </si>
  <si>
    <t>083610 KS Equity</t>
  </si>
  <si>
    <t>네오디안테크놀로지</t>
  </si>
  <si>
    <t>072770 KS Equity</t>
  </si>
  <si>
    <t>아시아퍼시픽15호선박투자회사</t>
  </si>
  <si>
    <t>083620 KS Equity</t>
  </si>
  <si>
    <t>메가스터디</t>
  </si>
  <si>
    <t>072870 KS Equity</t>
  </si>
  <si>
    <t>대한제강</t>
  </si>
  <si>
    <t>084010 KS Equity</t>
  </si>
  <si>
    <t>빛샘전자</t>
  </si>
  <si>
    <t>072950 KS Equity</t>
  </si>
  <si>
    <t>동양고속</t>
  </si>
  <si>
    <t>084670 KS Equity</t>
  </si>
  <si>
    <t>케이에스피</t>
  </si>
  <si>
    <t>073010 KS Equity</t>
  </si>
  <si>
    <t>이월드</t>
  </si>
  <si>
    <t>084680 KS Equity</t>
  </si>
  <si>
    <t>넥센테크</t>
  </si>
  <si>
    <t>073070 KS Equity</t>
  </si>
  <si>
    <t>대상홀딩스</t>
  </si>
  <si>
    <t>084690 KS Equity</t>
  </si>
  <si>
    <t>엘엠에스</t>
  </si>
  <si>
    <t>073110 KS Equity</t>
  </si>
  <si>
    <t>TBH글로벌</t>
  </si>
  <si>
    <t>084870 KS Equity</t>
  </si>
  <si>
    <t>디비케이</t>
  </si>
  <si>
    <t>073190 KS Equity</t>
  </si>
  <si>
    <t>엔케이</t>
  </si>
  <si>
    <t>085310 KS Equity</t>
  </si>
  <si>
    <t>이노와이어리스</t>
  </si>
  <si>
    <t>073490 KS Equity</t>
  </si>
  <si>
    <t>미래에셋생명보험</t>
  </si>
  <si>
    <t>085620 KS Equity</t>
  </si>
  <si>
    <t>에프알텍</t>
  </si>
  <si>
    <t>073540 KS Equity</t>
  </si>
  <si>
    <t>현대글로비스</t>
  </si>
  <si>
    <t>086280 KS Equity</t>
  </si>
  <si>
    <t>에이티테크놀러지</t>
  </si>
  <si>
    <t>073570 KS Equity</t>
  </si>
  <si>
    <t>하나금융지주</t>
  </si>
  <si>
    <t>086790 KS Equity</t>
  </si>
  <si>
    <t>삼원테크</t>
  </si>
  <si>
    <t>073640 KS Equity</t>
  </si>
  <si>
    <t>한화생명보험</t>
  </si>
  <si>
    <t>088350 KS Equity</t>
  </si>
  <si>
    <t>엠제이비</t>
  </si>
  <si>
    <t>074150 KS Equity</t>
  </si>
  <si>
    <t>진도</t>
  </si>
  <si>
    <t>088790 KS Equity</t>
  </si>
  <si>
    <t>아미노로직스</t>
  </si>
  <si>
    <t>074430 KS Equity</t>
  </si>
  <si>
    <t>맥쿼리한국인프라투융자회사</t>
  </si>
  <si>
    <t>088980 KS Equity</t>
  </si>
  <si>
    <t>원익큐엔씨</t>
  </si>
  <si>
    <t>074600 KS Equity</t>
  </si>
  <si>
    <t>현대EP</t>
  </si>
  <si>
    <t>089470 KS Equity</t>
  </si>
  <si>
    <t>플랜티넷</t>
  </si>
  <si>
    <t>075130 KS Equity</t>
  </si>
  <si>
    <t>제주항공</t>
  </si>
  <si>
    <t>089590 KS Equity</t>
  </si>
  <si>
    <t>동국알앤에스</t>
  </si>
  <si>
    <t>075970 KS Equity</t>
  </si>
  <si>
    <t>평화산업</t>
  </si>
  <si>
    <t>090080 KS Equity</t>
  </si>
  <si>
    <t>웰크론한텍</t>
  </si>
  <si>
    <t>076080 KS Equity</t>
  </si>
  <si>
    <t>노루페인트</t>
  </si>
  <si>
    <t>090350 KS Equity</t>
  </si>
  <si>
    <t>해성옵틱스</t>
  </si>
  <si>
    <t>076610 KS Equity</t>
  </si>
  <si>
    <t>아비스타</t>
  </si>
  <si>
    <t>090370 KS Equity</t>
  </si>
  <si>
    <t>한컴지엠디</t>
  </si>
  <si>
    <t>077280 KS Equity</t>
  </si>
  <si>
    <t>아모레퍼시픽</t>
  </si>
  <si>
    <t>090430 KS Equity</t>
  </si>
  <si>
    <t>덕산하이메탈</t>
  </si>
  <si>
    <t>077360 KS Equity</t>
  </si>
  <si>
    <t>코리아퍼시픽01호선박투자회사</t>
  </si>
  <si>
    <t>090970 KS Equity</t>
  </si>
  <si>
    <t>이베스트투자증권</t>
  </si>
  <si>
    <t>078020 KS Equity</t>
  </si>
  <si>
    <t>코리아퍼시픽02호선박투자회사</t>
  </si>
  <si>
    <t>090980 KS Equity</t>
  </si>
  <si>
    <t>유비쿼스</t>
  </si>
  <si>
    <t>078070 KS Equity</t>
  </si>
  <si>
    <t>코리아퍼시픽03호선박투자회사</t>
  </si>
  <si>
    <t>090990 KS Equity</t>
  </si>
  <si>
    <t>국일제지</t>
  </si>
  <si>
    <t>078130 KS Equity</t>
  </si>
  <si>
    <t>코리아퍼시픽04호선박투자회사</t>
  </si>
  <si>
    <t>091000 KS Equity</t>
  </si>
  <si>
    <t>대봉엘에스</t>
  </si>
  <si>
    <t>078140 KS Equity</t>
  </si>
  <si>
    <t>세원셀론텍</t>
  </si>
  <si>
    <t>091090 KS Equity</t>
  </si>
  <si>
    <t>에이치비테크놀러지</t>
  </si>
  <si>
    <t>078150 KS Equity</t>
  </si>
  <si>
    <t>디아이씨</t>
  </si>
  <si>
    <t>092200 KS Equity</t>
  </si>
  <si>
    <t>메디포스트</t>
  </si>
  <si>
    <t>078160 KS Equity</t>
  </si>
  <si>
    <t>케이이씨</t>
  </si>
  <si>
    <t>092220 KS Equity</t>
  </si>
  <si>
    <t>컴투스</t>
  </si>
  <si>
    <t>078340 KS Equity</t>
  </si>
  <si>
    <t>KPX홀딩스</t>
  </si>
  <si>
    <t>092230 KS Equity</t>
  </si>
  <si>
    <t>한양디지텍</t>
  </si>
  <si>
    <t>078350 KS Equity</t>
  </si>
  <si>
    <t>기신정기</t>
  </si>
  <si>
    <t>092440 KS Equity</t>
  </si>
  <si>
    <t>두올산업</t>
  </si>
  <si>
    <t>078590 KS Equity</t>
  </si>
  <si>
    <t>LF</t>
  </si>
  <si>
    <t>093050 KS Equity</t>
  </si>
  <si>
    <t>대주전자재료</t>
  </si>
  <si>
    <t>078600 KS Equity</t>
  </si>
  <si>
    <t>이아이디</t>
  </si>
  <si>
    <t>093230 KS Equity</t>
  </si>
  <si>
    <t>코렌</t>
  </si>
  <si>
    <t>078650 KS Equity</t>
  </si>
  <si>
    <t>형지엘리트</t>
  </si>
  <si>
    <t>093240 KS Equity</t>
  </si>
  <si>
    <t>아이오케이컴퍼니</t>
  </si>
  <si>
    <t>078860 KS Equity</t>
  </si>
  <si>
    <t>후성</t>
  </si>
  <si>
    <t>093370 KS Equity</t>
  </si>
  <si>
    <t>가온미디어</t>
  </si>
  <si>
    <t>078890 KS Equity</t>
  </si>
  <si>
    <t>효성아이티엑스</t>
  </si>
  <si>
    <t>094280 KS Equity</t>
  </si>
  <si>
    <t>일경산업개발</t>
  </si>
  <si>
    <t>078940 KS Equity</t>
  </si>
  <si>
    <t>에이제이네트웍스</t>
  </si>
  <si>
    <t>095570 KS Equity</t>
  </si>
  <si>
    <t>와토스코리아</t>
  </si>
  <si>
    <t>079000 KS Equity</t>
  </si>
  <si>
    <t>웅진씽크빅</t>
  </si>
  <si>
    <t>095720 KS Equity</t>
  </si>
  <si>
    <t>한창산업</t>
  </si>
  <si>
    <t>079170 KS Equity</t>
  </si>
  <si>
    <t>JW홀딩스</t>
  </si>
  <si>
    <t>096760 KS Equity</t>
  </si>
  <si>
    <t>이엠따블유</t>
  </si>
  <si>
    <t>079190 KS Equity</t>
  </si>
  <si>
    <t>SK이노베이션</t>
  </si>
  <si>
    <t>096770 KS Equity</t>
  </si>
  <si>
    <t>제우스</t>
  </si>
  <si>
    <t>079370 KS Equity</t>
  </si>
  <si>
    <t>한진중공업</t>
  </si>
  <si>
    <t>097230 KS Equity</t>
  </si>
  <si>
    <t>서산</t>
  </si>
  <si>
    <t>079650 KS Equity</t>
  </si>
  <si>
    <t>CJ제일제당</t>
  </si>
  <si>
    <t>097950 KS Equity</t>
  </si>
  <si>
    <t>디이엔티</t>
  </si>
  <si>
    <t>079810 KS Equity</t>
  </si>
  <si>
    <t>비상교육</t>
  </si>
  <si>
    <t>100220 KS Equity</t>
  </si>
  <si>
    <t>가비아</t>
  </si>
  <si>
    <t>079940 KS Equity</t>
  </si>
  <si>
    <t>진양홀딩스</t>
  </si>
  <si>
    <t>100250 KS Equity</t>
  </si>
  <si>
    <t>인베니아</t>
  </si>
  <si>
    <t>079950 KS Equity</t>
  </si>
  <si>
    <t>S&amp;TC</t>
  </si>
  <si>
    <t>100840 KS Equity</t>
  </si>
  <si>
    <t>동양이엔피</t>
  </si>
  <si>
    <t>079960 KS Equity</t>
  </si>
  <si>
    <t>SBS미디어홀딩스</t>
  </si>
  <si>
    <t>101060 KS Equity</t>
  </si>
  <si>
    <t>투비소프트</t>
  </si>
  <si>
    <t>079970 KS Equity</t>
  </si>
  <si>
    <t>아티스</t>
  </si>
  <si>
    <t>101140 KS Equity</t>
  </si>
  <si>
    <t>에스엔유프리시젼</t>
  </si>
  <si>
    <t>080000 KS Equity</t>
  </si>
  <si>
    <t>해태제과식품</t>
  </si>
  <si>
    <t>101530 KS Equity</t>
  </si>
  <si>
    <t>이상네트웍스</t>
  </si>
  <si>
    <t>080010 KS Equity</t>
  </si>
  <si>
    <t>동성코퍼레이션</t>
  </si>
  <si>
    <t>102260 KS Equity</t>
  </si>
  <si>
    <t>모두투어네트워크</t>
  </si>
  <si>
    <t>080160 KS Equity</t>
  </si>
  <si>
    <t>쌍방울</t>
  </si>
  <si>
    <t>102280 KS Equity</t>
  </si>
  <si>
    <t>제주반도체</t>
  </si>
  <si>
    <t>080220 KS Equity</t>
  </si>
  <si>
    <t>이연제약</t>
  </si>
  <si>
    <t>102460 KS Equity</t>
  </si>
  <si>
    <t>모다이노칩</t>
  </si>
  <si>
    <t>080420 KS Equity</t>
  </si>
  <si>
    <t>웅진에너지</t>
  </si>
  <si>
    <t>103130 KS Equity</t>
  </si>
  <si>
    <t>세진전자</t>
  </si>
  <si>
    <t>080440 KS Equity</t>
  </si>
  <si>
    <t>풍산</t>
  </si>
  <si>
    <t>103140 KS Equity</t>
  </si>
  <si>
    <t>성창오토텍</t>
  </si>
  <si>
    <t>080470 KS Equity</t>
  </si>
  <si>
    <t>일진전기</t>
  </si>
  <si>
    <t>103590 KS Equity</t>
  </si>
  <si>
    <t>오디텍</t>
  </si>
  <si>
    <t>080520 KS Equity</t>
  </si>
  <si>
    <t>신성이엔지</t>
  </si>
  <si>
    <t>104110 KS Equity</t>
  </si>
  <si>
    <t>코디에스</t>
  </si>
  <si>
    <t>080530 KS Equity</t>
  </si>
  <si>
    <t>신성에프에이</t>
  </si>
  <si>
    <t>104120 KS Equity</t>
  </si>
  <si>
    <t>오킨스전자</t>
  </si>
  <si>
    <t>080580 KS Equity</t>
  </si>
  <si>
    <t>한국철강</t>
  </si>
  <si>
    <t>104700 KS Equity</t>
  </si>
  <si>
    <t>티플랙스</t>
  </si>
  <si>
    <t>081150 KS Equity</t>
  </si>
  <si>
    <t>KB금융지주</t>
  </si>
  <si>
    <t>105560 KS Equity</t>
  </si>
  <si>
    <t>성우전자</t>
  </si>
  <si>
    <t>081580 KS Equity</t>
  </si>
  <si>
    <t>한세실업</t>
  </si>
  <si>
    <t>105630 KS Equity</t>
  </si>
  <si>
    <t>한솔넥스지</t>
  </si>
  <si>
    <t>081970 KS Equity</t>
  </si>
  <si>
    <t>우진</t>
  </si>
  <si>
    <t>105840 KS Equity</t>
  </si>
  <si>
    <t>옵트론텍</t>
  </si>
  <si>
    <t>082210 KS Equity</t>
  </si>
  <si>
    <t>미원스페셜티케미칼</t>
  </si>
  <si>
    <t>107590 KS Equity</t>
  </si>
  <si>
    <t>젬백스&amp;카엘</t>
  </si>
  <si>
    <t>082270 KS Equity</t>
  </si>
  <si>
    <t>엘지하우시스</t>
  </si>
  <si>
    <t>108670 KS Equity</t>
  </si>
  <si>
    <t>피엘에이</t>
  </si>
  <si>
    <t>082390 KS Equity</t>
  </si>
  <si>
    <t>KGP</t>
  </si>
  <si>
    <t>109070 KS Equity</t>
  </si>
  <si>
    <t>삼우엠스</t>
  </si>
  <si>
    <t>082660 KS Equity</t>
  </si>
  <si>
    <t>넥솔론</t>
  </si>
  <si>
    <t>110570 KS Equity</t>
  </si>
  <si>
    <t>루미마이크로</t>
  </si>
  <si>
    <t>082800 KS Equity</t>
  </si>
  <si>
    <t>영원무역</t>
  </si>
  <si>
    <t>111770 KS Equity</t>
  </si>
  <si>
    <t>우리ETI</t>
  </si>
  <si>
    <t>082850 KS Equity</t>
  </si>
  <si>
    <t>씨에스윈드</t>
  </si>
  <si>
    <t>112610 KS Equity</t>
  </si>
  <si>
    <t>비츠로셀</t>
  </si>
  <si>
    <t>082920 KS Equity</t>
  </si>
  <si>
    <t>그랜드코리아레저</t>
  </si>
  <si>
    <t>114090 KS Equity</t>
  </si>
  <si>
    <t>엘오티베큠</t>
  </si>
  <si>
    <t>083310 KS Equity</t>
  </si>
  <si>
    <t>락앤락</t>
  </si>
  <si>
    <t>115390 KS Equity</t>
  </si>
  <si>
    <t>글로벌스탠다드테크놀로지</t>
  </si>
  <si>
    <t>083450 KS Equity</t>
  </si>
  <si>
    <t>대성에너지</t>
  </si>
  <si>
    <t>117580 KS Equity</t>
  </si>
  <si>
    <t>케이제이프리텍</t>
  </si>
  <si>
    <t>083470 KS Equity</t>
  </si>
  <si>
    <t>한진해운</t>
  </si>
  <si>
    <t>117930 KS Equity</t>
  </si>
  <si>
    <t>케이엠</t>
  </si>
  <si>
    <t>083550 KS Equity</t>
  </si>
  <si>
    <t>우리들휴브레인</t>
  </si>
  <si>
    <t>118000 KS Equity</t>
  </si>
  <si>
    <t>인콘</t>
  </si>
  <si>
    <t>083640 KS Equity</t>
  </si>
  <si>
    <t>케이씨코트렐</t>
  </si>
  <si>
    <t>119650 KS Equity</t>
  </si>
  <si>
    <t>비에이치아이</t>
  </si>
  <si>
    <t>083650 KS Equity</t>
  </si>
  <si>
    <t>조선선재</t>
  </si>
  <si>
    <t>120030 KS Equity</t>
  </si>
  <si>
    <t>씨에스에이코스믹</t>
  </si>
  <si>
    <t>083660 KS Equity</t>
  </si>
  <si>
    <t>코오롱인더스트리</t>
  </si>
  <si>
    <t>120110 KS Equity</t>
  </si>
  <si>
    <t>크리스탈지노믹스</t>
  </si>
  <si>
    <t>083790 KS Equity</t>
  </si>
  <si>
    <t>아이마켓코리아</t>
  </si>
  <si>
    <t>122900 KS Equity</t>
  </si>
  <si>
    <t>아바코</t>
  </si>
  <si>
    <t>083930 KS Equity</t>
  </si>
  <si>
    <t>한국화장품</t>
  </si>
  <si>
    <t>123690 KS Equity</t>
  </si>
  <si>
    <t>휴온스글로벌</t>
  </si>
  <si>
    <t>084110 KS Equity</t>
  </si>
  <si>
    <t>에스제이엠</t>
  </si>
  <si>
    <t>123700 KS Equity</t>
  </si>
  <si>
    <t>수성</t>
  </si>
  <si>
    <t>084180 KS Equity</t>
  </si>
  <si>
    <t>현대에이치씨엔</t>
  </si>
  <si>
    <t>126560 KS Equity</t>
  </si>
  <si>
    <t>유진테크</t>
  </si>
  <si>
    <t>084370 KS Equity</t>
  </si>
  <si>
    <t>대성산업</t>
  </si>
  <si>
    <t>128820 KS Equity</t>
  </si>
  <si>
    <t>랩지노믹스</t>
  </si>
  <si>
    <t>084650 KS Equity</t>
  </si>
  <si>
    <t>한미약품</t>
  </si>
  <si>
    <t>128940 KS Equity</t>
  </si>
  <si>
    <t>팅크웨어</t>
  </si>
  <si>
    <t>084730 KS Equity</t>
  </si>
  <si>
    <t>인터지스</t>
  </si>
  <si>
    <t>129260 KS Equity</t>
  </si>
  <si>
    <t>바이로메드</t>
  </si>
  <si>
    <t>084990 KS Equity</t>
  </si>
  <si>
    <t>한전산업개발</t>
  </si>
  <si>
    <t>130660 KS Equity</t>
  </si>
  <si>
    <t>루트로닉</t>
  </si>
  <si>
    <t>085370 KS Equity</t>
  </si>
  <si>
    <t>화인베스틸</t>
  </si>
  <si>
    <t>133820 KS Equity</t>
  </si>
  <si>
    <t>차바이오텍</t>
  </si>
  <si>
    <t>085660 KS Equity</t>
  </si>
  <si>
    <t>미원화학</t>
  </si>
  <si>
    <t>134380 KS Equity</t>
  </si>
  <si>
    <t>뉴프렉스</t>
  </si>
  <si>
    <t>085670 KS Equity</t>
  </si>
  <si>
    <t>팀스</t>
  </si>
  <si>
    <t>134790 KS Equity</t>
  </si>
  <si>
    <t>알티캐스트</t>
  </si>
  <si>
    <t>085810 KS Equity</t>
  </si>
  <si>
    <t>선진</t>
  </si>
  <si>
    <t>136490 KS Equity</t>
  </si>
  <si>
    <t>네오티스</t>
  </si>
  <si>
    <t>085910 KS Equity</t>
  </si>
  <si>
    <t>메리츠금융지주</t>
  </si>
  <si>
    <t>138040 KS Equity</t>
  </si>
  <si>
    <t>바이오톡스텍</t>
  </si>
  <si>
    <t>086040 KS Equity</t>
  </si>
  <si>
    <t>엔에스쇼핑</t>
  </si>
  <si>
    <t>138250 KS Equity</t>
  </si>
  <si>
    <t>진바이오텍</t>
  </si>
  <si>
    <t>086060 KS Equity</t>
  </si>
  <si>
    <t>코오롱플라스틱</t>
  </si>
  <si>
    <t>138490 KS Equity</t>
  </si>
  <si>
    <t>화신테크</t>
  </si>
  <si>
    <t>086250 KS Equity</t>
  </si>
  <si>
    <t>BNK금융지주</t>
  </si>
  <si>
    <t>138930 KS Equity</t>
  </si>
  <si>
    <t>유니테스트</t>
  </si>
  <si>
    <t>086390 KS Equity</t>
  </si>
  <si>
    <t>DGB금융지주</t>
  </si>
  <si>
    <t>139130 KS Equity</t>
  </si>
  <si>
    <t>동국제약</t>
  </si>
  <si>
    <t>086450 KS Equity</t>
  </si>
  <si>
    <t>하이골드오션2호선박투자회사</t>
  </si>
  <si>
    <t>139200 KS Equity</t>
  </si>
  <si>
    <t>에코프로</t>
  </si>
  <si>
    <t>086520 KS Equity</t>
  </si>
  <si>
    <t>이마트</t>
  </si>
  <si>
    <t>139480 KS Equity</t>
  </si>
  <si>
    <t>비엠티</t>
  </si>
  <si>
    <t>086670 KS Equity</t>
  </si>
  <si>
    <t>트러스 제7호 위탁관리 부동산투</t>
  </si>
  <si>
    <t>140890 KS Equity</t>
  </si>
  <si>
    <t>신양 오라컴디스플레이</t>
  </si>
  <si>
    <t>086830 KS Equity</t>
  </si>
  <si>
    <t>광희자기관리부동산투자회사</t>
  </si>
  <si>
    <t>140910 KS Equity</t>
  </si>
  <si>
    <t>이수앱지스</t>
  </si>
  <si>
    <t>086890 KS Equity</t>
  </si>
  <si>
    <t>코오롱패션머티리얼</t>
  </si>
  <si>
    <t>144620 KS Equity</t>
  </si>
  <si>
    <t>메디톡스</t>
  </si>
  <si>
    <t>086900 KS Equity</t>
  </si>
  <si>
    <t>세화아이엠씨</t>
  </si>
  <si>
    <t>145210 KS Equity</t>
  </si>
  <si>
    <t>MDS테크놀로지</t>
  </si>
  <si>
    <t>086960 KS Equity</t>
  </si>
  <si>
    <t>케이탑자기관리부동산투자회사</t>
  </si>
  <si>
    <t>145270 KS Equity</t>
  </si>
  <si>
    <t>쇼박스</t>
  </si>
  <si>
    <t>086980 KS Equity</t>
  </si>
  <si>
    <t>삼양사</t>
  </si>
  <si>
    <t>145990 KS Equity</t>
  </si>
  <si>
    <t>펩트론</t>
  </si>
  <si>
    <t>087010 KS Equity</t>
  </si>
  <si>
    <t>코리아오토글라스</t>
  </si>
  <si>
    <t>152330 KS Equity</t>
  </si>
  <si>
    <t>스틸플라워</t>
  </si>
  <si>
    <t>087220 KS Equity</t>
  </si>
  <si>
    <t>하이골드오션3호선박투자회사</t>
  </si>
  <si>
    <t>153360 KS Equity</t>
  </si>
  <si>
    <t>픽셀플러스</t>
  </si>
  <si>
    <t>087600 KS Equity</t>
  </si>
  <si>
    <t>디에스알</t>
  </si>
  <si>
    <t>155660 KS Equity</t>
  </si>
  <si>
    <t>네패스신소재</t>
  </si>
  <si>
    <t>087730 KS Equity</t>
  </si>
  <si>
    <t>바다로19호선박투자회사</t>
  </si>
  <si>
    <t>155900 KS Equity</t>
  </si>
  <si>
    <t>동아엘텍</t>
  </si>
  <si>
    <t>088130 KS Equity</t>
  </si>
  <si>
    <t>하이골드오션8호국제선박투자회</t>
  </si>
  <si>
    <t>159650 KS Equity</t>
  </si>
  <si>
    <t>이원컴포텍</t>
  </si>
  <si>
    <t>088290 KS Equity</t>
  </si>
  <si>
    <t>애경유화</t>
  </si>
  <si>
    <t>161000 KS Equity</t>
  </si>
  <si>
    <t>이녹스</t>
  </si>
  <si>
    <t>088390 KS Equity</t>
  </si>
  <si>
    <t>한국타이어</t>
  </si>
  <si>
    <t>161390 KS Equity</t>
  </si>
  <si>
    <t>에이스테크놀로지</t>
  </si>
  <si>
    <t>088800 KS Equity</t>
  </si>
  <si>
    <t>한국콜마</t>
  </si>
  <si>
    <t>161890 KS Equity</t>
  </si>
  <si>
    <t>동우</t>
  </si>
  <si>
    <t>088910 KS Equity</t>
  </si>
  <si>
    <t>동일고무벨트</t>
  </si>
  <si>
    <t>163560 KS Equity</t>
  </si>
  <si>
    <t>켐트로닉스</t>
  </si>
  <si>
    <t>089010 KS Equity</t>
  </si>
  <si>
    <t>동아에스티</t>
  </si>
  <si>
    <t>170900 KS Equity</t>
  </si>
  <si>
    <t>테크윙</t>
  </si>
  <si>
    <t>089030 KS Equity</t>
  </si>
  <si>
    <t>하이골드오션12호국제선박투자회</t>
  </si>
  <si>
    <t>172580 KS Equity</t>
  </si>
  <si>
    <t>넥스턴</t>
  </si>
  <si>
    <t>089140 KS Equity</t>
  </si>
  <si>
    <t>JB금융지주</t>
  </si>
  <si>
    <t>175330 KS Equity</t>
  </si>
  <si>
    <t>케이씨티</t>
  </si>
  <si>
    <t>089150 KS Equity</t>
  </si>
  <si>
    <t>한진칼</t>
  </si>
  <si>
    <t>180640 KS Equity</t>
  </si>
  <si>
    <t>089230 KS Equity</t>
  </si>
  <si>
    <t>NHN엔터테인먼트</t>
  </si>
  <si>
    <t>181710 KS Equity</t>
  </si>
  <si>
    <t>에이티세미콘</t>
  </si>
  <si>
    <t>089530 KS Equity</t>
  </si>
  <si>
    <t>아세아시멘트</t>
  </si>
  <si>
    <t>183190 KS Equity</t>
  </si>
  <si>
    <t>나스미디어</t>
  </si>
  <si>
    <t>089600 KS Equity</t>
  </si>
  <si>
    <t>종근당</t>
  </si>
  <si>
    <t>185750 KS Equity</t>
  </si>
  <si>
    <t>제이티</t>
  </si>
  <si>
    <t>089790 KS Equity</t>
  </si>
  <si>
    <t>쿠쿠전자</t>
  </si>
  <si>
    <t>192400 KS Equity</t>
  </si>
  <si>
    <t>유비벨록스</t>
  </si>
  <si>
    <t>089850 KS Equity</t>
  </si>
  <si>
    <t>광주은행</t>
  </si>
  <si>
    <t>192530 KS Equity</t>
  </si>
  <si>
    <t>고려반도체시스템</t>
  </si>
  <si>
    <t>089890 KS Equity</t>
  </si>
  <si>
    <t>코스맥스</t>
  </si>
  <si>
    <t>192820 KS Equity</t>
  </si>
  <si>
    <t>상아프론테크</t>
  </si>
  <si>
    <t>089980 KS Equity</t>
  </si>
  <si>
    <t>제이에스코퍼레이션</t>
  </si>
  <si>
    <t>194370 KS Equity</t>
  </si>
  <si>
    <t>광진윈텍</t>
  </si>
  <si>
    <t>090150 KS Equity</t>
  </si>
  <si>
    <t>해성디에스</t>
  </si>
  <si>
    <t>195870 KS Equity</t>
  </si>
  <si>
    <t>로보스타</t>
  </si>
  <si>
    <t>090360 KS Equity</t>
  </si>
  <si>
    <t>서연이화</t>
  </si>
  <si>
    <t>200880 KS Equity</t>
  </si>
  <si>
    <t>덕신하우징</t>
  </si>
  <si>
    <t>090410 KS Equity</t>
  </si>
  <si>
    <t>만도</t>
  </si>
  <si>
    <t>204320 KS Equity</t>
  </si>
  <si>
    <t>비에이치</t>
  </si>
  <si>
    <t>090460 KS Equity</t>
  </si>
  <si>
    <t>디와이파워</t>
  </si>
  <si>
    <t>210540 KS Equity</t>
  </si>
  <si>
    <t>제이스텍</t>
  </si>
  <si>
    <t>090470 KS Equity</t>
  </si>
  <si>
    <t>에스케이디앤디㈜</t>
  </si>
  <si>
    <t>210980 KS Equity</t>
  </si>
  <si>
    <t>디에스티로봇</t>
  </si>
  <si>
    <t>090710 KS Equity</t>
  </si>
  <si>
    <t>한솔제지</t>
  </si>
  <si>
    <t>213500 KS Equity</t>
  </si>
  <si>
    <t>심팩메탈로이</t>
  </si>
  <si>
    <t>090730 KS Equity</t>
  </si>
  <si>
    <t>이노션</t>
  </si>
  <si>
    <t>214320 KS Equity</t>
  </si>
  <si>
    <t>연이정보통신</t>
  </si>
  <si>
    <t>090740 KS Equity</t>
  </si>
  <si>
    <t>Kumho HT Inc</t>
  </si>
  <si>
    <t>214330 KS Equity</t>
  </si>
  <si>
    <t>이지웰페어</t>
  </si>
  <si>
    <t>090850 KS Equity</t>
  </si>
  <si>
    <t>경보제약</t>
  </si>
  <si>
    <t>214390 KS Equity</t>
  </si>
  <si>
    <t>이엠텍</t>
  </si>
  <si>
    <t>091120 KS Equity</t>
  </si>
  <si>
    <t>토니모리</t>
  </si>
  <si>
    <t>214420 KS Equity</t>
  </si>
  <si>
    <t>에스엔케이폴리텍</t>
  </si>
  <si>
    <t>091340 KS Equity</t>
  </si>
  <si>
    <t>잇츠스킨</t>
  </si>
  <si>
    <t>226320 KS Equity</t>
  </si>
  <si>
    <t>텔레필드</t>
  </si>
  <si>
    <t>091440 KS Equity</t>
  </si>
  <si>
    <t>현대씨앤에프</t>
  </si>
  <si>
    <t>227840 KS Equity</t>
  </si>
  <si>
    <t>상신이디피</t>
  </si>
  <si>
    <t>091580 KS Equity</t>
  </si>
  <si>
    <t>남화토건</t>
  </si>
  <si>
    <t>091590 KS Equity</t>
  </si>
  <si>
    <t>파트론</t>
  </si>
  <si>
    <t>091700 KS Equity</t>
  </si>
  <si>
    <t>나노캠텍</t>
  </si>
  <si>
    <t>091970 KS Equity</t>
  </si>
  <si>
    <t>아미코젠</t>
  </si>
  <si>
    <t>092040 KS Equity</t>
  </si>
  <si>
    <t>디엔에프</t>
  </si>
  <si>
    <t>092070 KS Equity</t>
  </si>
  <si>
    <t>이크레더블</t>
  </si>
  <si>
    <t>092130 KS Equity</t>
  </si>
  <si>
    <t>현우산업</t>
  </si>
  <si>
    <t>092300 KS Equity</t>
  </si>
  <si>
    <t>한라아이엠에스</t>
  </si>
  <si>
    <t>092460 KS Equity</t>
  </si>
  <si>
    <t>넥스트칩</t>
  </si>
  <si>
    <t>092600 KS Equity</t>
  </si>
  <si>
    <t>네오팜</t>
  </si>
  <si>
    <t>092730 KS Equity</t>
  </si>
  <si>
    <t>엑시콘</t>
  </si>
  <si>
    <t>092870 KS Equity</t>
  </si>
  <si>
    <t>빅솔론</t>
  </si>
  <si>
    <t>093190 KS Equity</t>
  </si>
  <si>
    <t>케이아이엔엑스</t>
  </si>
  <si>
    <t>093320 KS Equity</t>
  </si>
  <si>
    <t>풍강</t>
  </si>
  <si>
    <t>093380 KS Equity</t>
  </si>
  <si>
    <t>매커스</t>
  </si>
  <si>
    <t>093520 KS Equity</t>
  </si>
  <si>
    <t>다믈멀티미디어</t>
  </si>
  <si>
    <t>093640 KS Equity</t>
  </si>
  <si>
    <t>서원인텍</t>
  </si>
  <si>
    <t>093920 KS Equity</t>
  </si>
  <si>
    <t>동운아나텍</t>
  </si>
  <si>
    <t>094170 KS Equity</t>
  </si>
  <si>
    <t>이엘케이</t>
  </si>
  <si>
    <t>094190 KS Equity</t>
  </si>
  <si>
    <t>칩스앤미디어</t>
  </si>
  <si>
    <t>094360 KS Equity</t>
  </si>
  <si>
    <t>갤럭시아커뮤니케이션즈</t>
  </si>
  <si>
    <t>094480 KS Equity</t>
  </si>
  <si>
    <t>일진파워</t>
  </si>
  <si>
    <t>094820 KS Equity</t>
  </si>
  <si>
    <t>슈프리마에이치큐</t>
  </si>
  <si>
    <t>094840 KS Equity</t>
  </si>
  <si>
    <t>참좋은레져</t>
  </si>
  <si>
    <t>094850 KS Equity</t>
  </si>
  <si>
    <t>코닉글로리</t>
  </si>
  <si>
    <t>094860 KS Equity</t>
  </si>
  <si>
    <t>푸른기술</t>
  </si>
  <si>
    <t>094940 KS Equity</t>
  </si>
  <si>
    <t>제이엠티</t>
  </si>
  <si>
    <t>094970 KS Equity</t>
  </si>
  <si>
    <t>이엠코리아</t>
  </si>
  <si>
    <t>095190 KS Equity</t>
  </si>
  <si>
    <t>웨이브일렉트로닉스</t>
  </si>
  <si>
    <t>095270 KS Equity</t>
  </si>
  <si>
    <t>엔에스브이</t>
  </si>
  <si>
    <t>095300 KS Equity</t>
  </si>
  <si>
    <t>아이에스시</t>
  </si>
  <si>
    <t>095340 KS Equity</t>
  </si>
  <si>
    <t>미래나노텍</t>
  </si>
  <si>
    <t>095500 KS Equity</t>
  </si>
  <si>
    <t>테스</t>
  </si>
  <si>
    <t>095610 KS Equity</t>
  </si>
  <si>
    <t>네오위즈게임즈</t>
  </si>
  <si>
    <t>095660 KS Equity</t>
  </si>
  <si>
    <t>제넥신</t>
  </si>
  <si>
    <t>095700 KS Equity</t>
  </si>
  <si>
    <t>에스에너지</t>
  </si>
  <si>
    <t>095910 KS Equity</t>
  </si>
  <si>
    <t>이트론</t>
  </si>
  <si>
    <t>096040 KS Equity</t>
  </si>
  <si>
    <t>청담러닝</t>
  </si>
  <si>
    <t>096240 KS Equity</t>
  </si>
  <si>
    <t>대창솔루션</t>
  </si>
  <si>
    <t>096350 KS Equity</t>
  </si>
  <si>
    <t>씨젠</t>
  </si>
  <si>
    <t>096530 KS Equity</t>
  </si>
  <si>
    <t>알에프세미</t>
  </si>
  <si>
    <t>096610 KS Equity</t>
  </si>
  <si>
    <t>에스코넥</t>
  </si>
  <si>
    <t>096630 KS Equity</t>
  </si>
  <si>
    <t>멜파스</t>
  </si>
  <si>
    <t>096640 KS Equity</t>
  </si>
  <si>
    <t>세우테크</t>
  </si>
  <si>
    <t>096690 KS Equity</t>
  </si>
  <si>
    <t>엘디티</t>
  </si>
  <si>
    <t>096870 KS Equity</t>
  </si>
  <si>
    <t>엠씨넥스</t>
  </si>
  <si>
    <t>097520 KS Equity</t>
  </si>
  <si>
    <t>에스맥</t>
  </si>
  <si>
    <t>097780 KS Equity</t>
  </si>
  <si>
    <t>윈팩</t>
  </si>
  <si>
    <t>097800 KS Equity</t>
  </si>
  <si>
    <t>효성오앤비</t>
  </si>
  <si>
    <t>097870 KS Equity</t>
  </si>
  <si>
    <t>마이크로컨텍솔루션</t>
  </si>
  <si>
    <t>098120 KS Equity</t>
  </si>
  <si>
    <t>고영테크놀러지</t>
  </si>
  <si>
    <t>098460 KS Equity</t>
  </si>
  <si>
    <t>에스티오</t>
  </si>
  <si>
    <t>098660 KS Equity</t>
  </si>
  <si>
    <t>아이센스</t>
  </si>
  <si>
    <t>099190 KS Equity</t>
  </si>
  <si>
    <t>에스디엔</t>
  </si>
  <si>
    <t>099220 KS Equity</t>
  </si>
  <si>
    <t>쎄트렉아이</t>
  </si>
  <si>
    <t>099320 KS Equity</t>
  </si>
  <si>
    <t>동방선기</t>
  </si>
  <si>
    <t>099410 KS Equity</t>
  </si>
  <si>
    <t>스맥</t>
  </si>
  <si>
    <t>099440 KS Equity</t>
  </si>
  <si>
    <t>아이티엑스엠투엠</t>
  </si>
  <si>
    <t>099520 KS Equity</t>
  </si>
  <si>
    <t>한솔신텍</t>
  </si>
  <si>
    <t>099660 KS Equity</t>
  </si>
  <si>
    <t>씨그널엔터테인먼트그룹</t>
  </si>
  <si>
    <t>099830 KS Equity</t>
  </si>
  <si>
    <t>모바일리더</t>
  </si>
  <si>
    <t>100030 KS Equity</t>
  </si>
  <si>
    <t>삼강엠앤티</t>
  </si>
  <si>
    <t>100090 KS Equity</t>
  </si>
  <si>
    <t>뷰웍스</t>
  </si>
  <si>
    <t>100120 KS Equity</t>
  </si>
  <si>
    <t>동국S&amp;C</t>
  </si>
  <si>
    <t>100130 KS Equity</t>
  </si>
  <si>
    <t>서암기계공업</t>
  </si>
  <si>
    <t>100660 KS Equity</t>
  </si>
  <si>
    <t>세운메디칼</t>
  </si>
  <si>
    <t>100700 KS Equity</t>
  </si>
  <si>
    <t>디엠씨</t>
  </si>
  <si>
    <t>101000 KS Equity</t>
  </si>
  <si>
    <t>월덱스</t>
  </si>
  <si>
    <t>101160 KS Equity</t>
  </si>
  <si>
    <t>우림기계</t>
  </si>
  <si>
    <t>101170 KS Equity</t>
  </si>
  <si>
    <t>씨큐브</t>
  </si>
  <si>
    <t>101240 KS Equity</t>
  </si>
  <si>
    <t>모베이스</t>
  </si>
  <si>
    <t>101330 KS Equity</t>
  </si>
  <si>
    <t>아이엠</t>
  </si>
  <si>
    <t>101390 KS Equity</t>
  </si>
  <si>
    <t>네오피델리티</t>
  </si>
  <si>
    <t>101400 KS Equity</t>
  </si>
  <si>
    <t>에스앤에스텍</t>
  </si>
  <si>
    <t>101490 KS Equity</t>
  </si>
  <si>
    <t>코리아에스이</t>
  </si>
  <si>
    <t>101670 KS Equity</t>
  </si>
  <si>
    <t>한국정밀기계</t>
  </si>
  <si>
    <t>101680 KS Equity</t>
  </si>
  <si>
    <t>조이맥스</t>
  </si>
  <si>
    <t>101730 KS Equity</t>
  </si>
  <si>
    <t>인화정공</t>
  </si>
  <si>
    <t>101930 KS Equity</t>
  </si>
  <si>
    <t>어보브반도체</t>
  </si>
  <si>
    <t>102120 KS Equity</t>
  </si>
  <si>
    <t>해덕파워웨이</t>
  </si>
  <si>
    <t>102210 KS Equity</t>
  </si>
  <si>
    <t>이엔에프테크놀로지</t>
  </si>
  <si>
    <t>102710 KS Equity</t>
  </si>
  <si>
    <t>코오롱생명과학</t>
  </si>
  <si>
    <t>102940 KS Equity</t>
  </si>
  <si>
    <t>에스앤더블류</t>
  </si>
  <si>
    <t>103230 KS Equity</t>
  </si>
  <si>
    <t>대성파인텍</t>
  </si>
  <si>
    <t>104040 KS Equity</t>
  </si>
  <si>
    <t>벅스</t>
  </si>
  <si>
    <t>104200 KS Equity</t>
  </si>
  <si>
    <t>동양피엔에프</t>
  </si>
  <si>
    <t>104460 KS Equity</t>
  </si>
  <si>
    <t>티케이케미칼</t>
  </si>
  <si>
    <t>104480 KS Equity</t>
  </si>
  <si>
    <t>코렌텍</t>
  </si>
  <si>
    <t>104540 KS Equity</t>
  </si>
  <si>
    <t>원익머트리얼즈</t>
  </si>
  <si>
    <t>104830 KS Equity</t>
  </si>
  <si>
    <t>케이엔더블유</t>
  </si>
  <si>
    <t>105330 KS Equity</t>
  </si>
  <si>
    <t>트루윈</t>
  </si>
  <si>
    <t>105550 KS Equity</t>
  </si>
  <si>
    <t>디케이락</t>
  </si>
  <si>
    <t>105740 KS Equity</t>
  </si>
  <si>
    <t>하이소닉</t>
  </si>
  <si>
    <t>106080 KS Equity</t>
  </si>
  <si>
    <t>하이텍팜</t>
  </si>
  <si>
    <t>106190 KS Equity</t>
  </si>
  <si>
    <t>파인테크닉스</t>
  </si>
  <si>
    <t>106240 KS Equity</t>
  </si>
  <si>
    <t>디지탈옵틱</t>
  </si>
  <si>
    <t>106520 KS Equity</t>
  </si>
  <si>
    <t>톱텍</t>
  </si>
  <si>
    <t>108230 KS Equity</t>
  </si>
  <si>
    <t>실리콘웍스</t>
  </si>
  <si>
    <t>108320 KS Equity</t>
  </si>
  <si>
    <t>대양전기공업</t>
  </si>
  <si>
    <t>108380 KS Equity</t>
  </si>
  <si>
    <t>인터파크</t>
  </si>
  <si>
    <t>108790 KS Equity</t>
  </si>
  <si>
    <t>디오텍</t>
  </si>
  <si>
    <t>108860 KS Equity</t>
  </si>
  <si>
    <t>옵티시스</t>
  </si>
  <si>
    <t>109080 KS Equity</t>
  </si>
  <si>
    <t>에스와이패널</t>
  </si>
  <si>
    <t>109610 KS Equity</t>
  </si>
  <si>
    <t>디에스케이</t>
  </si>
  <si>
    <t>109740 KS Equity</t>
  </si>
  <si>
    <t>진매트릭스</t>
  </si>
  <si>
    <t>109820 KS Equity</t>
  </si>
  <si>
    <t>동일금속</t>
  </si>
  <si>
    <t>109860 KS Equity</t>
  </si>
  <si>
    <t>로코조이 인터내셔널</t>
  </si>
  <si>
    <t>109960 KS Equity</t>
  </si>
  <si>
    <t>처음앤씨</t>
  </si>
  <si>
    <t>111820 KS Equity</t>
  </si>
  <si>
    <t>삼본정밀전자</t>
  </si>
  <si>
    <t>111870 KS Equity</t>
  </si>
  <si>
    <t>위메이드엔터테인먼트</t>
  </si>
  <si>
    <t>112040 KS Equity</t>
  </si>
  <si>
    <t>에스에프씨</t>
  </si>
  <si>
    <t>112240 KS Equity</t>
  </si>
  <si>
    <t>디젠스</t>
  </si>
  <si>
    <t>113810 KS Equity</t>
  </si>
  <si>
    <t>크루셜텍</t>
  </si>
  <si>
    <t>114120 KS Equity</t>
  </si>
  <si>
    <t>웰크론강원</t>
  </si>
  <si>
    <t>114190 KS Equity</t>
  </si>
  <si>
    <t>KPX라이프사이언스</t>
  </si>
  <si>
    <t>114450 KS Equity</t>
  </si>
  <si>
    <t>지스마트글로벌</t>
  </si>
  <si>
    <t>114570 KS Equity</t>
  </si>
  <si>
    <t>우노앤컴퍼니</t>
  </si>
  <si>
    <t>114630 KS Equity</t>
  </si>
  <si>
    <t>아이원스</t>
  </si>
  <si>
    <t>114810 KS Equity</t>
  </si>
  <si>
    <t>휴맥스</t>
  </si>
  <si>
    <t>115160 KS Equity</t>
  </si>
  <si>
    <t>큐리언트</t>
  </si>
  <si>
    <t>115180 KS Equity</t>
  </si>
  <si>
    <t>인포바인</t>
  </si>
  <si>
    <t>115310 KS Equity</t>
  </si>
  <si>
    <t>우리넷</t>
  </si>
  <si>
    <t>115440 KS Equity</t>
  </si>
  <si>
    <t>지트리비앤티</t>
  </si>
  <si>
    <t>115450 KS Equity</t>
  </si>
  <si>
    <t>씨유메디칼시스템</t>
  </si>
  <si>
    <t>115480 KS Equity</t>
  </si>
  <si>
    <t>케이씨에스</t>
  </si>
  <si>
    <t>115500 KS Equity</t>
  </si>
  <si>
    <t>씨엔플러스</t>
  </si>
  <si>
    <t>115530 KS Equity</t>
  </si>
  <si>
    <t>스타플렉스</t>
  </si>
  <si>
    <t>115570 KS Equity</t>
  </si>
  <si>
    <t>이미지스테크놀로지</t>
  </si>
  <si>
    <t>115610 KS Equity</t>
  </si>
  <si>
    <t>연우</t>
  </si>
  <si>
    <t>115960 KS Equity</t>
  </si>
  <si>
    <t>알파칩스</t>
  </si>
  <si>
    <t>117670 KS Equity</t>
  </si>
  <si>
    <t>포메탈</t>
  </si>
  <si>
    <t>119500 KS Equity</t>
  </si>
  <si>
    <t>인터로조</t>
  </si>
  <si>
    <t>119610 KS Equity</t>
  </si>
  <si>
    <t>아이텍반도체</t>
  </si>
  <si>
    <t>119830 KS Equity</t>
  </si>
  <si>
    <t>지엔씨에너지</t>
  </si>
  <si>
    <t>119850 KS Equity</t>
  </si>
  <si>
    <t>다나와</t>
  </si>
  <si>
    <t>119860 KS Equity</t>
  </si>
  <si>
    <t>대정화금</t>
  </si>
  <si>
    <t>120240 KS Equity</t>
  </si>
  <si>
    <t>골프존유원홀딩스</t>
  </si>
  <si>
    <t>121440 KS Equity</t>
  </si>
  <si>
    <t>나노신소재</t>
  </si>
  <si>
    <t>121600 KS Equity</t>
  </si>
  <si>
    <t>세븐스타웍스</t>
  </si>
  <si>
    <t>121800 KS Equity</t>
  </si>
  <si>
    <t>코이즈</t>
  </si>
  <si>
    <t>121850 KS Equity</t>
  </si>
  <si>
    <t>에스디시스템</t>
  </si>
  <si>
    <t>121890 KS Equity</t>
  </si>
  <si>
    <t>삼기오토모티브</t>
  </si>
  <si>
    <t>122350 KS Equity</t>
  </si>
  <si>
    <t>케이엠에이치</t>
  </si>
  <si>
    <t>122450 KS Equity</t>
  </si>
  <si>
    <t>예스티</t>
  </si>
  <si>
    <t>122640 KS Equity</t>
  </si>
  <si>
    <t>서진오토모티브</t>
  </si>
  <si>
    <t>122690 KS Equity</t>
  </si>
  <si>
    <t>122800 KS Equity</t>
  </si>
  <si>
    <t>와이지 엔터테인먼트</t>
  </si>
  <si>
    <t>122870 KS Equity</t>
  </si>
  <si>
    <t>와이솔</t>
  </si>
  <si>
    <t>122990 KS Equity</t>
  </si>
  <si>
    <t>엠에스오토텍</t>
  </si>
  <si>
    <t>123040 KS Equity</t>
  </si>
  <si>
    <t>테라 세미콘</t>
  </si>
  <si>
    <t>123100 KS Equity</t>
  </si>
  <si>
    <t>사파이어테크놀로지</t>
  </si>
  <si>
    <t>123260 KS Equity</t>
  </si>
  <si>
    <t>제닉</t>
  </si>
  <si>
    <t>123330 KS Equity</t>
  </si>
  <si>
    <t>코리아에프티</t>
  </si>
  <si>
    <t>123410 KS Equity</t>
  </si>
  <si>
    <t>선데이토즈</t>
  </si>
  <si>
    <t>123420 KS Equity</t>
  </si>
  <si>
    <t>이엠넷</t>
  </si>
  <si>
    <t>123570 KS Equity</t>
  </si>
  <si>
    <t>알톤스포츠</t>
  </si>
  <si>
    <t>123750 KS Equity</t>
  </si>
  <si>
    <t>한일진공</t>
  </si>
  <si>
    <t>123840 KS Equity</t>
  </si>
  <si>
    <t>아나패스</t>
  </si>
  <si>
    <t>123860 KS Equity</t>
  </si>
  <si>
    <t>아이티센</t>
  </si>
  <si>
    <t>124500 KS Equity</t>
  </si>
  <si>
    <t>코프라</t>
  </si>
  <si>
    <t>126600 KS Equity</t>
  </si>
  <si>
    <t>화신정공</t>
  </si>
  <si>
    <t>126640 KS Equity</t>
  </si>
  <si>
    <t>하이비젼시스템</t>
  </si>
  <si>
    <t>126700 KS Equity</t>
  </si>
  <si>
    <t>뉴로스</t>
  </si>
  <si>
    <t>126870 KS Equity</t>
  </si>
  <si>
    <t>제이엔케이히터</t>
  </si>
  <si>
    <t>126880 KS Equity</t>
  </si>
  <si>
    <t>디엔에이링크</t>
  </si>
  <si>
    <t>127120 KS Equity</t>
  </si>
  <si>
    <t>매직마이크로</t>
  </si>
  <si>
    <t>127160 KS Equity</t>
  </si>
  <si>
    <t>아시아경제</t>
  </si>
  <si>
    <t>127710 KS Equity</t>
  </si>
  <si>
    <t>피제이메탈</t>
  </si>
  <si>
    <t>128660 KS Equity</t>
  </si>
  <si>
    <t>금호엔티</t>
  </si>
  <si>
    <t>130500 KS Equity</t>
  </si>
  <si>
    <t>나이스디앤비</t>
  </si>
  <si>
    <t>130580 KS Equity</t>
  </si>
  <si>
    <t>티피씨</t>
  </si>
  <si>
    <t>130740 KS Equity</t>
  </si>
  <si>
    <t>씨제이이앤엠</t>
  </si>
  <si>
    <t>130960 KS Equity</t>
  </si>
  <si>
    <t>디에이치피코리아</t>
  </si>
  <si>
    <t>131030 KS Equity</t>
  </si>
  <si>
    <t>시큐브</t>
  </si>
  <si>
    <t>131090 KS Equity</t>
  </si>
  <si>
    <t>리켐</t>
  </si>
  <si>
    <t>131100 KS Equity</t>
  </si>
  <si>
    <t>딜리</t>
  </si>
  <si>
    <t>131180 KS Equity</t>
  </si>
  <si>
    <t>대한과학</t>
  </si>
  <si>
    <t>131220 KS Equity</t>
  </si>
  <si>
    <t>티에스이</t>
  </si>
  <si>
    <t>131290 KS Equity</t>
  </si>
  <si>
    <t>알서포트</t>
  </si>
  <si>
    <t>131370 KS Equity</t>
  </si>
  <si>
    <t>피앤이솔루션</t>
  </si>
  <si>
    <t>131390 KS Equity</t>
  </si>
  <si>
    <t>액트</t>
  </si>
  <si>
    <t>131400 KS Equity</t>
  </si>
  <si>
    <t>파인텍</t>
  </si>
  <si>
    <t>131760 KS Equity</t>
  </si>
  <si>
    <t>테스나</t>
  </si>
  <si>
    <t>131970 KS Equity</t>
  </si>
  <si>
    <t>메가엠디</t>
  </si>
  <si>
    <t>133750 KS Equity</t>
  </si>
  <si>
    <t>이퓨쳐</t>
  </si>
  <si>
    <t>134060 KS Equity</t>
  </si>
  <si>
    <t>디엠티</t>
  </si>
  <si>
    <t>134580 KS Equity</t>
  </si>
  <si>
    <t>화진</t>
  </si>
  <si>
    <t>134780 KS Equity</t>
  </si>
  <si>
    <t>하림</t>
  </si>
  <si>
    <t>136480 KS Equity</t>
  </si>
  <si>
    <t>쎄미시스코</t>
  </si>
  <si>
    <t>136510 KS Equity</t>
  </si>
  <si>
    <t>윈스</t>
  </si>
  <si>
    <t>136540 KS Equity</t>
  </si>
  <si>
    <t>피엔티</t>
  </si>
  <si>
    <t>137400 KS Equity</t>
  </si>
  <si>
    <t>넥스트아이</t>
  </si>
  <si>
    <t>137940 KS Equity</t>
  </si>
  <si>
    <t>제이씨케미칼</t>
  </si>
  <si>
    <t>137950 KS Equity</t>
  </si>
  <si>
    <t>신진에스엠</t>
  </si>
  <si>
    <t>138070 KS Equity</t>
  </si>
  <si>
    <t>오이솔루션</t>
  </si>
  <si>
    <t>138080 KS Equity</t>
  </si>
  <si>
    <t>에이씨티</t>
  </si>
  <si>
    <t>138360 KS Equity</t>
  </si>
  <si>
    <t>나이벡</t>
  </si>
  <si>
    <t>138610 KS Equity</t>
  </si>
  <si>
    <t>엘아이에스</t>
  </si>
  <si>
    <t>138690 KS Equity</t>
  </si>
  <si>
    <t>경봉</t>
  </si>
  <si>
    <t>139050 KS Equity</t>
  </si>
  <si>
    <t>넥스트리밍</t>
  </si>
  <si>
    <t>139670 KS Equity</t>
  </si>
  <si>
    <t>메지온</t>
  </si>
  <si>
    <t>140410 KS Equity</t>
  </si>
  <si>
    <t>대창스틸</t>
  </si>
  <si>
    <t>140520 KS Equity</t>
  </si>
  <si>
    <t>파크시스템스</t>
  </si>
  <si>
    <t>140860 KS Equity</t>
  </si>
  <si>
    <t>비아트론</t>
  </si>
  <si>
    <t>141000 KS Equity</t>
  </si>
  <si>
    <t>포티스</t>
  </si>
  <si>
    <t>141020 KS Equity</t>
  </si>
  <si>
    <t>맥스로텍</t>
  </si>
  <si>
    <t>141070 KS Equity</t>
  </si>
  <si>
    <t>레고켐바이오사이언스</t>
  </si>
  <si>
    <t>141080 KS Equity</t>
  </si>
  <si>
    <t>유니트론텍</t>
  </si>
  <si>
    <t>142210 KS Equity</t>
  </si>
  <si>
    <t>녹십자엠에스</t>
  </si>
  <si>
    <t>142280 KS Equity</t>
  </si>
  <si>
    <t>아이디스</t>
  </si>
  <si>
    <t>143160 KS Equity</t>
  </si>
  <si>
    <t>사람인에이치알</t>
  </si>
  <si>
    <t>143240 KS Equity</t>
  </si>
  <si>
    <t>영우디에스피</t>
  </si>
  <si>
    <t>143540 KS Equity</t>
  </si>
  <si>
    <t>녹십자랩셀</t>
  </si>
  <si>
    <t>144510 KS Equity</t>
  </si>
  <si>
    <t>휴젤</t>
  </si>
  <si>
    <t>145020 KS Equity</t>
  </si>
  <si>
    <t>제룡산업</t>
  </si>
  <si>
    <t>147830 KS Equity</t>
  </si>
  <si>
    <t>알엔투 테크놀로지</t>
  </si>
  <si>
    <t>148250 KS Equity</t>
  </si>
  <si>
    <t>모다정보통신</t>
  </si>
  <si>
    <t>149940 KS Equity</t>
  </si>
  <si>
    <t>아바텍</t>
  </si>
  <si>
    <t>149950 KS Equity</t>
  </si>
  <si>
    <t>하이로닉</t>
  </si>
  <si>
    <t>149980 KS Equity</t>
  </si>
  <si>
    <t>인트로메딕</t>
  </si>
  <si>
    <t>150840 KS Equity</t>
  </si>
  <si>
    <t>파수닷컴</t>
  </si>
  <si>
    <t>150900 KS Equity</t>
  </si>
  <si>
    <t>케이지이티에스</t>
  </si>
  <si>
    <t>151860 KS Equity</t>
  </si>
  <si>
    <t>나노스</t>
  </si>
  <si>
    <t>151910 KS Equity</t>
  </si>
  <si>
    <t>네이블커뮤니케이션즈</t>
  </si>
  <si>
    <t>153460 KS Equity</t>
  </si>
  <si>
    <t>우리이앤엘</t>
  </si>
  <si>
    <t>153490 KS Equity</t>
  </si>
  <si>
    <t>솔루에타</t>
  </si>
  <si>
    <t>154040 KS Equity</t>
  </si>
  <si>
    <t>와이엠씨</t>
  </si>
  <si>
    <t>155650 KS Equity</t>
  </si>
  <si>
    <t>지디</t>
  </si>
  <si>
    <t>155960 KS Equity</t>
  </si>
  <si>
    <t>인터불스</t>
  </si>
  <si>
    <t>158310 KS Equity</t>
  </si>
  <si>
    <t>제로투세븐</t>
  </si>
  <si>
    <t>159580 KS Equity</t>
  </si>
  <si>
    <t>엠비케이</t>
  </si>
  <si>
    <t>159910 KS Equity</t>
  </si>
  <si>
    <t>넥스트엔터테인먼트월드</t>
  </si>
  <si>
    <t>160550 KS Equity</t>
  </si>
  <si>
    <t>에스엔텍</t>
  </si>
  <si>
    <t>160600 KS Equity</t>
  </si>
  <si>
    <t>싸이맥스</t>
  </si>
  <si>
    <t>160980 KS Equity</t>
  </si>
  <si>
    <t>미동앤씨네마</t>
  </si>
  <si>
    <t>161570 KS Equity</t>
  </si>
  <si>
    <t>코아스템</t>
  </si>
  <si>
    <t>166480 KS Equity</t>
  </si>
  <si>
    <t>내츄럴엔도텍</t>
  </si>
  <si>
    <t>168330 KS Equity</t>
  </si>
  <si>
    <t>현대공업</t>
  </si>
  <si>
    <t>170030 KS Equity</t>
  </si>
  <si>
    <t>파이오링크</t>
  </si>
  <si>
    <t>170790 KS Equity</t>
  </si>
  <si>
    <t>엘티씨</t>
  </si>
  <si>
    <t>170920 KS Equity</t>
  </si>
  <si>
    <t>램테크놀러지</t>
  </si>
  <si>
    <t>171010 KS Equity</t>
  </si>
  <si>
    <t>라이온켐텍</t>
  </si>
  <si>
    <t>171120 KS Equity</t>
  </si>
  <si>
    <t>에프엔씨엔터테인먼트</t>
  </si>
  <si>
    <t>173940 KS Equity</t>
  </si>
  <si>
    <t>인포마크</t>
  </si>
  <si>
    <t>175140 KS Equity</t>
  </si>
  <si>
    <t>베셀</t>
  </si>
  <si>
    <t>177350 KS Equity</t>
  </si>
  <si>
    <t>파버나인</t>
  </si>
  <si>
    <t>177830 KS Equity</t>
  </si>
  <si>
    <t>유테크</t>
  </si>
  <si>
    <t>178780 KS Equity</t>
  </si>
  <si>
    <t>에스케이씨코오롱피아이</t>
  </si>
  <si>
    <t>178920 KS Equity</t>
  </si>
  <si>
    <t>엠지메드</t>
  </si>
  <si>
    <t>180400 KS Equity</t>
  </si>
  <si>
    <t>큐브엔터</t>
  </si>
  <si>
    <t>182360 KS Equity</t>
  </si>
  <si>
    <t>에이티젠</t>
  </si>
  <si>
    <t>182400 KS Equity</t>
  </si>
  <si>
    <t>테라셈</t>
  </si>
  <si>
    <t>182690 KS Equity</t>
  </si>
  <si>
    <t>에스지에이 솔루션즈</t>
  </si>
  <si>
    <t>184230 KS Equity</t>
  </si>
  <si>
    <t>아이진</t>
  </si>
  <si>
    <t>185490 KS Equity</t>
  </si>
  <si>
    <t>디티앤씨</t>
  </si>
  <si>
    <t>187220 KS Equity</t>
  </si>
  <si>
    <t>신화콘텍</t>
  </si>
  <si>
    <t>187270 KS Equity</t>
  </si>
  <si>
    <t>제노포커스</t>
  </si>
  <si>
    <t>187420 KS Equity</t>
  </si>
  <si>
    <t>나노</t>
  </si>
  <si>
    <t>187790 KS Equity</t>
  </si>
  <si>
    <t>포시에스</t>
  </si>
  <si>
    <t>189690 KS Equity</t>
  </si>
  <si>
    <t>서전기전</t>
  </si>
  <si>
    <t>189860 KS Equity</t>
  </si>
  <si>
    <t>흥국에프엔비</t>
  </si>
  <si>
    <t>189980 KS Equity</t>
  </si>
  <si>
    <t>나무가</t>
  </si>
  <si>
    <t>190510 KS Equity</t>
  </si>
  <si>
    <t>육일씨엔에쓰</t>
  </si>
  <si>
    <t>191410 KS Equity</t>
  </si>
  <si>
    <t>테고사이언스</t>
  </si>
  <si>
    <t>191420 KS Equity</t>
  </si>
  <si>
    <t>더블유게임즈</t>
  </si>
  <si>
    <t>192080 KS Equity</t>
  </si>
  <si>
    <t>케이사인</t>
  </si>
  <si>
    <t>192250 KS Equity</t>
  </si>
  <si>
    <t>윈하이텍</t>
  </si>
  <si>
    <t>192390 KS Equity</t>
  </si>
  <si>
    <t>감마누</t>
  </si>
  <si>
    <t>192410 KS Equity</t>
  </si>
  <si>
    <t>슈피겐코리아</t>
  </si>
  <si>
    <t>192440 KS Equity</t>
  </si>
  <si>
    <t>와이제이엠게임즈</t>
  </si>
  <si>
    <t>193250 KS Equity</t>
  </si>
  <si>
    <t>데브시스터즈</t>
  </si>
  <si>
    <t>194480 KS Equity</t>
  </si>
  <si>
    <t>파티게임즈</t>
  </si>
  <si>
    <t>194510 KS Equity</t>
  </si>
  <si>
    <t>우성아이비</t>
  </si>
  <si>
    <t>194610 KS Equity</t>
  </si>
  <si>
    <t>유지인트</t>
  </si>
  <si>
    <t>195990 KS Equity</t>
  </si>
  <si>
    <t>알테오젠</t>
  </si>
  <si>
    <t>196170 KS Equity</t>
  </si>
  <si>
    <t>차디오스텍</t>
  </si>
  <si>
    <t>196450 KS Equity</t>
  </si>
  <si>
    <t>디에이테크놀로지</t>
  </si>
  <si>
    <t>196490 KS Equity</t>
  </si>
  <si>
    <t>웹스</t>
  </si>
  <si>
    <t>196700 KS Equity</t>
  </si>
  <si>
    <t>리드</t>
  </si>
  <si>
    <t>197210 KS Equity</t>
  </si>
  <si>
    <t>엔에이치기업인수목적3호</t>
  </si>
  <si>
    <t>198440 KS Equity</t>
  </si>
  <si>
    <t>콜마비앤에이치</t>
  </si>
  <si>
    <t>200130 KS Equity</t>
  </si>
  <si>
    <t>텔콘</t>
  </si>
  <si>
    <t>200230 KS Equity</t>
  </si>
  <si>
    <t>하이셈</t>
  </si>
  <si>
    <t>200470 KS Equity</t>
  </si>
  <si>
    <t>휴메딕스</t>
  </si>
  <si>
    <t>200670 KS Equity</t>
  </si>
  <si>
    <t>에이디테크놀로지</t>
  </si>
  <si>
    <t>200710 KS Equity</t>
  </si>
  <si>
    <t>비씨월드제약</t>
  </si>
  <si>
    <t>200780 KS Equity</t>
  </si>
  <si>
    <t>신한제2호기업인수목적</t>
  </si>
  <si>
    <t>203650 KS Equity</t>
  </si>
  <si>
    <t>프로스테믹스</t>
  </si>
  <si>
    <t>203690 KS Equity</t>
  </si>
  <si>
    <t>대우기업인수목적2호</t>
  </si>
  <si>
    <t>204440 KS Equity</t>
  </si>
  <si>
    <t>유안타제1호기업인수목적</t>
  </si>
  <si>
    <t>204620 KS Equity</t>
  </si>
  <si>
    <t>화이브라더스</t>
  </si>
  <si>
    <t>204630 KS Equity</t>
  </si>
  <si>
    <t>케이티비기업인수목적1호</t>
  </si>
  <si>
    <t>204650 KS Equity</t>
  </si>
  <si>
    <t>현대에이블기업인수목적1호</t>
  </si>
  <si>
    <t>204760 KS Equity</t>
  </si>
  <si>
    <t>아이비케이에스제2호기업인수목</t>
  </si>
  <si>
    <t>204840 KS Equity</t>
  </si>
  <si>
    <t>엑셈</t>
  </si>
  <si>
    <t>205100 KS Equity</t>
  </si>
  <si>
    <t>하이제2호기업인수목적</t>
  </si>
  <si>
    <t>205470 KS Equity</t>
  </si>
  <si>
    <t>액션스퀘어</t>
  </si>
  <si>
    <t>205500 KS Equity</t>
  </si>
  <si>
    <t>엔터메이트</t>
  </si>
  <si>
    <t>206400 KS Equity</t>
  </si>
  <si>
    <t>덱스터스튜디오</t>
  </si>
  <si>
    <t>206560 KS Equity</t>
  </si>
  <si>
    <t>바디텍메드</t>
  </si>
  <si>
    <t>206640 KS Equity</t>
  </si>
  <si>
    <t>골든브릿지제2호기업인수목적</t>
  </si>
  <si>
    <t>206660 KS Equity</t>
  </si>
  <si>
    <t>엔에이치에스엘기업인수목적</t>
  </si>
  <si>
    <t>207720 KS Equity</t>
  </si>
  <si>
    <t>미스터블루</t>
  </si>
  <si>
    <t>207760 KS Equity</t>
  </si>
  <si>
    <t>에스케이제1호기업인수목적</t>
  </si>
  <si>
    <t>207930 KS Equity</t>
  </si>
  <si>
    <t>정다운</t>
  </si>
  <si>
    <t>208140 KS Equity</t>
  </si>
  <si>
    <t>케이비제5호기업인수목적</t>
  </si>
  <si>
    <t>208350 KS Equity</t>
  </si>
  <si>
    <t>하나머스트2호기업인수목적</t>
  </si>
  <si>
    <t>208370 KS Equity</t>
  </si>
  <si>
    <t>썸에이지</t>
  </si>
  <si>
    <t>208640 KS Equity</t>
  </si>
  <si>
    <t>바이오로그디바이스</t>
  </si>
  <si>
    <t>208710 KS Equity</t>
  </si>
  <si>
    <t>하나머스트3호기업인수목적</t>
  </si>
  <si>
    <t>208870 KS Equity</t>
  </si>
  <si>
    <t>에이피위성통신</t>
  </si>
  <si>
    <t>211270 KS Equity</t>
  </si>
  <si>
    <t>네오오토</t>
  </si>
  <si>
    <t>212560 KS Equity</t>
  </si>
  <si>
    <t>미래테크놀로지</t>
  </si>
  <si>
    <t>213090 KS Equity</t>
  </si>
  <si>
    <t>덕산네오룩스</t>
  </si>
  <si>
    <t>213420 KS Equity</t>
  </si>
  <si>
    <t>케이티비기업인수목적2호</t>
  </si>
  <si>
    <t>214150 KS Equity</t>
  </si>
  <si>
    <t>민앤지</t>
  </si>
  <si>
    <t>214180 KS Equity</t>
  </si>
  <si>
    <t>케이비제7호기업인수목적</t>
  </si>
  <si>
    <t>214270 KS Equity</t>
  </si>
  <si>
    <t>세미콘라이트</t>
  </si>
  <si>
    <t>214310 KS Equity</t>
  </si>
  <si>
    <t>케어젠</t>
  </si>
  <si>
    <t>214370 KS Equity</t>
  </si>
  <si>
    <t>아이쓰리시스템</t>
  </si>
  <si>
    <t>214430 KS Equity</t>
  </si>
  <si>
    <t>파마리서치프로덕트</t>
  </si>
  <si>
    <t>214450 KS Equity</t>
  </si>
  <si>
    <t>한화에이스기업인수목적1호</t>
  </si>
  <si>
    <t>214680 KS Equity</t>
  </si>
  <si>
    <t>HDPRO Co Ltd</t>
  </si>
  <si>
    <t>214870 KS Equity</t>
  </si>
  <si>
    <t>골프존</t>
  </si>
  <si>
    <t>215000 KS Equity</t>
  </si>
  <si>
    <t>유진에이씨피씨기업인수목적2호</t>
  </si>
  <si>
    <t>215090 KS Equity</t>
  </si>
  <si>
    <t>하나머스트4호기업인수목적</t>
  </si>
  <si>
    <t>215100 KS Equity</t>
  </si>
  <si>
    <t>메가스터디교육</t>
  </si>
  <si>
    <t>215200 KS Equity</t>
  </si>
  <si>
    <t>우리산업</t>
  </si>
  <si>
    <t>215360 KS Equity</t>
  </si>
  <si>
    <t>한화엠지아이기업인수목적</t>
  </si>
  <si>
    <t>215380 KS Equity</t>
  </si>
  <si>
    <t>대우에스비아이기업인수목적1호</t>
  </si>
  <si>
    <t>215480 KS Equity</t>
  </si>
  <si>
    <t>대우기업인수목적3호</t>
  </si>
  <si>
    <t>215580 KS Equity</t>
  </si>
  <si>
    <t>미래에셋제3호기업인수목적</t>
  </si>
  <si>
    <t>215750 KS Equity</t>
  </si>
  <si>
    <t>엔에이치기업인수목적5호</t>
  </si>
  <si>
    <t>215790 KS Equity</t>
  </si>
  <si>
    <t>제너셈</t>
  </si>
  <si>
    <t>217190 KS Equity</t>
  </si>
  <si>
    <t>대신밸런스제1호기업인수목적</t>
  </si>
  <si>
    <t>217270 KS Equity</t>
  </si>
  <si>
    <t>하이제3호기업인수목적</t>
  </si>
  <si>
    <t>217500 KS Equity</t>
  </si>
  <si>
    <t>이베스트기업인수목적2호</t>
  </si>
  <si>
    <t>217600 KS Equity</t>
  </si>
  <si>
    <t>한화에이씨피씨기업인수목적</t>
  </si>
  <si>
    <t>217620 KS Equity</t>
  </si>
  <si>
    <t>강스템바이오텍</t>
  </si>
  <si>
    <t>217730 KS Equity</t>
  </si>
  <si>
    <t>엔에이치기업인수목적7호</t>
  </si>
  <si>
    <t>217810 KS Equity</t>
  </si>
  <si>
    <t>엔에스</t>
  </si>
  <si>
    <t>217820 KS Equity</t>
  </si>
  <si>
    <t>하나머스트5호기업인수목적</t>
  </si>
  <si>
    <t>218150 KS Equity</t>
  </si>
  <si>
    <t>엔에이치기업인수목적8호</t>
  </si>
  <si>
    <t>218410 KS Equity</t>
  </si>
  <si>
    <t>키움제3호기업인수목적</t>
  </si>
  <si>
    <t>218710 KS Equity</t>
  </si>
  <si>
    <t>타이거일렉</t>
  </si>
  <si>
    <t>219130 KS Equity</t>
  </si>
  <si>
    <t>에스케이제2호기업인수목적</t>
  </si>
  <si>
    <t>219550 KS Equity</t>
  </si>
  <si>
    <t>골든브릿지제3호기업인수목적</t>
  </si>
  <si>
    <t>219580 KS Equity</t>
  </si>
  <si>
    <t>한화에이스기업인수목적2호</t>
  </si>
  <si>
    <t>219860 KS Equity</t>
  </si>
  <si>
    <t>유안타제2호기업인수목적</t>
  </si>
  <si>
    <t>219960 KS Equity</t>
  </si>
  <si>
    <t>엘아이지이에스기업인수목적</t>
  </si>
  <si>
    <t>220260 KS Equity</t>
  </si>
  <si>
    <t>KTB Special Purpose Acquisitio</t>
  </si>
  <si>
    <t>220630 KS Equity</t>
  </si>
  <si>
    <t>유진기업인수목적3호</t>
  </si>
  <si>
    <t>221200 KS Equity</t>
  </si>
  <si>
    <t>(주)한솔씨앤피</t>
  </si>
  <si>
    <t>221610 KS Equity</t>
  </si>
  <si>
    <t>하이즈항공</t>
  </si>
  <si>
    <t>221840 KS Equity</t>
  </si>
  <si>
    <t>현대드림투게더제3호기업인수목</t>
  </si>
  <si>
    <t>221950 KS Equity</t>
  </si>
  <si>
    <t>케이디켐</t>
  </si>
  <si>
    <t>221980 KS Equity</t>
  </si>
  <si>
    <t>뉴트리바이오텍</t>
  </si>
  <si>
    <t>222040 KS Equity</t>
  </si>
  <si>
    <t>한국제3호기업인수목적</t>
  </si>
  <si>
    <t>222080 KS Equity</t>
  </si>
  <si>
    <t>팬젠</t>
  </si>
  <si>
    <t>222110 KS Equity</t>
  </si>
  <si>
    <t>케이비제8호기업인수목적</t>
  </si>
  <si>
    <t>222390 KS Equity</t>
  </si>
  <si>
    <t>미래에셋제4호기업인수목적</t>
  </si>
  <si>
    <t>222420 KS Equity</t>
  </si>
  <si>
    <t>심텍</t>
  </si>
  <si>
    <t>222800 KS Equity</t>
  </si>
  <si>
    <t>닉스테크</t>
  </si>
  <si>
    <t>222810 KS Equity</t>
  </si>
  <si>
    <t>한국맥널티</t>
  </si>
  <si>
    <t>222980 KS Equity</t>
  </si>
  <si>
    <t>교보5호기업인수목적</t>
  </si>
  <si>
    <t>223040 KS Equity</t>
  </si>
  <si>
    <t>이에스브이</t>
  </si>
  <si>
    <t>223310 KS Equity</t>
  </si>
  <si>
    <t>코디엠</t>
  </si>
  <si>
    <t>224060 KS Equity</t>
  </si>
  <si>
    <t>에이텍티앤</t>
  </si>
  <si>
    <t>224110 KS Equity</t>
  </si>
  <si>
    <t>씨엠에스에듀케이션</t>
  </si>
  <si>
    <t>225330 KS Equity</t>
  </si>
  <si>
    <t>아이비케이에스제3호기업인수목</t>
  </si>
  <si>
    <t>225430 KS Equity</t>
  </si>
  <si>
    <t>이베스트기업인수목적3호</t>
  </si>
  <si>
    <t>225440 KS Equity</t>
  </si>
  <si>
    <t>보광산업</t>
  </si>
  <si>
    <t>225530 KS Equity</t>
  </si>
  <si>
    <t>엔에이치기업인수목적9호</t>
  </si>
  <si>
    <t>225570 KS Equity</t>
  </si>
  <si>
    <t>신영해피투모로우제2호기업인수</t>
  </si>
  <si>
    <t>225590 KS Equity</t>
  </si>
  <si>
    <t>쿠첸</t>
  </si>
  <si>
    <t>225650 KS Equity</t>
  </si>
  <si>
    <t>에이치엠씨아이비제3호기업인수</t>
  </si>
  <si>
    <t>226340 KS Equity</t>
  </si>
  <si>
    <t>아이엠텍</t>
  </si>
  <si>
    <t>226350 KS Equity</t>
  </si>
  <si>
    <t>현대드림투게더제4호기업인수목</t>
  </si>
  <si>
    <t>226360 KS Equity</t>
  </si>
  <si>
    <t>동부제3호기업인수목적</t>
  </si>
  <si>
    <t>226440 KS Equity</t>
  </si>
  <si>
    <t>키움제4호기업인수목적</t>
  </si>
  <si>
    <t>226850 KS Equity</t>
  </si>
  <si>
    <t>골든브릿지제4호기업인수목적</t>
  </si>
  <si>
    <t>227950 KS Equity</t>
  </si>
  <si>
    <t>동양파일</t>
  </si>
  <si>
    <t>228340 KS Equity</t>
  </si>
  <si>
    <t>레이언스</t>
  </si>
  <si>
    <t>228850 KS Equity</t>
  </si>
  <si>
    <t>하나금융7호기업인수목적</t>
  </si>
  <si>
    <t>230240 KS Equity</t>
  </si>
  <si>
    <t>동부제4호기업인수목적</t>
  </si>
  <si>
    <t>230490 KS Equity</t>
  </si>
  <si>
    <t>아이비케이에스제4호기업인수목</t>
  </si>
  <si>
    <t>230980 KS Equity</t>
  </si>
  <si>
    <t>대신밸런스제2호기업인수목적</t>
  </si>
  <si>
    <t>232140 KS Equity</t>
  </si>
  <si>
    <t>케이비제9호기업인수목적</t>
  </si>
  <si>
    <t>232270 KS Equity</t>
  </si>
  <si>
    <t>하이에이아이1호기업인수목적</t>
  </si>
  <si>
    <t>235010 KS Equity</t>
  </si>
  <si>
    <t>슈프리마</t>
  </si>
  <si>
    <t>236200 KS Equity</t>
  </si>
  <si>
    <t>에스티팜</t>
  </si>
  <si>
    <t>237690 KS Equity</t>
  </si>
  <si>
    <t>미래에셋제5호기업인수목적주식</t>
  </si>
  <si>
    <t>239340 KS Equity</t>
  </si>
  <si>
    <t>한국제4호기업인수목적</t>
  </si>
  <si>
    <t>240540 KS Equity</t>
  </si>
  <si>
    <t>원익아이피에스</t>
  </si>
  <si>
    <t>240810 KS Equity</t>
  </si>
  <si>
    <t>휴온스</t>
  </si>
  <si>
    <t>243070 KS Equity</t>
  </si>
  <si>
    <t>값복사 ↓</t>
    <phoneticPr fontId="1" type="noConversion"/>
  </si>
  <si>
    <t>제조업체로서 국내외에 제품을 공급하고 있다.  또한, 동사는 자동차정비관련 서비스</t>
  </si>
  <si>
    <t>1D</t>
    <phoneticPr fontId="1" type="noConversion"/>
  </si>
  <si>
    <t>1W</t>
    <phoneticPr fontId="1" type="noConversion"/>
  </si>
  <si>
    <t>1M</t>
    <phoneticPr fontId="1" type="noConversion"/>
  </si>
  <si>
    <t>3M</t>
    <phoneticPr fontId="1" type="noConversion"/>
  </si>
  <si>
    <t>Valuations</t>
    <phoneticPr fontId="1" type="noConversion"/>
  </si>
  <si>
    <t>P/E</t>
    <phoneticPr fontId="1" type="noConversion"/>
  </si>
  <si>
    <t>ROE</t>
    <phoneticPr fontId="1" type="noConversion"/>
  </si>
  <si>
    <t>P/B</t>
    <phoneticPr fontId="1" type="noConversion"/>
  </si>
  <si>
    <t>cur_mkt_cap</t>
    <phoneticPr fontId="1" type="noConversion"/>
  </si>
  <si>
    <t>current_TRR_1D</t>
    <phoneticPr fontId="1" type="noConversion"/>
  </si>
  <si>
    <t>best_pe_ratio</t>
    <phoneticPr fontId="1" type="noConversion"/>
  </si>
  <si>
    <t>best_eROE</t>
    <phoneticPr fontId="1" type="noConversion"/>
  </si>
  <si>
    <t>best_px_bps_ratio</t>
    <phoneticPr fontId="1" type="noConversion"/>
  </si>
  <si>
    <t>current_TRR_5D</t>
    <phoneticPr fontId="1" type="noConversion"/>
  </si>
  <si>
    <t>current_TRR_1mo</t>
    <phoneticPr fontId="1" type="noConversion"/>
  </si>
  <si>
    <t>current_TRR_3mo</t>
    <phoneticPr fontId="1" type="noConversion"/>
  </si>
  <si>
    <r>
      <rPr>
        <b/>
        <sz val="11"/>
        <color theme="0"/>
        <rFont val="맑은 고딕"/>
        <family val="3"/>
        <charset val="129"/>
      </rPr>
      <t>종목별</t>
    </r>
    <r>
      <rPr>
        <b/>
        <sz val="11"/>
        <color theme="0"/>
        <rFont val="Arial Narrow"/>
        <family val="2"/>
      </rPr>
      <t xml:space="preserve"> </t>
    </r>
    <r>
      <rPr>
        <b/>
        <sz val="11"/>
        <color theme="0"/>
        <rFont val="맑은 고딕"/>
        <family val="3"/>
        <charset val="129"/>
      </rPr>
      <t>사업개요</t>
    </r>
    <phoneticPr fontId="1" type="noConversion"/>
  </si>
  <si>
    <r>
      <t>IBK</t>
    </r>
    <r>
      <rPr>
        <b/>
        <sz val="11"/>
        <color theme="0"/>
        <rFont val="맑은 고딕"/>
        <family val="3"/>
        <charset val="129"/>
      </rPr>
      <t>퀀트</t>
    </r>
    <r>
      <rPr>
        <b/>
        <sz val="11"/>
        <color theme="0"/>
        <rFont val="Arial Narrow"/>
        <family val="2"/>
      </rPr>
      <t xml:space="preserve"> </t>
    </r>
    <r>
      <rPr>
        <b/>
        <sz val="11"/>
        <color theme="0"/>
        <rFont val="맑은 고딕"/>
        <family val="3"/>
        <charset val="129"/>
      </rPr>
      <t>김경훈</t>
    </r>
    <phoneticPr fontId="1" type="noConversion"/>
  </si>
  <si>
    <r>
      <rPr>
        <sz val="11"/>
        <color theme="0"/>
        <rFont val="맑은 고딕"/>
        <family val="3"/>
        <charset val="129"/>
      </rPr>
      <t>☎</t>
    </r>
    <r>
      <rPr>
        <sz val="11"/>
        <color theme="0"/>
        <rFont val="Arial Narrow"/>
        <family val="2"/>
      </rPr>
      <t xml:space="preserve"> 02-6915-5470 // 010-5045-8935 // aimhigh2027@ibks.com</t>
    </r>
    <phoneticPr fontId="1" type="noConversion"/>
  </si>
  <si>
    <r>
      <rPr>
        <sz val="11"/>
        <color theme="1"/>
        <rFont val="맑은 고딕"/>
        <family val="3"/>
        <charset val="129"/>
      </rPr>
      <t>종목명</t>
    </r>
    <phoneticPr fontId="1" type="noConversion"/>
  </si>
  <si>
    <r>
      <rPr>
        <sz val="11"/>
        <color theme="1"/>
        <rFont val="맑은 고딕"/>
        <family val="3"/>
        <charset val="129"/>
      </rPr>
      <t>사업개요</t>
    </r>
    <phoneticPr fontId="1" type="noConversion"/>
  </si>
  <si>
    <r>
      <t>(</t>
    </r>
    <r>
      <rPr>
        <sz val="11"/>
        <color theme="1"/>
        <rFont val="맑은 고딕"/>
        <family val="3"/>
        <charset val="129"/>
      </rPr>
      <t>십억원</t>
    </r>
    <r>
      <rPr>
        <sz val="11"/>
        <color theme="1"/>
        <rFont val="Arial Narrow"/>
        <family val="2"/>
      </rPr>
      <t xml:space="preserve">, %, </t>
    </r>
    <r>
      <rPr>
        <sz val="11"/>
        <color theme="1"/>
        <rFont val="맑은 고딕"/>
        <family val="3"/>
        <charset val="129"/>
      </rPr>
      <t>배</t>
    </r>
    <r>
      <rPr>
        <sz val="11"/>
        <color theme="1"/>
        <rFont val="Arial Narrow"/>
        <family val="2"/>
      </rPr>
      <t>)</t>
    </r>
    <phoneticPr fontId="1" type="noConversion"/>
  </si>
  <si>
    <r>
      <rPr>
        <sz val="11"/>
        <color theme="1"/>
        <rFont val="맑은 고딕"/>
        <family val="3"/>
        <charset val="129"/>
      </rPr>
      <t>주가</t>
    </r>
    <r>
      <rPr>
        <sz val="11"/>
        <color theme="1"/>
        <rFont val="Arial Narrow"/>
        <family val="2"/>
      </rPr>
      <t xml:space="preserve"> </t>
    </r>
    <r>
      <rPr>
        <sz val="11"/>
        <color theme="1"/>
        <rFont val="맑은 고딕"/>
        <family val="3"/>
        <charset val="129"/>
      </rPr>
      <t>퍼포먼스</t>
    </r>
    <phoneticPr fontId="1" type="noConversion"/>
  </si>
  <si>
    <r>
      <rPr>
        <sz val="11"/>
        <color theme="1"/>
        <rFont val="맑은 고딕"/>
        <family val="3"/>
        <charset val="129"/>
      </rPr>
      <t>시가총액</t>
    </r>
    <phoneticPr fontId="1" type="noConversion"/>
  </si>
  <si>
    <t>동사는 주요 제품으로 반도체, 컴퓨터, 모니터, 에어컨, 전자레인지, 텔레비전,</t>
  </si>
  <si>
    <t>이동통신 단말기, 인터넷 네트워크 시스템 등을 생산, 국내외에 공급하고 있다.</t>
  </si>
  <si>
    <t>해외시장에 다양한 제품을 공급하고 있다.  또한 동사는 외식사업 및 영화관련 사업도</t>
  </si>
  <si>
    <t>영위하고있다.</t>
  </si>
  <si>
    <t>KOSPI</t>
    <phoneticPr fontId="1" type="noConversion"/>
  </si>
  <si>
    <t>1D</t>
  </si>
  <si>
    <t>1W</t>
  </si>
  <si>
    <t>1M</t>
  </si>
  <si>
    <t>3M</t>
  </si>
  <si>
    <t>Forward Valuations</t>
    <phoneticPr fontId="1" type="noConversion"/>
  </si>
  <si>
    <t>아모레퍼시픽그룹</t>
    <phoneticPr fontId="1" type="noConversion"/>
  </si>
  <si>
    <t>등을 생산,공급하고 있다.</t>
  </si>
  <si>
    <t>cur_mkt_cap</t>
  </si>
  <si>
    <t>current_TRR_1D</t>
  </si>
  <si>
    <t>current_TRR_5D</t>
  </si>
  <si>
    <t>current_TRR_1mo</t>
  </si>
  <si>
    <t>current_TRR_3mo</t>
  </si>
  <si>
    <t>best_pe_ratio</t>
  </si>
  <si>
    <t>best_eROE</t>
  </si>
  <si>
    <t>best_px_bps_ratio</t>
  </si>
  <si>
    <t>security_name</t>
    <phoneticPr fontId="1" type="noConversion"/>
  </si>
  <si>
    <t>소화기계, 순환기계, 신경계용 의약품과 해열진통 소염제, 항생제, 영양제, 자양</t>
  </si>
  <si>
    <t>강장제 등이 있다.</t>
  </si>
  <si>
    <t>조향장치, 그리고 현가장치 등이 있다.</t>
  </si>
  <si>
    <t>비지니스 컨설팅, 공간 디자인 등의 커뮤니케이션 사업을 영위하고있다.</t>
  </si>
  <si>
    <t>메이크업 제품, 헤어제품 등을 개발, 생산하여 화장품 제조업체 등에 주문자 상표부착</t>
  </si>
  <si>
    <t>방식(OEM)으로 공급하고 있다.</t>
  </si>
  <si>
    <t>시멘트, 건물의 기초공사에 사용되는 레미콘, 드라이몰탈, 견출용 시멘트, 덴시트</t>
  </si>
  <si>
    <t>등이 있다.</t>
  </si>
  <si>
    <t>The Company purchases vessels through the fund which is raised from investors,</t>
  </si>
  <si>
    <t>and makes profit from charterage.</t>
  </si>
  <si>
    <t>트럭용, 버스용 타이어 등이 있다.  또한, 동사는 자동차용 배터리, 브레이크 패드,</t>
  </si>
  <si>
    <t>알로이휠 등의 판매사업과 부동산 분양도 하고 있다.</t>
  </si>
  <si>
    <t>확보하여 부동산의 취득, 관리, 개량 및 처분, 부동산의 임대차, 부동산개발 등의</t>
  </si>
  <si>
    <t>방법으로 자산을 투자ㆍ운용하여 얻은 수익을 주주에게 배당하는 부동산리츠업체.</t>
  </si>
  <si>
    <t>등이 있다.  동사는 돈정육, 우정육, 돈까스 등을 생산하는 육가공제품, 식육제품</t>
  </si>
  <si>
    <t>사업도 겸하고 있다.</t>
  </si>
  <si>
    <t>등의 원료의약품을 개발하고 제조한다.</t>
  </si>
  <si>
    <t>영위하고 있다.</t>
  </si>
  <si>
    <t>커버링 쉐프 등을 생산하고 있다.  동사는 현대자동차 부품 협력업체이다.</t>
  </si>
  <si>
    <t>여신과 수신, 외국환, 신탁업무 등의 금융서비스를 제공하고 있다.</t>
  </si>
  <si>
    <t>동사는 웹보드 게임 및 스마프폰 게임을 제공한다.</t>
  </si>
  <si>
    <t>건강보조약품 등의 일반의약품을 주로 생산하고 있으며 그 외에 의료기기 제조판매,</t>
  </si>
  <si>
    <t>생산 제품으로는 타이어 캐스팅 몰드, 인그레이빙 몰드, 타이어 성형기 및 드럼 등이</t>
  </si>
  <si>
    <t>있다.</t>
  </si>
  <si>
    <t>가전제품, 식료품 등의 상품을 판매하고 있다.</t>
  </si>
  <si>
    <t>당사는 자동차 부품 및 기계, 전기전자부품, 산업자재로 사용되는 엔지니어링 플라스</t>
  </si>
  <si>
    <t>틱을 제조하고 있으며 당사의 주요 제품으로는 폴리아세탈 수지, 열가소성 수지, PPS</t>
  </si>
  <si>
    <t>수지 등이 있다.</t>
  </si>
  <si>
    <t>주요 사업으로는 전기계기 검침 및 송달, 발전설비 운전 및 정비, 건설자재 생산, 전</t>
  </si>
  <si>
    <t>력설비 공사, 집단에너지, 신재생에너지, 태양광 발전, 배연탈황설비 운영, 석탄회 재</t>
  </si>
  <si>
    <t>활용 등이 있다.</t>
  </si>
  <si>
    <t>.  현대에이치씨엔은 국내에서 활동함.</t>
  </si>
  <si>
    <t>동사는 화학섬유 외에도 Tire Cord 등의 산업용 자재, 카세트 테이프 등의 필름 제품,</t>
  </si>
  <si>
    <t>엔지니어링 플라스틱 제품, 인공피혁 등 각종 화학관련 제품을 생산하고 있다.</t>
  </si>
  <si>
    <t>and exports steel wind towers, while also offering aluminum platforms for wind</t>
  </si>
  <si>
    <t>towers. CS Wind extends its products and services globally.</t>
  </si>
  <si>
    <t>동사는 또한 가전제품에 사용되는 표면마감재인 고광택시트와 자동차산업에 쓰이는</t>
  </si>
  <si>
    <t>자동차 실내소재 원단과 주형 부품 등을 생산하고 있다.</t>
  </si>
  <si>
    <t>로 국내외 공장에서 이루어지고 있으며 해외공장에는 주로 중국, 인도, 베트남, 미국</t>
  </si>
  <si>
    <t>는 이외에 제당, 제분 등의 당분유사업, 사료사업, 의약품제조, 세제 등의 생활 용품</t>
  </si>
  <si>
    <t>항생제, 어린이 비타민제, 소염효소제, 소화기능 강화제. 해열제, 진통제,</t>
  </si>
  <si>
    <t>비스킷, 캔디, 초콜릿, 껌, 냉동만두, 냉동피자 그리고 아이스크림 등이 있다.</t>
  </si>
  <si>
    <t>등의 다양한 석유제품을 생산하고있다. 또한 SK에너지는 파라자일렌, 합성수지,</t>
  </si>
  <si>
    <t>스틸렌 모너머, 에틸렌과 같은 석유화학제품을 생산하고있다.</t>
  </si>
  <si>
    <t>등의 제조공정에 사용되고 있다.</t>
  </si>
  <si>
    <t>커플링 및 건축 배관, 반도체 설비, 대형선박엔진, 전기 시스템에 사용되는 산업용</t>
  </si>
  <si>
    <t>매 및 수출 업체이다.  동사는 방글라데시, 중국, 베트남 및 남미에 공장을 두고 있으</t>
  </si>
  <si>
    <t>며, 대부분의 제품은 해외 의류회사에 수출하고 있다.  동사는 또한 국내 내수시장에</t>
  </si>
  <si>
    <t>서도 동사의 브랜드로서 아웃도어 및 스포츠 의류를 영원프라자매장을 통하여 판매하</t>
  </si>
  <si>
    <t>고 있다.</t>
  </si>
  <si>
    <t>생산한다.  동사는 비철금속 이외에 반도체생산에 쓰이는 리드프레임 (Lead Frame),</t>
  </si>
  <si>
    <t>방위산업용 정밀화학제품 등을 생산하고 있다.</t>
  </si>
  <si>
    <t>수송용, 열병합용 액화천연가스를 대구광역시 전역, 경상북도 일부지역, 경산군,</t>
  </si>
  <si>
    <t>경산시, 달성군 전역에 공급하고 있다.</t>
  </si>
  <si>
    <t>자동차 부품 제조 등의 회사들을 경영, 지배하고 있다.</t>
  </si>
  <si>
    <t>발전설비용 폐열회수장치, 기타 관련제품 등을 생산한다.  생산제품은 중화학공업분야</t>
  </si>
  <si>
    <t>자금을 확보하여 선박을 취득하고, 그 취득한 선박을 해운선사에 용선하여, 그로부터</t>
  </si>
  <si>
    <t>제품으로는 사출금형용 몰드베이스, 정밀가공  플레이트, 그리고 프레스금형용</t>
  </si>
  <si>
    <t>다이세트가 있다.  기신정기는 금형관련 부품과 특수강의 도.소매업, 그리고 정밀기계</t>
  </si>
  <si>
    <t>기구를 제조 및 판매한다.</t>
  </si>
  <si>
    <t>의류를 생산 판매한다.</t>
  </si>
  <si>
    <t>기타 고무관련 제품 및 방위산업용 특수차량의 부품 등을 생산하고 있다.</t>
  </si>
  <si>
    <t>레스토랑 등의 서비스를 제공하고 있다.</t>
  </si>
  <si>
    <t>인보험, 연금 및 저축보험, 금융 컨설팅 서비스를 개인 및 단체를 통하여 제공하고</t>
  </si>
  <si>
    <t>확보하여 선박을 취득하고, 그 취득한 선박을 해운선사에 용선하여, 그로부터 얻게</t>
  </si>
  <si>
    <t>교육훈련 서비스를 제공한다.  또한 동사는 인터넷 디지털 컨텐츠를 전송하는 CDN</t>
  </si>
  <si>
    <t>(Contents Delivery Network) 서비스를 제공하며, 프로젝터와 같은 영상기기를 수입,</t>
  </si>
  <si>
    <t>판매한다.</t>
  </si>
  <si>
    <t>장비부품을 생산하는 부품 제조업체.  디아이씨는 당사 제품을 현대, 기아, GM 대우</t>
  </si>
  <si>
    <t>자동차와 대형 부품업체에 공급하고 있다.</t>
  </si>
  <si>
    <t>소재를 개발 생산하고 있다.  또한 동사는 건축자재도 생산하고 있다.</t>
  </si>
  <si>
    <t>캐주얼, 비지니스 캐주얼, 스포츠 의류, 아동복, 의류관련 액세세리 등이 있다.</t>
  </si>
  <si>
    <t>손해보험업, 음료판매업, 부동산 임대 및 유가증권 투자업도 영위하고 있다.</t>
  </si>
  <si>
    <t>계면활성제인 Ethoxylates (EOA) 와 Ethanolamines(ETA) 등이 있으며 생산제품은</t>
  </si>
  <si>
    <t>등을 수입하여 국내에 유통하고 있다.  휠라코리아의 제품으로는 여성 및 남성</t>
  </si>
  <si>
    <t>어린이를 위한 운동복, 내의, 가방, 운동화 등이 있다.</t>
  </si>
  <si>
    <t>메이크업, 포인트 메이크업, 바디 및 헤어 케어, 클린싱 크림 등이 있다.</t>
  </si>
  <si>
    <t>감시정찰분야, 지휘통제통신분야, 항공전자분야, 전자전분야, 무인 로봇분야,</t>
  </si>
  <si>
    <t>사이버전 및 고에너지무기분야 등이 있다.</t>
  </si>
  <si>
    <t>LPG Tank 등이 있다.</t>
  </si>
  <si>
    <t>라면, 스낵 등의 식품제조업, 포장재료제조업, 엔지니어링 및 광고서비스업 등을 하고</t>
  </si>
  <si>
    <t>운영하는 업체.  동사는 리조트 분양 사업도 영위하고 있다.</t>
  </si>
  <si>
    <t>내분비계, 순환기계용 약품 및 항생제, 호르몬제, 영양제, 종합 감기약 등이 있다.</t>
  </si>
  <si>
    <t>고객센터 등을 주요사업으로 영위하고 있다.</t>
  </si>
  <si>
    <t>에어백, Shock Absorbers, Transmissions 등을 생산하여 대우자동차, 대우조선,</t>
  </si>
  <si>
    <t>대우종합기계 등에 공급하고 있다.  또한, 동사는 Car TVs, Car NavigationSystems,</t>
  </si>
  <si>
    <t>경보기 등도 제조하고 있다.</t>
  </si>
  <si>
    <t>순환기계, 근골격계, 백신 등의 인체의약품을 비롯하여, 각종 건강보조식품 등을</t>
  </si>
  <si>
    <t>생산하고 있다.  또한, 동사는 사료첨가제, 동물영양제 등과 같은 동물약품과 살충제,</t>
  </si>
  <si>
    <t>살균제, 제초제 등과 농약원제도 생산하고 있다.</t>
  </si>
  <si>
    <t>수입, 스크린 광고 수입 등이 있다.</t>
  </si>
  <si>
    <t>산업에 사용되는 특수 엔진을 주문 제작하고 있다.  동사는 또한 전자통신제품도</t>
  </si>
  <si>
    <t>제조한다.</t>
  </si>
  <si>
    <t>광업용으로 사용되는 일반 와이어로프 등이 있으며, 그 외에 스프링용, 압연용 등에</t>
  </si>
  <si>
    <t>사용되는 경강선 등이 있다.</t>
  </si>
  <si>
    <t>및 구조물 등에 쓰여지고 있다.</t>
  </si>
  <si>
    <t>등이 있으며 제품을 미국을 비롯해 동남아, 중국, 중남미, 유럽 및 아프리카 등지에</t>
  </si>
  <si>
    <t>수출하고 있다.</t>
  </si>
  <si>
    <t>회사이다.</t>
  </si>
  <si>
    <t>서비스 전문기업.  주요서비스로는 유무선 네트워크를 연결하는 게이트웨이 솔루션,</t>
  </si>
  <si>
    <t>포탈 사이트 관리, 모바일 컨텐츠 관리 시스템 등이 있다.  동사는 국내외 통신업체를</t>
  </si>
  <si>
    <t>상대로 선불카드 서비스, 착신과금 서비스, 위치기반 차등 서비스 등의 다양한 통신</t>
  </si>
  <si>
    <t>서비스도 제공하고 있다.</t>
  </si>
  <si>
    <t>등의 합성수지류 등이 있다.  또한, 동사는 바닥재, 벽지, 생활소재 등의 산업재와</t>
  </si>
  <si>
    <t>자동차부품 및 섬유 등을 수출입하고 있다.  또한, 동사는 신발, 자동차 시트용</t>
  </si>
  <si>
    <t>잡화, 아동용품, 생활용품 등을 판매하고 있다.</t>
  </si>
  <si>
    <t>Assemblies, Brake Assemblies 등이 있다.  동사는 생산제품을 주로 국내시장에</t>
  </si>
  <si>
    <t>공급하고 있다.</t>
  </si>
  <si>
    <t>재료를 사용하여 양돈용, 양계용, 축우용, 양견용, 양어용 애완동물용 등의 사료를</t>
  </si>
  <si>
    <t>광고대행 전문 업체.  동사는 4대 매체 이외에 옥외광고, SP (Sales Promotion) 광고</t>
  </si>
  <si>
    <t>및 꽃 주류도 생산하고 있다.  무학의 대표 브랜드에는 화이트, 매실마을 및 가을국화</t>
  </si>
  <si>
    <t>주요사업영역으로는 백화점, 물류센터 등의 건설사업, 골프장 경영 등의 레저산업</t>
  </si>
  <si>
    <t>항암제, 순환기제, 해열진통제, 소화기제 등이 있으며 그 외에 각종 질환 치료제를</t>
  </si>
  <si>
    <t>생산, 판매하고 있다.</t>
  </si>
  <si>
    <t>시스템 통합사업, 금융솔루션 사업, 광 전송 사업, 디지털 영상 솔루션 및 액정 화면</t>
  </si>
  <si>
    <t>(TFT-LCD) 모니터, 네트워크 관련기기 생산 등이 있다.  동사는 또한 복권판매</t>
  </si>
  <si>
    <t>단말기를 생산, 판매하고 있다.</t>
  </si>
  <si>
    <t>주요사업영역으로는 회감용 참치 연승어업 및 뉴질랜드 근해에서의 트롤어업 등이</t>
  </si>
  <si>
    <t>서비스를 제공하는 해상운송 업체.</t>
  </si>
  <si>
    <t>스켈프, 강판, 성형제 등을 제조하고 있으며, 또한 동사는 동일 품목의 판매 대리업도</t>
  </si>
  <si>
    <t>겸하고 있다.</t>
  </si>
  <si>
    <t>판매되고있다.  동사의 합성피혁 생산 과정에서 발생하는 부산물의 정제도 겸하고</t>
  </si>
  <si>
    <t>기초소제인 커넥터를 전문제조, 판매하는 업체.  이 밖에 동사는 무선통신기기부품,</t>
  </si>
  <si>
    <t>업체. 동사는 또한 산업용 절삭공구도 생산하고 있다.</t>
  </si>
  <si>
    <t>주요 사업 영역으로는 시운전정비, 경상예방정비, 계획예방정비, 개보수공사, 발전기</t>
  </si>
  <si>
    <t>정비공사 등이 있다.</t>
  </si>
  <si>
    <t>기차표 등의 발매 대행업, 호텔과 렌터카의 예약 등을 대행하고 있다.  또한 동사는</t>
  </si>
  <si>
    <t>인터넷을 통해서도 여행상품의 판매와 항공권 등의 예약 등을 대행하고 있다.</t>
  </si>
  <si>
    <t>각종 상선, 특수선 및 군수선 건조 등이 있다.  이 밖에 동사는 해상철물구조,</t>
  </si>
  <si>
    <t>등의 광고매체를 통한 광고 기획 및 제작 등이 있다.  이 외에 동사는 박람회,</t>
  </si>
  <si>
    <t>제조 및 배관 공급업체.  또한, 동사는 가스관련 용품들의 설치 및 공사도 겸하고</t>
  </si>
  <si>
    <t>가정, 공장에서 사용되는 청소, 연마용 부직포를 생산하고, 합성피혁 제조 공정에서</t>
  </si>
  <si>
    <t>발생한 폐기물 Dimethylformamide (DMF)를 정제시켜 회수하는 작업도 하고 있다.</t>
  </si>
  <si>
    <t>기능의 소음기 (Muffler), 유해가스 정화용 정화기 (Converter), 각종 자동차 차체</t>
  </si>
  <si>
    <t>트랜스포머, 라인필터, 데코램프 등이 있다.</t>
  </si>
  <si>
    <t>동사는 또한 부당산 개발 및 빌딩 관리 사업 그리고 면세점 사업을 운영하고 있다.</t>
  </si>
  <si>
    <t>국제전화 등의 유선전화, 이동통신, 전용회선사업, 데이터 전송서비스, 위성사업,</t>
  </si>
  <si>
    <t>스테이션, 드라이 펌프, Burn/Dry/Wet/PFC 스크러버 및 Regulator, Valve, ESC, SIC,</t>
  </si>
  <si>
    <t>CMP Pad 등의 반도체 소재가 있다.</t>
  </si>
  <si>
    <t>동사의 주요사업영역으로는 발전소, 하수처리 시설 등의 정부 수주 공사 및 정유시설,</t>
  </si>
  <si>
    <t>수로, 산업공단 건설 등이 있다.</t>
  </si>
  <si>
    <t>모듈 테스트 핸들러, Burn-in Sorters, 표면장치기술 (SMD)을 이용한 칩마운터 등이</t>
  </si>
  <si>
    <t>등이 있으며, 그 외에 암모니아, 황산, 인산 등의 일반 화학제품도 생산, 판매하고</t>
  </si>
  <si>
    <t>있다.  동사는 또한 석유류의 판매업에도 종사하고 있다.</t>
  </si>
  <si>
    <t>Anti-vibration Pad 등을 생산하고 있다.</t>
  </si>
  <si>
    <t>및 유가증권 인수업무 등이 있다.  동사는 주로 개인투자자들에게 금융서비스를</t>
  </si>
  <si>
    <t>제공하고 있다.</t>
  </si>
  <si>
    <t>발주자의 대리인으로서 사업성 검토, 기획, 설계관리 등의 서비스를 제공하고 있다.</t>
  </si>
  <si>
    <t>통조림을 비롯한 면류, 각종 음료제품, 유제품, 돈육 가공식품, 냉동식품 및 홍삼제품</t>
  </si>
  <si>
    <t>등이 있다. 동사는 참치 가공업을 시작으로 현재는 여러 분야의 가공 식품을 제공하</t>
  </si>
  <si>
    <t>Member, Center Member, Oil Pan, Trailing Arm, Suspension Arm 등이 있다.  동사의</t>
  </si>
  <si>
    <t>육계, 부분육, 염지육 등의 신선육과 가공육 등이 있다.  동사의 제품은 단체급식용,</t>
  </si>
  <si>
    <t>감소용 커플링 및 건축 배관, 반도체 설비, 대형선박엔진, 전기 시스템에 사용되는</t>
  </si>
  <si>
    <t>자회사를 소유하고 있으며 이외 부동산 투자 및 임대사업을 영위하고 있다.</t>
  </si>
  <si>
    <t>건축 내외장재 등으로 쓰이는 박판 칼라강판과 제품 보호용 등에 쓰이는 철강필름을</t>
  </si>
  <si>
    <t>엔진냉각시스템 부품, 엔진냉각수 온도조절장치, 엔진소음 및 오일감지용 센서 등의</t>
  </si>
  <si>
    <t>자동차 엔진관련 부품들이 있다.</t>
  </si>
  <si>
    <t>Member, Panel Bridge, Front End Complete, Upright Floor, Corner Panel, Radiator</t>
  </si>
  <si>
    <t>Support 등의 자동차부품이 있다.  동사는 생산제품을 현대자동차에 납품하고 있다.</t>
  </si>
  <si>
    <t>항공운송사업 및 항공기의 전세, 기내식 제조판매, 면세품 판매 등의 부대사업을</t>
  </si>
  <si>
    <t>주요사업으로 하고 있다.</t>
  </si>
  <si>
    <t>발행하고 방문 및 통신교육을 통해 교육프로그램을 제공한다.</t>
  </si>
  <si>
    <t>Wire Harness 등이 있으며, 동사는 생산된 제품을 현대자동차, 덕양산업 등에 주문자</t>
  </si>
  <si>
    <t>상표부착 방식(OEM)으로 공급하고 있다.</t>
  </si>
  <si>
    <t>임팩트빔, 강관제품, 프레스제품 등이 있다.  동사는 생산제품을 현대자동차,</t>
  </si>
  <si>
    <t>제공업체.  주요 사업으로는 이동통신 서비스, PC통신 서비스, 무선 데이터전송</t>
  </si>
  <si>
    <t>간기능개선제, 알레르기 치로제등의 일반 의약에서 부터, 마취용제, 소염진통제,</t>
  </si>
  <si>
    <t>공급하고 있으며, 그 외에 배관공사와 배관 기자재의 판매도 겸하고 있다.</t>
  </si>
  <si>
    <t>며, LED용으로 사용되는 MPCB (Metal Printed Circuit Board)를 생산공급하고 있다.</t>
  </si>
  <si>
    <t>공장 건설, 일반 건축, 주택 분양 및 토목 공사 등이 있다.  동사는 사무실 임대 등의</t>
  </si>
  <si>
    <t>생산업체.  이 밖에 동사는 건축 및 토목공사에 쓰이는 판넬폼과 토건공사에 사용되는</t>
  </si>
  <si>
    <t>가설재도 생산, 판매하고 있다.</t>
  </si>
  <si>
    <t>지하철, 교육시설 등 공공기관 발주공사와 공동주택 건설 등이 있다.</t>
  </si>
  <si>
    <t>키친타월, 유아용 기저귀, 생리대, 물티슈, 식물성 세척제 등이 있다.</t>
  </si>
  <si>
    <t>일본 및 유럽 등지의 해외 업체에 케이블류를 납품하고 있다.</t>
  </si>
  <si>
    <t>생산하는 업체.  이 밖에 동사는 화학원료로 사용되는 정밀화학 제품도 생산하고</t>
  </si>
  <si>
    <t>등을 통하여 판매하고 있다.</t>
  </si>
  <si>
    <t>골판지의원료로 사용되는 골심지, 이면지 등이 있으며, 그 외에 골심지 임가공 사업도</t>
  </si>
  <si>
    <t>캐비닛 등의 주요제품을 주로 국내에 공급하고 있다.</t>
  </si>
  <si>
    <t>생산제품은 차체 상, 하, 좌, 우측면을 조립하는 자동화 라인 등이 있다.  생산품은</t>
  </si>
  <si>
    <t>사용되는 카본 프리프레그 (Carbon Prepreg)를 생산하고 있다.  또한, 동사는 각종</t>
  </si>
  <si>
    <t>전자제품 제조에 사용되는 Printed Circuit Board (PCB) 생산사업도 하고 있다.</t>
  </si>
  <si>
    <t>진통제, 골다공증 예방 치료제, 치질 치료제 등을 생산, 판매하고 있다.</t>
  </si>
  <si>
    <t>아연증착 필름, 알루미늄증착 필름 등이 있다.  동사는 제품을 대만, 중국, 인도,</t>
  </si>
  <si>
    <t>미국 등지에 수출하고 있다.</t>
  </si>
  <si>
    <t>인쇄회로기판 (PCB) 등이다.  동사는 생산제품을 현대오토넷, 엘지전자, 휴맥스 등에</t>
  </si>
  <si>
    <t>열교환기, 압력용기, Metal Towers 등이 있다.  또한, 동사는 폐수처리 시스템 등의</t>
  </si>
  <si>
    <t>환경설비도 제작하고 있다.</t>
  </si>
  <si>
    <t>브랜드로 제품을 생산하고 있다.  또한, 동사는 패션매장인 Envy Plaza를 운영하고</t>
  </si>
  <si>
    <t>수출, 부가식품 개발, 판매하는 수산유통전문회사이다.</t>
  </si>
  <si>
    <t>내장재, 산업자재 및 건축자재 등으로 사용되고 있다.</t>
  </si>
  <si>
    <t>판매한다.  동사는 또한 인력경비와 기계경비를 동시에 제공하는 통합안전시스템</t>
  </si>
  <si>
    <t>서비스 사업과 시스템경비기기, 통신회선 등의 각종 보안관련상품 판매업도 겸하고</t>
  </si>
  <si>
    <t>자동차용 및 산업용 호스, 콘베이어벨트, 튜브 등이 있다.</t>
  </si>
  <si>
    <t>으로는 냉각시스템 부품, 구동시스템용 부품, 동력전달시스템용 부품, 자동변속기용</t>
  </si>
  <si>
    <t>(ATM), 통장정리 현금자동지급기, 통장정리용 프린터, 전산기 등이 있다.  또한,</t>
  </si>
  <si>
    <t>동사는 광대역 회선접속 분배장치, 매트로 집선스위치 등의 통신제품도 판매하고</t>
  </si>
  <si>
    <t>수지기계, 원심분리기, 농축 장치, 압력기 등의 플랜트 부문과 펌프, 밸브, 실린더</t>
  </si>
  <si>
    <t>등의 유압부문이 있다.  생산 제품은 식품, 제약, 환경 정밀화학, 섬유제지 등의</t>
  </si>
  <si>
    <t>플랜트 설비와 자동차 생산, 공작기계, 철강업 등의 유압설비로 공급되고 있다.</t>
  </si>
  <si>
    <t>취급품목에는 의류, 피혁류, 완구류, 식품류, 각종 일용품 등이 있으며 이외에도 극장</t>
  </si>
  <si>
    <t>오이어로드 가공제품, 파이프 등을 생산하고 있다.</t>
  </si>
  <si>
    <t>시스템즈, 네트워크 어쏘시에이츠 등으로부터 네트워크 장비, 계측장비, 안티바이러</t>
  </si>
  <si>
    <t>스솔루션 등을 공급받아 국내및 국외에 공급하고 있다.  또한, 동사는 컴퓨터 부품및,</t>
  </si>
  <si>
    <t>각종 소프트웨어, 프린터, 모니터, 컴퓨터 등도 판매하고 있다.</t>
  </si>
  <si>
    <t>주요 수요처는 전기, 전자, 밸브, 각종기계, 자동차, 건축용 자재 제조업체 등이다.</t>
  </si>
  <si>
    <t>냉간압조용선재와 마봉강을 생산, 판매하는 회사이다.</t>
  </si>
  <si>
    <t>서비스 제공업체. 동사의  서비스에는 애플리케이션 운영, IT 컨설팅 서비스,</t>
  </si>
  <si>
    <t>데이터센터 및 통신망 서비스 등이 있다.</t>
  </si>
  <si>
    <t>라디에이터, 송풍기, 콘덴서 등을 생산하고 있다.  동사는 제품을 주문자 상표부착</t>
  </si>
  <si>
    <t>방식(OEM)으로 생산하고 있다.</t>
  </si>
  <si>
    <t>출판 및 유통하고 있는 종합출판사.  동사는 웅진씽크빅이라는 방과후 학습 프로그램</t>
  </si>
  <si>
    <t>운영도 하고 있다.</t>
  </si>
  <si>
    <t>또한, 동사는 유압실린더 등 유공압기기 및 기계 제조, 콘크리트 펌프카, 카고 크레인</t>
  </si>
  <si>
    <t>등의 산업기계도 제조, 판매하고 있다.</t>
  </si>
  <si>
    <t>제조, 공급하고 있다.  또한, 동사는 하수처리시설 및 폐수처리시설 건설 등의</t>
  </si>
  <si>
    <t>환경사업도 하고 있다.</t>
  </si>
  <si>
    <t>주요제품으로는 광파장분할 다중화장치, 차세대 광가입자 전송장치 (FTTC), IMT-2000</t>
  </si>
  <si>
    <t>광분산 시스템, 광통신 기타장치 등이 있다.</t>
  </si>
  <si>
    <t>생석회분, 소석회, 과립비료, 경소백운석, 소석회비료 등이 있다.  동사는 제품들을</t>
  </si>
  <si>
    <t>주요제품으로는 핸드 드릴, 햄머 드릴, 핸드 그라인더, 절단기, 전기 원형톱, 자동차</t>
  </si>
  <si>
    <t>사업을 영위하고 있다.</t>
  </si>
  <si>
    <t>조선, 자동차, 화학제품, 기계류를 수출하고 있으며, 공업용 기계 및 원재료도</t>
  </si>
  <si>
    <t>계면활성제, 특수산업용 및 농약용 유화제 등이 있으며, 이들 제품은 세제원료 및</t>
  </si>
  <si>
    <t>주요생산품으로는 생지, 가공단, 나염단, 자수단 등이 있으며 동사는 제품을 중동,</t>
  </si>
  <si>
    <t>유럽, 중남미, 북미 등지에 수출하고 있다.  또한, 동사는 부동산 임대업도 하고</t>
  </si>
  <si>
    <t>자동차선, 석탄 철광석 전용선, LNG탱커선 등을 이용한 벌크수송 등이있다.  또한,</t>
  </si>
  <si>
    <t>생산품으로는 휘발유, 등유, 경유, 자동차용 및 공업용 윤활유가 있다.  이 외에</t>
  </si>
  <si>
    <t>동사는 벤젠, 톨루엔, 자일렌 등의 석유화학제품도 생산한다.</t>
  </si>
  <si>
    <t>생산, 판매하고 있으며 수입브랜드인 Nautica, Geiger, Marina Rinaldi, Anne Klein,</t>
  </si>
  <si>
    <t>St. John 등의 남성캐쥬얼 및 숙녀정장 도소매업도 겸하고 있다.</t>
  </si>
  <si>
    <t>Oil Pans, Panels, Brackets 등 각종 자동차 Body와 Chassis 등이 있다.  동사는</t>
  </si>
  <si>
    <t>생산제품을 현대자동차 등에 주문자 상표부착 방식(OEM)으로 공급하고 있다.</t>
  </si>
  <si>
    <t>유황산 등을 생산하고 있다.  동사는 제품을 국내 및 해외에 공급하고 있다.</t>
  </si>
  <si>
    <t>역외금융, 지급보증, 시설대여, 유가증권, 할부금융 등이 있다.  동사는 서울 및</t>
  </si>
  <si>
    <t>컨테이너 백 등의 운반용 합성수지 포장재를 생산하여 판매하고 있다.</t>
  </si>
  <si>
    <t>조선부문에 유조선, 화물선, 여객선, 군함 등이 있으며 해양부분에 해상 석유가스</t>
  </si>
  <si>
    <t>추출설비, 전기전자 시스템부분에 초고압기기, 배전설비 등이 있다.  이 외에 동사는</t>
  </si>
  <si>
    <t>건설장비, 플랜트설비, 산업용 엔진 등도 생산하고 있다.</t>
  </si>
  <si>
    <t>장비 및 부품을 생산하고 있으며 산업용 플랜트 및 교량에 사용되는 강교도 생산,</t>
  </si>
  <si>
    <t>판매하고 있다.</t>
  </si>
  <si>
    <t>주요제품으로는 전기집진기, 유해가스 처리설비, 탈황설비 등이 있다.  동사는 설비를</t>
  </si>
  <si>
    <t>동남아, 일본, 중국 등지에 수출하고 있다.</t>
  </si>
  <si>
    <t>탈로그, 달력, 컴퓨터, 복사, 식품포장 등에 다양하게 사용되고 있다.  또한,  동사는</t>
  </si>
  <si>
    <t>종이 관련 원재료 판매사업도 하고 있다.</t>
  </si>
  <si>
    <t>항생제, 어린이 비타민제, 소염효소제, 소화기능 강화제. 해열제, 진통제, 진해거담제</t>
  </si>
  <si>
    <t>건강보조식품과 하드캡슐 충전기 등을 생산, 판매한다.</t>
  </si>
  <si>
    <t>컨테이너용 합판, 가구 및 건설용 일반합판, Tego합판, 원목, 제재목, 주방가구용</t>
  </si>
  <si>
    <t>오디오, 비디오, DVD player, 위성방송시스템 (DBS), 디지털 평면 TV 등이 있다.</t>
  </si>
  <si>
    <t>가공직물 등이 있다.  또한, 동사는 역삼투 멤브레인 및 마이크로 필터 등의</t>
  </si>
  <si>
    <t>환경제품도 생산하고 있다.</t>
  </si>
  <si>
    <t>제조하는 업체.  동사는 또한 산업용으로 쓰이는 마봉강과 PC강봉을 생산하고있다.</t>
  </si>
  <si>
    <t>서비스를 제공하며 SI 제품을 판매하고 있다.  또한, 동사는 전사적자원관리 시스템,</t>
  </si>
  <si>
    <t>동사는 등산복, 스키복 등의 스포츠 의류 및 스포츠 장갑, 신발, 스포츠 가방, 침낭,</t>
  </si>
  <si>
    <t>자전거 등의 제품을 주문자 상표 부착방식(OEM)에 의해 생산 및 수출하고 있다.</t>
  </si>
  <si>
    <t>면세점, 일반기념품점, 레스토랑 등의 영업도 겸하고 있다.</t>
  </si>
  <si>
    <t>주식, 채권, 주가지수 선물 및 옵션 등의 유가증권 자기매매 및 인수업무, 중개,</t>
  </si>
  <si>
    <t>위탁매매업무, 신용공여업무, 인터넷 증권업무 등이 있다.</t>
  </si>
  <si>
    <t>제품으로는 골판지 상자 및 골판지원지의 재료인 파지 등이 있다.</t>
  </si>
  <si>
    <t>Polypropylene (PP), Ethylene Glycol 등을 생산하고 있다.  동사의 생산제품은</t>
  </si>
  <si>
    <t>분체도료 및 전기절연도료, 함침용의 합성수지도료, 건축용 도료, 목공용 도료 등이</t>
  </si>
  <si>
    <t>평면연삭기 및 전용기 등이 있다.  이 밖에 동사는 CNC선반, CNC밀링, Machining</t>
  </si>
  <si>
    <t>Center 및 자동생산 라인 등을 관계회사이며 공작기계 생산업체인 화천기계으로 부터</t>
  </si>
  <si>
    <t>구입, 판매하고 있다.</t>
  </si>
  <si>
    <t>변압기, 발전기, 산업용 자동화장치, 각종 전선 및 동 파이프 등이 있다.</t>
  </si>
  <si>
    <t>소화제, 해열진통소염제, 종합영양제. 수액제 등이 있다.</t>
  </si>
  <si>
    <t>쌍화탕류, 청심원류를 비롯해 코포랑, 운지천 등이 있다.</t>
  </si>
  <si>
    <t>고주파 측정기, 게임기 등이 있으며 오디오, TV, 전자렌지, VCR 등의 가전제품에</t>
  </si>
  <si>
    <t>무늬제품, 스켈프, 미니밀 등이 있으며 일반구조용, 강관용, 보일러용 등으로</t>
  </si>
  <si>
    <t>제조업체에 합성수지 제품을 공급하고 있으며 미국, 멕시코, 중국, 싱가폴, 헝가리,</t>
  </si>
  <si>
    <t>코트, 바지, 오리털 파카, 및 침구 등이 있다.  동사는 대부분의 제품을 미국,</t>
  </si>
  <si>
    <t>캐나다, 유럽, 일본 등지에 주문자 상표부착 방식(OEM)으로 수출하고 있다.</t>
  </si>
  <si>
    <t>스포츠, 엘르스포츠, MLB 등의 라이센스 브랜드로 기성복, 캐쥬얼, 스포츠 웨어 등을</t>
  </si>
  <si>
    <t>생산, 판매하고 있다.  또한, 동사는 아울렛 분양사업도 하고 있다.</t>
  </si>
  <si>
    <t>주요사업으로는 금속표면경화육성(Hardfacing)작업, 가열로 제작, 단열내화 및</t>
  </si>
  <si>
    <t>농산물보관업 등의 사업을 하고있다.</t>
  </si>
  <si>
    <t>동사는 이동통신 단말기용 배터리, 액정 디스플레이 모니터 부품, 전력저장장치와</t>
  </si>
  <si>
    <t>제품을 국내외의 자동차, 중장비, 농기구 제조회사 등에 공급하고 있다.</t>
  </si>
  <si>
    <t>명태, 오징어 등이 있으며 일본 및 국내시장에 공급하고 있다.  동사는 어육, 맛살,</t>
  </si>
  <si>
    <t>연제품, 젓갈류, 참치 통조림, 냉동식품 등 식품가공 및 판매업도 겸하고 있다.</t>
  </si>
  <si>
    <t>신탁업무, 신용카드업무 등을 담당하고 있다.</t>
  </si>
  <si>
    <t>사업영역으로는 아파트 단지 조성, 스포츠 시설 건축, 교육 시설 건축, 터널 굴착,</t>
  </si>
  <si>
    <t>지하철 공사, 항만 및 상하수도 시설 공사, 각종 댐의 설계 및 건축이 있다.</t>
  </si>
  <si>
    <t>또한, 동사는 여객운송 및 화물운송사업도 하고 있다.</t>
  </si>
  <si>
    <t>한국가스공사 등과 운송계약을 맺고 철광석, 원료탄, 핫코일, LNG 등의 수송 서비스를</t>
  </si>
  <si>
    <t>곡물 및 시멘트 포장용 폴리프로필렌 백, 폴리타포린 등이 있다.  동사는 임대업도</t>
  </si>
  <si>
    <t>초콜릿, 웨하스, 파이, 캔디 등의 스낵류가 있다.</t>
  </si>
  <si>
    <t>가스 판매를 하고 있다.  또한, 동사는 전기 공급, 건설업, 기계 및 장비 제조업 등도</t>
  </si>
  <si>
    <t>하고있으며 자회사를 통해 벤처기업에 투자하고 있다.</t>
  </si>
  <si>
    <t>주요사업영역으로는 아파트 및 오피스텔 등의 주택건설, 사무실 건축, 도로 및 지하철</t>
  </si>
  <si>
    <t>등의 정부 발주공사, 섬유, 석유화학 및 각종 산업 플랜트 조성 등이 있다.</t>
  </si>
  <si>
    <t>동사의 주요제품으로는 코드분할다중접속 방식 이동통신 단말기 및 셔츠, 정장, 자켓</t>
  </si>
  <si>
    <t>등의 각종의류가 있다.</t>
  </si>
  <si>
    <t>생산하는 업체.  주요제품으로는 흑관, 백관, 강관 등이 있다.  동사는 제품을 기계,</t>
  </si>
  <si>
    <t>건설업계 등에 공급하고 있다.</t>
  </si>
  <si>
    <t>생산하고 있다.  또한, 동사는 스포츠 음료 및, 캔커피, 건강음료, 주류 등도 제조,</t>
  </si>
  <si>
    <t>매립 등의 공사를 하고 있다.</t>
  </si>
  <si>
    <t>파일을 전문 생산 및 제공하는 업체.  이밖에 동사는 완구매장, 테마파크 운영 및</t>
  </si>
  <si>
    <t>부동산 임대업을 겸하고 있다.</t>
  </si>
  <si>
    <t>지관용 원지와 골판지용 라이나원지 등이 있다.  동사는 생산된 제품을 국내 및</t>
  </si>
  <si>
    <t>해외 섬유, 포장업계에 납품하고 있다.</t>
  </si>
  <si>
    <t>업체.  동사는 돌핀, 오딘등의 브랜드로 제품을 생산하고 있으며 국내 및 해외에</t>
  </si>
  <si>
    <t>제련과 엘에스엠트론이 있다.</t>
  </si>
  <si>
    <t>통하여 상품판매를 하고 있다.</t>
  </si>
  <si>
    <t>등이 있으며 이들 제품은 담배, 식품, 제약 등의 포장업체, 전자기기업체, 건설업체,</t>
  </si>
  <si>
    <t>기계공업업체 등에서 쓰여진다.</t>
  </si>
  <si>
    <t>사무용빌딩, 아파트시공 등의 건축부문과 도로, 교량, 터널공사, 택지개발 등의</t>
  </si>
  <si>
    <t>토목부문 등이 있다.</t>
  </si>
  <si>
    <t>위생도기, 내장타일, 조립식욕실, 양변기부속 등이 있다.</t>
  </si>
  <si>
    <t>주요보험상품으로는 자동차보험, 여행보험, 상해보험, 레저보험, 건강보험 등이 있다.</t>
  </si>
  <si>
    <t>이 밖에 동사는 약관대출, 부동산대출, 신용대출 등 대출서비스를 제공하고 있다.</t>
  </si>
  <si>
    <t>얻기 위한 부품으로 사용되고 있다.  이 밖에 동사는 습기를 감지하는 센서 및 모듈,</t>
  </si>
  <si>
    <t>트랜스미터 등도 생산하고 있다</t>
  </si>
  <si>
    <t>상표부착 방식(OEM)에 의해 수출하고 있다.</t>
  </si>
  <si>
    <t>생산하는 업체로 생산품을 현대, 대우 자동차에 납품하고 있다.</t>
  </si>
  <si>
    <t>등에 공급한다.  또한, 동사는 자회사를 통하여 섬유생산 및 골프장을 운영하고 있다.</t>
  </si>
  <si>
    <t>신용공여업무, 담보대출업무, 대여업무 등을 하고 있다.  또한, 동사는 회사채모집의</t>
  </si>
  <si>
    <t>수탁업무, 투자신탁수익증권의 위탁판매업무, 투자자문업, 뮤추얼펀드의 위탁판매업,</t>
  </si>
  <si>
    <t>기업매수와 합병의 중개업 등의 다양한 금융업무 뿐만 아니라, 인터넷을 통한 주식</t>
  </si>
  <si>
    <t>매매업도 겸하고 있다.</t>
  </si>
  <si>
    <t>등의 배합사료가 있다.  동사는 생산제품을 주로 국내에 공급하고 있다.</t>
  </si>
  <si>
    <t>치료제, 한방 소화제, 입술 보호제 등이 있으며, 또한 동사는 식음료 제품도 생산,</t>
  </si>
  <si>
    <t>팬티, 거들, 슬립, 스타킹 등이 있다.  동사의 제품은 비너스, 와코루, 자스민,</t>
  </si>
  <si>
    <t>오르화, 모아크레 등의 상표로 전국의 유통망을 통해 시판되고 있다.</t>
  </si>
  <si>
    <t>싸인펜, 매직, 팬시문구류 등이 있다.  동사는 또한 잉크카트리지 등의 컴퓨터 소모품</t>
  </si>
  <si>
    <t>등도 판매하고 있다.</t>
  </si>
  <si>
    <t>락커 등을 생산한다.  동사의 제품은 건설용, 목공용, 산업용, 자동차 보수용,</t>
  </si>
  <si>
    <t>선박 보수용 등에 사용되고 있다.</t>
  </si>
  <si>
    <t>소재로 쓰이는 합성피혁이 있다.  동사는 또한 폴리우레탄 수지 등  의 합성수지와</t>
  </si>
  <si>
    <t>반도체 케미컬 등을 생산하고 있다.</t>
  </si>
  <si>
    <t>포틀랜드 시멘트, 고로 슬래그, 분말 슬래그, 고강도 콘크리트 등이 있으며 주로</t>
  </si>
  <si>
    <t>국내에 공급되고 있다.</t>
  </si>
  <si>
    <t>등의 기능을 가진 수도용 및 원예용 농약이 있으며, 이들 제품은 유액제, 수화제,</t>
  </si>
  <si>
    <t>로 쓰이는 가소제 (Plasticizer)를 생산한다.  또한, 동사는 Phthalic Anhydride의 자</t>
  </si>
  <si>
    <t>동사는 수퍼마켓, 할인점, 백화점 등도 운영하고 있다.  동사의 주요사업에는 편의점</t>
  </si>
  <si>
    <t>인 GS25와 슈퍼마켓인 GS슈퍼마켓이 있다.  동사의 다른 주요 브랜드는 GS왓슨스, 후</t>
  </si>
  <si>
    <t>레시서브, GS넷비전이 있다.</t>
  </si>
  <si>
    <t>박스용 판지, 각종 포장용지, 박엽지, 컴퓨터지, 복사용지, 담배필터지, 진공청소용지</t>
  </si>
  <si>
    <t>제품을 생산한다.  또한, 동사는 에틸렌, 프로필렌, MC4 등의 기초 유분도 생산하고</t>
  </si>
  <si>
    <t>절연전선, 통신전선 등이 있다.  또한, 동사는 합성수지 제품도 제조하여 판매하고</t>
  </si>
  <si>
    <t>사용되는 소신호용 트랜지스터, 다이오드, 전자회로 등을 생산한다.</t>
  </si>
  <si>
    <t>동사는 석유화학 제품 외에 자동차 엔진, 기어, 각종 산업기계 등에 쓰이는 윤활유</t>
  </si>
  <si>
    <t>제품과, 합성수지 및 고무 중합 조정제, 환경친화적용제, 의약품 중간체 등의</t>
  </si>
  <si>
    <t>정밀화학 제품도 생산 공급하고 있다.</t>
  </si>
  <si>
    <t>티타늄관 등을 생산하고 있으며, 비철금속 이외에 반도체생산에 쓰이는 리드프레임</t>
  </si>
  <si>
    <t>(Lead Frame),  방위산업용 정밀화학제품 등을 생산하고 있다.</t>
  </si>
  <si>
    <t>농경용 튜브 및 재생타이어 등이 있다.  또한, 동사는 스테인리스 와이어, 골프공,</t>
  </si>
  <si>
    <t>유통 업체, 생명 공학 연구업체 등의 기업을 경영, 지배하고 있다.  또한, 동사는</t>
  </si>
  <si>
    <t>생명공학관련 벤처기업에도 투자를 하고 있다.</t>
  </si>
  <si>
    <t>동사는 아이스크림 등 빙과류와 면류제품도 제조, 판매하고 있다.</t>
  </si>
  <si>
    <t>포장용기, 식기 및 크리스털 등의 주방용기, 음료용 금속 캔 등이 있다.</t>
  </si>
  <si>
    <t>영업 등을 주요사업으로 영위하고 있다.</t>
  </si>
  <si>
    <t>사업을 영 위하고 있다.</t>
  </si>
  <si>
    <t>과자, 껌, 사탕 등이 있다.</t>
  </si>
  <si>
    <t>해열진통소염제, 비타민제 등을 비롯하여 각종 의약품을 생산, 판매하고 있다.</t>
  </si>
  <si>
    <t>위생기구용, 운송장비용 스테인리스 강판 등을 생산, 대리점을 통해 판매하고 있다.</t>
  </si>
  <si>
    <t>업으로는 콘크리트 사업부와 스틸 사업부로 여러 종류의 교량 및 구조물 등을 설치 및</t>
  </si>
  <si>
    <t>제작한다.</t>
  </si>
  <si>
    <t>생산, 판매하는 식품제조회사로서 제품을 세계각지에 수출하고 있다.</t>
  </si>
  <si>
    <t>부산항, 인천항 등지에서 수출입 및 화물하역, 창고보관업, 일반 및 중량화물의</t>
  </si>
  <si>
    <t>육상운송, 해상운송업을 하고 있다.  동방은 차량정비, 임대유류 판매업도 겸하고</t>
  </si>
  <si>
    <t>플라스틱 컨테이너, 팔레트, 시트, 쓰레기 수거함, 테이블, 의자 등 플라스틱 레저용</t>
  </si>
  <si>
    <t>가구도 생산, 판매하고 있다.</t>
  </si>
  <si>
    <t>촬영기, 공기압축기 등 각종 치과용 기구들이 있다.</t>
  </si>
  <si>
    <t>어묵, 맛살 등이 있다.  동사는 원양어선 조업을 통해 각종 수산 어획물을 일본 및</t>
  </si>
  <si>
    <t>국내시장에 공급하고 있으며 수산식품 도매업도 겸하고 있다.</t>
  </si>
  <si>
    <t>제품은 자동차 내장제, 신발, 침구류 및 전자 산업분야에 중간 소재로 사용된다.</t>
  </si>
  <si>
    <t>또한, 동사는 부동산 임대업도 하고 있다.</t>
  </si>
  <si>
    <t>사용되는 윤할유를 정제, 제조, 판매하고 있다.  또한, 동사는 타이어, 신발 등의</t>
  </si>
  <si>
    <t>고무제품 생산용 고무배합유, 변압기 등에 사용되는 전기 절연유 등을 생산, 판매하</t>
  </si>
  <si>
    <t>고있다.</t>
  </si>
  <si>
    <t>조향장치 등이 있다.  동사는 선반, 밀링, 연삭기 등의 산업설비용 공작기계 및</t>
  </si>
  <si>
    <t>주물품, 방산제품 등도 생산, 판매하고 있다.</t>
  </si>
  <si>
    <t>주요업무로는 유가증권 위탁매매, 파생상품거래, 상품유가증권매매 등이 있다.</t>
  </si>
  <si>
    <t>이 밖에 동사는 자산운용업무, 리스업, 팩토링업, 온라인 트레이딩서비스 등도 하고</t>
  </si>
  <si>
    <t>비롯하여, 유가증권을 통한 신용공여업무, 대여업무, 담보대출업무 등을 하고 있다.</t>
  </si>
  <si>
    <t>또한, 동사는 증권저축업무, 회사채모집의 수탁업무, 투자자문업, 뮤추얼펀드의</t>
  </si>
  <si>
    <t>위탁판매업 등의 다양한 금융업무 뿐만 아니라 인터넷을 통한 주식매매업도 겸하고</t>
  </si>
  <si>
    <t>스킨케어,바디케어, 헤어케어 등이 있으며 기초 및 색조 메이크업 제품 등을 생산,</t>
  </si>
  <si>
    <t>판매하고있다.</t>
  </si>
  <si>
    <t>스낵류, 간장, 식용유 등이 있다.  동사는 우유, 치즈, 아이스크림 등 유제품도 제조,</t>
  </si>
  <si>
    <t>조영제, 골질환치료제, 안과용제 등을 생산하여 일반 병원과 약국에 납품하고 있다.</t>
  </si>
  <si>
    <t>진통제, 소염제, 분지아미노산수액제, 자양강장제, 호흡기계용약, 건강보조식품 등이</t>
  </si>
  <si>
    <t>있다.  동사는 이외에 당사의 관계사인 케미그라스에서 생산한 플라스틱 렌즈를 일본,</t>
  </si>
  <si>
    <t>중국, 동남아, 유럽 등 해외에 판매하고 있다.</t>
  </si>
  <si>
    <t>쇼핑몰, 댐, 교량, 하수처리장, 도로 등을 시공한다.  또한, 금호산업은 운송업도</t>
  </si>
  <si>
    <t>하고 있다.</t>
  </si>
  <si>
    <t>및 초고속 인터넷 장비 분야의 정보통신 사업을 하고있다.</t>
  </si>
  <si>
    <t>제조하여 종합병원 및 약국에 판매하고 있다.</t>
  </si>
  <si>
    <t>공급하는 업체.  이 밖에 동사는 손목시계 및 부품을 생산하여 공급한다.</t>
  </si>
  <si>
    <t>기관지염 치료제, 경구용 항생제, 폐렴 치료제, 뇌순환장애 치료제 등을 생산,</t>
  </si>
  <si>
    <t>등을 운영하고 있으며, 상업용 건물 및 아파트 등을 건설, 임대분양 하고 있다.</t>
  </si>
  <si>
    <t>이용한 화물운송사업을 영위하는 업체.  이 밖에 동사는 컨테이너화물을 수송하는</t>
  </si>
  <si>
    <t>연안해송사업과 고속버스운영을 통한 여객운송사업도 겸하고 있다.</t>
  </si>
  <si>
    <t>영양수액제, 건강식품 등이 있다.</t>
  </si>
  <si>
    <t>주요제품으로는 골판지 표면용 골판지 원지, 각종 제품의 상자로 사용되는 포장용</t>
  </si>
  <si>
    <t>골판지 상자 등이 있다.</t>
  </si>
  <si>
    <t>액제 등으로 구분하여 판매하고 있다.  또한, 동사는 비료제조업체인 조비의</t>
  </si>
  <si>
    <t>관계회사이다.</t>
  </si>
  <si>
    <t>주요 생산제품으로는 건축용 판유리부문에 안전유리, 장식유리, 복층유리 등이 있으며</t>
  </si>
  <si>
    <t>특수유리부문에는 관유리, 소다유리, 유리섬유 등이 있다.  이 외에 동사는 자동차용</t>
  </si>
  <si>
    <t>안전유리도 제조하고 있다.</t>
  </si>
  <si>
    <t>비료를 생산, 판매하고 있다.</t>
  </si>
  <si>
    <t>제품으로는 수액제, 주사제, 정제, 캅셀제 등이 있다.</t>
  </si>
  <si>
    <t>금융서비스를 제공하는 증권업 전문회사이다.  이외에 동사는 대출업무, 파생금융상품</t>
  </si>
  <si>
    <t>관련업무, 회사채모집의 수탁업무, 온라인 트레이딩 서비스 등도 하고 있다.</t>
  </si>
  <si>
    <t>위탁매매, 중개, 인수, 매수, 담보대출 등이 있다.  또한, 에이치엠씨투자증권은 신용</t>
  </si>
  <si>
    <t>공여  업무,사이버 트레이딩 등의 업무도 담당하고 있다.</t>
  </si>
  <si>
    <t>케이블 등을 생산하는 전선 제작업체.  동사는 스테인리스 판, 알루미늄 코일 및 판,</t>
  </si>
  <si>
    <t>정보통신망 구축용 광통신 케이블 등을 생산한다.</t>
  </si>
  <si>
    <t>원사용 방적, 염색가공 원단용 직포, 의류가공용 가공직물 등이 있다.</t>
  </si>
  <si>
    <t>주가지수 선물 및 옵션 등의 유가증권 자기매매업무 및 인수업무, 위탁매매,</t>
  </si>
  <si>
    <t>신용공여업무 등이 있다.  또한, 동사는 금융상품 판매 및 대출, 투자신탁 판매,</t>
  </si>
  <si>
    <t>기업금융, 기업매수 및 합병 중개, 사이버트레이딩 등의 업무도 담당하고 있다.</t>
  </si>
  <si>
    <t>가정 사무용 일반 램프, 백열전구, 안정기, 원적외선 백열전구, 리모콘 방등기구,</t>
  </si>
  <si>
    <t>안정기 등이 있다.  또한, 동사는 LCD 부품인 Back Light Unit (BLU) 생산 및 빌딩</t>
  </si>
  <si>
    <t>임대업 등도 하고 있다.</t>
  </si>
  <si>
    <t>은 석탄, 원유, 가스, 비철, 팜오일 등의 개발, 투자 및 Trading 이다.</t>
  </si>
  <si>
    <t>동사는 또한 Plant 수주, 신재생에너지 사업개발 및 IT관련 부품/장비, 석유화학,</t>
  </si>
  <si>
    <t>철강제품의 Trading 사업을 영위하고 있다.</t>
  </si>
  <si>
    <t>당분유사업, 사료사업, 의약품제조, 생활용품 등의 사업을 영위하고 있다.</t>
  </si>
  <si>
    <t>니트류 등이 있다.  동사는 무역상사 등을 통해 제품을 해외시장에 판매하고 있다.</t>
  </si>
  <si>
    <t>등이 있다.  동사의 제품은 건설, 선박, 자동차, 플라스틱, 목공 업체 등에서 주로</t>
  </si>
  <si>
    <t>사용되고 있다.</t>
  </si>
  <si>
    <t>StaticRandom Access Memory (SRAM) 등의 메모리를 설계, 제조하는 업체.</t>
  </si>
  <si>
    <t>공사, 아파트 및 대규모 주택단지 조성, 철도 건설, 터널 굴착, 리조트 및 공업단지</t>
  </si>
  <si>
    <t>조성, 지하철 시설 설계 및 공사, 고속도로를 비롯한 각종 도로 건설 등이 있다.</t>
  </si>
  <si>
    <t>개인 연금, 레저보험 등 각종 보험서비스를 제공하는 손해보험회사이다.  또한,</t>
  </si>
  <si>
    <t>동사는 대출 서비스도 제공하고 있다.</t>
  </si>
  <si>
    <t>내화물을 생산하고 있다.  주요 생산제품으로는 특수 고알루미나질 벽돌,</t>
  </si>
  <si>
    <t>캐스팅 블럭, 슬라이딩 게이트 밸브용 내화물, 노즐 등이 있으며 건축, 제강, 시멘트,</t>
  </si>
  <si>
    <t>유리 제조업체 등에 공급되고 있다.  동사는 자회사를 통하여 골프장도 운영하고</t>
  </si>
  <si>
    <t>주요 생산품으로는 수정진동자, 수정발진기, 수정필터 등과 온도보상형 수정발진기</t>
  </si>
  <si>
    <t>등의 응용제품도 있다.</t>
  </si>
  <si>
    <t>제품은 신발, 자동차 시트, 가방, 지갑, 벨트 제조에 사용되고 있다.  또한, 동사는</t>
  </si>
  <si>
    <t>축산사료를 생산, 판매하고 있다.</t>
  </si>
  <si>
    <t>동박 전문 제조 업체.  주요 제품으로는 보트, 너트, 스크류, 자전거부품 등이 있다.</t>
  </si>
  <si>
    <t>동사는 제품을 자동차, 전자, 기계 제조업체 등에 납품하고 있다.</t>
  </si>
  <si>
    <t>화섬사, 재생섬유사, 가공사, 직물, 니트직물 등이 있다.  동사는 제품을 일본, 미국,</t>
  </si>
  <si>
    <t>호주, 중국 등지에 수출하고 있다.  또한, 일신방직은 자회사를 통하여 금융서비스를</t>
  </si>
  <si>
    <t>제공하고 국내 더 바디샵 매장을 관리하고 있다.</t>
  </si>
  <si>
    <t>실린더 라이너, 캠샤프트, 밸브 가이드 등이 있다.  동사는 생산된 제품을 국내 및</t>
  </si>
  <si>
    <t>해외 자동차, 중장비 생산업체에 공급하고 있다.</t>
  </si>
  <si>
    <t>상업용 빌딩건축, 아파트시공 및 분양 등이 있다.</t>
  </si>
  <si>
    <t>난로, 밥통, 밥솥, 환풍기, 김치냉장고, 호출기 등을 생산, 국내 외에 판매하고 있다.</t>
  </si>
  <si>
    <t>있다.  또한, 동사는 인공감미료를 제조, 판매하고 있다.  동사의 제품은 제과 및</t>
  </si>
  <si>
    <t>제빵업체에 주로 납품되고 있다.</t>
  </si>
  <si>
    <t>매매 및 위탁매매 등이 있다.  또한, 동사는 뮤추얼펀드 및 양도성 예금증서의</t>
  </si>
  <si>
    <t>위탁판매, 회사채모집 수탁업무, 온라인 트레이딩 서비스 등도 제공하고 있다.</t>
  </si>
  <si>
    <t>제품으로는 가조세 및 염료중간체 등이 있다.</t>
  </si>
  <si>
    <t>첨가제로 사용되는 인산정제석고 및 건축 자재인 석고 플라스터 등을 생산, 판매하는</t>
  </si>
  <si>
    <t>업체.</t>
  </si>
  <si>
    <t>해외로 수출하고 있다.  이 밖에 동사는 대구지역에서 아파트 분양업도 하고 있다.</t>
  </si>
  <si>
    <t>모바일폰 및 LCD 모니터 등에 사용되는 Integrated Circuit (IC) 등이 있다.</t>
  </si>
  <si>
    <t>동부하이텍은 또한 파운드리 서비스도 제공하고 있다.</t>
  </si>
  <si>
    <t>경기용품, 등산용품 및 레저용품 등이 있다.  동사는 또한 사옥에 위치한 사무실 및</t>
  </si>
  <si>
    <t>상가 임대사업도 하고 있다.</t>
  </si>
  <si>
    <t>종이컵 제조 등에 사용되는 백판지 및 두루마리 화장지, 키친타올, 미용티슈,</t>
  </si>
  <si>
    <t>아기기저귀, 여성용품 등 위생용품이 있다.</t>
  </si>
  <si>
    <t>우유, 아이스크림, 치즈, 요구르트, 건강음료 등이 있다.  동사는 생산제품을 주로</t>
  </si>
  <si>
    <t>국내에 공급하고 있다.</t>
  </si>
  <si>
    <t>여성용 의류및 악세사리 등을 유럽, 미주 지역 등에 주문자 상표부착 방식(OEM)으로</t>
  </si>
  <si>
    <t>생산하여 국내 및 해외시장에도 공급하고 있다.</t>
  </si>
  <si>
    <t>또한 동사는 증권저축업무, 회사채모집의 수탁업무, 투자자문업, 뮤추얼펀드의</t>
  </si>
  <si>
    <t>위탁판매업 등의 다양한 금융업무을 하고 있다.</t>
  </si>
  <si>
    <t>전략사업 투자, 협력과 건강 바이오사업 관련 연구개발 등이 있다.</t>
  </si>
  <si>
    <t>포틀랜드 시멘트, 특수 콘크리트, 드라이 몰탈 등이 있으며, 생산품은 건설, 토목회사</t>
  </si>
  <si>
    <t>등에 공급되고 있다.  동사는 또한 레저업, 부동산업 등도 운영하고 있다.</t>
  </si>
  <si>
    <t>주요제품으로는 탄소강관, 스테인리스 강관, 단열 이중보온관, 티타늄 튜브 강관과</t>
  </si>
  <si>
    <t>폴리에스터 수지강판, 프린트강판, 칼라강판 등이 있다.</t>
  </si>
  <si>
    <t>국내외의 업체에 납품하고 있다.</t>
  </si>
  <si>
    <t>디지털 피아노, 전자기타 및 앰프 등의 전자악기가 있다.</t>
  </si>
  <si>
    <t>겸하고 있다.  주요제품으로는 각종 페인트, 건물 내장재, 단열재, 바닥재, 자동차용</t>
  </si>
  <si>
    <t>안전유리 등이 있다.</t>
  </si>
  <si>
    <t>와이어로프류, 통신과 고압지지 등에 사용되는 강연선류를 생산하여 국내외에</t>
  </si>
  <si>
    <t>자동차 시트, 운동화, 야구장갑, 야구공 등이 있다.  동사는 NIKE 운동화 및 야구공을</t>
  </si>
  <si>
    <t>주문자 상표부착 방식(OEM)으로 수출하고 있다.</t>
  </si>
  <si>
    <t>강판제품 등을 생산하는 업체.  주요 제품으로는 빌레트, 철근, 특수강, 환봉, 평강,</t>
  </si>
  <si>
    <t>찬넬 등이 있으며 생산제품은 아시아, 북미 등지에 수출되고 있다.</t>
  </si>
  <si>
    <t>정백당, 황백당, 커피용 설탕 등 제당제품, 유지 및 육계, 산란, 양돈 등 사료제품,</t>
  </si>
  <si>
    <t>수입육 등의 무역업이 있다.  또한, 동사는 바이오 의약품을 개발 및 생산하고 있다.</t>
  </si>
  <si>
    <t>셔츠, 점퍼, 바지, 내의용 직물류가 있다.  동사는 제품을 국내는 물론 미국, 일본 등</t>
  </si>
  <si>
    <t>해외시장에도 판매하고 있다.</t>
  </si>
  <si>
    <t>동사의 주요 사업영역으로는 도로, 항만, 교량 건설, 철도 및 지하철 공사 등의</t>
  </si>
  <si>
    <t>토목업과 아파트단지, 쇼핑센터, 학교, 병원, 호텔, 산업시설 건설 등의 건축업이</t>
  </si>
  <si>
    <t>알루미나 시멘트 등이 있다.  동사는 내화물용 골재, 도로 공사용 급결제, 특수</t>
  </si>
  <si>
    <t>시멘트 등도 생산하고 있다.</t>
  </si>
  <si>
    <t>Numerical Control 선반, CNC Milling, Machining Centers, 주물 등이 있다.  동사는</t>
  </si>
  <si>
    <t>생산품을 해외시장에도 공급하고 있다.</t>
  </si>
  <si>
    <t>유류 판매업도 겸하고 있다.</t>
  </si>
  <si>
    <t>주요제품으로는 차량용 판, 코일 스프링, 에어 스프링 및 생산기기용 선스프링,</t>
  </si>
  <si>
    <t>차량용 시트 등이 있다.  이 밖에 동사는 건축용 자재 및 강판을 주문 생산하고 있다.</t>
  </si>
  <si>
    <t>피부치료제, 치매치료제, 소화기치료제 등이 있다.</t>
  </si>
  <si>
    <t>방산제품, 일반산업소재, 주물제품 등이 있다.</t>
  </si>
  <si>
    <t>위스키, 와인 등을 제조 및 유통하고 있다.</t>
  </si>
  <si>
    <t>밀가루 등의 식품과 사료 등이 있다.  또한, 동사는 무역업과 산업자재용 섬유 및</t>
  </si>
  <si>
    <t>엔지니어링 플라스틱, 페트병, 이온교환수지 등의 화학제품 생산업도 하고 있다.</t>
  </si>
  <si>
    <t>지급보증업무, 유가증권 투자업무, 신탁업무, 신용카드업무, 파생금융상품의 투자업무</t>
  </si>
  <si>
    <t>등을 하고 있으며, 또한 동사는 인터넷을 통한 뱅킹업무도 하고 있다.</t>
  </si>
  <si>
    <t>상해보험, 해외여행보험 등이 있다.</t>
  </si>
  <si>
    <t>등을 취급하고 있다.</t>
  </si>
  <si>
    <t>그라비아 등이 있다.  이 밖에 동사는 가구용 파티클보드 등을 생산하고 있으며</t>
  </si>
  <si>
    <t>제품을 국내외 건축업계에 공급하고 있다.</t>
  </si>
  <si>
    <t>생산을 하고 있으며, 이외 한국타이어 브랜드 라이센스, 한국타이어 사무지원 용역</t>
  </si>
  <si>
    <t>및 부동산 임대사업을 영위 하고 있다.</t>
  </si>
  <si>
    <t>해상운송, 항만하역, 보관물류, 국제물류처리 등이 있다.  동사는 이 밖에 인터넷</t>
  </si>
  <si>
    <t>홈쇼핑사업 및 택배영업 등을 겸하고 있다.</t>
  </si>
  <si>
    <t>는 운전자보험, 가정보험, 상해질병보험, 레저보험, 전문보험 등이 있다.  또한,</t>
  </si>
  <si>
    <t>동사는 위험관리서비스, 법률서비스, 대출서비스를 제공하고 있다.</t>
  </si>
  <si>
    <t>gics_industry_name</t>
    <phoneticPr fontId="1" type="noConversion"/>
  </si>
  <si>
    <t>개발하여 공급하고 있다.</t>
  </si>
  <si>
    <t>주로 해외로 수출하고 있다.</t>
  </si>
  <si>
    <t>.</t>
  </si>
  <si>
    <t>생산하고 있다.  동사는 생산제품을 국내외에 판매하고 있다.</t>
  </si>
  <si>
    <t>등이 있다.  동사는 자회사를 통하여 백화점도 운영하고 있다.</t>
  </si>
  <si>
    <t>운영하고 있다.</t>
  </si>
  <si>
    <t>생산하고 있다.</t>
  </si>
  <si>
    <t>시스템 등이 있다.</t>
  </si>
  <si>
    <t>판매 하고 있다.</t>
  </si>
  <si>
    <t>공급한다.</t>
  </si>
  <si>
    <t>다.</t>
  </si>
  <si>
    <t>생산한다.</t>
  </si>
  <si>
    <t xml:space="preserve"> </t>
    <phoneticPr fontId="1" type="noConversion"/>
  </si>
  <si>
    <t>위스키, 약초주 등의 각종 주류와 생수 및 청량음료를 생산, 판매하고 있다.  이외</t>
  </si>
  <si>
    <t>에도, 진로는 전산용역 등의 정보관련 사업과 주택건설업, 금융서비스업도 하고 있다.</t>
  </si>
  <si>
    <t>농축사료첨가제, 의약기구, 위생재료, 식료품, 청량음료 등을 제조, 판매하고 있다.</t>
  </si>
  <si>
    <t>또한 동사는 부동산 매매임대업, 생활용품 제조판매업, 회사제품의 통신판매도 겸하고</t>
  </si>
  <si>
    <t>자회사 를 통하여 플랜트, 건설, 엔지니어링 등의 Infrastructure support 사업분야,</t>
  </si>
  <si>
    <t>금융서비스, 미디어, 출판, 식음료 등의 consumer &amp; service 사업 등을 영위하고 있다</t>
  </si>
  <si>
    <t>빌딩시공, 교육, 의료, 문화 등의 사회문화시설건설, 아파트 및 주택건설, 교량,</t>
  </si>
  <si>
    <t>고속도로, 터널, 항만 등의 정부 발주공사가 있다.  동사는 건설사업 이외에 석유화학</t>
  </si>
  <si>
    <t>제품도 생산하고 있다.</t>
  </si>
  <si>
    <t>등을 생산, 판매하고 있다.  또한, 동사는 환경제품, 건강식품도 판매하고 있다.</t>
  </si>
  <si>
    <t>제조업체로서 국내와 해외수출을 통해 제품을 판매하고 있으며, 또한 자동차 부품의</t>
  </si>
  <si>
    <t>제조도 하고 있다.</t>
  </si>
  <si>
    <t>이양기, 관리기, 산업용 엔진 등이 있다.  동사는 생산기계를 국내 및 해외시장에</t>
  </si>
  <si>
    <t>건축용, 자동차용, 공업용 페인트와 인쇄용 잉크를 제조하는 하고 있다.</t>
  </si>
  <si>
    <t>국내 외에 건축도료, 케이블용 난연도료, 전자파 차단도료, 유광, 반광 및</t>
  </si>
  <si>
    <t>무광도료 등을 공급하고 있다.</t>
  </si>
  <si>
    <t>기계제어용의 전력선, 절연선, 국내외 전화 송,수신용의 통신선, 광케이블 등이 있다.</t>
  </si>
  <si>
    <t>소화성 궤양치료제, 스테로이드 점안액 등을 생산, 병원과 약국 등에 공급하고 있다.</t>
  </si>
  <si>
    <t>환경사업, 동물용 약품 등을 생산하고 있다.  또한, 동사는 자회사를 통하여 운송업,</t>
  </si>
  <si>
    <t>금융업, 화장품 판매업 등의 사업을 운영하고 있다.</t>
  </si>
  <si>
    <t>건설회사 등에 제품을 공급한다.  또한, 이 회사는 부동산 임대업에도 종사하고 있다.</t>
  </si>
  <si>
    <t>국내외 해상운송 서비스, 항만용역업, 창고업, 선박매매 및 용대사업 등이 있다.</t>
  </si>
  <si>
    <t>생산하고 있다.  동사의 생산제품은 섬유염색용으로 주로 사용되고 있으며 섬유 및</t>
  </si>
  <si>
    <t>제지제조업체에 공급되고 있다.  또한, 동사는 DVD 등의 디지털관련제품도 제조하고</t>
  </si>
  <si>
    <t>주로 담당하는 손해보험회사로서, 국내외에 지점과 대리점 등을 통해 서비스를</t>
  </si>
  <si>
    <t>등을 수출입한다.  또한, 동사는 산업용 및 방위산업용 화약을 제조하고 자동차</t>
  </si>
  <si>
    <t>에어백용 인플레이터, 교환기 및 휴대폰 등의 정보통신제품 등을 생산하며 자회사를</t>
  </si>
  <si>
    <t>통하여 금융서비스도 제공하고 있다.</t>
  </si>
  <si>
    <t>있다.  또한, 동사는 일반 과실음료도 생산, 판매하고 있으며 자회사를 통하여</t>
  </si>
  <si>
    <t>금융서비스도 제공하고 있다.</t>
  </si>
  <si>
    <t>제품을 정부, 지방자치단체의 상수도 사업, 건설업체 등에 공급하고 있다.</t>
  </si>
  <si>
    <t>신문용지, 중질지, 서적지 등이 있으며, 이들 생산품을 신문사, 대리점 등에 공급하고</t>
  </si>
  <si>
    <t>혈중 단백 아미노산 공급제, 항생제. 비타민제, 빈혈치료제 등이 있다.</t>
  </si>
  <si>
    <t>스프링제조용 와이어로프와 경강선 등을 생산하고 있다.  또한 동사는 수산, 양식용</t>
  </si>
  <si>
    <t>섬유로프도 제조하고 있다.</t>
  </si>
  <si>
    <t>각종 면류 제품, 제빵, 동물사료 제조, 제과, 양조 등에 쓰인다.</t>
  </si>
  <si>
    <t>컨테이너 운송 및 보관, 일반화물 창고보관, 하역사업 등이 있다.</t>
  </si>
  <si>
    <t>대리업무를 비롯하여, 유가증권을 통한 신용공여업무, 대여업무, 담보대출업무 등을</t>
  </si>
  <si>
    <t>하고 있다.  또한, 동사는 증권저축업무, 회사채모집의 수탁업무, 투자자문업,</t>
  </si>
  <si>
    <t>뮤추얼펀드의 위탁판매업 등의 다양한 금융업무 뿐만 아니라 인터넷을 통한</t>
  </si>
  <si>
    <t>주식매매업도 겸하고 있다.</t>
  </si>
  <si>
    <t>건축 구조용 이형봉강 및 H-Beam. 찬넬, 플랫바, 앵글 등의 각종 형강, 대형 선박 및</t>
  </si>
  <si>
    <t>교량 건설용 후판, 각종 철근 및 강판 등이 있다.</t>
  </si>
  <si>
    <t>지역을 중심으로 전자기계, 철강금속, 석유화학, 광물제품 등을 수출 및 수입하고</t>
  </si>
  <si>
    <t>품운용 등의 유가증권 자기매매업무를 비롯하여, 위탁매매업무, 유가증권인수업무,</t>
  </si>
  <si>
    <t>신용공여 업무, 환매조건부채권 매매업무, 회사채 지급보증업무, 부동산 임대업 등을</t>
  </si>
  <si>
    <t>종합건설업체.  동사의 주요사업영역으로는 철도, 교량, 항만, 매립 등의 토목공사,</t>
  </si>
  <si>
    <t>주거 및 상업용 단지 조성, 송전시설 공사, 강교 및 철구조물 제작 등이 있다.</t>
  </si>
  <si>
    <t>사용되는 가성소다, 염산, 액체염소 등의 화학제품을 제조, 판매, 수출하고 있다.</t>
  </si>
  <si>
    <t>단조재 봉강과 각재, 공구강, 스프링강 등이 있으며, 그 외에 차축, 형단조품,</t>
  </si>
  <si>
    <t>주조품 등의 자동차부품도 생산하고 있다.</t>
  </si>
  <si>
    <t>판매사업, 염산 등의 산업체 원료 제조 및 판매사업, 부동산 및 시설 임대산업 등도</t>
  </si>
  <si>
    <t>정신신경용제, 진해거담제, 비타민제, 간장약, 해열제, 진통제, 소화제 등이 있다.</t>
  </si>
  <si>
    <t>생산하고 있다.  동사는 국내는 물론 해외에도 생산제품을 공급하고 있다.  또한,</t>
  </si>
  <si>
    <t>BYC는 자회사를 통하여 건축업도 하고 있다.</t>
  </si>
  <si>
    <t>등의 다양한 보험종목을 취급하고 있다.  동사는 또한 보험 관련 서비스, 자료 등을</t>
  </si>
  <si>
    <t>인터넷을 통하여 제공하고 있다.</t>
  </si>
  <si>
    <t>증권 전문업체.  또한, 동사는 신용공여업무, 채권매매업, 뮤추얼펀드 위탁판매업,</t>
  </si>
  <si>
    <t>인터넷을 통한 온라인 트레이딩 및 각종금융정보제공 등의 서비스도 겸하고 있다.</t>
  </si>
  <si>
    <t>리모 델링 서비스를 제공한다.  또한, 동사는 석유화학제품을 수출입하는 무역업도</t>
  </si>
  <si>
    <t>하고 있으며 자회사를 통하여 보험 및 기타 금융서비스도 제공하고 있다.</t>
  </si>
  <si>
    <t>주요생산제품으로는 히터, 에어컨, 냉각기, 핸들 및 도어 부품, Glove Box 등이 있다.</t>
  </si>
  <si>
    <t>동사의 주요 제품으로는 레지노이드, 비트리파이트, CBN 연마지석 및 다이아몬드 공구</t>
  </si>
  <si>
    <t>도금강판이 있으며, 동사는 각종 철판의 판매업도 겸하고 있다.</t>
  </si>
  <si>
    <t>중화학제품 등의 무역업, 봉제, 직물, 의류제품 등의 임가공 생산 및 수출업, 일반</t>
  </si>
  <si>
    <t>소비상품, 정보통신기기 등의 수출입, 판매업 등이 있다.  또한, 동사는 자회사를</t>
  </si>
  <si>
    <t>통하여 보험 및 금융서비스도 제공하고 있다.</t>
  </si>
  <si>
    <t>시스템 창호 등이 있다.  동사는 생산제품을 오스트리아, 독일 등 해외에</t>
  </si>
  <si>
    <t>수출하고있다.</t>
  </si>
  <si>
    <t>조미료, 고추장 및 된장 등의 발효식품, 양념, 냉동식품, 육가공품, 전분, 올리고당,</t>
  </si>
  <si>
    <t>물엿, 커피 등이 있다.  동사는 아파트단지 건설, 상업단지 조성, 사회간접자본 건설</t>
  </si>
  <si>
    <t>등의 건설사업과 아미노산, 핵산 등을 제조하는 제약사업에도 참여하고 있다.</t>
  </si>
  <si>
    <t>화학섬유, 산업용 자재, 필름, 엔지니어링 플라스틱 제품 등을 생산하고 있다.</t>
  </si>
  <si>
    <t>콘덴서, 칩 콘덴서 등이 있고 각종 전기 및 전자부품에 사용된다.  동사는 생산제품을</t>
  </si>
  <si>
    <t>주요사업영역으로는 아파트 단지 조성 및 각종 주거시설 재건축 사업, 철도,</t>
  </si>
  <si>
    <t>광역상수도 공사 및 기타 환경관련 공사 등이 있다.</t>
  </si>
  <si>
    <t>자회사의 주요 생산제품으로는 포틀랜드시멘트, 건물의 기초공사에 사용되는 레미콘,</t>
  </si>
  <si>
    <t>드라이몰탈, 견출용 시멘트, 덴시트 등이 있다.</t>
  </si>
  <si>
    <t>동사의 주요 사업영역으로는 도시사업, 수자원, 환경사업, 도로구조의 설계 및</t>
  </si>
  <si>
    <t>감리가 있다.</t>
  </si>
  <si>
    <t>양돈용 배합사료 등이 있다.  이 밖에 동사는 포장용 공병, 마개 및 골판지 등을</t>
  </si>
  <si>
    <t>란제리등이 있다.  동사의 제품은 비비안, 판도라, 드로르, 로즈비드 등이 있다.</t>
  </si>
  <si>
    <t>또한, 동사는 여성용 스타킹류 제조, 판매업을 하고 있으며 임대업도 겸하고 있다.</t>
  </si>
  <si>
    <t>생산하고 있다.  또한, 동사는 기초 화장품 등을 생산, 판매하고 있다.</t>
  </si>
  <si>
    <t>등에 쓰이는 철판, 형강, 코일 등을 생산하고 있다.</t>
  </si>
  <si>
    <t>골판지원지, 시멘트포대용 크라프트지, 석고보드용 판지 등이 있다.</t>
  </si>
  <si>
    <t>완충포장, 방수, 보온, 보냉용으로 사용되는 EPS (Expandable Polystyrene) 레진 등이</t>
  </si>
  <si>
    <t>있다.  동사는 생산제품을 건설업체 및 각종 포장업체에 공급하고 있다.  또한,</t>
  </si>
  <si>
    <t>SH에너지화학은  ANYBESTA라는 나일론 파우더 등의 화학제품도 생산하고 있다.</t>
  </si>
  <si>
    <t>마아가린, 쇼트닝, 식용유, 제빵용 크림 등의 유지 제품과, 각종 캔 음료, 스파게티,</t>
  </si>
  <si>
    <t>케첩, 소스, 올리브 기름 등이 있다.</t>
  </si>
  <si>
    <t>건설용 등이 있고, 국내외의 지점망을 통해 판매되고 있다.</t>
  </si>
  <si>
    <t>임대업도 병행하고 있다.</t>
  </si>
  <si>
    <t>도로, 교량, 항만 및 공항 등의 교통시설 토목공사 등이 있다.</t>
  </si>
  <si>
    <t>자동차보험, 상해보험, 국내외여행보험, 건강보험 등과 법인을 상대로 하는 화재보험,</t>
  </si>
  <si>
    <t>배상책임보험, 해상보험, 기술보험, 전자상거래보험, 해상보험 등이 있다.</t>
  </si>
  <si>
    <t>진통소염 냉찜질 습포제, 고지혈증 치료제, 정맥 주사용 치료제 등이 있다.</t>
  </si>
  <si>
    <t>동사의 주요제품으로는 껌 베이스, 각종 식품향료, Ether 유도체, 초코릿 향료,</t>
  </si>
  <si>
    <t>한방원료 의약품 원료 및 식품 착색료, 감미료 등이 있다.</t>
  </si>
  <si>
    <t>석도강판 생산업체.  주요제품으로는 전기주석도금강판, 전해크롬산처리강판,</t>
  </si>
  <si>
    <t>전기동도금강판, 원판 등이 있다.  동사는 제품을 음료, 전자, 자동차생산 업체에</t>
  </si>
  <si>
    <t>고무첨가제, 폴리우레탄, PP Sheet 등의 화학제품을 제조, 공급하고 있다.  동사의</t>
  </si>
  <si>
    <t>제품은 세제, 섬유, 건설, 제지, 농약, 금속가공 등의 다양한 업체에 공급되고있다.</t>
  </si>
  <si>
    <t>생산하는 업체.  주요제품으로는 활엽수 합판, 침엽수 합판, 혼합 합판 등이 있다.</t>
  </si>
  <si>
    <t>이 밖에 동사는 마루판재, 벽판넬재용 MDF (Medium Density Fiberboard), 창틀 및</t>
  </si>
  <si>
    <t>가구도 생산하고 있다.</t>
  </si>
  <si>
    <t>콤바인 등이 있다.  이 밖에 동사는 담배필터, 양식기, 스테인리스강판 등도 제조하고</t>
  </si>
  <si>
    <t>동사는 생산품을 대리점을 통해 판매하거나 운수업체, 해운업체 등에 직접 판매하며</t>
  </si>
  <si>
    <t>동남아시아, 러시아, 중국 등지에 수출하고 있다.</t>
  </si>
  <si>
    <t>Grove사의 판매 에이전트로서 중장비를 국내에 공급하고 있다.  동사가 취급하는</t>
  </si>
  <si>
    <t>중장비로는 불도저, 굴삭기, 모토 그레이더, 콘크리트 포장장비 등의 건설 및 토목</t>
  </si>
  <si>
    <t>장비, 공기 압축기, 드릴 등의 산업용 장비 등이 있다.  또한, 동사는 중장비 임대,</t>
  </si>
  <si>
    <t>정비 서비스도 제공하고 있다.</t>
  </si>
  <si>
    <t>공사, 공단 부지조성공사, 지하철공사 등의 토목부문, 사무용 빌딩, 주상복합건물</t>
  </si>
  <si>
    <t>등의 건축부문, 오폐수 처리시설, 플랜트사업 등의 환경, 플랜트 부문, 아파트,</t>
  </si>
  <si>
    <t>연립주택 등의 주택부문 등이 있다.</t>
  </si>
  <si>
    <t>간치료제 등이 있다.  이 외에 동사는 치약, 치솔, 잇몸질환 예방용 가글액 등의</t>
  </si>
  <si>
    <t>생활용품도 생산하고 있다.</t>
  </si>
  <si>
    <t>제초제 등이 있다.</t>
  </si>
  <si>
    <t>Wafer Prober 등이 있다.</t>
  </si>
  <si>
    <t>소화제, 고혈압 치료제, 항진균제 등을 생산하며, 전국의 병원, 의원, 약국 등에</t>
  </si>
  <si>
    <t>탄소섬유, 모직 및 면직물, 폴리에스테르 직물 등이 있다.  또한, 동사는 각종</t>
  </si>
  <si>
    <t>석유화학제품, 유무선 전화기, 오디오, 스피커, 무전기 등의 전자, 통신 기기도</t>
  </si>
  <si>
    <t>등이 있다.  또한, 동사는 창고보관업, 부동산 임대업 등을 겸하고 있다.</t>
  </si>
  <si>
    <t>플랜트업, 어네지 및 수도사업 등 을 지배, 경영지도, 육성 등을 한다.  또한</t>
  </si>
  <si>
    <t>한진중공업홀딩스는 관광호텔업, 항공운송업, 부동산업 및 임대업등 을 운영 하고 있</t>
  </si>
  <si>
    <t>업무 외에, 유가증권을 통한 신용공여업무, 담보대출업무, 대여업무 등을 하고 있다.</t>
  </si>
  <si>
    <t>또한, 증권저축업무, 부동산 임대업무, 파생상품관련업무, 투자자문업무, 외국환업무,</t>
  </si>
  <si>
    <t>회사채모집과 수탁업무, 뮤추얼펀드의 위탁판매업 등의 다양한 금융업무와 인터넷을</t>
  </si>
  <si>
    <t>통한 주식매매업도 겸하고 있다.</t>
  </si>
  <si>
    <t>벌크시멘트, 포장시멘트, 레미콘, 클링커 등이 있다.  이 밖에 동사는 모래, 자갈</t>
  </si>
  <si>
    <t>등의 토목, 건축용 골재와 휘발유 판매업도 겸하고 있다.</t>
  </si>
  <si>
    <t>항생제, 소화제, 항히스타민제 등의 약품과 자양강장제용 드링크제 등이 있다.</t>
  </si>
  <si>
    <t>LG 전자, 데이콤 등이 있다. 주요사업영역으로는 석유화학품, 치약 및 화장품 등의</t>
  </si>
  <si>
    <t>생활필수품, 각종 가전제품 등의 제조 및 통신사업 등이 있다.</t>
  </si>
  <si>
    <t>항공기 정비수리업, 기내식 제조판매업을 하고 있다.  동사는 한국은 물론 아시아,</t>
  </si>
  <si>
    <t>유럽, 북미지역 등에서 항공운송업을 하고 있다.</t>
  </si>
  <si>
    <t>매매 등의 서비스를 제공하는 증권업 전문회사.  이 외에 동사는 파생금융상품</t>
  </si>
  <si>
    <t>관련업무, 투자자문업무, 뮤추얼펀드 위탁판매업 등의 각종 금융서비스와 인터넷을</t>
  </si>
  <si>
    <t>통한 금융정보제공 및 주식매매업도 겸하고 있다.</t>
  </si>
  <si>
    <t>등에 광업소를 운영하고 있으며 아르헨티나, 볼리비아 등의 남미 지역에 지점을</t>
  </si>
  <si>
    <t>설치하고 유전개발사업에도 참여하고 있다.</t>
  </si>
  <si>
    <t>매니지먼트 전문 서비스를 제공하는 회사.  동사는 이 밖에 란제리 및 내의류를 생산,</t>
  </si>
  <si>
    <t>의류 및 침장용 가공직물, 염색가공용 포류, 방적용 원면 등이 있다.</t>
  </si>
  <si>
    <t>동사가 생산하는 제품으로는 아크릴, 나일론, 모직물, 면직물, 방적사 등이 있다.</t>
  </si>
  <si>
    <t>캐파시타, 스트렛치 필름, 썬랩 등의 식품포장 및 상업인쇄용 제품 등이 있다.</t>
  </si>
  <si>
    <t>동사는 이 밖에 우유포장용 종이팩 등을 생산, 판매하고 있다.</t>
  </si>
  <si>
    <t>제품으로는 게맛살, 각종 젓갈, 참치 캔, 냉동 게 및 돈까스, 햄버거, 튀김 등의</t>
  </si>
  <si>
    <t>냉동 가공 식품, 각종 건포류 및 육가공품 등이 있다.</t>
  </si>
  <si>
    <t>업무, 기타 보험업무, 보험금 지급을 위한 재산이용 등을 영위하는 재보험회사.</t>
  </si>
  <si>
    <t>치료제, 세파계 항생제, 신장복막 투석액, 혈전증 치료제, 외용 소염제, B형 간염백신</t>
  </si>
  <si>
    <t>제약 등의 제조에 사용되는 각종 솔벤트 및 건축, 토목에 사용되는 방수자재류를</t>
  </si>
  <si>
    <t>생산, 공급하고 있다.  이 외에도 동사는 차량 및 난방용 휘발유, 각종 화학상품의</t>
  </si>
  <si>
    <t>도소매업을 겸하고 있다.</t>
  </si>
  <si>
    <t>Dimethylformamide (DMF), 메셀로스, 말로네이트 등을 생산한다.  동사의 생산제품은</t>
  </si>
  <si>
    <t>비료, 도료, 접착제, 의약품 생산업체 등에 공급되고 있다.</t>
  </si>
  <si>
    <t>업체.  주요 제품으로는 철근, H형강등 봉형강류와 열연제품, 냉연제품, 후판등</t>
  </si>
  <si>
    <t>판재류가 있다.</t>
  </si>
  <si>
    <t>전문 생산하는 업체.  동사는 정보통신기기 및 반도체용 모듈기판 등도 생산하고</t>
  </si>
  <si>
    <t>포장, 출판업체 등에게 공급하고 있다.  또한, 동사는 소각로 건설, 백판지 공장증설</t>
  </si>
  <si>
    <t>등의 엔지니어링 및 환경사업도 하고 있다.</t>
  </si>
  <si>
    <t>진통제, 호르몬 요법제 등의 의약품 및 식이성 섬유음료, 장기능 활성음료 등을</t>
  </si>
  <si>
    <t>등의 전자제품 및 정보통신제품을 수출하고 있다.  또한, 동사는 부동산 임대사업과</t>
  </si>
  <si>
    <t>생활필수품 유통사업도 하고  있다.</t>
  </si>
  <si>
    <t>용품, 가전제품, 식료품 등을 판매하고 있다.</t>
  </si>
  <si>
    <t>주요사업으로는 항만, 매립 등의 토목공사, 학교, 병원 건설 등의 공공시설 시공,</t>
  </si>
  <si>
    <t>기계공사 및 산업설비공사, 옥내외 전기시설 및 발전소, 변전소 건설, 교량용</t>
  </si>
  <si>
    <t>철강구조물, 압력탱크류 등의 설계 및 시공 등이 있다.</t>
  </si>
  <si>
    <t>등의 부품인 Linear Motion 시스템과 베어링을 전문 생산하는 업체.  이 밖에 동사는</t>
  </si>
  <si>
    <t>엑슬샤프트, 디스크 등의 자동차 부품, 줄 등의 절삭용 공구도 생산, 판매하고 있다.</t>
  </si>
  <si>
    <t>등 다양한 종류의 축전지를 제조하고 있으며 국내는 물론 해외시장에도 공급하고</t>
  </si>
  <si>
    <t>주요제품으로는 크라운캡, 알루미늄캡, 플라스틱캡 등이 있으며 동사는 병마개 및</t>
  </si>
  <si>
    <t>금속 캔의 도안 디자인, 제판, 인쇄업도 겸하고 있다.</t>
  </si>
  <si>
    <t>방지제, 고무 첨가제, 가소제 등을 생산하고 있다.  또한, 동사는 폴리우레탄, 농약</t>
  </si>
  <si>
    <t>원제, 폴리에스터 디올, 폐수 처리제 등도 제조, 공급한다.</t>
  </si>
  <si>
    <t>모니터, Rear Projection 모니터, 의료용 모니터, 소형 LCD-TV용 모니터 및</t>
  </si>
  <si>
    <t>사업영역은 도시가스사업 외에 가스히터, 가스렌지, 가스오븐 등을 판매하는 가스기기</t>
  </si>
  <si>
    <t>사업, 할인점 등 유통사업, 부동산 임대업 등이 있다.</t>
  </si>
  <si>
    <t>주방용 가구도 생산하며 원목을 수입하여 국내시장에 판매하고 있다.</t>
  </si>
  <si>
    <t>음성녹음, 고속녹음, 장시간 재생전용, 녹화 재생용, 고속 녹화용 테이프 등이 있다.</t>
  </si>
  <si>
    <t>또한, 동사는  CD (Compact Disc),  MD (Mini Disc), DVD (Digital Video Disc) 등의</t>
  </si>
  <si>
    <t>광디스크도 생산, 판매하고 있다.</t>
  </si>
  <si>
    <t>피혁용 폴리우레탄 등이 있다.</t>
  </si>
  <si>
    <t>항염제, 자양강장제, 호흡기계용제 등을 생산하고 있다.  또한, 동사는 연구개발을</t>
  </si>
  <si>
    <t>통해 항암제, 항바이러스제, 진통소염제, 간장해독제, 항고혈당제 등을 공급하고</t>
  </si>
  <si>
    <t>제 개발사업, 줄기세포 보관사업, 바이오 기반구축사업 및 화장품 개발사업 등이 있다</t>
  </si>
  <si>
    <t>생산된 제품을 현대자동차, 기아자동차 등의 국내 자동차업체와 미국, 호주등의</t>
  </si>
  <si>
    <t>대리업무 이외에, 유가증권을 통한 신용공여업무, 담보대출업무, 대여업무 등을 하고</t>
  </si>
  <si>
    <t>있다.  또한, 동사는 증권저축업무, 부동산 임대업무, 파생상품관련업무, 투자정보</t>
  </si>
  <si>
    <t>판매업무, 회사채모집과 수탁업무, 외국환업무, 뮤추얼펀드의 위탁판매업, 인터넷을</t>
  </si>
  <si>
    <t>PET필름 등이며 생산된 제품들은 국내외의 포장용 업체에 공급되고 있다.  또한,</t>
  </si>
  <si>
    <t>동사는 부동산 매매 및 임대사업도 하고 있다.</t>
  </si>
  <si>
    <t>태광 등의 나일론 제조업체에 주로 공급되고 있다.  카프로는 또한 공업용, 원료용,</t>
  </si>
  <si>
    <t>농업용 유안비료 등을 생산, 판매, 수출하고 있다.</t>
  </si>
  <si>
    <t>주방용품과 수도꼭지 등의 화장실용품, 외장타일, 바닥용 타일 등의 건축자재용품</t>
  </si>
  <si>
    <t>판매하는 업체.  주요 생산제품으로는 액체탄산, 드라이아이스, 질소, 산소, 에틸렌</t>
  </si>
  <si>
    <t>주요제품으로는 간이 TBS, 차량, 기지국, 싸이카 등에 쓰이는 무전기류 제품, 보안</t>
  </si>
  <si>
    <t>시스템에 쓰이는 카메라, 렌즈, 모니터 및 관리 시스템 등이 있다.  기타 제품으로는</t>
  </si>
  <si>
    <t>TRS 시스템, 원등 무선제어 시스템, 지하 무선 재중계 시스템, 민방공 정보 자동화</t>
  </si>
  <si>
    <t>쓰이는 로크볼트, 앵글, 평철, 환봉, 이형형강, 챤넬, 각철 등이 있다.  동사는</t>
  </si>
  <si>
    <t>드레싱, 카레, 식초, 쨈, 수산물, 라면, 참기름 및 식용유, 스프 등이 있다.</t>
  </si>
  <si>
    <t>전문생산업체.  동사의 주요제품으로는 자동차용 이너튜브, 재생타이어, 고무플랩,</t>
  </si>
  <si>
    <t>배터리, Carbon Master Batch (CMB), 방진부품 등이 있다.</t>
  </si>
  <si>
    <t>장질환 치료제, 진통제, 피로 회복제, 영양제, 고혈합 치료제, 항생제 등이 있다.</t>
  </si>
  <si>
    <t>고추장, 간장, 된장 등의 전통 장류와 식용유, 참기름 등의 유지류 및 국수, 캔 음식</t>
  </si>
  <si>
    <t>주생산품이다.  동사는 생산품들을 Cisco Systems, Brocade Communications Systems,</t>
  </si>
  <si>
    <t>그리고 Sun Microsystems에 공급하고 있다.</t>
  </si>
  <si>
    <t>도료, 토목건축 등에 사용되는 에폭시수지 등이 있다.  또한, 동사는 표백제 및</t>
  </si>
  <si>
    <t>소독제, 살균제로 쓰이는 무기화학 제품도 생산하고 있다.</t>
  </si>
  <si>
    <t>회로용 프린트 기판(PCB)을 생산하는 전자부품 제조업체.  동사의 제품은 컴퓨터,</t>
  </si>
  <si>
    <t>오디오, 비디오, 자동사무 시스템(OA) 등의 제작에 사용된다.</t>
  </si>
  <si>
    <t>링 쉐프 등을 생산하고 있다.  동사는 현대자동차 부품 협력업체이다.</t>
  </si>
  <si>
    <t>배합하여 양계용, 양돈용, 낙농용, 비육우용 등의 사료를 제조 및 판매하고 있다.</t>
  </si>
  <si>
    <t>프린트 기판(PCBs)을 생산하는 전자부품 제조업체이다.  또한, 동사는 전자회로용</t>
  </si>
  <si>
    <t>기판 부자재 등의 도매, 무역업도 하고 있다.</t>
  </si>
  <si>
    <t>열연박판, Sheet-Pile 등을 생산, 판매하고 있다.</t>
  </si>
  <si>
    <t>알루미늄 판재, 알루미늄 주방용품도 생산하고 있으며 제품을 동남아 지역에</t>
  </si>
  <si>
    <t>현대자동차 등의 자동차 생산업체와 봉제완구 생산업체 등에 공급하고 있다.</t>
  </si>
  <si>
    <t>주문자 상표부착 방식(OEM)에 의해 Wal Mart, Target, K-Mart, Gap 등에 공급하고</t>
  </si>
  <si>
    <t>라면, 스낵 등의 외포장재가 있으며, 필름부문에 식품포장재 등의 원료에 사용되는</t>
  </si>
  <si>
    <t>BOPP, SAB필름 등과 골판지부문에 골판지상자 등이 있다.  이 외에 동사는 치약이나</t>
  </si>
  <si>
    <t>화장품 용기로 사용되는 라미네이트튜브도 생산하고 있다.</t>
  </si>
  <si>
    <t>등에 주로 공급되고 있다.  또한, 동사는 화장품 제조 및 판매업도 하고 있다.</t>
  </si>
  <si>
    <t>운송서비스, 항만하역 서비스, 창고운영, 수출입 컨테이너의 보관 및 수리서비스</t>
  </si>
  <si>
    <t>주요제품으로는 기계식 프레스, 유압식 프레스, 프레스 로봇, 셔틀 로봇 등이 있다.</t>
  </si>
  <si>
    <t>스테인리스 냉연 강판을 생산, 판매하고 있다.</t>
  </si>
  <si>
    <t>있다.  또한, 동사는 남성복 생산 및 유통사업도 하고 있다.</t>
  </si>
  <si>
    <t>생산한다.  또한, 동사는 소파, 침대, 붙박이장, 탁자, 전등, 화장실 및 사무용 가구</t>
  </si>
  <si>
    <t>Deflection Yokes, Flyback Transformers, Electronic Tuners등과 콘덴서, Hybrid</t>
  </si>
  <si>
    <t>Cassette, 공산품 등의 포장재로 사용되는 백판지가 있다.  동사의 제품은 국내 및</t>
  </si>
  <si>
    <t>해외에 공급되고 있다.</t>
  </si>
  <si>
    <t>서적용, 컴퓨터용, 복사용, 팩시밀리용, 백판지용 등의 산업용 및 기저귀, 화장지,</t>
  </si>
  <si>
    <t>종이수건 등의 가정용이 있다.</t>
  </si>
  <si>
    <t>기화기 (Carburetor), 트로틀 바디 (Throttle Body), 배기시스템, 작동기, LPG Kits,</t>
  </si>
  <si>
    <t>타월, 화장용 티슈 등을 제조, 판매하고 있다.</t>
  </si>
  <si>
    <t>제철, 철강, 제강, 시멘트, 유리, 석유화학, 소각로 등에 사용되고 있다.  또한,</t>
  </si>
  <si>
    <t>한국내화는 화력, 전력 발전소 등에 쓰이는 산업용 굴뚝 시공 사업도 하고 있다.</t>
  </si>
  <si>
    <t>Density PolyEthylene (LDPE), PolyVinyl Chloride (PVC) 등의 화학원료를 생산,</t>
  </si>
  <si>
    <t>핏치, TDI, 과산화수소, 과탄산소다, 소다회, 흄드실리카를 비롯하여 반도체 웨이퍼</t>
  </si>
  <si>
    <t>화물선, LNG 가스운반선, 여객선 등이 있다.  이 외에 동사는 교각, 공항, 댐 등의</t>
  </si>
  <si>
    <t>대형 건설에 사용되는 철강구조물과 관련장비 등을 제조하며 고속도로건설,  댐 건설</t>
  </si>
  <si>
    <t>등의 토목사업과 석유화학 플랜트에 사용되는 탱크 등도 생산하고 있다.</t>
  </si>
  <si>
    <t>Cases 등이 있다.  동사는 생산품을 주로 현대자동차 및 현대모비스에 공급하고 있다.</t>
  </si>
  <si>
    <t>침구류, 가구, 쿠션, 자동차내장제, 단열재, 전자제품, 신발 등의 제조에 다양하게</t>
  </si>
  <si>
    <t>진동방지 및 충격완화용 방진제품과 연결용 고무호스 등을 생산하고 있다.</t>
  </si>
  <si>
    <t>파일, 타일 및 PC 관 등이 있다.  또한, 동사는 세면기, 양변기, 비데 등의</t>
  </si>
  <si>
    <t>위생도기도 제조하고 있다.</t>
  </si>
  <si>
    <t>지하철 및 도로 공사, 산업 단지 및 골프장 조성, 터널 굴착 및 각종 환경시설 공사</t>
  </si>
  <si>
    <t>또한 의류용 섬유심지를 제조하는 회사로서 셔츠, 코트, 블라우스, 양복 등에사용되는</t>
  </si>
  <si>
    <t>접착심지 및 비접착 심지를 생산한다.</t>
  </si>
  <si>
    <t>장류, 햄류, 유부 등이 있으며 일본, 미국, 러시아, 유럽 등지에 수출되고 있다.</t>
  </si>
  <si>
    <t>등과 관련된 토목, 건축사업을 하고 있으며, 또한 동사는 레미콘, 알루미늄, 전선,</t>
  </si>
  <si>
    <t>항공기부품도 생산하고 있다.</t>
  </si>
  <si>
    <t>카세트, 컴퓨터, 모니터 등의 제조에 사용되는 페라이트코어 (Ferrite Core) 등이</t>
  </si>
  <si>
    <t>있다.  동사의 생산제품은 국내 및 유럽, 동남아, 미주 지역 등에서 시판되고 있다.</t>
  </si>
  <si>
    <t>생산업체.  동사는 생산제품을 국내 건설업체에 공급하고 있다.</t>
  </si>
  <si>
    <t>주문자 상표부착 방식(OEM)에 의해 국내외 시장에 공급하고 있다.</t>
  </si>
  <si>
    <t>마케팅과 프로퍼티를 포함하고 있다.  동사는 판권, 국내 기업의 해외 시장 마케팅</t>
  </si>
  <si>
    <t>솔루션, 선수 매니지먼트의 서비스도 제공한다.</t>
  </si>
  <si>
    <t>주요제품으로는 케이블모뎀, 동축케이블, 핸즈프리 시스템, 광 중계기, ADSL 모뎀등</t>
  </si>
  <si>
    <t>주요 생산제품으로는 각종 공기압축기 및 관련 부품 등이 있다.  동사는 또한 중계기</t>
  </si>
  <si>
    <t>영위하고 있다. 또한, 동사는 각종 무역업과, 전자, 자동차, 피혁, 가구, 통신용 기구</t>
  </si>
  <si>
    <t>등에 쓰이는 접착제 및 자성분말코어 (Magnetic Power Core) 제조업도 하고  있다.</t>
  </si>
  <si>
    <t>스마트카드 사업도 하고 있으며 IC칩을 내장한 스마트카드 및 관련 솔루션을 개발,</t>
  </si>
  <si>
    <t>판매 한다.</t>
  </si>
  <si>
    <t>배관에 쓰이는 관이음새 등이 있다.</t>
  </si>
  <si>
    <t>공급에 필요한 공사와 관리유지도 겸하고 있다.</t>
  </si>
  <si>
    <t>생산하고 있다.  동사의 제품은 섬유, 의류, 가죽제품, 종이 등의 염색에 주로</t>
  </si>
  <si>
    <t>사용된다.</t>
  </si>
  <si>
    <t>오피스텔 건설 등의 주택부문, 상업용 빌딩 등의 건축부문, 교량, 고속도로 건설 등의</t>
  </si>
  <si>
    <t>토목부문, 화력발전소 및 에너지 공급시설 건설 등의 플랜트부문이 있다.</t>
  </si>
  <si>
    <t>국내외 제조업체에 판매하고 있다.  또한, 동사는 학원사업과 임대사업을 하고 있다.</t>
  </si>
  <si>
    <t>주요사업영역으로는 교육 시설, 항만 및 도로 프로젝트, 각종 정부 발주공사 및</t>
  </si>
  <si>
    <t>골판지상자가 있다.</t>
  </si>
  <si>
    <t>동사는 LPG (Liquefied Petroleum Gas) 판매업 및 유동파라핀, 파라핀왁스,  방수용</t>
  </si>
  <si>
    <t>시트 등의 석유화학 제품 제조, 판매업을 겸하고 있다.</t>
  </si>
  <si>
    <t>동사의 사업영역으로는 시멘트 및 펄프 생산 플랜트 등의 산업시설 건축, 쓰레기</t>
  </si>
  <si>
    <t>매립장 및 대형오수 처리장 등의 환경 공사, 아파트 및 기타 대형 주거시설 건축 등이</t>
  </si>
  <si>
    <t>있다.  동사는 조선소, 공항, 항만, 고속철도, 고속도로, 등의 정부 수주 공사에도</t>
  </si>
  <si>
    <t>참여하고 있다.</t>
  </si>
  <si>
    <t>로는 여성정장, 남성정장, 코트, 재킷,  블라우스, 드레스, 셔츠, 바지 등이 있다.</t>
  </si>
  <si>
    <t>동사는 스포츠웨어뿐만 아니라 패션트렌드 의류를 제공하고 있다.</t>
  </si>
  <si>
    <t>운영하는 학원사업과 방송프로그램 제작 및 방송 관련 마케팅 사업부문을 영위하고</t>
  </si>
  <si>
    <t>액화천연가스를 공급하고 있다.  또한, 동사는 가스용품 관련 제품 판매와 수리도</t>
  </si>
  <si>
    <t>그 외에 LNG파이프 시공 및 관리도 겸하고 있다.</t>
  </si>
  <si>
    <t>이면지 등의 제품을 생산하여, 국내외의 골판지 및 골판지 상자 제조업체에 공급하고</t>
  </si>
  <si>
    <t>가스절연개폐장치, 보호계전기 및 제어반, 고압폐쇄전반, 저압폐쇄전반, 전동기제어반</t>
  </si>
  <si>
    <t>액화천연가스를 서울 일부지역, 김포, 일산, 파주 등지에 공급하고 있다.  동사는</t>
  </si>
  <si>
    <t>사용되는 유압브레이커, 프라즈마파암장비, 크레인 등이 있다.  이 밖에동사는 수송,</t>
  </si>
  <si>
    <t>알로에  가공식품, 국수, 나물, 각종 장, 미숫가루, 꿀, 소스, 떡, 녹즙, 김, 푸딩,</t>
  </si>
  <si>
    <t>냉과 및 생수, 다이어트 식품 등이 있다.</t>
  </si>
  <si>
    <t>등이 있다.  동사는 생산제품을 건축 내외장재, 전기, 전자부품, 방음벽재, 주방용기,</t>
  </si>
  <si>
    <t>주요제품으로는 다중사이트 동시감시시스템, 고화질 감시모니터, 각종 감시카메라,</t>
  </si>
  <si>
    <t>유아감시 보호시스템, 차량후진 비전시스템 등이 있다.  또한, 동사는 워크스테이션</t>
  </si>
  <si>
    <t>및 CRT 터미널도 제조하고 있다.</t>
  </si>
  <si>
    <t>사용되는 일렉포일을 제조하는 업체.</t>
  </si>
  <si>
    <t>대한주정판매주식회사에 공급되고 있다.  동사의 제품은 소주제조용, 식품첨가용,</t>
  </si>
  <si>
    <t>의약품제조용 등으로 다양하게 사용되고 있다.  또한, MH에탄올은 건조박 및 탄산가스</t>
  </si>
  <si>
    <t>등의 부산물 제조 및 부동산임대사업도 하고 있다.</t>
  </si>
  <si>
    <t>업체이다.  또한, 동사는 수질검사 등의 용역도 제공하고 있다.</t>
  </si>
  <si>
    <t>폴리올레핀 컴파운드로써 통신용 전선, 자동차 케이블, 완구, 가전제품 등에 쓰인다.</t>
  </si>
  <si>
    <t>동사는 LG화학의 협력업체로 PS (Polystyrene), ABS (Acrylo Butadiene Styrene),</t>
  </si>
  <si>
    <t>PP (Polypropylene) 등의 각종 수지가공도 대행하고 있다.</t>
  </si>
  <si>
    <t>동사는 수신, 여신, 외국환, 신탁, 신용카드, 보험업 등의 업무 및 온라인 뱅킹</t>
  </si>
  <si>
    <t>원단이 있으며 이외에도 피혁 원부자재, 의류, 신발, 실내 장식품 등이 있다.</t>
  </si>
  <si>
    <t>Density Fiberboard), PB(Particle Board), 마루판, 제재목 등이 있다.  또한, 동사는</t>
  </si>
  <si>
    <t>인테리어 소재 생산 및 시공업도 하고 있다.</t>
  </si>
  <si>
    <t>에톡시레이트 (EOA), 폴리우레탄 수지류, Ethanol Amines (ETA) 등이 있다.  동사의</t>
  </si>
  <si>
    <t>제품은 자동차, 건설, 정밀화학 업체 등에 공급된다.</t>
  </si>
  <si>
    <t>주강품, 중장비부품에 쓰이는 진공 주조품 등이 있으며, 또한 동사는 강관파일,</t>
  </si>
  <si>
    <t>통해 식품 및 음료를 판매하며, 공연티켓 판매, 택배 및 픽업, 공과금 수납등의 생활</t>
  </si>
  <si>
    <t>편의 서비스 또한 제공하고 있다.</t>
  </si>
  <si>
    <t>굴정공사업을 주로 하고 있으며 주요 사업에는 터널, 댐, 도로, 지하철 등 관급과</t>
  </si>
  <si>
    <t>전문으로 제공하는 업체.  이외에 여행상품, 꽃배달 서비스, 자동차 보험 등의</t>
  </si>
  <si>
    <t>자산관리사업,       조경 및 단지개발 등의 환경개발사업, 식자재유통 및 단체급식</t>
  </si>
  <si>
    <t>업체.  주요사업으로는 벤처기업에 대한 투자, 전환사채인수, 조건부융자, 팩토링,</t>
  </si>
  <si>
    <t>여 1996년도에 별도 법인으로 분리, 설립되었다.  동사는 백화점 유통망을 통해 의류</t>
  </si>
  <si>
    <t>상품 등 해외 유명 브랜드를 국내에 직수입하는 해외 사업과 국내 브랜드의 상품 개발</t>
  </si>
  <si>
    <t>, 제작 및 유통 사업을 전문으로 하고 있다.</t>
  </si>
  <si>
    <t>물론, 1차 식료품 유통사업 및 패밀리레스토랑을 경영하고 있다.</t>
  </si>
  <si>
    <t>정밀 자석부품 제조업체.  주요 제품으로는 희토류 자석, 구동 모터용 자석,</t>
  </si>
  <si>
    <t>가전제품용 자석부품 등이 있다.  또한, 동사는 자회사를 통하여 벤처캐피탈업도</t>
  </si>
  <si>
    <t>열연 절단품, 냉연 원판 등이 있다.  동사의 제품은 기계, 자동차, 화학플랜트, 건축,</t>
  </si>
  <si>
    <t>가구 등의 업계에 주로 공급되고 있다.</t>
  </si>
  <si>
    <t>제공하는 이동통신 서비스 제공업체. 주요 서비스로는 광중계국을 통한 무선 인터넷</t>
  </si>
  <si>
    <t>등의 할부금융 등이 있다.</t>
  </si>
  <si>
    <t>배관련사업을 총괄하며 과거 공장 터의 부동산 개발에도 종사하고 있다.  또한, KT&amp;G</t>
  </si>
  <si>
    <t>는 자회사를 통해 홍삼차,홍삼진액 등의홍삼제품을 제조, 판매한다.</t>
  </si>
  <si>
    <t>램과 각종 라디오 프로그램을 제작, 방영한다.  동사의 기타 사업영역으로는각종 문화</t>
  </si>
  <si>
    <t>노트북 및 데스크탑 컴퓨터 모니터, TVs, 핸드폰 및 의료장비 등에 사용되는 TFT-LCD</t>
  </si>
  <si>
    <t>설치 관리 한다.</t>
  </si>
  <si>
    <t>전자결재 등의 기능을 지원하는 인트라넷 및 기업정보통합 소프트웨어도 제공하고</t>
  </si>
  <si>
    <t>프리미엄검색, 웹게임 등이 있다.  동사는 배너 광고를 통한 온라인 광고 서비스 및</t>
  </si>
  <si>
    <t>등이 있으며 자회사를 통하여 자동차 부품, 오토바이 및 석유화학 플랜트, 발전소에</t>
  </si>
  <si>
    <t>지주회사이다.</t>
  </si>
  <si>
    <t>개발하여 내국인 및 외국인을 위한 카지노, 오락시설, 숙박시설 등의 휴양단지를</t>
  </si>
  <si>
    <t>초고속 정보통신망 관련 사업 등을 주요 사업으로 영위하고 있다.</t>
  </si>
  <si>
    <t>이외에도 유가증권의 신용 공여업무, 대여업무, 담보 대출업무 등을 하고 있다. 또한,</t>
  </si>
  <si>
    <t>동사는 증권 저축업무, 회사채 수탁업무, 대여금고 업무 등 다양한 금융 업무를</t>
  </si>
  <si>
    <t>세대환기시스템, 교통 및 운송관리를 위한 솔루션, 그리고 그린 에너지 등을 개발,</t>
  </si>
  <si>
    <t>및 화학 물질 제품의 해상운송 등이 있다.  가스제품은 세계각지에 운송되며 화학</t>
  </si>
  <si>
    <t>제품의 주요 운송지역은 아시아지역이다.</t>
  </si>
  <si>
    <t>주요제품으로는 굴삭기, 지게차, 로더, 도저, 특장차 등이 있다.  이 밖에 동사는</t>
  </si>
  <si>
    <t>사업영역으로는 아파트, 빌라 등의 주택공사 및 교육 시설, 병원 등의 공공 시설공사,</t>
  </si>
  <si>
    <t>철도, 항만, 터널, 댐 등을 시공하는 토목 공사 등이 있다.</t>
  </si>
  <si>
    <t>동사의 주요 제품으로는 sawing &amp; placement system, campress trim/form/singulation</t>
  </si>
  <si>
    <t>한 항공기 구조물을 생산하는 업체.  동사는 또한 항공기 개량과 정비사업을 영위하며</t>
  </si>
  <si>
    <t>인공위성 부품을 생산하고 있다.</t>
  </si>
  <si>
    <t>세제, 위생환경제 등이 있다.  또한 동사는 남성용, 여성용 화장품과 바디제품,</t>
  </si>
  <si>
    <t>(PayPer View) 등의 채널을 제공하고 있다.  케이티스카이라이프는 또한 차량용 및</t>
  </si>
  <si>
    <t>모바일용 방송도 제공하고 있다.</t>
  </si>
  <si>
    <t>동사는 발전소사업에 대한 컨설팅도 제공한다.</t>
  </si>
  <si>
    <t>용융알루미늄 도금강판, 칼라강판 등이 있으며, 주로 건축, 자동차, 아연도금 파이프,</t>
  </si>
  <si>
    <t>가전제품 등에 사용되고 있다.</t>
  </si>
  <si>
    <t>고규격가드레일, 강재방호책, 강재틀옹벽 등이 있다.  동사는 생산제품을 국내에</t>
  </si>
  <si>
    <t>인터넷 학습지, 컴퓨터 잡지 및 출산, 육아 전문잡지 등이 있다.  동사는 고속도로</t>
  </si>
  <si>
    <t>휴계소를 운영하고 있으며 자회사를 통하여 팬시용품을 생산, 판매하고 있다.</t>
  </si>
  <si>
    <t>경전철 등이 있다.  또한, 동사는 방위산업 제품 및 산업설비도 제작하고 있다.</t>
  </si>
  <si>
    <t>있으며 주요 제품으로는 제동장치, 조향장치, 그리고 현가장치 등이 있다.</t>
  </si>
  <si>
    <t>(Video Cassette Recorder), TV (Television) 등을 생산하는 디지털 디스플레이 부문,</t>
  </si>
  <si>
    <t>냉장고, 세탁기 등을 생산하는 가정용 전기제품 부문, 이동통신시스템 등을 생산하는</t>
  </si>
  <si>
    <t>정보통신 부문 등이 있다.</t>
  </si>
  <si>
    <t>MNT, 톨루이딘, 질산, 초안, 암모니아, 황산 등이 있다.  동사는 제품을 국내외</t>
  </si>
  <si>
    <t>화학업체에 판매하고 있다.</t>
  </si>
  <si>
    <t>코일, 판재, 환절판 등이 있으며, 이들 제품은 주로 주방 기물, 반사판, 인쇄판,</t>
  </si>
  <si>
    <t>AnDew, BUCKAROO  운영하고 있으며 커피 프랜차이즈인 Homestead도 운영하고 있다.</t>
  </si>
  <si>
    <t>주요 자회사로는 한국투자증권, 한국투자파트너스, 한국투자상호저축은행 등이 있다.</t>
  </si>
  <si>
    <t>케이블 방송을 위한 홈쇼핑 프로그램을 제작하고 그 프로그램을 통하여 상품을</t>
  </si>
  <si>
    <t>차량용 타이어를 생산, 자동차 제조업체나 판매 대리점을 통해 판매하고 있다.</t>
  </si>
  <si>
    <t>Turbo Charger, Cargo Pump 등이 있다.</t>
  </si>
  <si>
    <t>판넬, 캐비넷 등이 있으며, 협력업체 등을 통해 OEM형식으로 생산 의뢰한 상품을</t>
  </si>
  <si>
    <t>소화기류, 주철제품류, 볼벨브류, 소방차류, 수주임가공품류 등의 제품을 생산, 공급</t>
  </si>
  <si>
    <t>FXS 모듈도 판매하고 있다.  유니퀘스트는 상품을 주로 국내에 공급하고 있다.</t>
  </si>
  <si>
    <t>플랫폼 등 무선 단말기 등을 통해 음성과 데이터를 송신 및 수신하는 솔루션을</t>
  </si>
  <si>
    <t>지에스홈쇼핑, 지에스리테일 및 지에스스포츠 등이 있다.</t>
  </si>
  <si>
    <t>침대,장식장, 의자, 책상 등을 생산 공급하고 있다.</t>
  </si>
  <si>
    <t>동사는 또한 디젤 발전사업 및 운영, 엔진 부품 판매, 선박엔진 유지 및 보수 사업도</t>
  </si>
  <si>
    <t>당사의 주요 제품으로는 폴리에스터 단섬유, 폴리에스터 장섬유, 폴리에스터 칩,</t>
  </si>
  <si>
    <t>수퍼섬유 등이 있다.</t>
  </si>
  <si>
    <t>단체를 통하여 제공하고 있다.</t>
  </si>
  <si>
    <t>사업 등을 영위하고 있다.</t>
  </si>
  <si>
    <t>금융지주회사이다.  동사는 하나은행, 대한투자증권, 하나생명, 하나캐피탈 등을</t>
  </si>
  <si>
    <t>통하여 대출, 신탁, 유가증권의 매매 및 중개, 시설대여 및 할부금융, 보험 등을</t>
  </si>
  <si>
    <t>이 밖에 동사는 환경사업에 관련된 장비를 생산하고 있다.</t>
  </si>
  <si>
    <t>항공기 정비수리업, 기내식 제조판매업을 하고있다.  동사는 Low-Cost Country (LCC)</t>
  </si>
  <si>
    <t>국가 항공운송산업의선도로 한국과 일본, 동남아, 중국, 대양주 정기노선 등에서 항공</t>
  </si>
  <si>
    <t>운송업을 하고 있다.</t>
  </si>
  <si>
    <t>건축용, 자동차 보수용, 공업용 등으로 사용되고 있다.  또한, 동사는 잉크, 신나,</t>
  </si>
  <si>
    <t>락커 등 페인트, 인쇄관련 제품도 판매한다.</t>
  </si>
  <si>
    <t>이외에 샴푸, 비누, 치약 등의 모발 및 구강 관련 생활용품과 녹차류 등의 건강제품</t>
  </si>
  <si>
    <t>등도 생산, 판매한다.</t>
  </si>
  <si>
    <t>사용되는 소신호용 트랜지스터, 다이오드, 전자회로 등이 있다.</t>
  </si>
  <si>
    <t>화학 제품을 개발, 제조, 판매 한다.</t>
  </si>
  <si>
    <t>기타 의류전문점 등의 유통망을 통하여 해외 유명 브랜드를 한국에 수입, 유통한다.</t>
  </si>
  <si>
    <t>아니라, 실제 제품이 제조되기 전 단계인 모형 휴대폰의 제조도 겸하고 있다.</t>
  </si>
  <si>
    <t>을 출판 및 유통하고 있는 종합출판사.  또한, 동사는 종합 포털 사이트인 웅진닷컴을</t>
  </si>
  <si>
    <t>운영, 인터넷 쇼핑 및 각종 부가서비스를 제공하고 있다.</t>
  </si>
  <si>
    <t>동사의 자회사는 AJ렌터카, AJ토탈, AJ파크, 그리고 AJ인베스트먼트파트너스가 있다.</t>
  </si>
  <si>
    <t>상으로 교육용 학습지 및 참고서를 제작하고 있다.  또한, 온라인과 오프라인을 통해</t>
  </si>
  <si>
    <t>있으며, 부동산 임대업과 자회사의 경영 컨설팅, 자회사의 자금 조달과 제품의</t>
  </si>
  <si>
    <t>수출입 등을 담당하고 있다.</t>
  </si>
  <si>
    <t>소염진통제, 항암제, 순환기 및 소화기계통 치료제 등이 있다.</t>
  </si>
  <si>
    <t>및 태양광 발전시설도 시공한다.</t>
  </si>
  <si>
    <t>측정하는 복합 센서등의 다양한 계측기를 생산하는 업체.</t>
  </si>
  <si>
    <t>강관 등의 제품을 생산하고 있으며 박막전지 제조를 시작으로 태양광 사업에도 진출</t>
  </si>
  <si>
    <t>하였다.</t>
  </si>
  <si>
    <t>스템의 원료인 acrylate monomers, oligomers, photoinitiators 을 생산 및 판매하고</t>
  </si>
  <si>
    <t>제품으로는 실리콘 잉곳, 모노 웨이퍼, 멀티 웨이퍼가 있다.</t>
  </si>
  <si>
    <t>동사는 플라스틱외에도 세라믹이나 유리제품, 그리고 기타 주방용품 등도 제조한다.</t>
  </si>
  <si>
    <t>재활의학과에 사용되는 의료기기, 용품, 장비 등을 수입판매 하고 있으며, 척추질환</t>
  </si>
  <si>
    <t>예방을 위해 개발된 인체공학 의자를 판매하고 있다.</t>
  </si>
  <si>
    <t>전력을 공급하며 건설서비스를 제공하고 산업 기계를 생산한다.  그 이외의 사업으로</t>
  </si>
  <si>
    <t>동사는 자회사를 통하여 벤처캐피탈 사업에 투자한다.</t>
  </si>
  <si>
    <t>바디케어, 헤어케어 등이 있으며 기초 및 색조 메이크업 제품 등을 생산, 판매하고</t>
  </si>
  <si>
    <t>동사는 또한 항만 포워딩 서비스 및 주유소를 운영하고 있다.</t>
  </si>
  <si>
    <t>교사용 책상과 의자, 락커, 등이 있다.</t>
  </si>
  <si>
    <t>얻게되는 용선료 수입을 투자가들에게 다시 배분하고 있다.</t>
  </si>
  <si>
    <t>자회사로는 대구은행, DGB캐피탈, 대구신용정보, DGB데이터시스템 등이 있다.</t>
  </si>
  <si>
    <t>includes the production of welded or seamless steel pipe and tubes.</t>
  </si>
  <si>
    <t>개발 사업투자하고 운용하여 그 수익등을 투자자들에게 분배하고 있다.</t>
  </si>
  <si>
    <t>사의 주요 제품으로는 나이론, 폴리에스터, 우븐, 니트 등이 있다.</t>
  </si>
  <si>
    <t>등의 식품을 제조하고 있으며, 주요 화학제품으로는 엔지니어링 플라스틱, 산업자재용</t>
  </si>
  <si>
    <t>일반유리, 처음유리, Head Up Display(HUD)유리, 발열유리, 뒷유리, 썬루프 등이</t>
  </si>
  <si>
    <t>터 자금을  확보하여 선박을 취득하고, 그 취득한 선박을 해운선사에 용선하여, 그로</t>
  </si>
  <si>
    <t>부터 자 금을 확보하여 선박을 취득하고, 그 취득한 선박을 해운선사에 용선하여, 그</t>
  </si>
  <si>
    <t>주문 생산방식 (ODM)으로 제3자   판매기업에 상품, 재화 및 기타 서비스를 제공하고</t>
  </si>
  <si>
    <t>제품으로 는 전동벨트, 컨베이어벨트 시스템, 농업 및 건설용 기계의 바퀴 부품으로</t>
  </si>
  <si>
    <t>사이다.  동사는 금융업 자회사를 통하며 대출, 신탁, 할부금융 등 다양한 금융 서비</t>
  </si>
  <si>
    <t>다.  당사는 부동산 임대업 또한 영위하고 있다.</t>
  </si>
  <si>
    <t>청소기, 공기청정기 등을 개발하고 국내외에 수출 및 공급하고있다.</t>
  </si>
  <si>
    <t>프레임등이 있다.</t>
  </si>
  <si>
    <t>수출한다.</t>
  </si>
  <si>
    <t>유압실린더는 굴삭기,  지게차, 로더 등의 장비의 부품으로 사용되고 있다.</t>
  </si>
  <si>
    <t>환경 및 컨설팅 관련 사업도 하고있다.</t>
  </si>
  <si>
    <t>스킨케어, 헤어 및 바디 용품 등이 있다.</t>
  </si>
  <si>
    <r>
      <t xml:space="preserve">KOSPI </t>
    </r>
    <r>
      <rPr>
        <b/>
        <sz val="12"/>
        <color theme="0"/>
        <rFont val="맑은 고딕"/>
        <family val="3"/>
        <charset val="129"/>
      </rPr>
      <t>구성종목</t>
    </r>
    <r>
      <rPr>
        <b/>
        <sz val="12"/>
        <color theme="0"/>
        <rFont val="Arial Narrow"/>
        <family val="2"/>
      </rPr>
      <t xml:space="preserve"> </t>
    </r>
    <r>
      <rPr>
        <b/>
        <sz val="12"/>
        <color theme="0"/>
        <rFont val="맑은 고딕"/>
        <family val="3"/>
        <charset val="129"/>
      </rPr>
      <t>사업개요</t>
    </r>
    <phoneticPr fontId="1" type="noConversion"/>
  </si>
  <si>
    <r>
      <rPr>
        <sz val="9"/>
        <color theme="1"/>
        <rFont val="맑은 고딕"/>
        <family val="3"/>
        <charset val="129"/>
      </rPr>
      <t>주가</t>
    </r>
    <r>
      <rPr>
        <sz val="9"/>
        <color theme="1"/>
        <rFont val="Arial Narrow"/>
        <family val="2"/>
      </rPr>
      <t xml:space="preserve"> </t>
    </r>
    <r>
      <rPr>
        <sz val="9"/>
        <color theme="1"/>
        <rFont val="맑은 고딕"/>
        <family val="3"/>
        <charset val="129"/>
      </rPr>
      <t>퍼포먼스</t>
    </r>
    <phoneticPr fontId="1" type="noConversion"/>
  </si>
  <si>
    <r>
      <rPr>
        <sz val="9"/>
        <color theme="1"/>
        <rFont val="맑은 고딕"/>
        <family val="3"/>
        <charset val="129"/>
      </rPr>
      <t>사업개요</t>
    </r>
    <phoneticPr fontId="1" type="noConversion"/>
  </si>
  <si>
    <r>
      <rPr>
        <sz val="9"/>
        <color theme="1"/>
        <rFont val="맑은 고딕"/>
        <family val="3"/>
        <charset val="129"/>
      </rPr>
      <t>코드</t>
    </r>
    <phoneticPr fontId="1" type="noConversion"/>
  </si>
  <si>
    <r>
      <rPr>
        <sz val="9"/>
        <color theme="1"/>
        <rFont val="맑은 고딕"/>
        <family val="3"/>
        <charset val="129"/>
      </rPr>
      <t>종목명</t>
    </r>
    <phoneticPr fontId="1" type="noConversion"/>
  </si>
  <si>
    <r>
      <rPr>
        <sz val="9"/>
        <color theme="1"/>
        <rFont val="맑은 고딕"/>
        <family val="3"/>
        <charset val="129"/>
      </rPr>
      <t>섹터</t>
    </r>
    <phoneticPr fontId="1" type="noConversion"/>
  </si>
  <si>
    <r>
      <rPr>
        <sz val="9"/>
        <color theme="1"/>
        <rFont val="맑은 고딕"/>
        <family val="3"/>
        <charset val="129"/>
      </rPr>
      <t>시가총액</t>
    </r>
    <phoneticPr fontId="1" type="noConversion"/>
  </si>
  <si>
    <t>깨끗한나라는 제지 제조, 가공, 판매업체.  주요제품으로는 각종 포장, 출판, 인쇄,</t>
  </si>
  <si>
    <t>현대비엔지스틸은 냉각압연제품 제조회사로서 건축 내외장용, 양식기와 주방기구용,</t>
  </si>
  <si>
    <t>삼천리는 경기, 인천지역에 액화천연가스 (LNG)를 공급하는 에너지 업체.  주요</t>
  </si>
  <si>
    <r>
      <t>IBK</t>
    </r>
    <r>
      <rPr>
        <b/>
        <sz val="10"/>
        <color theme="0"/>
        <rFont val="맑은 고딕"/>
        <family val="3"/>
        <charset val="129"/>
      </rPr>
      <t>퀀트</t>
    </r>
    <r>
      <rPr>
        <b/>
        <sz val="10"/>
        <color theme="0"/>
        <rFont val="Arial Narrow"/>
        <family val="2"/>
      </rPr>
      <t xml:space="preserve"> </t>
    </r>
    <r>
      <rPr>
        <b/>
        <sz val="10"/>
        <color theme="0"/>
        <rFont val="맑은 고딕"/>
        <family val="3"/>
        <charset val="129"/>
      </rPr>
      <t>김경훈</t>
    </r>
    <phoneticPr fontId="1" type="noConversion"/>
  </si>
  <si>
    <r>
      <rPr>
        <sz val="10"/>
        <color theme="0"/>
        <rFont val="맑은 고딕"/>
        <family val="3"/>
        <charset val="129"/>
      </rPr>
      <t>☎</t>
    </r>
    <r>
      <rPr>
        <sz val="10"/>
        <color theme="0"/>
        <rFont val="Arial Narrow"/>
        <family val="2"/>
      </rPr>
      <t xml:space="preserve"> 02-6915-5470 // 010-5045-8935 // aimhigh2027@ibks.com</t>
    </r>
    <phoneticPr fontId="1" type="noConversion"/>
  </si>
  <si>
    <t>일동제약은 의약품 제조, 판매회사로서 주로 활성 비타민제, 항생제, 위궤양 치료제</t>
  </si>
  <si>
    <t>영풍은 아연괴를 주생산품으로하는 비철금속 제련업체로서 철강, 자동차, 그리고</t>
  </si>
  <si>
    <t>아기기저귀, 여성용품 등 위생용품이 있다.</t>
    <phoneticPr fontId="1" type="noConversion"/>
  </si>
  <si>
    <t>위생기구용, 운송장비용 스테인리스 강판 등을 생산, 대리점을 통해 판매하고 있다.</t>
    <phoneticPr fontId="1" type="noConversion"/>
  </si>
  <si>
    <t>등의 응용제품도 있다.</t>
    <phoneticPr fontId="1" type="noConversion"/>
  </si>
  <si>
    <t>분야의 사업을 통하여 나이론 원사, PET 원사, 직물, 산업용 기계 등을 생산하고</t>
    <phoneticPr fontId="1" type="noConversion"/>
  </si>
  <si>
    <t>있으며 Polyester Film 등의 화학제품제조, 전력공사, 정보통신부문의 사업도</t>
    <phoneticPr fontId="1" type="noConversion"/>
  </si>
  <si>
    <t>영위하고 있다.</t>
    <phoneticPr fontId="1" type="noConversion"/>
  </si>
  <si>
    <r>
      <t xml:space="preserve">KOSDAQ </t>
    </r>
    <r>
      <rPr>
        <b/>
        <sz val="12"/>
        <color theme="0"/>
        <rFont val="맑은 고딕"/>
        <family val="3"/>
        <charset val="129"/>
      </rPr>
      <t>구성종목</t>
    </r>
    <r>
      <rPr>
        <b/>
        <sz val="12"/>
        <color theme="0"/>
        <rFont val="Arial Narrow"/>
        <family val="2"/>
      </rPr>
      <t xml:space="preserve"> </t>
    </r>
    <r>
      <rPr>
        <b/>
        <sz val="12"/>
        <color theme="0"/>
        <rFont val="맑은 고딕"/>
        <family val="3"/>
        <charset val="129"/>
      </rPr>
      <t>사업개요</t>
    </r>
    <phoneticPr fontId="1" type="noConversion"/>
  </si>
  <si>
    <r>
      <t>IBK</t>
    </r>
    <r>
      <rPr>
        <b/>
        <sz val="10"/>
        <color theme="0"/>
        <rFont val="맑은 고딕"/>
        <family val="3"/>
        <charset val="129"/>
      </rPr>
      <t>퀀트</t>
    </r>
    <r>
      <rPr>
        <b/>
        <sz val="10"/>
        <color theme="0"/>
        <rFont val="Arial Narrow"/>
        <family val="2"/>
      </rPr>
      <t xml:space="preserve"> </t>
    </r>
    <r>
      <rPr>
        <b/>
        <sz val="10"/>
        <color theme="0"/>
        <rFont val="맑은 고딕"/>
        <family val="3"/>
        <charset val="129"/>
      </rPr>
      <t>김경훈</t>
    </r>
    <phoneticPr fontId="1" type="noConversion"/>
  </si>
  <si>
    <r>
      <rPr>
        <sz val="10"/>
        <color theme="0"/>
        <rFont val="맑은 고딕"/>
        <family val="3"/>
        <charset val="129"/>
      </rPr>
      <t>☎</t>
    </r>
    <r>
      <rPr>
        <sz val="10"/>
        <color theme="0"/>
        <rFont val="Arial Narrow"/>
        <family val="2"/>
      </rPr>
      <t xml:space="preserve"> 02-6915-5470 // 010-5045-8935 // aimhigh2027@ibks.com</t>
    </r>
    <phoneticPr fontId="1" type="noConversion"/>
  </si>
  <si>
    <r>
      <t>(</t>
    </r>
    <r>
      <rPr>
        <sz val="9"/>
        <color theme="1"/>
        <rFont val="돋움"/>
        <family val="3"/>
        <charset val="129"/>
      </rPr>
      <t>십억원</t>
    </r>
    <r>
      <rPr>
        <sz val="9"/>
        <color theme="1"/>
        <rFont val="Arial Narrow"/>
        <family val="2"/>
      </rPr>
      <t xml:space="preserve">, %, </t>
    </r>
    <r>
      <rPr>
        <sz val="9"/>
        <color theme="1"/>
        <rFont val="돋움"/>
        <family val="3"/>
        <charset val="129"/>
      </rPr>
      <t>배</t>
    </r>
    <r>
      <rPr>
        <sz val="9"/>
        <color theme="1"/>
        <rFont val="Arial Narrow"/>
        <family val="2"/>
      </rPr>
      <t>)</t>
    </r>
    <phoneticPr fontId="1" type="noConversion"/>
  </si>
  <si>
    <t>박막액정표시장치에 사용되는 Back Light Unit 등이 있다.</t>
  </si>
  <si>
    <t>작업화 등의 제화도 제조하고 있다.</t>
  </si>
  <si>
    <t>, 토목건축자재, 면진제진 시스템 등을 생산 및 판매하고 있다.</t>
  </si>
  <si>
    <t>등에 사용되는 봉강을 비롯하여, 탈산, 탈유제 및 화학성분 첨가제로 쓰이는 망간</t>
  </si>
  <si>
    <t>빙그레의 주요제품으로는 바나나맛우유, 요플레와 다양한 종류의 아이스크림이 있다.</t>
  </si>
  <si>
    <t>상표부착 방식(OEM)으로 생산하여 Abercrombie &amp; Fitch, Express, J.C.Penney,</t>
  </si>
  <si>
    <t>Limited Too, K-Mart, Wall Mart, Speedo 등에 수출하고 있다.  한세예스24홀딩스는</t>
  </si>
  <si>
    <t>사이판, 니카라과, 베트남에서 현지생산공장을 운영하고 있다.</t>
  </si>
  <si>
    <t>폐수, 화공품 등의 특수화물운송과 일반화물운송 등이 있다.  이 밖에 동사는</t>
  </si>
  <si>
    <t>택배운송, 수출입화물 운송주선, 창고보관, 토지임대 등의 서비스를 제공하고 있으며</t>
  </si>
  <si>
    <t>믹서트럭 등의 특장차를 제조, 판매하고 있다.</t>
  </si>
  <si>
    <t>소화기계통 치료제, 골관절염 치료제 등의 전문 의약을 제조, 판매하고 있다.</t>
  </si>
  <si>
    <t>카바이드, detox 등이 있다.  동사는 문막휴게소 운영사업 및 냉동창고 사업,</t>
  </si>
  <si>
    <t>폐기물처리 사업 등을 겸하고 있다.</t>
  </si>
  <si>
    <t>이들 생산품은 전기, 전자, 기계소재, 예술, 공예품, 의료용 소재 등으로 사용되고</t>
  </si>
  <si>
    <t>서비스, 무선통신기기 제조업 등이 있다.</t>
  </si>
  <si>
    <t>산업설비 및 선박 등에 사용되는 디젤엔진을 생산하고 있다.</t>
  </si>
  <si>
    <t>제품은  전자자동 제어기 등이 있으며 제품을 육,해,공 각 군에 납품하고 있다.   이</t>
  </si>
  <si>
    <t>밖에    동사는 도트프린터, 잉크젯프린터, 레이저프린터 등을 생산, 판매하고 있다.</t>
  </si>
  <si>
    <t>가전제품, 파이프섬유, 부동액, 필름 생산업체 등에 공급되고 있다.</t>
  </si>
  <si>
    <t>필름 콘덴서 등이 있으며 제품들을 주로 해외에 수출하고 있다.</t>
  </si>
  <si>
    <t>다이오드(LED)등 휴대전화에 사용되는 부품을 비롯하여, LCD 및 PDP에 사용되는 각종</t>
  </si>
  <si>
    <t>구동 모듈, 그리고, 네트워크에 사용되는 튜너, 무선통신 모듈, 통신 모뎀, 각종</t>
  </si>
  <si>
    <t>네트워크용 모터 등을 제조, 판매하고 있다.</t>
  </si>
  <si>
    <t>사용되고 있다.  또한, 동사는 자회사를 통해 건설업도 하고 있다.</t>
  </si>
  <si>
    <t>사용되고 있다.  동사는 포항제철의 열연 대리점이다.</t>
  </si>
  <si>
    <t>있으며 중국, 온두라스, 도미니카 공화국 등에 현지 생산공장을 가동하고 있다.</t>
  </si>
  <si>
    <t>인도네시아, 태국 등지에 현지법인을 설립하여 운영하고 있다.</t>
  </si>
  <si>
    <t>분제, 입제 등의 형태로 판매되고 있다.</t>
  </si>
  <si>
    <t>등이  있다.</t>
  </si>
  <si>
    <t>가소비를 통하여 가소제를 제조한다.</t>
  </si>
  <si>
    <t>있으며, 생산제품은 공업용품, 가전부품, 필름, 파이프 제작업체 등에 공급되고 있다.</t>
  </si>
  <si>
    <t>알루미늄 호일 등도 생산하고 있다.</t>
  </si>
  <si>
    <t>동사의 주요제품으로는 PCS 광중계기, VDSL 등의 통신서비스 장비와 회선분배장치,</t>
  </si>
  <si>
    <t>광전송장치, 무선전송장치 등의 전송장비가 있으며 사격제원처리기, 사격통제장치</t>
  </si>
  <si>
    <t>등의 방산장비도 생산하고 있다.</t>
  </si>
  <si>
    <t>주요생산제품으로는 포틀랜드 시멘트, 고로 슬래그 시멘트, 벽돌용 시멘트, 전기</t>
  </si>
  <si>
    <t>전도성 발열 시멘트 등이 있다.  이 외에 동사는 콘도, 스키장 등의 리조트 시설을</t>
  </si>
  <si>
    <t>동사는 수산물 수출입을 겸하고 있다.</t>
  </si>
  <si>
    <t>제공, 자동차부품 제조 및 자회사를 통한 금융서비스도 제공하고 있다.</t>
  </si>
  <si>
    <t>이있다.  또한, 동사는 화공약품 및 케이블모뎀 등의 도매업을 겸하고 있 다.</t>
  </si>
  <si>
    <t>부동산 임대업 및 수입 자동차 판매업, Precast Concrete 제조업도 겸하고 있다.</t>
  </si>
  <si>
    <t>컨테이너운반선, LPG운반선, 자동차 운반선, 컨테이너-로로(CON-RO)선, 아스팔트</t>
  </si>
  <si>
    <t>운반선 등이 있다.</t>
  </si>
  <si>
    <t>세제 등에 사용되는 탄산칼륨, 반도체 약품용의 가성칼륨, 수처리용의 액화염소 등을</t>
  </si>
  <si>
    <t>제조하고 있다.  또한, 동사는 가구 및 내장재 등에 사용되는 중밀도 섬유판 (MDF) 및</t>
  </si>
  <si>
    <t>건축자재 및 포장재, 또 요소수지 등을 위한 포르말린을 제조, 판매하고 있다.</t>
  </si>
  <si>
    <t>기름보일러, 가스보일러 등이 있으며 중국, 러시아, 네덜란드, 우루과이, 브라질</t>
  </si>
  <si>
    <t>등지에 수출되고 있다.  이 밖에 동사는 흡수식 냉온수기 및 보일러부품도 생산,</t>
  </si>
  <si>
    <t>동사는 생산제품을 국내는 물론 해외에도 공급하고 있다.</t>
  </si>
  <si>
    <t>제품을 국내와 해외시장에서 판매하고 있다.</t>
  </si>
  <si>
    <t>TV브라운관 등의 원재료로 사용되는 이산화 티타늄이 있다.  동사는 또한 황산법</t>
  </si>
  <si>
    <t>이산화 티타늄 생산공정에서 생긴 황산제1철, 코페리스, 페로졸 등을 폐수처리용으로</t>
  </si>
  <si>
    <t>납품하고 있으며, 스포츠용품도 생산 납품하고 있다.</t>
  </si>
  <si>
    <t>유가증권 인수업무, 신용공여업무, 환매조건부채권 매매업무를 주로 하고 있다.</t>
  </si>
  <si>
    <t>환경, 건설, 전기공사 등에 이용되는 특수작업용 특장차를 생산하고 있다.</t>
  </si>
  <si>
    <t>아연도 강판, 칼라강판 등의 냉연제품들과 석도강판, 선재, 봉강, 강관, 형광 등의</t>
  </si>
  <si>
    <t>선재와 건재제품들이 있으며, 이들 주 사업 이외에 생산시 발생되는 부산물 등도</t>
  </si>
  <si>
    <t>부품 등이 있다.</t>
  </si>
  <si>
    <t>등의 통신기기도 판매하고 있다.</t>
  </si>
  <si>
    <t>제품정보관리, 콜센터 솔루션 등의 IT 솔루션도 제공하고 있다.</t>
  </si>
  <si>
    <t>제조 및 판매하고 있다.  동사는 또한 Propylene Oxide, Propylene Glycol, Styrene</t>
  </si>
  <si>
    <t>Monomer 등의 화학제품도 생산하고 있다.  동사는 이외에 태양광사업 관련 소재도</t>
  </si>
  <si>
    <t>Oil Filter, Die Casting 부품, 로커 암 (Rocker Arms), 연료펌프 등이 있다.</t>
  </si>
  <si>
    <t>상용차용 구동, 제동장치 등이 있다.  동사는 관이음쇠 등의 단조제품과 엔진제관</t>
  </si>
  <si>
    <t>등의 선박엔진부품, 산업기계 등도 제조, 판매하고 있다.  동사는 자동차 부품을</t>
  </si>
  <si>
    <t>주로 현대자동차 및 현대모비스에 공급하고 있다.</t>
  </si>
  <si>
    <t>유화제조업도 하고 있다.</t>
  </si>
  <si>
    <t>지하철, 공항, 고속도로, 상하수 정화 시설, 교량, 스포츠 시설 등의 정부 발주 공사</t>
  </si>
  <si>
    <t>등이 있다.  정부 발주 공사 외의 기타 사업으로는 방송사업, 골프장 운영, 부동산</t>
  </si>
  <si>
    <t>임대업 등이 있다.</t>
  </si>
  <si>
    <t>각종 가전제품, 화장품, 컴퓨터 관련 기기, 패션 의류, 여행 패키지 상품, 가구,</t>
  </si>
  <si>
    <t>음식류 등이 있다.  기타 서비스로는 자동차 판매 가이드, 사이버 리서치, 기업간</t>
  </si>
  <si>
    <t>상거래 및 종합 무역업무지원 등이 있다.</t>
  </si>
  <si>
    <t>동사는 화장품, 원료의약품 및 건강음료 등의 건강 식품도 생산, 판매하고 있다.</t>
  </si>
  <si>
    <t>공급한다.  원양어업 이외의 사업영역으로는 참치 캔 및 구이 김 등의 식품가공업,</t>
  </si>
  <si>
    <t>돈지육, 돈정육 생산 등의 축산업 등이 있다.  동사는 고추장 및 된장 등의 장류 및</t>
  </si>
  <si>
    <t>냉장가공 식품도 생산한다.</t>
  </si>
  <si>
    <t>등을 생산, 국내외에 판매하고 있다.</t>
  </si>
  <si>
    <t>자동차 관련 생산업체에 공급하고 있다.</t>
  </si>
  <si>
    <t>있다.  또한, 동사는 Ethylene Glycol등의 석유화학제품과 PET병, Prepreg, 접착제,</t>
  </si>
  <si>
    <t>수처리제 등 각종 화학제품을 생산하고 있다.  당사의 자회사는 가스 수출입 사업과</t>
  </si>
  <si>
    <t>병/의원 건강관리업 사업 등을 영위하고 있다.</t>
  </si>
  <si>
    <t>사업영역으로는 참다랑어, 연어, 황세치 등의 원양어획 및 가공 등이 있으며 기타</t>
  </si>
  <si>
    <t>수산물 또한 국내외에 공급한다.  또한, 동사는 참치횟감을 가공하여 판매하고 있다.</t>
  </si>
  <si>
    <t>항공화물 하역, 항공기 급유, 항공기 견인 및 유도, 항공기 기내식 지원, 항공기</t>
  </si>
  <si>
    <t>객실청소 등이 있다.  이 외에 동사는 포항, 광양제철소 등에 석회석을 공급하는</t>
  </si>
  <si>
    <t>광산사업 등을 겸하고 있다.</t>
  </si>
  <si>
    <t>도시가스 배관공사와 배관기자재의 판매도 겸하고 있다.</t>
  </si>
  <si>
    <t>비롯하여, 유가증권을 통한 신용공여업무, 담보대출업무, 대여업무 등을 하고 있다.</t>
  </si>
  <si>
    <t>위탁판매업 등의 다양한 금융업무 뿐만 아니라, 인터넷을 통한 주식매매업도 겸하고</t>
  </si>
  <si>
    <t>기반 EFIS, Web Service 기반 ERP, Mobile SFA Logistic EIS, SEM(Strategic Enterpri</t>
  </si>
  <si>
    <t>se Management), BPM(Business Process Management), ERM(Enterprise Risk Management</t>
  </si>
  <si>
    <t>) 등을 개발하고 있다. 당사의 소프트웨어 제품은 중소기업을 주고객으로 한다.</t>
  </si>
  <si>
    <t>합성수지 분야에 PS, ABS, EPS, EP, SAN, PPG 등이 있으며 합성고무분야에 SBR, HBR,</t>
  </si>
  <si>
    <t>HSR, PAG 등이 있다.  생산제품은 완구, 화장품용기, 일용잡화, 자동차부품, 타이어,</t>
  </si>
  <si>
    <t>신발류, 산업용 고무제품에 사용되고 있다.  또한, 동사는 자회사를 통하여 건설,</t>
  </si>
  <si>
    <t>운송, 금융서비스도 제공하고 있다.</t>
  </si>
  <si>
    <t>등의 인테리어 제품도 제조하고 있다.</t>
  </si>
  <si>
    <t>일본, 중국을 비롯한 동남아 지역에 수출되고 있다.</t>
  </si>
  <si>
    <t>주로 철강, 건축자재업계 및 환경오염 방지업계에 공급하고 있다.</t>
  </si>
  <si>
    <t>소규모 아파트 단지 조성 등이 있다.</t>
  </si>
  <si>
    <t>주력하고 있는 정밀산업업체.  주요 생산품으로는 카메라, CCTV, 실물화상기,</t>
  </si>
  <si>
    <t>리드프레임, 칩마운터, 와이어본더 등이 있다.  동사는 항공기엔진, 헬기엔진,</t>
  </si>
  <si>
    <t>산업용 가스터빈, 터보기기 등의 엔진제조사업과 방산장비사업도 하고 있다.</t>
  </si>
  <si>
    <t>및 농업 기계용 엔진과 D.C 모터, 공구용 소모품 등이 있다.</t>
  </si>
  <si>
    <t>전라도 지역에서 영업하고 있다.</t>
  </si>
  <si>
    <t>수입하고 있다.</t>
  </si>
  <si>
    <t>도료원료 등에 사용되고 있다.</t>
  </si>
  <si>
    <t>동사는 여객선을 이용한 관광객 수송 서비스도 제공하고 있다.</t>
  </si>
  <si>
    <t>(Multilayer Chip Capacitor), 키보드, 스피커, 칩부품, 튜너, 정밀모터, 광 Pick-Up,</t>
  </si>
  <si>
    <t>프린터 등이 있다.  동사는 생산된 제품을 컴퓨터, 오디오 및 비디오, 각종 산업제품,</t>
  </si>
  <si>
    <t>이동통신 업체 등에 공급하고 있다.</t>
  </si>
  <si>
    <t>설비공사, 원자력발전소 건설에 필요한 Nukon System 등이 있다.</t>
  </si>
  <si>
    <t>보드류 등이 있다.  또한, 동사는 조경사업도 하고 있다.</t>
  </si>
  <si>
    <t>진공차단기, 진공접촉기, 고압폐쇄배전반, 전동기제어반, 보호계전기반, 가스절연</t>
  </si>
  <si>
    <t>스위치기어, 가공성 개폐기, 지중선 개폐기, 태양열 온수난방 시스템 등이 있다.</t>
  </si>
  <si>
    <t>또한, 동사는 발전소, 공장, 호텔, 아파트, 상가 등의 전기공사도 시공한다.</t>
  </si>
  <si>
    <t>주요생산품으로는 단열재, 바닥재, 천장재 등이 있으며 소음방지나 화염방지를 위한</t>
  </si>
  <si>
    <t>특수자재도 있다.  생산 제품들은 호텔, 병원, 학교, 공장, 창고 등 교육용,</t>
  </si>
  <si>
    <t>산업용 건물에 사용되고 있다.</t>
  </si>
  <si>
    <t>태양전지등을 생산한다.</t>
  </si>
  <si>
    <t>종합 건설 엔지니어링 회사.  주요 사업영역은 아파트, 빌라 등의 주택공사, 빌딩,</t>
  </si>
  <si>
    <t>도로, 지하철 공구, 교량 등의 토목공사, 정유, 석유화학, 발전소 등의 플랜트공사</t>
  </si>
  <si>
    <t>생산, 판매하고 있으며, 이들 제품들은 제지, 섬유, 목재, 식품업체 등에 공급되고</t>
  </si>
  <si>
    <t>생산하고 있다. 동사는 생산제품을 주로 국내시장에 공급하고 있다.</t>
  </si>
  <si>
    <t>Integrated Circuits (HIC)등이 있다.</t>
  </si>
  <si>
    <t>및 태양전지 원료인 폴리실리콘 등을 생산, 판매하고 있다.</t>
  </si>
  <si>
    <t>동사는 열연제품, 냉연제품, 후판제품, 스테인리스 등의 특수 금속제품을 생산해</t>
  </si>
  <si>
    <t>국내외에 공급하고 있다. 이 제품들은 가전기기, 자동차 산업, 건설 및 토목분야에</t>
  </si>
  <si>
    <t>걸쳐 널리 사용된다.</t>
  </si>
  <si>
    <t>공급하고 있다.  또한, 동사는컴퓨터 부품 판매 및 전기설비 공사도 하고 있다.</t>
  </si>
  <si>
    <t>얻게 되는 용선료 수입을 투자가들에게 다시 배분하고 있다.</t>
  </si>
  <si>
    <t>얻게 되는 용선료 수입을 투자가들에게 다시 배당하고 있다.</t>
  </si>
  <si>
    <t>되는 용선료 수입을 투자가들에게 다시 배분하고 있다.</t>
  </si>
  <si>
    <t>회사제품에는 남녀 기성복, 악세사리, 스포츠의류 등이 있다.</t>
  </si>
  <si>
    <t>세제, 섬유, 화장품 생산업체 등에 공급되고 있다.</t>
  </si>
  <si>
    <t>색조화장품 등의 메이크업 제품, 헤어제품 등을 개발, 생산하여 화장품 제조업체 등에</t>
  </si>
  <si>
    <t>주문자 상표부착방식(OEM)으로 공급하고 있다.</t>
  </si>
  <si>
    <t>, 컴퓨터, 프린터, GPS, 디지털카메라, MP3등을 제공하는 전자제품 부문과 냉장고, 전</t>
  </si>
  <si>
    <t>자레인지, 헤어드라이어, 청소기 등을 판매하는 가전제품 부문 등이 있다.</t>
  </si>
  <si>
    <t>차량 및 산업용 엔진, 발전기, 공작기계와 방산제품을 생산, 판매하고 있다.</t>
  </si>
  <si>
    <t>Chloride) 소재의 바닥 장식재, 가구용, 천막지용의 비닐 레더류, 자동차 내부장식재,</t>
  </si>
  <si>
    <t>제화지 등이 있다.  주요상표는 카라반, 오로라, 진히트 등이 있으며 국내 및 해외에</t>
  </si>
  <si>
    <t>시판되고 있다.</t>
  </si>
  <si>
    <t>사용되는 공냉식 열교환장치(Air Cooler) 등을 생산하고 있다.</t>
  </si>
  <si>
    <t>사업 등이 있다.</t>
  </si>
  <si>
    <t>개발, 조성하고 있다.</t>
  </si>
  <si>
    <t>리스 등이 있다. 이 밖에 동사는 경영, 법률관련 컨설팅서비스도 제공하고 있다.</t>
  </si>
  <si>
    <t>아파트, 빌딩 등 민간업체 공사가 있다.</t>
  </si>
  <si>
    <t>편의 장치, 인쇄기, 사무기기 관련 소모품 등이 있다.  동사는 일본의 리코(Ricoh)와</t>
  </si>
  <si>
    <t>합자하였으며 주문자 상표부착 방식(OEM)에 의하여 사무기기 부품 등을 일본에</t>
  </si>
  <si>
    <t>공급하고 있다.  또한, 동사는 자회사를 통하여 벤처기업투자 등의 금융서비스업도</t>
  </si>
  <si>
    <t>부두 보강품도 생산, 판매하고 있다.</t>
  </si>
  <si>
    <t>대여 및 할부금융업, 신기술사업 금융업 (Venture Capital), 팩토링, 운전자금대출</t>
  </si>
  <si>
    <t>등의 자금대여가 있다.</t>
  </si>
  <si>
    <t>서비스 등을 제공하고 있다.</t>
  </si>
  <si>
    <t>대폰 기기의 핵심 부품인 표면탄성파필터(saw filter)와 LED의 기판재료료 사용되는</t>
  </si>
  <si>
    <t>사파이어 웨이퍼를 생산한다. 또한 동사는 핸드폰, 네비게이션, 무인정보단말기 및 모</t>
  </si>
  <si>
    <t>니터에 적용되는 터치스크린을 제조한다.</t>
  </si>
  <si>
    <t>포장업체 등에 납품하고 있다.</t>
  </si>
  <si>
    <t>지엠 대우 등에 주문자 상표부착 방식(OEM)으로 시판하고 있다.</t>
  </si>
  <si>
    <t>생산, 공급업체.  주요 제품으로는 승객용, 전망용, 화물용 엘리베이터와 연계통로에</t>
  </si>
  <si>
    <t>사용되는 무빙워크 등이 있으며 주차설비, 물류자동화 시스템, 승강장 스크린 도어</t>
  </si>
  <si>
    <t>(가정상업용, 운수용, 도시가스용) LPG 및 석유화학용 LPG를 공급하고 있다.</t>
  </si>
  <si>
    <t>또한, 동사는 황동제품 기술제공 관련 서비스도 제공하고 있다.</t>
  </si>
  <si>
    <t>가정용, 식당용 등으로 공급되고 있다.</t>
  </si>
  <si>
    <t>이형철근 등이 있으며 생산제품은 다양한 건설현장에 공급되고 있다.</t>
  </si>
  <si>
    <t>제공 서비스, 콜센터 도급사업 및 별정통신사업을 영위하고 있다.</t>
  </si>
  <si>
    <t>패드, 브레이크 라이닝, 엔진 부품, 기어 부품, 자동차용 전자장치 등이 있다.  이</t>
  </si>
  <si>
    <t>밖에 새론오토모티브는 산업용 및 가정용 전자제품에 사용되는 컴프레서도 생산하고</t>
  </si>
  <si>
    <t>그리고, 건축내외장재 등에 사용되고 있다.</t>
  </si>
  <si>
    <t>및 호사품 등이 있다.  현대홈쇼핑은 홈쇼핑 채널 방송, 카탈로그와 인터넷 쇼핑몰을</t>
  </si>
  <si>
    <t>통해 상품을 판매한다.</t>
  </si>
  <si>
    <t>육상철물구조, 발전설비 등 플랜트설비를 제조하고 있다.</t>
  </si>
  <si>
    <t>전시회, 이벤트 등을 통한 광고제작 서비스도 제공하고 있다.</t>
  </si>
  <si>
    <t>있으며, 유화천연가스의 원활한 공급을 위해 오만과 카타르 등에 투자하고 있다.</t>
  </si>
  <si>
    <t>기업어음 및 자산유동화증권 등의 신용평가, 개인 및 기업의 신용정보를 제공하고</t>
  </si>
  <si>
    <t>있다.  또한, 동사는 채권추심 및 리서치 서비스 등도 제공하고 있다.</t>
  </si>
  <si>
    <t>시멘트 플랜트용 산업설비를 생산하는 업체.  이 외에 동사는 감속기어, 가변추진기를</t>
  </si>
  <si>
    <t>생산하는 엔진부문, 주조품, 단조품, 금형공구강을 제조하는 주단부문, 아파트시공,</t>
  </si>
  <si>
    <t>고속도로건설 등의 건설부문의 사업도 영위하고 있다.</t>
  </si>
  <si>
    <t>부품 등이 있다.  동사는 제품을 현대자동차에 공급하고 있다.</t>
  </si>
  <si>
    <t>서비스 등을 제공한다.  또한, 동사는 전산적 자원관리 (ERP), 고객관리 시스템 (CRM)</t>
  </si>
  <si>
    <t>등의 솔루션 제공, 시스템 통합 하드웨어, 소프트 웨어 및 네트워크 장비 판매,</t>
  </si>
  <si>
    <t>인터넷 관련 솔루션 개발 및 시스템 구축 등의 사업도 하고 있다.</t>
  </si>
  <si>
    <t>ADSL을 이용한 초고속 인터넷서비스 등이 있다.</t>
  </si>
  <si>
    <t>백화점 내에서 문화센터, 스포츠센터 운영, 건물 임대업도 겸하고 있다.</t>
  </si>
  <si>
    <t>전문으로 생산, 공급하고 있다.</t>
  </si>
  <si>
    <t>동사의 주요 사업으로는 관급, 민간 발주 엔지니어링 용역과 관급 발주 토목공사가</t>
  </si>
  <si>
    <t>및 슈퍼마켓을 운영하고 있다.</t>
  </si>
  <si>
    <t>서비스, 데이터송수신 서비스, 음성 및 문자정보 제공서비스 등이 있다.</t>
  </si>
  <si>
    <t>등 의  유통사업도 영위하고 있다.</t>
  </si>
  <si>
    <t>및 창고, 포장, 물류장비 및 기기임대, 설비 이설, 국제물류의 수출입 포워딩 서비스</t>
  </si>
  <si>
    <t>등이 있다. 글로비스는 중고차 경매업 및 국내 자동차 생산 업체의 해외 공장에 대한</t>
  </si>
  <si>
    <t>부품 공급 및 물류서비스를 제공하고 있다.</t>
  </si>
  <si>
    <t>취급상품으로는 의류, 잡화, 식품, 생활가전 등이 있다.  또한, 동사는 영화관 등의</t>
  </si>
  <si>
    <t>문화센터도 운영하고 있다.</t>
  </si>
  <si>
    <t>정보전자 소재도 생산하고 있다.</t>
  </si>
  <si>
    <t>금융지주회사이다.  동사는 신한은행, 조흥은행, 굿모닝신한증권, 신한캐피탈 등을</t>
  </si>
  <si>
    <t>통하여 대출, 신탁, 유가증권의 매매 및 중개, 시설대여 및 할부금융, 보험, 카드</t>
  </si>
  <si>
    <t>사출성형기, 고속 정밀 사출성형기, 전동식 사출성형기 등이 있으며, 생산품은</t>
  </si>
  <si>
    <t>전자제품, 자동차 부품 등 플라스틱이 사용되는 사업분야에 공급되고 있다.</t>
  </si>
  <si>
    <t>가공원단을 생산하며 마산에서 백화점을 운영하고 있다.</t>
  </si>
  <si>
    <t>생산, 공급하고 있다.</t>
  </si>
  <si>
    <t>하여 모니터, 프린터 등을 제조, 판매하고 있다.</t>
  </si>
  <si>
    <t>개인연금보험 등의 인보험 서비스를 개인 또는 단체를 통하여 제공하고 있다.</t>
  </si>
  <si>
    <t>있다.  동원수산의 기타 사업으로는 각종 수산물의 가공업 및 임대업 등이 있다.</t>
  </si>
  <si>
    <t>유통매장 영업관리 지원 시스템, 기업관리 및 인프라 시스템 등을 개발, 제공한다.</t>
  </si>
  <si>
    <t>또한, 동사는 전산시스템 수탁운영, 3D 애니메이션, 게임 소프트웨어 등의 유통,</t>
  </si>
  <si>
    <t>인터넷 쇼핑몰 및 e-commerce 솔루션 판매 사업 등도 하고 있다.</t>
  </si>
  <si>
    <t>백판지, 마닐라, 크래프트지 등이 있다.  동사는 또한 수처리기계류 및 환경오염</t>
  </si>
  <si>
    <t>방지기기의 제조, 설치, 판매업도 하고 있다.</t>
  </si>
  <si>
    <t>인탈산동 등이 있으며 자동차부품, 전기전자부품 및 건설자재 등에 사용된다.</t>
  </si>
  <si>
    <t>용역업체. 주요 사업 영역으로는 통합메세징 서비스 및 금융, 제조,통신, 공공 사업</t>
  </si>
  <si>
    <t>등의 시스템 통합 서비스 등이 있다.  또한, 동사는 자회사를 통하여 온라인 증권업과</t>
  </si>
  <si>
    <t>프린터, 하드웨어, 소프트웨어 등의 제조 및 도매업 등을 겸하고 있다.</t>
  </si>
  <si>
    <t>광통신부품 등을 생산, 판매하고 있다.</t>
  </si>
  <si>
    <t>(TV, 라디오, 신문, 잡지)를 통한 광고기획 및 제작, 마케팅조사 및 컨설팅,</t>
  </si>
  <si>
    <t>판매전략의 기획과 집행, PR대행 등이 있다.  이 외에 동사는 옥외 광고제작,</t>
  </si>
  <si>
    <t>광고전단, 인터넷 광고의 기획, 제작 등의 서비스도 제공한다.</t>
  </si>
  <si>
    <t>주가지수 선물 및 옵션 등의 유가증권 자기매매업무 및 인수업무, 위탁매매업무,</t>
  </si>
  <si>
    <t>신용공여업무 등이 있다.  동사는 또한 사이버트레이딩, 투자상담, 재테크상담 등의</t>
  </si>
  <si>
    <t>인터넷 서비스를 제공하고 있다.</t>
  </si>
  <si>
    <t>항생제 등을 생산하여 종합병원, 개인병원, 약국 등에 판매하고 있다.</t>
  </si>
  <si>
    <t>Diodes), 통합 써키트, 변압기 관련 제품 등이 있다.  동사의 제품은 국내와 중국,</t>
  </si>
  <si>
    <t>일본, 미국, 유럽 여러나라의 휴대폰, LCD, 컴퓨터, 텔레비전 제조업자 등에게</t>
  </si>
  <si>
    <t>공급되고 있다.</t>
  </si>
  <si>
    <t>전자렌지용 고압변성기(HVT) 및 Noise Filter, 냉난방기용 Reactor 등이 있다.  또한,</t>
  </si>
  <si>
    <t>동사는 위성방송 수신기도 생산하고 있으며 자회사를 통하여 금융서비스도 제공하고</t>
  </si>
  <si>
    <t>참기름 등을 생산하고 있으며, 그 외에도 라면, 감자가루 등의 조미식료품을 생산,</t>
  </si>
  <si>
    <t>system, pick &amp; place system, auto molding system 등이 있다.</t>
  </si>
  <si>
    <t>기저귀, 베이비로션 등의 아기용품도 생산, 판매한다.</t>
  </si>
  <si>
    <t>또한, 동사는 직접 공사도 담당하고 있으며 금융 서비스 또한 제공하고 있다.</t>
  </si>
  <si>
    <t>세아특수강, 자동차 부품생산부문의 한국번디, 정보통신부문의 세아정보통신, 에너지</t>
  </si>
  <si>
    <t>서비스 부문의 강남도시가스, 육상운송업의 로얄상운 등의 자회사를 경영하고 있다.</t>
  </si>
  <si>
    <t>공급하는 친환경 IT 전문 업체.</t>
  </si>
  <si>
    <t>산업용 이음쇠 (Expansion Joint) 등을 생산하고 있다.</t>
  </si>
  <si>
    <t>전자상거래 서비스 등도 제공하고 있다.</t>
  </si>
  <si>
    <t>가 있으며 주로 해외시장에 수출되고 있다.</t>
  </si>
  <si>
    <t>부대서비스 등도 제공하고 있다.</t>
  </si>
  <si>
    <t>제품은 대우, 현대, 쌍용, Mahindra &amp; Mahindra Ltd. 등에 공급되고 있다.</t>
  </si>
  <si>
    <t>로부터 얻게되는 용선료 수입을 투자가들에게 다시 배분하고 있다.</t>
  </si>
  <si>
    <t>있다. 코리아오토글라스는 제품을 국내외 자동차 생산업체에 공급하고 있다.</t>
  </si>
  <si>
    <t>사용되는 크롤러 언더캐리지시스템 등이 있다.</t>
  </si>
  <si>
    <t>진해거담제등이 있다.</t>
  </si>
  <si>
    <t>되는 용선료 수입을 투자가들에게 다시 배당하고 있다.</t>
  </si>
  <si>
    <t>스를 제공하고 있다.</t>
  </si>
  <si>
    <t>섬유, 이온교환수지, 페트병 등이 있다.</t>
  </si>
  <si>
    <t>Asset Management, Meritz Financial Information Service and et cetera. The</t>
  </si>
  <si>
    <t>Company manages and controls its financial subsidiaries.</t>
  </si>
  <si>
    <t>경매업, 광고업 및 인터넷 비즈니스 개발 컨설팅, 기타 전자상거래(e-Business) 관련</t>
  </si>
  <si>
    <t>독서, 토론, 논술 관련 강의도 하고 있다.</t>
  </si>
  <si>
    <t>사이다.  1960년대 대성제강공업으로 시작하여 합성섬유로프를 제작하며 신소재인 스</t>
  </si>
  <si>
    <t>테인레스를 이용한 와이어 로프를 제작하는 회사이다.  한국 사업장이 있으며 해외사</t>
  </si>
  <si>
    <t>업장에는 미국, 독일, 일본, 중국 등이 있다.</t>
  </si>
  <si>
    <t>서 다수의 투자자로부터 자금을 모아 부동산에 투자 및 운용하고 그 수익(부동산임대</t>
  </si>
  <si>
    <t>소득, 개발이득, 매매차익)을 투자자에게 배당하는 것을 목적으로 하는 상근 임직원이</t>
  </si>
  <si>
    <t>존재하는 실체형 회사입니다.</t>
  </si>
  <si>
    <t>금융지주회사이다.  동사는 금융업 자회사를 통하여 대출, 신탁, 유가증권의 매매 및</t>
  </si>
  <si>
    <t>중개, 시설대여 및 할부금융, 보험 등을 제공하고있다.</t>
  </si>
  <si>
    <t>방송에 필요한 각종 프로그램의 제작 및 운영을 하고 있다.</t>
  </si>
  <si>
    <t>제조업도 하고 있다.</t>
  </si>
  <si>
    <t>제품으로는 나전선, 절연전선, 중저압케이블, 초고압케이블, 특수전전, 접속재 등이</t>
  </si>
  <si>
    <t>있다.   동사는 이외에도 통신사업, 재료사업, 중전기사업, 산업 기기사업, EPC사업,</t>
  </si>
  <si>
    <t>환경사업도 영위하고 있다.</t>
  </si>
  <si>
    <t>또는 금융업과 밀접한 관련이 있는 종속기업을 지배하는 것을 주된 사업목적으로 주</t>
  </si>
  <si>
    <t>식회사 국민은행을 비롯한 기타자회사의 주주와의 주식이전의 방법을 통하여 금융지주</t>
  </si>
  <si>
    <t>회사법에 따라 2008년 9월 29일에 설립되었다. 회사의 본점은 서울 중구 남대문로 2가</t>
  </si>
  <si>
    <t>9-1번지에 소재하고 있다.</t>
  </si>
  <si>
    <t>컨테이너선을 이용한 일반 잡화 수송과 전용선, 특수선을 이용한 철광석, LNG,</t>
  </si>
  <si>
    <t>유류 수송 서비스 등이 있다.  동사는 선박, 상업용 건물 임대업도 겸하고 있다.</t>
  </si>
  <si>
    <t>등이 있다.  동사는 국내외 여러 상점, 백화점, 온라인 상에서 상품을 판매하고 있다.</t>
  </si>
  <si>
    <t>, 공장용 시설 건축, 도로, 교량, 항만, 고속도로 등의 토목사업, 컨테이너선, LNG,</t>
  </si>
  <si>
    <t>LPG선, 화학정유제품 운반선, 특수목적 운반선 등을 제조하는 조선업, 플랜트 사업</t>
  </si>
  <si>
    <t>부터  얻게 되는 용선료 수입을 투자 가들에게 다시  배분하고 있다.</t>
  </si>
  <si>
    <t>PVC 등의 원료로 쓰이는 가소제 (Plasticizer)를 생산한다. 또한 동사는 무수 마레인</t>
  </si>
  <si>
    <t>산, 이타콘산, 폴리올, 바이오디젤 등을 제조한다.</t>
  </si>
  <si>
    <t>이음쇠 (Expansion Joint) 등을 생산하고 있다.</t>
  </si>
  <si>
    <t>환경사업, 동물용 약품 등을 생산하고 있다.</t>
  </si>
  <si>
    <t>생산하는 진양화학, 폴리우레탄을 생산하는 진양폴리우레탄 등의 자회사들을 경영,</t>
  </si>
  <si>
    <t>지배하고 있다. 또 동사는 자동차부품 제조회사와 부동산 매매업을 하는 자회사들도</t>
  </si>
  <si>
    <t>소유하고 있다.</t>
  </si>
  <si>
    <t>사업체에 공급되고 있다.</t>
  </si>
  <si>
    <t>하는 업체이다. 제품별 매출의 대부분은 PDP와 ODD 관련 사업에서 이뤄지며 2010년도</t>
  </si>
  <si>
    <t>를 기준으로 LCD 관련 제품도 판매되고 있다.</t>
  </si>
  <si>
    <t>거푸집 대용으로 사용되는 Deck Plate와 조선용, 강교용 철판 표면처리 및 도장작업을</t>
  </si>
  <si>
    <t>룰렛, 블랙잭, Big Wheel, Baccarat 등의 게임 등을 제공한다.  또한, 동사는</t>
  </si>
  <si>
    <t>자회사를 통하여 소매업, 관광호텔업 등도 영위하고 있다.</t>
  </si>
  <si>
    <t>스티커자판기 등이 있다.  또한, 동사는 디지털 카메라 제조 및 인터넷광고 서비스도</t>
  </si>
  <si>
    <t>사용되는 스테인리스 냉열강판을 생산, 제조업체 등에 공급하고 있다.</t>
  </si>
  <si>
    <t>의류, 주방용품, 생활용품, 보석류 등을 판매하고 있다.  동사는 자회사를 통해</t>
  </si>
  <si>
    <t>케이블방송 사업도 하고 있다.</t>
  </si>
  <si>
    <t>가공식품 제조업을 영위하고 있다.</t>
  </si>
  <si>
    <t>동사의 제품은 TFT-LCD 운송용 Shipping Tray, Wafer 운반용 박스, Electronic Parts</t>
  </si>
  <si>
    <t>Container 등에 사용되고 있다.  또한, 동사는 플라스틱 첨가제 제조 및 판매업도</t>
  </si>
  <si>
    <t>솔루션구축, 컨텐트 및 안내시스템, 웹 메일 등이 있으며 주로 인터넷 키오스크 등에</t>
  </si>
  <si>
    <t>사용되고 있다.  또한, 동사는 터치 스크린을 제작, 판매하고 있다.</t>
  </si>
  <si>
    <t>모뎀, Multiplexers, LAN장비, 서버 등의 네트워크 장비 및 데이터 전송 장비를</t>
  </si>
  <si>
    <t>생산하고 있으며 네트워크 솔루션도 공급하고 있다.</t>
  </si>
  <si>
    <t>염기서열분석 대행서비스, 유전자 연구용 생쥐 생산, 질병 진단용 DNA Chip 개발 및</t>
  </si>
  <si>
    <t>판매, 유전자 연구관련 서비스 등이 있다.</t>
  </si>
  <si>
    <t>Wireless Terminal:FWT)단말기, 차량용 GGS, 손목시계형 GPS 등의 무선통신기기사업을</t>
  </si>
  <si>
    <t>주요제품으로 군스파이더 시스템 RF장치, 중계기, 구내무선 전화시스템, 광대역</t>
  </si>
  <si>
    <t>수신기등을 생산, 공급하고 있다.</t>
  </si>
  <si>
    <t>전자메일, 문서교환, 게시판 등을 구축하는 웹기반 인트라넷 소프트웨어 패키지를</t>
  </si>
  <si>
    <t>개발하여 판매하고 있으며 컴퓨터 주변기기 등도 공급하고 있다.</t>
  </si>
  <si>
    <t>공급하고 있다.  주요 뉴스로서 증권시장 뉴스, 주가 지수 뉴스, 국내외 경제 뉴스</t>
  </si>
  <si>
    <t>필요한 각종 연구기자재, 시약, 및 각종 연구 실험을 행하고 있다.</t>
  </si>
  <si>
    <t>는 반도체 및 LCD 용 특수 가스인 NF3 (삼불화질소), 태양광 전지의 기초 소재인 SiH4</t>
  </si>
  <si>
    <t>(모노실란), WF6(육불화텅스텐), DCS (디클로로실란)등이 있다.</t>
  </si>
  <si>
    <t>장비도 제조 및 판매하고 있다.</t>
  </si>
  <si>
    <t>경매 등의 전자상거래, 뉴스, 금융, 음악, 게임 등의 컨텐츠 서비스를 제공하는</t>
  </si>
  <si>
    <t>인터넷 포털 서비스업체.  동사는 도메인, 이메일, 웹 호스팅, 리얼호스팅,  홈페이지</t>
  </si>
  <si>
    <t>제작서비스 등의 호스팅 사업도 하고 있다.</t>
  </si>
  <si>
    <t>교통안전단말기(GPS)가 있다.  또한, 동사는 코드분할다중접속(CDMA) 기술을 이용한</t>
  </si>
  <si>
    <t>무선가입자망 제품 및 PDA 제품을 제조하며 위치기반서비스도 제공하고 있다.</t>
  </si>
  <si>
    <t>and Async PPSRAM 등을 생산하고 있으며 동사는 각종 모바일용 메모리 반도체등을 생</t>
  </si>
  <si>
    <t>산하고  있다.</t>
  </si>
  <si>
    <t>전자제품, 통신제품 및 산업용 전기제품 전원부에 사용되는 변압기, Adaptor,</t>
  </si>
  <si>
    <t>Battery Charger 등이다.  동사는 변압기자재를 일본, 브라질 등의 해외시장에</t>
  </si>
  <si>
    <t>Lead Inductors, Chip Resistors, Chip Inductors, 스피커, Receivers 등이 있다.</t>
  </si>
  <si>
    <t>모직물을 주소재로 하여 남성복, 여성복을 생산, 국내외 시장에 판매하고 있다.</t>
  </si>
  <si>
    <t>형광램프 등이 있으며 장식용, 광학기기용, 사무실용 등으로 쓰인다.</t>
  </si>
  <si>
    <t>주요제품으로는 자동차 동력전달장치, 구동차축 등이 있다.  이 밖에 동사는</t>
  </si>
  <si>
    <t>방산부품, 산업기계 부품용 단조제품을 생산하고 있다.</t>
  </si>
  <si>
    <t>극대화하는데 사용되는 축전기, 판서한 내용을 프린터로 출력하거나 컴퓨터로 저장,</t>
  </si>
  <si>
    <t>편집 등에 사용되는 전자칠판 등이 있다.  동사는 또한 고속도로휴게소 및 주유소,</t>
  </si>
  <si>
    <t>상호저축은행 등도 운영하고 있다.</t>
  </si>
  <si>
    <t>미디어 정보 제공, 웹 포탈 서비스, 오락 및 각종 엔터테인먼트 정보 제공, 인터넷</t>
  </si>
  <si>
    <t>광고 등이 있다.</t>
  </si>
  <si>
    <t>동사의 주요 제품으로는 Memory Module Handlers, PC Level Test Handlers 등이 있다.</t>
  </si>
  <si>
    <t>또한, 동사는 전광판도 제조하여 판매하고 있다.</t>
  </si>
  <si>
    <t>공식 생산업체로 MS사의 소프트웨어 및 매뉴얼을 컴퓨터 주변기기와 함께 삼성전자,</t>
  </si>
  <si>
    <t>LG전자, 삼보컴퓨터 등에 공급하고 있다.  또한, 각종 정보통신기기와 CD, DVD 등도</t>
  </si>
  <si>
    <t>투자사업부문도 영위하고 있다.</t>
  </si>
  <si>
    <t>동사는 스프링클러 헤드류, 소방용 주철 밸브류, 가스소화용 실린더류, 자동식 소화</t>
  </si>
  <si>
    <t>기류 등의 다양한 소화용 기구 및 설비를 제조, 판매하고 있다.</t>
  </si>
  <si>
    <t>동사의 주요사업영역으로는 도시설계, 단지계획, 조경계획, 공연 및 위락시설 계획</t>
  </si>
  <si>
    <t>등의 환경계획, 구조설계, 기계설비, 전가설비 등의 건축 엔지니어링, 각종 건축설계</t>
  </si>
  <si>
    <t>및 시공, 설계 감리 등이 있다.</t>
  </si>
  <si>
    <t>전자차트 시스템, 전자 처방전 등이 있다.  이밖에 동사는 유료 인터넷  건강정보</t>
  </si>
  <si>
    <t>사이트를 운영하고 있다.</t>
  </si>
  <si>
    <t>바디용품, 헤어용품 등을 생산하고 있다.  동사의 제품은 백화점 및 화장품 대리점</t>
  </si>
  <si>
    <t>등을 통해 판매되고 있으며 주요상표로는 엔시아, 코리아나 등이 있다.</t>
  </si>
  <si>
    <t>동사의 사업으로는 보드게임을 서비스하는 아이팝, 대용량 클럽형자료실을 제공하는</t>
  </si>
  <si>
    <t>아이퍕클럽, 한국방 송컨텐츠 제공 IPTV 서비스사업, 그리고 한글스마트주소사업</t>
  </si>
  <si>
    <t>서비스, 영상물 제작, 온라인 정보 제공, IT 이벤트 기획, 인터넷 뉴스 제공 등이</t>
  </si>
  <si>
    <t>라우터, 각종 제어 스위치 및 기타 네트워크 장비, 네트워크 시스템 통합 컨설팅</t>
  </si>
  <si>
    <t>서비스 등이 있다.</t>
  </si>
  <si>
    <t>문서 사용, 웹 블루틴 보드 시스템에 필요한 플러그인 소프트웨어 등을  생산하고있다</t>
  </si>
  <si>
    <t>휴대폰 액세서리 등을 제조 판매하고 있다.</t>
  </si>
  <si>
    <t>광 케이블방식 중계기, 빌딩용 중계기, 초소형 중계기, 고출력 중계기 등이 있다.</t>
  </si>
  <si>
    <t>동사는 자동차용 계기 및 각종 검침기 등도 생산, 판매하고 있다.</t>
  </si>
  <si>
    <t>항온항습기 등이 있으며 삼성전자, 하이닉스반도체 등에 공급되고 있다.  또한,</t>
  </si>
  <si>
    <t>동사는 스크린 마스크 등도 제작하고 있다.</t>
  </si>
  <si>
    <t>주요 제품으로는 냉연강판, 전기아연 도금강판, 산세 코일, 아연도금 강판, 열연아연</t>
  </si>
  <si>
    <t>도금강판 등이 있다.</t>
  </si>
  <si>
    <t>청소업무,  방역작업 등의 용역을 담당한다.  동사는 주로 아파트 단지, 대사관,</t>
  </si>
  <si>
    <t>공항, 백화점, 병원 등에 서비스를 제공하고 있다.</t>
  </si>
  <si>
    <t>에어컨 컨트롤러 및 스피커, 공조기 부품, 사출용 금형 등이 있다.  동사는 제품을</t>
  </si>
  <si>
    <t>주로 삼성전자에 공급하고 있다.</t>
  </si>
  <si>
    <t>주요 사업으로는 기업용 SMS 서비스, Web 메세지 서비스, 방송 MO 서비스, 모바일</t>
  </si>
  <si>
    <t>금융 서비스, 단말기 소프트웨어 개발, 무선 솔루션 제공등이 있다.</t>
  </si>
  <si>
    <t>유니폼 등의 원단으로 사용되는 각종 직물을 생산하고 있다.</t>
  </si>
  <si>
    <t>사용되는 반도체를 생산하고 있다.  동사의 주요제품으로는 SOP (Small Out Line)</t>
  </si>
  <si>
    <t>Package, DIP (Dual In Line) Package, QFP (Quad Flat Package) 등이 있다.</t>
  </si>
  <si>
    <t>전자지불 서비스를 제공하고 있다.  또한, 동사는 쇼핑 및 경매 등의 서비스를</t>
  </si>
  <si>
    <t>제공하는 온라인 Marketplace도 제공하고 있다.</t>
  </si>
  <si>
    <t>CD-ROM 플레이어, LCD 모니터 등이 있으며 일본, 미국, 중국 등지에 수출되고있다.</t>
  </si>
  <si>
    <t>또한, 동사는 PC, DVD 플레이어 등을 판매하고 있으며 자회사를 통하여 금융서비스도</t>
  </si>
  <si>
    <t>인텔 CPU, PC, 초박막액정화면(TFT-LCD), PC 주변기기, 통신기기 등을 국내외 기업에</t>
  </si>
  <si>
    <t>제공하고 있으며, 또한 신문발행업을 영위하고 있다.</t>
  </si>
  <si>
    <t>배관용 밸브, 탱크, 파이프 등이 있다.  동사는 밸브, 펌프 등에 대한 수리용역</t>
  </si>
  <si>
    <t>등을 사용한 비육돈 및 번식돈용 배합사료가 있다.  동사는 우육 및 생육, 돈육의유통</t>
  </si>
  <si>
    <t>, 판매업을 겸하고 있다.</t>
  </si>
  <si>
    <t>서비스와 채권추심, 신용평가, 금융제공 서비스 등이 있다.  또한, 동사는 재무관련</t>
  </si>
  <si>
    <t>리서치와 컨설팅, 금융시스템 솔루션 등의 서비스도 제공한다.</t>
  </si>
  <si>
    <t>신용평가를 담당하고 있다.  또한, 동사는 경영, 사업, 프로젝트, 금융 컨설팅과</t>
  </si>
  <si>
    <t>신용정보, 리스크데이터 등 위험관련 데이터 및 정보제공 서비스도 제공하고 있다.</t>
  </si>
  <si>
    <t>수신기를 비롯한 멀티기기 제품의 조립 임가공 서비스를 제공한다.  또한 동사는</t>
  </si>
  <si>
    <t>세라믹 캐피시터와 전산장비등을 유통, 판매하고 있다.</t>
  </si>
  <si>
    <t>터치스크린, 비디오 폰, 홈오토메이션, 주방용 TV, 원격검침, 디지털 도어록, CCTV</t>
  </si>
  <si>
    <t>카메라, 모니터 등을 포함한 CCTV 시스템 등이 있다</t>
  </si>
  <si>
    <t>구조물 시공 등이 있다.  이 밖에 동사는 교각의 기초파일을 시공하는 특수토목공사를</t>
  </si>
  <si>
    <t>Processing Units), 메인보드, 프린터, 사운드카드, 모뎀, 휴대용 정보통신기기 등이</t>
  </si>
  <si>
    <t>있다.  또한, 동사는 사운드카드, 프린터, 메인보드 등도 제조하고 있다.</t>
  </si>
  <si>
    <t>inductors (MCIs) 등이 있다.  동사는 제품들을 독일, 터키, 인도, 홍콩, 일본 및</t>
  </si>
  <si>
    <t>호주 등지에 수출하고 있다.</t>
  </si>
  <si>
    <t>Package Substrates, Telecommunications Boards, Burn-in Boards 등이 있다.  동사는</t>
  </si>
  <si>
    <t>제품을 주문자 상표부착 방식(OEM)으로 생산하여 해외로 수출하고 있다.</t>
  </si>
  <si>
    <t>상거래를 가능하게 한다.  또한, 동사는 시스템 통합 서비스 제공, 컴퓨터 하드웨어,</t>
  </si>
  <si>
    <t>소프트웨어 판매, 인터넷 포털 서비스 웹사이트 운영 등도 하고 있다.</t>
  </si>
  <si>
    <t>생산제품으로는 주파수 공용통신 중계기류와 디지털 이동전화 중계기류 등이 있다.</t>
  </si>
  <si>
    <t>에도예물용, 여성용, 캐주얼, 패션용, 스포츠 및 레져용 손목시계를 생산한다.   또한</t>
  </si>
  <si>
    <t>동사는 시계외에 핸드백, 지갑 등의 가죽제품도 생산, 판매한다.</t>
  </si>
  <si>
    <t>하는 윈도우 필름, 비디오 및 CD 제품의 손상방지 및 광고하는 미디어 필름, 잉크젯</t>
  </si>
  <si>
    <t>포토 합성 인화지, 이 외에도 합성수지를 압출, 가공한 제품을 생산 공급한다.</t>
  </si>
  <si>
    <t>central chemical supply 시스템, slurry supply 시스템, 반도체 오토 wet station,</t>
  </si>
  <si>
    <t>chemical mixing 시스템, TFT-LCD pre-cleaner, LCD cassette cleaner, LCD glass</t>
  </si>
  <si>
    <t>slimming 시스템 등이 있다.  에스티아이는 반도체 장비관련 용역서비스도 제공한다.</t>
  </si>
  <si>
    <t>내의를 공급하고 있다.</t>
  </si>
  <si>
    <t>보안, 사용자 식별 등에 관련된 각종 암호화, 보완관련 소프트웨어 및 서비스를</t>
  </si>
  <si>
    <t>제공하는 업체.  동사는 제품을 인터넷 전자상거래업체 및 금융거래업체 등에</t>
  </si>
  <si>
    <t>공급하고있다.</t>
  </si>
  <si>
    <t>각종 전자제품, 액정 모니터, 의료용 약품 제조 등을 위한 시설 건축 등이 있다.</t>
  </si>
  <si>
    <t>도어폰, 비디오 폰, CCTV 시스템 등이 있다.  또한, 동사는 Power Amplifiers, 스피커</t>
  </si>
  <si>
    <t>등의 음향장비도 제조하고 있다.</t>
  </si>
  <si>
    <t>스마트 카드 등을 생산하는 업체.  동사는 카드발급 장비도 판매하고 있으며 카드발급</t>
  </si>
  <si>
    <t>장비의 유지 보수를 위한 서비스도 제공하고 있다.</t>
  </si>
  <si>
    <t>필터와 소켓 등이 있다.  동사의 제품은 각종 전자제품 및 액정 화면 모니터(LCD)의</t>
  </si>
  <si>
    <t>부품으로 쓰인다.</t>
  </si>
  <si>
    <t>Cross Members, Radiator Supports 등이 있으며 주로 현대자동차에 공급된다.</t>
  </si>
  <si>
    <t>압연형강 등이 있으며 철강자재, 건축자재 및 자동차용품 등으로 사용된다.  동사는</t>
  </si>
  <si>
    <t>제품을 국내는 물론 미국, 일본 등지에도 공급하고 있다.</t>
  </si>
  <si>
    <t>각종 리드프레임 및 금형, 커넥터 등이 있으며 현대하이닉스, 휴렛팩커드, 및</t>
  </si>
  <si>
    <t>모토롤라에 주요제품을 제공하고 있다.</t>
  </si>
  <si>
    <t>전문 생산하는 업체.  동사는 제품을 주로 미국시장에 판매하고 있다.</t>
  </si>
  <si>
    <t>하수처리시설, 방파제, 교량, 가스공급소, 각종 문화예술회관, 아파트 및 주택 등의</t>
  </si>
  <si>
    <t>건설업이 있다.</t>
  </si>
  <si>
    <t>개발, 생산하며 Xilin Inc.의 FPGA 칩, CPLD 칩을 국내에 유통하고 있다.</t>
  </si>
  <si>
    <t>또한 라이센싱, 머천다이징, 및 소속사 연예인의 광고계약 관리를 포함한 메니지먼트</t>
  </si>
  <si>
    <t>사업도 한다.</t>
  </si>
  <si>
    <t>체.  동사는 미국 General Electrics 사의 제품 국내공급업체로서 의료기기, 전자 및</t>
  </si>
  <si>
    <t>반도체 관련자재, 조명제품 등도 수출입하고 있다.</t>
  </si>
  <si>
    <t>의 텔레비젼 프로그램과 각종 라디오 프로그램을 제작 및 방영한다.  동사의 기타 사</t>
  </si>
  <si>
    <t>업영역으로는 협찬 및 공연수익 등이 있다.</t>
  </si>
  <si>
    <t>주요제품으로는 엘피지 용기용밸브, 나사식밸브, 플랜지식밸브, 가스밸브, 절연밸브,</t>
  </si>
  <si>
    <t>매몰 용접형밸브 등이 있다.</t>
  </si>
  <si>
    <t>생산하는 업체.  동사는 제품을 북미, 일본, 유럽 등지에 수출하고 있다.</t>
  </si>
  <si>
    <t>카드조회 서비스의 제공, 카드조회 단말기의 판매 등이 있다.</t>
  </si>
  <si>
    <t>등의 운영관리 전문업체.  동사는 또한 오피스빌딩 등의 임대사업을 영위하고 있다.</t>
  </si>
  <si>
    <t>국내에서 사용되는 주요 신용카드, 은행 현금카드, 백화점 신용카드 거래 등의</t>
  </si>
  <si>
    <t>서비스를 제공한다.</t>
  </si>
  <si>
    <t>영양제, 이담소화 간장보호제, 자양강장제, 빈혈개선제, 말초혈액 순환개선제, 임신</t>
  </si>
  <si>
    <t>테스트기 등이 있다.</t>
  </si>
  <si>
    <t>파르베 등의 월간잡지 등을 발행하여 유통하고 있다.  또한, 동사는 인터넷 통해</t>
  </si>
  <si>
    <t>뉴스, 광고, 쇼핑, 영화 등의 서비스도 제공하고 있다.</t>
  </si>
  <si>
    <t>보호막으로 사용되는 Pellicles, 반도체공정 온도조절기인 Chillers 등이 있다.</t>
  </si>
  <si>
    <t>동사는 생산제품을 삼성전자, 하이닉스반도체 등에 공급하고 있다.</t>
  </si>
  <si>
    <t>부동산컨설팅, 국공유지신탁, 해외부동산업무, 처분신탁, 담보신탁, 대리사무 및</t>
  </si>
  <si>
    <t>중개업 등이 있다.</t>
  </si>
  <si>
    <t>정보시스템 구축 및 통합, 네트워크 구축, 시스템플랫폼 구축, 자동화시스템 통합,</t>
  </si>
  <si>
    <t>그룹웨어 등의 소프트웨어 판매가 있으며 주로 금융기관, 학교, 사업체에 공급되고</t>
  </si>
  <si>
    <t>있다.  또한, 동사는 건물 임대사업도 하고 있다.</t>
  </si>
  <si>
    <t>반도체 화학재료 전문업체.  동사의 주력품목은 TFT-LCD용 에천트인 혼사, CVD용</t>
  </si>
  <si>
    <t>증착재료, 불산 (HF)류 에천트 (식간재료)와 세정액 등이 있다.</t>
  </si>
  <si>
    <t>Roller, Floting Seal 등이 있다.  동사는 생산제품을 주문자 상표부착 방식(OEM)에</t>
  </si>
  <si>
    <t>의해 판매하고 있다.</t>
  </si>
  <si>
    <t>시스템의 제조 및 판매를 하고 있다.</t>
  </si>
  <si>
    <t>배합사료를 생산하여 양계용, 양돈용, 축우용 등으로 판매하고 있다.  동사는 영남</t>
  </si>
  <si>
    <t>지역을 중심으로 영업하고 있다.</t>
  </si>
  <si>
    <t>생산하는 업체.  동사는 또한 프린터 칩 등도 생산, 판매하고 있다.</t>
  </si>
  <si>
    <t>건축장식, 가구류에 사용되는 목재 가공 및 제조업, 화학제품의 제조 및 판매업,</t>
  </si>
  <si>
    <t>실내건축공사업 및 무역업 등을 하고 있다.</t>
  </si>
  <si>
    <t>판매제품으로는 각종 컴퓨터, 전자제품, 패션 의류 및 서적, 소프트웨어, 여행 패키지</t>
  </si>
  <si>
    <t>및 콘서트 티켓등이 있다.  동사의 웹사이트가 제공하는 기타 서비스로는 바둑</t>
  </si>
  <si>
    <t>동호 회 및 인터넷 게임, 각종 생활정보 제공 등이 있다.</t>
  </si>
  <si>
    <t>소시지, 절임식품 등이 있다.  동사는 명태, 원란 등의 수산물 도매업도 하고 있다.</t>
  </si>
  <si>
    <t>식기 건조기, 김치 냉장고 , 음식물 탈수기 등이 있다.</t>
  </si>
  <si>
    <t>주요제품으로는 무선 LAN, 차량정보단말기, 무선 공중전화기, 무선 데이터 단말기</t>
  </si>
  <si>
    <t>등의 무선단말기 제품, 기지국 환경 감시 장치 등의 원격 감시 시스템 및 음성응답</t>
  </si>
  <si>
    <t>건설, 원자력발전소 건설, 철골 설치공사, 화력발전소 경상정비공사 등이 있다.</t>
  </si>
  <si>
    <t>동사는 베트남, 필리핀 등 해외지역 발전플랜트 시공을 수주하고 있다.</t>
  </si>
  <si>
    <t>골드 본딩 와이어, 스퍼터링 타겟, 증착제, 솔더볼 등이 있다.</t>
  </si>
  <si>
    <t>주요제품으로는 코드분할다중접속(CDMA) 중계기, 휴대용 영상전송 단말기, 실시간 영</t>
  </si>
  <si>
    <t>상전송 시스템(RTIB) 등이 있다.</t>
  </si>
  <si>
    <t>주요제품으로는 영상 프로세서, 음성 CODEC, 무선 LAN, 호출기 프로세서, 무선 CDMA</t>
  </si>
  <si>
    <t>WLL용 칩세트, PSTN용 영상전화기, WLL Phone, 인터넷 전화 등이 있다.</t>
  </si>
  <si>
    <t>이 밖에 포스코, 동부제강, 한보철강, 남해화학 등에서 생산되는 강제품 및</t>
  </si>
  <si>
    <t>화학제품을 수송하는 운송업도 겸하고 있다.</t>
  </si>
  <si>
    <t>화물 알선사업, 창고 보관업 및 관련 부대사업, 각종 건설업 등을 겸하고 있다.</t>
  </si>
  <si>
    <t>장비를 생산, 판매하는 업체.</t>
  </si>
  <si>
    <t>행하고 있으며, 산업용 특수밸브등도 생산하고 있다.  자회사의 사업영역으로는 전기/</t>
  </si>
  <si>
    <t>계장 사업, 구명정 사업, 에이전트 사업 등이 있다.</t>
  </si>
  <si>
    <t>전화번호부, 캘린더 등의 각종 문구류가 있다.  동사는 전량 주문생산방식 시스템으로</t>
  </si>
  <si>
    <t>TFT-LCD Chassis, Lamp Reflector 등의 초박막 액정화면 부품이 있다.</t>
  </si>
  <si>
    <t>주요제품으로는 폴리부틸렌 파이프, 폴리프로필렌 파이프, 엑셀 파이프 등이 있다.</t>
  </si>
  <si>
    <t>동사의 제품은 배관재, 난방재, 오배수관 등으로 사용되며 건설현장에 공급되고 있다.</t>
  </si>
  <si>
    <t>Burn Filter 스크러버, Wet 가스 스크러버, thermoelectric chiller, compressor</t>
  </si>
  <si>
    <t>chiller, PFC 가스 스크러버 등이 있다.</t>
  </si>
  <si>
    <t>사무기기에 쓰이는 Stepping Motor 전문생산업체.  동사는 생산제품을 삼성전자,</t>
  </si>
  <si>
    <t>LG전자 등의 국내 전자업체와 해외업체에 공급하고 있다.</t>
  </si>
  <si>
    <t>Assemblies) 및 LCD 모듈 등이 있다.  또한, 동사는 철강 포장지와 정수기용 필터를</t>
  </si>
  <si>
    <t>제조, 판매하고 있다.</t>
  </si>
  <si>
    <t>우유팩, 음료수 포장팩, 일반식품 포장용 판지제품 등이 있다.</t>
  </si>
  <si>
    <t>컴퓨터 교육사업, 교육관련 비디오, 서적 등의 제조 및 판매업, 인터넷 교육서비스업</t>
  </si>
  <si>
    <t>DCP (Digital Convergence Platform) 등의 정보통신기기가 있다.  또한, 동사는</t>
  </si>
  <si>
    <t>산업용 감시 제어시스템도 생산하고 있으며 그 제품으로는 분산제어시스템,</t>
  </si>
  <si>
    <t>원자력제어계측기기, 전원집중관리시스템 등이 있다.</t>
  </si>
  <si>
    <t>하고 있다.  또한, 동사는 동물의 가죽을 가공처리하여 가죽원단을 생산하여 미국,</t>
  </si>
  <si>
    <t>러시아, 유럽 등 해외시장에 수출되고 있다.</t>
  </si>
  <si>
    <t>컴퓨터 전원용 무정전전원장치 (UPS), 통신용 전원공급장치, 지하철 전력용 및</t>
  </si>
  <si>
    <t>산업용, 배전용의 몰드변압기, 중앙감시시스템 (SCADA), 충전기, 등이 있다.</t>
  </si>
  <si>
    <t>통신망 (WAN), SAN 등의 종합 네트워크 구축, 네트워크 시스템 공급, 네트워크</t>
  </si>
  <si>
    <t>컨설팅, 유지, 보수 및 아웃소싱 사업 등이 있다.  또한, 동사는 인터넷 솔루션,</t>
  </si>
  <si>
    <t>통합시스템 등의 솔루션 사업 등이 있다.</t>
  </si>
  <si>
    <t>구축하고 제반 소프트웨어를 개발, 생산하는 업체.  주요 사업으로는 진료 지원용</t>
  </si>
  <si>
    <t>팩키지 S/W 개발공급, 의료용 자동화 장비 공급, 온라인 데이터베이스 구축 등이</t>
  </si>
  <si>
    <t>있다.  이 외에 동사는 정보통신 관련 교육센터도 운영하고 있다.</t>
  </si>
  <si>
    <t>드라마 및 음반 제작에도 종사하고 있으며 연예메니지먼트 사업도 영위한다.</t>
  </si>
  <si>
    <t>주요사업은 주식투자, 사채투자, 융자, 투자조합운영 등이 있다.  이 밖에 동사는</t>
  </si>
  <si>
    <t>투자한 기업에 대한 경영자문 컨설팅서비스를 제공하고 있다.</t>
  </si>
  <si>
    <t>도로 공사, 지하철 공사, 교량 공사, 철도 공사 등의 정부공사발주와 아파트 단지</t>
  </si>
  <si>
    <t>건설, 공업단지 조성 등이 있다.</t>
  </si>
  <si>
    <t>제품의 표면을 가공처리해서 판매하고 있다.</t>
  </si>
  <si>
    <t>산업설비, 사무기기, 의료기기 등의 각종 시설대여, 팩토링, 운전자금 대출, 신기술</t>
  </si>
  <si>
    <t>사업금융업 등이 있다.</t>
  </si>
  <si>
    <t>모형제작, 영상제작, 컴퓨터 그래픽, 시스템 엔지니어링 등의 서비스를 제공하는</t>
  </si>
  <si>
    <t>전시전문업체.  동사는 미술관, 과학관, 전시관, 엑스포 및 각종 테마파크 등에 전시</t>
  </si>
  <si>
    <t>서비스를 제공하고 있다.</t>
  </si>
  <si>
    <t>및 피팅 등의 배관자재를 생산한다.</t>
  </si>
  <si>
    <t>생산하는 업체.  주요제품으로는 난방용 및 급수급탕용 PB 파이프, DX 파이프 등이</t>
  </si>
  <si>
    <t>있다.  동사는 제품을 영국, 러시아, 일본, 캐나다 등지에 수출하고 있다.</t>
  </si>
  <si>
    <t>전문으로 하는 업체.  정보시스템을 구축해 주는 시스템통합사업과  정보시스템업무</t>
  </si>
  <si>
    <t>전반을 위탁 받아 일체의 서비스를 제공하는 아웃소싱사업은 공공부문, 철강 및 제조,</t>
  </si>
  <si>
    <t>통신업체를 대상으로 하고 있다.  동사는 네트워크관련 통신사업과 소프트웨어,</t>
  </si>
  <si>
    <t>하드웨어 판매사업을 겸하고 있다.</t>
  </si>
  <si>
    <t>공급하며 주요제품으로는 Traffic Management Solution 등이 있다.</t>
  </si>
  <si>
    <t>빌딩건설업도 겸하고 있다.  또한, 동사는 식품 제조업분야와 정보통신용 소프트웨어</t>
  </si>
  <si>
    <t>생산분야의 계열사도 가지고 있다.</t>
  </si>
  <si>
    <t>어음할인, 매출채권 양수, 관리, 회수 등의 팩토링 및 운전자금대출 등이 있다.</t>
  </si>
  <si>
    <t>전기, 식품, 농산물, 의약품 등의 외부 포장에 사용되고 있다.</t>
  </si>
  <si>
    <t>생산, 건설업체에 공급하고 있다.</t>
  </si>
  <si>
    <t>국내 및 해외에 공급하고 있다.</t>
  </si>
  <si>
    <t>신용대출 및 담보대출, 팩토링업무 등을 하고 있다.</t>
  </si>
  <si>
    <t>기계부품 소재 등에 쓰이는 찬넬, 봉강, 마봉강 등을 주로 생산, 업체에 판매하고</t>
  </si>
  <si>
    <t>판매하며 주로 유럽 등지에 수출하고 있다.</t>
  </si>
  <si>
    <t>동사는 상장 후 다른 회사와 합병하는 것이 유일한 사업목적이며 회사의 존속기간은</t>
  </si>
  <si>
    <t>합병대상법인과 합병을 하지 못한 경우에 3년으로 제한되어 있다.</t>
  </si>
  <si>
    <t>상장 후 다른 회사와 합병 하는 것이 유일한 사업목적이며 회사의 존속기간은</t>
  </si>
  <si>
    <t>법인과 합병을 하지 못 한 경우에 3년으로 제한되어 있다.</t>
  </si>
  <si>
    <t>석유화학 업체등에서 사용하는 화공기기를 제조, 판매하고 있다.  또한, 일진에너지는</t>
  </si>
  <si>
    <t>산업시설의 경상정비 및 유지보수 등의 작업도 겸하고 있다.</t>
  </si>
  <si>
    <t>분야에서 사용되는 각종 공작기계를 비롯하여, 선반, CNC선반, 주축대 등을 생산하고</t>
  </si>
  <si>
    <t>통신망 구축 솔루션 사업, 통신 단말기 유통사업 등을 영위하고 있다.</t>
  </si>
  <si>
    <t>너트, 그리고 선박용 엔진의 핵심 부품인 선박용 엔진 흡, 배기 밸브와 캠샤프트를</t>
  </si>
  <si>
    <t>진단법을 주로 사용하여 호흡기성 병원체 검사, 성감염증 원인균 검사, 바이러스 및</t>
  </si>
  <si>
    <t>결핵균 검사 등을 위한 진단제품을 생산, 판매하고 있다.</t>
  </si>
  <si>
    <t>상장 후 다른 회사와 합병하는 것이 유일한 사업 목적이며 회사의 존속기간은</t>
  </si>
  <si>
    <t>합병대상법인과 합병을 하지 못한 경우 에 3년으로 제한 되어있다.</t>
  </si>
  <si>
    <t>주변기기를 임대하고 관리한다.</t>
  </si>
  <si>
    <t>진단시약, 혈액백, 혈액 투석액 등을 제조, 판매하고 있다.</t>
  </si>
  <si>
    <t>생산하는 업체.  또한, 동사는 일반강, 냉간, 압연 등을 생산하여 해외에 수출하고</t>
  </si>
  <si>
    <t>축우, 수산용 항생제, 구충 사료첨가제, 질병예방 및 치료제 등이 있다. 동사는</t>
  </si>
  <si>
    <t>건강기능식품, 생균효소제, 사료첨가제 등도 생산하고 있다.</t>
  </si>
  <si>
    <t>XML (Extensible Markup Language), EAI (Enterprise Application Integration) 등이</t>
  </si>
  <si>
    <t>상장 후 다른 회사와 합병하는 것이 유일한 사업목적이며 회사의 존속기간은</t>
  </si>
  <si>
    <t>순환계약, 및 항생제 등이 있다.</t>
  </si>
  <si>
    <t>감지장치를 생산하는 제조업체.  동사는 주요제품으로 Zener diode chip, sub mount</t>
  </si>
  <si>
    <t>chip and Discrete 등을 생산, 국내외에 공급하고 있다.</t>
  </si>
  <si>
    <t>제품으로는 닭가슴살 통조림, 치킨너겟, 윙, 치킨스틱, 소시지, 샐러드 드레싱 등이</t>
  </si>
  <si>
    <t>냉각수 히트펌프, 폐열회수 등의 냉난방 시스템의 설계 및 설비장치를 비롯하여,</t>
  </si>
  <si>
    <t>태양광 발전시스템의 시공, 하수 슬러지 등의 처리, 그리고, 열관리 업무의 자문 등을</t>
  </si>
  <si>
    <t>및 제조를 하고 있다.</t>
  </si>
  <si>
    <t>동사는 상장 후 다른 회사와 합병하는 것이 유일한 사업목적이며 회사의 존속 기간은</t>
  </si>
  <si>
    <t>및 상품제작 등이 있다.  동사는 제품을 주문자 상표부착 방식 (OEM)으로 Walt Disney</t>
  </si>
  <si>
    <t>Co., Warner Brothers, Dream Works, and Sony Pictures Entertainment 등에</t>
  </si>
  <si>
    <t>공급하 고있다. 또한 신후는 알루미늄 가공상품도 판매하고 있다.</t>
  </si>
  <si>
    <t>를 생산, 공급하고 있다.</t>
  </si>
  <si>
    <t>확장용 모듈 PCB와 핸드폰이나 노트북 등에 사용되는 모바일폰 보드를 생산한다.</t>
  </si>
  <si>
    <t>제품은 모바일 기기에 제공되는 통합PC Sync 소프트웨어, 멀티미디어 솔루션, 모바일</t>
  </si>
  <si>
    <t>솔루션 등이 있다.</t>
  </si>
  <si>
    <t>Wafer Prober와 Chiller 등이 있다. 에스코넥은 해외에서도 에이전트를 활용하여</t>
  </si>
  <si>
    <t>영업을 하고 있다.</t>
  </si>
  <si>
    <t>장비, 영상센서 및 정밀광학 신호 처리장치 등을 개발하고 있으며, 항공용 촬영, 보안</t>
  </si>
  <si>
    <t>, 과학연구 등에 사용되는 산업용 카메라 또한 제작하고 있다.</t>
  </si>
  <si>
    <t>반도체 등을 수입, 공급하는 비메모리 반도체 판매 전문 업체.  주요 제품 및 사업</t>
  </si>
  <si>
    <t>영역으로는 IP 코어, ASSP 응용제품, 반도체 계통의 무역업 등이 있다.</t>
  </si>
  <si>
    <t>동사는 개인정보 및 기업정보 보안기술 서비스를 제공하며,  웹/모바일 시스템을</t>
  </si>
  <si>
    <t>구축하고 지원하는 컨설팅 서비스도 제공하고있다.</t>
  </si>
  <si>
    <t>세라믹 수동부품 사업, 센서/모듈 사업, 소형가전 사업등이 있다.</t>
  </si>
  <si>
    <t>부탄가스, 라이터가스, 캠핑가스, 휴대용 가스렌지 등이 있다.  이외에 동사는</t>
  </si>
  <si>
    <t>살충제, 헤어스프레이 등을  외주수탁에 의해 생산하고 있다.</t>
  </si>
  <si>
    <t>질환, 혈소판 감소증, 항암 DNA 백신 등의 질병 치료제의 개발 및 세포 유전자 치료제</t>
  </si>
  <si>
    <t>등과 같은 의약품을 개발하고 그 개발된 기술을 의약품 제조업체에 판매하고 있다.</t>
  </si>
  <si>
    <t>음극선관 (CRT) 생산에 필요한 Glass Rod, Hemetic Assembly, Stud Pin, Anode</t>
  </si>
  <si>
    <t>Button, Glass Powder 등이 있다.  그 외의 동사는 Cubic Zircoria 및 광통신 제품에</t>
  </si>
  <si>
    <t>사용되는 Collimator 등도 생산, 공급하고 있다.</t>
  </si>
  <si>
    <t>기기제조 장비, 반도체 생산에 사용되는 클린공정 장비, 조립 및 용접자동화 시스템</t>
  </si>
  <si>
    <t>등이 있다.  이 밖에 동사는 자동창고설비, 자동반송설비, 물류시스템 등도 생산하고</t>
  </si>
  <si>
    <t>대리점 등을 통해 공급하고 있다.  또한 동사는 디즈니, 워너브러더스 등으로부터</t>
  </si>
  <si>
    <t>캐릭터 사용 계약을 체결, 제품에 사용하고 있다.</t>
  </si>
  <si>
    <t>FTA수신기, CAS수신기 등의 위성방송 수신용 셋톱박스를 국내외에 판매하고 있다.</t>
  </si>
  <si>
    <t>미세오염물 등을 자체에서 개발한 시약과 설비 등으로 제거하고 있다.  또한, 동사는</t>
  </si>
  <si>
    <t>반도체 등의 정밀제조공정의 소모품 제조업도 하고 있다.</t>
  </si>
  <si>
    <t>확산판, 반사판, 보호판 등이 있다.</t>
  </si>
  <si>
    <t>Display용 커넥터, 휴대용 커넥터, 캠코더용 커넥터 등이 있다.</t>
  </si>
  <si>
    <t>외형, 금형 등이 있다.</t>
  </si>
  <si>
    <t>정보제공 서비스, 기업 신용 인증서비스, 신용평가 시스템 구축 컨설팅 서비스 등이</t>
  </si>
  <si>
    <t>filter와 Duplexer등을 포함한다.</t>
  </si>
  <si>
    <t>가스를 제거하는 화학 필터 등을 생산하고 있다.</t>
  </si>
  <si>
    <t>의약품을 생산하고 판매한다.</t>
  </si>
  <si>
    <t>수거하여 재가공된 LCD 글래스를 전문 생산하는 업체.  동사는 재가공된 재품을 LG</t>
  </si>
  <si>
    <t>필립스, 삼성전자 등 LCD 생산업체에 공급하고 있다.</t>
  </si>
  <si>
    <t>게임 소프트웨어를 주로 국내에 공급하고 있다.</t>
  </si>
  <si>
    <t>Mold Frame, 초박막액정표시장치용 BLU Assembly, 전자부품용 금형 및 Deck Mechanism</t>
  </si>
  <si>
    <t>플라스틱 및 페인트 첨가제 등이 있다.  또한, 동사는 합성 및 천연 왁스도 생산하고</t>
  </si>
  <si>
    <t>체성분 분석기 등이 있으며 국내외의 병원, 스포츠 센터, 학교, 가정 등에 공급되고</t>
  </si>
  <si>
    <t>인터넷 쇼핑몰을 통해 판매하고 있다.  동사의 제품으로는 창세기전, 용자의 무덤,</t>
  </si>
  <si>
    <t>마그나 카르타, 네버윈터나이츠 등이 있다.</t>
  </si>
  <si>
    <t>수신 등의 실패율 예측시스템, Ethernet, 케이블모뎀 플랜트 및 각종 인터넷서비스</t>
  </si>
  <si>
    <t>등의 성능 테스트기기 등이 있다.  동사의 기타 제품으로는 방송관련 장비 및 통신</t>
  </si>
  <si>
    <t>장비 등이 있다.  유비컴은 자동차 수출 및 전자제품 수입 등의 무역업을 겸하고</t>
  </si>
  <si>
    <t>으로 명칭 을 변경하였다.  당사의 제품으로는 주로 출산에 관련된 용품들과 유아용품</t>
  </si>
  <si>
    <t>들이 있으며 주요 브랜드는 알로&amp;루, 포래즈, 알퐁소, 토미티피 등이 있다.</t>
  </si>
  <si>
    <t>주요생산제품으로는 전계발광소자 및 Cathode Fluorescent Backlight Units 등이</t>
  </si>
  <si>
    <t>및 이중바닥재등이 있다.</t>
  </si>
  <si>
    <t>용카드조회기, 라벨 프린터, 모바일 프린터,  RFID 프린터 등을 생산하고 있다.</t>
  </si>
  <si>
    <t>상장 후 다른회사와 합병하는 것이 유일한 사업목적이며 회사의 존속기간은</t>
  </si>
  <si>
    <t>합병대상법인과 합병을하지 못한 경우에 3년으로 제한되어 있다.</t>
  </si>
  <si>
    <t>동사는 자체 개발한 소재를 기반으로 건강기능식품 및 화장품등 을 제조 하고 있다.</t>
  </si>
  <si>
    <t>오디오 모듈 등이 있다.</t>
  </si>
  <si>
    <t>건축물, 벽, 지붕 등에 쓰여지고 있다.</t>
  </si>
  <si>
    <t>같은 이동전화기에 사용되는 다양한 부품을 생산하는 제조업체.  동사는 또한 이동</t>
  </si>
  <si>
    <t>전화기에 사용되는 카메라 모듈을 생산하고 있다.</t>
  </si>
  <si>
    <t>system이 있다.  제이티는 국내시장에서 삼성전자와 하이닉스에게 burn-in sorting</t>
  </si>
  <si>
    <t>system를 공급하며 동제품의 100% 시장 점유율을 가지고 있다.</t>
  </si>
  <si>
    <t>크레인, 테이블리프트 등의 장비도 생산, 판매하고 있다.</t>
  </si>
  <si>
    <t>경영자 정보시스템 등이 있으며, 이들 제품은 케이블 방송국, 정보통신 회사 등에서</t>
  </si>
  <si>
    <t>쓰이고 있다.</t>
  </si>
  <si>
    <t>효소치료제를 개발하는 항체치료제 개발업체.  동사는 또한 항암제 감수성 검사와</t>
  </si>
  <si>
    <t>유전자검사와 같은 의료 용역 서비스도 제공한다.</t>
  </si>
  <si>
    <t>회로기판, 다층 연성회로기판, 양면 노출 연성회로기판 그리고 경성회로기판을 생산하</t>
  </si>
  <si>
    <t>고 있으며, 이는 DVD, HDD, 모니터, 노트북, LCD, 군사용/의료용 전자제품을 만드는데</t>
  </si>
  <si>
    <t>아이앤아이가 있다.</t>
  </si>
  <si>
    <t>Assistant), 노트북 컴퓨터, 캠코더 등에 사용되는 2차전지용 보호회로 (PCM -</t>
  </si>
  <si>
    <t>Protection Circuit Module)이며 그 성능은 폭발 등의 방지와 안전한 운용에 있다.</t>
  </si>
  <si>
    <t>또한, 동사는 배터리팩 및 배터리 검사장비도 생산, 판매하고 있다.</t>
  </si>
  <si>
    <t>자동변속기의 Plates와 자동차 연료 및 냉각수 이송계통의 Pipe 등이 있다.</t>
  </si>
  <si>
    <t>주요제품으로는 반도체 테스터 및 핸들러, 고다층 인쇄회로기판, SMD 타입 번인보드,</t>
  </si>
  <si>
    <t>반도체 메모리 모듈 테스터 등이 있다.</t>
  </si>
  <si>
    <t>소프트웨어 판매를 하고 있다. 주요 제품으로는 기업용 문서보안, 개인정보보호,</t>
  </si>
  <si>
    <t>멀티멀티미미디어 컨텐츠 보안 및 DB보안이 있다.</t>
  </si>
  <si>
    <t>chips, 카메라 모듈 및 웨이퍼등이 있다.</t>
  </si>
  <si>
    <t>동사는 다양한 TV 방송 프로그램 및 초고속 인터넷 서비스 등의 부가서비스를 제공하</t>
  </si>
  <si>
    <t>및 기타 영상물을 국내와 해외에 배급하고 있으며 영화 투자와 제작업, 영화관내위락</t>
  </si>
  <si>
    <t>시설 및 매점 영업도 겸하고 있다.</t>
  </si>
  <si>
    <t>동사의 광고서비스는 디지털옥외광고, 고객을 위한 광고 솔루션 및 웹분석 서비스등에</t>
  </si>
  <si>
    <t>관여하고 있다.</t>
  </si>
  <si>
    <t>한 금형을 생산한다.</t>
  </si>
  <si>
    <t>과 스마트카드 솔루션을 제조 및 판매하고 있다.</t>
  </si>
  <si>
    <t>기의의 설계 및 공급을 하는 업체.  동사의 주요 제품으로는 CDU 히터, VDU 히터,</t>
  </si>
  <si>
    <t>스팀 리포머, 스팀 슈퍼히터 등이 있다.</t>
  </si>
  <si>
    <t>업체이며, 그 외에도 건설업과 산림 골재와 도로포장에 필요한 아스콘을 제조하고</t>
  </si>
  <si>
    <t>있으며, 케미칼 운반선을 운용하고 있다.</t>
  </si>
  <si>
    <t>공급하고 있으며, 그 외에 개인용 컴퓨터, 주변기기, 서버, 스토리지 등도 판매하고</t>
  </si>
  <si>
    <t>및 광원전달 역활을 하는 main keymodule, 음성신호 재생을 위한 SPK module, 그리고</t>
  </si>
  <si>
    <t>특정기능을 위한 SUB module 등이 있다.  에스맥의 주요 매출처로는 삼성전자</t>
  </si>
  <si>
    <t>무선사업부가 있다.</t>
  </si>
  <si>
    <t>로는 심장충격기 등이 있다.</t>
  </si>
  <si>
    <t>로 자동차, 전기, 전자, 가구, 전동공구, 스포츠용품, 송풍기, 시스템 루버용 폴리머</t>
  </si>
  <si>
    <t>소재(칩)를 생산, 국내외에 공급하고 있다.</t>
  </si>
  <si>
    <t>더블유카지노, 더블유빙고 등 소셜카지노 게임을 주로 개발한다.</t>
  </si>
  <si>
    <t>강화, 인쇄, 코팅등의 과정을 거쳐 휴대폰의 전면 및 후면 카메라보호를 위한 커버</t>
  </si>
  <si>
    <t>유리제품을 생산 및 판매 하고 있다.</t>
  </si>
  <si>
    <t>produce various type of steel product such as deck plate and slabs.</t>
  </si>
  <si>
    <t>상장법인과 합병을 하지 못한 경우에 3년으로 제한되어 있다.</t>
  </si>
  <si>
    <t>Network)에서 응용되는 각종 멀티미디어 솔루션을 개발, 공급하고 있으며, 그 외에</t>
  </si>
  <si>
    <t>통화녹취 시스템, 통신신호 처리 시스템등의 솔루션도 제공하고 있다.  또한, 동사는</t>
  </si>
  <si>
    <t>콜센터 운영관리시스템을 개발, 해당 관련 업체에 공급하고 있다.</t>
  </si>
  <si>
    <t>배양액 함유 화장품과 치료제(AAPE)를 개발하고 판매한다.</t>
  </si>
  <si>
    <t>제품은 주로 군사장비나 의료기기에 사용되고 있다.</t>
  </si>
  <si>
    <t>생산한다.  동사의 주요제품으로는 LCD 카세트 스테이션, 웨이퍼 카세트 스테이션,</t>
  </si>
  <si>
    <t>로드포트 및 각종 모터 등이 있다.  기타 사업부문으로는 부품 판매 및 교육,</t>
  </si>
  <si>
    <t>애프터서비스 등의 용역이 있다.</t>
  </si>
  <si>
    <t>스피커, 홈시어터용 스피커, 하이파이 스피커, 일반 스피커 등이 있으며 생산된</t>
  </si>
  <si>
    <t>제품은 주문자 상표부착 방식(OEM)으로 국내, 해외에 수출되고 있다.</t>
  </si>
  <si>
    <t>각종 전자제품, 핸드폰, 라디오, 컴퓨터 등에 사용되는 다이오드 및 트랜지스터가</t>
  </si>
  <si>
    <t>인공호흡기와 환자감시장치를 제조한다.</t>
  </si>
  <si>
    <t>임 및 3D 게임인 마지막 왕국, 미르의 전설, A3, 라테일, 라제스카 등이 있으며 대만,</t>
  </si>
  <si>
    <t>중국 및 유럽 등지로 수출되고 있다.</t>
  </si>
  <si>
    <t>동사는 상장 후 다른 회사와 합병하는 것이 유일한 사업 목적이며 회사의 존속기간은</t>
  </si>
  <si>
    <t>인증서의 결합을 통한 유무선 연동 서비스인 휴대폰 인증서 서비스를 제공하고 있다.</t>
  </si>
  <si>
    <t>자동화장비를 제작하여 납품하는 업체.</t>
  </si>
  <si>
    <t>수출입을 목적으로 하는 회사. 당사의 주요 사업 분야는 폴리에스터사, 스판덱스 원사</t>
  </si>
  <si>
    <t>수지 사업부문 등이 있다.</t>
  </si>
  <si>
    <t>되는 화학약품을 생산하는 업체. 주요 제품으로는 신너류, 식각액 등의 프로세스</t>
  </si>
  <si>
    <t>케미칼, 화인 케미칼, 그리고 칼라페이스트 등이 있으며, 국내외 반도체 제조업체에</t>
  </si>
  <si>
    <t>납품 하고 있다.</t>
  </si>
  <si>
    <t>회사와 합병하는 것이 유일한 사업목적이며, 합병대상법인은 녹색성장, 신성장동력,</t>
  </si>
  <si>
    <t>첨단융합사업 및 고부가가치 서비스산업 등이다.  합병대상법인과 합병을 하지 못한</t>
  </si>
  <si>
    <t>경우 회사의 존속기한은 3년.</t>
  </si>
  <si>
    <t>및 바이오사업도 영위하고 있다.</t>
  </si>
  <si>
    <t>는 업체.</t>
  </si>
  <si>
    <t>장비, 반도체 검사장비 등의 반도체 장비도 제조하고 있다.</t>
  </si>
  <si>
    <t>생산하는 업체.  생산제품은 컬러 TV, 디스플레이 모니터, VCR, DVD, 등에 사용된다.</t>
  </si>
  <si>
    <t>동사는 생산제품을 삼성전자, LG전자 및 한솔LCD 등에 공급하고 있다.</t>
  </si>
  <si>
    <t>는 적정 개발단계 신약후보물질 License-Out 통한 수익 창출을 주요 사업으로</t>
  </si>
  <si>
    <t>Housing, Control Assembly, Housing &amp; Fitting, Thermostat, Tube Oil Injection,</t>
  </si>
  <si>
    <t>Cap Cam Shaft Bearing 등이 있다.</t>
  </si>
  <si>
    <t>있다. 당사는 신약 허가 과정에서 Licensing Out 계약 체결에 따라 매출이 발생하 며,</t>
  </si>
  <si>
    <t>주요 수출 국가는 미국, 캐나다, 멕시코, 러시아이다.</t>
  </si>
  <si>
    <t>시스템과 같은 전문가용 3D 기계장치를 생산하는 업체.  당사는 또한 입체영상</t>
  </si>
  <si>
    <t>컨텐츠 제작 및 배급등의 사업을 영위하고 있다.</t>
  </si>
  <si>
    <t>주요제품인 도광판, 몰드프레임등이 있다.</t>
  </si>
  <si>
    <t>arrestors와 케이블 어셈블리등을 포함한다.</t>
  </si>
  <si>
    <t>주요 제품으로는 AMOLED 마스크 세정액, 반도체 식각액 및 박리액등이 있다.</t>
  </si>
  <si>
    <t>제품으로 위성, 케이블, MoIP, 셋톱 박스를 공급하고 있다.</t>
  </si>
  <si>
    <t>includes the manufacturing of instruments used to measure electricity and</t>
  </si>
  <si>
    <t>electrical signals.</t>
  </si>
  <si>
    <t>생산하는 업체. 동사는 또한 디지털 현미경, 비젼카메라, 큭수 카메라 등도 개발,</t>
  </si>
  <si>
    <t>기계 등에 사용되는 열연박판, 열연후판, 무늬강판 등이 있다.  또한 동사는 열연</t>
  </si>
  <si>
    <t>후판, 스라브 등을 상품으로 판매하고 있다.</t>
  </si>
  <si>
    <t>주요 생산품으로는 칼로리메타, 환경 구현장치 등의 냉동공조설비, 가습기 등의</t>
  </si>
  <si>
    <t>냉동공조제품 및 부품 등이 있다.</t>
  </si>
  <si>
    <t>BLDC모터 등이 있으며, 이들 제품들은 안정적인 전원공급과 구동 동력 등에 사용되고</t>
  </si>
  <si>
    <t>rudder blade, rudder stock, pintle, rudder carrier 등 선박의 진행방향을 조정하는</t>
  </si>
  <si>
    <t>조정 장치를 제조하고 있다.  동사는 rudder horn, stern tube &amp; boss, 그리고</t>
  </si>
  <si>
    <t>propeller shaft 등도 제조 및 공급하고 있다.</t>
  </si>
  <si>
    <t>축기를 제조하는 회사이다. 2004년 출시한 터보 블로워와 2008년에 출시한 터보압축기</t>
  </si>
  <si>
    <t>는 친환경적이며 에너지 절감이 가능하며 동사는 또한 기술 자문 및 소프트웨어 개발</t>
  </si>
  <si>
    <t>을 하고 있다.</t>
  </si>
  <si>
    <t>업체.  동사의 OTP제품은 금융, 온라인게임, 포털 사이트 등 다양한 분야에서 사용자</t>
  </si>
  <si>
    <t>인증방식 및 보안 수단으로 사용하고 있다.</t>
  </si>
  <si>
    <t>전문적으로 연구하며 주요 제품에는 REJURAN, D+CELL 350 TRA 등이 있다.</t>
  </si>
  <si>
    <t>내부의 배관설비 등을 주로 맡아하고 있으며 화학약품 중앙공급장치 등을 제조하고</t>
  </si>
  <si>
    <t>상장 후 다른 회사와 합병하는 것이 유일한 사업목적이며 회사의 존속기간은 상법인과</t>
  </si>
  <si>
    <t>합병을 하지 못한 경우에 3년으로 제한되어 있다.</t>
  </si>
  <si>
    <t>전자제품 작동상태 display, 휴대폰 및 각종 휴대단말기 back light 광원부품,</t>
  </si>
  <si>
    <t>전자제품 등의 센서, 전광판 부품 등이 있다.</t>
  </si>
  <si>
    <t>효모배양제, 유산균 면역물질제 등의 기능성 첨가제 종류와, 시약용 진단키트, 항생제</t>
  </si>
  <si>
    <t>등의 각종 예방, 치료약품 등이 있다.  동사는 생산제품을 주로 국내에 공급하고</t>
  </si>
  <si>
    <t>반도체 칩의 성능 평가업 등을 하고 있다.</t>
  </si>
  <si>
    <t>를 저장하여 비료로 발효시키는 PDF 축산분뇨탱크와 상하수도 시설용 도류벽, 정류벽,</t>
  </si>
  <si>
    <t>간벽 등을 개발, 생산한다.  또한 동사는 광케이블 전용관로인 COD (Corrugated Optic</t>
  </si>
  <si>
    <t>Duct) 관도 제작한다.</t>
  </si>
  <si>
    <t>주요생산제품으로는 Free to Air Receivers, Personal Video Recorders, Common</t>
  </si>
  <si>
    <t>Interface Receivers 등이 있으며 주로 해외에 공급되고 있다.</t>
  </si>
  <si>
    <t>배전반, 전력제어 시스템, 등 스마트그리드 시스템을 제조한다.</t>
  </si>
  <si>
    <t>소프트웨어, 스토리지 소프트웨어, 그리고, 온라인 게임 등을 개발하고 있다.</t>
  </si>
  <si>
    <t>발전소, 선박, 자동차 등에서 배출되는 배기가스에 포함된 질소산화물을 제거한다.</t>
  </si>
  <si>
    <t>대상으로 현금의 우송 및 관리용역을 제공하고 있으며, 은행의 무인경비시스템을 설치</t>
  </si>
  <si>
    <t>하고 유지 및 보수하는 서비스도 겸하고 있다.</t>
  </si>
  <si>
    <t>사업을 영위하고 있다. 동사는 늘어난 모바일 기기와 스마트 위크 환경에서 트래픽을</t>
  </si>
  <si>
    <t>처리하고, 기업의 서버 집중화와 클라우드 환경 속에서 고객 데이터 및 기업 자료</t>
  </si>
  <si>
    <t>등을 보호하는 정보보안 솔루션의 제조 판매업을 하고 있다.</t>
  </si>
  <si>
    <t>브랜드 가치를 활용한 사업을 추진하고 있으며 드라마 제작 및 마케팅, 다양한 매체를</t>
  </si>
  <si>
    <t>대상으로한 방송 프로그램도 제작하고 있다.</t>
  </si>
  <si>
    <t>와 주변기기 등을 제조 및 판매하는 업체.</t>
  </si>
  <si>
    <t>Unit 등과같은 반도체 제작에 필요한 검사장비 및 반도체 등의 부속품을 주로</t>
  </si>
  <si>
    <t>콘크리트파일(PHC파일)이 있다.</t>
  </si>
  <si>
    <t>태양전지, marking 그리고 반도체 등을 제조하는데 사용되는 공작기계를 제조하고</t>
  </si>
  <si>
    <t>있다.  당사의 주요 제품으로는 AMOLED 디스플레이 제조공정에 사용되는 레이저 봉지</t>
  </si>
  <si>
    <t>장비와  도광판 패터닝 장비 등이 있다.</t>
  </si>
  <si>
    <t>다른 회사와 합병하는 것이 유일한 사업목적이며 회사의 존속기간은 상법인과 합병을</t>
  </si>
  <si>
    <t>하지 못한 경우에 3년으로 제한되어 있다.</t>
  </si>
  <si>
    <t>프린터 주변기기 및 소모품의 판매를 영위하고 있다.</t>
  </si>
  <si>
    <t>데이터 쿼리 프로그램을 개발한다.</t>
  </si>
  <si>
    <t>쪽집게,매니큐어세트, 손톱밀대, 손톱가위, 오프너 등이 있으며 바이오 신약 관련</t>
  </si>
  <si>
    <t>연구 및 개발도 겸하고 있다.</t>
  </si>
  <si>
    <t>이용하여 휴대폰 가입자에게 동시에 정보를 전송하는 서비스를 제공하고 있으며,</t>
  </si>
  <si>
    <t>이외에도 멜로디, 캐릭터, 음성, 문자, 뉴스, 폰메일 채팅, Automatic Response</t>
  </si>
  <si>
    <t>System (ARS) 호스팅 등의 다양한 컨텐츠를 제공하고 있다.</t>
  </si>
  <si>
    <t>벤처기업에 투자하는 벤처캐피탈.  동사는 벤처기업 투자는 물론 기술 및 경영지원도</t>
  </si>
  <si>
    <t>CNC수평보링기, CNC양두보링기, CNC수평보링기 등이 있다.</t>
  </si>
  <si>
    <t>드라이 베어링, 금형 본체에 사용되는 Cam Unit, 금형부품 등이 있다.  동사는 제품을</t>
  </si>
  <si>
    <t>독일, 일본, 미국 및 동남아시아 지역에 수출하고 있다.</t>
  </si>
  <si>
    <t>발효기, 산업용 발효기, 동식물 세포배양기, 실험용 발효기 등이 있다.  동사는</t>
  </si>
  <si>
    <t>바이오 기능성 원료도 생산하고 있다.</t>
  </si>
  <si>
    <t>Shaft, 피스톤 등이 있다.  동사는 제품을 석유화학 플랜트, 발전소 및 산업기계</t>
  </si>
  <si>
    <t>생산업체 등에 공급하고 있다.</t>
  </si>
  <si>
    <t>동사는 선박 및 철도차량의 전기 제어장비와 송풍기를 생산한다.</t>
  </si>
  <si>
    <t>설계자산(IP) 라이센싱과 고품질의 IP솔루션을 공급한다.</t>
  </si>
  <si>
    <t>동사는 엑스레이 시스템의 부품인 Thin Film 트랜지스터(TFT)와 상보성 금속산화막</t>
  </si>
  <si>
    <t>반도체(CMOS)를 주로 생산한다.</t>
  </si>
  <si>
    <t>Film Capacitors, Metallized Polypropylene Film Capacitors, Polypropylene Film</t>
  </si>
  <si>
    <t>Capacitors, Metallized Polypropylene Sulphide Film Capacitors 등이 있다.  또한,</t>
  </si>
  <si>
    <t>동사는 콘덴서 생산기계 설비도 제작하고 있다.</t>
  </si>
  <si>
    <t>공기청정기, 공기 필터, 공기조절부품 등이 있다.</t>
  </si>
  <si>
    <t>업체.  당사의 주요 제품으로는 Fitting, Valve, Clamp 그리고 Regulator등이 있다.</t>
  </si>
  <si>
    <t>네선스(Electroluminescence) 제품을 생산하는 업체.</t>
  </si>
  <si>
    <t>주요 제품으로는 필드 최적화 장비, 유무선망 통합시험 장비, 기지국 시험 장비 등이</t>
  </si>
  <si>
    <t>있으며, 로열티 매출도 겸하고 있다.</t>
  </si>
  <si>
    <t>디스플레이 부품을 개발, 제조하는 업체.  동사의 제품은 주로 휴대폰이나 태블릿</t>
  </si>
  <si>
    <t>등에 사용되고 있다.</t>
  </si>
  <si>
    <t>고 있다. 동사의 제품이 탑재되는 단말기들로는 피처폰, 스마트폰, 태블릿 PC, 그리고</t>
  </si>
  <si>
    <t>내비게이션 등이 있다.</t>
  </si>
  <si>
    <t>동사는 또한 해외 유명브랜드 의류를 수입하여 국내 의류시장에 공급하고 있다.</t>
  </si>
  <si>
    <t>전문 제조업체로서 생산제품을 주로 해외로 수출하고 있다.</t>
  </si>
  <si>
    <t>플랫폼, 애플리케이션 레벨 테스터, 테스팅 소프트웨어 등이다.</t>
  </si>
  <si>
    <t>하는 레이저 가공기를 전문 생산하는 업체.  주요제품으로는 레이저 절단기, 레이저</t>
  </si>
  <si>
    <t>용접기등이 있다.</t>
  </si>
  <si>
    <t>서비스 등을 제공한다.  동사의 사업지역으로는 한국, 일본, 중국 등이 있다.</t>
  </si>
  <si>
    <t>명목회사이다. 동사는 상장 후 다른 회사와 합병하는 것이 유일한 사업 목적이며</t>
  </si>
  <si>
    <t>회사의 존속기간은 합병대상법인과 합병을 하지  못한 경우에 3년으로 제한 되어있다.</t>
  </si>
  <si>
    <t>상법인과 합병을 하지 못한 경우에 3년으로 제한되어 있다.</t>
  </si>
  <si>
    <t>주요제품으로는 학생용, 사무실용, 컴퓨터용 등의 기능성 의자가 있다.</t>
  </si>
  <si>
    <t>Place 등의 반도체 후공정 자동화 장비를 주로 생산한다.</t>
  </si>
  <si>
    <t>트레이 등을 생산, 판매하고 있다.</t>
  </si>
  <si>
    <t>개발하는 업체.</t>
  </si>
  <si>
    <t>생산업체.  동사의 부품에는 Backlight Unit용 광기능성 시트류인 확산시트,</t>
  </si>
  <si>
    <t>보호시트, 반사시트, 보호판, 쉴딩백 등이 있다.</t>
  </si>
  <si>
    <t>도어, 스트링거, 기계가공, 치공구 등이 있다.</t>
  </si>
  <si>
    <t>주요 생산제품으로는 Gap Filler, 인빌딩중계기, 터널형 중계기 등이 있으며 제품을</t>
  </si>
  <si>
    <t>국내 SK텔레콤 및 케이티프리텔 등에 공급하고 있다.</t>
  </si>
  <si>
    <t>operates a waste system to treat wastes from various industrial areas,</t>
  </si>
  <si>
    <t>including chemicals, pharmaceuticals electronics, automotive and public</t>
  </si>
  <si>
    <t>organizations.</t>
  </si>
  <si>
    <t>Graphic User Interface Software Solution)과 관련된 기술을 제공하고  있다.</t>
  </si>
  <si>
    <t>동사는 방송채널 사업자로써 자체 보유 텔레비전 채널들을 운영하고 있으며 미디어</t>
  </si>
  <si>
    <t>콘텐츠 및 프로그램 제작, 공급 사업도 하고 있다.</t>
  </si>
  <si>
    <t>산업용 컴퓨터, 네트워크용 컴퓨터, 임베디드 컴퓨터 등이 있다.  또한,동사는 산업</t>
  </si>
  <si>
    <t>용 컴퓨터 부품 판매 및 유지보수 서비스 제공도 하고 있다.</t>
  </si>
  <si>
    <t>인터넷 만화 등을 제작하고 있다. 동사는 또한 네이버, 다음카카오, T-Store,</t>
  </si>
  <si>
    <t>네이트에 만화를 배부하고 있다.</t>
  </si>
  <si>
    <t>AF 액츄에이터와 DLP 프로젝션 TV의 해상력 향상을 위한 SP 액츄에이터 등이 있다.</t>
  </si>
  <si>
    <t>부품과 고객 디스플레이 등을 국내외 시장에 제공한다.</t>
  </si>
  <si>
    <t>다른 회사와 합병하는 것이 유일한 사업목적이며, 합병대상법인은 녹색성장,</t>
  </si>
  <si>
    <t>신성장 동력, 첨단융합사업 및 고부가가치 서비스산업 등이다. 합병대상법인과</t>
  </si>
  <si>
    <t>합병을 하지 못한 경우 회사의 존속기한은 3년.</t>
  </si>
  <si>
    <t>합병하는 것이 유일한 사업목적이며, 합병대상법인은 그린카 관련 자동차부품 분야를</t>
  </si>
  <si>
    <t>영위 하는 회사들이다. 합병대상법인과 합병을 하지 못한 경우 회사의 존속 기한은</t>
  </si>
  <si>
    <t>3년.</t>
  </si>
  <si>
    <t>제조하여 현대 자동차, 기아자동차, 대우자동차 등에 납품하고 있다.  제품에는</t>
  </si>
  <si>
    <t>Weld Nuts, Lock Nuts, Flange Nuts, Wheel Nuts, Plate Nuts, Conical Nuts, Hex</t>
  </si>
  <si>
    <t>Nuts 등이 있다.</t>
  </si>
  <si>
    <t>도구, 정밀 부품 취급시 사용되는 지삭크 (Cot) 등이 있다.  동사의 제품은 국내외</t>
  </si>
  <si>
    <t>시장에 공급되고 있다.</t>
  </si>
  <si>
    <t>with Chong Kun Dang Pharmaceutical Corporation.  The Company has other pipeline</t>
  </si>
  <si>
    <t>products for diabetic retinopathy, pressure ulcer, and cervical cancer.</t>
  </si>
  <si>
    <t>인터넷을 통해 유료로 제공하고 있다.  동사의 게임 제품으로는 '뮤 (Mu)' 등이 있다.</t>
  </si>
  <si>
    <t>다. 시스템 해킹차단 및 침입방지를 위한 서버보안솔루션 Secuve TOS, PC환경을 업무</t>
  </si>
  <si>
    <t>영역과 인터넷영역으로 분리해 보안관리하기 위한 정보유출방지 솔루션 DuoGRIFFIN,</t>
  </si>
  <si>
    <t>통합계정권한관리시스템 iGRIFFIN 등의 사업을 영위하고 있다.</t>
  </si>
  <si>
    <t>실시 하고 있으며, 주요 커리큘럼에는 경영일반, 금융, 정보기술, 직무, 외국어,</t>
  </si>
  <si>
    <t>인사 등이 있다. 또한 멀티캠퍼스는 컨텐츠, 시스템, 인사 컨설팅 등도 제공하고</t>
  </si>
  <si>
    <t>수신기, 디지털 지상파방송 수신기 및 디지털 케이블방송 수신기 등이 있다.  동사는</t>
  </si>
  <si>
    <t>인터넷 웹박스, 디지털 비디오 재생기, 고선명 TV 수신기 등도 생산, 판매하고 있다.</t>
  </si>
  <si>
    <t>주요 제품으로는 보일러, 복수기, 열교환기, 탈기기 등이 있으며 공기예열기 등의</t>
  </si>
  <si>
    <t>제철 플랜트 설비도 생산 판매하고 있다.</t>
  </si>
  <si>
    <t>는 혈당 측정기, 전해질 분석기, 혈액 가스 분석기와 면역센서 제품 등이 있다.</t>
  </si>
  <si>
    <t>하는 업체. 동사는 또한 터치센서 모듈과 솔루션도 생산하고 있다.</t>
  </si>
  <si>
    <t>동사의 주요제품으로는 트랜스미션 밸브 바디 및 어셈블리, 엔진 프레임 등이 있다.</t>
  </si>
  <si>
    <t>각종 지문인식 단말기를 개발하여 생산주문을 의뢰하고 있다. 또한, 슈프리마는 지문</t>
  </si>
  <si>
    <t>인식에 사용되는 모듈의 개발과 솔류션도 제공하고 있다.</t>
  </si>
  <si>
    <t>세정장비 (HDC), 습식 식각장비 (Wet Etcher), 감광액 박리장비 (Wet Striper),</t>
  </si>
  <si>
    <t>기판 우송장비 (Loader) 및 각종 세정장비 등이 있다.</t>
  </si>
  <si>
    <t>개발, 제조, 판매하고 있다.  주요제품에는 Computer Automated Terminal Operation</t>
  </si>
  <si>
    <t>System, Computer Automated Stowage Planning, Computer Aided Ship Administration</t>
  </si>
  <si>
    <t>System 등이 있다.</t>
  </si>
  <si>
    <t>일회용 연성내시경을 생산하고 있다.</t>
  </si>
  <si>
    <t>전문적으로 제조하는 회사.  또한, 동사는 LCD (Liquid Crystal Display) 부품 조립과</t>
  </si>
  <si>
    <t>전자제품용 금형 및 성형 플라스틱 사출제품 생산도 하고 있다.</t>
  </si>
  <si>
    <t>정밀 초고주파 방향탐지장치, Spiral 안테나 및 통신용, 유도무기용, 전자전시스템용</t>
  </si>
  <si>
    <t>전원공급장치 등이 있다.</t>
  </si>
  <si>
    <t>삼성전자, 하이닉스, 피케이엘, 토판 등이 있다.</t>
  </si>
  <si>
    <t>경에너비설비에 사용되는 보일러들을 주로 생산하고 있다.</t>
  </si>
  <si>
    <t>세팔로스포린계 항생제와 카바페넴 항생제등이 있다.</t>
  </si>
  <si>
    <t>신호로 바꾸어주는 CCD (Charge Coupled Device)와 이지지 센서 CIS (Charge Coupled</t>
  </si>
  <si>
    <t>Device) 등이 있다. 테라셈은 이 밖에 감시 및 감지카메라 등도 생산하고 있다.</t>
  </si>
  <si>
    <t>처리 보드, 기타 동영상 저장장치를 제조, 판매하고 있다.</t>
  </si>
  <si>
    <t>테스트 외주사업을 주요사업으로 두고있다.</t>
  </si>
  <si>
    <t>로기술을 활용한 LCD와 PDP 디스플레이를 개발, 생산하고 있다.</t>
  </si>
  <si>
    <t>수기를 전문 생산하는 업체.  동사는 제품을 자동차 관련 업체, 완구생산업체,   기계</t>
  </si>
  <si>
    <t>부품 등의 플라스틱 관련제품 생산업체 등에 공급하고 있다.</t>
  </si>
  <si>
    <t>동사의 주요사업영역으로는 도면관리 및 전사적 자원관리 시스템 통합, E-비즈니스</t>
  </si>
  <si>
    <t>컨설팅, 시스템 관리 서비스, 컴퓨터 관련기기 유통 등이 있다.</t>
  </si>
  <si>
    <t>전자, 전기, 정보통신 관련 제품을 연구개발, 제조, 판매하는 업체.</t>
  </si>
  <si>
    <t>(Passive Optical Network)과 PTP(Point-to-Point)용의 광가입자용 송수신 모듈이</t>
  </si>
  <si>
    <t>있으며 케이블 TV와 이동통신용 수신기에 사용되는 광부품 등이 있다.</t>
  </si>
  <si>
    <t>chloride (PVC) 안정제 등이 있다.</t>
  </si>
  <si>
    <t>개인정보 보안 서비스 업체.</t>
  </si>
  <si>
    <t>가공, 고분자 소재개발 등의 사업을 영위하고 있다.</t>
  </si>
  <si>
    <t>당사는 소속사 연예인 매니지먼트 사업을 하며, 해외에서도 활동한다.</t>
  </si>
  <si>
    <t>판매하는 의약품 제조업체.  동사의 주요제품으로는 항염증제, 순환계통 약품,</t>
  </si>
  <si>
    <t>소화기, 비뇨기계통 약품 및 항생제 등이 있다.</t>
  </si>
  <si>
    <t>가전 제품 회사에 공급하고 있다.</t>
  </si>
  <si>
    <t>자로 연결해 주는 유선장비와 유선 통신 기술 및 광 인터넷 접속 장비를 판매하고 있</t>
  </si>
  <si>
    <t>다. 또한 광인터넷 음성 &amp; 데이터 통합 및 이더넷 접속을 개발하고 있다.</t>
  </si>
  <si>
    <t>통신기기 제조 판매 및 신재생에너지 사업도 하고 있다.</t>
  </si>
  <si>
    <t>주요사업영역으로는 데이터베이스, 파일관리 및 정보시스템에 관한 미들웨어,</t>
  </si>
  <si>
    <t>전자상거래 시스템 구축에 필요한 인터넷 소프트웨어, 기타 인터넷 사업에 관련된</t>
  </si>
  <si>
    <t>컨설팅 등이 있다.</t>
  </si>
  <si>
    <t>주요제품에는 웨이퍼 반송장비(EFEM), 그리고 다양한 여닫이(LPM,ATM) 로봇들이 있다.</t>
  </si>
  <si>
    <t>Company also designs application specific integrated circuit (ASIC) and</t>
  </si>
  <si>
    <t>intellectual proprerty (IP).</t>
  </si>
  <si>
    <t>대입 수험생을 대상으로 하는 직영학원을 운영하며 다양한 과목들을 온라인과</t>
  </si>
  <si>
    <t>오프라인으로 제공하고 있다.</t>
  </si>
  <si>
    <t>상장 후 다른회사와 합병하는 것이 유일한 사업목적이며 회사의 존속기간은 합병대상</t>
  </si>
  <si>
    <t>법인과 합병을하지 못한 경우에 3년으로 제한되어 있다.</t>
  </si>
  <si>
    <t>진단시스템과 치료제 개발 및 개인 유전체 분석 서비스 등을 제공하고 있다.</t>
  </si>
  <si>
    <t>영화 제작사로, VFX는 영화 제작공정에서 카메라 정보 추출, 제작, 움직임 생성등의</t>
  </si>
  <si>
    <t>시각효과를 제공한다.</t>
  </si>
  <si>
    <t>스포츠 및 액션등의 여러 종류의 온라인 게임을 제공한다.</t>
  </si>
  <si>
    <t>동사는 광고 전략 및 컨설팅, 검색광고, 배너광고, 바이럴 마케팅, 해외광고 등의</t>
  </si>
  <si>
    <t>케이블, 케이슨들 고리, 교량용 케이블 등을 제작하고 있으며, 옹벽 건설도 수주하고</t>
  </si>
  <si>
    <t>lashing 장비와 전기도금장비를 생산한다.  또한 에이에스티젯텍은 LCD/PDP 장비도</t>
  </si>
  <si>
    <t>각종 외국어와 외국어 관련 시험준비 등을 온라인과 오프라인을 통해 제공하고</t>
  </si>
  <si>
    <t>있으며, 주요 수입원으로 수강료 수입, 프랜차이즈 수입, 교제비 수입, 온라인 교육</t>
  </si>
  <si>
    <t>수입 등이 있다.</t>
  </si>
  <si>
    <t>이용, 배양피부 및 각막을 개발하고 있다.</t>
  </si>
  <si>
    <t>개발 사업 외에도 도서출판 사업도 영위하고 있다.</t>
  </si>
  <si>
    <t>퇴직자복지시스템, 및 멤버쉽시스템을 운영하고 있다.</t>
  </si>
  <si>
    <t>레이 산업, 의류 악세서리까지 폭넓게 사용되고 있다.</t>
  </si>
  <si>
    <t>뮬레이터에 사용되는 소프트웨어 및 하드웨어를 개발 및 판매함.  골프존은 또한 골프</t>
  </si>
  <si>
    <t>시뮬레이터와 네트워크를 이용한 온라인 서비스를 제공하며 광고 및 직영 스크린 골</t>
  </si>
  <si>
    <t>프방을 운영 함.</t>
  </si>
  <si>
    <t>unit, probe unit에 사용되는 축전지, 및 LCD AGU를 포함한다.</t>
  </si>
  <si>
    <t>있는 기술에는 PeptrEX와 SmartDepot 등이 있다.</t>
  </si>
  <si>
    <t>과 폴리우레탄 제품을 제공하고있다.  이 회사의 대표적인 제품은 컴퓨터 및 휴대폰</t>
  </si>
  <si>
    <t>LCD화면의 충격흡수에 사용되는 고밀도 폴리우레탄제품이다.</t>
  </si>
  <si>
    <t>휄트 및 차량용 부직포 등이 있으며 그외의 제품으로는 토목용 부직포와 소음방지용</t>
  </si>
  <si>
    <t>부직포 등이 있다.</t>
  </si>
  <si>
    <t>절삭장치 등이 있으며 주로 LCD 액정화면 제조에 필요한 장비들을 제조하고 있다.</t>
  </si>
  <si>
    <t>으로는 위성방송, 케이블방송, 지상파방송, HD/PVR을 위한 Digital STB 및 하이브리드</t>
  </si>
  <si>
    <t>STB, 인터넷/OTT, User Application을 위한 Multi-functional STB 등이 있다.</t>
  </si>
  <si>
    <t>사업영역으로는 네트워크 설계, 공사 및 유지보수, 정보관리 컨설팅, 시스템 솔루션</t>
  </si>
  <si>
    <t>제공 등이 있다.</t>
  </si>
  <si>
    <t>댁내장치등의 무선 데이터통신 단말기를 생산하는 업체.</t>
  </si>
  <si>
    <t>매하는 제조사업을 영위하고 있다.  당사의 주요 사업분야로는 버스정보시스템, 첨단</t>
  </si>
  <si>
    <t>교통관리시스템, 도시교통정보시스템이 있다.</t>
  </si>
  <si>
    <t>방향 제어기기, 청정화기기 등의 공압기기가 있다.  동사의 제품은 반도체,</t>
  </si>
  <si>
    <t>정보통신업체, 전자업체 등에 공급되고 있다.</t>
  </si>
  <si>
    <t>사업영역으로는 정보 보안 시스템 공급 및 컨설팅, 컴퓨터 본체 및 소프트웨어를</t>
  </si>
  <si>
    <t>비롯한 각종 컴퓨터 주변기기의 수입, 판매 등이 있다.</t>
  </si>
  <si>
    <t>사업영역으로는 도로, 항만, 공항 및 철로 건설, 터널 굴착 및 각종 전기 시설 공사</t>
  </si>
  <si>
    <t>등이 있다.  유신코퍼레이션은 도시 설계 및 환경 조성사업에도 참여한다.</t>
  </si>
  <si>
    <t>디지털 셋탑박스(Set Top Box) 등을 해외로 수출하고 있다.</t>
  </si>
  <si>
    <t>제품으로 차랑용 블랙박스를 국내외에 공급하고 있다.</t>
  </si>
  <si>
    <t>생산하는 업체.  동사는 이동통신가입자 관리 (Home Location Register), 로밍서비스</t>
  </si>
  <si>
    <t>(Roaming Gateway), 무선데이터통신 (Data Core Network) 관련 소프트웨어등을</t>
  </si>
  <si>
    <t>제조하고 있으며 서버, 네트워크 장비 등을 판매하고 있다.</t>
  </si>
  <si>
    <t>빙축열냉방 시스템, 수축열 냉난방 시스템, 고조도 반사갓 등이 있다.</t>
  </si>
  <si>
    <t>당사는 또한 유기발광다이오드 소자를 고순도로 정제하는데 쓰이는 승화정제장비도</t>
  </si>
  <si>
    <t>업체.  동사는 이 밖에 자동차 외장 및 내장 부품과 초박형 LCD 등에 사용되는</t>
  </si>
  <si>
    <t>도광판도 생산, 판매하고 있다.</t>
  </si>
  <si>
    <t>IC(Integrated Circuit)카드, 수정진동자, 플래시 카드 리더기 등이 있다.</t>
  </si>
  <si>
    <t>기반으로 고객의 마케팅을 지원하는 데이터베이스 마케팅 서비스 사업도 하고 있다.</t>
  </si>
  <si>
    <t>주요서비스로는 마케팅 컨설팅, 고객관리 시스템 지원사업, 통계분석 및 리서치 사업,</t>
  </si>
  <si>
    <t>이메일 시스템 등이 있다.</t>
  </si>
  <si>
    <t>사용되는 통기성필름, 판지상자, 포장용 랩 등을 공급하고 있으며, 또한 상업용</t>
  </si>
  <si>
    <t>인쇄업도 겸하고 있다.</t>
  </si>
  <si>
    <t>온미디어가 있다.</t>
  </si>
  <si>
    <t>동사의 주요 강의 과목으로는 언어영역, 수리영역, 외국어영역, 사회탐구, 과학탐구,</t>
  </si>
  <si>
    <t>제2외국어 등이 있다.</t>
  </si>
  <si>
    <t>렌즈, DVD 광픽업 렌즈, 초정밀 비구면 플라스틱 렌즈 등이 있다.</t>
  </si>
  <si>
    <t>동사는 브로드밴드 스위치 와 음성 넷트워크 시스템을 생산하고 있다.</t>
  </si>
  <si>
    <t>레이저 빛을 찾고 재생하는 Diffraction Grating, HWP Grating, Beam splitter,</t>
  </si>
  <si>
    <t>Cubic Prism 등이 있다.</t>
  </si>
  <si>
    <t>Company also sells reagents and polymerase chain reaction(PCR) kits.</t>
  </si>
  <si>
    <t>항공기 개발 및 생산 제조산업, 항공 및 군용기 정비 서비스 및 부품생산, 우주항공</t>
  </si>
  <si>
    <t>제작, 항공운송산업등이 있다.</t>
  </si>
  <si>
    <t>가공을 위한 고속절단기를 개발하여 표준플레이트를 생산하고 있다.  동사의 주요 제</t>
  </si>
  <si>
    <t>품으로는 일반강, 특수강, 알루미늄, 스텐레스의 표준플레이트가 있다. 2008년 일본시</t>
  </si>
  <si>
    <t>장을 시작으로 2010년에는 싱가포르대리점을 개점하였다.</t>
  </si>
  <si>
    <t>명목회사이다.  상장 후 다른 회사와 합병하는 것이 유일한 사업목적이며 회사의</t>
  </si>
  <si>
    <t>존속기간은 상법인과 합병을 하지 못한 경우에 3년으로 제한되어 있다.</t>
  </si>
  <si>
    <t>바이오시밀러 의약품이 있다.</t>
  </si>
  <si>
    <t>동사는 또한 완제의약품의 주 성분인 원료의약품을 재조, 생산하고 있다.</t>
  </si>
  <si>
    <t>등에 내장되는 비메모리 반도체 칩을 설계, 개발, 판매하고 있다.  또한, 동사는</t>
  </si>
  <si>
    <t>Application Specific Integrated Circuit (ASIC) 및 Printed Circuit Board (PCB)</t>
  </si>
  <si>
    <t>등의 설계 서비스를 제공하고 있으며, 아미노산 생산 사업도 영위하고 있다.  회사의</t>
  </si>
  <si>
    <t>자회사는 발전플랜트, 산업플랜트, 석유 화학플랜트 등의 건설사업을 영위하고 있다.</t>
  </si>
  <si>
    <t>생산 품목으로는 TV 외장제품, 의료기기, 생활가전 부품 등이 있다.</t>
  </si>
  <si>
    <t>invests in renewable energy, carbon reduction technology, light-emitting diode</t>
  </si>
  <si>
    <t>applications, nano technology, IT, robotic applications, and bio-medicine.</t>
  </si>
  <si>
    <t>제품으로는 노광 및 에칭 공정에서 발생하는 미세결함과 이물질을 검사하는 광학 검사</t>
  </si>
  <si>
    <t>장비(AOI)와 LCD Panel의 가장자리 및 모서리를 처리하는 Edge Grinder 등이 있 다.</t>
  </si>
  <si>
    <t>제품으로 스테인리스 스틸 와이어, 용접용 와이어, 그리고 와이어 로프 등이 있으며,</t>
  </si>
  <si>
    <t>이들 제품은 주로 금망용, 스프링용, 냉간압조용, 직선절단용 등에 사용된다.</t>
  </si>
  <si>
    <t>무선인터넷솔루션 (WAP), 무선 인트라넷 연결시스템 (MICA), 멀티미디어서비스솔루션</t>
  </si>
  <si>
    <t>(MMSC), 단문서비스솔루션 (SMSC) 등이 있다.  동사는 SK, LG 텔레콤 등 이동통신</t>
  </si>
  <si>
    <t>사업자에 시스템 및 솔루션을 제공하고 있다.</t>
  </si>
  <si>
    <t>생산하여 국내외에 판매하고 있다.</t>
  </si>
  <si>
    <t>내연기관 구조재, 구조물 구조재, 건설기계 구조재, 플랜트 외관구조용 산업기계</t>
  </si>
  <si>
    <t>구조재, 교량받침 등이 있다.</t>
  </si>
  <si>
    <t>솔루션으로 기업과 인터넷 사용자 사이에 위치하여 정보시스템의 효과적인 이동을</t>
  </si>
  <si>
    <t>도와주는  역할을 한다.  또한, 동사는 시스템 관리 및 시스템 통합 솔루션도 개발,</t>
  </si>
  <si>
    <t>의약품, Antiviral 의약품, Ionic Liquids를 개발한다.  동사는 또한 일반의약품와</t>
  </si>
  <si>
    <t>전문의약품 제조 사업도 영위하고있다.</t>
  </si>
  <si>
    <t>필요한 클린룸 감시 제어시스템, Water Sorters 등이 있다.  또한 동사는 컴퓨터용</t>
  </si>
  <si>
    <t>멀티미디어 기기 등을 생산, 판매하고 있다.</t>
  </si>
  <si>
    <t>전기기기 제조업체.  주요생산제품으로는 전자레인지용 타이머 및 모터, 냉기 타이머,</t>
  </si>
  <si>
    <t>냉기 유니트, 에어컨용 모터 등이 있다.  동사는 제품들을 삼성전자, LG전자 등의</t>
  </si>
  <si>
    <t>가전제품 제조회사에 공급하고 있다.</t>
  </si>
  <si>
    <t>사업 외 영화, 드라마, OST등의 제작사업도 영위하고 있다.</t>
  </si>
  <si>
    <t>생산, 판매하는 업체.  동사의 주요 제품에는 Dermaheal, Renokin 등이 있다.</t>
  </si>
  <si>
    <t>생산하는 산업으로 자동차, 건설기계, 농기계, 방위산업, 발전설비등이 있다.</t>
  </si>
  <si>
    <t>컬러브라운관 (CDT), 박막 트렌지스터 액정 화면 모니터 (TFT-LCD),  벽걸이용</t>
  </si>
  <si>
    <t>모니터 (PDP) 등이 있다.  또한, 동사는 Thin Client (Window Based Terminal)의</t>
  </si>
  <si>
    <t>생산 및 판매, 노트북 컴퓨터의 유통업도 겸하고 있다.</t>
  </si>
  <si>
    <t>과 판매를 목적으로 대구에서 설립하였으며, 회사는 Glass Slimming 및 ITO 코팅제품</t>
  </si>
  <si>
    <t>등을 생산하여 판매하는 사업을 영위하고 있습니다.</t>
  </si>
  <si>
    <t>쇼핑 포털싸이트.  동사는 또한 광고사업을 운영하고 있다.</t>
  </si>
  <si>
    <t>패키징과 테스트를 포함하는 후공정 서비스를 제공하고 있다.</t>
  </si>
  <si>
    <t>다리미, 전자렌지 등이 있다.</t>
  </si>
  <si>
    <t>제품으로는 휴대폰카메라, 디지털 캠코더용, 기능성 렌즈 모듈이 있다.</t>
  </si>
  <si>
    <t>제공한다.  또한 동사는 기업전자조달시스템을 개발하여 기업간 전자상거래의</t>
  </si>
  <si>
    <t>활성화를 추구하고있다.</t>
  </si>
  <si>
    <t>optical MP3 용 집적회로와 multimedia interface 용 직접회로가 있다. 또한</t>
  </si>
  <si>
    <t>다믈멀티미디어는 멀티미디어 반도체 설계기술을 타사에 라이선스한다.</t>
  </si>
  <si>
    <t>동사의 주 사업은 플라즈마 검사장비와 유리기판 검사장비로 구분할 수 있으며,</t>
  </si>
  <si>
    <t>주요 제품으로는 EPD (End Point Detection), OES (Optical Emission Spectroscopy),</t>
  </si>
  <si>
    <t>HMS (Health Monitoring System) 그리고 EGIS (Eagle Eye System)이 있다.</t>
  </si>
  <si>
    <t>동사가 제공하는 서비스에는 발암성 시험, 각종 의약품 및 식품, 화장품 등의 안전성</t>
  </si>
  <si>
    <t>평가와 유효성 평가 등이 있다.</t>
  </si>
  <si>
    <t>롤투롤 장비 제품, 2차전지 및 반도체 관련 제품 등이 있다.</t>
  </si>
  <si>
    <t>자동차용 샤시, 차체와 엔진오일팬등이 있다.</t>
  </si>
  <si>
    <t>주요 제품으로는 휴대폰 카메라, 디지털 캠코더용, 기능성 렌즈 모듈이 있다.  바이오</t>
  </si>
  <si>
    <t>사업 부문의 주요 서비스로는 제대혈 은행, 수혈, 세포조직공학 그리고 줄기세포</t>
  </si>
  <si>
    <t>연구등이 있다.</t>
  </si>
  <si>
    <t>인터넷, 음성정보 시스템을 통해 뉴스, 주가지수 등의 정보를 제공하고 있다.  또한,</t>
  </si>
  <si>
    <t>와이티엔은 각종 TV 프로그램을 제작하여 국내, 국외의 방송사에 공급하고 있다.</t>
  </si>
  <si>
    <t>연료필터 등이 있다.  동사는 또한 화력발전소 내 가스터빈용 에어필터, 산업용</t>
  </si>
  <si>
    <t>공작기계의 연마, 절삭기계 등의 필터, 콤프레셔 필터 등 산업용 여과지도 생산하고</t>
  </si>
  <si>
    <t>sea-island fiber, poly-amid, 아크릴, 폴리프로필렌 등을 사용한 인조피혁용 부직포,</t>
  </si>
  <si>
    <t>일반 필터용 부직포, 특수필터용 부직포, 합성 피혁용 부직포 및 기타 산업용 부직포</t>
  </si>
  <si>
    <t>등이 있으며 국내 및 해외에 공급되고 있다.</t>
  </si>
  <si>
    <t>로더 (Loader) 및 언로더 (Unloader), Bonding Machine, Vision Drilling Machine,</t>
  </si>
  <si>
    <t>Trimming Machine, Layup System 등이 있다.  또한, 동사는 부동산 임대업도 하고</t>
  </si>
  <si>
    <t>edge grinder, 비젼 cell 펀칭기 등의 터치 및 글라스 가공기와 커버레이 자동가접기,</t>
  </si>
  <si>
    <t>가이드 홀 펀쳐, 보강판 자동 부착기, 비젼 프레스 등의 FPCB 가접 및 펀칭기가 있다.</t>
  </si>
  <si>
    <t>시스템, 인버터 및 컨버터 등이 있다.  서호의 제품은 크레인, 전선 설비, 금속 및</t>
  </si>
  <si>
    <t>철강 분야에 공급된다.</t>
  </si>
  <si>
    <t>IP 전화 통신 및 트레이딩 시스템을 제공하고 있다.</t>
  </si>
  <si>
    <t>Camera Application Processor (CAP) 및 Multimedia Application Processor (MAP)</t>
  </si>
  <si>
    <t>등이 있다.  또한, 코아로직은 외장형 모바일 카메라 및 PC 카메라도 생산하고 있다.</t>
  </si>
  <si>
    <t>력량계, 전자식 설비미터, 그리고 원격검침시스템 등이 있다.</t>
  </si>
  <si>
    <t>CDN 등의 인터넷서비스를 제공하고 있다.</t>
  </si>
  <si>
    <t>치료제, 전립선 치료제, 점안제 등이 있으며 동사는 제품을 일반 병원과 약국에</t>
  </si>
  <si>
    <t>시스템, 음성사서함, 팩스메세징 시스템, 팩스정보 시스템, 텔레마케팅 시스템 등이</t>
  </si>
  <si>
    <t>있다.  또한, 동사는 IT산업과 관련된 솔루션 개발도 하고 있다.</t>
  </si>
  <si>
    <t>IP(Internet Protocol)통신용 단말기 등의 반도체 및 통신기기 부품 등을 제조하고</t>
  </si>
  <si>
    <t>제품으로는 평판 디스플레이 제조에 필요한 Macro와 Micro Test 검사장비, Gross</t>
  </si>
  <si>
    <t>Prober, PDP Prober 등이 있다.</t>
  </si>
  <si>
    <t>를 하는 업체. 동사는 또한 U-city사업의 일환으로 IT 기반시설을 도시에 설치하는 사</t>
  </si>
  <si>
    <t>업도 영위하고 있다.</t>
  </si>
  <si>
    <t>위생을 유지하기 위해 사용되는 와이퍼, 장갑, 위생복 등을 비롯하여, 각종 위생</t>
  </si>
  <si>
    <t>사무용품, 문구류 등을 생산, 공급하고 있다.</t>
  </si>
  <si>
    <t>제조 및 판매를 주요사업하는 업체.</t>
  </si>
  <si>
    <t>반도체 및 디스플레이 제조를 위한 장비, 재료, 부품의 제조 및 판매를 주된 사업으로</t>
  </si>
  <si>
    <t>하고 있으며, 주요 제품으로는 디스플레이 장비, 태양전지 등의 열처리 장비, 그리고</t>
  </si>
  <si>
    <t>웨이퍼 및 회로를 비롯한 반도체 장비 등이 있다.</t>
  </si>
  <si>
    <t>동사의 주요 사업분야는 스마트 카 시장, 스마트 홈 시장, 드론 시장 등이 있다.</t>
  </si>
  <si>
    <t>경기용, 접이용 자전거 및 전지자전거 등이 있다.</t>
  </si>
  <si>
    <t>기계를 생산한다.</t>
  </si>
  <si>
    <t>고 있다.  동사의 주요 제품은 이미지 화질 개선칩과 Haptic 칩이며 현재 삼성전자와</t>
  </si>
  <si>
    <t>LG전자에 제품을 납품하고 있다.</t>
  </si>
  <si>
    <t>사용되는 소프트웨어 및 하드웨어를 개발 및 판매함.</t>
  </si>
  <si>
    <t>제공업체들과의 제휴를 통해 서비스 가입자의 트래픽에 대한 유해사이트 차단시스템</t>
  </si>
  <si>
    <t>차단 서비스를 제공하고 있다.</t>
  </si>
  <si>
    <t>기계, 반도체 장비, 로봇제품을 생산 수출하고 있다. 또한 정보통신사업부문은 시그널</t>
  </si>
  <si>
    <t>링게이트웨이, 트렁크게이트웨이 등의 장비를 기간통신사업자에게 공급하고 있다.</t>
  </si>
  <si>
    <t>지주대, 강교, 빌딩 및 공장에 필요한 철구조물을 제공하고 있다.  동국에스엔씨는</t>
  </si>
  <si>
    <t>업무용시설, 주거시설, 플랜트, 스포츠레저 교육시설, 및 토목시설을 건설한다.</t>
  </si>
  <si>
    <t>공급하고 있다.  또한, 동사는 데이터 암호화, 인증서 발급 및 신청용 PKI 솔루션,</t>
  </si>
  <si>
    <t>보안메일송수신 및 통합암호시스템 관련 솔루션 등을 개발, 공급하고 있다.</t>
  </si>
  <si>
    <t>정보보호제품 생산과 보안관제서비스를 제공하고 있다.</t>
  </si>
  <si>
    <t>컴퓨터나 휴대용 기기로 다운로딩 할 수 있는 서비스를 제공한다.  또한 소리바다는</t>
  </si>
  <si>
    <t>수도용 및 원예용 상토 등 인공토양을 제조한다.</t>
  </si>
  <si>
    <t>주요제품으로는 광신호 변환 전송장치 및 ADCU Unit, 광증폭기, 비화장비 등이 있다.</t>
  </si>
  <si>
    <t>광학제품 제조, 판매업체.  동사는 생산품을 Hitachi, Sony, Sanyo 등의 컴퓨터,</t>
  </si>
  <si>
    <t>카메라 제조업체 등에 공급하고 있다.</t>
  </si>
  <si>
    <t>사업을 영위하고 있으며 주요 분야로는 반도체 및 디스플레이 기술영업,</t>
  </si>
  <si>
    <t>IT 아웃소싱, 모바일 소프트웨어 개발분야 등이 있다.</t>
  </si>
  <si>
    <t>는 생체신호 측정기, 환자 감시장치, 현중 산소포화도 측정기, 자동제세동기, 심장충</t>
  </si>
  <si>
    <t>격기, 초음파진단기 등이 있으며 제품의 애프터서비스 또한 제공하고 있다.</t>
  </si>
  <si>
    <t>컨텐츠 사용료, 혹은 웹 쇼핑을 통한 구매 대금 등을 일반 전화의 ARS, 휴대폰, 또는</t>
  </si>
  <si>
    <t>인터넷을 통한 신용카드 결제 등으로 대행 해 주고 있다.</t>
  </si>
  <si>
    <t>네트워크웹호스팅 등의 네트워크 서비스 이외의 솔루션 구축 등의 용역업도</t>
  </si>
  <si>
    <t>장비의 핵심인 디지털 센서를 개발 및 공급 한다.</t>
  </si>
  <si>
    <t>세라믹 분말 제조 및 의료 장비를 생산, 공급하고 있다.</t>
  </si>
  <si>
    <t>삼성전자이다.</t>
  </si>
  <si>
    <t>주요제품으로는 광학식 손떨림 방지 방치 (OIS) 및 자동초점장치 (AF) 등이 있다.</t>
  </si>
  <si>
    <t>바이오로그디바이스는 또한 Wearable 카메라 및 지문인식센서 등도 생산하고 있다.</t>
  </si>
  <si>
    <t>가 제공하는 서비스로는 논스톱시스템 통합 사업, 엔터프라이즈 솔루션 사업, 철도/도</t>
  </si>
  <si>
    <t>로 교통 인프라 사업, 그리고 키오스크 사업이 있다.</t>
  </si>
  <si>
    <t>동사는 또한 원료 작물보호제(AI) 및 작물 보호제 중간체를 생산, 공급하고 있다.</t>
  </si>
  <si>
    <t>동사는 현재 세라믹, 모바일 안테나, 카메라모듈, 스마트폰 메탈 안테나 및 외장재</t>
  </si>
  <si>
    <t>등을 생산한다.</t>
  </si>
  <si>
    <t>검사용 프로브 카드 보드(PCB), Load Board 및 Socket Board를 개발한다.</t>
  </si>
  <si>
    <t>콘텐츠 사업도 영위하고 있다.</t>
  </si>
  <si>
    <t>동사는상장 후 다른 회사와 합병하는 것이 유일한 사업목적이며 회사의 존속기간은</t>
  </si>
  <si>
    <t>종 반도체 밑 통신기기 접촉부품을 제조하는 회사이다.  동사의 주요 제품으로는 B/I</t>
  </si>
  <si>
    <t>소켓, 모듈/SSD 소켓, 테스트 소켓 등이 있다.</t>
  </si>
  <si>
    <t>및 음향장치 등이 있다.  또한, 동사는 기계설비 및 전기 공사도 하고 있다.</t>
  </si>
  <si>
    <t>동사는 상장후 다른 회사와 합병하는 것이 유일한 사업목적이며, 합병대상법인은</t>
  </si>
  <si>
    <t>게임산업, 소프트웨어산업, 모바일 관련 산업 등이다. 합병대상법인과 합병을 하지</t>
  </si>
  <si>
    <t>못한 경우 회사의 존속기한은 3년.</t>
  </si>
  <si>
    <t>판매, 해외펫키지 관광상품의 판매, 단체여행 및 어학연수 알선 등의 여행 서비스를</t>
  </si>
  <si>
    <t>(Super Twisted Nematic) LCD로 Caller ID, 유무선전화기, 신용카드 단말기, 각종</t>
  </si>
  <si>
    <t>계측장비, PDA (Personal Digital Assistant) 등에 사용되고 있다.  동사의 제품은</t>
  </si>
  <si>
    <t>아시아, 유럽, 미주 등지에 수출되고 있다.</t>
  </si>
  <si>
    <t>접착제, 핫멜트 접착제, 씰란트, 연마제, 광택제 등이 있으며 생산품은 건축, 벽지,</t>
  </si>
  <si>
    <t>자동차, 완구, 가구, 플라스틱 등의 각종 산업에 공급되고 있다.</t>
  </si>
  <si>
    <t>시가코일, 점화케이블, 글로우플러그 등의 자동차 점화장치 부품이 있다.  동사는</t>
  </si>
  <si>
    <t>생산제품을 Champion, Selim 등의 브랜드로 현대자동차 등에 공급하고 있다.</t>
  </si>
  <si>
    <t>수질검사, 및 방사선 모니터링 검사등을 포함한다.</t>
  </si>
  <si>
    <t>인터넷 서비스 제공에 필요한 소프트웨어 솔루션 및 플랫폼이 있으며 또한 이모티콘,</t>
  </si>
  <si>
    <t>캐릭터, 벨소리, 단문, 만화 등의 서비스도 제공하고 있다.  또한, 인터넷 지도검색</t>
  </si>
  <si>
    <t>동사는 프린터기의 부품도 생산하고 있다.  인탑스는 생산제품을 삼성전자 등에</t>
  </si>
  <si>
    <t>납품하고 있다.</t>
  </si>
  <si>
    <t>등의 컴퓨터 관련 제품을 국내외에 공급하고 있다.</t>
  </si>
  <si>
    <t>제공하고 있다.  동사의 사업영역으로는 배너광고, 웹사이트 제작, 프로모션 기획,</t>
  </si>
  <si>
    <t>인터넷 쇼핑몰 등이 있다.</t>
  </si>
  <si>
    <t>애니메이션, 의료정보 및 분석, 게임, 기업업무 등에 사용되고 있다.</t>
  </si>
  <si>
    <t>동사는 인터넷 보드게임, 캐주얼, 액션, 주사위, 음악게임을 인터넷 포털 사이트를</t>
  </si>
  <si>
    <t>통해 제공하고 있다.</t>
  </si>
  <si>
    <t>엔진브레이크 부품, 변속기 부품 및 핸들 프레임 등이 있다.</t>
  </si>
  <si>
    <t>등록, 온 라인 광고, 전자상거래, 제휴 마케팅, 웹메일 솔 루션 등의 서비스를</t>
  </si>
  <si>
    <t>엔진기부속 상품을 주사업화하고 있다.  케이프는 MAN B&amp;W 및 Sulzer (Wartsila)</t>
  </si>
  <si>
    <t>종류의 엔진에 사용되는 라이너를 주로 생산하고 있다.</t>
  </si>
  <si>
    <t>응용해 단말기와 같은 하드웨어 완제품을 생산하여 공급한다.</t>
  </si>
  <si>
    <t>BLU, LCD 유리꺠짐 검사장비 및 3차원 측정기등이 있다.</t>
  </si>
  <si>
    <t>하는 업체.  동사의 제품에는 PND (Portable Navigation Device), PDA Navigation,</t>
  </si>
  <si>
    <t>Navigation용 소프트웨어 등이 있다.  또한 이동전화 단말기를 통한 친구찾기 서비스</t>
  </si>
  <si>
    <t>및 교통정보 시스템의 정보도 제공하고 있다.</t>
  </si>
  <si>
    <t>휴대폰의 금속성 질감을 표현하고 윈도우에 실크스크린 기법으로 휴대폰의 LCD</t>
  </si>
  <si>
    <t>(Liquid Crystal Display) 스크린에 도안이나 문자를 인쇄한다.</t>
  </si>
  <si>
    <t>가정용 화장품, 헤어케어, 오랄케어 그리고 생활용품 산업에 사용되는 기능성</t>
  </si>
  <si>
    <t>원료를 생산하고 있다.</t>
  </si>
  <si>
    <t>생산 공급하고 있다.  동사의 주요제품은 노트북, 데스크탑 컴퓨터 모니터, TV 등에</t>
  </si>
  <si>
    <t>IP SET TOP BOX, DVD-RW PLAYER등 일반 IT기기, NAVIGATION, CAR AUDIO등 자동차 전장</t>
  </si>
  <si>
    <t>관련부품, 복사기, PRINTER, 복합기 등 OA부분, WIBRO, WLL등 정보통신 부분, TFT LCD</t>
  </si>
  <si>
    <t>, PDP등의 DISPLAY부분 등의 쓰이는 인쇄 회로기판을 생산, 국내외에 공급 하고 있다.</t>
  </si>
  <si>
    <t>제공하는 업체.  동사는 역무자동화시스템과 버스/택시 결제 단말기를 제공한다.</t>
  </si>
  <si>
    <t>신약개발을 위한 프로젝트 매니지먼트 서비스도 제공하고 있다.</t>
  </si>
  <si>
    <t>.  또한 처음앤씨는 시스템 통합 용역 서비스도 제공한다.</t>
  </si>
  <si>
    <t>만드는 제조업체.  동사는 또한 발전 및 화공설비 이외의 산업기계를 생산하고 있다.</t>
  </si>
  <si>
    <t>또한 프린터에 사용되는 Blanket, DOF, 및 프리즘 보호필름을 생산하고 있다.</t>
  </si>
  <si>
    <t>사용되는 해양구조용 파이프, 유정시설용 및 심해용 라인 파이프에 사용되는 송유관</t>
  </si>
  <si>
    <t>파이프, 토목건축과 산업기계에 사용되는 각종 후육강관 등을 제조, 판매하고 있다.</t>
  </si>
  <si>
    <t>또한, 삼강엠엔티는 선박용으로 사용되는 블록과 산업용 크레인 등도 생산하고 있다.</t>
  </si>
  <si>
    <t>제품으로는 플랜트, 발전, 조선 및 선박엔진 산업에 사용되는 fitting, valves, tube</t>
  </si>
  <si>
    <t>및 hose 등이 있다.</t>
  </si>
  <si>
    <t>manufacturing motors and generators.</t>
  </si>
  <si>
    <t>차량 내부 바닥재, 자동차 시트 원단, 트렁크 내부 카펫 등이 있다.  동사는 제품을</t>
  </si>
  <si>
    <t>현대 자동차 및 기아 자동차에 납품하고 있다.</t>
  </si>
  <si>
    <t>후공정 산업 중 비메모리 반도체에 속하는 디스플레이를 구동하는 DDI (display drive</t>
  </si>
  <si>
    <t>r IC) 및 CIS (CMOS Image Sensor)등에 대한 플립칩 범핑 및 관련 테스트 서비스를 제</t>
  </si>
  <si>
    <t>공하고 있다.</t>
  </si>
  <si>
    <t>동사의 주요 제품으로는 폴리이미드(PI) 필름이 있다.</t>
  </si>
  <si>
    <t>등에 사용되는 인쇄회로기판을 국내외에 판매하고 있다.</t>
  </si>
  <si>
    <t>다이캐스팅 EMI (Electro Magnetic Interference)가 있다.  동사는 또한 전파수신용</t>
  </si>
  <si>
    <t>Antenna Bracket 과 노트북 힌지 등의 전기, 전자, 기계, 컴퓨터 주변기기 부품도</t>
  </si>
  <si>
    <t>주요 제품으로는IC-tray, Module tray, 캐피러리, slurry supply system, 면취후</t>
  </si>
  <si>
    <t>세정기 등이 있다.</t>
  </si>
  <si>
    <t>학교, 병원 등에서 급식을 위탁받아 운영하는 급식사업을 주요사업으로 하고 있다.</t>
  </si>
  <si>
    <t>또한, 동사는 농축산물을 가공하여 판매하고 있다.</t>
  </si>
  <si>
    <t>소프트웨어와 하드웨어 등을 정부기관, 영상물 제작업체 등에 판매하고 있다.</t>
  </si>
  <si>
    <t>구충제, 광범위 합성 항균제, 돼지 설사 치료제, 콕시듐 예방 치료제 등을 생산,</t>
  </si>
  <si>
    <t>TFT, 플렉서블 디스플레이의 제조에 쓰이는 열처리 장비, in-line 급속 열처리 장비,</t>
  </si>
  <si>
    <t>화학적 기상 방식 증착 장치 등을 제조하고 있다.</t>
  </si>
  <si>
    <t>기업용 인증 솔루션 제공, PKI 기반의 Time Stamping 서비스를 제공하며,</t>
  </si>
  <si>
    <t>전자서명법에 의한 공인인증서비스를 제공하고 있다.</t>
  </si>
  <si>
    <t>displays used for mobile phones, televisions, and table personal computers.</t>
  </si>
  <si>
    <t>합병대상 법인과 합병을 하지 못한 경우에 3년으로 제한되어 있다.</t>
  </si>
  <si>
    <t>에어졸캔용 밸브 전문 생산업체.  이 밖에 동사는 금속캔용 캡 및 버턴 등도 생산하고</t>
  </si>
  <si>
    <t>모자 등이 있다. 동사는 생산제품을 미국, 일본 등에 수출하고 있다.</t>
  </si>
  <si>
    <t>Emitting Diode) 사업부분도 영위하고 있다.</t>
  </si>
  <si>
    <t>영위하고 있다.  동사는 고순도가스, 혼합가스 등을 생산하고 있으며 이들은 주로</t>
  </si>
  <si>
    <t>반도체, 디스플레이, LED 등을 제조하는 회사에 납품되고 있다.</t>
  </si>
  <si>
    <t>하는 제품을 비롯하여 각종 피부용 화장품을 생산, 판매하고 있다.</t>
  </si>
  <si>
    <t>개발,생산하는 업체.  동사는 또한 각종 정보통신설비설계 및 설치, 공사 서비스를</t>
  </si>
  <si>
    <t>오프쇼어, 엔진룸, 데빗, 데크, 플로팅 도크 등 여러 종류의 선박용 크레인이 있다.</t>
  </si>
  <si>
    <t>디엠씨는 드릴쉽등의 시추선을 제조한다.</t>
  </si>
  <si>
    <t>제품에는 핸드폰, 태블릿 및 여러 전자기기에 사용되는 자동초점 구동칩,</t>
  </si>
  <si>
    <t>액정표시장치(LCD)/유기발광다이오드(AMOLED) 파워 IC등이 있다.</t>
  </si>
  <si>
    <t>수신기, 유료방송 수신기, 방송사 납품 수신기, 디지털 케이블방송 수신기, 디지털</t>
  </si>
  <si>
    <t>지상방송 수신기, 웹박스 등이 있으며 제품을 유럽, 미주지역, 아시아 등지에</t>
  </si>
  <si>
    <t>자총부품등 다양 한 분야의 전지를 제조하고 있으며, 국내외 해외시장에서도  수출을</t>
  </si>
  <si>
    <t>원료 연구개발, 건강기능 식품 전문제조, 건강기능 식품 유통판매 등이 있다.</t>
  </si>
  <si>
    <t>하는 신재생에너지 회사이다.</t>
  </si>
  <si>
    <t>동사는 우리조명의 자회사로서 일반조명 부품도 생산, 판매하고 있다.</t>
  </si>
  <si>
    <t>호흡기 및 소화기계 약물 등을 제조, 판매하고있다. 또한 동사는 식욕억제제,</t>
  </si>
  <si>
    <t>아미노산제제, 비타민제, 자양강장변질제 등의 건강기능식품 판매도 겸하고 있다.</t>
  </si>
  <si>
    <t>있다. 주요 제품으로는 PCL Splitter Chip, PD(Photo-Diode) Chip, 그리고 PD(Photo-D</t>
  </si>
  <si>
    <t>iode) Modules 등이 있다.</t>
  </si>
  <si>
    <t>phones, tablet PCs, home electronic products, and computers.</t>
  </si>
  <si>
    <t>캐릭터 상품 등을 제조하여 판매, 수출하고 있다.  또한, War-Craft III등의 게임 및</t>
  </si>
  <si>
    <t>한국전래인형 등을 디자인, 제작하여 판매하고 있다.</t>
  </si>
  <si>
    <t>개발하는 바이오 벤쳐이다.</t>
  </si>
  <si>
    <t>작품의 경매와 중개를 행하고 있으며, 미술품 담보 대출도 겸하고 있다.</t>
  </si>
  <si>
    <t>착색제, 플라스틱 인쇄용 잉크, 합성피역의 광택에 필요한 표면처리제 등이 있다.</t>
  </si>
  <si>
    <t>수집, 재활용 공정을 통하여 재생골재를 생산한다.  인선이엔티의 기타사업영역으로는</t>
  </si>
  <si>
    <t>중장비 임대업 및 철거공사 등이 있다.</t>
  </si>
  <si>
    <t>동사의 주요제품으로는 액정화면 패널 모듈에 장착되어 액정화면에 영상정보를</t>
  </si>
  <si>
    <t>표현하게 해주는 Chip인 Timing Controller 등이 있다.</t>
  </si>
  <si>
    <t>그 종류에는 데스크탑 충전기, 여행용 충전기, 시가라이터 충전기, 차량용 급속충전기</t>
  </si>
  <si>
    <t>등이 있다.  동사는 또한 핸드폰용 핸즈프리 제품, 다운로드용 전선, 프린터 부품</t>
  </si>
  <si>
    <t>등을 생산, 판매하고 있다.</t>
  </si>
  <si>
    <t>양돈, 양계, 축우용 백신이 있다.  동사는 제품을 주로 국내시장에 공급하고 있다.</t>
  </si>
  <si>
    <t>의약품을 연구개발, 제조, 판매하는 바이오 의약품 업체.</t>
  </si>
  <si>
    <t>목적으로 제대혈을 체취, 보관하여 가족 및 일반인을 위한 은행을 운영하고 있다.</t>
  </si>
  <si>
    <t>해양구조용 파이프, 송유관용 파이프 및 열배관용 파이프 등이 있다.  스틸플라워는</t>
  </si>
  <si>
    <t>스테인리스 및 HR 코이 유통사업도 하고 있다.</t>
  </si>
  <si>
    <t>동사의 주요제품으로는 고상발효 생균제, 사료의 기능성 첨가제, 식물성 및 동물성</t>
  </si>
  <si>
    <t>단백질원, 건강보조식품 등이 있다.</t>
  </si>
  <si>
    <t>를 개발 및 제조 판매하는 기업.  동사는 또한 전기자동차 전장품 및 충전 인프라</t>
  </si>
  <si>
    <t>제품을 생산 및 판매하고 있다.</t>
  </si>
  <si>
    <t>형강용롤과 봉강선재용롤이 있다.</t>
  </si>
  <si>
    <t>Timing-Controller와 같은 반도체 칩을 디자인, 생산, 및 판매한다.</t>
  </si>
  <si>
    <t>사용되는 이미지센서를 생산하는 업체.</t>
  </si>
  <si>
    <t>제품에는 피니언 기어 및 디프 어셈블리, 대형기어 부품 등이 있다.</t>
  </si>
  <si>
    <t>(KTX)관련 산업전자 부품사업 등의 3가지 사업을 영위하는 업체이다.  동사의 제품으</t>
  </si>
  <si>
    <t>로는 LED 디스플레이, 모듈 및 소자, 고속철도 전원제어 및 냉각장치, 광선로자재 등</t>
  </si>
  <si>
    <t>이 있다.</t>
  </si>
  <si>
    <t>외과용품 및 시술기구를 생산, 수입, 판매하는 회사입니다.  동사의 주요제품으로는</t>
  </si>
  <si>
    <t>의료용 흡인기, 의료용 취관 및 체액유도관이 있다.</t>
  </si>
  <si>
    <t>각종 컴퓨터, 전자제품, 패션 의류 및 서적, 소프트웨어, 여행 패키지 및 콘서트 티켓</t>
  </si>
  <si>
    <t>등이 있다.  동사의 웹사이트가 제공하는 기타 서비스로는 바둑 동호회 및 인터넷</t>
  </si>
  <si>
    <t>게임, 각종 생활정보 제공 등이 있다.</t>
  </si>
  <si>
    <t>주요생산제품으로는 수건, 바닥 청소용 패드, 안경, 렌즈, 가전제품 청소용품, 반도체</t>
  </si>
  <si>
    <t>와이퍼 등이 있다.</t>
  </si>
  <si>
    <t>있다. 주요제품으로는 Loading, Unloading System, PCB Bonding System, 검사장비,</t>
  </si>
  <si>
    <t>PDP Bonder, Battery 장비 등이 있다.</t>
  </si>
  <si>
    <t>동결건조기, 초저온 냉동고, 제빙기 등을 생산, 판매하고 있다.</t>
  </si>
  <si>
    <t>등에 사용되는 특수 아크릴, 전자제품의 디스플레이에 사용되는 광학용 도광판,</t>
  </si>
  <si>
    <t>건축자재로 사용되는 폴리카보네이트 등을 자회사에 생산 의뢰를 해서 판매하고 있다.</t>
  </si>
  <si>
    <t>또한, 아동용 만화 및 광고물, 캐릭터물 등도 제작, 판매하고 있다.  동사는  휴대용</t>
  </si>
  <si>
    <t>게임완구 판매업도 겸하고 있다.</t>
  </si>
  <si>
    <t>및 프로그램 트레이닝을 위한 소프트웨어 개발, 인터넷 솔루션 사업 등도 하고 있다.</t>
  </si>
  <si>
    <t>제품으로는 조직수복용 생체재료, 인대고정용 수술재료, 요추 및 경추 고정용</t>
  </si>
  <si>
    <t>수술재료, 무릅관절 재건 수술재료 등이 있으며 의료용 시멘트분배기와 같은 기타</t>
  </si>
  <si>
    <t>의료기기도 생산, 판매하고 있다.</t>
  </si>
  <si>
    <t>동사의 주요 사업영역으로는 컴퓨터 바이러스 방지용 소프트웨어 개발 및 판매,</t>
  </si>
  <si>
    <t>온라인 및 네트워크 시스템 정보 보안 컨설팅 등이 있다.</t>
  </si>
  <si>
    <t>자동차에 적용 되는 APS, BPS, TPS등의 센서와 OCV등의 액츄에이터 등이 있다.</t>
  </si>
  <si>
    <t>품인 각종 기어류와 척&amp;실린더, 커빅커플링 등이 있다.</t>
  </si>
  <si>
    <t>수, 연가지의 방송활동과 초상권 및 캐릭터사업, 공연 및 광고사업, 디지털 콘텐츠 제</t>
  </si>
  <si>
    <t>작 및 유통사업, 방송제작업 등을 영위하고 있다.</t>
  </si>
  <si>
    <t>목으로 하고 있다.  스타플렉스는 또한 직물의 유통을 한다.</t>
  </si>
  <si>
    <t>업체.  당사가 개발한 솔루션에는 MaxGauge, InterMax 등이 있다.</t>
  </si>
  <si>
    <t>통합서비스 제공업체.  동사는 또한 태양광발전소 건설 및 기타 신재생에너지를</t>
  </si>
  <si>
    <t>주로 모바일 IT 기기용, 자동차 내장제용 그리고 가전용으로 쓰여진다.</t>
  </si>
  <si>
    <t>업체에 제품을 납품한다.</t>
  </si>
  <si>
    <t>차체플랫폼부품인 프런트사이드멤버모튤, 리어플로어, 센터플로어을 제조하고 있다.</t>
  </si>
  <si>
    <t>또한, 엠에스오토텍은 DOOR 모듈도 공급하고 있다.</t>
  </si>
  <si>
    <t>pipe, sus pipe, copper pipe, 그리고 의장품 등이 있다.</t>
  </si>
  <si>
    <t>제품에는 HIT(Heterojunction with Intrinsic Thin Layer) 모듈과 선외기의 기어,</t>
  </si>
  <si>
    <t>프로펠러, 엔진 등이 있다.</t>
  </si>
  <si>
    <t>혈액학, 면역학, 미생물학 등을 검사하는 진단검사 사업이 있다.  또한, 조직병리학과</t>
  </si>
  <si>
    <t>세포병리학 사업부문을 영위하는 병리사업 부문과, 분자유전학 사업도 있다.</t>
  </si>
  <si>
    <t>제품으로는 반도체 제조용 진공펌프 등이 있다.</t>
  </si>
  <si>
    <t>스마트폰용 소프트웨어 개발, 임베디드 시스템 관련 업무 및 트레이닝등이 있다.</t>
  </si>
  <si>
    <t>등이 있으며, 이 외에도 무인 방제기, 스프레이 시스템, 소독기, 분무기 등의 농업용</t>
  </si>
  <si>
    <t>기기를 생산, 판매하고 있다.  동사의 제품은 일본, 중국, 네덜란드, 그리스, 사우디</t>
  </si>
  <si>
    <t>아라비아, 스페인 등지에 수출되고 있다.</t>
  </si>
  <si>
    <t>Module 등의 자동차 도어 개폐장치 등이 있다.  동사는 생산된 제품을 Mazda, Ford,</t>
  </si>
  <si>
    <t>현대자동차 등 국내외의 자동차 제조업체에 공급하고 있다.</t>
  </si>
  <si>
    <t>이다.  주요 사업은 통신선 지지용 통신주를 제조하는 금속제품 사업과 매설된 전선을</t>
  </si>
  <si>
    <t>보호 및 매설위치 확인하는 지중케이블 보호판을 제조하는 합성수지제품사업 부문으로</t>
  </si>
  <si>
    <t>나뉜다.</t>
  </si>
  <si>
    <t>교육기관이다.  동사는 입시준비 과정, 모의고사 대행서비스, 온라인 시험, 입시준비</t>
  </si>
  <si>
    <t>상담서비스 등을 제공하고 있다.</t>
  </si>
  <si>
    <t>(GPS), 선박용 레이더, 항법장치 플로터, 고주파 및 초단파 송수신기, 어로장비,</t>
  </si>
  <si>
    <t>어로탐지기 등이 있다.</t>
  </si>
  <si>
    <t>참외, 오이, 호박, 대목, 무, 배추 등 각종 채소, 과일 및 육묘 등의 종자를 개발,</t>
  </si>
  <si>
    <t>생산, 판매하고 있으며 국내 및 중국, 인도네시아, 미국 등지에 연구소를 운영하고</t>
  </si>
  <si>
    <t>전기적 특성을 전달하여 다른 회로부품이나 인쇄회로기판에 연결기능을 제공하는</t>
  </si>
  <si>
    <t>페키징을 비롯하여 UBS Flash Drive 등을 생산, 공급하고 있다.</t>
  </si>
  <si>
    <t>동사는 Cell Edge Grinder, Cell Edge Inspection, Index System 등의 LCD 제조에</t>
  </si>
  <si>
    <t>필요한 장비 등을 제조하여 판매 및 수출하고 있다.</t>
  </si>
  <si>
    <t>주요제품으로는 중앙약액공급장치, LCD 후공정장비, 불순물제거장치 등이 있다.</t>
  </si>
  <si>
    <t>또한, 동사는 유기 EL장비도 제조하고 있다.</t>
  </si>
  <si>
    <t>CD 와 DVD용 Pick-up Grating 소자 및 파장판소자 등을 생산하고 있다.</t>
  </si>
  <si>
    <t>IC, LCD 구동 IC 등을 포함하는 디스플레이 구동 IC 이다.</t>
  </si>
  <si>
    <t>사이트를 운영하고 있으며, 또한, 전자 상거래에 필요한 네트웍, 소프트웨어 등을</t>
  </si>
  <si>
    <t>개발하고 있다.</t>
  </si>
  <si>
    <t>(PCB Board Ass'y)를 제조한다.  당사는  PBA 제품에 자체 개발한 Touch Board 를</t>
  </si>
  <si>
    <t>사용한다.  또한 켐트로닉스는 반도체와 LCD 제품 생산에 사용되는 화학상품을</t>
  </si>
  <si>
    <t>burn-in socket, interposer와 그외의 테스트 소켓을 생산, 국내외 반도업체에 공급</t>
  </si>
  <si>
    <t>합병대상법인과 합병을하지 못한 경우에 3년 으로 제한되어 있다.</t>
  </si>
  <si>
    <t>제품으로는 모바일기기 케이스, 액정필름 및 가방 등이 있다.</t>
  </si>
  <si>
    <t>제공하는 업체.  동사는 석유화학 촉매, 반도체 소재를 제조 판매한다.  디엔에프는</t>
  </si>
  <si>
    <t>촉매 및 유기금속 화합물 관련 기술에 대한 컨설팅도 제공한다.</t>
  </si>
  <si>
    <t>통신장비, 개인영상장비, 반도체 테스트 장비, 이동형 단말기 등의 제품들에 사용된</t>
  </si>
  <si>
    <t>다.  매커스는 Xilinx사와 공급계약을 맺고 있다.</t>
  </si>
  <si>
    <t>동사의 주요제품으로는 합성유전자, 유전자 진단 및 검출시약, 유전자 분석시스템,</t>
  </si>
  <si>
    <t>유전자 검출 및 식별시스템 등이 있다.</t>
  </si>
  <si>
    <t>는 반도체 전공정 장비 부품의 정밀 가공 및 세정, 디스플레이 제조 장비 부품의 정밀</t>
  </si>
  <si>
    <t>가공, 디스플레이 장비 제조 사업을 영위하고 있다.</t>
  </si>
  <si>
    <t>주요 제품들은 척추, 둔부, 무릎, 그리고 인공뼈 관련 기기들이다.</t>
  </si>
  <si>
    <t>모터 펌프 부품 등을 생산하고 있다.</t>
  </si>
  <si>
    <t>소형 지구관측 위성 플랫폼, 위성/항공용 전자광학 시스템, 그리고 위성영상 시스템을</t>
  </si>
  <si>
    <t>제조 및 제공하고 있다.  쎄트랙아이는 소형 지구관측 위성을 위한 컨설팅 및 교육</t>
  </si>
  <si>
    <t>서비스도 제공한다.</t>
  </si>
  <si>
    <t>System, Thermal Control Unit, Thermal Recycle Unit 등이 있다.</t>
  </si>
  <si>
    <t>e-business 통합 솔루션, 인터넷 보안 솔루션 등도 개발하 고 있다.</t>
  </si>
  <si>
    <t>루션을 개발하여 주요 통신 사업자 및 기업에 공급히고 있다.</t>
  </si>
  <si>
    <t>주변기기, 소프트웨어 등이 있다.  또한, 동사는 네트워크 장비 공급과 설치도 하고</t>
  </si>
  <si>
    <t>제품은 은행 및 주차장, 각종 건물 등에 설치되어 디지털로 변환된 영상을 하드디스크</t>
  </si>
  <si>
    <t>나 광자기디스트등에 압축 저장하는 영상감시 시스템이다.</t>
  </si>
  <si>
    <t>주요 제품으로는 캐쥬얼 의류, 속옷, 여성정장 등이 있다.  예신피제이는 제품을</t>
  </si>
  <si>
    <t>자체 매장과 백화점 등을 통하여 판매 및 공급하고 있다.</t>
  </si>
  <si>
    <t>후 다른 회사와 합병하는 것이 유일한 사업목적이며 회사의 존속기간은 합병대상</t>
  </si>
  <si>
    <t>법인과 합병을 하지 못한 경우에 3년으로 제한되어 있다.</t>
  </si>
  <si>
    <t>주요생산제품으로는 LCD 컴퓨터, LCD 모니터, 웹키오스크 등이 있다.  또한, 동사는</t>
  </si>
  <si>
    <t>컴퓨터와 그 주변기기 등을 판매하고 네트워크 공사 및 유지, 보수 서비스도 겸하고</t>
  </si>
  <si>
    <t>등에 갠트리로봇시스템을 공급하고 있다.  동사는 승용차 엔진용 실린더블록 전 공정</t>
  </si>
  <si>
    <t>양사설비를 도입하여 엔진부품 초정밀 가공사업을 바탕으로 국내 자동차회사에 가공품</t>
  </si>
  <si>
    <t>을 공급하고 있다.</t>
  </si>
  <si>
    <t>(EMBEDDED BROWSER) 및 솔루션을 개발, 공급하는 업체.  동사는 이 밖에 서버용</t>
  </si>
  <si>
    <t>리포팅 시스템 소프트웨어도 판매하고 있다.  인프라웨어는 제품을 LG전자, SK텔레콤</t>
  </si>
  <si>
    <t>등의 이동통신사에 공급하고 있다.</t>
  </si>
  <si>
    <t>파이프라인에는 아토피피부염 치료제 퓨어스템-AD, 류마티스 관절염 치료제 퓨어스템-</t>
  </si>
  <si>
    <t>RA, 크론병 치료제 퓨어스템-CD가 있다.</t>
  </si>
  <si>
    <t>시스템을 생산하는 업체.</t>
  </si>
  <si>
    <t>태양광 모듈용 백시트 필름 등의 사업을 영위하고 있다.</t>
  </si>
  <si>
    <t>네트워크 장비를 판매하는 회사이다.</t>
  </si>
  <si>
    <t>동사는 테스트 프로그램 개발, 특성분석 테스트, 웨이퍼 테스트, 패키지 테스트</t>
  </si>
  <si>
    <t>녹색성장, 신성장 동력, 첨단융합사업 및 고부가가치 서비스산업 등이다.</t>
  </si>
  <si>
    <t>합병대상법인과 합병을 하지 못한 경우 회사의 존속기한은 3년.</t>
  </si>
  <si>
    <t>전자소재, 레저소재, 건자재 등을 연구하고 개발한다.</t>
  </si>
  <si>
    <t>Viewfinder, Mlti-Format, OLED 등의 방송용 모니터와 HEM series, FCM series 등의</t>
  </si>
  <si>
    <t>방송용 시스템이 있다.</t>
  </si>
  <si>
    <t>류, water류 및 제품의 표면처리등를 공급 및 제공하고 있다.</t>
  </si>
  <si>
    <t>실리콘망간, 훼로니켈크롬 등과 고분자화학품; 롤, 러버스크린, 우레탄헤머 등이</t>
  </si>
  <si>
    <t>업체.  동사의 주요 제품으로는 치과용 골이식재, 치아미백제, 시린이치료제 등이</t>
  </si>
  <si>
    <t>가정용 헬스케어 기구, 생체용 금속임플랜트 제품 등이 있다.</t>
  </si>
  <si>
    <t>,IT 아웃소싱 서비스 및 기타 서비스를 제공하고 있습니다.</t>
  </si>
  <si>
    <t>통해 국내에 제품을 공급하고 있다.  또한, 동사는 가수 매니지먼트 사업도 하고</t>
  </si>
  <si>
    <t>관련약품 등의 제조 및 판매를 주로 하고 있다.</t>
  </si>
  <si>
    <t>분산제어시스템, 집중원방 감시제어 시스템, 유선 및 무선 telemetering and</t>
  </si>
  <si>
    <t>telecontrol 시스템 등이 있다.  비츠로시스의 기타제품으로는 지능형 교통제어</t>
  </si>
  <si>
    <t>시스템, 자외선 살균기, 건조기 등이 있다.</t>
  </si>
  <si>
    <t>프로세서, 유선및 무선 통신칩, 및 다양한 제어기능을 하는 칩을 공급한다.</t>
  </si>
  <si>
    <t>생산제품을 주문자상표 부착생산방식으로 미국, 일본, 호주, 캐나다, 유럽 등지에</t>
  </si>
  <si>
    <t>수집과 정산시스템, 시스템통합 등이 있다.  또한, 동사는 온라인 수수료수익서비스,</t>
  </si>
  <si>
    <t>스마트 카드용 Chips on Board (COB) 판매 등도 하고 있다.</t>
  </si>
  <si>
    <t>동사는 또한 외국기업의 각종 소프트웨어 프로그램의 번역업, 게임 프로그램 및</t>
  </si>
  <si>
    <t>영어관련서적 판매업도 겸하고 있다.</t>
  </si>
  <si>
    <t>들은 주로 가전산업과 자동차산업에 활용되고 있다.  동사는 또한 정밀기기들도 함께</t>
  </si>
  <si>
    <t>방지용으로 쓰이는 아연망, 인산 아연 등이 있으며, 흡수식 냉동기 및 냉온수기용</t>
  </si>
  <si>
    <t>흡수제로 쓰이는 리툼브로마이드 (LiBr), 그리고 자성 재료로 쓰이는 산화망간 등이</t>
  </si>
  <si>
    <t>개발하여 DVD형식으로 공급하고 있다.</t>
  </si>
  <si>
    <t>동사는 유무선 통신사업자, 유무선 방송사업자, e비즈니스와 관련된 서비스 및</t>
  </si>
  <si>
    <t>인프라를 제공하는 사업자를 대상으로 서비스 가입 및 개통, 고객관리, 사용금액에</t>
  </si>
  <si>
    <t>대한 과금 및 조회, 무선인터넷 네트워크 설계에 이르는 서비스 운영과 관련된</t>
  </si>
  <si>
    <t>플랫폼을 제공한다.</t>
  </si>
  <si>
    <t>상장 후 다른 회사와 합병하는 것이 유일한 사업목적이며 회사의 존속기간은 합병대상</t>
  </si>
  <si>
    <t>서비스를 제공하는 업체. 당사는 주로 서버보안과 전자문서보호 제품/솔루션을</t>
  </si>
  <si>
    <t>규격, 통신 규격 등에 대한 인증서비스 용역을 제공한다.</t>
  </si>
  <si>
    <t>개발 등의 사업을 영위하고 있다.</t>
  </si>
  <si>
    <t>서버부하분산 솔루션, 보안부하분산솔루션, 대역폭관리솔루션 등이 있다.</t>
  </si>
  <si>
    <t>각종 모니터에 사용되는 PBA(Printed Board Assembly)를 생산하고 있으며, 구체적으로</t>
  </si>
  <si>
    <t>Note PC/Monitor 패널, TV Source 패넬, TV Control 패넬 등이 있다.</t>
  </si>
  <si>
    <t>마스크팩, 필름/코팩, 기초화장품 등이 있다.</t>
  </si>
  <si>
    <t>페이스북과 같은 다양한 소셜 플랫폼에서 소셜게임을 개발/서비스하는 회사입니다.</t>
  </si>
  <si>
    <t>은 반도체용 pre-mold제품도 포함한다.</t>
  </si>
  <si>
    <t>시스템등을 생산하고 있으며 주요 제품에는 난방, 통풍, 공기조화(HVAC) 시스템,</t>
  </si>
  <si>
    <t>클러치오일 어셈블리, 난방제어장치, 연료센더등이 있다.  동사의 제품은 한라공조,</t>
  </si>
  <si>
    <t>현대모비스, Visteon, Delphi 등의 자동차 부품 공급업체에 주로 납품되고 있다.</t>
  </si>
  <si>
    <t>인터넷 데이타 센타(IDC) 서비스를 네트워크 서비스 제공자(NSP)에게 제공하여 트래픽</t>
  </si>
  <si>
    <t>을 줄이고 인터넷 인프라를 건축하도록 한다. 케이아이엔엑스는 또한 VoIP 서비스를</t>
  </si>
  <si>
    <t>제공한다.</t>
  </si>
  <si>
    <t>소프트웨어등을 공급하고 있다.</t>
  </si>
  <si>
    <t>및 판매하는 업체.  동사는 주요 제품으로 메모리/비메모리 반도체, 태양광 전지, 액</t>
  </si>
  <si>
    <t>정디스플레이, 플라즈마디스플레이, 부품소재 등이 있다.</t>
  </si>
  <si>
    <t>장 후 다른 회사와 합병하는 것이 유일한 사업목적이며 회사의 존속기간은</t>
  </si>
  <si>
    <t>진주광택안료와 electric ceramic powder 등이 있다.</t>
  </si>
  <si>
    <t>제작 업체.  동사는 분체이송과 관련된 통합시스템을 제공하며 주제품으로는 뉴메틱</t>
  </si>
  <si>
    <t>컨베잉시스템(pneumatic conveying system)과 메카니컬 컨베잉시스템(mechanical</t>
  </si>
  <si>
    <t>conveying system)이 있다.</t>
  </si>
  <si>
    <t>어셈블리, 텀블러, 아이들어와 굴삭기용 아이들러 어셈블리, 트랙 스프링 어셈블리를</t>
  </si>
  <si>
    <t>주 생산 품목으로 사업을 영위하고 있다.</t>
  </si>
  <si>
    <t>파일, 한전주, 체신주, 흄관 등이 있으며 제품을 건설 및 토목공사 업체에 공급하고</t>
  </si>
  <si>
    <t>매매중개와 위탁매매, 매매중개 또는 대리 등의 영업을 하고 있다.</t>
  </si>
  <si>
    <t>동사는 이외에도 Spatial Modeling 소프트웨어 및 통계분석 소프트웨어 등도 개발,</t>
  </si>
  <si>
    <t>생산, 유통하고 있다.  동사의 제품은 정부기관, 학교, 연구기관, 일반회사 등에</t>
  </si>
  <si>
    <t>납품되고 있다.</t>
  </si>
  <si>
    <t>LCD 모듈용 부품, chips on boards (COB), 증권용 무선단말기 등이 있다.</t>
  </si>
  <si>
    <t>동사는 제품들을 삼성전자, 하이닉스반도체 등에 제공하고 있다.</t>
  </si>
  <si>
    <t>빔 프린터 및 기타 관련장비를 생산하고 있다.  동사는 또한 광학 기술 제품으로 광학</t>
  </si>
  <si>
    <t>저장장치, 광 마우스, 광 케이블을 제조하여 국내외에 공급하고 있다.</t>
  </si>
  <si>
    <t>생산한다.  동사의 주요제품으로는 반도체 생산에 쓰이는 실리콘, 알루미나 세라믹스</t>
  </si>
  <si>
    <t>쿼츠 등의 재료부품 등이 있다.</t>
  </si>
  <si>
    <t>판매를 하는 업체.</t>
  </si>
  <si>
    <t>관련장비인 라우터, 스위치, 서버 등을 공급하고 있으며, 그 외에 화상회의 시스템,</t>
  </si>
  <si>
    <t>방송 시스템, 광전송 장비, 무선 시큐리티 단말기, 통신망 계측기 등도 생산하고</t>
  </si>
  <si>
    <t>반도체산업, 디스플레이 산업 그리고 태양 장비 산업등이 있다.</t>
  </si>
  <si>
    <t>생산업체.  동사는 각종 출력장비와 CAD 소프트웨어도 배급, 판매하고 있다.</t>
  </si>
  <si>
    <t>제공하는 업체.  동사의 주요 제품 및 서비스로는 전자서명인증, 통합인증, 권한관리,</t>
  </si>
  <si>
    <t>계정관리 및 데이터베이스 보안 등이 있다.</t>
  </si>
  <si>
    <t>견본용 용기가 있다.</t>
  </si>
  <si>
    <t>주요 제품은 보툴렉스와 필러가 있다.</t>
  </si>
  <si>
    <t>Pin 등이 있으며 이들 제품들은 반도체 부품의 테스트용으로 사용되고 있다.</t>
  </si>
  <si>
    <t>주요 제품으로 산악용 및 레저용 자전거, 자전거 부품, 슈즈, 헬멧, 의류, 보호대</t>
  </si>
  <si>
    <t>등을 생산, 국내외에 공급하고 있다.</t>
  </si>
  <si>
    <t>있다.  동사는 TV및 오디오 솔루션에서부터 휴대전화, MP3플레이등 휴대용기기 솔류션</t>
  </si>
  <si>
    <t>을 개발하고 있다.</t>
  </si>
  <si>
    <t>지폐방출기, 수표입출금기, 공과금수납기, 통장프린터 등이 있다.  푸른기술은</t>
  </si>
  <si>
    <t>이 밖에 승차권 처리모듈 등의 역무 자동화 기기도 생산하고 있다.</t>
  </si>
  <si>
    <t>후 다른 회사와 합병하는 것이 유일한 사업목적이며 회사의 존속기간은</t>
  </si>
  <si>
    <t>디스플레이, 유기발광다이오드(LCD), 불꽃 광도검출기(FPD) 제조 및 판매 사업 등이</t>
  </si>
  <si>
    <t>DVR, 카메라 줄 그리고 작동기와 같은 보안 솔루션을 제공한다.</t>
  </si>
  <si>
    <t>으로는 실험용 기초 장비, 과학 실험용 기계 등이 있다.  동사는 또한 바이오 사업을</t>
  </si>
  <si>
    <t>위한 별도의 Life Science Catalog를 제작 및 배포한다.</t>
  </si>
  <si>
    <t>Solenoid Valve Housing, Exhaust Gas Recirculation (EGR) Valve Housing 등의</t>
  </si>
  <si>
    <t>다이캐스팅 자동차 부품이 있다.</t>
  </si>
  <si>
    <t>카펫바닥 고정용 못, 건축용 연결못 등이 있으며 건설용, 자동차용 볼트 및 너트도</t>
  </si>
  <si>
    <t>생산, 판매하고 있다.  동사는 제품을 미국에 수출하고 있다.</t>
  </si>
  <si>
    <t>produces and sells FPD equipments such as Dry Etcher for EFE-LCD and HDP Etcher</t>
  </si>
  <si>
    <t>for AM-OLED and also manufactures solar battery.</t>
  </si>
  <si>
    <t>PCB, ABS, NI 등의 전자동 도금 설비기기 및 PCB, 일반장식, 자동차 부품 등에 쓰이는</t>
  </si>
  <si>
    <t>표면 처리 약품 등이 있다.</t>
  </si>
  <si>
    <t>케이스, 클립 등 LCD 부품을 생산하는 업체.  동사는 LCD 관련제품 생산에 필요한</t>
  </si>
  <si>
    <t>프레스 금형도 생산하며, 생산제품은 삼성전자, LG-필립스, 하이닉스 반도체 등의 LCD</t>
  </si>
  <si>
    <t>모니터 생산업체에 공급되고 있다.</t>
  </si>
  <si>
    <t>사용되는 리필잉크, 대체 카트리지, 토너, 벌크잉크 등을 생산, 공급하고 있다.</t>
  </si>
  <si>
    <t>제조, 판매하고있다.  당사의 제품으로는 스퍼터링 챔버에서 사용되는 부품인 backing</t>
  </si>
  <si>
    <t>plate와 FPD 공정 장비 부품인 ESC, 건신식각 공정부품, 서셉터, 디퓨져 등이 있다.</t>
  </si>
  <si>
    <t>에너지, 반도체 산업에 사용되는 태양전지 인라인 스퍼터, 발광다이오드(LED) 칩 등이</t>
  </si>
  <si>
    <t>자동절환개폐기, 진공접촉기, 비상전원절체개폐기, 직선접속재, 기중차단기,</t>
  </si>
  <si>
    <t>진공인터럽터 등이 있다.</t>
  </si>
  <si>
    <t>당뇨치료제, 열 및 소염 진통제, 외상효소제제 및 동물 의약품을 제조하고 있다.</t>
  </si>
  <si>
    <t>셀트리온은 의약품 원재료도 제조 및 판매하고 있다.</t>
  </si>
  <si>
    <t>동사의 주요 제품으로는 관절염치료제인 아바타셉트가 있다.</t>
  </si>
  <si>
    <t>업체. 동사는 이 밖에 휴대폰 카메라에 장착된 카메라 모듈과 디스플레이 소재를</t>
  </si>
  <si>
    <t>단백질 개량 신약, 의약제품 등의 개발, 생산 및 판매를 한다.</t>
  </si>
  <si>
    <t>위젯과 웹서비스 분야의 사업을 영위하고 있다. 동사는 금융, 통신, 교통,</t>
  </si>
  <si>
    <t>공공분야에 스마트 카드 칩을 공급하고 있다.</t>
  </si>
  <si>
    <t>주요 제품으로는 휴대폰용 저전력 SRAM, SDRAM 등이 있으며 휴대폰 생산업체에</t>
  </si>
  <si>
    <t>제품으로는 LCD Glass의 반송과 정보처리를 담당하는 LCD In-Line Transfer System,</t>
  </si>
  <si>
    <t>Hot Plate/Cool Plate 등의 각종 LCD 공정 장비, LCD 검사장비 등이 있다.</t>
  </si>
  <si>
    <t>기지국에 쓰이는 안테나 등이 있다.</t>
  </si>
  <si>
    <t>다양한 전자제품에 사용되는 미니 프로젝터 광학엔진을 생산하고 있다.</t>
  </si>
  <si>
    <t>제강공정 필수 부 원료로 공급 되어지고 있다.</t>
  </si>
  <si>
    <t>전문업체.  동사의 주요제품으로 직각좌표로봇, 데스크탑로봇, 수평다관절형로봇,</t>
  </si>
  <si>
    <t>반도체용로봇, 엔터테인먼트로봇 등이 있다.</t>
  </si>
  <si>
    <t>그 밖에 레미콘과 아스콘을 등을 제조, 판매하고 있다.</t>
  </si>
  <si>
    <t>생산 및 공급하는 업체.</t>
  </si>
  <si>
    <t>정밀측정 검사장비를 생산하는 제조업체.  동사는 반도체회로 충격 3차원 검사장비를</t>
  </si>
  <si>
    <t>연구, 개발하는 바이오기업.</t>
  </si>
  <si>
    <t>end 개발과 Full custom layout solution 등을 전자제품 제조 업체에 제공하고 있다.</t>
  </si>
  <si>
    <t>화초용비료, 미생물비료, 특수비료, 복합비료 등이 있다.</t>
  </si>
  <si>
    <t>main products include furnaces, ovens, chambers, and chillers.</t>
  </si>
  <si>
    <t>arthritis and other generic drugs.  The Company also manufactures injectable</t>
  </si>
  <si>
    <t>fillers and cosmetic products.</t>
  </si>
  <si>
    <t>동사의 주요 제품에는 어린이용 웨어러블 손목시계가 있다.</t>
  </si>
  <si>
    <t>RPG웹게임 등 제작 및 관련 솔루션도 제공하고 있다.</t>
  </si>
  <si>
    <t>전극류 등이 있다.</t>
  </si>
  <si>
    <t>LCD (Liquid Crystal Display) 모니터, TV용 LCD 모니터 등에 사용되는 BLU (Back</t>
  </si>
  <si>
    <t>Light Unit)를 생산하고 있다.  또한, 동사는 2차 전지용 배터리 물질도 생산하고</t>
  </si>
  <si>
    <t>Mission 등의 부품이 있다.</t>
  </si>
  <si>
    <t>제조하는 업체.</t>
  </si>
  <si>
    <t>사업 및 엔터테인먼트 사업 등을 영위하고 있다.</t>
  </si>
  <si>
    <t>필터, 중계기 등을 제조하고 있다.  또한 동사는 유무선 통신장비를 비롯하여 산업용,</t>
  </si>
  <si>
    <t>교육용, 광고용 제어기기 생산도 겸하고 있다.</t>
  </si>
  <si>
    <t>백라이트를 생산하고 있다.  또한, 동사는 자동차 센서, 범퍼 등에 사용되는</t>
  </si>
  <si>
    <t>플라스틱금형 및 사출품도 제작하고 있다.</t>
  </si>
  <si>
    <t>정비용 리프트, 타이어 휠밸런스, 대형타이어 탈착기, 휠얼라인먼트 등이 있다.</t>
  </si>
  <si>
    <t>하드디스크 타입 MP3 등의 멀티미디어 제품을 제조하고 있다.  또한, 동사는</t>
  </si>
  <si>
    <t>반도체칩도 판매하고 있다.</t>
  </si>
  <si>
    <t>주요제품으로는 CSP Handling 시스템, Trim/Form 시스템, In-line 시스템 등이 있다.</t>
  </si>
  <si>
    <t>이 밖 에 동사는 임대업도 하고 있다.</t>
  </si>
  <si>
    <t>2005년 6월 21일 설립되었습니다.</t>
  </si>
  <si>
    <t>(CRT) 모니터, 액정화면 (TFT-LCD) 모니터, PDP 등이 있으며 주로 카지노 게임기용,</t>
  </si>
  <si>
    <t>오락용, 볼링장용, 어군탐지기용, 무인안내시스템용, 의료장비용 등으로 사용되고</t>
  </si>
  <si>
    <t>formers, Laser Beam Transformers, 역률 개선기 (PFC), Line Filters 등이 있다.</t>
  </si>
  <si>
    <t>또한, 동사는 TV에 사용되는 회로 키트와 수전자를 이용한 전기 분해방식의 수질 살균</t>
  </si>
  <si>
    <t>장치를 생산하고 있으며 주문자 개발생산 방식(ODM)으로 리모트 컨트롤 및 컨덴서</t>
  </si>
  <si>
    <t>등도 제작,판매하고 있다.</t>
  </si>
  <si>
    <t>방지, 과전류 차단의 기능을 가진 배터리와 캠코더용, 노트북용 배터리도 생산하고</t>
  </si>
  <si>
    <t>있다.  또한, 동사는 각종 전자기기용 리모트 컨트롤 및 CRT (Cathode Ray Tube)</t>
  </si>
  <si>
    <t>Socket도 제조, 판매하고 있다.</t>
  </si>
  <si>
    <t>유산균 완제품 등이 있다.  또한, 동사는 외부수탁 브랜드로 각종 유산균 관련</t>
  </si>
  <si>
    <t>제품들을 생산, 공급하고 있다.</t>
  </si>
  <si>
    <t>기간망 광전송장치 등을 생산한다.  동사의 주요제품으로는 MSDSL 등의 인터넷</t>
  </si>
  <si>
    <t>전용선 장치, 중용량 광가입자 전송장치, 가입자계 광단국 장치, 신호 다중화 장치,</t>
  </si>
  <si>
    <t>무선호출 위성망 다중화 장치 등이 있다.</t>
  </si>
  <si>
    <t>Playing Game (RPG) 및 액션게임이다.</t>
  </si>
  <si>
    <t>영상 시스템 전문 개발, 판매업체.  이 밖에 동사는 디지탈 컨텐츠의 개발 및 컴퓨터</t>
  </si>
  <si>
    <t>그래픽 관련 용역 사업도 겸하고 있다.</t>
  </si>
  <si>
    <t>역할을 하는 Focus Pack, Film Trans, Adapter, Inverter, Resistor 등의 전원부품과</t>
  </si>
  <si>
    <t>전자관의 열원부품인 Heater, LCD TV 및 모니터 등이 있다.</t>
  </si>
  <si>
    <t>멀티미디어와 게임 소프트웨어의 콘텐트 사업을하고 있다.</t>
  </si>
  <si>
    <t>설비, 하역운반기계, 타워크래인 등에 사용되는 감속기가 있다.</t>
  </si>
  <si>
    <t>제품으로는 LED 기판용 사파이어 단결정, 사파이어부품 및 기판 등이 있다.</t>
  </si>
  <si>
    <t>난연 PET 가발사, 기타 특수 가발사 등이 있다.</t>
  </si>
  <si>
    <t>자동화설비를 생산하여 평판디스플레이 생산업체에 공급하는업체.</t>
  </si>
  <si>
    <t>(CHO) 세포와 관련된 연구를 하며 바이오 시밀러 제품을 개발하고있다.  동사의 주요</t>
  </si>
  <si>
    <t>제품에는 바이오시밀러 Erythropoietin(EPO), 재조합 Factor VIII, 바이오시밀러</t>
  </si>
  <si>
    <t>Granulocyte Colony Stimulating Factor (G-CSF)가 있다.</t>
  </si>
  <si>
    <t>통해 이어폰, 헤드폰, 스피커 그리고 핸드포키패드를 개발하여 생산, 보급하고 있다.</t>
  </si>
  <si>
    <t>providing computer programming services.</t>
  </si>
  <si>
    <t>음악공연업, 해외 엔터테인먼트 마케팅 등의 사업을 영위하고 있다.</t>
  </si>
  <si>
    <t>회사의 제품들은 조선및 플렌트, 반도체장비, 금속소재, 기계소재부품을 아울러</t>
  </si>
  <si>
    <t>다양한 산업소재의 부품으로 사용되고있다.</t>
  </si>
  <si>
    <t>주요생산제품으로는 연소장치, 주유장치, 에어 인테이크 시스템 부품, 및 컵홀더,</t>
  </si>
  <si>
    <t>차양 등의 인테리에 제픔을 생산 판매하고 있다.</t>
  </si>
  <si>
    <t>첨가물, 건강기능식품의 생산 및 판매를 하고 있다.</t>
  </si>
  <si>
    <t>패턴을 제조한다.  그외에도 광학필름의 원료가 되는 레진과 관련 기술을 국내외에</t>
  </si>
  <si>
    <t>소프트웨어, CAS 수신제한 시스템을 개발 공급하고 있다.</t>
  </si>
  <si>
    <t>리듐이차전지소재, 반도체/LCD 공정소재 및 각종 화학제품등이 있다.</t>
  </si>
  <si>
    <t>은행사업, 검체검사서비스사업, 임상실험 및 바이오물류 사업도 영위하고 있다.</t>
  </si>
  <si>
    <t>임플란트 시스템, 치과용 스캐너, 임프란트 기구 등이 있다.  또한, 디오는 주차설비</t>
  </si>
  <si>
    <t>등도 생산 및 설치하고 있다.</t>
  </si>
  <si>
    <t>Tape, Aluminum Tape, Acetate Tape, Cotton Tape 등이 있으며 그 용도로는 브라운관</t>
  </si>
  <si>
    <t>방폭방지용, 전기절연용, 코일피복용, 배관파이프 부식방지용, 선박내장재 및 용접용</t>
  </si>
  <si>
    <t>등이 있다.  또한 동사는 전자유도 가열방식을 이용한 전자조리기를 생산하고 있다.</t>
  </si>
  <si>
    <t>핸들러, 변환장치 키트, 및 테스트보드 등이 있다.  동사의 주제품인 메모리 반도체</t>
  </si>
  <si>
    <t>테스트 핸들러는 반도체 생산의 최종단계인 검사공정을 수행하는 반도체 장비이다.</t>
  </si>
  <si>
    <t>유리 몰딩, 특수튜브 등이 있다.  세동은 염화비닐수지 (PVC)의 단점을 보완하는</t>
  </si>
  <si>
    <t>올레핀계 탄성체(TPO)를 자체 개발하여 몰딩제품에 적용하고 있다.</t>
  </si>
  <si>
    <t>OPC (Optical Photoconductor) Drum 등이 있다.</t>
  </si>
  <si>
    <t>분류 포장 시스템(ATDSP), 자동 분할 포장기, 로타리 자동 분할 포장기 등의각종 약</t>
  </si>
  <si>
    <t>포장기를 비롯하여, 약 포장지와 정제 분쇄기 등이 있으며, 국내외의 약국에 판매되고</t>
  </si>
  <si>
    <t>건강기능식품 신소재, 화장품 신소재  및 약물전달시스템을 연구개발, 제조,</t>
  </si>
  <si>
    <t>판매하고 있습니다.</t>
  </si>
  <si>
    <t>업체.  동사는 이 밖에 LCD 모니터, 마우스, 프린터 등의 컴퓨터 주변기기를 홈쇼핑</t>
  </si>
  <si>
    <t>및 인터넷 쇼핑몰 등을 통해 유통, 판매하고 있다.</t>
  </si>
  <si>
    <t>제조기계를 비롯한 각종 기계부품, 내열 구조재 등의 생산에 사용된다.</t>
  </si>
  <si>
    <t>관한 연구 및 개발 활동을 타사를 위하여 제공한다.</t>
  </si>
  <si>
    <t>및 선박 추진용 엔진밸브 등이 있으며, 그 외에 대형 플랜트 공장에서 쓰이는 단조</t>
  </si>
  <si>
    <t>처리용 프랜지, 중장비 감속기용 링기어, 금속표면 경화용 Hard facing도 생산 및</t>
  </si>
  <si>
    <t>장비 제조업은 액정표시장치(LCD) 공정 라인장비, 인라인 반송 시스템, 오븐시스템,</t>
  </si>
  <si>
    <t>검사시스템을 포함하고 있다.  또한, 동사는 반도체 장비 제조업, 무역업, 자동공정화</t>
  </si>
  <si>
    <t>장비 제조업, 에코산업등을 영위하고 있다.</t>
  </si>
  <si>
    <t>비롯하여, 경레일, 철 빔 등을 생산하고 있으며, 철도관련 용품도 제조하고 있다.</t>
  </si>
  <si>
    <t>휴대폰 및 일반 전자제품 등에 쓰이는 Sideview LED, Flash LED, Power LED 등이</t>
  </si>
  <si>
    <t>있으며, 실내외에서 쓰이는 일반 조명등에서 사용되는 LED를 생산, 공급하고 있다.</t>
  </si>
  <si>
    <t>같은 스킨케어제품, Pulsed Light System (IPL), 레이저로 만들 어진 다양한 액세서리</t>
  </si>
  <si>
    <t>제품을 생산 판매한다.</t>
  </si>
  <si>
    <t>교육입문검사(M/DEET), 법학적성검사(LEET), 약학대학입문자격시험(PEET)등 입시</t>
  </si>
  <si>
    <t>준비전문 교육기관이다.</t>
  </si>
  <si>
    <t>래프트 보트, 낚시 보트 등이 있다.  우성아이비는 워터파크나 수상공원에서 사용되는</t>
  </si>
  <si>
    <t>바나나보트, 튜브, 래프트 등도 생산하고 있다.</t>
  </si>
  <si>
    <t>동사의 사업 영역은 제조용 로봇, FPD장비, IT부품제조장비 등이 있다.</t>
  </si>
  <si>
    <t>비롯하여 각종 휴대폰에 사용되는 기능성 부품 등을 제조 판매하고 있다.</t>
  </si>
  <si>
    <t>products.  The Company also provides test and assembly services.</t>
  </si>
  <si>
    <t>역할수행게임 및 액션 게임 사업을 영위한다.</t>
  </si>
  <si>
    <t>바이오 업체.  동사의 주요 치료제에는 큐피스템, 아디오셀, 큐셀 등이 있다.</t>
  </si>
  <si>
    <t>감지 시스템 등을 생산하고 있으며 그 제품에는 HVAC (Heating, Ventilation, and Air</t>
  </si>
  <si>
    <t>Conditioning) Actuator, Clutch Oil Assembly, Heater Controller, Fuel Sender 등이</t>
  </si>
  <si>
    <t>있다.  동사는 제품을 한라공조, 현대모비스, Visteon, Delphi 등의 자동차 부품</t>
  </si>
  <si>
    <t>공급업체에 주로 납품되고 있다.</t>
  </si>
  <si>
    <t>공정을 설계하고 개발하는 업체.</t>
  </si>
  <si>
    <t>는 자동차 배기시스템에 속하는 Muffler(소음기)를 전문 생산하는 업체이다.</t>
  </si>
  <si>
    <t>Clalen, Morning-Q, Festival-II, Bandage, Multivision 등이 있다.</t>
  </si>
  <si>
    <t>는 디스플레이 패널 부품인 드라이버 IC, 타이밍 컨트롤러, PMIC 등으로 데스플레이</t>
  </si>
  <si>
    <t>관련 솔루션을 제공하고 있다.  회사의 제품은 TV, 노트북, 모니터 그리고 테블릿 pc</t>
  </si>
  <si>
    <t>등에 쓰이고 있다.</t>
  </si>
  <si>
    <t>전자파 적합성(EMC) 솔루션 및 전자파차폐소재를 생산 판매하는 업체.</t>
  </si>
  <si>
    <t>동사의 주요 제품으로는 범용 플라스틱인 PS, 엔지니어링 플라스틱인 PMMA, PC, 슈퍼</t>
  </si>
  <si>
    <t>엔지니어링 플라스틱인 PES와 같은 광학용 필름이 있으며, 피처폰, 터치폰, 휴대폰 키</t>
  </si>
  <si>
    <t>패드, 휴대폰 윈도우, LCD TV BLU, 전자제품의 데코용, 전기전자제품의 Name Plate,</t>
  </si>
  <si>
    <t>자동차 계기판등에 응용되고 있다.</t>
  </si>
  <si>
    <t>휴대폰, PDA (Personal Digital Assistant), 노트북 컴퓨터 등의 전자제품 등에</t>
  </si>
  <si>
    <t>사용되는 STN (Super Twisted Nematic) LCD용 정밀 연마기판 유리 등이 있다.</t>
  </si>
  <si>
    <t>생산제품으로는 다중채널 형식의 라디오 수신기 등이 있다.  백금정보통신은</t>
  </si>
  <si>
    <t>생산제품을 해외시장으로 수출한다.</t>
  </si>
  <si>
    <t>스켈프 등이 있으며, 이들 제품을 철강재 소비 기업에 공급하고 있다.</t>
  </si>
  <si>
    <t>장치 (DVR)에 관한 모든 제품을 생산하고 판매하며 주 제품에는 PC기반형과 독립형인</t>
  </si>
  <si>
    <t>Standalone형 등이 있다.</t>
  </si>
  <si>
    <t>합사형 분사를 포함하여 여러가지 치과재료및  기기들을 생산하고 있다.</t>
  </si>
  <si>
    <t>측정장치, 통합 레벨 모니터링 장치, 화물탱크 정밀 측정 장치 등이 있다.</t>
  </si>
  <si>
    <t>제품은 임베디드 그래픽 소프트웨어, 메세징 플랫폼, 무선인터넷 디지털 콘텐츠 등이</t>
  </si>
  <si>
    <t>는 LED(발광다이오드)를 PCB에 실장하여 라이트바를 제조하고 있으며, 이 제품은 모니</t>
  </si>
  <si>
    <t>터, 노트북, TV, 태블릿 PC 등에 사용되고 있다.</t>
  </si>
  <si>
    <t>이동통신과 이동 방송 서비스 업체들에게 공급하고 있다.</t>
  </si>
  <si>
    <t>멀티미디어 서비스 플랫폼 솔루션, 멀티미디어 서비스 터미널 솔루션, 포토 플랫폼 및</t>
  </si>
  <si>
    <t>UCC 플랫폼을 구축.운영하고 있다.  또한, 동사는 SK 텔레콤 June 서비스의 솔루션을</t>
  </si>
  <si>
    <t>개발및 공급하고 있다.</t>
  </si>
  <si>
    <t>Vapor Disposition)로, 태양전지 제작을 위한 플라즈마 화학증착장비(plasma-enhanced</t>
  </si>
  <si>
    <t>CVD)와 발광다이오드 제작을 위한 금속유기 화학기상증착장비(metal organic CVD)</t>
  </si>
  <si>
    <t>신호를 전기 신호로 변환시키는 부품을 생산하고 있으며, 부품의 종류로는 일반 ECM</t>
  </si>
  <si>
    <t>칩, 고감도 ECM 칩, RF 필터 등이 있다.</t>
  </si>
  <si>
    <t>사, 아파트 및 대규모 주택단지 조성, 철도공사, 터널 굴착, 리조트 및 공업단지 조</t>
  </si>
  <si>
    <t>성, 지하철 시설 설계 및 공사, 고속도로를 비롯한 각종 도로 건설 등이 있다.</t>
  </si>
  <si>
    <t>회사의 주요 제품은 주강벨브, 스테인리스강 벨브, 합금강 벨브와 기타 주조벨브들이</t>
  </si>
  <si>
    <t>케이스를 생산하고 전량 삼성전자에 납품하고 있다.</t>
  </si>
  <si>
    <t>영상보안 처리칩, 센서, 카메라 ISP, 영상코드 해독기, 변환기등이 있다.</t>
  </si>
  <si>
    <t>제품에는 금융단말 컴퓨터 및 관련 소프트웨어, 현금자동지급기, 복표발매기</t>
  </si>
  <si>
    <t>등이있다.</t>
  </si>
  <si>
    <t>감염성질환, 암 등 광범위한 질병에 대해 유전자 진단법을 제공하는 업체.  동사는</t>
  </si>
  <si>
    <t>의료기관 및 기업의 연구용역을 수주하고 있으며 진단제품도 판매하고 있다.</t>
  </si>
  <si>
    <t>동사는 필기인식, 전자사전, 모바일 OCR 및 파노라마 소프트웨어등 모바일 관련 기술</t>
  </si>
  <si>
    <t>회사로, TFT-LCD 생산에 필요한 시스템 개발 및 중소형 LCD 제품 생산에 필요한</t>
  </si>
  <si>
    <t>Total-In-Line 시스템을 주로 생산, 국내외 시장에 판매하고있다.</t>
  </si>
  <si>
    <t>주요제품 으로는 MP3 플레이어, 디지털 보이스 레코더, 플래시 메모리 등이 있다.</t>
  </si>
  <si>
    <t>동사는 이 밖에 무선인터넷용 서버 및 컨텐츠를 판매한다.</t>
  </si>
  <si>
    <t>분야의 사업을 통하여 나이론 원사, PET 원사, 직물, 산업용 기계 등을 생산하고</t>
  </si>
  <si>
    <t>있으며 Polyester Film 등의 화학제품제조, 전력공사, 정보통신부문의 사업도</t>
  </si>
  <si>
    <t>케이블 등의 전선류, 전력계폐기 등의 송배전금구류, 바리스타, 인조 Gasket 등의</t>
  </si>
  <si>
    <t>자동차엔진 부품 등이 있다.  또한, 동사는 전선공사 사업도 하고 있다.</t>
  </si>
  <si>
    <t>의약품에 사용되는 생약물질 추출물을 생산하는 업체.  또한, 동사는 생명공학적</t>
  </si>
  <si>
    <t>기법을 이용하여 미생물 배양제품도 제조한다.</t>
  </si>
  <si>
    <t>전자파차단(EMI)및 전자파양립성(EMC) Noise Filters, Choke Coils 등이 있다.  또한,</t>
  </si>
  <si>
    <t>동사는 EMI 시험인증 서비스도 제공하고 있다.</t>
  </si>
  <si>
    <t>서울리거</t>
  </si>
  <si>
    <t>에스케이 바이오랜드</t>
  </si>
  <si>
    <t>신스타임즈</t>
  </si>
  <si>
    <t>더이앤엠</t>
  </si>
  <si>
    <t>썬테크놀로지스</t>
  </si>
  <si>
    <t>주요사업으로는 항만, 운하, 도로, 초고층빌딩, 발전소건설 및 플랜트건설 등이 있다.</t>
  </si>
  <si>
    <t>수출입화물 및 연안화물의 하역 및 운송을 담당하고 있다.  또한, 동사는 레미콘 제조</t>
  </si>
  <si>
    <t>등에 사용되는 해사채취 및 판매업, 차량정비업, 부동산 임대업 등도 하고 있다.</t>
  </si>
  <si>
    <t>시공, 도로확장 및 포장공사, 교육시설 건설, 관급 건축공사 수주 등이 있다.</t>
  </si>
  <si>
    <t>업체.  주요제품으로는 열연박판, 열연후판, 무늬강판, 산세박판, 용단철판, 후판,</t>
  </si>
  <si>
    <t>형강 등이 있다.  동사는 포항제철의 열연 판매 대리점이기도 하다.</t>
  </si>
  <si>
    <t>전선휴즈, 임입분기함, 낙뢰표시기, 인류크램프 등의 전기보호기기, 중성점 접지</t>
  </si>
  <si>
    <t>리엑터 등의 중전기기, 가공지선 지지대, 조립식 강관전주 등의 철탑 등이 있다.</t>
  </si>
  <si>
    <t>동사는 생산제품을 주로 한국전력에 공급하고 있다.</t>
  </si>
  <si>
    <t>제빵용 밀가루 등 각종 밀가루를 생산, 판매하고 있다.  동사는 양돈, 양축, 양계용</t>
  </si>
  <si>
    <t>배합사료 제조, 양돈 및 양란사업도 하고 있다.</t>
  </si>
  <si>
    <t>국내 자동차 제조업체에 공급하고 있다.</t>
  </si>
  <si>
    <t>제조에 사용되는 부품들을 Roller Line으로 생산하여, 건설장비 제조 업체에 납품하고</t>
  </si>
  <si>
    <t>있다.  또한, 동사는 자동차 및 일반산업기계에 사용되는 부품 형단조물도 생산하고</t>
  </si>
  <si>
    <t>, 감귤, 파인애플, 복숭아, 아몬드, 사과 등의 과즙음료, 건강음료, 그리고 황도,</t>
  </si>
  <si>
    <t>번데기 등 의 통조림이 있다.  당사는 1971년에 설립되었으며 본사는 경북 칠곡군</t>
  </si>
  <si>
    <t>기산면 영리 317-18에 위치하고 있다.</t>
  </si>
  <si>
    <t>주로 공급하고 있다.  또한, 동사는 자동차 엔진부품인 메니폴더, 섬유 직조용품인</t>
  </si>
  <si>
    <t>섹셔널 빔 등도 제조하고 있다.</t>
  </si>
  <si>
    <t>동사는 생산제품을 국내 및 해외시장에 공급하고 있다.</t>
  </si>
  <si>
    <t>동사는 제품을 주유소 및 영업소를 통해 공급하고 있으며, 가스 충전소도 운영하고</t>
  </si>
  <si>
    <t>Motor 등을 생산하고 있다.  또한, 동사는 가정용 및 산업용 전자식 전력량계,</t>
  </si>
  <si>
    <t>열량계, 온수메타, 전자식 온도 조절밸브, 원격검침 시스템, 전자식 타임스위치 등의</t>
  </si>
  <si>
    <t>계량 및 계측기기 등도 제조하고 있다.</t>
  </si>
  <si>
    <t>항알러지용제, 해열진통소염제, 화학요법제, 감기치료제 등이 있다.</t>
  </si>
  <si>
    <t>업체이며  사무용 기업용 소프트웨어를 학교 병원, 또는 기업등에 공급하고 있다.</t>
  </si>
  <si>
    <t>또한, 동사는 임베디드 시스템을 위한 소프트웨어등도 제공하고 있다.</t>
  </si>
  <si>
    <t>업체.  생산기계는 건설공사 현장, 고속도로 포장공사 현장, 레미콘공장 등에</t>
  </si>
  <si>
    <t>설치되어 아스콘 및 레미콘을 생산하는 설비로 사용되고 있다.  이 밖에 동사는 오물</t>
  </si>
  <si>
    <t>처리 설비, 방위산업 설비,가스처리 설비 등 공해 방지 설비도 생산하고 있다.</t>
  </si>
  <si>
    <t>완충제용으로 쓰이는 양면 골판지와 이중 양면 골판지, 합지용으로 쓰이는 편면</t>
  </si>
  <si>
    <t>골판지 그리고 외포장용 종이상자 등이 있다.</t>
  </si>
  <si>
    <t>동사는 일반포장용기를 생산하며 제품을 우유가공업체 등에 납품하고 있다.</t>
  </si>
  <si>
    <t>생산제품은 국내 및 국외의 포장업체에 공급되고 있다.</t>
  </si>
  <si>
    <t>면역증강제, 소화제, 기침 치료제, 발육부진 치료제, 비타민, 각종 주사제 등이 있다.</t>
  </si>
  <si>
    <t>초산에틸, 에틸아민, 초산부틸 등이 있으며, 화장품, 식품, 의약품, 음료, 주류</t>
  </si>
  <si>
    <t>제조업체 등에 공급되고 있다.</t>
  </si>
  <si>
    <t>조립용, 건축내장부품용, 볼트 및 스크루 등이 있다.  동사는 제품을 자동차</t>
  </si>
  <si>
    <t>제조업체, 전자제품 제조업체 및 건설업체 등에게 공급하고 있다.</t>
  </si>
  <si>
    <t>국내 시장에 판매하는 화공약품 도소매업체.  이 밖에 동사는 지붕재, 마루재 등의</t>
  </si>
  <si>
    <t>건자재도 수입, 판매하고 있다.</t>
  </si>
  <si>
    <t>includes the manufacturing of industrial organic chemicals.</t>
  </si>
  <si>
    <t>신축이음장치. 방음벽 등이 있다.  이 밖에 동사는 가변, 고정 스프링행거 등의</t>
  </si>
  <si>
    <t>발전 설비용품과 소음, 방진 기자재 등을 생산, 판매하고 있다.</t>
  </si>
  <si>
    <t>용 판넬폼, 갱폼, 알루미늄폼, 방음판 등이 있다.  동사는 식물재배용 유리온실도</t>
  </si>
  <si>
    <t>제조, 시공하고 있다.</t>
  </si>
  <si>
    <t>주요제품으로는 부탄가스용 윤활유관, 페인트관, 식용유관 등이 있다.   이 밖에</t>
  </si>
  <si>
    <t>동사는 휴대용 부탄가스를 생산, 판매하고 있다.</t>
  </si>
  <si>
    <t>토목 및 건설공사 등에 사용되고 있다.</t>
  </si>
  <si>
    <t>회로기판 표면에 사용되는 SMD (Surface Mounting Device) 등을 생산하고 있다.</t>
  </si>
  <si>
    <t>치료제 등을 생산하여, 일반 병원과 약국 등에 판매하고 있다.</t>
  </si>
  <si>
    <t>사채투자, 창업자대여금, 투자조합운영이 있으며 경영지원서비스도 겸하고 있다.</t>
  </si>
  <si>
    <t>동사는 주로 인터넷, 정보통신, 바이오텍관련 기업에 투자하고 있다.</t>
  </si>
  <si>
    <t>등의 산업기반 전반에 사용되는 밸브, 수문 등에 부착하여 기계 설비들을 자동 제어</t>
  </si>
  <si>
    <t>하는 자동화 기계로 사용되어 지고 있다.</t>
  </si>
  <si>
    <t>생산제품은 산업용 설비 및 부품용 자재로 건설, 석유화학, 제지공업, 환경관련</t>
  </si>
  <si>
    <t>산업분야에 공급되고 있다.</t>
  </si>
  <si>
    <t>정제주정 등의 방법을 통하여 공업용 및 식용 알코올을 생산한다.</t>
  </si>
  <si>
    <t>영위하는 업체.  주요제품으로는 염기성 내화물, 환경중화제 수마그, 클린커 등이</t>
  </si>
  <si>
    <t>있다.  동사는 포항과 광양제철소의 용로시공 및 정비서비스도 제공하고 있다.</t>
  </si>
  <si>
    <t>및 가방용 등에 쓰이는 산업용자재를 생산하고 있으며, 주로 이들 제품을 코오롱</t>
  </si>
  <si>
    <t>상사, 한국쓰리엠 등에 공급하고 있다.</t>
  </si>
  <si>
    <t>같은 수의약품을 제조 하는 업체.  동사는 또한 사료에 추가되는 기능성 식품을 제조,</t>
  </si>
  <si>
    <t>국내외에 공급하고 있다.</t>
  </si>
  <si>
    <t>생산하고 있다.  또한, 동사는 주니어용 화장품과 생활용품도 생산하고 있으며,</t>
  </si>
  <si>
    <t>환경사업 서비스 및 유아용 교구재료 등도 제공하고 있다.</t>
  </si>
  <si>
    <t>진공 보일러, 무압 보일러 등이 있다.  부-스타는 연수기및 급수펌프와 같은 기타</t>
  </si>
  <si>
    <t>보조기기 등도 생산, 판매하고 있다.</t>
  </si>
  <si>
    <t>장비, 무인운반시스템, 하역운반기계 등이 있다.</t>
  </si>
  <si>
    <t>밸브, 센서, 스위치류, 자동차용 전기배선인 Wiring Harness 등이 있다.  동사는</t>
  </si>
  <si>
    <t>생산된 제품을 현대자동차, 기아자동차, 대우자동차 등에 납품하고 있다.</t>
  </si>
  <si>
    <t>시력개선제, 종합소화제, 소화성궤양 치료제, 관절염 치료제 등이 있으며 병원과</t>
  </si>
  <si>
    <t>약국에 판매되고 있다.</t>
  </si>
  <si>
    <t>엔드밀, 탭, 스패이드 드릴 등이 있으며 생산제품은 기계제조, 자동차부품 생산,</t>
  </si>
  <si>
    <t>전자기기부품 제조업체 등에 공급되고 있다.</t>
  </si>
  <si>
    <t>서포트 차체부품, Coil류 등이 있다.  동사는 또한 프레스 금형도 생산하고 있으며</t>
  </si>
  <si>
    <t>생산된 제품은 현대, 기아 등의 완성자동차업체에 납품되고 있다.</t>
  </si>
  <si>
    <t>회사로서 국내외에 제품을 공급하고 있다.</t>
  </si>
  <si>
    <t>저울, 무게감지센서인 로드셀 등이 있다.  동사는 제품을 국내는 물론 유럽, 아시아,</t>
  </si>
  <si>
    <t>북미지역에 공급하고 있다.</t>
  </si>
  <si>
    <t>대하여 자본지원(투자, 조건부 융자 등)및 성장지원(경영관리지원, 기술지원) 등을</t>
  </si>
  <si>
    <t>제공하는 벤처캐피탈 업체.</t>
  </si>
  <si>
    <t>쓰이는 교재 등을 제작하고 판매한다. 또한 정상제이엘에스는  주파수 변환기, 모뎀</t>
  </si>
  <si>
    <t>등 각종 정보 통신기기를 생산한다.</t>
  </si>
  <si>
    <t>음향기기, 전문 음향기기, 마이크, 스피커, CCTV 시스템 등이 있다.  동사는 제품들을</t>
  </si>
  <si>
    <t>국내 및 미주, 유럽, 러시아, 아시아 등의 해외시장에 판매하고 있다.</t>
  </si>
  <si>
    <t>기초원료로 쓰이는 아연화를 생산, 판매하는 업체.  동사는 제품을 일본, 중국, 동남</t>
  </si>
  <si>
    <t>아시아 등지에 수출하고 있다.</t>
  </si>
  <si>
    <t>동사의 주요업무로는 주식인수, 전환사채인수, 경영자문서비스 및 투자조합운용업무</t>
  </si>
  <si>
    <t>통하여 광고대행 서비스를 제공하는 업체.  주요서비스로는 극장 등의 옥외광고</t>
  </si>
  <si>
    <t>서비스, 협찬광고대행 서비스, CF 광고물 제작, 프로모션을 위한 인쇄물 제작 등이</t>
  </si>
  <si>
    <t>체형 스피커, 리시버등을 생산 판매하고 있다.</t>
  </si>
  <si>
    <t>인터폰, 디지털 비디오 리코더 (DVR) 시스템, 홈 오토메이션 등이 있다.  또한,</t>
  </si>
  <si>
    <t>동사는 디지털 스틸카메라, PC용 디지털 카메라 등을 생산하고 있다.</t>
  </si>
  <si>
    <t>임대사업도 하고 있다.</t>
  </si>
  <si>
    <t>(photoresist), 봉지재 등의 화학재료 생산업체.  또한, 플라스틱과 고무제조 생산에</t>
  </si>
  <si>
    <t>첨가되는 발포제도 생산, 판매한다.</t>
  </si>
  <si>
    <t>업체.  당사는 또한 아티스트 발굴 및 매니지먼트 등의 음악 산업도 영위하고있다.</t>
  </si>
  <si>
    <t>주요사업으로는 반도체 생산시설공사, 위생냉난방 배관공사 등이 있다.  이 밖에</t>
  </si>
  <si>
    <t>동사는 고속 Fan 및 소음기제작, 덕트기구제조 및 설치사업을 겸하고 있다.</t>
  </si>
  <si>
    <t>개발 생산하는 업체이다.  동사의 주요 제품으로는 자동차 body parts stamping 금형,</t>
  </si>
  <si>
    <t>자동차 내장재 금형, 건설기계장비인 굴삭기의 cabin 및 외장품 등이 있다.</t>
  </si>
  <si>
    <t>용품의  제조 및 판매도 담당하고 있다.</t>
  </si>
  <si>
    <t>콤비네이션, 창문, 조명, 비상, 방향전환 스위치 등 각종 자동차용 스위치 등이 있다.</t>
  </si>
  <si>
    <t>또한, 동사는 마그네슘 제품의 제조 및 판매업도 하고 있다.</t>
  </si>
  <si>
    <t>일반 우유, 요구르트, 과일 쥬스 및 기타 음료수 등이 있다.</t>
  </si>
  <si>
    <t>및 카탈로그 제작 등에 쓰이는 더블코팅지, 전산용 기록지, 고지서, OMR 용지, 앨범,</t>
  </si>
  <si>
    <t>교과서 표지, 지도, 우표 제작용 특수지, 카드 및 고급 브로슈어 제작용 팬시지등이</t>
  </si>
  <si>
    <t>부동산 임대업, 주차장 운영업, 석유판매 및 도, 소매업, 부동산 관리업 등이 있다.</t>
  </si>
  <si>
    <t>주택건설용 배관자재 분야에 쓰이는 금속관 이음쇠의 제조 및 판매를 주요영업으로</t>
  </si>
  <si>
    <t>하고 있다. 주요 제품으로는 스테인리스 관이음쇠 등이 있다.</t>
  </si>
  <si>
    <t>카드 등의 네트워크장비 전문 생산업체.  동사는 고객의 시스템을 관리, 유지,</t>
  </si>
  <si>
    <t>보수하는 시스템 컨설팅도 지원한다.</t>
  </si>
  <si>
    <t>운영 및 충청 지역의 고속도로 휴게소를 운영하고 있다.</t>
  </si>
  <si>
    <t>출산준비물, 유모차, 안전용품, 위생용품, 완구류, 임산부용품 등이 있다.  동사는</t>
  </si>
  <si>
    <t>제품을 국내시장은 물론 미국, 일본 등지에 수출하고 있다.</t>
  </si>
  <si>
    <t>생산하고 있다.  동사는 생산제품을 주로 현대자동차에 공급하고 있다.</t>
  </si>
  <si>
    <t>소화기계용제, 안과용제, 해열제, 진통제, 소염제 등을 생산, 판매하고 있다.</t>
  </si>
  <si>
    <t>교육시설건축, 상업용 빌딩신축, 도로공사, 하수처리장건설, 택지개발공사 등이 있다.</t>
  </si>
  <si>
    <t>도비조제트, 모스크렙, 사틴, 팔레스, 파일 등의 염색제품과 자수제품이 있다.</t>
  </si>
  <si>
    <t>동사는 제품을 일본, 영국, 동남아, 아프리카, 미주지역에 수출하고 있다.</t>
  </si>
  <si>
    <t>주요제품으로는 체임버, 캠, 밸브, 트랜스미션 등이 있으며, 동사는 생산품을</t>
  </si>
  <si>
    <t>현대자동차를 비롯한 국내 자동차 생산업체에 공급하고 있다.</t>
  </si>
  <si>
    <t>캐릭터 완구 등을 국내외에 판매하고 있다.  또한, 동사는 캐릭터 라이선스 사업과</t>
  </si>
  <si>
    <t>부동산 임대사업도 하고 있다.</t>
  </si>
  <si>
    <t>폐기물 처리시설 등의 환경 플랜트, 정밀화학, 석유화학 등의 산업용 플랜트 등을</t>
  </si>
  <si>
    <t>수주하여 공급하고 있다.  또한, 동사는 화물자동차 터미널, 주유소, 유스호스텔 등도</t>
  </si>
  <si>
    <t>OEM 부품공급업체.  동사는 주로 자동차 차체 보강판넬류를 생산하고 있다.</t>
  </si>
  <si>
    <t>동사는 중소기업을 대상으로 경영관리, 기술지도, 정보제공, 컨설팅 서비스를</t>
  </si>
  <si>
    <t>있으며, 또한 제강탈산용 부원료, 주방용구 제조용 등의 알루미늄도 생산하고 있다.</t>
  </si>
  <si>
    <t>문서보존, 인쇄포장, 신분증 및 보안문서, 옥외광고물 제작 등에 이용되고 있다.</t>
  </si>
  <si>
    <t>또한, 동사는 바인딩 기계를 주문자 상표부착 방식 (OEM) 으로 제작하여 GBC (General</t>
  </si>
  <si>
    <t>Binding Corporation) 에 공급하고 있다.</t>
  </si>
  <si>
    <t>대출업무, 정기예금, 정기적금, 근로자 우대저축 등의 수신업무와 신용대출, 어음할인</t>
  </si>
  <si>
    <t>등의 여신업무, 그리고 유가증권 투자업무 등이 있다.</t>
  </si>
  <si>
    <t>진해제, 해열제, 기관지확장제, 진해거담제 등이 있다.  동사는 일본, 미국, 유럽</t>
  </si>
  <si>
    <t>등에서 의약품원료를 수입하거나 국내생산업체로 부터 원료를 구입하여 국내</t>
  </si>
  <si>
    <t>제약업체에 판매하고 있으며 제품을 중국, 인도 등지에 수출하고 있다.</t>
  </si>
  <si>
    <t>공구강, 금형강, 구조용강, 특수용도강 등을 생산하고 있다.</t>
  </si>
  <si>
    <t>생산하고 있다.  주요 생산품으로는 니들밸브, 게이지밸브, 플러그밸브, 필터와</t>
  </si>
  <si>
    <t>튜브피팅, 파이프피팅 등이 있다.  동사는 배관 등에 사용되는 부품들도 생산하고</t>
  </si>
  <si>
    <t>셔츠와 지갑, 넥타이, 벨트 등의 액세서리를 생산하고 있으며 국내 백화점 및</t>
  </si>
  <si>
    <t>할인점을 통하여 판매하고 있다.</t>
  </si>
  <si>
    <t>소화기관 치료제, 비타민제, 피부질환 치료제, 항균제, 해열진통 소염제 등이 있다.</t>
  </si>
  <si>
    <t>동사는 건강 보조 식품도 생산, 판매하고 있다.</t>
  </si>
  <si>
    <t>딸기시럽, 밤 통조림, 냉동 딸기, 복숭아 통조림 등이 있다.</t>
  </si>
  <si>
    <t>사용되는 레일, 크랭크 샤프트, 롤러 등의 단조부품을 생산하고 있다.  동사의 제품은</t>
  </si>
  <si>
    <t>국내 및 국외의 자동차, 중장비 생산업체에 DCF라는 브랜드로 공급되고 있다.</t>
  </si>
  <si>
    <t>사회간접자본에 투자하고 배당하는 집합투자업체.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</si>
</sst>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_ ;[Red]\-#,##0.0\ "/>
    <numFmt numFmtId="177" formatCode="#,##0_ ;[Red]\-#,##0\ "/>
    <numFmt numFmtId="178" formatCode="#,##0.00_ ;[Red]\-#,##0.00\ "/>
  </numFmts>
  <fonts count="22" x14ac:knownFonts="1">
    <font>
      <sz val="9"/>
      <color theme="1"/>
      <name val="나눔명조"/>
      <family val="2"/>
      <charset val="129"/>
    </font>
    <font>
      <sz val="8"/>
      <name val="나눔명조"/>
      <family val="2"/>
      <charset val="129"/>
    </font>
    <font>
      <b/>
      <sz val="9"/>
      <color theme="1"/>
      <name val="나눔명조"/>
      <family val="1"/>
      <charset val="129"/>
    </font>
    <font>
      <b/>
      <sz val="11"/>
      <color rgb="FFFF0000"/>
      <name val="나눔명조"/>
      <family val="1"/>
      <charset val="129"/>
    </font>
    <font>
      <b/>
      <sz val="11"/>
      <color theme="0"/>
      <name val="Arial Narrow"/>
      <family val="2"/>
    </font>
    <font>
      <sz val="11"/>
      <color theme="1"/>
      <name val="Arial Narrow"/>
      <family val="2"/>
    </font>
    <font>
      <sz val="11"/>
      <color theme="0"/>
      <name val="Arial Narrow"/>
      <family val="2"/>
    </font>
    <font>
      <b/>
      <sz val="11"/>
      <color theme="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0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sz val="9"/>
      <color theme="0"/>
      <name val="Arial Narrow"/>
      <family val="2"/>
    </font>
    <font>
      <b/>
      <sz val="12"/>
      <color theme="0"/>
      <name val="Arial Narrow"/>
      <family val="2"/>
    </font>
    <font>
      <b/>
      <sz val="12"/>
      <color theme="0"/>
      <name val="맑은 고딕"/>
      <family val="3"/>
      <charset val="129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sz val="9"/>
      <color theme="1"/>
      <name val="맑은 고딕"/>
      <family val="3"/>
      <charset val="129"/>
    </font>
    <font>
      <sz val="9"/>
      <color theme="1"/>
      <name val="돋움"/>
      <family val="3"/>
      <charset val="129"/>
    </font>
    <font>
      <b/>
      <sz val="10"/>
      <color theme="0"/>
      <name val="Arial Narrow"/>
      <family val="2"/>
    </font>
    <font>
      <b/>
      <sz val="10"/>
      <color theme="0"/>
      <name val="맑은 고딕"/>
      <family val="3"/>
      <charset val="129"/>
    </font>
    <font>
      <sz val="10"/>
      <color theme="0"/>
      <name val="Arial Narrow"/>
      <family val="2"/>
    </font>
    <font>
      <sz val="10"/>
      <color theme="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 style="thin">
        <color theme="3" tint="0.39997558519241921"/>
      </top>
      <bottom style="double">
        <color theme="3" tint="0.39997558519241921"/>
      </bottom>
      <diagonal/>
    </border>
    <border>
      <left/>
      <right/>
      <top style="thin">
        <color theme="3" tint="0.39997558519241921"/>
      </top>
      <bottom/>
      <diagonal/>
    </border>
    <border>
      <left/>
      <right/>
      <top/>
      <bottom style="double">
        <color theme="3" tint="0.39997558519241921"/>
      </bottom>
      <diagonal/>
    </border>
    <border>
      <left/>
      <right/>
      <top style="double">
        <color theme="3" tint="0.39997558519241921"/>
      </top>
      <bottom style="thin">
        <color theme="3" tint="0.39997558519241921"/>
      </bottom>
      <diagonal/>
    </border>
    <border>
      <left style="thin">
        <color theme="3" tint="0.39997558519241921"/>
      </left>
      <right/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3" tint="0.39997558519241921"/>
      </left>
      <right/>
      <top/>
      <bottom style="double">
        <color theme="3" tint="0.39997558519241921"/>
      </bottom>
      <diagonal/>
    </border>
    <border>
      <left style="thin">
        <color theme="3" tint="0.39997558519241921"/>
      </left>
      <right/>
      <top style="double">
        <color theme="3" tint="0.39997558519241921"/>
      </top>
      <bottom style="thin">
        <color theme="3" tint="0.39997558519241921"/>
      </bottom>
      <diagonal/>
    </border>
    <border>
      <left/>
      <right style="thin">
        <color theme="3" tint="0.39997558519241921"/>
      </right>
      <top/>
      <bottom style="double">
        <color theme="3" tint="0.39997558519241921"/>
      </bottom>
      <diagonal/>
    </border>
    <border>
      <left/>
      <right style="thin">
        <color theme="3" tint="0.39997558519241921"/>
      </right>
      <top style="double">
        <color theme="3" tint="0.39997558519241921"/>
      </top>
      <bottom style="thin">
        <color theme="3" tint="0.39997558519241921"/>
      </bottom>
      <diagonal/>
    </border>
    <border>
      <left/>
      <right/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/>
      <right/>
      <top/>
      <bottom style="thin">
        <color theme="3" tint="0.39997558519241921"/>
      </bottom>
      <diagonal/>
    </border>
    <border>
      <left/>
      <right/>
      <top/>
      <bottom style="thin">
        <color theme="3" tint="0.39994506668294322"/>
      </bottom>
      <diagonal/>
    </border>
    <border>
      <left style="thin">
        <color theme="3" tint="0.39997558519241921"/>
      </left>
      <right/>
      <top style="thin">
        <color theme="3" tint="0.39997558519241921"/>
      </top>
      <bottom/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/>
      <top/>
      <bottom style="thin">
        <color theme="3" tint="0.39997558519241921"/>
      </bottom>
      <diagonal/>
    </border>
    <border>
      <left style="thin">
        <color theme="3" tint="0.39997558519241921"/>
      </left>
      <right/>
      <top/>
      <bottom style="thin">
        <color theme="3" tint="0.39994506668294322"/>
      </bottom>
      <diagonal/>
    </border>
    <border>
      <left/>
      <right style="thin">
        <color theme="3" tint="0.39997558519241921"/>
      </right>
      <top/>
      <bottom/>
      <diagonal/>
    </border>
    <border>
      <left/>
      <right style="thin">
        <color theme="3" tint="0.39997558519241921"/>
      </right>
      <top/>
      <bottom style="thin">
        <color theme="3" tint="0.39997558519241921"/>
      </bottom>
      <diagonal/>
    </border>
    <border>
      <left/>
      <right style="thin">
        <color theme="3" tint="0.39997558519241921"/>
      </right>
      <top/>
      <bottom style="thin">
        <color theme="3" tint="0.39994506668294322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3" fillId="0" borderId="0" xfId="0" applyFont="1">
      <alignment vertical="center"/>
    </xf>
    <xf numFmtId="0" fontId="5" fillId="4" borderId="0" xfId="0" applyFont="1" applyFill="1">
      <alignment vertical="center"/>
    </xf>
    <xf numFmtId="0" fontId="6" fillId="4" borderId="0" xfId="0" applyFont="1" applyFill="1" applyAlignment="1">
      <alignment horizontal="right" vertical="center"/>
    </xf>
    <xf numFmtId="0" fontId="5" fillId="0" borderId="0" xfId="0" applyFont="1">
      <alignment vertical="center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3" xfId="0" applyFont="1" applyBorder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5" fillId="0" borderId="3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5" fillId="0" borderId="8" xfId="0" applyFont="1" applyBorder="1" applyAlignment="1">
      <alignment horizontal="right" vertical="center"/>
    </xf>
    <xf numFmtId="177" fontId="5" fillId="0" borderId="4" xfId="0" applyNumberFormat="1" applyFont="1" applyBorder="1" applyAlignment="1">
      <alignment horizontal="right" vertical="center"/>
    </xf>
    <xf numFmtId="176" fontId="5" fillId="0" borderId="7" xfId="0" applyNumberFormat="1" applyFont="1" applyBorder="1" applyAlignment="1">
      <alignment horizontal="right" vertical="center"/>
    </xf>
    <xf numFmtId="176" fontId="5" fillId="0" borderId="4" xfId="0" applyNumberFormat="1" applyFont="1" applyBorder="1" applyAlignment="1">
      <alignment horizontal="right" vertical="center"/>
    </xf>
    <xf numFmtId="176" fontId="5" fillId="0" borderId="9" xfId="0" applyNumberFormat="1" applyFont="1" applyBorder="1" applyAlignment="1">
      <alignment horizontal="right" vertical="center"/>
    </xf>
    <xf numFmtId="0" fontId="4" fillId="4" borderId="0" xfId="0" applyFont="1" applyFill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178" fontId="5" fillId="0" borderId="4" xfId="0" applyNumberFormat="1" applyFont="1" applyBorder="1" applyAlignment="1">
      <alignment horizontal="right" vertical="center"/>
    </xf>
    <xf numFmtId="0" fontId="10" fillId="2" borderId="1" xfId="0" applyFont="1" applyFill="1" applyBorder="1">
      <alignment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right" vertical="center"/>
    </xf>
    <xf numFmtId="0" fontId="14" fillId="4" borderId="0" xfId="0" applyFont="1" applyFill="1" applyAlignment="1">
      <alignment horizontal="right" vertical="center"/>
    </xf>
    <xf numFmtId="0" fontId="14" fillId="4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4" fillId="0" borderId="0" xfId="0" applyFont="1" applyAlignment="1">
      <alignment horizontal="right" vertical="center"/>
    </xf>
    <xf numFmtId="0" fontId="14" fillId="0" borderId="2" xfId="0" applyFont="1" applyBorder="1">
      <alignment vertical="center"/>
    </xf>
    <xf numFmtId="0" fontId="14" fillId="0" borderId="2" xfId="0" applyFont="1" applyBorder="1" applyAlignment="1">
      <alignment horizontal="right" vertical="center"/>
    </xf>
    <xf numFmtId="0" fontId="14" fillId="0" borderId="3" xfId="0" applyFont="1" applyBorder="1">
      <alignment vertical="center"/>
    </xf>
    <xf numFmtId="0" fontId="14" fillId="0" borderId="3" xfId="0" applyFont="1" applyBorder="1" applyAlignment="1">
      <alignment horizontal="right" vertical="center"/>
    </xf>
    <xf numFmtId="0" fontId="14" fillId="0" borderId="6" xfId="0" applyFont="1" applyBorder="1" applyAlignment="1">
      <alignment horizontal="right" vertical="center"/>
    </xf>
    <xf numFmtId="0" fontId="14" fillId="0" borderId="8" xfId="0" applyFont="1" applyBorder="1" applyAlignment="1">
      <alignment horizontal="right" vertical="center"/>
    </xf>
    <xf numFmtId="177" fontId="14" fillId="0" borderId="0" xfId="0" applyNumberFormat="1" applyFont="1" applyAlignment="1">
      <alignment horizontal="right" vertical="center"/>
    </xf>
    <xf numFmtId="176" fontId="14" fillId="0" borderId="15" xfId="0" applyNumberFormat="1" applyFont="1" applyBorder="1">
      <alignment vertical="center"/>
    </xf>
    <xf numFmtId="176" fontId="14" fillId="0" borderId="0" xfId="0" applyNumberFormat="1" applyFont="1" applyBorder="1">
      <alignment vertical="center"/>
    </xf>
    <xf numFmtId="176" fontId="14" fillId="0" borderId="18" xfId="0" applyNumberFormat="1" applyFont="1" applyBorder="1">
      <alignment vertical="center"/>
    </xf>
    <xf numFmtId="178" fontId="14" fillId="0" borderId="18" xfId="0" applyNumberFormat="1" applyFont="1" applyBorder="1">
      <alignment vertical="center"/>
    </xf>
    <xf numFmtId="0" fontId="14" fillId="0" borderId="15" xfId="0" applyFont="1" applyBorder="1">
      <alignment vertical="center"/>
    </xf>
    <xf numFmtId="0" fontId="14" fillId="0" borderId="0" xfId="0" applyFont="1" applyBorder="1">
      <alignment vertical="center"/>
    </xf>
    <xf numFmtId="0" fontId="14" fillId="0" borderId="12" xfId="0" applyFont="1" applyBorder="1">
      <alignment vertical="center"/>
    </xf>
    <xf numFmtId="177" fontId="14" fillId="0" borderId="12" xfId="0" applyNumberFormat="1" applyFont="1" applyBorder="1" applyAlignment="1">
      <alignment horizontal="right" vertical="center"/>
    </xf>
    <xf numFmtId="176" fontId="14" fillId="0" borderId="16" xfId="0" applyNumberFormat="1" applyFont="1" applyBorder="1">
      <alignment vertical="center"/>
    </xf>
    <xf numFmtId="176" fontId="14" fillId="0" borderId="12" xfId="0" applyNumberFormat="1" applyFont="1" applyBorder="1">
      <alignment vertical="center"/>
    </xf>
    <xf numFmtId="176" fontId="14" fillId="0" borderId="19" xfId="0" applyNumberFormat="1" applyFont="1" applyBorder="1">
      <alignment vertical="center"/>
    </xf>
    <xf numFmtId="178" fontId="14" fillId="0" borderId="19" xfId="0" applyNumberFormat="1" applyFont="1" applyBorder="1">
      <alignment vertical="center"/>
    </xf>
    <xf numFmtId="0" fontId="14" fillId="0" borderId="16" xfId="0" applyFont="1" applyBorder="1">
      <alignment vertical="center"/>
    </xf>
    <xf numFmtId="0" fontId="14" fillId="0" borderId="13" xfId="0" applyFont="1" applyBorder="1">
      <alignment vertical="center"/>
    </xf>
    <xf numFmtId="177" fontId="14" fillId="0" borderId="13" xfId="0" applyNumberFormat="1" applyFont="1" applyBorder="1" applyAlignment="1">
      <alignment horizontal="right" vertical="center"/>
    </xf>
    <xf numFmtId="176" fontId="14" fillId="0" borderId="17" xfId="0" applyNumberFormat="1" applyFont="1" applyBorder="1">
      <alignment vertical="center"/>
    </xf>
    <xf numFmtId="176" fontId="14" fillId="0" borderId="13" xfId="0" applyNumberFormat="1" applyFont="1" applyBorder="1">
      <alignment vertical="center"/>
    </xf>
    <xf numFmtId="176" fontId="14" fillId="0" borderId="20" xfId="0" applyNumberFormat="1" applyFont="1" applyBorder="1">
      <alignment vertical="center"/>
    </xf>
    <xf numFmtId="178" fontId="14" fillId="0" borderId="20" xfId="0" applyNumberFormat="1" applyFont="1" applyBorder="1">
      <alignment vertical="center"/>
    </xf>
    <xf numFmtId="0" fontId="14" fillId="0" borderId="17" xfId="0" applyFont="1" applyBorder="1">
      <alignment vertical="center"/>
    </xf>
    <xf numFmtId="176" fontId="14" fillId="0" borderId="0" xfId="0" applyNumberFormat="1" applyFont="1">
      <alignment vertical="center"/>
    </xf>
    <xf numFmtId="0" fontId="18" fillId="4" borderId="0" xfId="0" applyFont="1" applyFill="1" applyAlignment="1">
      <alignment horizontal="right" vertical="center"/>
    </xf>
    <xf numFmtId="0" fontId="20" fillId="4" borderId="0" xfId="0" applyFont="1" applyFill="1" applyAlignment="1">
      <alignment horizontal="right" vertical="center"/>
    </xf>
    <xf numFmtId="178" fontId="14" fillId="0" borderId="0" xfId="0" applyNumberFormat="1" applyFont="1" applyBorder="1">
      <alignment vertical="center"/>
    </xf>
    <xf numFmtId="178" fontId="14" fillId="0" borderId="13" xfId="0" applyNumberFormat="1" applyFont="1" applyBorder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4" fillId="4" borderId="0" xfId="0" applyFont="1" applyFill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2" fillId="4" borderId="0" xfId="0" applyFont="1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금속 &amp; 채광</v>
        <stp/>
        <stp>##V3_BDPV12</stp>
        <stp>058730 KS Equity</stp>
        <stp>gics_industry_name</stp>
        <stp>[종목별 사업개요_IBK퀀트 김경훈.xlsx]KOSPI!R988C4</stp>
        <tr r="D988" s="3"/>
        <tr r="D988" s="3"/>
      </tp>
      <tp t="s">
        <v>담배</v>
        <stp/>
        <stp>##V3_BDPV12</stp>
        <stp>033780 KS Equity</stp>
        <stp>gics_industry_name</stp>
        <stp>[종목별 사업개요_IBK퀀트 김경훈.xlsx]KOSPI!R123C4</stp>
        <tr r="D123" s="3"/>
        <tr r="D123" s="3"/>
      </tp>
      <tp t="s">
        <v>건설 &amp; 엔지니어링</v>
        <stp/>
        <stp>##V3_BDPV12</stp>
        <stp>013700 KS Equity</stp>
        <stp>gics_industry_name</stp>
        <stp>[종목별 사업개요_IBK퀀트 김경훈.xlsx]KOSPI!R543C4</stp>
        <tr r="D543" s="3"/>
        <tr r="D543" s="3"/>
      </tp>
      <tp t="s">
        <v>석유, 가스 &amp; 소모 연료</v>
        <stp/>
        <stp>##V3_BDPV12</stp>
        <stp>018670 KS Equity</stp>
        <stp>gics_industry_name</stp>
        <stp>[종목별 사업개요_IBK퀀트 김경훈.xlsx]KOSPI!R278C4</stp>
        <tr r="D278" s="3"/>
        <tr r="D278" s="3"/>
      </tp>
      <tp t="s">
        <v>인터넷 소프트웨어 &amp;</v>
        <stp/>
        <stp>##V3_BDPV12</stp>
        <stp>023590 KS Equity</stp>
        <stp>gics_industry_name</stp>
        <stp>[종목별 사업개요_IBK퀀트 김경훈.xlsx]KOSPI!R633C4</stp>
        <tr r="D633" s="3"/>
        <tr r="D633" s="3"/>
      </tp>
      <tp t="s">
        <v>건설 &amp; 엔지니어링</v>
        <stp/>
        <stp>##V3_BDPV12</stp>
        <stp>013580 KS Equity</stp>
        <stp>gics_industry_name</stp>
        <stp>[종목별 사업개요_IBK퀀트 김경훈.xlsx]KOSPI!R393C4</stp>
        <tr r="D393" s="3"/>
        <tr r="D393" s="3"/>
      </tp>
      <tp t="s">
        <v>우주항공 &amp; 국방</v>
        <stp/>
        <stp>##V3_BDPV12</stp>
        <stp>003570 KS Equity</stp>
        <stp>gics_industry_name</stp>
        <stp>[종목별 사업개요_IBK퀀트 김경훈.xlsx]KOSPI!R243C4</stp>
        <tr r="D243" s="3"/>
        <tr r="D243" s="3"/>
      </tp>
      <tp t="s">
        <v>화학</v>
        <stp/>
        <stp>##V3_BDPV12</stp>
        <stp>083420 KS Equity</stp>
        <stp>gics_industry_name</stp>
        <stp>[종목별 사업개요_IBK퀀트 김경훈.xlsx]KOSPI!R103C4</stp>
        <tr r="D103" s="3"/>
        <tr r="D103" s="3"/>
      </tp>
      <tp t="s">
        <v>해운회사</v>
        <stp/>
        <stp>##V3_BDPV12</stp>
        <stp>083370 KS Equity</stp>
        <stp>gics_industry_name</stp>
        <stp>[종목별 사업개요_IBK퀀트 김경훈.xlsx]KOSPI!R953C4</stp>
        <tr r="D953" s="3"/>
        <tr r="D953" s="3"/>
      </tp>
      <tp t="s">
        <v>해운회사</v>
        <stp/>
        <stp>##V3_BDPV12</stp>
        <stp>083350 KS Equity</stp>
        <stp>gics_industry_name</stp>
        <stp>[종목별 사업개요_IBK퀀트 김경훈.xlsx]KOSPI!R943C4</stp>
        <tr r="D943" s="3"/>
        <tr r="D943" s="3"/>
      </tp>
      <tp t="s">
        <v>금속 &amp; 채광</v>
        <stp/>
        <stp>##V3_BDPV12</stp>
        <stp>008350 KS Equity</stp>
        <stp>gics_industry_name</stp>
        <stp>[종목별 사업개요_IBK퀀트 김경훈.xlsx]KOSPI!R558C4</stp>
        <tr r="D558" s="3"/>
        <tr r="D558" s="3"/>
      </tp>
      <tp t="s">
        <v>해운회사</v>
        <stp/>
        <stp>##V3_BDPV12</stp>
        <stp>083390 KS Equity</stp>
        <stp>gics_industry_name</stp>
        <stp>[종목별 사업개요_IBK퀀트 김경훈.xlsx]KOSPI!R963C4</stp>
        <tr r="D963" s="3"/>
        <tr r="D963" s="3"/>
      </tp>
      <tp t="s">
        <v>건설 &amp; 엔지니어링</v>
        <stp/>
        <stp>##V3_BDPV12</stp>
        <stp>028100 KS Equity</stp>
        <stp>gics_industry_name</stp>
        <stp>[종목별 사업개요_IBK퀀트 김경훈.xlsx]KOSPI!R998C4</stp>
        <tr r="D998" s="3"/>
        <tr r="D998" s="3"/>
      </tp>
      <tp t="s">
        <v>음료</v>
        <stp/>
        <stp>##V3_BDPV12</stp>
        <stp>023150 KS Equity</stp>
        <stp>gics_industry_name</stp>
        <stp>[종목별 사업개요_IBK퀀트 김경훈.xlsx]KOSPI!R193C4</stp>
        <tr r="D193" s="3"/>
        <tr r="D193" s="3"/>
      </tp>
      <tp t="s">
        <v>섬유, 의류 &amp; 사치품</v>
        <stp/>
        <stp>##V3_BDPV12</stp>
        <stp>008000 KS Equity</stp>
        <stp>gics_industry_name</stp>
        <stp>[종목별 사업개요_IBK퀀트 김경훈.xlsx]KOSPI!R878C4</stp>
        <tr r="D878" s="3"/>
        <tr r="D878" s="3"/>
      </tp>
      <tp t="s">
        <v>섬유, 의류 &amp; 사치품</v>
        <stp/>
        <stp>##V3_BDPV12</stp>
        <stp>093050 KS Equity</stp>
        <stp>gics_industry_name</stp>
        <stp>[종목별 사업개요_IBK퀀트 김경훈.xlsx]KOSPI!R133C4</stp>
        <tr r="D133" s="3"/>
        <tr r="D133" s="3"/>
      </tp>
      <tp t="s">
        <v>제약</v>
        <stp/>
        <stp>##V3_BDPV12</stp>
        <stp>068870 KS Equity</stp>
        <stp>gics_industry_name</stp>
        <stp>[종목별 사업개요_IBK퀀트 김경훈.xlsx]KOSPI!R148C4</stp>
        <tr r="D148" s="3"/>
        <tr r="D148" s="3"/>
      </tp>
      <tp t="s">
        <v>전문 소매</v>
        <stp/>
        <stp>##V3_BDPV12</stp>
        <stp>128820 KS Equity</stp>
        <stp>gics_industry_name</stp>
        <stp>[종목별 사업개요_IBK퀀트 김경훈.xlsx]KOSPI!R708C4</stp>
        <tr r="D708" s="3"/>
        <tr r="D708" s="3"/>
      </tp>
      <tp t="s">
        <v>제약</v>
        <stp/>
        <stp>##V3_BDPV12</stp>
        <stp>002720 KS Equity</stp>
        <stp>gics_industry_name</stp>
        <stp>[종목별 사업개요_IBK퀀트 김경훈.xlsx]KOSPI!R483C4</stp>
        <tr r="D483" s="3"/>
        <tr r="D483" s="3"/>
      </tp>
      <tp t="s">
        <v>다양한 소비자 서비스</v>
        <stp/>
        <stp>##V3_BDPV12</stp>
        <stp>019680 KS Equity</stp>
        <stp>gics_industry_name</stp>
        <stp>[종목별 사업개요_IBK퀀트 김경훈.xlsx]KOSPI!R648C4</stp>
        <tr r="D648" s="3"/>
        <tr r="D648" s="3"/>
      </tp>
      <tp t="s">
        <v>화학</v>
        <stp/>
        <stp>##V3_BDPV12</stp>
        <stp>012610 KS Equity</stp>
        <stp>gics_industry_name</stp>
        <stp>[종목별 사업개요_IBK퀀트 김경훈.xlsx]KOSPI!R383C4</stp>
        <tr r="D383" s="3"/>
        <tr r="D383" s="3"/>
      </tp>
      <tp t="s">
        <v>기계</v>
        <stp/>
        <stp>##V3_BDPV12</stp>
        <stp>042660 KS Equity</stp>
        <stp>gics_industry_name</stp>
        <stp>[종목별 사업개요_IBK퀀트 김경훈.xlsx]KOSPI!R753C4</stp>
        <tr r="D753" s="3"/>
        <tr r="D753" s="3"/>
      </tp>
      <tp t="s">
        <v>소프트웨어</v>
        <stp/>
        <stp>##V3_BDPV12</stp>
        <stp>012510 KS Equity</stp>
        <stp>gics_industry_name</stp>
        <stp>[종목별 사업개요_IBK퀀트 김경훈.xlsx]KOSPI!R863C4</stp>
        <tr r="D863" s="3"/>
        <tr r="D863" s="3"/>
      </tp>
      <tp t="s">
        <v>은행</v>
        <stp/>
        <stp>##V3_BDPV12</stp>
        <stp>192530 KS Equity</stp>
        <stp>gics_industry_name</stp>
        <stp>[종목별 사업개요_IBK퀀트 김경훈.xlsx]KOSPI!R453C4</stp>
        <tr r="D453" s="3"/>
        <tr r="D453" s="3"/>
      </tp>
      <tp t="s">
        <v>금속 &amp; 채광</v>
        <stp/>
        <stp>##V3_BDPV12</stp>
        <stp>069460 KS Equity</stp>
        <stp>gics_industry_name</stp>
        <stp>[종목별 사업개요_IBK퀀트 김경훈.xlsx]KOSPI!R858C4</stp>
        <tr r="D858" s="3"/>
        <tr r="D858" s="3"/>
      </tp>
      <tp t="s">
        <v>기계</v>
        <stp/>
        <stp>##V3_BDPV12</stp>
        <stp>092440 KS Equity</stp>
        <stp>gics_industry_name</stp>
        <stp>[종목별 사업개요_IBK퀀트 김경훈.xlsx]KOSPI!R533C4</stp>
        <tr r="D533" s="3"/>
        <tr r="D533" s="3"/>
      </tp>
      <tp t="s">
        <v>자동차 부품</v>
        <stp/>
        <stp>##V3_BDPV12</stp>
        <stp>009320 KS Equity</stp>
        <stp>gics_industry_name</stp>
        <stp>[종목별 사업개요_IBK퀀트 김경훈.xlsx]KOSPI!R748C4</stp>
        <tr r="D748" s="3"/>
        <tr r="D748" s="3"/>
      </tp>
      <tp t="s">
        <v>자동차 부품</v>
        <stp/>
        <stp>##V3_BDPV12</stp>
        <stp>002350 KS Equity</stp>
        <stp>gics_industry_name</stp>
        <stp>[종목별 사업개요_IBK퀀트 김경훈.xlsx]KOSPI!R593C4</stp>
        <tr r="D593" s="3"/>
        <tr r="D593" s="3"/>
      </tp>
      <tp t="s">
        <v>화학</v>
        <stp/>
        <stp>##V3_BDPV12</stp>
        <stp>102260 KS Equity</stp>
        <stp>gics_industry_name</stp>
        <stp>[종목별 사업개요_IBK퀀트 김경훈.xlsx]KOSPI!R973C4</stp>
        <tr r="D973" s="3"/>
        <tr r="D973" s="3"/>
      </tp>
      <tp t="s">
        <v>화학</v>
        <stp/>
        <stp>##V3_BDPV12</stp>
        <stp>092230 KS Equity</stp>
        <stp>gics_industry_name</stp>
        <stp>[종목별 사업개요_IBK퀀트 김경훈.xlsx]KOSPI!R113C4</stp>
        <tr r="D113" s="3"/>
        <tr r="D113" s="3"/>
      </tp>
      <tp t="s">
        <v>건설 &amp; 엔지니어링</v>
        <stp/>
        <stp>##V3_BDPV12</stp>
        <stp>002150 KS Equity</stp>
        <stp>gics_industry_name</stp>
        <stp>[종목별 사업개요_IBK퀀트 김경훈.xlsx]KOSPI!R883C4</stp>
        <tr r="D883" s="3"/>
        <tr r="D883" s="3"/>
      </tp>
      <tp t="s">
        <v>가정용 내구재</v>
        <stp/>
        <stp>##V3_BDPV12</stp>
        <stp>009140 KS Equity</stp>
        <stp>gics_industry_name</stp>
        <stp>[종목별 사업개요_IBK퀀트 김경훈.xlsx]KOSPI!R388C4</stp>
        <tr r="D388" s="3"/>
        <tr r="D388" s="3"/>
      </tp>
      <tp t="s">
        <v>IT 서비스</v>
        <stp/>
        <stp>##V3_BDPV12</stp>
        <stp>012030 KS Equity</stp>
        <stp>gics_industry_name</stp>
        <stp>[종목별 사업개요_IBK퀀트 김경훈.xlsx]KOSPI!R913C4</stp>
        <tr r="D913" s="3"/>
        <tr r="D913" s="3"/>
      </tp>
      <tp t="s">
        <v>섬유, 의류 &amp; 사치품</v>
        <stp/>
        <stp>##V3_BDPV12</stp>
        <stp>002070 KS Equity</stp>
        <stp>gics_industry_name</stp>
        <stp>[종목별 사업개요_IBK퀀트 김경훈.xlsx]KOSPI!R573C4</stp>
        <tr r="D573" s="3"/>
        <tr r="D573" s="3"/>
      </tp>
      <tp t="s">
        <v>건설 &amp; 엔지니어링</v>
        <stp/>
        <stp>##V3_BDPV12</stp>
        <stp>002990 KS Equity</stp>
        <stp>gics_industry_name</stp>
        <stp>[종목별 사업개요_IBK퀀트 김경훈.xlsx]KOSPI!R513C4</stp>
        <tr r="D513" s="3"/>
        <tr r="D513" s="3"/>
      </tp>
      <tp t="s">
        <v>자동차 부품</v>
        <stp/>
        <stp>##V3_BDPV12</stp>
        <stp>002880 KS Equity</stp>
        <stp>gics_industry_name</stp>
        <stp>[종목별 사업개요_IBK퀀트 김경훈.xlsx]KOSPI!R793C4</stp>
        <tr r="D793" s="3"/>
        <tr r="D793" s="3"/>
      </tp>
      <tp t="s">
        <v>화학</v>
        <stp/>
        <stp>##V3_BDPV12</stp>
        <stp>011790 KS Equity</stp>
        <stp>gics_industry_name</stp>
        <stp>[종목별 사업개요_IBK퀀트 김경훈.xlsx]KOSPI!R273C4</stp>
        <tr r="D273" s="3"/>
        <tr r="D273" s="3"/>
      </tp>
      <tp t="s">
        <v>무역 회사 &amp; 판매업체</v>
        <stp/>
        <stp>##V3_BDPV12</stp>
        <stp>001740 KS Equity</stp>
        <stp>gics_industry_name</stp>
        <stp>[종목별 사업개요_IBK퀀트 김경훈.xlsx]KOSPI!R283C4</stp>
        <tr r="D283" s="3"/>
        <tr r="D283" s="3"/>
      </tp>
      <tp t="s">
        <v>미디어</v>
        <stp/>
        <stp>##V3_BDPV12</stp>
        <stp>011420 KS Equity</stp>
        <stp>gics_industry_name</stp>
        <stp>[종목별 사업개요_IBK퀀트 김경훈.xlsx]KOSPI!R353C4</stp>
        <tr r="D353" s="3"/>
        <tr r="D353" s="3"/>
      </tp>
      <tp t="s">
        <v>금속 &amp; 채광</v>
        <stp/>
        <stp>##V3_BDPV12</stp>
        <stp>001230 KS Equity</stp>
        <stp>gics_industry_name</stp>
        <stp>[종목별 사업개요_IBK퀀트 김경훈.xlsx]KOSPI!R893C4</stp>
        <tr r="D893" s="3"/>
        <tr r="D893" s="3"/>
      </tp>
      <tp t="s">
        <v>전기 장비</v>
        <stp/>
        <stp>##V3_BDPV12</stp>
        <stp>001210 KS Equity</stp>
        <stp>gics_industry_name</stp>
        <stp>[종목별 사업개요_IBK퀀트 김경훈.xlsx]KOSPI!R523C4</stp>
        <tr r="D523" s="3"/>
        <tr r="D523" s="3"/>
      </tp>
      <tp t="s">
        <v>건설 &amp; 엔지니어링</v>
        <stp/>
        <stp>##V3_BDPV12</stp>
        <stp>001260 KS Equity</stp>
        <stp>gics_industry_name</stp>
        <stp>[종목별 사업개요_IBK퀀트 김경훈.xlsx]KOSPI!R553C4</stp>
        <tr r="D553" s="3"/>
        <tr r="D553" s="3"/>
      </tp>
      <tp t="s">
        <v>식품</v>
        <stp/>
        <stp>##V3_BDPV12</stp>
        <stp>001130 KS Equity</stp>
        <stp>gics_industry_name</stp>
        <stp>[종목별 사업개요_IBK퀀트 김경훈.xlsx]KOSPI!R833C4</stp>
        <tr r="D833" s="3"/>
        <tr r="D833" s="3"/>
      </tp>
      <tp t="s">
        <v>무역 회사 &amp; 판매업체</v>
        <stp/>
        <stp>##V3_BDPV12</stp>
        <stp>001120 KS Equity</stp>
        <stp>gics_industry_name</stp>
        <stp>[종목별 사업개요_IBK퀀트 김경훈.xlsx]KOSPI!R143C4</stp>
        <tr r="D143" s="3"/>
        <tr r="D143" s="3"/>
      </tp>
      <tp t="s">
        <v>전자 장비 기기 &amp; 부품</v>
        <stp/>
        <stp>##V3_BDPV12</stp>
        <stp>011070 KS Equity</stp>
        <stp>gics_industry_name</stp>
        <stp>[종목별 사업개요_IBK퀀트 김경훈.xlsx]KOSPI!R163C4</stp>
        <tr r="D163" s="3"/>
        <tr r="D163" s="3"/>
      </tp>
      <tp t="s">
        <v>미디어</v>
        <stp/>
        <stp>##V3_BDPV12</stp>
        <stp>101060 KS Equity</stp>
        <stp>gics_industry_name</stp>
        <stp>[종목별 사업개요_IBK퀀트 김경훈.xlsx]KOSPI!R253C4</stp>
        <tr r="D253" s="3"/>
        <tr r="D253" s="3"/>
      </tp>
      <tp t="s">
        <v>개인용품</v>
        <stp/>
        <stp>##V3_BDPV12</stp>
        <stp>051900 KS Equity</stp>
        <stp>gics_industry_name</stp>
        <stp>[종목별 사업개요_IBK퀀트 김경훈.xlsx]KOSPI!R153C4</stp>
        <tr r="D153" s="3"/>
        <tr r="D153" s="3"/>
      </tp>
      <tp t="s">
        <v>화학</v>
        <stp/>
        <stp>##V3_BDPV12</stp>
        <stp>051910 KS Equity</stp>
        <stp>gics_industry_name</stp>
        <stp>[종목별 사업개요_IBK퀀트 김경훈.xlsx]KOSPI!R173C4</stp>
        <tr r="D173" s="3"/>
        <tr r="D173" s="3"/>
      </tp>
      <tp t="s">
        <v>제약</v>
        <stp/>
        <stp>##V3_BDPV12</stp>
        <stp>000640 KS Equity</stp>
        <stp>gics_industry_name</stp>
        <stp>[종목별 사업개요_IBK퀀트 김경훈.xlsx]KOSPI!R983C4</stp>
        <tr r="D983" s="3"/>
        <tr r="D983" s="3"/>
      </tp>
      <tp t="s">
        <v>전문 소매</v>
        <stp/>
        <stp>##V3_BDPV12</stp>
        <stp>000680 KS Equity</stp>
        <stp>gics_industry_name</stp>
        <stp>[종목별 사업개요_IBK퀀트 김경훈.xlsx]KOSPI!R183C4</stp>
        <tr r="D183" s="3"/>
        <tr r="D183" s="3"/>
      </tp>
      <tp t="s">
        <v>캐피탈 시장</v>
        <stp/>
        <stp>##V3_BDPV12</stp>
        <stp>030610 KS Equity</stp>
        <stp>gics_industry_name</stp>
        <stp>[종목별 사업개요_IBK퀀트 김경훈.xlsx]KOSPI!R463C4</stp>
        <tr r="D463" s="3"/>
        <tr r="D463" s="3"/>
      </tp>
      <tp t="s">
        <v>화학</v>
        <stp/>
        <stp>##V3_BDPV12</stp>
        <stp>090350 KS Equity</stp>
        <stp>gics_industry_name</stp>
        <stp>[종목별 사업개요_IBK퀀트 김경훈.xlsx]KOSPI!R603C4</stp>
        <tr r="D603" s="3"/>
        <tr r="D603" s="3"/>
      </tp>
      <tp t="s">
        <v>건설 &amp; 엔지니어링</v>
        <stp/>
        <stp>##V3_BDPV12</stp>
        <stp>000210 KS Equity</stp>
        <stp>gics_industry_name</stp>
        <stp>[종목별 사업개요_IBK퀀트 김경훈.xlsx]KOSPI!R683C4</stp>
        <tr r="D683" s="3"/>
        <tr r="D683" s="3"/>
      </tp>
      <tp t="s">
        <v>금속 &amp; 채광</v>
        <stp/>
        <stp>##V3_BDPV12</stp>
        <stp>010130 KS Equity</stp>
        <stp>gics_industry_name</stp>
        <stp>[종목별 사업개요_IBK퀀트 김경훈.xlsx]KOSPI!R413C4</stp>
        <tr r="D413" s="3"/>
        <tr r="D413" s="3"/>
      </tp>
      <tp t="s">
        <v>섬유, 의류 &amp; 사치품</v>
        <stp/>
        <stp>##V3_BDPV12</stp>
        <stp>000050 KS Equity</stp>
        <stp>gics_industry_name</stp>
        <stp>[종목별 사업개요_IBK퀀트 김경훈.xlsx]KOSPI!R373C4</stp>
        <tr r="D373" s="3"/>
        <tr r="D373" s="3"/>
      </tp>
      <tp t="s">
        <v>화학</v>
        <stp/>
        <stp>##V3_BDPV12</stp>
        <stp>010060 KS Equity</stp>
        <stp>gics_industry_name</stp>
        <stp>[종목별 사업개요_IBK퀀트 김경훈.xlsx]KOSPI!R223C4</stp>
        <tr r="D223" s="3"/>
        <tr r="D223" s="3"/>
      </tp>
      <tp t="s">
        <v>제약</v>
        <stp/>
        <stp>##V3_BDPV12</stp>
        <stp>170900 KS Equity</stp>
        <stp>gics_industry_name</stp>
        <stp>[종목별 사업개요_IBK퀀트 김경훈.xlsx]KOSPI!R993C4</stp>
        <tr r="D993" s="3"/>
        <tr r="D993" s="3"/>
      </tp>
      <tp t="s">
        <v>석유, 가스 &amp; 소모 연료</v>
        <stp/>
        <stp>##V3_BDPV12</stp>
        <stp>010950 KS Equity</stp>
        <stp>gics_industry_name</stp>
        <stp>[종목별 사업개요_IBK퀀트 김경훈.xlsx]KOSPI!R303C4</stp>
        <tr r="D303" s="3"/>
        <tr r="D303" s="3"/>
      </tp>
      <tp t="s">
        <v>반도체 &amp; 반도체 장비</v>
        <stp/>
        <stp>##V3_BDPV12</stp>
        <stp>000990 KS Equity</stp>
        <stp>gics_industry_name</stp>
        <stp>[종목별 사업개요_IBK퀀트 김경훈.xlsx]KOSPI!R933C4</stp>
        <tr r="D933" s="3"/>
        <tr r="D933" s="3"/>
      </tp>
      <tp t="s">
        <v>기계</v>
        <stp/>
        <stp>##V3_BDPV12</stp>
        <stp>100840 KS Equity</stp>
        <stp>gics_industry_name</stp>
        <stp>[종목별 사업개요_IBK퀀트 김경훈.xlsx]KOSPI!R233C4</stp>
        <tr r="D233" s="3"/>
        <tr r="D233" s="3"/>
      </tp>
      <tp t="s">
        <v>화학</v>
        <stp/>
        <stp>##V3_BDPV12</stp>
        <stp>000860 KS Equity</stp>
        <stp>gics_industry_name</stp>
        <stp>[종목별 사업개요_IBK퀀트 김경훈.xlsx]KOSPI!R343C4</stp>
        <tr r="D343" s="3"/>
        <tr r="D343" s="3"/>
      </tp>
      <tp t="s">
        <v>가스 공익 사업체</v>
        <stp/>
        <stp>##V3_BDPV12</stp>
        <stp>117580 KS Equity</stp>
        <stp>gics_industry_name</stp>
        <stp>[종목별 사업개요_IBK퀀트 김경훈.xlsx]KOSPI!R713C4</stp>
        <tr r="D713" s="3"/>
        <tr r="D713" s="3"/>
      </tp>
      <tp t="s">
        <v>건설 &amp; 엔지니어링</v>
        <stp/>
        <stp>##V3_BDPV12</stp>
        <stp>047040 KS Equity</stp>
        <stp>gics_industry_name</stp>
        <stp>[종목별 사업개요_IBK퀀트 김경훈.xlsx]KOSPI!R743C4</stp>
        <tr r="D743" s="3"/>
        <tr r="D743" s="3"/>
      </tp>
      <tp t="s">
        <v>#N/A N/A</v>
        <stp/>
        <stp>##V3_BDPV12</stp>
        <stp>077970 KS Equity</stp>
        <stp>gics_industry_name</stp>
        <stp>[종목별 사업개요_IBK퀀트 김경훈.xlsx]KOSPI!R313C4</stp>
        <tr r="D313" s="3"/>
      </tp>
      <tp t="s">
        <v>반도체 &amp; 반도체 장비</v>
        <stp/>
        <stp>##V3_BDPV12</stp>
        <stp>017900 KS Equity</stp>
        <stp>gics_industry_name</stp>
        <stp>[종목별 사업개요_IBK퀀트 김경훈.xlsx]KOSPI!R443C4</stp>
        <tr r="D443" s="3"/>
        <tr r="D443" s="3"/>
      </tp>
      <tp t="s">
        <v>가스 공익 사업체</v>
        <stp/>
        <stp>##V3_BDPV12</stp>
        <stp>016710 KS Equity</stp>
        <stp>gics_industry_name</stp>
        <stp>[종목별 사업개요_IBK퀀트 김경훈.xlsx]KOSPI!R723C4</stp>
        <tr r="D723" s="3"/>
        <tr r="D723" s="3"/>
      </tp>
      <tp t="s">
        <v>화학</v>
        <stp/>
        <stp>##V3_BDPV12</stp>
        <stp>006650 KS Equity</stp>
        <stp>gics_industry_name</stp>
        <stp>[종목별 사업개요_IBK퀀트 김경훈.xlsx]KOSPI!R813C4</stp>
        <tr r="D813" s="3"/>
        <tr r="D813" s="3"/>
      </tp>
      <tp t="s">
        <v>건축 제품</v>
        <stp/>
        <stp>##V3_BDPV12</stp>
        <stp>006570 KS Equity</stp>
        <stp>gics_industry_name</stp>
        <stp>[종목별 사업개요_IBK퀀트 김경훈.xlsx]KOSPI!R693C4</stp>
        <tr r="D693" s="3"/>
        <tr r="D693" s="3"/>
      </tp>
      <tp t="s">
        <v>전기 장비</v>
        <stp/>
        <stp>##V3_BDPV12</stp>
        <stp>006340 KS Equity</stp>
        <stp>gics_industry_name</stp>
        <stp>[종목별 사업개요_IBK퀀트 김경훈.xlsx]KOSPI!R773C4</stp>
        <tr r="D773" s="3"/>
        <tr r="D773" s="3"/>
      </tp>
      <tp t="s">
        <v>금속 &amp; 채광</v>
        <stp/>
        <stp>##V3_BDPV12</stp>
        <stp>016380 KS Equity</stp>
        <stp>gics_industry_name</stp>
        <stp>[종목별 사업개요_IBK퀀트 김경훈.xlsx]KOSPI!R923C4</stp>
        <tr r="D923" s="3"/>
        <tr r="D923" s="3"/>
      </tp>
      <tp t="s">
        <v>복합 소매</v>
        <stp/>
        <stp>##V3_BDPV12</stp>
        <stp>006370 KS Equity</stp>
        <stp>gics_industry_name</stp>
        <stp>[종목별 사업개요_IBK퀀트 김경훈.xlsx]KOSPI!R653C4</stp>
        <tr r="D653" s="3"/>
        <tr r="D653" s="3"/>
      </tp>
      <tp t="s">
        <v>생명공학</v>
        <stp/>
        <stp>##V3_BDPV12</stp>
        <stp>006280 KS Equity</stp>
        <stp>gics_industry_name</stp>
        <stp>[종목별 사업개요_IBK퀀트 김경훈.xlsx]KOSPI!R613C4</stp>
        <tr r="D613" s="3"/>
        <tr r="D613" s="3"/>
      </tp>
      <tp t="s">
        <v>화학</v>
        <stp/>
        <stp>##V3_BDPV12</stp>
        <stp>006120 KS Equity</stp>
        <stp>gics_industry_name</stp>
        <stp>[종목별 사업개요_IBK퀀트 김경훈.xlsx]KOSPI!R293C4</stp>
        <tr r="D293" s="3"/>
        <tr r="D293" s="3"/>
      </tp>
      <tp t="s">
        <v>섬유, 의류 &amp; 사치품</v>
        <stp/>
        <stp>##V3_BDPV12</stp>
        <stp>016090 KS Equity</stp>
        <stp>gics_industry_name</stp>
        <stp>[종목별 사업개요_IBK퀀트 김경훈.xlsx]KOSPI!R853C4</stp>
        <tr r="D853" s="3"/>
        <tr r="D853" s="3"/>
      </tp>
      <tp t="s">
        <v>기계</v>
        <stp/>
        <stp>##V3_BDPV12</stp>
        <stp>015590 KS Equity</stp>
        <stp>gics_industry_name</stp>
        <stp>[종목별 사업개요_IBK퀀트 김경훈.xlsx]KOSPI!R643C4</stp>
        <tr r="D643" s="3"/>
        <tr r="D643" s="3"/>
      </tp>
      <tp t="s">
        <v>인터넷 소프트웨어 &amp;</v>
        <stp/>
        <stp>##V3_BDPV12</stp>
        <stp>035420 KS Equity</stp>
        <stp>gics_industry_name</stp>
        <stp>[종목별 사업개요_IBK퀀트 김경훈.xlsx]KOSPI!R583C4</stp>
        <tr r="D583" s="3"/>
        <tr r="D583" s="3"/>
      </tp>
      <tp t="s">
        <v>섬유, 의류 &amp; 사치품</v>
        <stp/>
        <stp>##V3_BDPV12</stp>
        <stp>005320 KS Equity</stp>
        <stp>gics_industry_name</stp>
        <stp>[종목별 사업개요_IBK퀀트 김경훈.xlsx]KOSPI!R473C4</stp>
        <tr r="D473" s="3"/>
        <tr r="D473" s="3"/>
      </tp>
      <tp t="s">
        <v>기계</v>
        <stp/>
        <stp>##V3_BDPV12</stp>
        <stp>015230 KS Equity</stp>
        <stp>gics_industry_name</stp>
        <stp>[종목별 사업개요_IBK퀀트 김경훈.xlsx]KOSPI!R803C4</stp>
        <tr r="D803" s="3"/>
        <tr r="D803" s="3"/>
      </tp>
      <tp t="s">
        <v>캐피탈 시장</v>
        <stp/>
        <stp>##V3_BDPV12</stp>
        <stp>005940 KS Equity</stp>
        <stp>gics_industry_name</stp>
        <stp>[종목별 사업개요_IBK퀀트 김경훈.xlsx]KOSPI!R203C4</stp>
        <tr r="D203" s="3"/>
        <tr r="D203" s="3"/>
      </tp>
      <tp t="s">
        <v>해운회사</v>
        <stp/>
        <stp>##V3_BDPV12</stp>
        <stp>005880 KS Equity</stp>
        <stp>gics_industry_name</stp>
        <stp>[종목별 사업개요_IBK퀀트 김경훈.xlsx]KOSPI!R843C4</stp>
        <tr r="D843" s="3"/>
        <tr r="D843" s="3"/>
      </tp>
      <tp t="s">
        <v>식품</v>
        <stp/>
        <stp>##V3_BDPV12</stp>
        <stp>084690 KS Equity</stp>
        <stp>gics_industry_name</stp>
        <stp>[종목별 사업개요_IBK퀀트 김경훈.xlsx]KOSPI!R703C4</stp>
        <tr r="D703" s="3"/>
        <tr r="D703" s="3"/>
      </tp>
      <tp t="s">
        <v>화학</v>
        <stp/>
        <stp>##V3_BDPV12</stp>
        <stp>014530 KS Equity</stp>
        <stp>gics_industry_name</stp>
        <stp>[종목별 사업개요_IBK퀀트 김경훈.xlsx]KOSPI!R493C4</stp>
        <tr r="D493" s="3"/>
        <tr r="D493" s="3"/>
      </tp>
      <tp t="s">
        <v>식품</v>
        <stp/>
        <stp>##V3_BDPV12</stp>
        <stp>004370 KS Equity</stp>
        <stp>gics_industry_name</stp>
        <stp>[종목별 사업개요_IBK퀀트 김경훈.xlsx]KOSPI!R623C4</stp>
        <tr r="D623" s="3"/>
        <tr r="D623" s="3"/>
      </tp>
      <tp t="s">
        <v>건설 &amp; 엔지니어링</v>
        <stp/>
        <stp>##V3_BDPV12</stp>
        <stp>004200 KS Equity</stp>
        <stp>gics_industry_name</stp>
        <stp>[종목별 사업개요_IBK퀀트 김경훈.xlsx]KOSPI!R403C4</stp>
        <tr r="D403" s="3"/>
        <tr r="D403" s="3"/>
      </tp>
      <tp t="s">
        <v>가정용 내구재</v>
        <stp/>
        <stp>##V3_BDPV12</stp>
        <stp>004270 KS Equity</stp>
        <stp>gics_industry_name</stp>
        <stp>[종목별 사업개요_IBK퀀트 김경훈.xlsx]KOSPI!R563C4</stp>
        <tr r="D563" s="3"/>
        <tr r="D563" s="3"/>
      </tp>
      <tp t="s">
        <v>운송 인프라</v>
        <stp/>
        <stp>##V3_BDPV12</stp>
        <stp>004140 KS Equity</stp>
        <stp>gics_industry_name</stp>
        <stp>[종목별 사업개요_IBK퀀트 김경훈.xlsx]KOSPI!R903C4</stp>
        <tr r="D903" s="3"/>
        <tr r="D903" s="3"/>
      </tp>
      <tp t="s">
        <v>금속 &amp; 채광</v>
        <stp/>
        <stp>##V3_BDPV12</stp>
        <stp>084010 KS Equity</stp>
        <stp>gics_industry_name</stp>
        <stp>[종목별 사업개요_IBK퀀트 김경훈.xlsx]KOSPI!R823C4</stp>
        <tr r="D823" s="3"/>
        <tr r="D823" s="3"/>
      </tp>
      <tp t="s">
        <v>화학</v>
        <stp/>
        <stp>##V3_BDPV12</stp>
        <stp>024070 KS Equity</stp>
        <stp>gics_industry_name</stp>
        <stp>[종목별 사업개요_IBK퀀트 김경훈.xlsx]KOSPI!R333C4</stp>
        <tr r="D333" s="3"/>
        <tr r="D333" s="3"/>
      </tp>
      <tp t="s">
        <v>자동차 부품</v>
        <stp/>
        <stp>##V3_BDPV12</stp>
        <stp>024900 KS Equity</stp>
        <stp>gics_industry_name</stp>
        <stp>[종목별 사업개요_IBK퀀트 김경훈.xlsx]KOSPI!R873C4</stp>
        <tr r="D873" s="3"/>
        <tr r="D873" s="3"/>
      </tp>
      <tp t="s">
        <v>화학</v>
        <stp/>
        <stp>##V3_BDPV12</stp>
        <stp>024890 KS Equity</stp>
        <stp>gics_industry_name</stp>
        <stp>[종목별 사업개요_IBK퀀트 김경훈.xlsx]KOSPI!R783C4</stp>
        <tr r="D783" s="3"/>
        <tr r="D783" s="3"/>
      </tp>
      <tp t="s">
        <v>섬유, 의류 &amp; 사치품</v>
        <stp/>
        <stp>##V3_BDPV12</stp>
        <stp>084870 KS Equity</stp>
        <stp>gics_industry_name</stp>
        <stp>[종목별 사업개요_IBK퀀트 김경훈.xlsx]KOSPI!R323C4</stp>
        <tr r="D323" s="3"/>
        <tr r="D323" s="3"/>
      </tp>
      <tp t="s">
        <v>전기 장비</v>
        <stp/>
        <stp>##V3_BDPV12</stp>
        <stp>000500 KS Equity</stp>
        <stp>gics_industry_name</stp>
        <stp>[종목별 사업개요_IBK퀀트 김경훈.xlsx]KOSPI!R338C4</stp>
        <tr r="D338" s="3"/>
        <tr r="D338" s="3"/>
      </tp>
      <tp t="s">
        <v>반도체 &amp; 반도체 장비</v>
        <stp/>
        <stp>##V3_BDPV12</stp>
        <stp>110570 KS Equity</stp>
        <stp>gics_industry_name</stp>
        <stp>[종목별 사업개요_IBK퀀트 김경훈.xlsx]KOSPI!R598C4</stp>
        <tr r="D598" s="3"/>
        <tr r="D598" s="3"/>
      </tp>
      <tp t="s">
        <v>기계</v>
        <stp/>
        <stp>##V3_BDPV12</stp>
        <stp>000490 KS Equity</stp>
        <stp>gics_industry_name</stp>
        <stp>[종목별 사업개요_IBK퀀트 김경훈.xlsx]KOSPI!R668C4</stp>
        <tr r="D668" s="3"/>
        <tr r="D668" s="3"/>
      </tp>
      <tp t="s">
        <v>자동차 부품</v>
        <stp/>
        <stp>##V3_BDPV12</stp>
        <stp>000430 KS Equity</stp>
        <stp>gics_industry_name</stp>
        <stp>[종목별 사업개요_IBK퀀트 김경훈.xlsx]KOSPI!R768C4</stp>
        <tr r="D768" s="3"/>
        <tr r="D768" s="3"/>
      </tp>
      <tp t="s">
        <v>자동차 부품</v>
        <stp/>
        <stp>##V3_BDPV12</stp>
        <stp>000300 KS Equity</stp>
        <stp>gics_industry_name</stp>
        <stp>[종목별 사업개요_IBK퀀트 김경훈.xlsx]KOSPI!R788C4</stp>
        <tr r="D788" s="3"/>
        <tr r="D788" s="3"/>
      </tp>
      <tp t="s">
        <v>화학</v>
        <stp/>
        <stp>##V3_BDPV12</stp>
        <stp>000320 KS Equity</stp>
        <stp>gics_industry_name</stp>
        <stp>[종목별 사업개요_IBK퀀트 김경훈.xlsx]KOSPI!R608C4</stp>
        <tr r="D608" s="3"/>
        <tr r="D608" s="3"/>
      </tp>
      <tp t="s">
        <v>자동차</v>
        <stp/>
        <stp>##V3_BDPV12</stp>
        <stp>000270 KS Equity</stp>
        <stp>gics_industry_name</stp>
        <stp>[종목별 사업개요_IBK퀀트 김경훈.xlsx]KOSPI!R538C4</stp>
        <tr r="D538" s="3"/>
        <tr r="D538" s="3"/>
      </tp>
      <tp t="s">
        <v>IT 서비스</v>
        <stp/>
        <stp>##V3_BDPV12</stp>
        <stp>020120 KS Equity</stp>
        <stp>gics_industry_name</stp>
        <stp>[종목별 사업개요_IBK퀀트 김경훈.xlsx]KOSPI!R638C4</stp>
        <tr r="D638" s="3"/>
        <tr r="D638" s="3"/>
      </tp>
      <tp t="s">
        <v>전기 장비</v>
        <stp/>
        <stp>##V3_BDPV12</stp>
        <stp>010120 KS Equity</stp>
        <stp>gics_industry_name</stp>
        <stp>[종목별 사업개요_IBK퀀트 김경훈.xlsx]KOSPI!R188C4</stp>
        <tr r="D188" s="3"/>
        <tr r="D188" s="3"/>
      </tp>
      <tp t="s">
        <v>자동차</v>
        <stp/>
        <stp>##V3_BDPV12</stp>
        <stp>000040 KS Equity</stp>
        <stp>gics_industry_name</stp>
        <stp>[종목별 사업개요_IBK퀀트 김경훈.xlsx]KOSPI!R118C4</stp>
        <tr r="D118" s="3"/>
        <tr r="D118" s="3"/>
      </tp>
      <tp t="s">
        <v>부동산 투자신탁(REIT)</v>
        <stp/>
        <stp>##V3_BDPV12</stp>
        <stp>140910 KS Equity</stp>
        <stp>gics_industry_name</stp>
        <stp>[종목별 사업개요_IBK퀀트 김경훈.xlsx]KOSPI!R458C4</stp>
        <tr r="D458" s="3"/>
        <tr r="D458" s="3"/>
      </tp>
      <tp t="s">
        <v>화학</v>
        <stp/>
        <stp>##V3_BDPV12</stp>
        <stp>011780 KS Equity</stp>
        <stp>gics_industry_name</stp>
        <stp>[종목별 사업개요_IBK퀀트 김경훈.xlsx]KOSPI!R518C4</stp>
        <tr r="D518" s="3"/>
        <tr r="D518" s="3"/>
      </tp>
      <tp t="s">
        <v>식품</v>
        <stp/>
        <stp>##V3_BDPV12</stp>
        <stp>001790 KS Equity</stp>
        <stp>gics_industry_name</stp>
        <stp>[종목별 사업개요_IBK퀀트 김경훈.xlsx]KOSPI!R828C4</stp>
        <tr r="D828" s="3"/>
        <tr r="D828" s="3"/>
      </tp>
      <tp t="s">
        <v>소프트웨어</v>
        <stp/>
        <stp>##V3_BDPV12</stp>
        <stp>181710 KS Equity</stp>
        <stp>gics_industry_name</stp>
        <stp>[종목별 사업개요_IBK퀀트 김경훈.xlsx]KOSPI!R198C4</stp>
        <tr r="D198" s="3"/>
        <tr r="D198" s="3"/>
      </tp>
      <tp t="s">
        <v>식품</v>
        <stp/>
        <stp>##V3_BDPV12</stp>
        <stp>001680 KS Equity</stp>
        <stp>gics_industry_name</stp>
        <stp>[종목별 사업개요_IBK퀀트 김경훈.xlsx]KOSPI!R698C4</stp>
        <tr r="D698" s="3"/>
        <tr r="D698" s="3"/>
      </tp>
      <tp t="s">
        <v>자동차 부품</v>
        <stp/>
        <stp>##V3_BDPV12</stp>
        <stp>001620 KS Equity</stp>
        <stp>gics_industry_name</stp>
        <stp>[종목별 사업개요_IBK퀀트 김경훈.xlsx]KOSPI!R888C4</stp>
        <tr r="D888" s="3"/>
        <tr r="D888" s="3"/>
      </tp>
      <tp t="s">
        <v>화학</v>
        <stp/>
        <stp>##V3_BDPV12</stp>
        <stp>001570 KS Equity</stp>
        <stp>gics_industry_name</stp>
        <stp>[종목별 사업개요_IBK퀀트 김경훈.xlsx]KOSPI!R508C4</stp>
        <tr r="D508" s="3"/>
        <tr r="D508" s="3"/>
      </tp>
      <tp t="s">
        <v>전기 장비</v>
        <stp/>
        <stp>##V3_BDPV12</stp>
        <stp>001440 KS Equity</stp>
        <stp>gics_industry_name</stp>
        <stp>[종목별 사업개요_IBK퀀트 김경훈.xlsx]KOSPI!R818C4</stp>
        <tr r="D818" s="3"/>
        <tr r="D818" s="3"/>
      </tp>
      <tp t="s">
        <v>캐피탈 시장</v>
        <stp/>
        <stp>##V3_BDPV12</stp>
        <stp>001290 KS Equity</stp>
        <stp>gics_industry_name</stp>
        <stp>[종목별 사업개요_IBK퀀트 김경훈.xlsx]KOSPI!R428C4</stp>
        <tr r="D428" s="3"/>
        <tr r="D428" s="3"/>
      </tp>
      <tp t="s">
        <v>도로 &amp; 선로</v>
        <stp/>
        <stp>##V3_BDPV12</stp>
        <stp>001140 KS Equity</stp>
        <stp>gics_industry_name</stp>
        <stp>[종목별 사업개요_IBK퀀트 김경훈.xlsx]KOSPI!R478C4</stp>
        <tr r="D478" s="3"/>
        <tr r="D478" s="3"/>
      </tp>
      <tp t="s">
        <v>섬유, 의류 &amp; 사치품</v>
        <stp/>
        <stp>##V3_BDPV12</stp>
        <stp>001070 KS Equity</stp>
        <stp>gics_industry_name</stp>
        <stp>[종목별 사업개요_IBK퀀트 김경훈.xlsx]KOSPI!R808C4</stp>
        <tr r="D808" s="3"/>
        <tr r="D808" s="3"/>
      </tp>
      <tp t="s">
        <v>기계</v>
        <stp/>
        <stp>##V3_BDPV12</stp>
        <stp>071970 KS Equity</stp>
        <stp>gics_industry_name</stp>
        <stp>[종목별 사업개요_IBK퀀트 김경훈.xlsx]KOSPI!R318C4</stp>
        <tr r="D318" s="3"/>
        <tr r="D318" s="3"/>
      </tp>
      <tp t="s">
        <v>무역 회사 &amp; 판매업체</v>
        <stp/>
        <stp>##V3_BDPV12</stp>
        <stp>011810 KS Equity</stp>
        <stp>gics_industry_name</stp>
        <stp>[종목별 사업개요_IBK퀀트 김경훈.xlsx]KOSPI!R308C4</stp>
        <tr r="D308" s="3"/>
        <tr r="D308" s="3"/>
      </tp>
      <tp t="s">
        <v>식품</v>
        <stp/>
        <stp>##V3_BDPV12</stp>
        <stp>072710 KS Equity</stp>
        <stp>gics_industry_name</stp>
        <stp>[종목별 사업개요_IBK퀀트 김경훈.xlsx]KOSPI!R628C4</stp>
        <tr r="D628" s="3"/>
        <tr r="D628" s="3"/>
      </tp>
      <tp t="s">
        <v>금속 &amp; 채광</v>
        <stp/>
        <stp>##V3_BDPV12</stp>
        <stp>002710 KS Equity</stp>
        <stp>gics_industry_name</stp>
        <stp>[종목별 사업개요_IBK퀀트 김경훈.xlsx]KOSPI!R328C4</stp>
        <tr r="D328" s="3"/>
        <tr r="D328" s="3"/>
      </tp>
      <tp t="s">
        <v>제약</v>
        <stp/>
        <stp>##V3_BDPV12</stp>
        <stp>069620 KS Equity</stp>
        <stp>gics_industry_name</stp>
        <stp>[종목별 사업개요_IBK퀀트 김경훈.xlsx]KOSPI!R763C4</stp>
        <tr r="D763" s="3"/>
        <tr r="D763" s="3"/>
      </tp>
      <tp t="s">
        <v>다양한 전기통신 서비</v>
        <stp/>
        <stp>##V3_BDPV12</stp>
        <stp>032640 KS Equity</stp>
        <stp>gics_industry_name</stp>
        <stp>[종목별 사업개요_IBK퀀트 김경훈.xlsx]KOSPI!R158C4</stp>
        <tr r="D158" s="3"/>
        <tr r="D158" s="3"/>
      </tp>
      <tp t="s">
        <v>건축 제품</v>
        <stp/>
        <stp>##V3_BDPV12</stp>
        <stp>009450 KS Equity</stp>
        <stp>gics_industry_name</stp>
        <stp>[종목별 사업개요_IBK퀀트 김경훈.xlsx]KOSPI!R363C4</stp>
        <tr r="D363" s="3"/>
        <tr r="D363" s="3"/>
      </tp>
      <tp t="s">
        <v>화학</v>
        <stp/>
        <stp>##V3_BDPV12</stp>
        <stp>002360 KS Equity</stp>
        <stp>gics_industry_name</stp>
        <stp>[종목별 사업개요_IBK퀀트 김경훈.xlsx]KOSPI!R258C4</stp>
        <tr r="D258" s="3"/>
        <tr r="D258" s="3"/>
      </tp>
      <tp t="s">
        <v>가스 공익 사업체</v>
        <stp/>
        <stp>##V3_BDPV12</stp>
        <stp>012320 KS Equity</stp>
        <stp>gics_industry_name</stp>
        <stp>[종목별 사업개요_IBK퀀트 김경훈.xlsx]KOSPI!R368C4</stp>
        <tr r="D368" s="3"/>
        <tr r="D368" s="3"/>
      </tp>
      <tp t="s">
        <v>제약</v>
        <stp/>
        <stp>##V3_BDPV12</stp>
        <stp>009290 KS Equity</stp>
        <stp>gics_industry_name</stp>
        <stp>[종목별 사업개요_IBK퀀트 김경훈.xlsx]KOSPI!R433C4</stp>
        <tr r="D433" s="3"/>
        <tr r="D433" s="3"/>
      </tp>
      <tp t="s">
        <v>제약</v>
        <stp/>
        <stp>##V3_BDPV12</stp>
        <stp>002210 KS Equity</stp>
        <stp>gics_industry_name</stp>
        <stp>[종목별 사업개요_IBK퀀트 김경훈.xlsx]KOSPI!R968C4</stp>
        <tr r="D968" s="3"/>
        <tr r="D968" s="3"/>
      </tp>
      <tp t="s">
        <v>가정용 내구재</v>
        <stp/>
        <stp>##V3_BDPV12</stp>
        <stp>012200 KS Equity</stp>
        <stp>gics_industry_name</stp>
        <stp>[종목별 사업개요_IBK퀀트 김경훈.xlsx]KOSPI!R398C4</stp>
        <tr r="D398" s="3"/>
        <tr r="D398" s="3"/>
      </tp>
      <tp t="s">
        <v>금속 &amp; 채광</v>
        <stp/>
        <stp>##V3_BDPV12</stp>
        <stp>002240 KS Equity</stp>
        <stp>gics_industry_name</stp>
        <stp>[종목별 사업개요_IBK퀀트 김경훈.xlsx]KOSPI!R418C4</stp>
        <tr r="D418" s="3"/>
        <tr r="D418" s="3"/>
      </tp>
      <tp t="s">
        <v>금속 &amp; 채광</v>
        <stp/>
        <stp>##V3_BDPV12</stp>
        <stp>009190 KS Equity</stp>
        <stp>gics_industry_name</stp>
        <stp>[종목별 사업개요_IBK퀀트 김경훈.xlsx]KOSPI!R733C4</stp>
        <tr r="D733" s="3"/>
        <tr r="D733" s="3"/>
      </tp>
      <tp t="s">
        <v>기계</v>
        <stp/>
        <stp>##V3_BDPV12</stp>
        <stp>009160 KS Equity</stp>
        <stp>gics_industry_name</stp>
        <stp>[종목별 사업개요_IBK퀀트 김경훈.xlsx]KOSPI!R263C4</stp>
        <tr r="D263" s="3"/>
        <tr r="D263" s="3"/>
      </tp>
      <tp t="s">
        <v>화학</v>
        <stp/>
        <stp>##V3_BDPV12</stp>
        <stp>002100 KS Equity</stp>
        <stp>gics_industry_name</stp>
        <stp>[종목별 사업개요_IBK퀀트 김경훈.xlsx]KOSPI!R358C4</stp>
        <tr r="D358" s="3"/>
        <tr r="D358" s="3"/>
      </tp>
      <tp t="s">
        <v>식품</v>
        <stp/>
        <stp>##V3_BDPV12</stp>
        <stp>002140 KS Equity</stp>
        <stp>gics_industry_name</stp>
        <stp>[종목별 사업개요_IBK퀀트 김경훈.xlsx]KOSPI!R408C4</stp>
        <tr r="D408" s="3"/>
        <tr r="D408" s="3"/>
      </tp>
      <tp t="s">
        <v>금속 &amp; 채광</v>
        <stp/>
        <stp>##V3_BDPV12</stp>
        <stp>012800 KS Equity</stp>
        <stp>gics_industry_name</stp>
        <stp>[종목별 사업개요_IBK퀀트 김경훈.xlsx]KOSPI!R798C4</stp>
        <tr r="D798" s="3"/>
        <tr r="D798" s="3"/>
      </tp>
      <tp t="s">
        <v>용기 &amp; 포장지</v>
        <stp/>
        <stp>##V3_BDPV12</stp>
        <stp>009810 KS Equity</stp>
        <stp>gics_industry_name</stp>
        <stp>[종목별 사업개요_IBK퀀트 김경훈.xlsx]KOSPI!R423C4</stp>
        <tr r="D423" s="3"/>
        <tr r="D423" s="3"/>
      </tp>
      <tp t="s">
        <v>복합 기업</v>
        <stp/>
        <stp>##V3_BDPV12</stp>
        <stp>003550 KS Equity</stp>
        <stp>gics_industry_name</stp>
        <stp>[종목별 사업개요_IBK퀀트 김경훈.xlsx]KOSPI!R138C4</stp>
        <tr r="D138" s="3"/>
        <tr r="D138" s="3"/>
      </tp>
      <tp t="s">
        <v>캐피탈 시장</v>
        <stp/>
        <stp>##V3_BDPV12</stp>
        <stp>003540 KS Equity</stp>
        <stp>gics_industry_name</stp>
        <stp>[종목별 사업개요_IBK퀀트 김경훈.xlsx]KOSPI!R728C4</stp>
        <tr r="D728" s="3"/>
        <tr r="D728" s="3"/>
      </tp>
      <tp t="s">
        <v>화학</v>
        <stp/>
        <stp>##V3_BDPV12</stp>
        <stp>023450 KS Equity</stp>
        <stp>gics_industry_name</stp>
        <stp>[종목별 사업개요_IBK퀀트 김경훈.xlsx]KOSPI!R898C4</stp>
        <tr r="D898" s="3"/>
        <tr r="D898" s="3"/>
      </tp>
      <tp t="s">
        <v>항공사</v>
        <stp/>
        <stp>##V3_BDPV12</stp>
        <stp>003490 KS Equity</stp>
        <stp>gics_industry_name</stp>
        <stp>[종목별 사업개요_IBK퀀트 김경훈.xlsx]KOSPI!R838C4</stp>
        <tr r="D838" s="3"/>
        <tr r="D838" s="3"/>
      </tp>
      <tp t="s">
        <v>해운회사</v>
        <stp/>
        <stp>##V3_BDPV12</stp>
        <stp>083360 KS Equity</stp>
        <stp>gics_industry_name</stp>
        <stp>[종목별 사업개요_IBK퀀트 김경훈.xlsx]KOSPI!R948C4</stp>
        <tr r="D948" s="3"/>
        <tr r="D948" s="3"/>
      </tp>
      <tp t="s">
        <v>해운회사</v>
        <stp/>
        <stp>##V3_BDPV12</stp>
        <stp>083380 KS Equity</stp>
        <stp>gics_industry_name</stp>
        <stp>[종목별 사업개요_IBK퀀트 김경훈.xlsx]KOSPI!R958C4</stp>
        <tr r="D958" s="3"/>
        <tr r="D958" s="3"/>
      </tp>
      <tp t="s">
        <v>제약</v>
        <stp/>
        <stp>##V3_BDPV12</stp>
        <stp>003220 KS Equity</stp>
        <stp>gics_industry_name</stp>
        <stp>[종목별 사업개요_IBK퀀트 김경훈.xlsx]KOSPI!R778C4</stp>
        <tr r="D778" s="3"/>
        <tr r="D778" s="3"/>
      </tp>
      <tp t="s">
        <v>금속 &amp; 채광</v>
        <stp/>
        <stp>##V3_BDPV12</stp>
        <stp>008260 KS Equity</stp>
        <stp>gics_industry_name</stp>
        <stp>[종목별 사업개요_IBK퀀트 김경훈.xlsx]KOSPI!R213C4</stp>
        <tr r="D213" s="3"/>
        <tr r="D213" s="3"/>
      </tp>
      <tp t="s">
        <v>자동차 부품</v>
        <stp/>
        <stp>##V3_BDPV12</stp>
        <stp>073240 KS Equity</stp>
        <stp>gics_industry_name</stp>
        <stp>[종목별 사업개요_IBK퀀트 김경훈.xlsx]KOSPI!R528C4</stp>
        <tr r="D528" s="3"/>
        <tr r="D528" s="3"/>
      </tp>
      <tp t="s">
        <v>전자 장비 기기 &amp; 부품</v>
        <stp/>
        <stp>##V3_BDPV12</stp>
        <stp>008110 KS Equity</stp>
        <stp>gics_industry_name</stp>
        <stp>[종목별 사업개요_IBK퀀트 김경훈.xlsx]KOSPI!R673C4</stp>
        <tr r="D673" s="3"/>
        <tr r="D673" s="3"/>
      </tp>
      <tp t="s">
        <v>제약</v>
        <stp/>
        <stp>##V3_BDPV12</stp>
        <stp>003090 KS Equity</stp>
        <stp>gics_industry_name</stp>
        <stp>[종목별 사업개요_IBK퀀트 김경훈.xlsx]KOSPI!R758C4</stp>
        <tr r="D758" s="3"/>
        <tr r="D758" s="3"/>
      </tp>
      <tp t="s">
        <v>전자 장비 기기 &amp; 부품</v>
        <stp/>
        <stp>##V3_BDPV12</stp>
        <stp>008060 KS Equity</stp>
        <stp>gics_industry_name</stp>
        <stp>[종목별 사업개요_IBK퀀트 김경훈.xlsx]KOSPI!R663C4</stp>
        <tr r="D663" s="3"/>
        <tr r="D663" s="3"/>
      </tp>
      <tp t="s">
        <v>식품</v>
        <stp/>
        <stp>##V3_BDPV12</stp>
        <stp>003920 KS Equity</stp>
        <stp>gics_industry_name</stp>
        <stp>[종목별 사업개요_IBK퀀트 김경훈.xlsx]KOSPI!R568C4</stp>
        <tr r="D568" s="3"/>
        <tr r="D568" s="3"/>
      </tp>
      <tp t="s">
        <v>섬유, 의류 &amp; 사치품</v>
        <stp/>
        <stp>##V3_BDPV12</stp>
        <stp>003830 KS Equity</stp>
        <stp>gics_industry_name</stp>
        <stp>[종목별 사업개요_IBK퀀트 김경훈.xlsx]KOSPI!R848C4</stp>
        <tr r="D848" s="3"/>
        <tr r="D848" s="3"/>
      </tp>
      <tp t="s">
        <v>용기 &amp; 포장지</v>
        <stp/>
        <stp>##V3_BDPV12</stp>
        <stp>008870 KS Equity</stp>
        <stp>gics_industry_name</stp>
        <stp>[종목별 사업개요_IBK퀀트 김경훈.xlsx]KOSPI!R503C4</stp>
        <tr r="D503" s="3"/>
        <tr r="D503" s="3"/>
      </tp>
      <tp t="s">
        <v>복합 기업</v>
        <stp/>
        <stp>##V3_BDPV12</stp>
        <stp>034730 KS Equity</stp>
        <stp>gics_industry_name</stp>
        <stp>[종목별 사업개요_IBK퀀트 김경훈.xlsx]KOSPI!R268C4</stp>
        <tr r="D268" s="3"/>
        <tr r="D268" s="3"/>
      </tp>
      <tp t="s">
        <v>가정용품</v>
        <stp/>
        <stp>##V3_BDPV12</stp>
        <stp>004540 KS Equity</stp>
        <stp>gics_industry_name</stp>
        <stp>[종목별 사업개요_IBK퀀트 김경훈.xlsx]KOSPI!R548C4</stp>
        <tr r="D548" s="3"/>
        <tr r="D548" s="3"/>
      </tp>
      <tp t="s">
        <v>건축 자재</v>
        <stp/>
        <stp>##V3_BDPV12</stp>
        <stp>004440 KS Equity</stp>
        <stp>gics_industry_name</stp>
        <stp>[종목별 사업개요_IBK퀀트 김경훈.xlsx]KOSPI!R688C4</stp>
        <tr r="D688" s="3"/>
        <tr r="D688" s="3"/>
      </tp>
      <tp t="s">
        <v>제약</v>
        <stp/>
        <stp>##V3_BDPV12</stp>
        <stp>214390 KS Equity</stp>
        <stp>gics_industry_name</stp>
        <stp>[종목별 사업개요_IBK퀀트 김경훈.xlsx]KOSPI!R378C4</stp>
        <tr r="D378" s="3"/>
        <tr r="D378" s="3"/>
      </tp>
      <tp t="s">
        <v>다양한 금융 서비스</v>
        <stp/>
        <stp>##V3_BDPV12</stp>
        <stp>034310 KS Equity</stp>
        <stp>gics_industry_name</stp>
        <stp>[종목별 사업개요_IBK퀀트 김경훈.xlsx]KOSPI!R208C4</stp>
        <tr r="D208" s="3"/>
        <tr r="D208" s="3"/>
      </tp>
      <tp t="s">
        <v>자동차 부품</v>
        <stp/>
        <stp>##V3_BDPV12</stp>
        <stp>214330 KS Equity</stp>
        <stp>gics_industry_name</stp>
        <stp>[종목별 사업개요_IBK퀀트 김경훈.xlsx]KOSPI!R128C4</stp>
        <tr r="D128" s="3"/>
        <tr r="D128" s="3"/>
      </tp>
      <tp t="s">
        <v>금속 &amp; 채광</v>
        <stp/>
        <stp>##V3_BDPV12</stp>
        <stp>014280 KS Equity</stp>
        <stp>gics_industry_name</stp>
        <stp>[종목별 사업개요_IBK퀀트 김경훈.xlsx]KOSPI!R498C4</stp>
        <tr r="D498" s="3"/>
        <tr r="D498" s="3"/>
      </tp>
      <tp t="s">
        <v>용기 &amp; 포장지</v>
        <stp/>
        <stp>##V3_BDPV12</stp>
        <stp>004250 KS Equity</stp>
        <stp>gics_industry_name</stp>
        <stp>[종목별 사업개요_IBK퀀트 김경훈.xlsx]KOSPI!R218C4</stp>
        <tr r="D218" s="3"/>
        <tr r="D218" s="3"/>
      </tp>
      <tp t="s">
        <v>전자 장비 기기 &amp; 부품</v>
        <stp/>
        <stp>##V3_BDPV12</stp>
        <stp>004130 KS Equity</stp>
        <stp>gics_industry_name</stp>
        <stp>[종목별 사업개요_IBK퀀트 김경훈.xlsx]KOSPI!R658C4</stp>
        <tr r="D658" s="3"/>
        <tr r="D658" s="3"/>
      </tp>
      <tp t="s">
        <v>용기 &amp; 포장지</v>
        <stp/>
        <stp>##V3_BDPV12</stp>
        <stp>014160 KS Equity</stp>
        <stp>gics_industry_name</stp>
        <stp>[종목별 사업개요_IBK퀀트 김경훈.xlsx]KOSPI!R738C4</stp>
        <tr r="D738" s="3"/>
        <tr r="D738" s="3"/>
      </tp>
      <tp t="s">
        <v>미디어</v>
        <stp/>
        <stp>##V3_BDPV12</stp>
        <stp>034120 KS Equity</stp>
        <stp>gics_industry_name</stp>
        <stp>[종목별 사업개요_IBK퀀트 김경훈.xlsx]KOSPI!R248C4</stp>
        <tr r="D248" s="3"/>
        <tr r="D248" s="3"/>
      </tp>
      <tp t="s">
        <v>호텔, 레스토랑 &amp; 레저</v>
        <stp/>
        <stp>##V3_BDPV12</stp>
        <stp>114090 KS Equity</stp>
        <stp>gics_industry_name</stp>
        <stp>[종목별 사업개요_IBK퀀트 김경훈.xlsx]KOSPI!R488C4</stp>
        <tr r="D488" s="3"/>
        <tr r="D488" s="3"/>
      </tp>
      <tp t="s">
        <v>자동차 부품</v>
        <stp/>
        <stp>##V3_BDPV12</stp>
        <stp>064960 KS Equity</stp>
        <stp>gics_industry_name</stp>
        <stp>[종목별 사업개요_IBK퀀트 김경훈.xlsx]KOSPI!R238C4</stp>
        <tr r="D238" s="3"/>
        <tr r="D238" s="3"/>
      </tp>
      <tp t="s">
        <v>화학</v>
        <stp/>
        <stp>##V3_BDPV12</stp>
        <stp>004830 KS Equity</stp>
        <stp>gics_industry_name</stp>
        <stp>[종목별 사업개요_IBK퀀트 김경훈.xlsx]KOSPI!R868C4</stp>
        <tr r="D868" s="3"/>
        <tr r="D868" s="3"/>
      </tp>
      <tp t="s">
        <v>자동차 부품</v>
        <stp/>
        <stp>##V3_BDPV12</stp>
        <stp>005720 KS Equity</stp>
        <stp>gics_industry_name</stp>
        <stp>[종목별 사업개요_IBK퀀트 김경훈.xlsx]KOSPI!R588C4</stp>
        <tr r="D588" s="3"/>
        <tr r="D588" s="3"/>
      </tp>
      <tp t="s">
        <v>건축 제품</v>
        <stp/>
        <stp>##V3_BDPV12</stp>
        <stp>005750 KS Equity</stp>
        <stp>gics_industry_name</stp>
        <stp>[종목별 사업개요_IBK퀀트 김경훈.xlsx]KOSPI!R678C4</stp>
        <tr r="D678" s="3"/>
        <tr r="D678" s="3"/>
      </tp>
      <tp t="s">
        <v>전문 소매</v>
        <stp/>
        <stp>##V3_BDPV12</stp>
        <stp>005620 KS Equity</stp>
        <stp>gics_industry_name</stp>
        <stp>[종목별 사업개요_IBK퀀트 김경훈.xlsx]KOSPI!R718C4</stp>
        <tr r="D718" s="3"/>
        <tr r="D718" s="3"/>
      </tp>
      <tp t="s">
        <v>호텔, 레스토랑 &amp; 레저</v>
        <stp/>
        <stp>##V3_BDPV12</stp>
        <stp>035250 KS Equity</stp>
        <stp>gics_industry_name</stp>
        <stp>[종목별 사업개요_IBK퀀트 김경훈.xlsx]KOSPI!R348C4</stp>
        <tr r="D348" s="3"/>
        <tr r="D348" s="3"/>
      </tp>
      <tp t="s">
        <v>생명공학</v>
        <stp/>
        <stp>##V3_BDPV12</stp>
        <stp>005250 KS Equity</stp>
        <stp>gics_industry_name</stp>
        <stp>[종목별 사업개요_IBK퀀트 김경훈.xlsx]KOSPI!R618C4</stp>
        <tr r="D618" s="3"/>
        <tr r="D618" s="3"/>
      </tp>
      <tp t="s">
        <v>화학</v>
        <stp/>
        <stp>##V3_BDPV12</stp>
        <stp>005190 KS Equity</stp>
        <stp>gics_industry_name</stp>
        <stp>[종목별 사업개요_IBK퀀트 김경훈.xlsx]KOSPI!R978C4</stp>
        <tr r="D978" s="3"/>
        <tr r="D978" s="3"/>
      </tp>
      <tp t="s">
        <v>화학</v>
        <stp/>
        <stp>##V3_BDPV12</stp>
        <stp>025000 KS Equity</stp>
        <stp>gics_industry_name</stp>
        <stp>[종목별 사업개요_IBK퀀트 김경훈.xlsx]KOSPI!R108C4</stp>
        <tr r="D108" s="3"/>
        <tr r="D108" s="3"/>
      </tp>
      <tp t="s">
        <v>건설 &amp; 엔지니어링</v>
        <stp/>
        <stp>##V3_BDPV12</stp>
        <stp>005960 KS Equity</stp>
        <stp>gics_industry_name</stp>
        <stp>[종목별 사업개요_IBK퀀트 김경훈.xlsx]KOSPI!R918C4</stp>
        <tr r="D918" s="3"/>
        <tr r="D918" s="3"/>
      </tp>
      <tp t="s">
        <v>보험</v>
        <stp/>
        <stp>##V3_BDPV12</stp>
        <stp>005830 KS Equity</stp>
        <stp>gics_industry_name</stp>
        <stp>[종목별 사업개요_IBK퀀트 김경훈.xlsx]KOSPI!R938C4</stp>
        <tr r="D938" s="3"/>
        <tr r="D938" s="3"/>
      </tp>
      <tp t="s">
        <v>화학</v>
        <stp/>
        <stp>##V3_BDPV12</stp>
        <stp>025860 KS Equity</stp>
        <stp>gics_industry_name</stp>
        <stp>[종목별 사업개요_IBK퀀트 김경훈.xlsx]KOSPI!R578C4</stp>
        <tr r="D578" s="3"/>
        <tr r="D578" s="3"/>
      </tp>
      <tp t="s">
        <v>석유, 가스 &amp; 소모 연료</v>
        <stp/>
        <stp>##V3_BDPV12</stp>
        <stp>096770 KS Equity</stp>
        <stp>gics_industry_name</stp>
        <stp>[종목별 사업개요_IBK퀀트 김경훈.xlsx]KOSPI!R288C4</stp>
        <tr r="D288" s="3"/>
        <tr r="D288" s="3"/>
      </tp>
      <tp t="s">
        <v>캐피탈 시장</v>
        <stp/>
        <stp>##V3_BDPV12</stp>
        <stp>016610 KS Equity</stp>
        <stp>gics_industry_name</stp>
        <stp>[종목별 사업개요_IBK퀀트 김경훈.xlsx]KOSPI!R928C4</stp>
        <tr r="D928" s="3"/>
        <tr r="D928" s="3"/>
      </tp>
      <tp t="s">
        <v>가정용 내구재</v>
        <stp/>
        <stp>##V3_BDPV12</stp>
        <stp>066570 KS Equity</stp>
        <stp>gics_industry_name</stp>
        <stp>[종목별 사업개요_IBK퀀트 김경훈.xlsx]KOSPI!R168C4</stp>
        <tr r="D168" s="3"/>
        <tr r="D168" s="3"/>
      </tp>
      <tp t="s">
        <v>자동차 부품</v>
        <stp/>
        <stp>##V3_BDPV12</stp>
        <stp>036530 KS Equity</stp>
        <stp>gics_industry_name</stp>
        <stp>[종목별 사업개요_IBK퀀트 김경훈.xlsx]KOSPI!R228C4</stp>
        <tr r="D228" s="3"/>
        <tr r="D228" s="3"/>
      </tp>
      <tp t="s">
        <v>전기 장비</v>
        <stp/>
        <stp>##V3_BDPV12</stp>
        <stp>006260 KS Equity</stp>
        <stp>gics_industry_name</stp>
        <stp>[종목별 사업개요_IBK퀀트 김경훈.xlsx]KOSPI!R178C4</stp>
        <tr r="D178" s="3"/>
        <tr r="D178" s="3"/>
      </tp>
      <tp t="s">
        <v>#N/A N/A</v>
        <stp/>
        <stp>##V3_BDPV12</stp>
        <stp>088910 KS Equity</stp>
        <stp>best_eROE</stp>
        <stp>[종목별 사업개요_IBK퀀트 김경훈.xlsx]KOSDAQ!R8C11</stp>
        <tr r="K8" s="5"/>
      </tp>
      <tp t="s">
        <v>복합 소매</v>
        <stp/>
        <stp>##V3_BDPV12</stp>
        <stp>037710 KS Equity</stp>
        <stp>gics_industry_name</stp>
        <stp>[종목별 사업개요_IBK퀀트 김경훈.xlsx]KOSPI!R448C4</stp>
        <tr r="D448" s="3"/>
        <tr r="D448" s="3"/>
      </tp>
      <tp t="s">
        <v>화학</v>
        <stp/>
        <stp>##V3_BDPV12</stp>
        <stp>007690 KS Equity</stp>
        <stp>gics_industry_name</stp>
        <stp>[종목별 사업개요_IBK퀀트 김경훈.xlsx]KOSPI!R468C4</stp>
        <tr r="D468" s="3"/>
        <tr r="D468" s="3"/>
      </tp>
      <tp t="s">
        <v>무선 전기통신 서비스</v>
        <stp/>
        <stp>##V3_BDPV12</stp>
        <stp>017670 KS Equity</stp>
        <stp>gics_industry_name</stp>
        <stp>[종목별 사업개요_IBK퀀트 김경훈.xlsx]KOSPI!R298C4</stp>
        <tr r="D298" s="3"/>
        <tr r="D298" s="3"/>
      </tp>
      <tp t="s">
        <v>화학</v>
        <stp/>
        <stp>##V3_BDPV12</stp>
        <stp>007590 KS Equity</stp>
        <stp>gics_industry_name</stp>
        <stp>[종목별 사업개요_IBK퀀트 김경훈.xlsx]KOSPI!R908C4</stp>
        <tr r="D908" s="3"/>
        <tr r="D908" s="3"/>
      </tp>
      <tp t="s">
        <v>전기 장비</v>
        <stp/>
        <stp>##V3_BDPV12</stp>
        <stp>017040 KS Equity</stp>
        <stp>gics_industry_name</stp>
        <stp>[종목별 사업개요_IBK퀀트 김경훈.xlsx]KOSPI!R438C4</stp>
        <tr r="D438" s="3"/>
        <tr r="D438" s="3"/>
      </tp>
      <tp>
        <v>33218196600.000004</v>
        <stp/>
        <stp>##V3_BDPV12</stp>
        <stp>078590 KS Equity</stp>
        <stp>cur_mkt_cap</stp>
        <stp>[종목별 사업개요_IBK퀀트 김경훈.xlsx]KOSDAQ!R38C5</stp>
        <tr r="E38" s="5"/>
        <tr r="E38" s="5"/>
        <tr r="E38" s="5"/>
        <tr r="E38" s="5"/>
      </tp>
      <tp>
        <v>42292054530</v>
        <stp/>
        <stp>##V3_BDPV12</stp>
        <stp>090710 KS Equity</stp>
        <stp>cur_mkt_cap</stp>
        <stp>[종목별 사업개요_IBK퀀트 김경훈.xlsx]KOSDAQ!R58C5</stp>
        <tr r="E58" s="5"/>
        <tr r="E58" s="5"/>
        <tr r="E58" s="5"/>
        <tr r="E58" s="5"/>
      </tp>
      <tp>
        <v>196166946120</v>
        <stp/>
        <stp>##V3_BDPV12</stp>
        <stp>068790 KS Equity</stp>
        <stp>cur_mkt_cap</stp>
        <stp>[종목별 사업개요_IBK퀀트 김경훈.xlsx]KOSDAQ!R68C5</stp>
        <tr r="E68" s="5"/>
        <tr r="E68" s="5"/>
        <tr r="E68" s="5"/>
        <tr r="E68" s="5"/>
      </tp>
      <tp>
        <v>28842976400</v>
        <stp/>
        <stp>##V3_BDPV12</stp>
        <stp>073190 KS Equity</stp>
        <stp>cur_mkt_cap</stp>
        <stp>[종목별 사업개요_IBK퀀트 김경훈.xlsx]KOSDAQ!R48C5</stp>
        <tr r="E48" s="5"/>
        <tr r="E48" s="5"/>
        <tr r="E48" s="5"/>
        <tr r="E48" s="5"/>
      </tp>
      <tp>
        <v>57347992710.000008</v>
        <stp/>
        <stp>##V3_BDPV12</stp>
        <stp>033310 KS Equity</stp>
        <stp>cur_mkt_cap</stp>
        <stp>[종목별 사업개요_IBK퀀트 김경훈.xlsx]KOSDAQ!R98C5</stp>
        <tr r="E98" s="5"/>
        <tr r="E98" s="5"/>
        <tr r="E98" s="5"/>
        <tr r="E98" s="5"/>
      </tp>
      <tp>
        <v>748708738050</v>
        <stp/>
        <stp>##V3_BDPV12</stp>
        <stp>039840 KS Equity</stp>
        <stp>cur_mkt_cap</stp>
        <stp>[종목별 사업개요_IBK퀀트 김경훈.xlsx]KOSDAQ!R73C5</stp>
        <tr r="E73" s="5"/>
        <tr r="E73" s="5"/>
        <tr r="E73" s="5"/>
        <tr r="E73" s="5"/>
      </tp>
      <tp>
        <v>94162242420.000015</v>
        <stp/>
        <stp>##V3_BDPV12</stp>
        <stp>066900 KS Equity</stp>
        <stp>cur_mkt_cap</stp>
        <stp>[종목별 사업개요_IBK퀀트 김경훈.xlsx]KOSDAQ!R63C5</stp>
        <tr r="E63" s="5"/>
        <tr r="E63" s="5"/>
        <tr r="E63" s="5"/>
        <tr r="E63" s="5"/>
      </tp>
      <tp>
        <v>524739431800</v>
        <stp/>
        <stp>##V3_BDPV12</stp>
        <stp>025900 KS Equity</stp>
        <stp>cur_mkt_cap</stp>
        <stp>[종목별 사업개요_IBK퀀트 김경훈.xlsx]KOSDAQ!R33C5</stp>
        <tr r="E33" s="5"/>
        <tr r="E33" s="5"/>
        <tr r="E33" s="5"/>
        <tr r="E33" s="5"/>
      </tp>
      <tp>
        <v>428313334890</v>
        <stp/>
        <stp>##V3_BDPV12</stp>
        <stp>005290 KS Equity</stp>
        <stp>cur_mkt_cap</stp>
        <stp>[종목별 사업개요_IBK퀀트 김경훈.xlsx]KOSDAQ!R28C5</stp>
        <tr r="E28" s="5"/>
        <tr r="E28" s="5"/>
        <tr r="E28" s="5"/>
        <tr r="E28" s="5"/>
      </tp>
      <tp>
        <v>88693150910.000015</v>
        <stp/>
        <stp>##V3_BDPV12</stp>
        <stp>066670 KS Equity</stp>
        <stp>cur_mkt_cap</stp>
        <stp>[종목별 사업개요_IBK퀀트 김경훈.xlsx]KOSDAQ!R53C5</stp>
        <tr r="E53" s="5"/>
        <tr r="E53" s="5"/>
        <tr r="E53" s="5"/>
        <tr r="E53" s="5"/>
      </tp>
      <tp>
        <v>26479031425</v>
        <stp/>
        <stp>##V3_BDPV12</stp>
        <stp>023790 KS Equity</stp>
        <stp>cur_mkt_cap</stp>
        <stp>[종목별 사업개요_IBK퀀트 김경훈.xlsx]KOSDAQ!R23C5</stp>
        <tr r="E23" s="5"/>
        <tr r="E23" s="5"/>
        <tr r="E23" s="5"/>
        <tr r="E23" s="5"/>
      </tp>
      <tp>
        <v>75321808200</v>
        <stp/>
        <stp>##V3_BDPV12</stp>
        <stp>068930 KS Equity</stp>
        <stp>cur_mkt_cap</stp>
        <stp>[종목별 사업개요_IBK퀀트 김경훈.xlsx]KOSDAQ!R88C5</stp>
        <tr r="E88" s="5"/>
        <tr r="E88" s="5"/>
        <tr r="E88" s="5"/>
        <tr r="E88" s="5"/>
      </tp>
      <tp>
        <v>80002779900</v>
        <stp/>
        <stp>##V3_BDPV12</stp>
        <stp>032960 KS Equity</stp>
        <stp>cur_mkt_cap</stp>
        <stp>[종목별 사업개요_IBK퀀트 김경훈.xlsx]KOSDAQ!R18C5</stp>
        <tr r="E18" s="5"/>
        <tr r="E18" s="5"/>
        <tr r="E18" s="5"/>
        <tr r="E18" s="5"/>
      </tp>
      <tp>
        <v>28801000000.000004</v>
        <stp/>
        <stp>##V3_BDPV12</stp>
        <stp>079810 KS Equity</stp>
        <stp>cur_mkt_cap</stp>
        <stp>[종목별 사업개요_IBK퀀트 김경훈.xlsx]KOSDAQ!R78C5</stp>
        <tr r="E78" s="5"/>
        <tr r="E78" s="5"/>
        <tr r="E78" s="5"/>
        <tr r="E78" s="5"/>
      </tp>
      <tp>
        <v>33120000000</v>
        <stp/>
        <stp>##V3_BDPV12</stp>
        <stp>043360 KS Equity</stp>
        <stp>cur_mkt_cap</stp>
        <stp>[종목별 사업개요_IBK퀀트 김경훈.xlsx]KOSDAQ!R83C5</stp>
        <tr r="E83" s="5"/>
        <tr r="E83" s="5"/>
        <tr r="E83" s="5"/>
        <tr r="E83" s="5"/>
      </tp>
      <tp>
        <v>117699796280</v>
        <stp/>
        <stp>##V3_BDPV12</stp>
        <stp>030350 KS Equity</stp>
        <stp>cur_mkt_cap</stp>
        <stp>[종목별 사업개요_IBK퀀트 김경훈.xlsx]KOSDAQ!R43C5</stp>
        <tr r="E43" s="5"/>
        <tr r="E43" s="5"/>
        <tr r="E43" s="5"/>
        <tr r="E43" s="5"/>
      </tp>
      <tp>
        <v>130274587170.00002</v>
        <stp/>
        <stp>##V3_BDPV12</stp>
        <stp>033130 KS Equity</stp>
        <stp>cur_mkt_cap</stp>
        <stp>[종목별 사업개요_IBK퀀트 김경훈.xlsx]KOSDAQ!R93C5</stp>
        <tr r="E93" s="5"/>
        <tr r="E93" s="5"/>
        <tr r="E93" s="5"/>
        <tr r="E93" s="5"/>
      </tp>
      <tp>
        <v>398647559000</v>
        <stp/>
        <stp>##V3_BDPV12</stp>
        <stp>013120 KS Equity</stp>
        <stp>cur_mkt_cap</stp>
        <stp>[종목별 사업개요_IBK퀀트 김경훈.xlsx]KOSDAQ!R13C5</stp>
        <tr r="E13" s="5"/>
        <tr r="E13" s="5"/>
        <tr r="E13" s="5"/>
        <tr r="E13" s="5"/>
      </tp>
    </main>
    <main first="bloomberg.rtd">
      <tp t="s">
        <v>솔라시아는 3G 휴대폰에 장착되는 USIM (Universal Subscriber Identity Module) 제품</v>
        <stp/>
        <stp>##V3_BDSV12</stp>
        <stp>070300 KS Equity</stp>
        <stp>CIE_DES_BULK_KOREAN</stp>
        <stp>[종목별 사업개요_IBK퀀트 김경훈.xlsx]KOSDAQ!R773C13</stp>
        <stp>cols=1;rows=2</stp>
        <tr r="M773" s="5"/>
      </tp>
      <tp t="s">
        <v>마제스타는 국내 카지노 사업체다.  당사는 룰렛, 블랙잭, 바카라 등의 게임 드을</v>
        <stp/>
        <stp>##V3_BDSV12</stp>
        <stp>035480 KS Equity</stp>
        <stp>CIE_DES_BULK_KOREAN</stp>
        <stp>[종목별 사업개요_IBK퀀트 김경훈.xlsx]KOSDAQ!R208C13</stp>
        <stp>cols=1;rows=2</stp>
        <tr r="M208" s="5"/>
      </tp>
      <tp t="s">
        <v>비에이치는 휴대통신과 항공우주관련기기의 부품인 다양한 형태의 연성인쇄회로를</v>
        <stp/>
        <stp>##V3_BDSV12</stp>
        <stp>090460 KS Equity</stp>
        <stp>CIE_DES_BULK_KOREAN</stp>
        <stp>[종목별 사업개요_IBK퀀트 김경훈.xlsx]KOSDAQ!R403C13</stp>
        <stp>cols=1;rows=2</stp>
        <tr r="M403" s="5"/>
      </tp>
      <tp t="s">
        <v>서화정보통신은 이동통신 시스템용 중계기를 전문적으로 생산하는 업체이다.  동사의</v>
        <stp/>
        <stp>##V3_BDSV12</stp>
        <stp>033790 KS Equity</stp>
        <stp>CIE_DES_BULK_KOREAN</stp>
        <stp>[종목별 사업개요_IBK퀀트 김경훈.xlsx]KOSDAQ!R633C13</stp>
        <stp>cols=1;rows=2</stp>
        <tr r="M633" s="5"/>
      </tp>
      <tp t="s">
        <v>삼아제약은 의약품 전문제조회사.  주요제품으로는 호흡기관용제, 영양제,</v>
        <stp/>
        <stp>##V3_BDSV12</stp>
        <stp>009300 KS Equity</stp>
        <stp>CIE_DES_BULK_KOREAN</stp>
        <stp>[종목별 사업개요_IBK퀀트 김경훈.xlsx]KOSDAQ!R478C13</stp>
        <stp>cols=1;rows=2</stp>
        <tr r="M478" s="5"/>
      </tp>
      <tp t="s">
        <v>신스타임즈는 디지털 음향기기 및 관련 소프트웨어 전문 생산업체.  동사의</v>
        <stp/>
        <stp>##V3_BDSV12</stp>
        <stp>056000 KS Equity</stp>
        <stp>CIE_DES_BULK_KOREAN</stp>
        <stp>[종목별 사업개요_IBK퀀트 김경훈.xlsx]KOSDAQ!R848C13</stp>
        <stp>cols=1;rows=3</stp>
        <tr r="M848" s="5"/>
      </tp>
      <tp t="s">
        <v>멕아이씨에스는 중환자용 의료기기 전문 설계 및 제조 업체. 동사는 주로</v>
        <stp/>
        <stp>##V3_BDSV12</stp>
        <stp>058110 KS Equity</stp>
        <stp>CIE_DES_BULK_KOREAN</stp>
        <stp>[종목별 사업개요_IBK퀀트 김경훈.xlsx]KOSDAQ!R258C13</stp>
        <stp>cols=1;rows=2</stp>
        <tr r="M258" s="5"/>
      </tp>
      <tp t="s">
        <v>셀트리온제약은 의약품 제작 및 판매회사.  동사는 간질환 치료제, 제산제,</v>
        <stp/>
        <stp>##V3_BDSV12</stp>
        <stp>068760 KS Equity</stp>
        <stp>CIE_DES_BULK_KOREAN</stp>
        <stp>[종목별 사업개요_IBK퀀트 김경훈.xlsx]KOSDAQ!R738C13</stp>
        <stp>cols=1;rows=3</stp>
        <tr r="M738" s="5"/>
      </tp>
      <tp t="s">
        <v>룽투코리아는 컴퓨터 통신 통합 솔루션 전문개발업체.  주요제품으로는 음성자동응답</v>
        <stp/>
        <stp>##V3_BDSV12</stp>
        <stp>060240 KS Equity</stp>
        <stp>CIE_DES_BULK_KOREAN</stp>
        <stp>[종목별 사업개요_IBK퀀트 김경훈.xlsx]KOSDAQ!R168C13</stp>
        <stp>cols=1;rows=3</stp>
        <tr r="M168" s="5"/>
      </tp>
      <tp>
        <v>-5.218318</v>
        <stp/>
        <stp>##V3_BDPV12</stp>
        <stp>025860 KS Equity</stp>
        <stp>current_TRR_1mo</stp>
        <stp>[종목별 사업개요_IBK퀀트 김경훈.xlsx]KOSPI!R578C8</stp>
        <tr r="H578" s="3"/>
        <tr r="H578" s="3"/>
      </tp>
      <tp>
        <v>-9.5528460000000006</v>
        <stp/>
        <stp>##V3_BDPV12</stp>
        <stp>025860 KS Equity</stp>
        <stp>current_TRR_3mo</stp>
        <stp>[종목별 사업개요_IBK퀀트 김경훈.xlsx]KOSPI!R578C9</stp>
        <tr r="I578" s="3"/>
        <tr r="I578" s="3"/>
      </tp>
      <tp>
        <v>26.698789999999999</v>
        <stp/>
        <stp>##V3_BDPV12</stp>
        <stp>083370 KS Equity</stp>
        <stp>current_TRR_3mo</stp>
        <stp>[종목별 사업개요_IBK퀀트 김경훈.xlsx]KOSPI!R953C9</stp>
        <tr r="I953" s="3"/>
        <tr r="I953" s="3"/>
      </tp>
      <tp>
        <v>15.7362</v>
        <stp/>
        <stp>##V3_BDPV12</stp>
        <stp>083370 KS Equity</stp>
        <stp>current_TRR_1mo</stp>
        <stp>[종목별 사업개요_IBK퀀트 김경훈.xlsx]KOSPI!R953C8</stp>
        <tr r="H953" s="3"/>
        <tr r="H953" s="3"/>
      </tp>
      <tp>
        <v>-0.13586960000000001</v>
        <stp/>
        <stp>##V3_BDPV12</stp>
        <stp>068870 KS Equity</stp>
        <stp>current_TRR_1mo</stp>
        <stp>[종목별 사업개요_IBK퀀트 김경훈.xlsx]KOSPI!R148C8</stp>
        <tr r="H148" s="3"/>
        <tr r="H148" s="3"/>
      </tp>
      <tp>
        <v>-2.5270760000000001</v>
        <stp/>
        <stp>##V3_BDPV12</stp>
        <stp>006370 KS Equity</stp>
        <stp>current_TRR_1mo</stp>
        <stp>[종목별 사업개요_IBK퀀트 김경훈.xlsx]KOSPI!R653C8</stp>
        <tr r="H653" s="3"/>
        <tr r="H653" s="3"/>
      </tp>
      <tp>
        <v>-1.31406</v>
        <stp/>
        <stp>##V3_BDPV12</stp>
        <stp>004370 KS Equity</stp>
        <stp>current_TRR_1mo</stp>
        <stp>[종목별 사업개요_IBK퀀트 김경훈.xlsx]KOSPI!R623C8</stp>
        <tr r="H623" s="3"/>
        <tr r="H623" s="3"/>
      </tp>
      <tp>
        <v>-3.9145910000000002</v>
        <stp/>
        <stp>##V3_BDPV12</stp>
        <stp>006370 KS Equity</stp>
        <stp>current_TRR_3mo</stp>
        <stp>[종목별 사업개요_IBK퀀트 김경훈.xlsx]KOSPI!R653C9</stp>
        <tr r="I653" s="3"/>
        <tr r="I653" s="3"/>
      </tp>
      <tp>
        <v>-4.8162229999999999</v>
        <stp/>
        <stp>##V3_BDPV12</stp>
        <stp>004370 KS Equity</stp>
        <stp>current_TRR_3mo</stp>
        <stp>[종목별 사업개요_IBK퀀트 김경훈.xlsx]KOSPI!R623C9</stp>
        <tr r="I623" s="3"/>
        <tr r="I623" s="3"/>
      </tp>
      <tp>
        <v>4.2553190000000001</v>
        <stp/>
        <stp>##V3_BDPV12</stp>
        <stp>068870 KS Equity</stp>
        <stp>current_TRR_3mo</stp>
        <stp>[종목별 사업개요_IBK퀀트 김경훈.xlsx]KOSPI!R148C9</stp>
        <tr r="I148" s="3"/>
        <tr r="I148" s="3"/>
      </tp>
      <tp>
        <v>-3.4391530000000001</v>
        <stp/>
        <stp>##V3_BDPV12</stp>
        <stp>006340 KS Equity</stp>
        <stp>current_TRR_1mo</stp>
        <stp>[종목별 사업개요_IBK퀀트 김경훈.xlsx]KOSPI!R773C8</stp>
        <tr r="H773" s="3"/>
        <tr r="H773" s="3"/>
      </tp>
      <tp>
        <v>-23.480080000000001</v>
        <stp/>
        <stp>##V3_BDPV12</stp>
        <stp>006340 KS Equity</stp>
        <stp>current_TRR_3mo</stp>
        <stp>[종목별 사업개요_IBK퀀트 김경훈.xlsx]KOSPI!R773C9</stp>
        <tr r="I773" s="3"/>
        <tr r="I773" s="3"/>
      </tp>
      <tp>
        <v>-4.9107139999999996</v>
        <stp/>
        <stp>##V3_BDPV12</stp>
        <stp>090350 KS Equity</stp>
        <stp>current_TRR_1mo</stp>
        <stp>[종목별 사업개요_IBK퀀트 김경훈.xlsx]KOSPI!R603C8</stp>
        <tr r="H603" s="3"/>
        <tr r="H603" s="3"/>
      </tp>
      <tp>
        <v>-19.318180000000002</v>
        <stp/>
        <stp>##V3_BDPV12</stp>
        <stp>090350 KS Equity</stp>
        <stp>current_TRR_3mo</stp>
        <stp>[종목별 사업개요_IBK퀀트 김경훈.xlsx]KOSPI!R603C9</stp>
        <tr r="I603" s="3"/>
        <tr r="I603" s="3"/>
      </tp>
      <tp>
        <v>27.339310000000001</v>
        <stp/>
        <stp>##V3_BDPV12</stp>
        <stp>083350 KS Equity</stp>
        <stp>current_TRR_3mo</stp>
        <stp>[종목별 사업개요_IBK퀀트 김경훈.xlsx]KOSPI!R943C9</stp>
        <tr r="I943" s="3"/>
        <tr r="I943" s="3"/>
      </tp>
      <tp>
        <v>16.147310000000001</v>
        <stp/>
        <stp>##V3_BDPV12</stp>
        <stp>083350 KS Equity</stp>
        <stp>current_TRR_1mo</stp>
        <stp>[종목별 사업개요_IBK퀀트 김경훈.xlsx]KOSPI!R943C8</stp>
        <tr r="H943" s="3"/>
        <tr r="H943" s="3"/>
      </tp>
      <tp>
        <v>-9.2150169999999996</v>
        <stp/>
        <stp>##V3_BDPV12</stp>
        <stp>002350 KS Equity</stp>
        <stp>current_TRR_3mo</stp>
        <stp>[종목별 사업개요_IBK퀀트 김경훈.xlsx]KOSPI!R593C9</stp>
        <tr r="I593" s="3"/>
        <tr r="I593" s="3"/>
      </tp>
      <tp>
        <v>-4.3165469999999999</v>
        <stp/>
        <stp>##V3_BDPV12</stp>
        <stp>002350 KS Equity</stp>
        <stp>current_TRR_1mo</stp>
        <stp>[종목별 사업개요_IBK퀀트 김경훈.xlsx]KOSPI!R593C8</stp>
        <tr r="H593" s="3"/>
        <tr r="H593" s="3"/>
      </tp>
      <tp>
        <v>-27.49091</v>
        <stp/>
        <stp>##V3_BDPV12</stp>
        <stp>005320 KS Equity</stp>
        <stp>current_TRR_3mo</stp>
        <stp>[종목별 사업개요_IBK퀀트 김경훈.xlsx]KOSPI!R473C9</stp>
        <tr r="I473" s="3"/>
        <tr r="I473" s="3"/>
      </tp>
      <tp>
        <v>-14.78632</v>
        <stp/>
        <stp>##V3_BDPV12</stp>
        <stp>005320 KS Equity</stp>
        <stp>current_TRR_1mo</stp>
        <stp>[종목별 사업개요_IBK퀀트 김경훈.xlsx]KOSPI!R473C8</stp>
        <tr r="H473" s="3"/>
        <tr r="H473" s="3"/>
      </tp>
      <tp>
        <v>37.061410000000002</v>
        <stp/>
        <stp>##V3_BDPV12</stp>
        <stp>004830 KS Equity</stp>
        <stp>current_TRR_3mo</stp>
        <stp>[종목별 사업개요_IBK퀀트 김경훈.xlsx]KOSPI!R868C9</stp>
        <tr r="I868" s="3"/>
        <tr r="I868" s="3"/>
      </tp>
      <tp>
        <v>13.70716</v>
        <stp/>
        <stp>##V3_BDPV12</stp>
        <stp>003830 KS Equity</stp>
        <stp>current_TRR_3mo</stp>
        <stp>[종목별 사업개요_IBK퀀트 김경훈.xlsx]KOSPI!R848C9</stp>
        <tr r="I848" s="3"/>
        <tr r="I848" s="3"/>
      </tp>
      <tp>
        <v>-6.9892469999999998</v>
        <stp/>
        <stp>##V3_BDPV12</stp>
        <stp>005830 KS Equity</stp>
        <stp>current_TRR_3mo</stp>
        <stp>[종목별 사업개요_IBK퀀트 김경훈.xlsx]KOSPI!R938C9</stp>
        <tr r="I938" s="3"/>
        <tr r="I938" s="3"/>
      </tp>
      <tp>
        <v>-4.6831959999999997</v>
        <stp/>
        <stp>##V3_BDPV12</stp>
        <stp>005830 KS Equity</stp>
        <stp>current_TRR_1mo</stp>
        <stp>[종목별 사업개요_IBK퀀트 김경훈.xlsx]KOSPI!R938C8</stp>
        <tr r="H938" s="3"/>
        <tr r="H938" s="3"/>
      </tp>
      <tp>
        <v>4.6025099999999997</v>
        <stp/>
        <stp>##V3_BDPV12</stp>
        <stp>004830 KS Equity</stp>
        <stp>current_TRR_1mo</stp>
        <stp>[종목별 사업개요_IBK퀀트 김경훈.xlsx]KOSPI!R868C8</stp>
        <tr r="H868" s="3"/>
        <tr r="H868" s="3"/>
      </tp>
      <tp>
        <v>3.3018869999999998</v>
        <stp/>
        <stp>##V3_BDPV12</stp>
        <stp>003830 KS Equity</stp>
        <stp>current_TRR_1mo</stp>
        <stp>[종목별 사업개요_IBK퀀트 김경훈.xlsx]KOSPI!R848C8</stp>
        <tr r="H848" s="3"/>
        <tr r="H848" s="3"/>
      </tp>
      <tp>
        <v>-7.4132490000000004</v>
        <stp/>
        <stp>##V3_BDPV12</stp>
        <stp>128820 KS Equity</stp>
        <stp>current_TRR_3mo</stp>
        <stp>[종목별 사업개요_IBK퀀트 김경훈.xlsx]KOSPI!R708C9</stp>
        <tr r="I708" s="3"/>
        <tr r="I708" s="3"/>
      </tp>
      <tp>
        <v>-2.6534</v>
        <stp/>
        <stp>##V3_BDPV12</stp>
        <stp>128820 KS Equity</stp>
        <stp>current_TRR_1mo</stp>
        <stp>[종목별 사업개요_IBK퀀트 김경훈.xlsx]KOSPI!R708C8</stp>
        <tr r="H708" s="3"/>
        <tr r="H708" s="3"/>
      </tp>
      <tp>
        <v>9.1346150000000002</v>
        <stp/>
        <stp>##V3_BDPV12</stp>
        <stp>012800 KS Equity</stp>
        <stp>current_TRR_1mo</stp>
        <stp>[종목별 사업개요_IBK퀀트 김경훈.xlsx]KOSPI!R798C8</stp>
        <tr r="H798" s="3"/>
        <tr r="H798" s="3"/>
      </tp>
      <tp>
        <v>17.01031</v>
        <stp/>
        <stp>##V3_BDPV12</stp>
        <stp>012800 KS Equity</stp>
        <stp>current_TRR_3mo</stp>
        <stp>[종목별 사업개요_IBK퀀트 김경훈.xlsx]KOSPI!R798C9</stp>
        <tr r="I798" s="3"/>
        <tr r="I798" s="3"/>
      </tp>
      <tp>
        <v>-15.780139999999999</v>
        <stp/>
        <stp>##V3_BDPV12</stp>
        <stp>011810 KS Equity</stp>
        <stp>current_TRR_1mo</stp>
        <stp>[종목별 사업개요_IBK퀀트 김경훈.xlsx]KOSPI!R308C8</stp>
        <tr r="H308" s="3"/>
        <tr r="H308" s="3"/>
      </tp>
      <tp>
        <v>-24.363060000000001</v>
        <stp/>
        <stp>##V3_BDPV12</stp>
        <stp>011810 KS Equity</stp>
        <stp>current_TRR_3mo</stp>
        <stp>[종목별 사업개요_IBK퀀트 김경훈.xlsx]KOSPI!R308C9</stp>
        <tr r="I308" s="3"/>
        <tr r="I308" s="3"/>
      </tp>
      <tp t="s">
        <v>#N/A N/A</v>
        <stp/>
        <stp>##V3_BDPV12</stp>
        <stp>016380 KS Equity</stp>
        <stp>current_TRR_3mo</stp>
        <stp>[종목별 사업개요_IBK퀀트 김경훈.xlsx]KOSPI!R923C9</stp>
        <tr r="I923" s="3"/>
      </tp>
      <tp>
        <v>-6.8119889999999996</v>
        <stp/>
        <stp>##V3_BDPV12</stp>
        <stp>016380 KS Equity</stp>
        <stp>current_TRR_1mo</stp>
        <stp>[종목별 사업개요_IBK퀀트 김경훈.xlsx]KOSPI!R923C8</stp>
        <tr r="H923" s="3"/>
        <tr r="H923" s="3"/>
      </tp>
      <tp>
        <v>26.71011</v>
        <stp/>
        <stp>##V3_BDPV12</stp>
        <stp>083390 KS Equity</stp>
        <stp>current_TRR_3mo</stp>
        <stp>[종목별 사업개요_IBK퀀트 김경훈.xlsx]KOSPI!R963C9</stp>
        <tr r="I963" s="3"/>
        <tr r="I963" s="3"/>
      </tp>
      <tp>
        <v>12.008940000000001</v>
        <stp/>
        <stp>##V3_BDPV12</stp>
        <stp>083390 KS Equity</stp>
        <stp>current_TRR_1mo</stp>
        <stp>[종목별 사업개요_IBK퀀트 김경훈.xlsx]KOSPI!R963C8</stp>
        <tr r="H963" s="3"/>
        <tr r="H963" s="3"/>
      </tp>
      <tp t="s">
        <v>라온시큐어는 초고속 인터넷 네트워크에 쓰이는 인터넷 가입자 접속장치 및 인터넷</v>
        <stp/>
        <stp>##V3_BDSV12</stp>
        <stp>042510 KS Equity</stp>
        <stp>CIE_DES_BULK_KOREAN</stp>
        <stp>[종목별 사업개요_IBK퀀트 김경훈.xlsx]KOSDAQ!R103C13</stp>
        <stp>cols=1;rows=4</stp>
        <tr r="M103" s="5"/>
      </tp>
      <tp t="s">
        <v>소리바다는 온라인 음악 서비스 업체. 동사는 디지털파일로 전환된 음악 파일을</v>
        <stp/>
        <stp>##V3_BDSV12</stp>
        <stp>053110 KS Equity</stp>
        <stp>CIE_DES_BULK_KOREAN</stp>
        <stp>[종목별 사업개요_IBK퀀트 김경훈.xlsx]KOSDAQ!R743C13</stp>
        <stp>cols=1;rows=3</stp>
        <tr r="M743" s="5"/>
      </tp>
      <tp t="s">
        <v>선광은 항만하역업체.  동사는 인천항을 기반으로 산물, 원목, 곡물, 자동차 등의</v>
        <stp/>
        <stp>##V3_BDSV12</stp>
        <stp>003100 KS Equity</stp>
        <stp>CIE_DES_BULK_KOREAN</stp>
        <stp>[종목별 사업개요_IBK퀀트 김경훈.xlsx]KOSDAQ!R643C13</stp>
        <stp>cols=1;rows=3</stp>
        <tr r="M643" s="5"/>
      </tp>
      <tp t="s">
        <v>모아텍은 CD-Rom Drive, DVD Pplayer, Floppy Disk Drive, 프린터, 팩스 등의 각종</v>
        <stp/>
        <stp>##V3_BDSV12</stp>
        <stp>033200 KS Equity</stp>
        <stp>CIE_DES_BULK_KOREAN</stp>
        <stp>[종목별 사업개요_IBK퀀트 김경훈.xlsx]KOSDAQ!R273C13</stp>
        <stp>cols=1;rows=3</stp>
        <tr r="M273" s="5"/>
      </tp>
      <tp t="s">
        <v>링네트는 네트워크를 설계하고 구축하는 전문 네트워크업체.  동사의 주요제품 및</v>
        <stp/>
        <stp>##V3_BDSV12</stp>
        <stp>042500 KS Equity</stp>
        <stp>CIE_DES_BULK_KOREAN</stp>
        <stp>[종목별 사업개요_IBK퀀트 김경훈.xlsx]KOSDAQ!R203C13</stp>
        <stp>cols=1;rows=3</stp>
        <tr r="M203" s="5"/>
      </tp>
      <tp t="s">
        <v>성우테크론은 리드프레임 등의 반도체 재료 가공업체.  또한, 동사는 리드프레임 관련</v>
        <stp/>
        <stp>##V3_BDSV12</stp>
        <stp>045300 KS Equity</stp>
        <stp>CIE_DES_BULK_KOREAN</stp>
        <stp>[종목별 사업개요_IBK퀀트 김경훈.xlsx]KOSDAQ!R663C13</stp>
        <stp>cols=1;rows=2</stp>
        <tr r="M663" s="5"/>
      </tp>
      <tp t="s">
        <v>소프트맥스는 PC게임관련 소프트웨어 개발, 공급회사로서 주요 제품들을 대리점과</v>
        <stp/>
        <stp>##V3_BDSV12</stp>
        <stp>052190 KS Equity</stp>
        <stp>CIE_DES_BULK_KOREAN</stp>
        <stp>[종목별 사업개요_IBK퀀트 김경훈.xlsx]KOSDAQ!R748C13</stp>
        <stp>cols=1;rows=3</stp>
        <tr r="M748" s="5"/>
      </tp>
      <tp t="s">
        <v>삼진은 전자부품 및 제품 생산업체.  주요생산품으로는 TV, 오디오, 공조기용 리모콘,</v>
        <stp/>
        <stp>##V3_BDSV12</stp>
        <stp>032750 KS Equity</stp>
        <stp>CIE_DES_BULK_KOREAN</stp>
        <stp>[종목별 사업개요_IBK퀀트 김경훈.xlsx]KOSDAQ!R523C13</stp>
        <stp>cols=1;rows=3</stp>
        <tr r="M523" s="5"/>
      </tp>
      <tp t="s">
        <v>세진전자는 자동차부품 및 전자 부품 등을 제조 판매하는 업채이다.  동사의 자회사는</v>
        <stp/>
        <stp>##V3_BDSV12</stp>
        <stp>080440 KS Equity</stp>
        <stp>CIE_DES_BULK_KOREAN</stp>
        <stp>[종목별 사업개요_IBK퀀트 김경훈.xlsx]KOSDAQ!R713C13</stp>
        <stp>cols=1;rows=2</stp>
        <tr r="M713" s="5"/>
      </tp>
      <tp t="s">
        <v>루트로닉은 의료용 레이저 수술기기 전문 생산업체.  동사는 이 밖에 페이셜 로션과</v>
        <stp/>
        <stp>##V3_BDSV12</stp>
        <stp>085370 KS Equity</stp>
        <stp>CIE_DES_BULK_KOREAN</stp>
        <stp>[종목별 사업개요_IBK퀀트 김경훈.xlsx]KOSDAQ!R163C13</stp>
        <stp>cols=1;rows=3</stp>
        <tr r="M163" s="5"/>
      </tp>
      <tp t="s">
        <v>젠트로는 아파트 상수도용 대형 PDF (Poly-ethylene Double Frame) 물탱크, 축산분뇨</v>
        <stp/>
        <stp>##V3_BDSV12</stp>
        <stp>083660 KS Equity</stp>
        <stp>CIE_DES_BULK_KOREAN</stp>
        <stp>[종목별 사업개요_IBK퀀트 김경훈.xlsx]KOSDAQ!R933C13</stp>
        <stp>cols=1;rows=4</stp>
        <tr r="M933" s="5"/>
      </tp>
      <tp t="s">
        <v>루멘스는 방위산업 장비 및 이동통신장비 등을 생산하는 통신기기 제조업체.  동사는</v>
        <stp/>
        <stp>##V3_BDSV12</stp>
        <stp>038060 KS Equity</stp>
        <stp>CIE_DES_BULK_KOREAN</stp>
        <stp>[종목별 사업개요_IBK퀀트 김경훈.xlsx]KOSDAQ!R153C13</stp>
        <stp>cols=1;rows=3</stp>
        <tr r="M153" s="5"/>
      </tp>
      <tp t="s">
        <v>보타바이오는 인터넷서비스사업과 인터넷키워드사업을 주요사업으로 영위하고 있다.</v>
        <stp/>
        <stp>##V3_BDSV12</stp>
        <stp>026260 KS Equity</stp>
        <stp>CIE_DES_BULK_KOREAN</stp>
        <stp>[종목별 사업개요_IBK퀀트 김경훈.xlsx]KOSDAQ!R373C13</stp>
        <stp>cols=1;rows=4</stp>
        <tr r="M373" s="5"/>
      </tp>
      <tp t="s">
        <v>메디포스트는 생명공학 기술 전문업체.  동사는 줄기세포를 이용한 세포치료 연구의</v>
        <stp/>
        <stp>##V3_BDSV12</stp>
        <stp>078160 KS Equity</stp>
        <stp>CIE_DES_BULK_KOREAN</stp>
        <stp>[종목별 사업개요_IBK퀀트 김경훈.xlsx]KOSDAQ!R243C13</stp>
        <stp>cols=1;rows=2</stp>
        <tr r="M243" s="5"/>
      </tp>
      <tp t="s">
        <v>아리온테크놀리지는 디지털 셋톱박스 전문 제조업체.  동사는 SMATV수신기, CI수신기,</v>
        <stp/>
        <stp>##V3_BDSV12</stp>
        <stp>058220 KS Equity</stp>
        <stp>CIE_DES_BULK_KOREAN</stp>
        <stp>[종목별 사업개요_IBK퀀트 김경훈.xlsx]KOSDAQ!R978C13</stp>
        <stp>cols=1;rows=2</stp>
        <tr r="M978" s="5"/>
      </tp>
      <tp t="s">
        <v>바른전자는 전자부품 제조, 판매업체.  동사의 제품으로는 플래시 메모리 카드,</v>
        <stp/>
        <stp>##V3_BDSV12</stp>
        <stp>064520 KS Equity</stp>
        <stp>CIE_DES_BULK_KOREAN</stp>
        <stp>[종목별 사업개요_IBK퀀트 김경훈.xlsx]KOSDAQ!R308C13</stp>
        <stp>cols=1;rows=2</stp>
        <tr r="M308" s="5"/>
      </tp>
      <tp t="s">
        <v>바른테크놀로지는 근거리 통신망(LAN) 구축을 주사업으로 하고 있다.  또한, 동사는</v>
        <stp/>
        <stp>##V3_BDSV12</stp>
        <stp>029480 KS Equity</stp>
        <stp>CIE_DES_BULK_KOREAN</stp>
        <stp>[종목별 사업개요_IBK퀀트 김경훈.xlsx]KOSDAQ!R313C13</stp>
        <stp>cols=1;rows=3</stp>
        <tr r="M313" s="5"/>
      </tp>
      <tp t="s">
        <v>신원종합개발은 국내외 관급, 민간 토목공사 및 건축업전문 종합건설업체.</v>
        <stp/>
        <stp>##V3_BDSV12</stp>
        <stp>017000 KS Equity</stp>
        <stp>CIE_DES_BULK_KOREAN</stp>
        <stp>[종목별 사업개요_IBK퀀트 김경훈.xlsx]KOSDAQ!R858C13</stp>
        <stp>cols=1;rows=2</stp>
        <tr r="M858" s="5"/>
      </tp>
      <tp t="s">
        <v>서호전기는 산업용 전기 기기 생산 전문업체.  동사의 주요제품으로는 공장 자동화</v>
        <stp/>
        <stp>##V3_BDSV12</stp>
        <stp>065710 KS Equity</stp>
        <stp>CIE_DES_BULK_KOREAN</stp>
        <stp>[종목별 사업개요_IBK퀀트 김경훈.xlsx]KOSDAQ!R628C13</stp>
        <stp>cols=1;rows=3</stp>
        <tr r="M628" s="5"/>
      </tp>
      <tp t="s">
        <v>성호전자는 콘덴서 전문 제조업체.  동사의 주요제품으로는 Metallized Polyester</v>
        <stp/>
        <stp>##V3_BDSV12</stp>
        <stp>043260 KS Equity</stp>
        <stp>CIE_DES_BULK_KOREAN</stp>
        <stp>[종목별 사업개요_IBK퀀트 김경훈.xlsx]KOSDAQ!R678C13</stp>
        <stp>cols=1;rows=4</stp>
        <tr r="M678" s="5"/>
      </tp>
      <tp t="s">
        <v>삼지전자는 통신기기 생산 전문업체.  주요 제품으로는 이동통신 전파송신을 위한</v>
        <stp/>
        <stp>##V3_BDSV12</stp>
        <stp>037460 KS Equity</stp>
        <stp>CIE_DES_BULK_KOREAN</stp>
        <stp>[종목별 사업개요_IBK퀀트 김경훈.xlsx]KOSDAQ!R518C13</stp>
        <stp>cols=1;rows=3</stp>
        <tr r="M518" s="5"/>
      </tp>
      <tp t="s">
        <v>씨에스는 중계기 전문 제조회사.  동사는 이동통신 서비스용 및 위성방송용 중계기를</v>
        <stp/>
        <stp>##V3_BDSV12</stp>
        <stp>065770 KS Equity</stp>
        <stp>CIE_DES_BULK_KOREAN</stp>
        <stp>[종목별 사업개요_IBK퀀트 김경훈.xlsx]KOSDAQ!R928C13</stp>
        <stp>cols=1;rows=2</stp>
        <tr r="M928" s="5"/>
      </tp>
      <tp t="s">
        <v>주식회사 바텍은 X-Ray 용 치과 장비를 개발, 제조, 판매 한다.  동사는 또한, X-Ray</v>
        <stp/>
        <stp>##V3_BDSV12</stp>
        <stp>043150 KS Equity</stp>
        <stp>CIE_DES_BULK_KOREAN</stp>
        <stp>[종목별 사업개요_IBK퀀트 김경훈.xlsx]KOSDAQ!R348C13</stp>
        <stp>cols=1;rows=2</stp>
        <tr r="M348" s="5"/>
      </tp>
      <tp>
        <v>-20.57762</v>
        <stp/>
        <stp>##V3_BDPV12</stp>
        <stp>005960 KS Equity</stp>
        <stp>current_TRR_3mo</stp>
        <stp>[종목별 사업개요_IBK퀀트 김경훈.xlsx]KOSPI!R918C9</stp>
        <tr r="I918" s="3"/>
        <tr r="I918" s="3"/>
      </tp>
      <tp>
        <v>10</v>
        <stp/>
        <stp>##V3_BDPV12</stp>
        <stp>005960 KS Equity</stp>
        <stp>current_TRR_1mo</stp>
        <stp>[종목별 사업개요_IBK퀀트 김경훈.xlsx]KOSPI!R918C8</stp>
        <tr r="H918" s="3"/>
        <tr r="H918" s="3"/>
      </tp>
      <tp>
        <v>1.2068970000000001</v>
        <stp/>
        <stp>##V3_BDPV12</stp>
        <stp>008260 KS Equity</stp>
        <stp>current_TRR_1mo</stp>
        <stp>[종목별 사업개요_IBK퀀트 김경훈.xlsx]KOSPI!R213C8</stp>
        <tr r="H213" s="3"/>
        <tr r="H213" s="3"/>
      </tp>
      <tp>
        <v>13.102119999999999</v>
        <stp/>
        <stp>##V3_BDPV12</stp>
        <stp>008260 KS Equity</stp>
        <stp>current_TRR_3mo</stp>
        <stp>[종목별 사업개요_IBK퀀트 김경훈.xlsx]KOSPI!R213C9</stp>
        <tr r="I213" s="3"/>
        <tr r="I213" s="3"/>
      </tp>
      <tp>
        <v>-3.0701749999999999</v>
        <stp/>
        <stp>##V3_BDPV12</stp>
        <stp>064960 KS Equity</stp>
        <stp>current_TRR_3mo</stp>
        <stp>[종목별 사업개요_IBK퀀트 김경훈.xlsx]KOSPI!R238C9</stp>
        <tr r="I238" s="3"/>
        <tr r="I238" s="3"/>
      </tp>
      <tp>
        <v>5.3140099999999997</v>
        <stp/>
        <stp>##V3_BDPV12</stp>
        <stp>001260 KS Equity</stp>
        <stp>current_TRR_3mo</stp>
        <stp>[종목별 사업개요_IBK퀀트 김경훈.xlsx]KOSPI!R553C9</stp>
        <tr r="I553" s="3"/>
        <tr r="I553" s="3"/>
      </tp>
      <tp>
        <v>-4.8034929999999996</v>
        <stp/>
        <stp>##V3_BDPV12</stp>
        <stp>001260 KS Equity</stp>
        <stp>current_TRR_1mo</stp>
        <stp>[종목별 사업개요_IBK퀀트 김경훈.xlsx]KOSPI!R553C8</stp>
        <tr r="H553" s="3"/>
        <tr r="H553" s="3"/>
      </tp>
      <tp>
        <v>-8.1717449999999996</v>
        <stp/>
        <stp>##V3_BDPV12</stp>
        <stp>064960 KS Equity</stp>
        <stp>current_TRR_1mo</stp>
        <stp>[종목별 사업개요_IBK퀀트 김경훈.xlsx]KOSPI!R238C8</stp>
        <tr r="H238" s="3"/>
        <tr r="H238" s="3"/>
      </tp>
      <tp>
        <v>1.5625</v>
        <stp/>
        <stp>##V3_BDPV12</stp>
        <stp>102260 KS Equity</stp>
        <stp>current_TRR_3mo</stp>
        <stp>[종목별 사업개요_IBK퀀트 김경훈.xlsx]KOSPI!R973C9</stp>
        <tr r="I973" s="3"/>
        <tr r="I973" s="3"/>
      </tp>
      <tp>
        <v>-4.5521289999999999</v>
        <stp/>
        <stp>##V3_BDPV12</stp>
        <stp>102260 KS Equity</stp>
        <stp>current_TRR_1mo</stp>
        <stp>[종목별 사업개요_IBK퀀트 김경훈.xlsx]KOSPI!R973C8</stp>
        <tr r="H973" s="3"/>
        <tr r="H973" s="3"/>
      </tp>
      <tp>
        <v>-42.211539999999999</v>
        <stp/>
        <stp>##V3_BDPV12</stp>
        <stp>071970 KS Equity</stp>
        <stp>current_TRR_3mo</stp>
        <stp>[종목별 사업개요_IBK퀀트 김경훈.xlsx]KOSPI!R318C9</stp>
        <tr r="I318" s="3"/>
        <tr r="I318" s="3"/>
      </tp>
      <tp>
        <v>-9.4890509999999999</v>
        <stp/>
        <stp>##V3_BDPV12</stp>
        <stp>004270 KS Equity</stp>
        <stp>current_TRR_3mo</stp>
        <stp>[종목별 사업개요_IBK퀀트 김경훈.xlsx]KOSPI!R563C9</stp>
        <tr r="I563" s="3"/>
        <tr r="I563" s="3"/>
      </tp>
      <tp>
        <v>-0.8</v>
        <stp/>
        <stp>##V3_BDPV12</stp>
        <stp>004270 KS Equity</stp>
        <stp>current_TRR_1mo</stp>
        <stp>[종목별 사업개요_IBK퀀트 김경훈.xlsx]KOSPI!R563C8</stp>
        <tr r="H563" s="3"/>
        <tr r="H563" s="3"/>
      </tp>
      <tp>
        <v>-29.953379999999999</v>
        <stp/>
        <stp>##V3_BDPV12</stp>
        <stp>071970 KS Equity</stp>
        <stp>current_TRR_1mo</stp>
        <stp>[종목별 사업개요_IBK퀀트 김경훈.xlsx]KOSPI!R318C8</stp>
        <tr r="H318" s="3"/>
        <tr r="H318" s="3"/>
      </tp>
      <tp>
        <v>-14.63715</v>
        <stp/>
        <stp>##V3_BDPV12</stp>
        <stp>003920 KS Equity</stp>
        <stp>current_TRR_3mo</stp>
        <stp>[종목별 사업개요_IBK퀀트 김경훈.xlsx]KOSPI!R568C9</stp>
        <tr r="I568" s="3"/>
        <tr r="I568" s="3"/>
      </tp>
      <tp>
        <v>-3.8781159999999999</v>
        <stp/>
        <stp>##V3_BDPV12</stp>
        <stp>003920 KS Equity</stp>
        <stp>current_TRR_1mo</stp>
        <stp>[종목별 사업개요_IBK퀀트 김경훈.xlsx]KOSPI!R568C8</stp>
        <tr r="H568" s="3"/>
        <tr r="H568" s="3"/>
      </tp>
      <tp>
        <v>19.712230000000002</v>
        <stp/>
        <stp>##V3_BDPV12</stp>
        <stp>001230 KS Equity</stp>
        <stp>current_TRR_3mo</stp>
        <stp>[종목별 사업개요_IBK퀀트 김경훈.xlsx]KOSPI!R893C9</stp>
        <tr r="I893" s="3"/>
        <tr r="I893" s="3"/>
      </tp>
      <tp>
        <v>-5.9842519999999997</v>
        <stp/>
        <stp>##V3_BDPV12</stp>
        <stp>092230 KS Equity</stp>
        <stp>current_TRR_3mo</stp>
        <stp>[종목별 사업개요_IBK퀀트 김경훈.xlsx]KOSPI!R113C9</stp>
        <tr r="I113" s="3"/>
        <tr r="I113" s="3"/>
      </tp>
      <tp>
        <v>-3.8369309999999999</v>
        <stp/>
        <stp>##V3_BDPV12</stp>
        <stp>015230 KS Equity</stp>
        <stp>current_TRR_3mo</stp>
        <stp>[종목별 사업개요_IBK퀀트 김경훈.xlsx]KOSPI!R803C9</stp>
        <tr r="I803" s="3"/>
        <tr r="I803" s="3"/>
      </tp>
      <tp>
        <v>0.25</v>
        <stp/>
        <stp>##V3_BDPV12</stp>
        <stp>015230 KS Equity</stp>
        <stp>current_TRR_1mo</stp>
        <stp>[종목별 사업개요_IBK퀀트 김경훈.xlsx]KOSPI!R803C8</stp>
        <tr r="H803" s="3"/>
        <tr r="H803" s="3"/>
      </tp>
      <tp>
        <v>1.7114910000000001</v>
        <stp/>
        <stp>##V3_BDPV12</stp>
        <stp>001230 KS Equity</stp>
        <stp>current_TRR_1mo</stp>
        <stp>[종목별 사업개요_IBK퀀트 김경훈.xlsx]KOSPI!R893C8</stp>
        <tr r="H893" s="3"/>
        <tr r="H893" s="3"/>
      </tp>
      <tp>
        <v>-1.4851490000000001</v>
        <stp/>
        <stp>##V3_BDPV12</stp>
        <stp>092230 KS Equity</stp>
        <stp>current_TRR_1mo</stp>
        <stp>[종목별 사업개요_IBK퀀트 김경훈.xlsx]KOSPI!R113C8</stp>
        <tr r="H113" s="3"/>
        <tr r="H113" s="3"/>
      </tp>
      <tp>
        <v>6.1769610000000004</v>
        <stp/>
        <stp>##V3_BDPV12</stp>
        <stp>140910 KS Equity</stp>
        <stp>current_TRR_3mo</stp>
        <stp>[종목별 사업개요_IBK퀀트 김경훈.xlsx]KOSPI!R458C9</stp>
        <tr r="I458" s="3"/>
        <tr r="I458" s="3"/>
      </tp>
      <tp>
        <v>-0.15698590000000001</v>
        <stp/>
        <stp>##V3_BDPV12</stp>
        <stp>140910 KS Equity</stp>
        <stp>current_TRR_1mo</stp>
        <stp>[종목별 사업개요_IBK퀀트 김경훈.xlsx]KOSPI!R458C8</stp>
        <tr r="H458" s="3"/>
        <tr r="H458" s="3"/>
      </tp>
      <tp t="s">
        <v>#N/A N/A</v>
        <stp/>
        <stp>##V3_BDPV12</stp>
        <stp>004200 KS Equity</stp>
        <stp>current_TRR_3mo</stp>
        <stp>[종목별 사업개요_IBK퀀트 김경훈.xlsx]KOSPI!R403C9</stp>
        <tr r="I403" s="3"/>
      </tp>
      <tp>
        <v>-4.6511630000000004</v>
        <stp/>
        <stp>##V3_BDPV12</stp>
        <stp>004200 KS Equity</stp>
        <stp>current_TRR_1mo</stp>
        <stp>[종목별 사업개요_IBK퀀트 김경훈.xlsx]KOSPI!R403C8</stp>
        <tr r="H403" s="3"/>
        <tr r="H403" s="3"/>
      </tp>
      <tp>
        <v>-2.6415099999999998</v>
        <stp/>
        <stp>##V3_BDPV12</stp>
        <stp>000210 KS Equity</stp>
        <stp>current_TRR_1mo</stp>
        <stp>[종목별 사업개요_IBK퀀트 김경훈.xlsx]KOSPI!R683C8</stp>
        <tr r="H683" s="3"/>
        <tr r="H683" s="3"/>
      </tp>
      <tp>
        <v>-15.810280000000001</v>
        <stp/>
        <stp>##V3_BDPV12</stp>
        <stp>001210 KS Equity</stp>
        <stp>current_TRR_3mo</stp>
        <stp>[종목별 사업개요_IBK퀀트 김경훈.xlsx]KOSPI!R523C9</stp>
        <tr r="I523" s="3"/>
        <tr r="I523" s="3"/>
      </tp>
      <tp>
        <v>-10.208819999999999</v>
        <stp/>
        <stp>##V3_BDPV12</stp>
        <stp>000210 KS Equity</stp>
        <stp>current_TRR_3mo</stp>
        <stp>[종목별 사업개요_IBK퀀트 김경훈.xlsx]KOSPI!R683C9</stp>
        <tr r="I683" s="3"/>
        <tr r="I683" s="3"/>
      </tp>
      <tp>
        <v>-10.87866</v>
        <stp/>
        <stp>##V3_BDPV12</stp>
        <stp>001210 KS Equity</stp>
        <stp>current_TRR_1mo</stp>
        <stp>[종목별 사업개요_IBK퀀트 김경훈.xlsx]KOSPI!R523C8</stp>
        <tr r="H523" s="3"/>
        <tr r="H523" s="3"/>
      </tp>
      <tp>
        <v>0.26595740000000001</v>
        <stp/>
        <stp>##V3_BDPV12</stp>
        <stp>006280 KS Equity</stp>
        <stp>current_TRR_1mo</stp>
        <stp>[종목별 사업개요_IBK퀀트 김경훈.xlsx]KOSPI!R613C8</stp>
        <tr r="H613" s="3"/>
        <tr r="H613" s="3"/>
      </tp>
      <tp>
        <v>4.1436460000000004</v>
        <stp/>
        <stp>##V3_BDPV12</stp>
        <stp>006280 KS Equity</stp>
        <stp>current_TRR_3mo</stp>
        <stp>[종목별 사업개요_IBK퀀트 김경훈.xlsx]KOSPI!R613C9</stp>
        <tr r="I613" s="3"/>
        <tr r="I613" s="3"/>
      </tp>
      <tp>
        <v>-13.73391</v>
        <stp/>
        <stp>##V3_BDPV12</stp>
        <stp>009290 KS Equity</stp>
        <stp>current_TRR_3mo</stp>
        <stp>[종목별 사업개요_IBK퀀트 김경훈.xlsx]KOSPI!R433C9</stp>
        <tr r="I433" s="3"/>
        <tr r="I433" s="3"/>
      </tp>
      <tp>
        <v>-6.511628</v>
        <stp/>
        <stp>##V3_BDPV12</stp>
        <stp>009290 KS Equity</stp>
        <stp>current_TRR_1mo</stp>
        <stp>[종목별 사업개요_IBK퀀트 김경훈.xlsx]KOSPI!R433C8</stp>
        <tr r="H433" s="3"/>
        <tr r="H433" s="3"/>
      </tp>
      <tp t="s">
        <v>백금티앤에이는 레이더 디텍터 등의 통신관련기기를 생산하는 업체.  동사의 기타</v>
        <stp/>
        <stp>##V3_BDSV12</stp>
        <stp>046310 KS Equity</stp>
        <stp>CIE_DES_BULK_KOREAN</stp>
        <stp>[종목별 사업개요_IBK퀀트 김경훈.xlsx]KOSDAQ!R353C13</stp>
        <stp>cols=1;rows=3</stp>
        <tr r="M353" s="5"/>
      </tp>
      <tp t="s">
        <v>로체시스템스는 liquid crystal display (LCD) 제품 및 반도체 생산장비 등의 부품을</v>
        <stp/>
        <stp>##V3_BDSV12</stp>
        <stp>071280 KS Equity</stp>
        <stp>CIE_DES_BULK_KOREAN</stp>
        <stp>[종목별 사업개요_IBK퀀트 김경훈.xlsx]KOSDAQ!R148C13</stp>
        <stp>cols=1;rows=4</stp>
        <tr r="M148" s="5"/>
      </tp>
      <tp t="s">
        <v>세종텔레콤은 통신기기 및 관련부품을 전문 생산하는 업체.  주요제품으로는</v>
        <stp/>
        <stp>##V3_BDSV12</stp>
        <stp>036630 KS Equity</stp>
        <stp>CIE_DES_BULK_KOREAN</stp>
        <stp>[종목별 사업개요_IBK퀀트 김경훈.xlsx]KOSDAQ!R703C13</stp>
        <stp>cols=1;rows=3</stp>
        <tr r="M703" s="5"/>
      </tp>
      <tp t="s">
        <v>바른손이앤에이는 게임기 전문 제조업체.  주요생산제품으로는 초상화 자판기,</v>
        <stp/>
        <stp>##V3_BDSV12</stp>
        <stp>035620 KS Equity</stp>
        <stp>CIE_DES_BULK_KOREAN</stp>
        <stp>[종목별 사업개요_IBK퀀트 김경훈.xlsx]KOSDAQ!R303C13</stp>
        <stp>cols=1;rows=3</stp>
        <tr r="M303" s="5"/>
      </tp>
      <tp t="s">
        <v>성도이엔지는 산업시설 설계 및 시공 전문업체.  주요 사업 영역으로는 반도체,</v>
        <stp/>
        <stp>##V3_BDSV12</stp>
        <stp>037350 KS Equity</stp>
        <stp>CIE_DES_BULK_KOREAN</stp>
        <stp>[종목별 사업개요_IBK퀀트 김경훈.xlsx]KOSDAQ!R653C13</stp>
        <stp>cols=1;rows=2</stp>
        <tr r="M653" s="5"/>
      </tp>
      <tp t="s">
        <v>세코닉스는 광 Pick up 렌즈, 고체촬상소자 (CCD) 렌즈, 프로젝션 TV 렌즈 등 렌즈</v>
        <stp/>
        <stp>##V3_BDSV12</stp>
        <stp>053450 KS Equity</stp>
        <stp>CIE_DES_BULK_KOREAN</stp>
        <stp>[종목별 사업개요_IBK퀀트 김경훈.xlsx]KOSDAQ!R723C13</stp>
        <stp>cols=1;rows=3</stp>
        <tr r="M723" s="5"/>
      </tp>
      <tp t="s">
        <v>삼원테크는 유압용 관이음쇠를 전문으로 생산하는 업체이다.  동사는 생산제품을</v>
        <stp/>
        <stp>##V3_BDSV12</stp>
        <stp>073640 KS Equity</stp>
        <stp>CIE_DES_BULK_KOREAN</stp>
        <stp>[종목별 사업개요_IBK퀀트 김경훈.xlsx]KOSDAQ!R503C13</stp>
        <stp>cols=1;rows=2</stp>
        <tr r="M503" s="5"/>
      </tp>
      <tp t="s">
        <v>씨앤에이치는 리스전문 금융업체.  주요업무는 시설대여 및 신용대출, 담보대출,</v>
        <stp/>
        <stp>##V3_BDSV12</stp>
        <stp>023460 KS Equity</stp>
        <stp>CIE_DES_BULK_KOREAN</stp>
        <stp>[종목별 사업개요_IBK퀀트 김경훈.xlsx]KOSDAQ!R923C13</stp>
        <stp>cols=1;rows=2</stp>
        <tr r="M923" s="5"/>
      </tp>
      <tp t="s">
        <v>씨씨에스충북방송은 충청북도지역을 중심으로 케이블 방송 서비스를 제공하는 업체.</v>
        <stp/>
        <stp>##V3_BDSV12</stp>
        <stp>066790 KS Equity</stp>
        <stp>CIE_DES_BULK_KOREAN</stp>
        <stp>[종목별 사업개요_IBK퀀트 김경훈.xlsx]KOSDAQ!R913C13</stp>
        <stp>cols=1;rows=3</stp>
        <tr r="M913" s="5"/>
      </tp>
      <tp t="s">
        <v>삼목에스폼은 구조용 금속제품 전문생산업체.  주요제품으로는 건축물외벽 및 슬라브</v>
        <stp/>
        <stp>##V3_BDSV12</stp>
        <stp>018310 KS Equity</stp>
        <stp>CIE_DES_BULK_KOREAN</stp>
        <stp>[종목별 사업개요_IBK퀀트 김경훈.xlsx]KOSDAQ!R458C13</stp>
        <stp>cols=1;rows=3</stp>
        <tr r="M458" s="5"/>
      </tp>
      <tp t="s">
        <v>시공테크는 박물관, 미술관 및 기타 전시시설 등에 기획, 디자인, 설계 및 감리,</v>
        <stp/>
        <stp>##V3_BDSV12</stp>
        <stp>020710 KS Equity</stp>
        <stp>CIE_DES_BULK_KOREAN</stp>
        <stp>[종목별 사업개요_IBK퀀트 김경훈.xlsx]KOSDAQ!R818C13</stp>
        <stp>cols=1;rows=4</stp>
        <tr r="M818" s="5"/>
      </tp>
      <tp t="s">
        <v>스포츠서울은  신문발행업체.  동사는 스포츠서울, 서울신문 등의 일간지와 퀸,</v>
        <stp/>
        <stp>##V3_BDSV12</stp>
        <stp>039670 KS Equity</stp>
        <stp>CIE_DES_BULK_KOREAN</stp>
        <stp>[종목별 사업개요_IBK퀀트 김경훈.xlsx]KOSDAQ!R808C13</stp>
        <stp>cols=1;rows=4</stp>
        <tr r="M808" s="5"/>
      </tp>
      <tp t="s">
        <v>세진티에스는 TFT-LCD(Thin Film Transistor-Liquid Crystal Displays) 부품 전문</v>
        <stp/>
        <stp>##V3_BDSV12</stp>
        <stp>067770 KS Equity</stp>
        <stp>CIE_DES_BULK_KOREAN</stp>
        <stp>[종목별 사업개요_IBK퀀트 김경훈.xlsx]KOSDAQ!R718C13</stp>
        <stp>cols=1;rows=3</stp>
        <tr r="M718" s="5"/>
      </tp>
      <tp t="s">
        <v>레이젠은 초박막액정표지장치 (TFT-LCD) 핵심부품인 백라이트 유닛 (BLU)을</v>
        <stp/>
        <stp>##V3_BDSV12</stp>
        <stp>047440 KS Equity</stp>
        <stp>CIE_DES_BULK_KOREAN</stp>
        <stp>[종목별 사업개요_IBK퀀트 김경훈.xlsx]KOSDAQ!R128C13</stp>
        <stp>cols=1;rows=3</stp>
        <tr r="M128" s="5"/>
      </tp>
      <tp t="s">
        <v>비에이치아이는 산업용 발전설비 및 제철 플랜트 설비를 전문 생산하는 업체.  동사의</v>
        <stp/>
        <stp>##V3_BDSV12</stp>
        <stp>083650 KS Equity</stp>
        <stp>CIE_DES_BULK_KOREAN</stp>
        <stp>[종목별 사업개요_IBK퀀트 김경훈.xlsx]KOSDAQ!R408C13</stp>
        <stp>cols=1;rows=3</stp>
        <tr r="M408" s="5"/>
      </tp>
      <tp>
        <v>-5.4945050000000002</v>
        <stp/>
        <stp>##V3_BDPV12</stp>
        <stp>009160 KS Equity</stp>
        <stp>current_TRR_1mo</stp>
        <stp>[종목별 사업개요_IBK퀀트 김경훈.xlsx]KOSPI!R263C8</stp>
        <tr r="H263" s="3"/>
        <tr r="H263" s="3"/>
      </tp>
      <tp>
        <v>-2.6415099999999998</v>
        <stp/>
        <stp>##V3_BDPV12</stp>
        <stp>009160 KS Equity</stp>
        <stp>current_TRR_3mo</stp>
        <stp>[종목별 사업개요_IBK퀀트 김경훈.xlsx]KOSPI!R263C9</stp>
        <tr r="I263" s="3"/>
        <tr r="I263" s="3"/>
      </tp>
      <tp>
        <v>8.6519119999999994</v>
        <stp/>
        <stp>##V3_BDPV12</stp>
        <stp>004140 KS Equity</stp>
        <stp>current_TRR_3mo</stp>
        <stp>[종목별 사업개요_IBK퀀트 김경훈.xlsx]KOSPI!R903C9</stp>
        <tr r="I903" s="3"/>
        <tr r="I903" s="3"/>
      </tp>
      <tp>
        <v>1.886792</v>
        <stp/>
        <stp>##V3_BDPV12</stp>
        <stp>004140 KS Equity</stp>
        <stp>current_TRR_1mo</stp>
        <stp>[종목별 사업개요_IBK퀀트 김경훈.xlsx]KOSPI!R903C8</stp>
        <tr r="H903" s="3"/>
        <tr r="H903" s="3"/>
      </tp>
      <tp>
        <v>4.6025099999999997</v>
        <stp/>
        <stp>##V3_BDPV12</stp>
        <stp>002150 KS Equity</stp>
        <stp>current_TRR_3mo</stp>
        <stp>[종목별 사업개요_IBK퀀트 김경훈.xlsx]KOSPI!R883C9</stp>
        <tr r="I883" s="3"/>
        <tr r="I883" s="3"/>
      </tp>
      <tp>
        <v>1.6260159999999999</v>
        <stp/>
        <stp>##V3_BDPV12</stp>
        <stp>002150 KS Equity</stp>
        <stp>current_TRR_1mo</stp>
        <stp>[종목별 사업개요_IBK퀀트 김경훈.xlsx]KOSPI!R883C8</stp>
        <tr r="H883" s="3"/>
        <tr r="H883" s="3"/>
      </tp>
      <tp>
        <v>-4.8780489999999999</v>
        <stp/>
        <stp>##V3_BDPV12</stp>
        <stp>023150 KS Equity</stp>
        <stp>current_TRR_1mo</stp>
        <stp>[종목별 사업개요_IBK퀀트 김경훈.xlsx]KOSPI!R193C8</stp>
        <tr r="H193" s="3"/>
        <tr r="H193" s="3"/>
      </tp>
      <tp>
        <v>-4.5103090000000003</v>
        <stp/>
        <stp>##V3_BDPV12</stp>
        <stp>023150 KS Equity</stp>
        <stp>current_TRR_3mo</stp>
        <stp>[종목별 사업개요_IBK퀀트 김경훈.xlsx]KOSPI!R193C9</stp>
        <tr r="I193" s="3"/>
        <tr r="I193" s="3"/>
      </tp>
      <tp>
        <v>-7.0422529999999997</v>
        <stp/>
        <stp>##V3_BDPV12</stp>
        <stp>006120 KS Equity</stp>
        <stp>current_TRR_1mo</stp>
        <stp>[종목별 사업개요_IBK퀀트 김경훈.xlsx]KOSPI!R293C8</stp>
        <tr r="H293" s="3"/>
        <tr r="H293" s="3"/>
      </tp>
      <tp>
        <v>10.81081</v>
        <stp/>
        <stp>##V3_BDPV12</stp>
        <stp>001120 KS Equity</stp>
        <stp>current_TRR_3mo</stp>
        <stp>[종목별 사업개요_IBK퀀트 김경훈.xlsx]KOSPI!R143C9</stp>
        <tr r="I143" s="3"/>
        <tr r="I143" s="3"/>
      </tp>
      <tp>
        <v>-9.8136639999999993</v>
        <stp/>
        <stp>##V3_BDPV12</stp>
        <stp>006120 KS Equity</stp>
        <stp>current_TRR_3mo</stp>
        <stp>[종목별 사업개요_IBK퀀트 김경훈.xlsx]KOSPI!R293C9</stp>
        <tr r="I293" s="3"/>
        <tr r="I293" s="3"/>
      </tp>
      <tp>
        <v>-2.2516560000000001</v>
        <stp/>
        <stp>##V3_BDPV12</stp>
        <stp>001120 KS Equity</stp>
        <stp>current_TRR_1mo</stp>
        <stp>[종목별 사업개요_IBK퀀트 김경훈.xlsx]KOSPI!R143C8</stp>
        <tr r="H143" s="3"/>
        <tr r="H143" s="3"/>
      </tp>
      <tp>
        <v>-9.4387749999999997</v>
        <stp/>
        <stp>##V3_BDPV12</stp>
        <stp>001130 KS Equity</stp>
        <stp>current_TRR_3mo</stp>
        <stp>[종목별 사업개요_IBK퀀트 김경훈.xlsx]KOSPI!R833C9</stp>
        <tr r="I833" s="3"/>
        <tr r="I833" s="3"/>
      </tp>
      <tp>
        <v>-5.0802139999999998</v>
        <stp/>
        <stp>##V3_BDPV12</stp>
        <stp>001130 KS Equity</stp>
        <stp>current_TRR_1mo</stp>
        <stp>[종목별 사업개요_IBK퀀트 김경훈.xlsx]KOSPI!R833C8</stp>
        <tr r="H833" s="3"/>
        <tr r="H833" s="3"/>
      </tp>
      <tp>
        <v>9.4379629999999999</v>
        <stp/>
        <stp>##V3_BDPV12</stp>
        <stp>010130 KS Equity</stp>
        <stp>current_TRR_3mo</stp>
        <stp>[종목별 사업개요_IBK퀀트 김경훈.xlsx]KOSPI!R413C9</stp>
        <tr r="I413" s="3"/>
        <tr r="I413" s="3"/>
      </tp>
      <tp>
        <v>8.0628270000000004</v>
        <stp/>
        <stp>##V3_BDPV12</stp>
        <stp>010130 KS Equity</stp>
        <stp>current_TRR_1mo</stp>
        <stp>[종목별 사업개요_IBK퀀트 김경훈.xlsx]KOSPI!R413C8</stp>
        <tr r="H413" s="3"/>
        <tr r="H413" s="3"/>
      </tp>
      <tp>
        <v>0.40281980000000001</v>
        <stp/>
        <stp>##V3_BDPV12</stp>
        <stp>008110 KS Equity</stp>
        <stp>current_TRR_1mo</stp>
        <stp>[종목별 사업개요_IBK퀀트 김경훈.xlsx]KOSPI!R673C8</stp>
        <tr r="H673" s="3"/>
        <tr r="H673" s="3"/>
      </tp>
      <tp>
        <v>-4.1346150000000002</v>
        <stp/>
        <stp>##V3_BDPV12</stp>
        <stp>008110 KS Equity</stp>
        <stp>current_TRR_3mo</stp>
        <stp>[종목별 사업개요_IBK퀀트 김경훈.xlsx]KOSPI!R673C9</stp>
        <tr r="I673" s="3"/>
        <tr r="I673" s="3"/>
      </tp>
      <tp>
        <v>-5.919003</v>
        <stp/>
        <stp>##V3_BDPV12</stp>
        <stp>009190 KS Equity</stp>
        <stp>current_TRR_1mo</stp>
        <stp>[종목별 사업개요_IBK퀀트 김경훈.xlsx]KOSPI!R733C8</stp>
        <tr r="H733" s="3"/>
        <tr r="H733" s="3"/>
      </tp>
      <tp>
        <v>14.683540000000001</v>
        <stp/>
        <stp>##V3_BDPV12</stp>
        <stp>009190 KS Equity</stp>
        <stp>current_TRR_3mo</stp>
        <stp>[종목별 사업개요_IBK퀀트 김경훈.xlsx]KOSPI!R733C9</stp>
        <tr r="I733" s="3"/>
        <tr r="I733" s="3"/>
      </tp>
      <tp t="s">
        <v>메타바이오메드는 의료건강 기술을 개발및 수출하는 업체.  당사는 또한 생체분해성</v>
        <stp/>
        <stp>##V3_BDSV12</stp>
        <stp>059210 KS Equity</stp>
        <stp>CIE_DES_BULK_KOREAN</stp>
        <stp>[종목별 사업개요_IBK퀀트 김경훈.xlsx]KOSDAQ!R253C13</stp>
        <stp>cols=1;rows=2</stp>
        <tr r="M253" s="5"/>
      </tp>
      <tp t="s">
        <v>보령메디앙스는 유아용품 제조업체로 유아용 수유용품, 화장품, 생활용품 등을</v>
        <stp/>
        <stp>##V3_BDSV12</stp>
        <stp>014100 KS Equity</stp>
        <stp>CIE_DES_BULK_KOREAN</stp>
        <stp>[종목별 사업개요_IBK퀀트 김경훈.xlsx]KOSDAQ!R363C13</stp>
        <stp>cols=1;rows=3</stp>
        <tr r="M363" s="5"/>
      </tp>
      <tp t="s">
        <v>서울제약은 의약품 전문 제조회사.  주요제품으로는 피부질환 치료제, 고혈압 치료제,</v>
        <stp/>
        <stp>##V3_BDSV12</stp>
        <stp>018680 KS Equity</stp>
        <stp>CIE_DES_BULK_KOREAN</stp>
        <stp>[종목별 사업개요_IBK퀀트 김경훈.xlsx]KOSDAQ!R618C13</stp>
        <stp>cols=1;rows=2</stp>
        <tr r="M618" s="5"/>
      </tp>
      <tp t="s">
        <v>삼화네트웍스는 네트워크 시스템 통합 컨설팅 및 시스템 유지 서비스 제공업체.</v>
        <stp/>
        <stp>##V3_BDSV12</stp>
        <stp>046390 KS Equity</stp>
        <stp>CIE_DES_BULK_KOREAN</stp>
        <stp>[종목별 사업개요_IBK퀀트 김경훈.xlsx]KOSDAQ!R548C13</stp>
        <stp>cols=1;rows=3</stp>
        <tr r="M548" s="5"/>
      </tp>
      <tp t="s">
        <v>랩지노믹스는 의학 연구개발 검사센터이다.  주요 사업부문으로는 검체, 생화학,</v>
        <stp/>
        <stp>##V3_BDSV12</stp>
        <stp>084650 KS Equity</stp>
        <stp>CIE_DES_BULK_KOREAN</stp>
        <stp>[종목별 사업개요_IBK퀀트 김경훈.xlsx]KOSDAQ!R113C13</stp>
        <stp>cols=1;rows=3</stp>
        <tr r="M113" s="5"/>
      </tp>
      <tp t="s">
        <v>신성텔타테크는 세탁기, 에어컨 등의 가정용 전자제품에 사용되는 부품을 생산하는</v>
        <stp/>
        <stp>##V3_BDSV12</stp>
        <stp>065350 KS Equity</stp>
        <stp>CIE_DES_BULK_KOREAN</stp>
        <stp>[종목별 사업개요_IBK퀀트 김경훈.xlsx]KOSDAQ!R843C13</stp>
        <stp>cols=1;rows=3</stp>
        <tr r="M843" s="5"/>
      </tp>
      <tp t="s">
        <v>네오이녹스엔모크스는 인터넷 및 네트워크를 통한 정보의 유통에 있어서 데이터의</v>
        <stp/>
        <stp>##V3_BDSV12</stp>
        <stp>037340 KS Equity</stp>
        <stp>CIE_DES_BULK_KOREAN</stp>
        <stp>[종목별 사업개요_IBK퀀트 김경훈.xlsx]KOSDAQ!R943C13</stp>
        <stp>cols=1;rows=4</stp>
        <tr r="M943" s="5"/>
      </tp>
      <tp t="s">
        <v>비엠티는 자동차, 항공기, 반도체 그리고 선박에 쓰이는 고정밀 기계부품을 생산하는</v>
        <stp/>
        <stp>##V3_BDSV12</stp>
        <stp>086670 KS Equity</stp>
        <stp>CIE_DES_BULK_KOREAN</stp>
        <stp>[종목별 사업개요_IBK퀀트 김경훈.xlsx]KOSDAQ!R413C13</stp>
        <stp>cols=1;rows=2</stp>
        <tr r="M413" s="5"/>
      </tp>
      <tp t="s">
        <v>서린바이오사이언스는 바이오산업 관련 제품 공급업체.  동사는 생명공학 연구에</v>
        <stp/>
        <stp>##V3_BDSV12</stp>
        <stp>038070 KS Equity</stp>
        <stp>CIE_DES_BULK_KOREAN</stp>
        <stp>[종목별 사업개요_IBK퀀트 김경훈.xlsx]KOSDAQ!R573C13</stp>
        <stp>cols=1;rows=2</stp>
        <tr r="M573" s="5"/>
      </tp>
      <tp t="s">
        <v>바이오스마트는 신용카드 및 보안카드, 회원 카드용 마그네틱 스트리프카드 및 메모리</v>
        <stp/>
        <stp>##V3_BDSV12</stp>
        <stp>038460 KS Equity</stp>
        <stp>CIE_DES_BULK_KOREAN</stp>
        <stp>[종목별 사업개요_IBK퀀트 김경훈.xlsx]KOSDAQ!R333C13</stp>
        <stp>cols=1;rows=3</stp>
        <tr r="M333" s="5"/>
      </tp>
      <tp t="s">
        <v>솔고바이오메디칼은 의료기기 전문 제조업체.  주요제품에는 각종 병원용 의료기구,</v>
        <stp/>
        <stp>##V3_BDSV12</stp>
        <stp>043100 KS Equity</stp>
        <stp>CIE_DES_BULK_KOREAN</stp>
        <stp>[종목별 사업개요_IBK퀀트 김경훈.xlsx]KOSDAQ!R768C13</stp>
        <stp>cols=1;rows=2</stp>
        <tr r="M768" s="5"/>
      </tp>
      <tp t="s">
        <v>모두투어네트워크는 여행업을 전문으로 하는 업체.  동사는 주로 국내외 항공권의</v>
        <stp/>
        <stp>##V3_BDSV12</stp>
        <stp>080160 KS Equity</stp>
        <stp>CIE_DES_BULK_KOREAN</stp>
        <stp>[종목별 사업개요_IBK퀀트 김경훈.xlsx]KOSDAQ!R268C13</stp>
        <stp>cols=1;rows=3</stp>
        <tr r="M268" s="5"/>
      </tp>
      <tp t="s">
        <v>씨티엘은 반도체장비 전문 제조업체.  주요생산품으로는 자동 온도조절장치,</v>
        <stp/>
        <stp>##V3_BDSV12</stp>
        <stp>036170 KS Equity</stp>
        <stp>CIE_DES_BULK_KOREAN</stp>
        <stp>[종목별 사업개요_IBK퀀트 김경훈.xlsx]KOSDAQ!R968C13</stp>
        <stp>cols=1;rows=3</stp>
        <tr r="M968" s="5"/>
      </tp>
      <tp t="s">
        <v>바이오니아는 유전자 연구 및 유전자 진단을 위한 합성유전자 전문 생산업체.</v>
        <stp/>
        <stp>##V3_BDSV12</stp>
        <stp>064550 KS Equity</stp>
        <stp>CIE_DES_BULK_KOREAN</stp>
        <stp>[종목별 사업개요_IBK퀀트 김경훈.xlsx]KOSDAQ!R328C13</stp>
        <stp>cols=1;rows=3</stp>
        <tr r="M328" s="5"/>
      </tp>
      <tp t="s">
        <v>빅텍은 방위산업용 전자전시스템 및 전원공급장치 전문 제조업체.  주요생산품으로는</v>
        <stp/>
        <stp>##V3_BDSV12</stp>
        <stp>065450 KS Equity</stp>
        <stp>CIE_DES_BULK_KOREAN</stp>
        <stp>[종목별 사업개요_IBK퀀트 김경훈.xlsx]KOSDAQ!R438C13</stp>
        <stp>cols=1;rows=3</stp>
        <tr r="M438" s="5"/>
      </tp>
      <tp>
        <v>-3.8176030000000001</v>
        <stp/>
        <stp>##V3_BDPV12</stp>
        <stp>010060 KS Equity</stp>
        <stp>current_TRR_1mo</stp>
        <stp>[종목별 사업개요_IBK퀀트 김경훈.xlsx]KOSPI!R223C8</stp>
        <tr r="H223" s="3"/>
        <tr r="H223" s="3"/>
      </tp>
      <tp>
        <v>-10.19802</v>
        <stp/>
        <stp>##V3_BDPV12</stp>
        <stp>010060 KS Equity</stp>
        <stp>current_TRR_3mo</stp>
        <stp>[종목별 사업개요_IBK퀀트 김경훈.xlsx]KOSPI!R223C9</stp>
        <tr r="I223" s="3"/>
        <tr r="I223" s="3"/>
      </tp>
      <tp>
        <v>6.2322949999999997</v>
        <stp/>
        <stp>##V3_BDPV12</stp>
        <stp>008060 KS Equity</stp>
        <stp>current_TRR_1mo</stp>
        <stp>[종목별 사업개요_IBK퀀트 김경훈.xlsx]KOSPI!R663C8</stp>
        <tr r="H663" s="3"/>
        <tr r="H663" s="3"/>
      </tp>
      <tp>
        <v>-10.71429</v>
        <stp/>
        <stp>##V3_BDPV12</stp>
        <stp>008060 KS Equity</stp>
        <stp>current_TRR_3mo</stp>
        <stp>[종목별 사업개요_IBK퀀트 김경훈.xlsx]KOSPI!R663C9</stp>
        <tr r="I663" s="3"/>
        <tr r="I663" s="3"/>
      </tp>
      <tp>
        <v>1.3819090000000001</v>
        <stp/>
        <stp>##V3_BDPV12</stp>
        <stp>011070 KS Equity</stp>
        <stp>current_TRR_3mo</stp>
        <stp>[종목별 사업개요_IBK퀀트 김경훈.xlsx]KOSPI!R163C9</stp>
        <tr r="I163" s="3"/>
        <tr r="I163" s="3"/>
      </tp>
      <tp>
        <v>-4.5454549999999996</v>
        <stp/>
        <stp>##V3_BDPV12</stp>
        <stp>024070 KS Equity</stp>
        <stp>current_TRR_3mo</stp>
        <stp>[종목별 사업개요_IBK퀀트 김경훈.xlsx]KOSPI!R333C9</stp>
        <tr r="I333" s="3"/>
        <tr r="I333" s="3"/>
      </tp>
      <tp>
        <v>-5.222734</v>
        <stp/>
        <stp>##V3_BDPV12</stp>
        <stp>101060 KS Equity</stp>
        <stp>current_TRR_1mo</stp>
        <stp>[종목별 사업개요_IBK퀀트 김경훈.xlsx]KOSPI!R253C8</stp>
        <tr r="H253" s="3"/>
        <tr r="H253" s="3"/>
      </tp>
      <tp>
        <v>-4.0261149999999999</v>
        <stp/>
        <stp>##V3_BDPV12</stp>
        <stp>024070 KS Equity</stp>
        <stp>current_TRR_1mo</stp>
        <stp>[종목별 사업개요_IBK퀀트 김경훈.xlsx]KOSPI!R333C8</stp>
        <tr r="H333" s="3"/>
        <tr r="H333" s="3"/>
      </tp>
      <tp>
        <v>-4.7839510000000001</v>
        <stp/>
        <stp>##V3_BDPV12</stp>
        <stp>101060 KS Equity</stp>
        <stp>current_TRR_3mo</stp>
        <stp>[종목별 사업개요_IBK퀀트 김경훈.xlsx]KOSPI!R253C9</stp>
        <tr r="I253" s="3"/>
        <tr r="I253" s="3"/>
      </tp>
      <tp>
        <v>-4.72255</v>
        <stp/>
        <stp>##V3_BDPV12</stp>
        <stp>011070 KS Equity</stp>
        <stp>current_TRR_1mo</stp>
        <stp>[종목별 사업개요_IBK퀀트 김경훈.xlsx]KOSPI!R163C8</stp>
        <tr r="H163" s="3"/>
        <tr r="H163" s="3"/>
      </tp>
      <tp>
        <v>-0.33039649999999998</v>
        <stp/>
        <stp>##V3_BDPV12</stp>
        <stp>002070 KS Equity</stp>
        <stp>current_TRR_3mo</stp>
        <stp>[종목별 사업개요_IBK퀀트 김경훈.xlsx]KOSPI!R573C9</stp>
        <tr r="I573" s="3"/>
        <tr r="I573" s="3"/>
      </tp>
      <tp>
        <v>0.1106195</v>
        <stp/>
        <stp>##V3_BDPV12</stp>
        <stp>002070 KS Equity</stp>
        <stp>current_TRR_1mo</stp>
        <stp>[종목별 사업개요_IBK퀀트 김경훈.xlsx]KOSPI!R573C8</stp>
        <tr r="H573" s="3"/>
        <tr r="H573" s="3"/>
      </tp>
      <tp>
        <v>1.401051</v>
        <stp/>
        <stp>##V3_BDPV12</stp>
        <stp>047040 KS Equity</stp>
        <stp>current_TRR_1mo</stp>
        <stp>[종목별 사업개요_IBK퀀트 김경훈.xlsx]KOSPI!R743C8</stp>
        <tr r="H743" s="3"/>
        <tr r="H743" s="3"/>
      </tp>
      <tp>
        <v>-3.9800990000000001</v>
        <stp/>
        <stp>##V3_BDPV12</stp>
        <stp>047040 KS Equity</stp>
        <stp>current_TRR_3mo</stp>
        <stp>[종목별 사업개요_IBK퀀트 김경훈.xlsx]KOSPI!R743C9</stp>
        <tr r="I743" s="3"/>
        <tr r="I743" s="3"/>
      </tp>
      <tp>
        <v>-15.643560000000001</v>
        <stp/>
        <stp>##V3_BDPV12</stp>
        <stp>093050 KS Equity</stp>
        <stp>current_TRR_3mo</stp>
        <stp>[종목별 사업개요_IBK퀀트 김경훈.xlsx]KOSPI!R133C9</stp>
        <tr r="I133" s="3"/>
        <tr r="I133" s="3"/>
      </tp>
      <tp>
        <v>-8.1896550000000001</v>
        <stp/>
        <stp>##V3_BDPV12</stp>
        <stp>093050 KS Equity</stp>
        <stp>current_TRR_1mo</stp>
        <stp>[종목별 사업개요_IBK퀀트 김경훈.xlsx]KOSPI!R133C8</stp>
        <tr r="H133" s="3"/>
        <tr r="H133" s="3"/>
      </tp>
      <tp>
        <v>-1.470588</v>
        <stp/>
        <stp>##V3_BDPV12</stp>
        <stp>000050 KS Equity</stp>
        <stp>current_TRR_1mo</stp>
        <stp>[종목별 사업개요_IBK퀀트 김경훈.xlsx]KOSPI!R373C8</stp>
        <tr r="H373" s="3"/>
        <tr r="H373" s="3"/>
      </tp>
      <tp>
        <v>-12.30367</v>
        <stp/>
        <stp>##V3_BDPV12</stp>
        <stp>000050 KS Equity</stp>
        <stp>current_TRR_3mo</stp>
        <stp>[종목별 사업개요_IBK퀀트 김경훈.xlsx]KOSPI!R373C9</stp>
        <tr r="I373" s="3"/>
        <tr r="I373" s="3"/>
      </tp>
      <tp>
        <v>15.55233</v>
        <stp/>
        <stp>##V3_BDPV12</stp>
        <stp>012030 KS Equity</stp>
        <stp>current_TRR_3mo</stp>
        <stp>[종목별 사업개요_IBK퀀트 김경훈.xlsx]KOSPI!R913C9</stp>
        <tr r="I913" s="3"/>
        <tr r="I913" s="3"/>
      </tp>
      <tp>
        <v>5.8588550000000001</v>
        <stp/>
        <stp>##V3_BDPV12</stp>
        <stp>012030 KS Equity</stp>
        <stp>current_TRR_1mo</stp>
        <stp>[종목별 사업개요_IBK퀀트 김경훈.xlsx]KOSPI!R913C8</stp>
        <tr r="H913" s="3"/>
        <tr r="H913" s="3"/>
      </tp>
      <tp>
        <v>-18.952380000000002</v>
        <stp/>
        <stp>##V3_BDPV12</stp>
        <stp>084010 KS Equity</stp>
        <stp>current_TRR_3mo</stp>
        <stp>[종목별 사업개요_IBK퀀트 김경훈.xlsx]KOSPI!R823C9</stp>
        <tr r="I823" s="3"/>
        <tr r="I823" s="3"/>
      </tp>
      <tp>
        <v>-9.3716720000000002</v>
        <stp/>
        <stp>##V3_BDPV12</stp>
        <stp>084010 KS Equity</stp>
        <stp>current_TRR_1mo</stp>
        <stp>[종목별 사업개요_IBK퀀트 김경훈.xlsx]KOSPI!R823C8</stp>
        <tr r="H823" s="3"/>
        <tr r="H823" s="3"/>
      </tp>
      <tp>
        <v>2.1116139999999999</v>
        <stp/>
        <stp>##V3_BDPV12</stp>
        <stp>016090 KS Equity</stp>
        <stp>current_TRR_3mo</stp>
        <stp>[종목별 사업개요_IBK퀀트 김경훈.xlsx]KOSPI!R853C9</stp>
        <tr r="I853" s="3"/>
        <tr r="I853" s="3"/>
      </tp>
      <tp>
        <v>-0.1474926</v>
        <stp/>
        <stp>##V3_BDPV12</stp>
        <stp>016090 KS Equity</stp>
        <stp>current_TRR_1mo</stp>
        <stp>[종목별 사업개요_IBK퀀트 김경훈.xlsx]KOSPI!R853C8</stp>
        <tr r="H853" s="3"/>
        <tr r="H853" s="3"/>
      </tp>
      <tp t="s">
        <v>무림에스피는 인쇄용지를 생산하는 제지 전문 생산업체.  동사의 주요제품으로는 인쇄</v>
        <stp/>
        <stp>##V3_BDSV12</stp>
        <stp>001810 KS Equity</stp>
        <stp>CIE_DES_BULK_KOREAN</stp>
        <stp>[종목별 사업개요_IBK퀀트 김경훈.xlsx]KOSDAQ!R283C13</stp>
        <stp>cols=1;rows=4</stp>
        <tr r="M283" s="5"/>
      </tp>
      <tp t="s">
        <v>씨제이프레시웨이는 단체급식업체 및 일반음식점 등에 식자재를 공급하는 유통사업과</v>
        <stp/>
        <stp>##V3_BDSV12</stp>
        <stp>051500 KS Equity</stp>
        <stp>CIE_DES_BULK_KOREAN</stp>
        <stp>[종목별 사업개요_IBK퀀트 김경훈.xlsx]KOSDAQ!R953C13</stp>
        <stp>cols=1;rows=3</stp>
        <tr r="M953" s="5"/>
      </tp>
      <tp t="s">
        <v>아바코는 반도체 관련 장비업체.  동사의 주요제품으로는 반도체 반송장치, 진공장치,</v>
        <stp/>
        <stp>##V3_BDSV12</stp>
        <stp>083930 KS Equity</stp>
        <stp>CIE_DES_BULK_KOREAN</stp>
        <stp>[종목별 사업개요_IBK퀀트 김경훈.xlsx]KOSDAQ!R993C13</stp>
        <stp>cols=1;rows=2</stp>
        <tr r="M993" s="5"/>
      </tp>
      <tp t="s">
        <v>상신이피디는 2차전지의 전문제조업체이다. 동사는 휴대폰, 브라운관의 화면 또한 전</v>
        <stp/>
        <stp>##V3_BDSV12</stp>
        <stp>091580 KS Equity</stp>
        <stp>CIE_DES_BULK_KOREAN</stp>
        <stp>[종목별 사업개요_IBK퀀트 김경훈.xlsx]KOSDAQ!R558C13</stp>
        <stp>cols=1;rows=3</stp>
        <tr r="M558" s="5"/>
      </tp>
      <tp t="s">
        <v>성우전자는 휴대폰및 프린터의 금속부품을 제작및 판매하는 회사.  동사는 또한 다양</v>
        <stp/>
        <stp>##V3_BDSV12</stp>
        <stp>081580 KS Equity</stp>
        <stp>CIE_DES_BULK_KOREAN</stp>
        <stp>[종목별 사업개요_IBK퀀트 김경훈.xlsx]KOSDAQ!R658C13</stp>
        <stp>cols=1;rows=2</stp>
        <tr r="M658" s="5"/>
      </tp>
      <tp t="s">
        <v>솔브레인은 반도체/LCD 용 화학증착용 및 식각용 화학재료를 생산, 판매하는</v>
        <stp/>
        <stp>##V3_BDSV12</stp>
        <stp>036830 KS Equity</stp>
        <stp>CIE_DES_BULK_KOREAN</stp>
        <stp>[종목별 사업개요_IBK퀀트 김경훈.xlsx]KOSDAQ!R783C13</stp>
        <stp>cols=1;rows=3</stp>
        <tr r="M783" s="5"/>
      </tp>
      <tp t="s">
        <v>비츠로시스는 각종 자동화 설비의 설계, 제작, 판매 업체.  동사의 주요제품으로는</v>
        <stp/>
        <stp>##V3_BDSV12</stp>
        <stp>054220 KS Equity</stp>
        <stp>CIE_DES_BULK_KOREAN</stp>
        <stp>[종목별 사업개요_IBK퀀트 김경훈.xlsx]KOSDAQ!R423C13</stp>
        <stp>cols=1;rows=4</stp>
        <tr r="M423" s="5"/>
      </tp>
      <tp t="s">
        <v>로보스타는 로봇 기술을 활용한 다양한 산업용 기계를 개발 공급하는 회사이다.</v>
        <stp/>
        <stp>##V3_BDSV12</stp>
        <stp>090360 KS Equity</stp>
        <stp>CIE_DES_BULK_KOREAN</stp>
        <stp>[종목별 사업개요_IBK퀀트 김경훈.xlsx]KOSDAQ!R133C13</stp>
        <stp>cols=1;rows=2</stp>
        <tr r="M133" s="5"/>
      </tp>
      <tp t="s">
        <v>삼보산업은 자동차 부품에 쓰이는 알루미늄 합금괴 제조, 판매업체로서 제품들을</v>
        <stp/>
        <stp>##V3_BDSV12</stp>
        <stp>009620 KS Equity</stp>
        <stp>CIE_DES_BULK_KOREAN</stp>
        <stp>[종목별 사업개요_IBK퀀트 김경훈.xlsx]KOSDAQ!R468C13</stp>
        <stp>cols=1;rows=2</stp>
        <tr r="M468" s="5"/>
      </tp>
      <tp t="s">
        <v>멀티캠퍼스는 인터넷 전문 E-learning 회사.  동사는 네트워크를 통해, 양방향 학습을</v>
        <stp/>
        <stp>##V3_BDSV12</stp>
        <stp>067280 KS Equity</stp>
        <stp>CIE_DES_BULK_KOREAN</stp>
        <stp>[종목별 사업개요_IBK퀀트 김경훈.xlsx]KOSDAQ!R223C13</stp>
        <stp>cols=1;rows=4</stp>
        <tr r="M223" s="5"/>
      </tp>
      <tp t="s">
        <v>삼현철강은 열연코일 절단, 후판의 용단 가공, 형강제품 및 철강재의 제조, 판매 전문</v>
        <stp/>
        <stp>##V3_BDSV12</stp>
        <stp>017480 KS Equity</stp>
        <stp>CIE_DES_BULK_KOREAN</stp>
        <stp>[종목별 사업개요_IBK퀀트 김경훈.xlsx]KOSDAQ!R543C13</stp>
        <stp>cols=1;rows=3</stp>
        <tr r="M543" s="5"/>
      </tp>
      <tp t="s">
        <v>서부티엔디는 터미널 운영을 통한 각종 서비스를 제공하는 업체.  주요사업으로는</v>
        <stp/>
        <stp>##V3_BDSV12</stp>
        <stp>006730 KS Equity</stp>
        <stp>CIE_DES_BULK_KOREAN</stp>
        <stp>[종목별 사업개요_IBK퀀트 김경훈.xlsx]KOSDAQ!R578C13</stp>
        <stp>cols=1;rows=2</stp>
        <tr r="M578" s="5"/>
      </tp>
      <tp t="s">
        <v>상보는 필름 전문 제조업체로, LCD에 쓰이는 광학필름, 차량 및 건물의 자외선을 차단</v>
        <stp/>
        <stp>##V3_BDSV12</stp>
        <stp>027580 KS Equity</stp>
        <stp>CIE_DES_BULK_KOREAN</stp>
        <stp>[종목별 사업개요_IBK퀀트 김경훈.xlsx]KOSDAQ!R553C13</stp>
        <stp>cols=1;rows=3</stp>
        <tr r="M553" s="5"/>
      </tp>
      <tp t="s">
        <v>새로닉스는 전자제품 및 동부품 제조업체.  동사의 주요제품에는 TV브라운관의 초점</v>
        <stp/>
        <stp>##V3_BDSV12</stp>
        <stp>042600 KS Equity</stp>
        <stp>CIE_DES_BULK_KOREAN</stp>
        <stp>[종목별 사업개요_IBK퀀트 김경훈.xlsx]KOSDAQ!R568C13</stp>
        <stp>cols=1;rows=3</stp>
        <tr r="M568" s="5"/>
      </tp>
      <tp t="s">
        <v>심텍홀딩스는 반도체용 인쇄회로기판(PCB) 제조업체.  주요생산품으로는 메모리 모듈</v>
        <stp/>
        <stp>##V3_BDSV12</stp>
        <stp>036710 KS Equity</stp>
        <stp>CIE_DES_BULK_KOREAN</stp>
        <stp>[종목별 사업개요_IBK퀀트 김경훈.xlsx]KOSDAQ!R878C13</stp>
        <stp>cols=1;rows=3</stp>
        <tr r="M878" s="5"/>
      </tp>
      <tp t="s">
        <v>서연전자는 자동차부품 제조, 판매업체. 주요 제품에는 자동차용 열쇠세트,</v>
        <stp/>
        <stp>##V3_BDSV12</stp>
        <stp>012860 KS Equity</stp>
        <stp>CIE_DES_BULK_KOREAN</stp>
        <stp>[종목별 사업개요_IBK퀀트 김경훈.xlsx]KOSDAQ!R588C13</stp>
        <stp>cols=1;rows=3</stp>
        <tr r="M588" s="5"/>
      </tp>
      <tp>
        <v>-2.4671050000000001</v>
        <stp/>
        <stp>##V3_BDPV12</stp>
        <stp>001740 KS Equity</stp>
        <stp>current_TRR_1mo</stp>
        <stp>[종목별 사업개요_IBK퀀트 김경훈.xlsx]KOSPI!R283C8</stp>
        <tr r="H283" s="3"/>
        <tr r="H283" s="3"/>
      </tp>
      <tp>
        <v>-4.8154089999999998</v>
        <stp/>
        <stp>##V3_BDPV12</stp>
        <stp>001740 KS Equity</stp>
        <stp>current_TRR_3mo</stp>
        <stp>[종목별 사업개요_IBK퀀트 김경훈.xlsx]KOSPI!R283C9</stp>
        <tr r="I283" s="3"/>
        <tr r="I283" s="3"/>
      </tp>
      <tp>
        <v>36.889899999999997</v>
        <stp/>
        <stp>##V3_BDPV12</stp>
        <stp>002720 KS Equity</stp>
        <stp>current_TRR_3mo</stp>
        <stp>[종목별 사업개요_IBK퀀트 김경훈.xlsx]KOSPI!R483C9</stp>
        <tr r="I483" s="3"/>
        <tr r="I483" s="3"/>
      </tp>
      <tp>
        <v>1.5151520000000001</v>
        <stp/>
        <stp>##V3_BDPV12</stp>
        <stp>002720 KS Equity</stp>
        <stp>current_TRR_1mo</stp>
        <stp>[종목별 사업개요_IBK퀀트 김경훈.xlsx]KOSPI!R483C8</stp>
        <tr r="H483" s="3"/>
        <tr r="H483" s="3"/>
      </tp>
      <tp>
        <v>-5.46875</v>
        <stp/>
        <stp>##V3_BDPV12</stp>
        <stp>013700 KS Equity</stp>
        <stp>current_TRR_3mo</stp>
        <stp>[종목별 사업개요_IBK퀀트 김경훈.xlsx]KOSPI!R543C9</stp>
        <tr r="I543" s="3"/>
        <tr r="I543" s="3"/>
      </tp>
      <tp>
        <v>-2.811245</v>
        <stp/>
        <stp>##V3_BDPV12</stp>
        <stp>013700 KS Equity</stp>
        <stp>current_TRR_1mo</stp>
        <stp>[종목별 사업개요_IBK퀀트 김경훈.xlsx]KOSPI!R543C8</stp>
        <tr r="H543" s="3"/>
        <tr r="H543" s="3"/>
      </tp>
      <tp>
        <v>-2.055498</v>
        <stp/>
        <stp>##V3_BDPV12</stp>
        <stp>016710 KS Equity</stp>
        <stp>current_TRR_1mo</stp>
        <stp>[종목별 사업개요_IBK퀀트 김경훈.xlsx]KOSPI!R723C8</stp>
        <tr r="H723" s="3"/>
        <tr r="H723" s="3"/>
      </tp>
      <tp>
        <v>-0.93555089999999996</v>
        <stp/>
        <stp>##V3_BDPV12</stp>
        <stp>016710 KS Equity</stp>
        <stp>current_TRR_3mo</stp>
        <stp>[종목별 사업개요_IBK퀀트 김경훈.xlsx]KOSPI!R723C9</stp>
        <tr r="I723" s="3"/>
        <tr r="I723" s="3"/>
      </tp>
      <tp>
        <v>7.8740160000000001</v>
        <stp/>
        <stp>##V3_BDPV12</stp>
        <stp>033780 KS Equity</stp>
        <stp>current_TRR_1mo</stp>
        <stp>[종목별 사업개요_IBK퀀트 김경훈.xlsx]KOSPI!R123C8</stp>
        <tr r="H123" s="3"/>
        <tr r="H123" s="3"/>
      </tp>
      <tp>
        <v>25.114149999999999</v>
        <stp/>
        <stp>##V3_BDPV12</stp>
        <stp>033780 KS Equity</stp>
        <stp>current_TRR_3mo</stp>
        <stp>[종목별 사업개요_IBK퀀트 김경훈.xlsx]KOSPI!R123C9</stp>
        <tr r="I123" s="3"/>
        <tr r="I123" s="3"/>
      </tp>
      <tp>
        <v>-1.258993</v>
        <stp/>
        <stp>##V3_BDPV12</stp>
        <stp>011790 KS Equity</stp>
        <stp>current_TRR_1mo</stp>
        <stp>[종목별 사업개요_IBK퀀트 김경훈.xlsx]KOSPI!R273C8</stp>
        <tr r="H273" s="3"/>
        <tr r="H273" s="3"/>
      </tp>
      <tp>
        <v>-9.1059599999999996</v>
        <stp/>
        <stp>##V3_BDPV12</stp>
        <stp>011790 KS Equity</stp>
        <stp>current_TRR_3mo</stp>
        <stp>[종목별 사업개요_IBK퀀트 김경훈.xlsx]KOSPI!R273C9</stp>
        <tr r="I273" s="3"/>
        <tr r="I273" s="3"/>
      </tp>
      <tp t="s">
        <v>삼보판지공업은 골판지 및 골판지상자 전문 제조업체.  동사의 제품은 섬유, 전자,</v>
        <stp/>
        <stp>##V3_BDSV12</stp>
        <stp>023600 KS Equity</stp>
        <stp>CIE_DES_BULK_KOREAN</stp>
        <stp>[종목별 사업개요_IBK퀀트 김경훈.xlsx]KOSDAQ!R473C13</stp>
        <stp>cols=1;rows=2</stp>
        <tr r="M473" s="5"/>
      </tp>
      <tp t="s">
        <v>삼보모토스는 자동차부품의 제조 및 판매를 하고 있다. 주요 제품으로는</v>
        <stp/>
        <stp>##V3_BDSV12</stp>
        <stp>053700 KS Equity</stp>
        <stp>CIE_DES_BULK_KOREAN</stp>
        <stp>[종목별 사업개요_IBK퀀트 김경훈.xlsx]KOSDAQ!R463C13</stp>
        <stp>cols=1;rows=2</stp>
        <tr r="M463" s="5"/>
      </tp>
      <tp t="s">
        <v>쇼박스는 영화상영 및 영화관 운영업을 주로 하고 있다.  동사는 또한 국내외  영화</v>
        <stp/>
        <stp>##V3_BDSV12</stp>
        <stp>086980 KS Equity</stp>
        <stp>CIE_DES_BULK_KOREAN</stp>
        <stp>[종목별 사업개요_IBK퀀트 김경훈.xlsx]KOSDAQ!R788C13</stp>
        <stp>cols=1;rows=3</stp>
        <tr r="M788" s="5"/>
      </tp>
      <tp t="s">
        <v>삼천당제약은 의약품 제조 및 판매업체.  동사는 항생제, 순환기질환 치료제,</v>
        <stp/>
        <stp>##V3_BDSV12</stp>
        <stp>000250 KS Equity</stp>
        <stp>CIE_DES_BULK_KOREAN</stp>
        <stp>[종목별 사업개요_IBK퀀트 김경훈.xlsx]KOSDAQ!R533C13</stp>
        <stp>cols=1;rows=2</stp>
        <tr r="M533" s="5"/>
      </tp>
      <tp t="s">
        <v>서울전자통신은 변압기 (Transformer) 전문제조업체.  주요생산품으로는 가정용 전기,</v>
        <stp/>
        <stp>##V3_BDSV12</stp>
        <stp>027040 KS Equity</stp>
        <stp>CIE_DES_BULK_KOREAN</stp>
        <stp>[종목별 사업개요_IBK퀀트 김경훈.xlsx]KOSDAQ!R613C13</stp>
        <stp>cols=1;rows=4</stp>
        <tr r="M613" s="5"/>
      </tp>
      <tp t="s">
        <v>빛과전자는 광송신용 모듈 및 광소자 부품 전문 제조업체.  동사의 제품에는 PON</v>
        <stp/>
        <stp>##V3_BDSV12</stp>
        <stp>069540 KS Equity</stp>
        <stp>CIE_DES_BULK_KOREAN</stp>
        <stp>[종목별 사업개요_IBK퀀트 김경훈.xlsx]KOSDAQ!R443C13</stp>
        <stp>cols=1;rows=3</stp>
        <tr r="M443" s="5"/>
      </tp>
      <tp t="s">
        <v>서한은 건설 및 토목공사 전문 종합건설업체.  주요사업으로는 아파트 신축분양,</v>
        <stp/>
        <stp>##V3_BDSV12</stp>
        <stp>011370 KS Equity</stp>
        <stp>CIE_DES_BULK_KOREAN</stp>
        <stp>[종목별 사업개요_IBK퀀트 김경훈.xlsx]KOSDAQ!R623C13</stp>
        <stp>cols=1;rows=2</stp>
        <tr r="M623" s="5"/>
      </tp>
      <tp t="s">
        <v>셀트리온은 바이오의약품 제조 및 판매회사이며, 타회사에 제품생산용역도 제공한다.</v>
        <stp/>
        <stp>##V3_BDSV12</stp>
        <stp>068270 KS Equity</stp>
        <stp>CIE_DES_BULK_KOREAN</stp>
        <stp>[종목별 사업개요_IBK퀀트 김경훈.xlsx]KOSDAQ!R733C13</stp>
        <stp>cols=1;rows=2</stp>
        <tr r="M733" s="5"/>
      </tp>
      <tp t="s">
        <v>신일제약은 의약품 전문 제조회사로서 주로 기관지 질환제, 소염 진통제, 각종 질환</v>
        <stp/>
        <stp>##V3_BDSV12</stp>
        <stp>012790 KS Equity</stp>
        <stp>CIE_DES_BULK_KOREAN</stp>
        <stp>[종목별 사업개요_IBK퀀트 김경훈.xlsx]KOSDAQ!R863C13</stp>
        <stp>cols=1;rows=2</stp>
        <tr r="M863" s="5"/>
      </tp>
      <tp t="s">
        <v>시노펙스는 휴대폰 부품 제조업체.  주요제품에는 Key-PBA(Printed Circuit Board</v>
        <stp/>
        <stp>##V3_BDSV12</stp>
        <stp>025320 KS Equity</stp>
        <stp>CIE_DES_BULK_KOREAN</stp>
        <stp>[종목별 사업개요_IBK퀀트 김경훈.xlsx]KOSDAQ!R828C13</stp>
        <stp>cols=1;rows=3</stp>
        <tr r="M828" s="5"/>
      </tp>
      <tp t="s">
        <v>레드캡투어는 소프트웨어 개발, 생산업체.  동사의 주요제품으로는 데이타 베이스 및</v>
        <stp/>
        <stp>##V3_BDSV12</stp>
        <stp>038390 KS Equity</stp>
        <stp>CIE_DES_BULK_KOREAN</stp>
        <stp>[종목별 사업개요_IBK퀀트 김경훈.xlsx]KOSDAQ!R123C13</stp>
        <stp>cols=1;rows=3</stp>
        <tr r="M123" s="5"/>
      </tp>
      <tp t="s">
        <v>라이브플렉스는 텐트 전문 제조업체로서 텐트용 원단도 공급하고 있다.  동사는</v>
        <stp/>
        <stp>##V3_BDSV12</stp>
        <stp>050120 KS Equity</stp>
        <stp>CIE_DES_BULK_KOREAN</stp>
        <stp>[종목별 사업개요_IBK퀀트 김경훈.xlsx]KOSDAQ!R108C13</stp>
        <stp>cols=1;rows=3</stp>
        <tr r="M108" s="5"/>
      </tp>
      <tp t="s">
        <v>리노스는 솔루션 전문 개발업체. 주로 디지털방송 솔루션, 네트워크 통합솔루션,</v>
        <stp/>
        <stp>##V3_BDSV12</stp>
        <stp>039980 KS Equity</stp>
        <stp>CIE_DES_BULK_KOREAN</stp>
        <stp>[종목별 사업개요_IBK퀀트 김경훈.xlsx]KOSDAQ!R183C13</stp>
        <stp>cols=1;rows=3</stp>
        <tr r="M183" s="5"/>
      </tp>
      <tp t="s">
        <v>세원물산은 자동차 차체부품 전문 제조업체.  주요제품으로는 Dash Panels, Cowl</v>
        <stp/>
        <stp>##V3_BDSV12</stp>
        <stp>024830 KS Equity</stp>
        <stp>CIE_DES_BULK_KOREAN</stp>
        <stp>[종목별 사업개요_IBK퀀트 김경훈.xlsx]KOSDAQ!R698C13</stp>
        <stp>cols=1;rows=2</stp>
        <tr r="M698" s="5"/>
      </tp>
      <tp t="s">
        <v>바이넥스는 의약품 전문 제조업체.  주요제품으로는 생균제, 소화기관 치료제, 고혈압</v>
        <stp/>
        <stp>##V3_BDSV12</stp>
        <stp>053030 KS Equity</stp>
        <stp>CIE_DES_BULK_KOREAN</stp>
        <stp>[종목별 사업개요_IBK퀀트 김경훈.xlsx]KOSDAQ!R318C13</stp>
        <stp>cols=1;rows=3</stp>
        <tr r="M318" s="5"/>
      </tp>
      <tp t="s">
        <v>신화인터텍은 공업용 및 산업용 특수 접착 테이프 제조업체.  주요제품에는 Glasss</v>
        <stp/>
        <stp>##V3_BDSV12</stp>
        <stp>056700 KS Equity</stp>
        <stp>CIE_DES_BULK_KOREAN</stp>
        <stp>[종목별 사업개요_IBK퀀트 김경훈.xlsx]KOSDAQ!R868C13</stp>
        <stp>cols=1;rows=4</stp>
        <tr r="M868" s="5"/>
      </tp>
      <tp t="s">
        <v>솔본은 지주회사로서, 자회사를 통해 의료영상 및 정보에 관련된 솔루션과 서비스를</v>
        <stp/>
        <stp>##V3_BDSV12</stp>
        <stp>035610 KS Equity</stp>
        <stp>CIE_DES_BULK_KOREAN</stp>
        <stp>[종목별 사업개요_IBK퀀트 김경훈.xlsx]KOSDAQ!R778C13</stp>
        <stp>cols=1;rows=2</stp>
        <tr r="M778" s="5"/>
      </tp>
      <tp t="s">
        <v>비츠로테크는 중전기기 제조업체.  주요생산품으로는 진공차단기, 배전용피뢰기,</v>
        <stp/>
        <stp>##V3_BDSV12</stp>
        <stp>042370 KS Equity</stp>
        <stp>CIE_DES_BULK_KOREAN</stp>
        <stp>[종목별 사업개요_IBK퀀트 김경훈.xlsx]KOSDAQ!R428C13</stp>
        <stp>cols=1;rows=3</stp>
        <tr r="M428" s="5"/>
      </tp>
      <tp t="s">
        <v>서울옥션은 미술작품 전문 경매업체.  동사는 전국에 화랑을 운영하면서 각종 미술</v>
        <stp/>
        <stp>##V3_BDSV12</stp>
        <stp>063170 KS Equity</stp>
        <stp>CIE_DES_BULK_KOREAN</stp>
        <stp>[종목별 사업개요_IBK퀀트 김경훈.xlsx]KOSDAQ!R608C13</stp>
        <stp>cols=1;rows=2</stp>
        <tr r="M608" s="5"/>
      </tp>
      <tp t="s">
        <v>씨앤에스자산관리는 사업시설 유지, 관리업체로 시설미화, 인력경비, 시스템경비,</v>
        <stp/>
        <stp>##V3_BDSV12</stp>
        <stp>032040 KS Equity</stp>
        <stp>CIE_DES_BULK_KOREAN</stp>
        <stp>[종목별 사업개요_IBK퀀트 김경훈.xlsx]KOSDAQ!R918C13</stp>
        <stp>cols=1;rows=3</stp>
        <tr r="M918" s="5"/>
      </tp>
      <tp t="s">
        <v>성우하이텍은 자동차부품 생산업체로서 Bumper Rail, Side Member, Dash Panel 등을</v>
        <stp/>
        <stp>##V3_BDSV12</stp>
        <stp>015750 KS Equity</stp>
        <stp>CIE_DES_BULK_KOREAN</stp>
        <stp>[종목별 사업개요_IBK퀀트 김경훈.xlsx]KOSDAQ!R668C13</stp>
        <stp>cols=1;rows=2</stp>
        <tr r="M668" s="5"/>
      </tp>
      <tp t="s">
        <v>미래컴퍼니는 LCD (Liquid Crystal Display) 및 반도체 자동화 설비 제조, 판매업체.</v>
        <stp/>
        <stp>##V3_BDSV12</stp>
        <stp>049950 KS Equity</stp>
        <stp>CIE_DES_BULK_KOREAN</stp>
        <stp>[종목별 사업개요_IBK퀀트 김경훈.xlsx]KOSDAQ!R288C13</stp>
        <stp>cols=1;rows=3</stp>
        <tr r="M288" s="5"/>
      </tp>
      <tp>
        <v>-10.520720000000001</v>
        <stp/>
        <stp>##V3_BDPV12</stp>
        <stp>042660 KS Equity</stp>
        <stp>current_TRR_1mo</stp>
        <stp>[종목별 사업개요_IBK퀀트 김경훈.xlsx]KOSPI!R753C8</stp>
        <tr r="H753" s="3"/>
        <tr r="H753" s="3"/>
      </tp>
      <tp>
        <v>-14.43089</v>
        <stp/>
        <stp>##V3_BDPV12</stp>
        <stp>042660 KS Equity</stp>
        <stp>current_TRR_3mo</stp>
        <stp>[종목별 사업개요_IBK퀀트 김경훈.xlsx]KOSPI!R753C9</stp>
        <tr r="I753" s="3"/>
        <tr r="I753" s="3"/>
      </tp>
      <tp>
        <v>-16.435179999999999</v>
        <stp/>
        <stp>##V3_BDPV12</stp>
        <stp>000640 KS Equity</stp>
        <stp>current_TRR_3mo</stp>
        <stp>[종목별 사업개요_IBK퀀트 김경훈.xlsx]KOSPI!R983C9</stp>
        <tr r="I983" s="3"/>
        <tr r="I983" s="3"/>
      </tp>
      <tp>
        <v>-7.6726340000000004</v>
        <stp/>
        <stp>##V3_BDPV12</stp>
        <stp>000640 KS Equity</stp>
        <stp>current_TRR_1mo</stp>
        <stp>[종목별 사업개요_IBK퀀트 김경훈.xlsx]KOSPI!R983C8</stp>
        <tr r="H983" s="3"/>
        <tr r="H983" s="3"/>
      </tp>
      <tp>
        <v>-11.00746</v>
        <stp/>
        <stp>##V3_BDPV12</stp>
        <stp>006650 KS Equity</stp>
        <stp>current_TRR_3mo</stp>
        <stp>[종목별 사업개요_IBK퀀트 김경훈.xlsx]KOSPI!R813C9</stp>
        <tr r="I813" s="3"/>
        <tr r="I813" s="3"/>
      </tp>
      <tp>
        <v>10.93023</v>
        <stp/>
        <stp>##V3_BDPV12</stp>
        <stp>006650 KS Equity</stp>
        <stp>current_TRR_1mo</stp>
        <stp>[종목별 사업개요_IBK퀀트 김경훈.xlsx]KOSPI!R813C8</stp>
        <tr r="H813" s="3"/>
        <tr r="H813" s="3"/>
      </tp>
      <tp>
        <v>-2.3584900000000002</v>
        <stp/>
        <stp>##V3_BDPV12</stp>
        <stp>069620 KS Equity</stp>
        <stp>current_TRR_3mo</stp>
        <stp>[종목별 사업개요_IBK퀀트 김경훈.xlsx]KOSPI!R763C9</stp>
        <tr r="I763" s="3"/>
        <tr r="I763" s="3"/>
      </tp>
      <tp>
        <v>-8.4070800000000006</v>
        <stp/>
        <stp>##V3_BDPV12</stp>
        <stp>069620 KS Equity</stp>
        <stp>current_TRR_1mo</stp>
        <stp>[종목별 사업개요_IBK퀀트 김경훈.xlsx]KOSPI!R763C8</stp>
        <tr r="H763" s="3"/>
        <tr r="H763" s="3"/>
      </tp>
      <tp>
        <v>-4.4624750000000004</v>
        <stp/>
        <stp>##V3_BDPV12</stp>
        <stp>012610 KS Equity</stp>
        <stp>current_TRR_1mo</stp>
        <stp>[종목별 사업개요_IBK퀀트 김경훈.xlsx]KOSPI!R383C8</stp>
        <tr r="H383" s="3"/>
        <tr r="H383" s="3"/>
      </tp>
      <tp>
        <v>30.47091</v>
        <stp/>
        <stp>##V3_BDPV12</stp>
        <stp>012610 KS Equity</stp>
        <stp>current_TRR_3mo</stp>
        <stp>[종목별 사업개요_IBK퀀트 김경훈.xlsx]KOSPI!R383C9</stp>
        <tr r="I383" s="3"/>
        <tr r="I383" s="3"/>
      </tp>
      <tp>
        <v>-1.4537899999999999</v>
        <stp/>
        <stp>##V3_BDPV12</stp>
        <stp>030610 KS Equity</stp>
        <stp>current_TRR_1mo</stp>
        <stp>[종목별 사업개요_IBK퀀트 김경훈.xlsx]KOSPI!R463C8</stp>
        <tr r="H463" s="3"/>
        <tr r="H463" s="3"/>
      </tp>
      <tp>
        <v>-4.9098199999999999</v>
        <stp/>
        <stp>##V3_BDPV12</stp>
        <stp>030610 KS Equity</stp>
        <stp>current_TRR_3mo</stp>
        <stp>[종목별 사업개요_IBK퀀트 김경훈.xlsx]KOSPI!R463C9</stp>
        <tr r="I463" s="3"/>
        <tr r="I463" s="3"/>
      </tp>
      <tp>
        <v>-6.9209040000000002</v>
        <stp/>
        <stp>##V3_BDPV12</stp>
        <stp>000680 KS Equity</stp>
        <stp>current_TRR_3mo</stp>
        <stp>[종목별 사업개요_IBK퀀트 김경훈.xlsx]KOSPI!R183C9</stp>
        <tr r="I183" s="3"/>
        <tr r="I183" s="3"/>
      </tp>
      <tp>
        <v>-3.79562</v>
        <stp/>
        <stp>##V3_BDPV12</stp>
        <stp>000680 KS Equity</stp>
        <stp>current_TRR_1mo</stp>
        <stp>[종목별 사업개요_IBK퀀트 김경훈.xlsx]KOSPI!R183C8</stp>
        <tr r="H183" s="3"/>
        <tr r="H183" s="3"/>
      </tp>
      <tp>
        <v>-4.9822059999999997</v>
        <stp/>
        <stp>##V3_BDPV12</stp>
        <stp>084690 KS Equity</stp>
        <stp>current_TRR_1mo</stp>
        <stp>[종목별 사업개요_IBK퀀트 김경훈.xlsx]KOSPI!R703C8</stp>
        <tr r="H703" s="3"/>
        <tr r="H703" s="3"/>
      </tp>
      <tp>
        <v>3.088803</v>
        <stp/>
        <stp>##V3_BDPV12</stp>
        <stp>084690 KS Equity</stp>
        <stp>current_TRR_3mo</stp>
        <stp>[종목별 사업개요_IBK퀀트 김경훈.xlsx]KOSPI!R703C9</stp>
        <tr r="I703" s="3"/>
        <tr r="I703" s="3"/>
      </tp>
      <tp t="s">
        <v>삼일은 화물 자동차를 통한 운송서비스 업체.  동사는 화물 자동차 운수사업 외에</v>
        <stp/>
        <stp>##V3_BDSV12</stp>
        <stp>032280 KS Equity</stp>
        <stp>CIE_DES_BULK_KOREAN</stp>
        <stp>[종목별 사업개요_IBK퀀트 김경훈.xlsx]KOSDAQ!R508C13</stp>
        <stp>cols=1;rows=2</stp>
        <tr r="M508" s="5"/>
      </tp>
      <tp t="s">
        <v>모다이노칩은 전자기기용 회로부품 전문 생산업체.  동사의 주요 사업으로는</v>
        <stp/>
        <stp>##V3_BDSV12</stp>
        <stp>080420 KS Equity</stp>
        <stp>CIE_DES_BULK_KOREAN</stp>
        <stp>[종목별 사업개요_IBK퀀트 김경훈.xlsx]KOSDAQ!R263C13</stp>
        <stp>cols=1;rows=2</stp>
        <tr r="M263" s="5"/>
      </tp>
      <tp t="s">
        <v>삼진엘앤디는 전자부품 전문 제조회사.  동사의 주요제품으로는 BLU의 핵심부품인</v>
        <stp/>
        <stp>##V3_BDSV12</stp>
        <stp>054090 KS Equity</stp>
        <stp>CIE_DES_BULK_KOREAN</stp>
        <stp>[종목별 사업개요_IBK퀀트 김경훈.xlsx]KOSDAQ!R528C13</stp>
        <stp>cols=1;rows=3</stp>
        <tr r="M528" s="5"/>
      </tp>
      <tp t="s">
        <v>성광벤드는 석유 및 중화학공장 건설, 선박제조 및 수리부분의 중공업, SOC산업 및</v>
        <stp/>
        <stp>##V3_BDSV12</stp>
        <stp>014620 KS Equity</stp>
        <stp>CIE_DES_BULK_KOREAN</stp>
        <stp>[종목별 사업개요_IBK퀀트 김경훈.xlsx]KOSDAQ!R648C13</stp>
        <stp>cols=1;rows=3</stp>
        <tr r="M648" s="5"/>
      </tp>
      <tp t="s">
        <v>레드로버는 입체영상 디스플레이용 모니터, 입체현미경 시스템 및 입체 프로젝트</v>
        <stp/>
        <stp>##V3_BDSV12</stp>
        <stp>060300 KS Equity</stp>
        <stp>CIE_DES_BULK_KOREAN</stp>
        <stp>[종목별 사업개요_IBK퀀트 김경훈.xlsx]KOSDAQ!R118C13</stp>
        <stp>cols=1;rows=3</stp>
        <tr r="M118" s="5"/>
      </tp>
      <tp t="s">
        <v>로엔엔터테인먼트는 디지털 음악 플랫폼인 MelOn을 통해 음원 및 음반을 유통하는</v>
        <stp/>
        <stp>##V3_BDSV12</stp>
        <stp>016170 KS Equity</stp>
        <stp>CIE_DES_BULK_KOREAN</stp>
        <stp>[종목별 사업개요_IBK퀀트 김경훈.xlsx]KOSDAQ!R138C13</stp>
        <stp>cols=1;rows=2</stp>
        <tr r="M138" s="5"/>
      </tp>
      <tp t="s">
        <v>메디프론디비티는 리얼 타임 보이스 컨텐츠 및 시스템 등의 인터넷 서비스를 제공하는</v>
        <stp/>
        <stp>##V3_BDSV12</stp>
        <stp>065650 KS Equity</stp>
        <stp>CIE_DES_BULK_KOREAN</stp>
        <stp>[종목별 사업개요_IBK퀀트 김경훈.xlsx]KOSDAQ!R248C13</stp>
        <stp>cols=1;rows=3</stp>
        <tr r="M248" s="5"/>
      </tp>
      <tp>
        <v>2.8659159999999999</v>
        <stp/>
        <stp>##V3_BDPV12</stp>
        <stp>003570 KS Equity</stp>
        <stp>current_TRR_1mo</stp>
        <stp>[종목별 사업개요_IBK퀀트 김경훈.xlsx]KOSPI!R243C8</stp>
        <tr r="H243" s="3"/>
        <tr r="H243" s="3"/>
      </tp>
      <tp>
        <v>-25.27881</v>
        <stp/>
        <stp>##V3_BDPV12</stp>
        <stp>003570 KS Equity</stp>
        <stp>current_TRR_3mo</stp>
        <stp>[종목별 사업개요_IBK퀀트 김경훈.xlsx]KOSPI!R243C9</stp>
        <tr r="I243" s="3"/>
        <tr r="I243" s="3"/>
      </tp>
      <tp>
        <v>-5.5276379999999996</v>
        <stp/>
        <stp>##V3_BDPV12</stp>
        <stp>006570 KS Equity</stp>
        <stp>current_TRR_1mo</stp>
        <stp>[종목별 사업개요_IBK퀀트 김경훈.xlsx]KOSPI!R693C8</stp>
        <tr r="H693" s="3"/>
        <tr r="H693" s="3"/>
      </tp>
      <tp>
        <v>10.588229999999999</v>
        <stp/>
        <stp>##V3_BDPV12</stp>
        <stp>006570 KS Equity</stp>
        <stp>current_TRR_3mo</stp>
        <stp>[종목별 사업개요_IBK퀀트 김경훈.xlsx]KOSPI!R693C9</stp>
        <tr r="I693" s="3"/>
        <tr r="I693" s="3"/>
      </tp>
      <tp>
        <v>3.214286</v>
        <stp/>
        <stp>##V3_BDPV12</stp>
        <stp>192530 KS Equity</stp>
        <stp>current_TRR_3mo</stp>
        <stp>[종목별 사업개요_IBK퀀트 김경훈.xlsx]KOSPI!R453C9</stp>
        <tr r="I453" s="3"/>
        <tr r="I453" s="3"/>
      </tp>
      <tp>
        <v>-2.254791</v>
        <stp/>
        <stp>##V3_BDPV12</stp>
        <stp>192530 KS Equity</stp>
        <stp>current_TRR_1mo</stp>
        <stp>[종목별 사업개요_IBK퀀트 김경훈.xlsx]KOSPI!R453C8</stp>
        <tr r="H453" s="3"/>
        <tr r="H453" s="3"/>
      </tp>
      <tp>
        <v>-12.23203</v>
        <stp/>
        <stp>##V3_BDPV12</stp>
        <stp>014530 KS Equity</stp>
        <stp>current_TRR_3mo</stp>
        <stp>[종목별 사업개요_IBK퀀트 김경훈.xlsx]KOSPI!R493C9</stp>
        <tr r="I493" s="3"/>
        <tr r="I493" s="3"/>
      </tp>
      <tp>
        <v>-3.8674029999999999</v>
        <stp/>
        <stp>##V3_BDPV12</stp>
        <stp>014530 KS Equity</stp>
        <stp>current_TRR_1mo</stp>
        <stp>[종목별 사업개요_IBK퀀트 김경훈.xlsx]KOSPI!R493C8</stp>
        <tr r="H493" s="3"/>
        <tr r="H493" s="3"/>
      </tp>
      <tp>
        <v>-2.4590160000000001</v>
        <stp/>
        <stp>##V3_BDPV12</stp>
        <stp>012510 KS Equity</stp>
        <stp>current_TRR_3mo</stp>
        <stp>[종목별 사업개요_IBK퀀트 김경훈.xlsx]KOSPI!R863C9</stp>
        <tr r="I863" s="3"/>
        <tr r="I863" s="3"/>
      </tp>
      <tp>
        <v>-0.83333330000000005</v>
        <stp/>
        <stp>##V3_BDPV12</stp>
        <stp>012510 KS Equity</stp>
        <stp>current_TRR_1mo</stp>
        <stp>[종목별 사업개요_IBK퀀트 김경훈.xlsx]KOSPI!R863C8</stp>
        <tr r="H863" s="3"/>
        <tr r="H863" s="3"/>
      </tp>
      <tp>
        <v>-0.877193</v>
        <stp/>
        <stp>##V3_BDPV12</stp>
        <stp>013580 KS Equity</stp>
        <stp>current_TRR_1mo</stp>
        <stp>[종목별 사업개요_IBK퀀트 김경훈.xlsx]KOSPI!R393C8</stp>
        <tr r="H393" s="3"/>
        <tr r="H393" s="3"/>
      </tp>
      <tp>
        <v>1.8018019999999999</v>
        <stp/>
        <stp>##V3_BDPV12</stp>
        <stp>013580 KS Equity</stp>
        <stp>current_TRR_3mo</stp>
        <stp>[종목별 사업개요_IBK퀀트 김경훈.xlsx]KOSPI!R393C9</stp>
        <tr r="I393" s="3"/>
        <tr r="I393" s="3"/>
      </tp>
      <tp>
        <v>-1.8018019999999999</v>
        <stp/>
        <stp>##V3_BDPV12</stp>
        <stp>015590 KS Equity</stp>
        <stp>current_TRR_1mo</stp>
        <stp>[종목별 사업개요_IBK퀀트 김경훈.xlsx]KOSPI!R643C8</stp>
        <tr r="H643" s="3"/>
        <tr r="H643" s="3"/>
      </tp>
      <tp>
        <v>9.7447800000000004</v>
        <stp/>
        <stp>##V3_BDPV12</stp>
        <stp>023590 KS Equity</stp>
        <stp>current_TRR_3mo</stp>
        <stp>[종목별 사업개요_IBK퀀트 김경훈.xlsx]KOSPI!R633C9</stp>
        <tr r="I633" s="3"/>
        <tr r="I633" s="3"/>
      </tp>
      <tp>
        <v>1.9230769999999999</v>
        <stp/>
        <stp>##V3_BDPV12</stp>
        <stp>117580 KS Equity</stp>
        <stp>current_TRR_1mo</stp>
        <stp>[종목별 사업개요_IBK퀀트 김경훈.xlsx]KOSPI!R713C8</stp>
        <tr r="H713" s="3"/>
        <tr r="H713" s="3"/>
      </tp>
      <tp>
        <v>3.7520389999999999</v>
        <stp/>
        <stp>##V3_BDPV12</stp>
        <stp>117580 KS Equity</stp>
        <stp>current_TRR_3mo</stp>
        <stp>[종목별 사업개요_IBK퀀트 김경훈.xlsx]KOSPI!R713C9</stp>
        <tr r="I713" s="3"/>
        <tr r="I713" s="3"/>
      </tp>
      <tp>
        <v>19.125679999999999</v>
        <stp/>
        <stp>##V3_BDPV12</stp>
        <stp>015590 KS Equity</stp>
        <stp>current_TRR_3mo</stp>
        <stp>[종목별 사업개요_IBK퀀트 김경훈.xlsx]KOSPI!R643C9</stp>
        <tr r="I643" s="3"/>
        <tr r="I643" s="3"/>
      </tp>
      <tp>
        <v>-4.2510120000000002</v>
        <stp/>
        <stp>##V3_BDPV12</stp>
        <stp>023590 KS Equity</stp>
        <stp>current_TRR_1mo</stp>
        <stp>[종목별 사업개요_IBK퀀트 김경훈.xlsx]KOSPI!R633C8</stp>
        <tr r="H633" s="3"/>
        <tr r="H633" s="3"/>
      </tp>
      <tp t="s">
        <v>신라섬유는 폴리에스터, 나일론 및 자수제품의 직물 생산업체.  주요제품으로는</v>
        <stp/>
        <stp>##V3_BDSV12</stp>
        <stp>001000 KS Equity</stp>
        <stp>CIE_DES_BULK_KOREAN</stp>
        <stp>[종목별 사업개요_IBK퀀트 김경훈.xlsx]KOSDAQ!R833C13</stp>
        <stp>cols=1;rows=3</stp>
        <tr r="M833" s="5"/>
      </tp>
      <tp t="s">
        <v>신후는 애니메이션 전문 제작업체. 주요사업으로는 만화영화 제작, 캐릭터 라이센싱</v>
        <stp/>
        <stp>##V3_BDSV12</stp>
        <stp>066430 KS Equity</stp>
        <stp>CIE_DES_BULK_KOREAN</stp>
        <stp>[종목별 사업개요_IBK퀀트 김경훈.xlsx]KOSDAQ!R873C13</stp>
        <stp>cols=1;rows=4</stp>
        <tr r="M873" s="5"/>
      </tp>
      <tp t="s">
        <v>셀루메드는 생명공학기술을 기반으로 다양한 의료기기를 생산하는 업체.  동사의 주요</v>
        <stp/>
        <stp>##V3_BDSV12</stp>
        <stp>049180 KS Equity</stp>
        <stp>CIE_DES_BULK_KOREAN</stp>
        <stp>[종목별 사업개요_IBK퀀트 김경훈.xlsx]KOSDAQ!R728C13</stp>
        <stp>cols=1;rows=4</stp>
        <tr r="M728" s="5"/>
      </tp>
      <tp t="s">
        <v>로지시스는 통합 유지보수 서비스 제공 업체.  동사는 현금 자동 입출금기 및 기타</v>
        <stp/>
        <stp>##V3_BDSV12</stp>
        <stp>067730 KS Equity</stp>
        <stp>CIE_DES_BULK_KOREAN</stp>
        <stp>[종목별 사업개요_IBK퀀트 김경훈.xlsx]KOSDAQ!R143C13</stp>
        <stp>cols=1;rows=2</stp>
        <tr r="M143" s="5"/>
      </tp>
      <tp t="s">
        <v>성창오토텍은 자동차용, 가정용 공기청정기 전문 제조업체.  동사의 주요 제품으로는</v>
        <stp/>
        <stp>##V3_BDSV12</stp>
        <stp>080470 KS Equity</stp>
        <stp>CIE_DES_BULK_KOREAN</stp>
        <stp>[종목별 사업개요_IBK퀀트 김경훈.xlsx]KOSDAQ!R673C13</stp>
        <stp>cols=1;rows=2</stp>
        <tr r="M673" s="5"/>
      </tp>
      <tp t="s">
        <v>시그네틱스는 DIL, PLCC, QFP, BGA, COG, 및 메모리 카드등의 다양한 반도체 패키지</v>
        <stp/>
        <stp>##V3_BDSV12</stp>
        <stp>033170 KS Equity</stp>
        <stp>CIE_DES_BULK_KOREAN</stp>
        <stp>[종목별 사업개요_IBK퀀트 김경훈.xlsx]KOSDAQ!R823C13</stp>
        <stp>cols=1;rows=2</stp>
        <tr r="M823" s="5"/>
      </tp>
      <tp t="s">
        <v>삼일기업공사는 토목 및 건축공사 전문 종합건설업체.  주요사업으로는 민간아파트</v>
        <stp/>
        <stp>##V3_BDSV12</stp>
        <stp>002290 KS Equity</stp>
        <stp>CIE_DES_BULK_KOREAN</stp>
        <stp>[종목별 사업개요_IBK퀀트 김경훈.xlsx]KOSDAQ!R513C13</stp>
        <stp>cols=1;rows=2</stp>
        <tr r="M513" s="5"/>
      </tp>
      <tp t="s">
        <v>마크로젠은 유전자 이식 및 생명정보 등의 개발, 연구업체.  동사의 사업영역은</v>
        <stp/>
        <stp>##V3_BDSV12</stp>
        <stp>038290 KS Equity</stp>
        <stp>CIE_DES_BULK_KOREAN</stp>
        <stp>[종목별 사업개요_IBK퀀트 김경훈.xlsx]KOSDAQ!R213C13</stp>
        <stp>cols=1;rows=3</stp>
        <tr r="M213" s="5"/>
      </tp>
      <tp t="s">
        <v>버추얼텍은 인트라넷 시스템통합 서비스를 제공하는 회사이다.  또한, 동사는</v>
        <stp/>
        <stp>##V3_BDSV12</stp>
        <stp>036620 KS Equity</stp>
        <stp>CIE_DES_BULK_KOREAN</stp>
        <stp>[종목별 사업개요_IBK퀀트 김경훈.xlsx]KOSDAQ!R358C13</stp>
        <stp>cols=1;rows=3</stp>
        <tr r="M358" s="5"/>
      </tp>
      <tp t="s">
        <v>씨티씨바이오는 동물용 의약품 제조업 및 유통업체.  주요생산제품으로는 양돈, 양계,</v>
        <stp/>
        <stp>##V3_BDSV12</stp>
        <stp>060590 KS Equity</stp>
        <stp>CIE_DES_BULK_KOREAN</stp>
        <stp>[종목별 사업개요_IBK퀀트 김경훈.xlsx]KOSDAQ!R963C13</stp>
        <stp>cols=1;rows=3</stp>
        <tr r="M963" s="5"/>
      </tp>
      <tp t="s">
        <v>소프트센은 컴퓨터 주변기기 제조 및 판매 회사이다.  주요생산제품에는 키보드,</v>
        <stp/>
        <stp>##V3_BDSV12</stp>
        <stp>032680 KS Equity</stp>
        <stp>CIE_DES_BULK_KOREAN</stp>
        <stp>[종목별 사업개요_IBK퀀트 김경훈.xlsx]KOSDAQ!R753C13</stp>
        <stp>cols=1;rows=4</stp>
        <tr r="M753" s="5"/>
      </tp>
      <tp t="s">
        <v>세중은 웹 디자인과 웹 브라우저 소프트웨어를 개발, 생산하는 업체.  동사는한글</v>
        <stp/>
        <stp>##V3_BDSV12</stp>
        <stp>039310 KS Equity</stp>
        <stp>CIE_DES_BULK_KOREAN</stp>
        <stp>[종목별 사업개요_IBK퀀트 김경훈.xlsx]KOSDAQ!R708C13</stp>
        <stp>cols=1;rows=3</stp>
        <tr r="M708" s="5"/>
      </tp>
      <tp t="s">
        <v>씨제이오쇼핑은 홈쇼핑 전문 업체로서 TV 홈쇼핑, 카탈로그, 인터넷 쇼핑몰 등을 통해</v>
        <stp/>
        <stp>##V3_BDSV12</stp>
        <stp>035760 KS Equity</stp>
        <stp>CIE_DES_BULK_KOREAN</stp>
        <stp>[종목별 사업개요_IBK퀀트 김경훈.xlsx]KOSDAQ!R948C13</stp>
        <stp>cols=1;rows=3</stp>
        <tr r="M948" s="5"/>
      </tp>
      <tp t="s">
        <v>리노공업은 테스트기기 전문생산업체.  주요제품으로는 IC Test Socket, Test Probe</v>
        <stp/>
        <stp>##V3_BDSV12</stp>
        <stp>058470 KS Equity</stp>
        <stp>CIE_DES_BULK_KOREAN</stp>
        <stp>[종목별 사업개요_IBK퀀트 김경훈.xlsx]KOSDAQ!R178C13</stp>
        <stp>cols=1;rows=2</stp>
        <tr r="M178" s="5"/>
      </tp>
      <tp t="s">
        <v>바이오톡스텍은 각종 의약품 및 화학품의 시험 및 평가 등의 서비스를 제공하고 있다.</v>
        <stp/>
        <stp>##V3_BDSV12</stp>
        <stp>086040 KS Equity</stp>
        <stp>CIE_DES_BULK_KOREAN</stp>
        <stp>[종목별 사업개요_IBK퀀트 김경훈.xlsx]KOSDAQ!R338C13</stp>
        <stp>cols=1;rows=3</stp>
        <tr r="M338" s="5"/>
      </tp>
      <tp t="s">
        <v>#N/A N/A</v>
        <stp/>
        <stp>##V3_BDPV12</stp>
        <stp>096760 KS Equity</stp>
        <stp>best_pe_ratio</stp>
        <stp>[종목별 사업개요_IBK퀀트 김경훈.xlsx]KOSPI!R78C10</stp>
        <tr r="J78" s="3"/>
      </tp>
      <tp>
        <v>15.655254209126733</v>
        <stp/>
        <stp>##V3_BDPV12</stp>
        <stp>097950 KS Equity</stp>
        <stp>best_pe_ratio</stp>
        <stp>[종목별 사업개요_IBK퀀트 김경훈.xlsx]KOSPI!R33C10</stp>
        <tr r="J33" s="3"/>
        <tr r="J33" s="3"/>
      </tp>
      <tp>
        <v>-4.9235990000000003</v>
        <stp/>
        <stp>##V3_BDPV12</stp>
        <stp>092440 KS Equity</stp>
        <stp>current_TRR_3mo</stp>
        <stp>[종목별 사업개요_IBK퀀트 김경훈.xlsx]KOSPI!R533C9</stp>
        <tr r="I533" s="3"/>
        <tr r="I533" s="3"/>
      </tp>
      <tp>
        <v>-3.945112</v>
        <stp/>
        <stp>##V3_BDPV12</stp>
        <stp>092440 KS Equity</stp>
        <stp>current_TRR_1mo</stp>
        <stp>[종목별 사업개요_IBK퀀트 김경훈.xlsx]KOSPI!R533C8</stp>
        <tr r="H533" s="3"/>
        <tr r="H533" s="3"/>
      </tp>
      <tp>
        <v>3.088803</v>
        <stp/>
        <stp>##V3_BDPV12</stp>
        <stp>009450 KS Equity</stp>
        <stp>current_TRR_1mo</stp>
        <stp>[종목별 사업개요_IBK퀀트 김경훈.xlsx]KOSPI!R363C8</stp>
        <tr r="H363" s="3"/>
        <tr r="H363" s="3"/>
      </tp>
      <tp>
        <v>59.641249999999999</v>
        <stp/>
        <stp>##V3_BDPV12</stp>
        <stp>009450 KS Equity</stp>
        <stp>current_TRR_3mo</stp>
        <stp>[종목별 사업개요_IBK퀀트 김경훈.xlsx]KOSPI!R363C9</stp>
        <tr r="I363" s="3"/>
        <tr r="I363" s="3"/>
      </tp>
      <tp>
        <v>-8.6021509999999992</v>
        <stp/>
        <stp>##V3_BDPV12</stp>
        <stp>083420 KS Equity</stp>
        <stp>current_TRR_3mo</stp>
        <stp>[종목별 사업개요_IBK퀀트 김경훈.xlsx]KOSPI!R103C9</stp>
        <tr r="I103" s="3"/>
        <tr r="I103" s="3"/>
      </tp>
      <tp>
        <v>-4.1713639999999996</v>
        <stp/>
        <stp>##V3_BDPV12</stp>
        <stp>083420 KS Equity</stp>
        <stp>current_TRR_1mo</stp>
        <stp>[종목별 사업개요_IBK퀀트 김경훈.xlsx]KOSPI!R103C8</stp>
        <tr r="H103" s="3"/>
        <tr r="H103" s="3"/>
      </tp>
      <tp>
        <v>-1.2173909999999999</v>
        <stp/>
        <stp>##V3_BDPV12</stp>
        <stp>011420 KS Equity</stp>
        <stp>current_TRR_1mo</stp>
        <stp>[종목별 사업개요_IBK퀀트 김경훈.xlsx]KOSPI!R353C8</stp>
        <tr r="H353" s="3"/>
        <tr r="H353" s="3"/>
      </tp>
      <tp>
        <v>-6.4250410000000002</v>
        <stp/>
        <stp>##V3_BDPV12</stp>
        <stp>011420 KS Equity</stp>
        <stp>current_TRR_3mo</stp>
        <stp>[종목별 사업개요_IBK퀀트 김경훈.xlsx]KOSPI!R353C9</stp>
        <tr r="I353" s="3"/>
        <tr r="I353" s="3"/>
      </tp>
      <tp>
        <v>0.84865630000000003</v>
        <stp/>
        <stp>##V3_BDPV12</stp>
        <stp>035420 KS Equity</stp>
        <stp>current_TRR_1mo</stp>
        <stp>[종목별 사업개요_IBK퀀트 김경훈.xlsx]KOSPI!R583C8</stp>
        <tr r="H583" s="3"/>
        <tr r="H583" s="3"/>
      </tp>
      <tp>
        <v>9.523809</v>
        <stp/>
        <stp>##V3_BDPV12</stp>
        <stp>035420 KS Equity</stp>
        <stp>current_TRR_3mo</stp>
        <stp>[종목별 사업개요_IBK퀀트 김경훈.xlsx]KOSPI!R583C9</stp>
        <tr r="I583" s="3"/>
        <tr r="I583" s="3"/>
      </tp>
      <tp t="s">
        <v>삼륭물산은 우유 및 액체음료 포장용기인 카톤팩을 전문생산하는 업체.  이 밖에</v>
        <stp/>
        <stp>##V3_BDSV12</stp>
        <stp>014970 KS Equity</stp>
        <stp>CIE_DES_BULK_KOREAN</stp>
        <stp>[종목별 사업개요_IBK퀀트 김경훈.xlsx]KOSDAQ!R453C13</stp>
        <stp>cols=1;rows=2</stp>
        <tr r="M453" s="5"/>
      </tp>
      <tp t="s">
        <v>삼영이엔씨는 해상용 항해, 통신장비 전문 생산업체.  주요제품으로는 위성항법장치</v>
        <stp/>
        <stp>##V3_BDSV12</stp>
        <stp>065570 KS Equity</stp>
        <stp>CIE_DES_BULK_KOREAN</stp>
        <stp>[종목별 사업개요_IBK퀀트 김경훈.xlsx]KOSDAQ!R493C13</stp>
        <stp>cols=1;rows=3</stp>
        <tr r="M493" s="5"/>
      </tp>
      <tp t="s">
        <v>세보엠이씨는 기계설비, 철물, 상하수도, 가스시설, 토공 공사 전문 건설업체.</v>
        <stp/>
        <stp>##V3_BDSV12</stp>
        <stp>011560 KS Equity</stp>
        <stp>CIE_DES_BULK_KOREAN</stp>
        <stp>[종목별 사업개요_IBK퀀트 김경훈.xlsx]KOSDAQ!R693C13</stp>
        <stp>cols=1;rows=3</stp>
        <tr r="M693" s="5"/>
      </tp>
      <tp t="s">
        <v>씨트리는 신약 및 의약품을 연구하고 개발하는 제약회사.  동사는 주로 펩타이드</v>
        <stp/>
        <stp>##V3_BDSV12</stp>
        <stp>047920 KS Equity</stp>
        <stp>CIE_DES_BULK_KOREAN</stp>
        <stp>[종목별 사업개요_IBK퀀트 김경훈.xlsx]KOSDAQ!R958C13</stp>
        <stp>cols=1;rows=3</stp>
        <tr r="M958" s="5"/>
      </tp>
      <tp t="s">
        <v>소프트포럼은 정보보안 장비를 판매하는 업체로서 네트워크 장비, 서버, 방화벽 등을</v>
        <stp/>
        <stp>##V3_BDSV12</stp>
        <stp>054920 KS Equity</stp>
        <stp>CIE_DES_BULK_KOREAN</stp>
        <stp>[종목별 사업개요_IBK퀀트 김경훈.xlsx]KOSDAQ!R758C13</stp>
        <stp>cols=1;rows=3</stp>
        <tr r="M758" s="5"/>
      </tp>
      <tp t="s">
        <v>아미노로직스는 전자직접회로 전문 제조업체.  동사는 Digital Video Recorder (DVR)</v>
        <stp/>
        <stp>##V3_BDSV12</stp>
        <stp>074430 KS Equity</stp>
        <stp>CIE_DES_BULK_KOREAN</stp>
        <stp>[종목별 사업개요_IBK퀀트 김경훈.xlsx]KOSDAQ!R988C13</stp>
        <stp>cols=1;rows=5</stp>
        <tr r="M988" s="5"/>
      </tp>
      <tp t="s">
        <v>블루콤은 마이크로 스피커, 진동모터 등의 휴대폰 부품과 블루투스 헤드셋 등의</v>
        <stp/>
        <stp>##V3_BDSV12</stp>
        <stp>033560 KS Equity</stp>
        <stp>CIE_DES_BULK_KOREAN</stp>
        <stp>[종목별 사업개요_IBK퀀트 김경훈.xlsx]KOSDAQ!R398C13</stp>
        <stp>cols=1;rows=2</stp>
        <tr r="M398" s="5"/>
      </tp>
      <tp t="s">
        <v>부-스타는 산업용 보일러 전문 생산업체.  동사의 주요 생산제품으로는 관류 보일러,</v>
        <stp/>
        <stp>##V3_BDSV12</stp>
        <stp>008470 KS Equity</stp>
        <stp>CIE_DES_BULK_KOREAN</stp>
        <stp>[종목별 사업개요_IBK퀀트 김경훈.xlsx]KOSDAQ!R388C13</stp>
        <stp>cols=1;rows=3</stp>
        <tr r="M388" s="5"/>
      </tp>
      <tp>
        <v>8.1349210000000003</v>
        <stp/>
        <stp>##V3_BDPV12</stp>
        <stp>001070 KS Equity</stp>
        <stp>current_TRR_3mo</stp>
        <stp>[종목별 사업개요_IBK퀀트 김경훈.xlsx]KOSPI!R808C9</stp>
        <tr r="I808" s="3"/>
        <tr r="I808" s="3"/>
      </tp>
      <tp>
        <v>-4.7202799999999998</v>
        <stp/>
        <stp>##V3_BDPV12</stp>
        <stp>001070 KS Equity</stp>
        <stp>current_TRR_1mo</stp>
        <stp>[종목별 사업개요_IBK퀀트 김경훈.xlsx]KOSPI!R808C8</stp>
        <tr r="H808" s="3"/>
        <tr r="H808" s="3"/>
      </tp>
      <tp>
        <v>0</v>
        <stp/>
        <stp>##V3_BDPV12</stp>
        <stp>000040 KS Equity</stp>
        <stp>current_TRR_3mo</stp>
        <stp>[종목별 사업개요_IBK퀀트 김경훈.xlsx]KOSPI!R118C9</stp>
        <tr r="I118" s="3"/>
        <tr r="I118" s="3"/>
      </tp>
      <tp>
        <v>1.7777780000000001</v>
        <stp/>
        <stp>##V3_BDPV12</stp>
        <stp>000040 KS Equity</stp>
        <stp>current_TRR_1mo</stp>
        <stp>[종목별 사업개요_IBK퀀트 김경훈.xlsx]KOSPI!R118C8</stp>
        <tr r="H118" s="3"/>
        <tr r="H118" s="3"/>
      </tp>
      <tp>
        <v>33.647060000000003</v>
        <stp/>
        <stp>##V3_BDPV12</stp>
        <stp>017040 KS Equity</stp>
        <stp>current_TRR_3mo</stp>
        <stp>[종목별 사업개요_IBK퀀트 김경훈.xlsx]KOSPI!R438C9</stp>
        <tr r="I438" s="3"/>
        <tr r="I438" s="3"/>
      </tp>
      <tp>
        <v>14.51613</v>
        <stp/>
        <stp>##V3_BDPV12</stp>
        <stp>017040 KS Equity</stp>
        <stp>current_TRR_1mo</stp>
        <stp>[종목별 사업개요_IBK퀀트 김경훈.xlsx]KOSPI!R438C8</stp>
        <tr r="H438" s="3"/>
        <tr r="H438" s="3"/>
      </tp>
      <tp>
        <v>0.25839790000000001</v>
        <stp/>
        <stp>##V3_BDPV12</stp>
        <stp>008000 KS Equity</stp>
        <stp>current_TRR_3mo</stp>
        <stp>[종목별 사업개요_IBK퀀트 김경훈.xlsx]KOSPI!R878C9</stp>
        <tr r="I878" s="3"/>
        <tr r="I878" s="3"/>
      </tp>
      <tp>
        <v>0</v>
        <stp/>
        <stp>##V3_BDPV12</stp>
        <stp>008000 KS Equity</stp>
        <stp>current_TRR_1mo</stp>
        <stp>[종목별 사업개요_IBK퀀트 김경훈.xlsx]KOSPI!R878C8</stp>
        <tr r="H878" s="3"/>
        <tr r="H878" s="3"/>
      </tp>
      <tp>
        <v>-3.474904</v>
        <stp/>
        <stp>##V3_BDPV12</stp>
        <stp>025000 KS Equity</stp>
        <stp>current_TRR_1mo</stp>
        <stp>[종목별 사업개요_IBK퀀트 김경훈.xlsx]KOSPI!R108C8</stp>
        <tr r="H108" s="3"/>
        <tr r="H108" s="3"/>
      </tp>
      <tp>
        <v>-7.7490769999999998</v>
        <stp/>
        <stp>##V3_BDPV12</stp>
        <stp>025000 KS Equity</stp>
        <stp>current_TRR_3mo</stp>
        <stp>[종목별 사업개요_IBK퀀트 김경훈.xlsx]KOSPI!R108C9</stp>
        <tr r="I108" s="3"/>
        <tr r="I108" s="3"/>
      </tp>
      <tp>
        <v>20.316030000000001</v>
        <stp/>
        <stp>##V3_BDPV12</stp>
        <stp>114090 KS Equity</stp>
        <stp>current_TRR_3mo</stp>
        <stp>[종목별 사업개요_IBK퀀트 김경훈.xlsx]KOSPI!R488C9</stp>
        <tr r="I488" s="3"/>
        <tr r="I488" s="3"/>
      </tp>
      <tp>
        <v>-2.7372260000000002</v>
        <stp/>
        <stp>##V3_BDPV12</stp>
        <stp>114090 KS Equity</stp>
        <stp>current_TRR_1mo</stp>
        <stp>[종목별 사업개요_IBK퀀트 김경훈.xlsx]KOSPI!R488C8</stp>
        <tr r="H488" s="3"/>
        <tr r="H488" s="3"/>
      </tp>
      <tp>
        <v>0.9375</v>
        <stp/>
        <stp>##V3_BDPV12</stp>
        <stp>003090 KS Equity</stp>
        <stp>current_TRR_1mo</stp>
        <stp>[종목별 사업개요_IBK퀀트 김경훈.xlsx]KOSPI!R758C8</stp>
        <tr r="H758" s="3"/>
        <tr r="H758" s="3"/>
      </tp>
      <tp>
        <v>-7.1839079999999997</v>
        <stp/>
        <stp>##V3_BDPV12</stp>
        <stp>003090 KS Equity</stp>
        <stp>current_TRR_3mo</stp>
        <stp>[종목별 사업개요_IBK퀀트 김경훈.xlsx]KOSPI!R758C9</stp>
        <tr r="I758" s="3"/>
        <tr r="I758" s="3"/>
      </tp>
      <tp t="s">
        <v>신양 오라컴디스플레이는 휴대전화 부품 전문 생산업체. 주요 생산재픔으로는 핸드폰</v>
        <stp/>
        <stp>##V3_BDSV12</stp>
        <stp>086830 KS Equity</stp>
        <stp>CIE_DES_BULK_KOREAN</stp>
        <stp>[종목별 사업개요_IBK퀀트 김경훈.xlsx]KOSDAQ!R853C13</stp>
        <stp>cols=1;rows=2</stp>
        <tr r="M853" s="5"/>
      </tp>
      <tp t="s">
        <v>브리지텍은 통신관련 솔루션 제공업체. 동사는 차세대 통합망(Broadband Convergence</v>
        <stp/>
        <stp>##V3_BDSV12</stp>
        <stp>064480 KS Equity</stp>
        <stp>CIE_DES_BULK_KOREAN</stp>
        <stp>[종목별 사업개요_IBK퀀트 김경훈.xlsx]KOSDAQ!R393C13</stp>
        <stp>cols=1;rows=4</stp>
        <tr r="M393" s="5"/>
      </tp>
      <tp t="s">
        <v>바이온은 산업용 타포린, 옥외광고용 배너플렉스(Banner Flex)및 자동차 카매트 생산</v>
        <stp/>
        <stp>##V3_BDSV12</stp>
        <stp>032980 KS Equity</stp>
        <stp>CIE_DES_BULK_KOREAN</stp>
        <stp>[종목별 사업개요_IBK퀀트 김경훈.xlsx]KOSDAQ!R343C13</stp>
        <stp>cols=1;rows=2</stp>
        <tr r="M343" s="5"/>
      </tp>
      <tp t="s">
        <v>루미마이크로는 접합 다이오드 광원(LED) 전문 제조업체.  동사의 주요 제품으로</v>
        <stp/>
        <stp>##V3_BDSV12</stp>
        <stp>082800 KS Equity</stp>
        <stp>CIE_DES_BULK_KOREAN</stp>
        <stp>[종목별 사업개요_IBK퀀트 김경훈.xlsx]KOSDAQ!R158C13</stp>
        <stp>cols=1;rows=3</stp>
        <tr r="M158" s="5"/>
      </tp>
      <tp t="s">
        <v>세명전기공업은 송,변,배전 가설용 금구류 생산업체로서 한국전력공사에 제품을</v>
        <stp/>
        <stp>##V3_BDSV12</stp>
        <stp>017510 KS Equity</stp>
        <stp>CIE_DES_BULK_KOREAN</stp>
        <stp>[종목별 사업개요_IBK퀀트 김경훈.xlsx]KOSDAQ!R688C13</stp>
        <stp>cols=1;rows=3</stp>
        <tr r="M688" s="5"/>
      </tp>
      <tp t="s">
        <v>삼영엠텍은 구조용 금속제품 전문 생산업체.  주요제품으로는 선박 및 발전설비용</v>
        <stp/>
        <stp>##V3_BDSV12</stp>
        <stp>054540 KS Equity</stp>
        <stp>CIE_DES_BULK_KOREAN</stp>
        <stp>[종목별 사업개요_IBK퀀트 김경훈.xlsx]KOSDAQ!R488C13</stp>
        <stp>cols=1;rows=3</stp>
        <tr r="M488" s="5"/>
      </tp>
      <tp t="s">
        <v>빛샘전자는 LED 소자 및 디스플레이 연관 사업, 광통신 선로부품사업, 고속철도차량</v>
        <stp/>
        <stp>##V3_BDSV12</stp>
        <stp>072950 KS Equity</stp>
        <stp>CIE_DES_BULK_KOREAN</stp>
        <stp>[종목별 사업개요_IBK퀀트 김경훈.xlsx]KOSDAQ!R448C13</stp>
        <stp>cols=1;rows=4</stp>
        <tr r="M448" s="5"/>
      </tp>
      <tp>
        <v>6.1207306014940199</v>
        <stp/>
        <stp>##V3_BDPV12</stp>
        <stp>175330 KS Equity</stp>
        <stp>best_pe_ratio</stp>
        <stp>[종목별 사업개요_IBK퀀트 김경훈.xlsx]KOSPI!R68C10</stp>
        <tr r="J68" s="3"/>
        <tr r="J68" s="3"/>
      </tp>
      <tp>
        <v>7.4823273451034691</v>
        <stp/>
        <stp>##V3_BDPV12</stp>
        <stp>078930 KS Equity</stp>
        <stp>best_pe_ratio</stp>
        <stp>[종목별 사업개요_IBK퀀트 김경훈.xlsx]KOSPI!R53C10</stp>
        <tr r="J53" s="3"/>
        <tr r="J53" s="3"/>
      </tp>
      <tp>
        <v>-10.43478</v>
        <stp/>
        <stp>##V3_BDPV12</stp>
        <stp>014160 KS Equity</stp>
        <stp>current_TRR_1mo</stp>
        <stp>[종목별 사업개요_IBK퀀트 김경훈.xlsx]KOSPI!R738C8</stp>
        <tr r="H738" s="3"/>
        <tr r="H738" s="3"/>
      </tp>
      <tp>
        <v>-4.1860470000000003</v>
        <stp/>
        <stp>##V3_BDPV12</stp>
        <stp>014160 KS Equity</stp>
        <stp>current_TRR_3mo</stp>
        <stp>[종목별 사업개요_IBK퀀트 김경훈.xlsx]KOSPI!R738C9</stp>
        <tr r="I738" s="3"/>
        <tr r="I738" s="3"/>
      </tp>
      <tp>
        <v>-8.4051720000000003</v>
        <stp/>
        <stp>##V3_BDPV12</stp>
        <stp>009140 KS Equity</stp>
        <stp>current_TRR_1mo</stp>
        <stp>[종목별 사업개요_IBK퀀트 김경훈.xlsx]KOSPI!R388C8</stp>
        <tr r="H388" s="3"/>
        <tr r="H388" s="3"/>
      </tp>
      <tp>
        <v>-4.9217000000000004</v>
        <stp/>
        <stp>##V3_BDPV12</stp>
        <stp>009140 KS Equity</stp>
        <stp>current_TRR_3mo</stp>
        <stp>[종목별 사업개요_IBK퀀트 김경훈.xlsx]KOSPI!R388C9</stp>
        <tr r="I388" s="3"/>
        <tr r="I388" s="3"/>
      </tp>
      <tp>
        <v>11.051209999999999</v>
        <stp/>
        <stp>##V3_BDPV12</stp>
        <stp>002140 KS Equity</stp>
        <stp>current_TRR_3mo</stp>
        <stp>[종목별 사업개요_IBK퀀트 김경훈.xlsx]KOSPI!R408C9</stp>
        <tr r="I408" s="3"/>
        <tr r="I408" s="3"/>
      </tp>
      <tp>
        <v>-4.6831959999999997</v>
        <stp/>
        <stp>##V3_BDPV12</stp>
        <stp>001140 KS Equity</stp>
        <stp>current_TRR_3mo</stp>
        <stp>[종목별 사업개요_IBK퀀트 김경훈.xlsx]KOSPI!R478C9</stp>
        <tr r="I478" s="3"/>
        <tr r="I478" s="3"/>
      </tp>
      <tp>
        <v>-0.24213080000000001</v>
        <stp/>
        <stp>##V3_BDPV12</stp>
        <stp>002140 KS Equity</stp>
        <stp>current_TRR_1mo</stp>
        <stp>[종목별 사업개요_IBK퀀트 김경훈.xlsx]KOSPI!R408C8</stp>
        <tr r="H408" s="3"/>
        <tr r="H408" s="3"/>
      </tp>
      <tp>
        <v>-11.50895</v>
        <stp/>
        <stp>##V3_BDPV12</stp>
        <stp>001140 KS Equity</stp>
        <stp>current_TRR_1mo</stp>
        <stp>[종목별 사업개요_IBK퀀트 김경훈.xlsx]KOSPI!R478C8</stp>
        <tr r="H478" s="3"/>
        <tr r="H478" s="3"/>
      </tp>
      <tp>
        <v>3.2573289999999999</v>
        <stp/>
        <stp>##V3_BDPV12</stp>
        <stp>010120 KS Equity</stp>
        <stp>current_TRR_3mo</stp>
        <stp>[종목별 사업개요_IBK퀀트 김경훈.xlsx]KOSPI!R188C9</stp>
        <tr r="I188" s="3"/>
        <tr r="I188" s="3"/>
      </tp>
      <tp>
        <v>-11.69491</v>
        <stp/>
        <stp>##V3_BDPV12</stp>
        <stp>034120 KS Equity</stp>
        <stp>current_TRR_3mo</stp>
        <stp>[종목별 사업개요_IBK퀀트 김경훈.xlsx]KOSPI!R248C9</stp>
        <tr r="I248" s="3"/>
        <tr r="I248" s="3"/>
      </tp>
      <tp>
        <v>-7.6241139999999996</v>
        <stp/>
        <stp>##V3_BDPV12</stp>
        <stp>034120 KS Equity</stp>
        <stp>current_TRR_1mo</stp>
        <stp>[종목별 사업개요_IBK퀀트 김경훈.xlsx]KOSPI!R248C8</stp>
        <tr r="H248" s="3"/>
        <tr r="H248" s="3"/>
      </tp>
      <tp>
        <v>-6.9471629999999998</v>
        <stp/>
        <stp>##V3_BDPV12</stp>
        <stp>010120 KS Equity</stp>
        <stp>current_TRR_1mo</stp>
        <stp>[종목별 사업개요_IBK퀀트 김경훈.xlsx]KOSPI!R188C8</stp>
        <tr r="H188" s="3"/>
        <tr r="H188" s="3"/>
      </tp>
      <tp>
        <v>-12.703099999999999</v>
        <stp/>
        <stp>##V3_BDPV12</stp>
        <stp>020120 KS Equity</stp>
        <stp>current_TRR_3mo</stp>
        <stp>[종목별 사업개요_IBK퀀트 김경훈.xlsx]KOSPI!R638C9</stp>
        <tr r="I638" s="3"/>
        <tr r="I638" s="3"/>
      </tp>
      <tp>
        <v>-7.366771</v>
        <stp/>
        <stp>##V3_BDPV12</stp>
        <stp>020120 KS Equity</stp>
        <stp>current_TRR_1mo</stp>
        <stp>[종목별 사업개요_IBK퀀트 김경훈.xlsx]KOSPI!R638C8</stp>
        <tr r="H638" s="3"/>
        <tr r="H638" s="3"/>
      </tp>
      <tp>
        <v>-2.2388059999999999</v>
        <stp/>
        <stp>##V3_BDPV12</stp>
        <stp>004130 KS Equity</stp>
        <stp>current_TRR_1mo</stp>
        <stp>[종목별 사업개요_IBK퀀트 김경훈.xlsx]KOSPI!R658C8</stp>
        <tr r="H658" s="3"/>
        <tr r="H658" s="3"/>
      </tp>
      <tp>
        <v>9.1666670000000003</v>
        <stp/>
        <stp>##V3_BDPV12</stp>
        <stp>004130 KS Equity</stp>
        <stp>current_TRR_3mo</stp>
        <stp>[종목별 사업개요_IBK퀀트 김경훈.xlsx]KOSPI!R658C9</stp>
        <tr r="I658" s="3"/>
        <tr r="I658" s="3"/>
      </tp>
      <tp>
        <v>1.931818</v>
        <stp/>
        <stp>##V3_BDPV12</stp>
        <stp>028100 KS Equity</stp>
        <stp>current_TRR_1mo</stp>
        <stp>[종목별 사업개요_IBK퀀트 김경훈.xlsx]KOSPI!R998C8</stp>
        <tr r="H998" s="3"/>
        <tr r="H998" s="3"/>
      </tp>
      <tp>
        <v>13.40076</v>
        <stp/>
        <stp>##V3_BDPV12</stp>
        <stp>028100 KS Equity</stp>
        <stp>current_TRR_3mo</stp>
        <stp>[종목별 사업개요_IBK퀀트 김경훈.xlsx]KOSPI!R998C9</stp>
        <tr r="I998" s="3"/>
        <tr r="I998" s="3"/>
      </tp>
      <tp>
        <v>-3.5055350000000001</v>
        <stp/>
        <stp>##V3_BDPV12</stp>
        <stp>002100 KS Equity</stp>
        <stp>current_TRR_1mo</stp>
        <stp>[종목별 사업개요_IBK퀀트 김경훈.xlsx]KOSPI!R358C8</stp>
        <tr r="H358" s="3"/>
        <tr r="H358" s="3"/>
      </tp>
      <tp>
        <v>2.7504909999999998</v>
        <stp/>
        <stp>##V3_BDPV12</stp>
        <stp>002100 KS Equity</stp>
        <stp>current_TRR_3mo</stp>
        <stp>[종목별 사업개요_IBK퀀트 김경훈.xlsx]KOSPI!R358C9</stp>
        <tr r="I358" s="3"/>
        <tr r="I358" s="3"/>
      </tp>
      <tp>
        <v>-3.91791</v>
        <stp/>
        <stp>##V3_BDPV12</stp>
        <stp>005190 KS Equity</stp>
        <stp>current_TRR_3mo</stp>
        <stp>[종목별 사업개요_IBK퀀트 김경훈.xlsx]KOSPI!R978C9</stp>
        <tr r="I978" s="3"/>
        <tr r="I978" s="3"/>
      </tp>
      <tp>
        <v>-5.6776559999999998</v>
        <stp/>
        <stp>##V3_BDPV12</stp>
        <stp>005190 KS Equity</stp>
        <stp>current_TRR_1mo</stp>
        <stp>[종목별 사업개요_IBK퀀트 김경훈.xlsx]KOSPI!R978C8</stp>
        <tr r="H978" s="3"/>
        <tr r="H978" s="3"/>
      </tp>
      <tp t="s">
        <v>리드코프 소비자 소액신용 금융사업을 영위하고 있다. 또한 석유제품 유통, 주유소</v>
        <stp/>
        <stp>##V3_BDSV12</stp>
        <stp>012700 KS Equity</stp>
        <stp>CIE_DES_BULK_KOREAN</stp>
        <stp>[종목별 사업개요_IBK퀀트 김경훈.xlsx]KOSDAQ!R193C13</stp>
        <stp>cols=1;rows=2</stp>
        <tr r="M193" s="5"/>
      </tp>
      <tp t="s">
        <v>서산은 레미콘 및 콘크리트 제품 생산업체.  동사의 생산제품으로는 레미콘, 고강도</v>
        <stp/>
        <stp>##V3_BDSV12</stp>
        <stp>079650 KS Equity</stp>
        <stp>CIE_DES_BULK_KOREAN</stp>
        <stp>[종목별 사업개요_IBK퀀트 김경훈.xlsx]KOSDAQ!R583C13</stp>
        <stp>cols=1;rows=3</stp>
        <tr r="M583" s="5"/>
      </tp>
      <tp t="s">
        <v>르네코는 정보통신장비 제조업체.  동사의 주요제품으로는 지능형 교통시스템, 영상</v>
        <stp/>
        <stp>##V3_BDSV12</stp>
        <stp>042940 KS Equity</stp>
        <stp>CIE_DES_BULK_KOREAN</stp>
        <stp>[종목별 사업개요_IBK퀀트 김경훈.xlsx]KOSDAQ!R173C13</stp>
        <stp>cols=1;rows=2</stp>
        <tr r="M173" s="5"/>
      </tp>
      <tp t="s">
        <v>서연탑메탈은 자동차용 금형사업, 자동차 내장재 부품 및 건설중장비 부품사업을</v>
        <stp/>
        <stp>##V3_BDSV12</stp>
        <stp>019770 KS Equity</stp>
        <stp>CIE_DES_BULK_KOREAN</stp>
        <stp>[종목별 사업개요_IBK퀀트 김경훈.xlsx]KOSDAQ!R593C13</stp>
        <stp>cols=1;rows=3</stp>
        <tr r="M593" s="5"/>
      </tp>
      <tp t="s">
        <v>아가방앤컴퍼니는 유아복, 아기용품 전문생산업체.  주요제품으로는 아기 의류,</v>
        <stp/>
        <stp>##V3_BDSV12</stp>
        <stp>013990 KS Equity</stp>
        <stp>CIE_DES_BULK_KOREAN</stp>
        <stp>[종목별 사업개요_IBK퀀트 김경훈.xlsx]KOSDAQ!R973C13</stp>
        <stp>cols=1;rows=3</stp>
        <tr r="M973" s="5"/>
      </tp>
      <tp t="s">
        <v>모헨즈는 시멘트 및 레미콘을 전문 생산하는 업체.  동사의 제품은 건설자재로서</v>
        <stp/>
        <stp>##V3_BDSV12</stp>
        <stp>006920 KS Equity</stp>
        <stp>CIE_DES_BULK_KOREAN</stp>
        <stp>[종목별 사업개요_IBK퀀트 김경훈.xlsx]KOSDAQ!R278C13</stp>
        <stp>cols=1;rows=2</stp>
        <tr r="M278" s="5"/>
      </tp>
      <tp t="s">
        <v>바른손은 패밀리 레스토랑을 운영하는 업체이다.  동사는 영화제작 및 문구류, 사무</v>
        <stp/>
        <stp>##V3_BDSV12</stp>
        <stp>018700 KS Equity</stp>
        <stp>CIE_DES_BULK_KOREAN</stp>
        <stp>[종목별 사업개요_IBK퀀트 김경훈.xlsx]KOSDAQ!R298C13</stp>
        <stp>cols=1;rows=2</stp>
        <tr r="M298" s="5"/>
      </tp>
      <tp t="s">
        <v>서울리거는 전자파장애 방지용 필터 전문 제조업체.  동사의 주요제품에는</v>
        <stp/>
        <stp>##V3_BDSV12</stp>
        <stp>043710 KS Equity</stp>
        <stp>CIE_DES_BULK_KOREAN</stp>
        <stp>[종목별 사업개요_IBK퀀트 김경훈.xlsx]KOSDAQ!R598C13</stp>
        <stp>cols=1;rows=3</stp>
        <tr r="M598" s="5"/>
      </tp>
      <tp t="s">
        <v>쎄니트는 금속 원재 전문 제조회사로서 주로 자동차, 양식기, 가전제품 등에</v>
        <stp/>
        <stp>##V3_BDSV12</stp>
        <stp>037760 KS Equity</stp>
        <stp>CIE_DES_BULK_KOREAN</stp>
        <stp>[종목별 사업개요_IBK퀀트 김경훈.xlsx]KOSDAQ!R898C13</stp>
        <stp>cols=1;rows=2</stp>
        <tr r="M898" s="5"/>
      </tp>
      <tp>
        <v>29.061779999999999</v>
        <stp/>
        <stp>##V3_BDPV12</stp>
        <stp>006260 KS Equity</stp>
        <stp>current_TRR_3mo</stp>
        <stp>[종목별 사업개요_IBK퀀트 김경훈.xlsx]KOSPI!R178C9</stp>
        <tr r="I178" s="3"/>
        <tr r="I178" s="3"/>
      </tp>
      <tp>
        <v>-2.9259900000000001</v>
        <stp/>
        <stp>##V3_BDPV12</stp>
        <stp>006260 KS Equity</stp>
        <stp>current_TRR_1mo</stp>
        <stp>[종목별 사업개요_IBK퀀트 김경훈.xlsx]KOSPI!R178C8</stp>
        <tr r="H178" s="3"/>
        <tr r="H178" s="3"/>
      </tp>
      <tp>
        <v>-20.37303</v>
        <stp/>
        <stp>##V3_BDPV12</stp>
        <stp>077970 KS Equity</stp>
        <stp>current_TRR_3mo</stp>
        <stp>[종목별 사업개요_IBK퀀트 김경훈.xlsx]KOSPI!R313C9</stp>
        <tr r="I313" s="3"/>
        <tr r="I313" s="3"/>
      </tp>
      <tp>
        <v>-6.0043670000000002</v>
        <stp/>
        <stp>##V3_BDPV12</stp>
        <stp>000270 KS Equity</stp>
        <stp>current_TRR_3mo</stp>
        <stp>[종목별 사업개요_IBK퀀트 김경훈.xlsx]KOSPI!R538C9</stp>
        <tr r="I538" s="3"/>
        <tr r="I538" s="3"/>
      </tp>
      <tp>
        <v>-6.5146579999999998</v>
        <stp/>
        <stp>##V3_BDPV12</stp>
        <stp>000270 KS Equity</stp>
        <stp>current_TRR_1mo</stp>
        <stp>[종목별 사업개요_IBK퀀트 김경훈.xlsx]KOSPI!R538C8</stp>
        <tr r="H538" s="3"/>
        <tr r="H538" s="3"/>
      </tp>
      <tp>
        <v>-5.9322030000000003</v>
        <stp/>
        <stp>##V3_BDPV12</stp>
        <stp>077970 KS Equity</stp>
        <stp>current_TRR_1mo</stp>
        <stp>[종목별 사업개요_IBK퀀트 김경훈.xlsx]KOSPI!R313C8</stp>
        <tr r="H313" s="3"/>
        <tr r="H313" s="3"/>
      </tp>
      <tp>
        <v>5.9866960000000002</v>
        <stp/>
        <stp>##V3_BDPV12</stp>
        <stp>073240 KS Equity</stp>
        <stp>current_TRR_1mo</stp>
        <stp>[종목별 사업개요_IBK퀀트 김경훈.xlsx]KOSPI!R528C8</stp>
        <tr r="H528" s="3"/>
        <tr r="H528" s="3"/>
      </tp>
      <tp>
        <v>2.2002199999999998</v>
        <stp/>
        <stp>##V3_BDPV12</stp>
        <stp>005940 KS Equity</stp>
        <stp>current_TRR_1mo</stp>
        <stp>[종목별 사업개요_IBK퀀트 김경훈.xlsx]KOSPI!R203C8</stp>
        <tr r="H203" s="3"/>
        <tr r="H203" s="3"/>
      </tp>
      <tp>
        <v>12.47059</v>
        <stp/>
        <stp>##V3_BDPV12</stp>
        <stp>073240 KS Equity</stp>
        <stp>current_TRR_3mo</stp>
        <stp>[종목별 사업개요_IBK퀀트 김경훈.xlsx]KOSPI!R528C9</stp>
        <tr r="I528" s="3"/>
        <tr r="I528" s="3"/>
      </tp>
      <tp>
        <v>-4.5220969999999996</v>
        <stp/>
        <stp>##V3_BDPV12</stp>
        <stp>005940 KS Equity</stp>
        <stp>current_TRR_3mo</stp>
        <stp>[종목별 사업개요_IBK퀀트 김경훈.xlsx]KOSPI!R203C9</stp>
        <tr r="I203" s="3"/>
        <tr r="I203" s="3"/>
      </tp>
      <tp>
        <v>-13.37947</v>
        <stp/>
        <stp>##V3_BDPV12</stp>
        <stp>002240 KS Equity</stp>
        <stp>current_TRR_3mo</stp>
        <stp>[종목별 사업개요_IBK퀀트 김경훈.xlsx]KOSPI!R418C9</stp>
        <tr r="I418" s="3"/>
        <tr r="I418" s="3"/>
      </tp>
      <tp>
        <v>-4.2091839999999996</v>
        <stp/>
        <stp>##V3_BDPV12</stp>
        <stp>002240 KS Equity</stp>
        <stp>current_TRR_1mo</stp>
        <stp>[종목별 사업개요_IBK퀀트 김경훈.xlsx]KOSPI!R418C8</stp>
        <tr r="H418" s="3"/>
        <tr r="H418" s="3"/>
      </tp>
      <tp>
        <v>3.2298140000000002</v>
        <stp/>
        <stp>##V3_BDPV12</stp>
        <stp>035250 KS Equity</stp>
        <stp>current_TRR_3mo</stp>
        <stp>[종목별 사업개요_IBK퀀트 김경훈.xlsx]KOSPI!R348C9</stp>
        <tr r="I348" s="3"/>
        <tr r="I348" s="3"/>
      </tp>
      <tp>
        <v>-7.7764280000000001</v>
        <stp/>
        <stp>##V3_BDPV12</stp>
        <stp>010950 KS Equity</stp>
        <stp>current_TRR_1mo</stp>
        <stp>[종목별 사업개요_IBK퀀트 김경훈.xlsx]KOSPI!R303C8</stp>
        <tr r="H303" s="3"/>
        <tr r="H303" s="3"/>
      </tp>
      <tp>
        <v>-2</v>
        <stp/>
        <stp>##V3_BDPV12</stp>
        <stp>004250 KS Equity</stp>
        <stp>current_TRR_1mo</stp>
        <stp>[종목별 사업개요_IBK퀀트 김경훈.xlsx]KOSPI!R218C8</stp>
        <tr r="H218" s="3"/>
        <tr r="H218" s="3"/>
      </tp>
      <tp>
        <v>-19.682539999999999</v>
        <stp/>
        <stp>##V3_BDPV12</stp>
        <stp>010950 KS Equity</stp>
        <stp>current_TRR_3mo</stp>
        <stp>[종목별 사업개요_IBK퀀트 김경훈.xlsx]KOSPI!R303C9</stp>
        <tr r="I303" s="3"/>
        <tr r="I303" s="3"/>
      </tp>
      <tp>
        <v>-3.0343010000000001</v>
        <stp/>
        <stp>##V3_BDPV12</stp>
        <stp>004250 KS Equity</stp>
        <stp>current_TRR_3mo</stp>
        <stp>[종목별 사업개요_IBK퀀트 김경훈.xlsx]KOSPI!R218C9</stp>
        <tr r="I218" s="3"/>
        <tr r="I218" s="3"/>
      </tp>
      <tp>
        <v>-2.9205610000000002</v>
        <stp/>
        <stp>##V3_BDPV12</stp>
        <stp>035250 KS Equity</stp>
        <stp>current_TRR_1mo</stp>
        <stp>[종목별 사업개요_IBK퀀트 김경훈.xlsx]KOSPI!R348C8</stp>
        <tr r="H348" s="3"/>
        <tr r="H348" s="3"/>
      </tp>
      <tp>
        <v>4.2291949999999998</v>
        <stp/>
        <stp>##V3_BDPV12</stp>
        <stp>005250 KS Equity</stp>
        <stp>current_TRR_1mo</stp>
        <stp>[종목별 사업개요_IBK퀀트 김경훈.xlsx]KOSPI!R618C8</stp>
        <tr r="H618" s="3"/>
        <tr r="H618" s="3"/>
      </tp>
      <tp>
        <v>3.8043480000000001</v>
        <stp/>
        <stp>##V3_BDPV12</stp>
        <stp>005250 KS Equity</stp>
        <stp>current_TRR_3mo</stp>
        <stp>[종목별 사업개요_IBK퀀트 김경훈.xlsx]KOSPI!R618C9</stp>
        <tr r="I618" s="3"/>
        <tr r="I618" s="3"/>
      </tp>
      <tp>
        <v>-7.7625570000000002</v>
        <stp/>
        <stp>##V3_BDPV12</stp>
        <stp>003220 KS Equity</stp>
        <stp>current_TRR_1mo</stp>
        <stp>[종목별 사업개요_IBK퀀트 김경훈.xlsx]KOSPI!R778C8</stp>
        <tr r="H778" s="3"/>
        <tr r="H778" s="3"/>
      </tp>
      <tp>
        <v>-3.3492820000000001</v>
        <stp/>
        <stp>##V3_BDPV12</stp>
        <stp>003220 KS Equity</stp>
        <stp>current_TRR_3mo</stp>
        <stp>[종목별 사업개요_IBK퀀트 김경훈.xlsx]KOSPI!R778C9</stp>
        <tr r="I778" s="3"/>
        <tr r="I778" s="3"/>
      </tp>
      <tp>
        <v>26.050419999999999</v>
        <stp/>
        <stp>##V3_BDPV12</stp>
        <stp>024900 KS Equity</stp>
        <stp>current_TRR_1mo</stp>
        <stp>[종목별 사업개요_IBK퀀트 김경훈.xlsx]KOSPI!R873C8</stp>
        <tr r="H873" s="3"/>
        <tr r="H873" s="3"/>
      </tp>
      <tp>
        <v>15.681229999999999</v>
        <stp/>
        <stp>##V3_BDPV12</stp>
        <stp>024900 KS Equity</stp>
        <stp>current_TRR_3mo</stp>
        <stp>[종목별 사업개요_IBK퀀트 김경훈.xlsx]KOSPI!R873C9</stp>
        <tr r="I873" s="3"/>
        <tr r="I873" s="3"/>
      </tp>
      <tp>
        <v>-13.39648</v>
        <stp/>
        <stp>##V3_BDPV12</stp>
        <stp>012200 KS Equity</stp>
        <stp>current_TRR_1mo</stp>
        <stp>[종목별 사업개요_IBK퀀트 김경훈.xlsx]KOSPI!R398C8</stp>
        <tr r="H398" s="3"/>
        <tr r="H398" s="3"/>
      </tp>
      <tp>
        <v>39.585610000000003</v>
        <stp/>
        <stp>##V3_BDPV12</stp>
        <stp>012200 KS Equity</stp>
        <stp>current_TRR_3mo</stp>
        <stp>[종목별 사업개요_IBK퀀트 김경훈.xlsx]KOSPI!R398C9</stp>
        <tr r="I398" s="3"/>
        <tr r="I398" s="3"/>
      </tp>
      <tp>
        <v>11.70635</v>
        <stp/>
        <stp>##V3_BDPV12</stp>
        <stp>051900 KS Equity</stp>
        <stp>current_TRR_3mo</stp>
        <stp>[종목별 사업개요_IBK퀀트 김경훈.xlsx]KOSPI!R153C9</stp>
        <tr r="I153" s="3"/>
        <tr r="I153" s="3"/>
      </tp>
      <tp>
        <v>-2.004454</v>
        <stp/>
        <stp>##V3_BDPV12</stp>
        <stp>017900 KS Equity</stp>
        <stp>current_TRR_3mo</stp>
        <stp>[종목별 사업개요_IBK퀀트 김경훈.xlsx]KOSPI!R443C9</stp>
        <tr r="I443" s="3"/>
        <tr r="I443" s="3"/>
      </tp>
      <tp>
        <v>-2.2222219999999999</v>
        <stp/>
        <stp>##V3_BDPV12</stp>
        <stp>017900 KS Equity</stp>
        <stp>current_TRR_1mo</stp>
        <stp>[종목별 사업개요_IBK퀀트 김경훈.xlsx]KOSPI!R443C8</stp>
        <tr r="H443" s="3"/>
        <tr r="H443" s="3"/>
      </tp>
      <tp>
        <v>3.874539</v>
        <stp/>
        <stp>##V3_BDPV12</stp>
        <stp>051900 KS Equity</stp>
        <stp>current_TRR_1mo</stp>
        <stp>[종목별 사업개요_IBK퀀트 김경훈.xlsx]KOSPI!R153C8</stp>
        <tr r="H153" s="3"/>
        <tr r="H153" s="3"/>
      </tp>
      <tp>
        <v>7.1428570000000002</v>
        <stp/>
        <stp>##V3_BDPV12</stp>
        <stp>002210 KS Equity</stp>
        <stp>current_TRR_3mo</stp>
        <stp>[종목별 사업개요_IBK퀀트 김경훈.xlsx]KOSPI!R968C9</stp>
        <tr r="I968" s="3"/>
        <tr r="I968" s="3"/>
      </tp>
      <tp>
        <v>-6.8181820000000002</v>
        <stp/>
        <stp>##V3_BDPV12</stp>
        <stp>002210 KS Equity</stp>
        <stp>current_TRR_1mo</stp>
        <stp>[종목별 사업개요_IBK퀀트 김경훈.xlsx]KOSPI!R968C8</stp>
        <tr r="H968" s="3"/>
        <tr r="H968" s="3"/>
      </tp>
      <tp>
        <v>-4.2402829999999998</v>
        <stp/>
        <stp>##V3_BDPV12</stp>
        <stp>170900 KS Equity</stp>
        <stp>current_TRR_1mo</stp>
        <stp>[종목별 사업개요_IBK퀀트 김경훈.xlsx]KOSPI!R993C8</stp>
        <tr r="H993" s="3"/>
        <tr r="H993" s="3"/>
      </tp>
      <tp>
        <v>-14.511039999999999</v>
        <stp/>
        <stp>##V3_BDPV12</stp>
        <stp>170900 KS Equity</stp>
        <stp>current_TRR_3mo</stp>
        <stp>[종목별 사업개요_IBK퀀트 김경훈.xlsx]KOSPI!R993C9</stp>
        <tr r="I993" s="3"/>
        <tr r="I993" s="3"/>
      </tp>
      <tp>
        <v>-20.980090000000001</v>
        <stp/>
        <stp>##V3_BDPV12</stp>
        <stp>051910 KS Equity</stp>
        <stp>current_TRR_3mo</stp>
        <stp>[종목별 사업개요_IBK퀀트 김경훈.xlsx]KOSPI!R173C9</stp>
        <tr r="I173" s="3"/>
        <tr r="I173" s="3"/>
      </tp>
      <tp>
        <v>-1.714286</v>
        <stp/>
        <stp>##V3_BDPV12</stp>
        <stp>051910 KS Equity</stp>
        <stp>current_TRR_1mo</stp>
        <stp>[종목별 사업개요_IBK퀀트 김경훈.xlsx]KOSPI!R173C8</stp>
        <tr r="H173" s="3"/>
        <tr r="H173" s="3"/>
      </tp>
      <tp>
        <v>3.3732319999999998</v>
        <stp/>
        <stp>##V3_BDPV12</stp>
        <stp>014280 KS Equity</stp>
        <stp>current_TRR_3mo</stp>
        <stp>[종목별 사업개요_IBK퀀트 김경훈.xlsx]KOSPI!R498C9</stp>
        <tr r="I498" s="3"/>
        <tr r="I498" s="3"/>
      </tp>
      <tp>
        <v>-1.859504</v>
        <stp/>
        <stp>##V3_BDPV12</stp>
        <stp>014280 KS Equity</stp>
        <stp>current_TRR_1mo</stp>
        <stp>[종목별 사업개요_IBK퀀트 김경훈.xlsx]KOSPI!R498C8</stp>
        <tr r="H498" s="3"/>
        <tr r="H498" s="3"/>
      </tp>
      <tp>
        <v>1.0928960000000001</v>
        <stp/>
        <stp>##V3_BDPV12</stp>
        <stp>000990 KS Equity</stp>
        <stp>current_TRR_3mo</stp>
        <stp>[종목별 사업개요_IBK퀀트 김경훈.xlsx]KOSPI!R933C9</stp>
        <tr r="I933" s="3"/>
        <tr r="I933" s="3"/>
      </tp>
      <tp>
        <v>-7.5</v>
        <stp/>
        <stp>##V3_BDPV12</stp>
        <stp>000990 KS Equity</stp>
        <stp>current_TRR_1mo</stp>
        <stp>[종목별 사업개요_IBK퀀트 김경훈.xlsx]KOSPI!R933C8</stp>
        <tr r="H933" s="3"/>
        <tr r="H933" s="3"/>
      </tp>
      <tp>
        <v>-6.9565219999999997</v>
        <stp/>
        <stp>##V3_BDPV12</stp>
        <stp>001290 KS Equity</stp>
        <stp>current_TRR_3mo</stp>
        <stp>[종목별 사업개요_IBK퀀트 김경훈.xlsx]KOSPI!R428C9</stp>
        <tr r="I428" s="3"/>
        <tr r="I428" s="3"/>
      </tp>
      <tp>
        <v>-23.5443</v>
        <stp/>
        <stp>##V3_BDPV12</stp>
        <stp>002990 KS Equity</stp>
        <stp>current_TRR_3mo</stp>
        <stp>[종목별 사업개요_IBK퀀트 김경훈.xlsx]KOSPI!R513C9</stp>
        <tr r="I513" s="3"/>
        <tr r="I513" s="3"/>
      </tp>
      <tp>
        <v>-4.531085</v>
        <stp/>
        <stp>##V3_BDPV12</stp>
        <stp>002990 KS Equity</stp>
        <stp>current_TRR_1mo</stp>
        <stp>[종목별 사업개요_IBK퀀트 김경훈.xlsx]KOSPI!R513C8</stp>
        <tr r="H513" s="3"/>
        <tr r="H513" s="3"/>
      </tp>
      <tp>
        <v>1.4218010000000001</v>
        <stp/>
        <stp>##V3_BDPV12</stp>
        <stp>001290 KS Equity</stp>
        <stp>current_TRR_1mo</stp>
        <stp>[종목별 사업개요_IBK퀀트 김경훈.xlsx]KOSPI!R428C8</stp>
        <tr r="H428" s="3"/>
        <tr r="H428" s="3"/>
      </tp>
      <tp t="s">
        <v>아모텍은 전기부품 전문 제조회사.  주요 제품으로는 칩바리스터, 아몰퍼스코어,</v>
        <stp/>
        <stp>##V3_BDSV12</stp>
        <stp>052710 KS Equity</stp>
        <stp>CIE_DES_BULK_KOREAN</stp>
        <stp>[종목별 사업개요_IBK퀀트 김경훈.xlsx]KOSDAQ!R983C13</stp>
        <stp>cols=1;rows=3</stp>
        <tr r="M983" s="5"/>
      </tp>
      <tp t="s">
        <v>손오공은 완구 제조업체.  동사는 주로 로봇 및 원격조정 장난감 등 애니메이션</v>
        <stp/>
        <stp>##V3_BDSV12</stp>
        <stp>066910 KS Equity</stp>
        <stp>CIE_DES_BULK_KOREAN</stp>
        <stp>[종목별 사업개요_IBK퀀트 김경훈.xlsx]KOSDAQ!R763C13</stp>
        <stp>cols=1;rows=3</stp>
        <tr r="M763" s="5"/>
      </tp>
      <tp t="s">
        <v>심팩메탈로이는 합금철을 제조하는 업체.  동사는 제품으로는 합금철; 훼로망간,</v>
        <stp/>
        <stp>##V3_BDSV12</stp>
        <stp>090730 KS Equity</stp>
        <stp>CIE_DES_BULK_KOREAN</stp>
        <stp>[종목별 사업개요_IBK퀀트 김경훈.xlsx]KOSDAQ!R883C13</stp>
        <stp>cols=1;rows=3</stp>
        <tr r="M883" s="5"/>
      </tp>
      <tp t="s">
        <v>상아프론테크는 불소수지 및 기능성 엔지니어링 플라스틱 등의 고기능성 부품 소재를</v>
        <stp/>
        <stp>##V3_BDSV12</stp>
        <stp>089980 KS Equity</stp>
        <stp>CIE_DES_BULK_KOREAN</stp>
        <stp>[종목별 사업개요_IBK퀀트 김경훈.xlsx]KOSDAQ!R563C13</stp>
        <stp>cols=1;rows=2</stp>
        <tr r="M563" s="5"/>
      </tp>
      <tp t="s">
        <v>보성파워텍은 각종 전기산업용 기계 및 장치 제조, 납품, 판매업체.  주요제품에는</v>
        <stp/>
        <stp>##V3_BDSV12</stp>
        <stp>006910 KS Equity</stp>
        <stp>CIE_DES_BULK_KOREAN</stp>
        <stp>[종목별 사업개요_IBK퀀트 김경훈.xlsx]KOSDAQ!R368C13</stp>
        <stp>cols=1;rows=4</stp>
        <tr r="M368" s="5"/>
      </tp>
      <tp t="s">
        <v>삼우엠스는 휴대폰 케이스 제조회사. 동사는 일반 및 폴더용 휴대폰의 앞면과  뒷면의</v>
        <stp/>
        <stp>##V3_BDSV12</stp>
        <stp>082660 KS Equity</stp>
        <stp>CIE_DES_BULK_KOREAN</stp>
        <stp>[종목별 사업개요_IBK퀀트 김경훈.xlsx]KOSDAQ!R498C13</stp>
        <stp>cols=1;rows=2</stp>
        <tr r="M498" s="5"/>
      </tp>
      <tp>
        <v>-9.1145829999999997</v>
        <stp/>
        <stp>##V3_BDPV12</stp>
        <stp>000860 KS Equity</stp>
        <stp>current_TRR_1mo</stp>
        <stp>[종목별 사업개요_IBK퀀트 김경훈.xlsx]KOSPI!R343C8</stp>
        <tr r="H343" s="3"/>
        <tr r="H343" s="3"/>
      </tp>
      <tp>
        <v>-10.67708</v>
        <stp/>
        <stp>##V3_BDPV12</stp>
        <stp>002360 KS Equity</stp>
        <stp>current_TRR_1mo</stp>
        <stp>[종목별 사업개요_IBK퀀트 김경훈.xlsx]KOSPI!R258C8</stp>
        <tr r="H258" s="3"/>
        <tr r="H258" s="3"/>
      </tp>
      <tp>
        <v>28.227789999999999</v>
        <stp/>
        <stp>##V3_BDPV12</stp>
        <stp>083360 KS Equity</stp>
        <stp>current_TRR_3mo</stp>
        <stp>[종목별 사업개요_IBK퀀트 김경훈.xlsx]KOSPI!R948C9</stp>
        <tr r="I948" s="3"/>
        <tr r="I948" s="3"/>
      </tp>
      <tp>
        <v>17.869420000000002</v>
        <stp/>
        <stp>##V3_BDPV12</stp>
        <stp>002360 KS Equity</stp>
        <stp>current_TRR_3mo</stp>
        <stp>[종목별 사업개요_IBK퀀트 김경훈.xlsx]KOSPI!R258C9</stp>
        <tr r="I258" s="3"/>
        <tr r="I258" s="3"/>
      </tp>
      <tp>
        <v>15.05682</v>
        <stp/>
        <stp>##V3_BDPV12</stp>
        <stp>083360 KS Equity</stp>
        <stp>current_TRR_1mo</stp>
        <stp>[종목별 사업개요_IBK퀀트 김경훈.xlsx]KOSPI!R948C8</stp>
        <tr r="H948" s="3"/>
        <tr r="H948" s="3"/>
      </tp>
      <tp>
        <v>-16.507180000000002</v>
        <stp/>
        <stp>##V3_BDPV12</stp>
        <stp>000860 KS Equity</stp>
        <stp>current_TRR_3mo</stp>
        <stp>[종목별 사업개요_IBK퀀트 김경훈.xlsx]KOSPI!R343C9</stp>
        <tr r="I343" s="3"/>
        <tr r="I343" s="3"/>
      </tp>
      <tp>
        <v>-10.9375</v>
        <stp/>
        <stp>##V3_BDPV12</stp>
        <stp>084870 KS Equity</stp>
        <stp>current_TRR_1mo</stp>
        <stp>[종목별 사업개요_IBK퀀트 김경훈.xlsx]KOSPI!R323C8</stp>
        <tr r="H323" s="3"/>
        <tr r="H323" s="3"/>
      </tp>
      <tp>
        <v>-20.83333</v>
        <stp/>
        <stp>##V3_BDPV12</stp>
        <stp>084870 KS Equity</stp>
        <stp>current_TRR_3mo</stp>
        <stp>[종목별 사업개요_IBK퀀트 김경훈.xlsx]KOSPI!R323C9</stp>
        <tr r="I323" s="3"/>
        <tr r="I323" s="3"/>
      </tp>
      <tp>
        <v>5.393586</v>
        <stp/>
        <stp>##V3_BDPV12</stp>
        <stp>008870 KS Equity</stp>
        <stp>current_TRR_3mo</stp>
        <stp>[종목별 사업개요_IBK퀀트 김경훈.xlsx]KOSPI!R503C9</stp>
        <tr r="I503" s="3"/>
        <tr r="I503" s="3"/>
      </tp>
      <tp>
        <v>-2.1650879999999999</v>
        <stp/>
        <stp>##V3_BDPV12</stp>
        <stp>008870 KS Equity</stp>
        <stp>current_TRR_1mo</stp>
        <stp>[종목별 사업개요_IBK퀀트 김경훈.xlsx]KOSPI!R503C8</stp>
        <tr r="H503" s="3"/>
        <tr r="H503" s="3"/>
      </tp>
      <tp>
        <v>-6.1728399999999999</v>
        <stp/>
        <stp>##V3_BDPV12</stp>
        <stp>100840 KS Equity</stp>
        <stp>current_TRR_1mo</stp>
        <stp>[종목별 사업개요_IBK퀀트 김경훈.xlsx]KOSPI!R233C8</stp>
        <tr r="H233" s="3"/>
        <tr r="H233" s="3"/>
      </tp>
      <tp>
        <v>-4.6025099999999997</v>
        <stp/>
        <stp>##V3_BDPV12</stp>
        <stp>100840 KS Equity</stp>
        <stp>current_TRR_3mo</stp>
        <stp>[종목별 사업개요_IBK퀀트 김경훈.xlsx]KOSPI!R233C9</stp>
        <tr r="I233" s="3"/>
        <tr r="I233" s="3"/>
      </tp>
      <tp>
        <v>5.0209200000000003</v>
        <stp/>
        <stp>##V3_BDPV12</stp>
        <stp>008350 KS Equity</stp>
        <stp>current_TRR_3mo</stp>
        <stp>[종목별 사업개요_IBK퀀트 김경훈.xlsx]KOSPI!R558C9</stp>
        <tr r="I558" s="3"/>
        <tr r="I558" s="3"/>
      </tp>
      <tp>
        <v>-7.0370369999999998</v>
        <stp/>
        <stp>##V3_BDPV12</stp>
        <stp>008350 KS Equity</stp>
        <stp>current_TRR_1mo</stp>
        <stp>[종목별 사업개요_IBK퀀트 김경훈.xlsx]KOSPI!R558C8</stp>
        <tr r="H558" s="3"/>
        <tr r="H558" s="3"/>
      </tp>
      <tp>
        <v>-1.490683</v>
        <stp/>
        <stp>##V3_BDPV12</stp>
        <stp>012320 KS Equity</stp>
        <stp>current_TRR_1mo</stp>
        <stp>[종목별 사업개요_IBK퀀트 김경훈.xlsx]KOSPI!R368C8</stp>
        <tr r="H368" s="3"/>
        <tr r="H368" s="3"/>
      </tp>
      <tp>
        <v>0.63451780000000002</v>
        <stp/>
        <stp>##V3_BDPV12</stp>
        <stp>012320 KS Equity</stp>
        <stp>current_TRR_3mo</stp>
        <stp>[종목별 사업개요_IBK퀀트 김경훈.xlsx]KOSPI!R368C9</stp>
        <tr r="I368" s="3"/>
        <tr r="I368" s="3"/>
      </tp>
      <tp>
        <v>3.8869259999999999</v>
        <stp/>
        <stp>##V3_BDPV12</stp>
        <stp>009320 KS Equity</stp>
        <stp>current_TRR_1mo</stp>
        <stp>[종목별 사업개요_IBK퀀트 김경훈.xlsx]KOSPI!R748C8</stp>
        <tr r="H748" s="3"/>
        <tr r="H748" s="3"/>
      </tp>
      <tp>
        <v>-5.432099</v>
        <stp/>
        <stp>##V3_BDPV12</stp>
        <stp>000320 KS Equity</stp>
        <stp>current_TRR_1mo</stp>
        <stp>[종목별 사업개요_IBK퀀트 김경훈.xlsx]KOSPI!R608C8</stp>
        <tr r="H608" s="3"/>
        <tr r="H608" s="3"/>
      </tp>
      <tp>
        <v>-17.456900000000001</v>
        <stp/>
        <stp>##V3_BDPV12</stp>
        <stp>000320 KS Equity</stp>
        <stp>current_TRR_3mo</stp>
        <stp>[종목별 사업개요_IBK퀀트 김경훈.xlsx]KOSPI!R608C9</stp>
        <tr r="I608" s="3"/>
        <tr r="I608" s="3"/>
      </tp>
      <tp>
        <v>10.9434</v>
        <stp/>
        <stp>##V3_BDPV12</stp>
        <stp>009320 KS Equity</stp>
        <stp>current_TRR_3mo</stp>
        <stp>[종목별 사업개요_IBK퀀트 김경훈.xlsx]KOSPI!R748C9</stp>
        <tr r="I748" s="3"/>
        <tr r="I748" s="3"/>
      </tp>
      <tp>
        <v>-2.6515149999999998</v>
        <stp/>
        <stp>##V3_BDPV12</stp>
        <stp>000300 KS Equity</stp>
        <stp>current_TRR_1mo</stp>
        <stp>[종목별 사업개요_IBK퀀트 김경훈.xlsx]KOSPI!R788C8</stp>
        <tr r="H788" s="3"/>
        <tr r="H788" s="3"/>
      </tp>
      <tp>
        <v>9.3617019999999993</v>
        <stp/>
        <stp>##V3_BDPV12</stp>
        <stp>000300 KS Equity</stp>
        <stp>current_TRR_3mo</stp>
        <stp>[종목별 사업개요_IBK퀀트 김경훈.xlsx]KOSPI!R788C9</stp>
        <tr r="I788" s="3"/>
        <tr r="I788" s="3"/>
      </tp>
      <tp>
        <v>-12.94886</v>
        <stp/>
        <stp>##V3_BDPV12</stp>
        <stp>214330 KS Equity</stp>
        <stp>current_TRR_3mo</stp>
        <stp>[종목별 사업개요_IBK퀀트 김경훈.xlsx]KOSPI!R128C9</stp>
        <tr r="I128" s="3"/>
        <tr r="I128" s="3"/>
      </tp>
      <tp>
        <v>2.0202019999999998</v>
        <stp/>
        <stp>##V3_BDPV12</stp>
        <stp>034310 KS Equity</stp>
        <stp>current_TRR_3mo</stp>
        <stp>[종목별 사업개요_IBK퀀트 김경훈.xlsx]KOSPI!R208C9</stp>
        <tr r="I208" s="3"/>
        <tr r="I208" s="3"/>
      </tp>
      <tp>
        <v>-9.8214279999999992</v>
        <stp/>
        <stp>##V3_BDPV12</stp>
        <stp>034310 KS Equity</stp>
        <stp>current_TRR_1mo</stp>
        <stp>[종목별 사업개요_IBK퀀트 김경훈.xlsx]KOSPI!R208C8</stp>
        <tr r="H208" s="3"/>
        <tr r="H208" s="3"/>
      </tp>
      <tp>
        <v>-5.2132699999999996</v>
        <stp/>
        <stp>##V3_BDPV12</stp>
        <stp>214330 KS Equity</stp>
        <stp>current_TRR_1mo</stp>
        <stp>[종목별 사업개요_IBK퀀트 김경훈.xlsx]KOSPI!R128C8</stp>
        <tr r="H128" s="3"/>
        <tr r="H128" s="3"/>
      </tp>
      <tp>
        <v>9.4594590000000007</v>
        <stp/>
        <stp>##V3_BDPV12</stp>
        <stp>009810 KS Equity</stp>
        <stp>current_TRR_3mo</stp>
        <stp>[종목별 사업개요_IBK퀀트 김경훈.xlsx]KOSPI!R423C9</stp>
        <tr r="I423" s="3"/>
        <tr r="I423" s="3"/>
      </tp>
      <tp>
        <v>-5.8139529999999997</v>
        <stp/>
        <stp>##V3_BDPV12</stp>
        <stp>009810 KS Equity</stp>
        <stp>current_TRR_1mo</stp>
        <stp>[종목별 사업개요_IBK퀀트 김경훈.xlsx]KOSPI!R423C8</stp>
        <tr r="H423" s="3"/>
        <tr r="H423" s="3"/>
      </tp>
      <tp>
        <v>21.385539999999999</v>
        <stp/>
        <stp>##V3_BDPV12</stp>
        <stp>214390 KS Equity</stp>
        <stp>current_TRR_1mo</stp>
        <stp>[종목별 사업개요_IBK퀀트 김경훈.xlsx]KOSPI!R378C8</stp>
        <tr r="H378" s="3"/>
        <tr r="H378" s="3"/>
      </tp>
      <tp>
        <v>15.47278</v>
        <stp/>
        <stp>##V3_BDPV12</stp>
        <stp>214390 KS Equity</stp>
        <stp>current_TRR_3mo</stp>
        <stp>[종목별 사업개요_IBK퀀트 김경훈.xlsx]KOSPI!R378C9</stp>
        <tr r="I378" s="3"/>
        <tr r="I378" s="3"/>
      </tp>
      <tp>
        <v>1.7751479999999999</v>
        <stp/>
        <stp>##V3_BDPV12</stp>
        <stp>005880 KS Equity</stp>
        <stp>current_TRR_3mo</stp>
        <stp>[종목별 사업개요_IBK퀀트 김경훈.xlsx]KOSPI!R843C9</stp>
        <tr r="I843" s="3"/>
        <tr r="I843" s="3"/>
      </tp>
      <tp>
        <v>-4.7091409999999998</v>
        <stp/>
        <stp>##V3_BDPV12</stp>
        <stp>005880 KS Equity</stp>
        <stp>current_TRR_1mo</stp>
        <stp>[종목별 사업개요_IBK퀀트 김경훈.xlsx]KOSPI!R843C8</stp>
        <tr r="H843" s="3"/>
        <tr r="H843" s="3"/>
      </tp>
      <tp>
        <v>25.071370000000002</v>
        <stp/>
        <stp>##V3_BDPV12</stp>
        <stp>083380 KS Equity</stp>
        <stp>current_TRR_3mo</stp>
        <stp>[종목별 사업개요_IBK퀀트 김경훈.xlsx]KOSPI!R958C9</stp>
        <tr r="I958" s="3"/>
        <tr r="I958" s="3"/>
      </tp>
      <tp>
        <v>12.994350000000001</v>
        <stp/>
        <stp>##V3_BDPV12</stp>
        <stp>083380 KS Equity</stp>
        <stp>current_TRR_1mo</stp>
        <stp>[종목별 사업개요_IBK퀀트 김경훈.xlsx]KOSPI!R958C8</stp>
        <tr r="H958" s="3"/>
        <tr r="H958" s="3"/>
      </tp>
      <tp>
        <v>9.7457630000000002</v>
        <stp/>
        <stp>##V3_BDPV12</stp>
        <stp>002880 KS Equity</stp>
        <stp>current_TRR_1mo</stp>
        <stp>[종목별 사업개요_IBK퀀트 김경훈.xlsx]KOSPI!R793C8</stp>
        <tr r="H793" s="3"/>
        <tr r="H793" s="3"/>
      </tp>
      <tp>
        <v>12.12121</v>
        <stp/>
        <stp>##V3_BDPV12</stp>
        <stp>002880 KS Equity</stp>
        <stp>current_TRR_3mo</stp>
        <stp>[종목별 사업개요_IBK퀀트 김경훈.xlsx]KOSPI!R793C9</stp>
        <tr r="I793" s="3"/>
        <tr r="I793" s="3"/>
      </tp>
      <tp>
        <v>-3.3280509999999999</v>
        <stp/>
        <stp>##V3_BDPV12</stp>
        <stp>024890 KS Equity</stp>
        <stp>current_TRR_3mo</stp>
        <stp>[종목별 사업개요_IBK퀀트 김경훈.xlsx]KOSPI!R783C9</stp>
        <tr r="I783" s="3"/>
        <tr r="I783" s="3"/>
      </tp>
      <tp>
        <v>-9.226191</v>
        <stp/>
        <stp>##V3_BDPV12</stp>
        <stp>024890 KS Equity</stp>
        <stp>current_TRR_1mo</stp>
        <stp>[종목별 사업개요_IBK퀀트 김경훈.xlsx]KOSPI!R783C8</stp>
        <tr r="H783" s="3"/>
        <tr r="H783" s="3"/>
      </tp>
      <tp t="s">
        <v>스페코는 아스팔트믹싱 플랜트(A.P) 및 콘크리트 배처플랜트(B.P)를 전문생산하는</v>
        <stp/>
        <stp>##V3_BDSV12</stp>
        <stp>013810 KS Equity</stp>
        <stp>CIE_DES_BULK_KOREAN</stp>
        <stp>[종목별 사업개요_IBK퀀트 김경훈.xlsx]KOSDAQ!R803C13</stp>
        <stp>cols=1;rows=4</stp>
        <tr r="M803" s="5"/>
      </tp>
      <tp t="s">
        <v>매일유업은 낙농제품 전문 생산업체.  주요제품으로는 유아용 분유, 파우더 우유,</v>
        <stp/>
        <stp>##V3_BDSV12</stp>
        <stp>005990 KS Equity</stp>
        <stp>CIE_DES_BULK_KOREAN</stp>
        <stp>[종목별 사업개요_IBK퀀트 김경훈.xlsx]KOSDAQ!R218C13</stp>
        <stp>cols=1;rows=2</stp>
        <tr r="M218" s="5"/>
      </tp>
      <tp t="s">
        <v>쏠리드는 이동통신 중계기 및 위성방송용 중계기 등을 생산하는 업체.  동사의</v>
        <stp/>
        <stp>##V3_BDSV12</stp>
        <stp>050890 KS Equity</stp>
        <stp>CIE_DES_BULK_KOREAN</stp>
        <stp>[종목별 사업개요_IBK퀀트 김경훈.xlsx]KOSDAQ!R908C13</stp>
        <stp>cols=1;rows=3</stp>
        <tr r="M908" s="5"/>
      </tp>
      <tp t="s">
        <v>썬코어는 일반 목적용 기계부품을 생산하는 업체.  주요 제품으로는 무급유 베어링,</v>
        <stp/>
        <stp>##V3_BDSV12</stp>
        <stp>051170 KS Equity</stp>
        <stp>CIE_DES_BULK_KOREAN</stp>
        <stp>[종목별 사업개요_IBK퀀트 김경훈.xlsx]KOSDAQ!R893C13</stp>
        <stp>cols=1;rows=3</stp>
        <tr r="M893" s="5"/>
      </tp>
      <tp t="s">
        <v>세동은 자동차부품 제조업체.  주요 생산제품으로는 도어벨트, 측면 보호용 몰딩,</v>
        <stp/>
        <stp>##V3_BDSV12</stp>
        <stp>053060 KS Equity</stp>
        <stp>CIE_DES_BULK_KOREAN</stp>
        <stp>[종목별 사업개요_IBK퀀트 김경훈.xlsx]KOSDAQ!R683C13</stp>
        <stp>cols=1;rows=3</stp>
        <tr r="M683" s="5"/>
      </tp>
      <tp t="s">
        <v>비츠로셀은 리듐 및 망간전지와 같은 산업 및 소비자용 스페셜 축전지를 생산하는</v>
        <stp/>
        <stp>##V3_BDSV12</stp>
        <stp>082920 KS Equity</stp>
        <stp>CIE_DES_BULK_KOREAN</stp>
        <stp>[종목별 사업개요_IBK퀀트 김경훈.xlsx]KOSDAQ!R418C13</stp>
        <stp>cols=1;rows=2</stp>
        <tr r="M418" s="5"/>
      </tp>
      <tp t="s">
        <v>서울반도체는 각종 전자제품에 쓰이는 부품을 생산하는 업체.  동사의 주요제품으로는</v>
        <stp/>
        <stp>##V3_BDSV12</stp>
        <stp>046890 KS Equity</stp>
        <stp>CIE_DES_BULK_KOREAN</stp>
        <stp>[종목별 사업개요_IBK퀀트 김경훈.xlsx]KOSDAQ!R603C13</stp>
        <stp>cols=1;rows=3</stp>
        <tr r="M603" s="5"/>
      </tp>
      <tp t="s">
        <v>수성은 전동지게차 전문 생산업체.  동사는 이 밖에 고소작업대, 견인차, 전동운반차,</v>
        <stp/>
        <stp>##V3_BDSV12</stp>
        <stp>084180 KS Equity</stp>
        <stp>CIE_DES_BULK_KOREAN</stp>
        <stp>[종목별 사업개요_IBK퀀트 김경훈.xlsx]KOSDAQ!R793C13</stp>
        <stp>cols=1;rows=2</stp>
        <tr r="M793" s="5"/>
      </tp>
      <tp>
        <v>29.003019999999999</v>
        <stp/>
        <stp>##V3_BDPV12</stp>
        <stp>069460 KS Equity</stp>
        <stp>current_TRR_1mo</stp>
        <stp>[종목별 사업개요_IBK퀀트 김경훈.xlsx]KOSPI!R858C8</stp>
        <tr r="H858" s="3"/>
        <tr r="H858" s="3"/>
      </tp>
      <tp>
        <v>54.151620000000001</v>
        <stp/>
        <stp>##V3_BDPV12</stp>
        <stp>069460 KS Equity</stp>
        <stp>current_TRR_3mo</stp>
        <stp>[종목별 사업개요_IBK퀀트 김경훈.xlsx]KOSPI!R858C9</stp>
        <tr r="I858" s="3"/>
        <tr r="I858" s="3"/>
      </tp>
      <tp>
        <v>-41.083219999999997</v>
        <stp/>
        <stp>##V3_BDPV12</stp>
        <stp>001440 KS Equity</stp>
        <stp>current_TRR_3mo</stp>
        <stp>[종목별 사업개요_IBK퀀트 김경훈.xlsx]KOSPI!R818C9</stp>
        <tr r="I818" s="3"/>
        <tr r="I818" s="3"/>
      </tp>
      <tp>
        <v>-8.6065579999999997</v>
        <stp/>
        <stp>##V3_BDPV12</stp>
        <stp>001440 KS Equity</stp>
        <stp>current_TRR_1mo</stp>
        <stp>[종목별 사업개요_IBK퀀트 김경훈.xlsx]KOSPI!R818C8</stp>
        <tr r="H818" s="3"/>
        <tr r="H818" s="3"/>
      </tp>
      <tp>
        <v>-7.6779029999999997</v>
        <stp/>
        <stp>##V3_BDPV12</stp>
        <stp>004440 KS Equity</stp>
        <stp>current_TRR_1mo</stp>
        <stp>[종목별 사업개요_IBK퀀트 김경훈.xlsx]KOSPI!R688C8</stp>
        <tr r="H688" s="3"/>
        <tr r="H688" s="3"/>
      </tp>
      <tp>
        <v>-4.0856029999999999</v>
        <stp/>
        <stp>##V3_BDPV12</stp>
        <stp>004440 KS Equity</stp>
        <stp>current_TRR_3mo</stp>
        <stp>[종목별 사업개요_IBK퀀트 김경훈.xlsx]KOSPI!R688C9</stp>
        <tr r="I688" s="3"/>
        <tr r="I688" s="3"/>
      </tp>
      <tp>
        <v>9.3509349999999998</v>
        <stp/>
        <stp>##V3_BDPV12</stp>
        <stp>023450 KS Equity</stp>
        <stp>current_TRR_1mo</stp>
        <stp>[종목별 사업개요_IBK퀀트 김경훈.xlsx]KOSPI!R898C8</stp>
        <tr r="H898" s="3"/>
        <tr r="H898" s="3"/>
      </tp>
      <tp>
        <v>16.393439999999998</v>
        <stp/>
        <stp>##V3_BDPV12</stp>
        <stp>023450 KS Equity</stp>
        <stp>current_TRR_3mo</stp>
        <stp>[종목별 사업개요_IBK퀀트 김경훈.xlsx]KOSPI!R898C9</stp>
        <tr r="I898" s="3"/>
        <tr r="I898" s="3"/>
      </tp>
      <tp>
        <v>-3.0991740000000001</v>
        <stp/>
        <stp>##V3_BDPV12</stp>
        <stp>000430 KS Equity</stp>
        <stp>current_TRR_1mo</stp>
        <stp>[종목별 사업개요_IBK퀀트 김경훈.xlsx]KOSPI!R768C8</stp>
        <tr r="H768" s="3"/>
        <tr r="H768" s="3"/>
      </tp>
      <tp>
        <v>1.9565220000000001</v>
        <stp/>
        <stp>##V3_BDPV12</stp>
        <stp>000430 KS Equity</stp>
        <stp>current_TRR_3mo</stp>
        <stp>[종목별 사업개요_IBK퀀트 김경훈.xlsx]KOSPI!R768C9</stp>
        <tr r="I768" s="3"/>
        <tr r="I768" s="3"/>
      </tp>
      <tp>
        <v>-15.30945</v>
        <stp/>
        <stp>##V3_BDPV12</stp>
        <stp>003490 KS Equity</stp>
        <stp>current_TRR_3mo</stp>
        <stp>[종목별 사업개요_IBK퀀트 김경훈.xlsx]KOSPI!R838C9</stp>
        <tr r="I838" s="3"/>
        <tr r="I838" s="3"/>
      </tp>
      <tp>
        <v>-4.0590409999999997</v>
        <stp/>
        <stp>##V3_BDPV12</stp>
        <stp>003490 KS Equity</stp>
        <stp>current_TRR_1mo</stp>
        <stp>[종목별 사업개요_IBK퀀트 김경훈.xlsx]KOSPI!R838C8</stp>
        <tr r="H838" s="3"/>
        <tr r="H838" s="3"/>
      </tp>
      <tp>
        <v>-7.7105569999999997</v>
        <stp/>
        <stp>##V3_BDPV12</stp>
        <stp>000490 KS Equity</stp>
        <stp>current_TRR_1mo</stp>
        <stp>[종목별 사업개요_IBK퀀트 김경훈.xlsx]KOSPI!R668C8</stp>
        <tr r="H668" s="3"/>
        <tr r="H668" s="3"/>
      </tp>
      <tp>
        <v>-5.5825240000000003</v>
        <stp/>
        <stp>##V3_BDPV12</stp>
        <stp>000490 KS Equity</stp>
        <stp>current_TRR_3mo</stp>
        <stp>[종목별 사업개요_IBK퀀트 김경훈.xlsx]KOSPI!R668C9</stp>
        <tr r="I668" s="3"/>
        <tr r="I668" s="3"/>
      </tp>
      <tp t="s">
        <v>승일은 연료관, 살충제, 헤어스프레이 등 각종 금소캔 포장용기 및 연료캔,</v>
        <stp/>
        <stp>##V3_BDSV12</stp>
        <stp>049830 KS Equity</stp>
        <stp>CIE_DES_BULK_KOREAN</stp>
        <stp>[종목별 사업개요_IBK퀀트 김경훈.xlsx]KOSDAQ!R813C13</stp>
        <stp>cols=1;rows=3</stp>
        <tr r="M813" s="5"/>
      </tp>
      <tp t="s">
        <v>쎌바이오텍은 액상 시유 및 기타 낙농제품 제조업체.  주요제품으로 유산균 원말,</v>
        <stp/>
        <stp>##V3_BDSV12</stp>
        <stp>049960 KS Equity</stp>
        <stp>CIE_DES_BULK_KOREAN</stp>
        <stp>[종목별 사업개요_IBK퀀트 김경훈.xlsx]KOSDAQ!R903C13</stp>
        <stp>cols=1;rows=3</stp>
        <tr r="M903" s="5"/>
      </tp>
      <tp t="s">
        <v>미코는 반도체 및 디스플레이 제조공정의 소모품 세정업체.  동사는 공정시 발생하는</v>
        <stp/>
        <stp>##V3_BDSV12</stp>
        <stp>059090 KS Equity</stp>
        <stp>CIE_DES_BULK_KOREAN</stp>
        <stp>[종목별 사업개요_IBK퀀트 김경훈.xlsx]KOSDAQ!R293C13</stp>
        <stp>cols=1;rows=3</stp>
        <tr r="M293" s="5"/>
      </tp>
      <tp t="s">
        <v>리더스코스메틱은 산업용, 일반용 제지 전문 생산업체.  동사의 주요제품으로는</v>
        <stp/>
        <stp>##V3_BDSV12</stp>
        <stp>016100 KS Equity</stp>
        <stp>CIE_DES_BULK_KOREAN</stp>
        <stp>[종목별 사업개요_IBK퀀트 김경훈.xlsx]KOSDAQ!R188C13</stp>
        <stp>cols=1;rows=3</stp>
        <tr r="M188" s="5"/>
      </tp>
      <tp t="s">
        <v>아비코전자는 수동전자부품 제조, 판매업체.  동사의 주요제품으로는 Lead Resistors,</v>
        <stp/>
        <stp>##V3_BDSV12</stp>
        <stp>036010 KS Equity</stp>
        <stp>CIE_DES_BULK_KOREAN</stp>
        <stp>[종목별 사업개요_IBK퀀트 김경훈.xlsx]KOSDAQ!R998C13</stp>
        <stp>cols=1;rows=2</stp>
        <tr r="M998" s="5"/>
      </tp>
      <tp>
        <v>4.9414940558352134</v>
        <stp/>
        <stp>##V3_BDPV12</stp>
        <stp>138930 KS Equity</stp>
        <stp>best_pe_ratio</stp>
        <stp>[종목별 사업개요_IBK퀀트 김경훈.xlsx]KOSPI!R13C10</stp>
        <tr r="J13" s="3"/>
        <tr r="J13" s="3"/>
      </tp>
      <tp>
        <v>5.1314998263049025</v>
        <stp/>
        <stp>##V3_BDPV12</stp>
        <stp>139130 KS Equity</stp>
        <stp>best_pe_ratio</stp>
        <stp>[종목별 사업개요_IBK퀀트 김경훈.xlsx]KOSPI!R43C10</stp>
        <tr r="J43" s="3"/>
        <tr r="J43" s="3"/>
      </tp>
      <tp>
        <v>-20.394089999999998</v>
        <stp/>
        <stp>##V3_BDPV12</stp>
        <stp>110570 KS Equity</stp>
        <stp>current_TRR_3mo</stp>
        <stp>[종목별 사업개요_IBK퀀트 김경훈.xlsx]KOSPI!R598C9</stp>
        <tr r="I598" s="3"/>
        <tr r="I598" s="3"/>
      </tp>
      <tp>
        <v>1.3801760000000001</v>
        <stp/>
        <stp>##V3_BDPV12</stp>
        <stp>110570 KS Equity</stp>
        <stp>current_TRR_1mo</stp>
        <stp>[종목별 사업개요_IBK퀀트 김경훈.xlsx]KOSPI!R598C8</stp>
        <tr r="H598" s="3"/>
        <tr r="H598" s="3"/>
      </tp>
      <tp>
        <v>1.1009169999999999</v>
        <stp/>
        <stp>##V3_BDPV12</stp>
        <stp>066570 KS Equity</stp>
        <stp>current_TRR_1mo</stp>
        <stp>[종목별 사업개요_IBK퀀트 김경훈.xlsx]KOSPI!R168C8</stp>
        <tr r="H168" s="3"/>
        <tr r="H168" s="3"/>
      </tp>
      <tp>
        <v>7.4074070000000001</v>
        <stp/>
        <stp>##V3_BDPV12</stp>
        <stp>001570 KS Equity</stp>
        <stp>current_TRR_3mo</stp>
        <stp>[종목별 사업개요_IBK퀀트 김경훈.xlsx]KOSPI!R508C9</stp>
        <tr r="I508" s="3"/>
        <tr r="I508" s="3"/>
      </tp>
      <tp>
        <v>45.693779999999997</v>
        <stp/>
        <stp>##V3_BDPV12</stp>
        <stp>001570 KS Equity</stp>
        <stp>current_TRR_1mo</stp>
        <stp>[종목별 사업개요_IBK퀀트 김경훈.xlsx]KOSPI!R508C8</stp>
        <tr r="H508" s="3"/>
        <tr r="H508" s="3"/>
      </tp>
      <tp>
        <v>-12.261150000000001</v>
        <stp/>
        <stp>##V3_BDPV12</stp>
        <stp>066570 KS Equity</stp>
        <stp>current_TRR_3mo</stp>
        <stp>[종목별 사업개요_IBK퀀트 김경훈.xlsx]KOSPI!R168C9</stp>
        <tr r="I168" s="3"/>
        <tr r="I168" s="3"/>
      </tp>
      <tp>
        <v>-2.4154589999999998</v>
        <stp/>
        <stp>##V3_BDPV12</stp>
        <stp>003540 KS Equity</stp>
        <stp>current_TRR_1mo</stp>
        <stp>[종목별 사업개요_IBK퀀트 김경훈.xlsx]KOSPI!R728C8</stp>
        <tr r="H728" s="3"/>
        <tr r="H728" s="3"/>
      </tp>
      <tp>
        <v>-4.9270069999999997</v>
        <stp/>
        <stp>##V3_BDPV12</stp>
        <stp>004540 KS Equity</stp>
        <stp>current_TRR_3mo</stp>
        <stp>[종목별 사업개요_IBK퀀트 김경훈.xlsx]KOSPI!R548C9</stp>
        <tr r="I548" s="3"/>
        <tr r="I548" s="3"/>
      </tp>
      <tp>
        <v>-5.9566790000000003</v>
        <stp/>
        <stp>##V3_BDPV12</stp>
        <stp>004540 KS Equity</stp>
        <stp>current_TRR_1mo</stp>
        <stp>[종목별 사업개요_IBK퀀트 김경훈.xlsx]KOSPI!R548C8</stp>
        <tr r="H548" s="3"/>
        <tr r="H548" s="3"/>
      </tp>
      <tp>
        <v>-15.481170000000001</v>
        <stp/>
        <stp>##V3_BDPV12</stp>
        <stp>003540 KS Equity</stp>
        <stp>current_TRR_3mo</stp>
        <stp>[종목별 사업개요_IBK퀀트 김경훈.xlsx]KOSPI!R728C9</stp>
        <tr r="I728" s="3"/>
        <tr r="I728" s="3"/>
      </tp>
      <tp>
        <v>-3.9764360000000001</v>
        <stp/>
        <stp>##V3_BDPV12</stp>
        <stp>003550 KS Equity</stp>
        <stp>current_TRR_3mo</stp>
        <stp>[종목별 사업개요_IBK퀀트 김경훈.xlsx]KOSPI!R138C9</stp>
        <tr r="I138" s="3"/>
        <tr r="I138" s="3"/>
      </tp>
      <tp>
        <v>0.77279750000000003</v>
        <stp/>
        <stp>##V3_BDPV12</stp>
        <stp>003550 KS Equity</stp>
        <stp>current_TRR_1mo</stp>
        <stp>[종목별 사업개요_IBK퀀트 김경훈.xlsx]KOSPI!R138C8</stp>
        <tr r="H138" s="3"/>
        <tr r="H138" s="3"/>
      </tp>
      <tp>
        <v>-16.867470000000001</v>
        <stp/>
        <stp>##V3_BDPV12</stp>
        <stp>036530 KS Equity</stp>
        <stp>current_TRR_3mo</stp>
        <stp>[종목별 사업개요_IBK퀀트 김경훈.xlsx]KOSPI!R228C9</stp>
        <tr r="I228" s="3"/>
        <tr r="I228" s="3"/>
      </tp>
      <tp>
        <v>-9.4091900000000006</v>
        <stp/>
        <stp>##V3_BDPV12</stp>
        <stp>036530 KS Equity</stp>
        <stp>current_TRR_1mo</stp>
        <stp>[종목별 사업개요_IBK퀀트 김경훈.xlsx]KOSPI!R228C8</stp>
        <tr r="H228" s="3"/>
        <tr r="H228" s="3"/>
      </tp>
      <tp>
        <v>-1.538462</v>
        <stp/>
        <stp>##V3_BDPV12</stp>
        <stp>000500 KS Equity</stp>
        <stp>current_TRR_1mo</stp>
        <stp>[종목별 사업개요_IBK퀀트 김경훈.xlsx]KOSPI!R338C8</stp>
        <tr r="H338" s="3"/>
        <tr r="H338" s="3"/>
      </tp>
      <tp>
        <v>8.7378640000000001</v>
        <stp/>
        <stp>##V3_BDPV12</stp>
        <stp>000500 KS Equity</stp>
        <stp>current_TRR_3mo</stp>
        <stp>[종목별 사업개요_IBK퀀트 김경훈.xlsx]KOSPI!R338C9</stp>
        <tr r="I338" s="3"/>
        <tr r="I338" s="3"/>
      </tp>
      <tp>
        <v>-0.14326649999999999</v>
        <stp/>
        <stp>##V3_BDPV12</stp>
        <stp>007590 KS Equity</stp>
        <stp>current_TRR_3mo</stp>
        <stp>[종목별 사업개요_IBK퀀트 김경훈.xlsx]KOSPI!R908C9</stp>
        <tr r="I908" s="3"/>
        <tr r="I908" s="3"/>
      </tp>
      <tp>
        <v>-5.555555</v>
        <stp/>
        <stp>##V3_BDPV12</stp>
        <stp>007590 KS Equity</stp>
        <stp>current_TRR_1mo</stp>
        <stp>[종목별 사업개요_IBK퀀트 김경훈.xlsx]KOSPI!R908C8</stp>
        <tr r="H908" s="3"/>
        <tr r="H908" s="3"/>
      </tp>
      <tp t="s">
        <v>쌍용정보통신은 정보시스템통합, 네트워크 솔루션, 라우터 및 근거리통신망 (LAN)</v>
        <stp/>
        <stp>##V3_BDSV12</stp>
        <stp>010280 KS Equity</stp>
        <stp>CIE_DES_BULK_KOREAN</stp>
        <stp>[종목별 사업개요_IBK퀀트 김경훈.xlsx]KOSDAQ!R888C13</stp>
        <stp>cols=1;rows=3</stp>
        <tr r="M888" s="5"/>
      </tp>
      <tp t="s">
        <v>메디아나는 전기식 진단 및 요법 기기의 제조, 판매업체이다.  당사의 주요 제품으로</v>
        <stp/>
        <stp>##V3_BDSV12</stp>
        <stp>041920 KS Equity</stp>
        <stp>CIE_DES_BULK_KOREAN</stp>
        <stp>[종목별 사업개요_IBK퀀트 김경훈.xlsx]KOSDAQ!R233C13</stp>
        <stp>cols=1;rows=3</stp>
        <tr r="M233" s="5"/>
      </tp>
      <tp t="s">
        <v>부산방직공업은 의류용 방모직물을 전문 생산하는 업체.  이 밖에 동사는 자체 생산한</v>
        <stp/>
        <stp>##V3_BDSV12</stp>
        <stp>025270 KS Equity</stp>
        <stp>CIE_DES_BULK_KOREAN</stp>
        <stp>[종목별 사업개요_IBK퀀트 김경훈.xlsx]KOSDAQ!R383C13</stp>
        <stp>cols=1;rows=2</stp>
        <tr r="M383" s="5"/>
      </tp>
      <tp t="s">
        <v>메디톡스는 클로스트리디움 보툴리눔이라는 미생물이 생산하는 독소를 이용한 바이오</v>
        <stp/>
        <stp>##V3_BDSV12</stp>
        <stp>086900 KS Equity</stp>
        <stp>CIE_DES_BULK_KOREAN</stp>
        <stp>[종목별 사업개요_IBK퀀트 김경훈.xlsx]KOSDAQ!R238C13</stp>
        <stp>cols=1;rows=2</stp>
        <tr r="M238" s="5"/>
      </tp>
      <tp t="s">
        <v>메가스터디는 대입 수험생을 위한 수능시험을 온라인과 오프라인으로 제공하고 있다.</v>
        <stp/>
        <stp>##V3_BDSV12</stp>
        <stp>072870 KS Equity</stp>
        <stp>CIE_DES_BULK_KOREAN</stp>
        <stp>[종목별 사업개요_IBK퀀트 김경훈.xlsx]KOSDAQ!R228C13</stp>
        <stp>cols=1;rows=3</stp>
        <tr r="M228" s="5"/>
      </tp>
      <tp t="s">
        <v>리젠은 전자축전기 전문제조업체.  주요 상품으로는 전기기기의 운전효율을</v>
        <stp/>
        <stp>##V3_BDSV12</stp>
        <stp>038340 KS Equity</stp>
        <stp>CIE_DES_BULK_KOREAN</stp>
        <stp>[종목별 사업개요_IBK퀀트 김경훈.xlsx]KOSDAQ!R198C13</stp>
        <stp>cols=1;rows=4</stp>
        <tr r="M198" s="5"/>
      </tp>
      <tp t="s">
        <v>삼천리자전거는 아동용, 여성용, 산악용, 경기용 자전거 및 자전거 부품을 전문</v>
        <stp/>
        <stp>##V3_BDSV12</stp>
        <stp>024950 KS Equity</stp>
        <stp>CIE_DES_BULK_KOREAN</stp>
        <stp>[종목별 사업개요_IBK퀀트 김경훈.xlsx]KOSDAQ!R538C13</stp>
        <stp>cols=1;rows=2</stp>
        <tr r="M538" s="5"/>
      </tp>
      <tp>
        <v>7.2475278980183475</v>
        <stp/>
        <stp>##V3_BDPV12</stp>
        <stp>105560 KS Equity</stp>
        <stp>best_pe_ratio</stp>
        <stp>[종목별 사업개요_IBK퀀트 김경훈.xlsx]KOSPI!R83C10</stp>
        <tr r="J83" s="3"/>
        <tr r="J83" s="3"/>
      </tp>
      <tp>
        <v>14.929559623232203</v>
        <stp/>
        <stp>##V3_BDPV12</stp>
        <stp>006360 KS Equity</stp>
        <stp>best_pe_ratio</stp>
        <stp>[종목별 사업개요_IBK퀀트 김경훈.xlsx]KOSPI!R58C10</stp>
        <tr r="J58" s="3"/>
        <tr r="J58" s="3"/>
      </tp>
      <tp>
        <v>23.216372658195969</v>
        <stp/>
        <stp>##V3_BDPV12</stp>
        <stp>007070 KS Equity</stp>
        <stp>best_pe_ratio</stp>
        <stp>[종목별 사업개요_IBK퀀트 김경훈.xlsx]KOSPI!R63C10</stp>
        <tr r="J63" s="3"/>
        <tr r="J63" s="3"/>
      </tp>
      <tp t="s">
        <v>#N/A N/A</v>
        <stp/>
        <stp>##V3_BDPV12</stp>
        <stp>000590 KS Equity</stp>
        <stp>best_pe_ratio</stp>
        <stp>[종목별 사업개요_IBK퀀트 김경훈.xlsx]KOSPI!R38C10</stp>
        <tr r="J38" s="3"/>
      </tp>
      <tp t="s">
        <v>#N/A N/A</v>
        <stp/>
        <stp>##V3_BDPV12</stp>
        <stp>001460 KS Equity</stp>
        <stp>best_pe_ratio</stp>
        <stp>[종목별 사업개요_IBK퀀트 김경훈.xlsx]KOSPI!R18C10</stp>
        <tr r="J18" s="3"/>
      </tp>
      <tp t="s">
        <v>#N/A N/A</v>
        <stp/>
        <stp>##V3_BDPV12</stp>
        <stp>001060 KS Equity</stp>
        <stp>best_pe_ratio</stp>
        <stp>[종목별 사업개요_IBK퀀트 김경훈.xlsx]KOSPI!R73C10</stp>
        <tr r="J73" s="3"/>
      </tp>
      <tp>
        <v>7.436514978662272</v>
        <stp/>
        <stp>##V3_BDPV12</stp>
        <stp>001940 KS Equity</stp>
        <stp>best_pe_ratio</stp>
        <stp>[종목별 사업개요_IBK퀀트 김경훈.xlsx]KOSPI!R98C10</stp>
        <tr r="J98" s="3"/>
        <tr r="J98" s="3"/>
      </tp>
      <tp>
        <v>20.549095254086389</v>
        <stp/>
        <stp>##V3_BDPV12</stp>
        <stp>001040 KS Equity</stp>
        <stp>best_pe_ratio</stp>
        <stp>[종목별 사업개요_IBK퀀트 김경훈.xlsx]KOSPI!R23C10</stp>
        <tr r="J23" s="3"/>
        <tr r="J23" s="3"/>
      </tp>
      <tp t="s">
        <v>#N/A N/A</v>
        <stp/>
        <stp>##V3_BDPV12</stp>
        <stp>001390 KS Equity</stp>
        <stp>best_pe_ratio</stp>
        <stp>[종목별 사업개요_IBK퀀트 김경훈.xlsx]KOSPI!R93C10</stp>
        <tr r="J93" s="3"/>
      </tp>
      <tp t="s">
        <v>#N/A N/A</v>
        <stp/>
        <stp>##V3_BDPV12</stp>
        <stp>109070 KS Equity</stp>
        <stp>best_pe_ratio</stp>
        <stp>[종목별 사업개요_IBK퀀트 김경훈.xlsx]KOSPI!R88C10</stp>
        <tr r="J88" s="3"/>
      </tp>
      <tp>
        <v>-0.34482760000000001</v>
        <stp/>
        <stp>##V3_BDPV12</stp>
        <stp>018670 KS Equity</stp>
        <stp>current_TRR_1mo</stp>
        <stp>[종목별 사업개요_IBK퀀트 김경훈.xlsx]KOSPI!R278C8</stp>
        <tr r="H278" s="3"/>
        <tr r="H278" s="3"/>
      </tp>
      <tp>
        <v>-0.68181820000000004</v>
        <stp/>
        <stp>##V3_BDPV12</stp>
        <stp>017670 KS Equity</stp>
        <stp>current_TRR_1mo</stp>
        <stp>[종목별 사업개요_IBK퀀트 김경훈.xlsx]KOSPI!R298C8</stp>
        <tr r="H298" s="3"/>
        <tr r="H298" s="3"/>
      </tp>
      <tp>
        <v>4.4578309999999997</v>
        <stp/>
        <stp>##V3_BDPV12</stp>
        <stp>018670 KS Equity</stp>
        <stp>current_TRR_3mo</stp>
        <stp>[종목별 사업개요_IBK퀀트 김경훈.xlsx]KOSPI!R278C9</stp>
        <tr r="I278" s="3"/>
        <tr r="I278" s="3"/>
      </tp>
      <tp>
        <v>6.0679610000000004</v>
        <stp/>
        <stp>##V3_BDPV12</stp>
        <stp>017670 KS Equity</stp>
        <stp>current_TRR_3mo</stp>
        <stp>[종목별 사업개요_IBK퀀트 김경훈.xlsx]KOSPI!R298C9</stp>
        <tr r="I298" s="3"/>
        <tr r="I298" s="3"/>
      </tp>
      <tp>
        <v>-1.388889</v>
        <stp/>
        <stp>##V3_BDPV12</stp>
        <stp>032640 KS Equity</stp>
        <stp>current_TRR_1mo</stp>
        <stp>[종목별 사업개요_IBK퀀트 김경훈.xlsx]KOSPI!R158C8</stp>
        <tr r="H158" s="3"/>
        <tr r="H158" s="3"/>
      </tp>
      <tp>
        <v>-2.7397260000000001</v>
        <stp/>
        <stp>##V3_BDPV12</stp>
        <stp>032640 KS Equity</stp>
        <stp>current_TRR_3mo</stp>
        <stp>[종목별 사업개요_IBK퀀트 김경훈.xlsx]KOSPI!R158C9</stp>
        <tr r="I158" s="3"/>
        <tr r="I158" s="3"/>
      </tp>
      <tp>
        <v>-1.5503880000000001</v>
        <stp/>
        <stp>##V3_BDPV12</stp>
        <stp>001620 KS Equity</stp>
        <stp>current_TRR_3mo</stp>
        <stp>[종목별 사업개요_IBK퀀트 김경훈.xlsx]KOSPI!R888C9</stp>
        <tr r="I888" s="3"/>
        <tr r="I888" s="3"/>
      </tp>
      <tp>
        <v>-0.19646369999999999</v>
        <stp/>
        <stp>##V3_BDPV12</stp>
        <stp>001620 KS Equity</stp>
        <stp>current_TRR_1mo</stp>
        <stp>[종목별 사업개요_IBK퀀트 김경훈.xlsx]KOSPI!R888C8</stp>
        <tr r="H888" s="3"/>
        <tr r="H888" s="3"/>
      </tp>
      <tp>
        <v>-5.5028459999999999</v>
        <stp/>
        <stp>##V3_BDPV12</stp>
        <stp>005620 KS Equity</stp>
        <stp>current_TRR_1mo</stp>
        <stp>[종목별 사업개요_IBK퀀트 김경훈.xlsx]KOSPI!R718C8</stp>
        <tr r="H718" s="3"/>
        <tr r="H718" s="3"/>
      </tp>
      <tp>
        <v>-16.72241</v>
        <stp/>
        <stp>##V3_BDPV12</stp>
        <stp>005620 KS Equity</stp>
        <stp>current_TRR_3mo</stp>
        <stp>[종목별 사업개요_IBK퀀트 김경훈.xlsx]KOSPI!R718C9</stp>
        <tr r="I718" s="3"/>
        <tr r="I718" s="3"/>
      </tp>
      <tp>
        <v>-9.7911219999999997</v>
        <stp/>
        <stp>##V3_BDPV12</stp>
        <stp>016610 KS Equity</stp>
        <stp>current_TRR_3mo</stp>
        <stp>[종목별 사업개요_IBK퀀트 김경훈.xlsx]KOSPI!R928C9</stp>
        <tr r="I928" s="3"/>
        <tr r="I928" s="3"/>
      </tp>
      <tp>
        <v>-3.0855540000000001</v>
        <stp/>
        <stp>##V3_BDPV12</stp>
        <stp>016610 KS Equity</stp>
        <stp>current_TRR_1mo</stp>
        <stp>[종목별 사업개요_IBK퀀트 김경훈.xlsx]KOSPI!R928C8</stp>
        <tr r="H928" s="3"/>
        <tr r="H928" s="3"/>
      </tp>
      <tp>
        <v>-3.6144579999999999</v>
        <stp/>
        <stp>##V3_BDPV12</stp>
        <stp>019680 KS Equity</stp>
        <stp>current_TRR_1mo</stp>
        <stp>[종목별 사업개요_IBK퀀트 김경훈.xlsx]KOSPI!R648C8</stp>
        <tr r="H648" s="3"/>
        <tr r="H648" s="3"/>
      </tp>
      <tp>
        <v>-5.7724960000000003</v>
        <stp/>
        <stp>##V3_BDPV12</stp>
        <stp>001680 KS Equity</stp>
        <stp>current_TRR_1mo</stp>
        <stp>[종목별 사업개요_IBK퀀트 김경훈.xlsx]KOSPI!R698C8</stp>
        <tr r="H698" s="3"/>
        <tr r="H698" s="3"/>
      </tp>
      <tp>
        <v>-3.4782609999999998</v>
        <stp/>
        <stp>##V3_BDPV12</stp>
        <stp>001680 KS Equity</stp>
        <stp>current_TRR_3mo</stp>
        <stp>[종목별 사업개요_IBK퀀트 김경훈.xlsx]KOSPI!R698C9</stp>
        <tr r="I698" s="3"/>
        <tr r="I698" s="3"/>
      </tp>
      <tp>
        <v>-17.370889999999999</v>
        <stp/>
        <stp>##V3_BDPV12</stp>
        <stp>019680 KS Equity</stp>
        <stp>current_TRR_3mo</stp>
        <stp>[종목별 사업개요_IBK퀀트 김경훈.xlsx]KOSPI!R648C9</stp>
        <tr r="I648" s="3"/>
        <tr r="I648" s="3"/>
      </tp>
      <tp>
        <v>-14.98559</v>
        <stp/>
        <stp>##V3_BDPV12</stp>
        <stp>007690 KS Equity</stp>
        <stp>current_TRR_3mo</stp>
        <stp>[종목별 사업개요_IBK퀀트 김경훈.xlsx]KOSPI!R468C9</stp>
        <tr r="I468" s="3"/>
        <tr r="I468" s="3"/>
      </tp>
      <tp>
        <v>-4.3760130000000004</v>
        <stp/>
        <stp>##V3_BDPV12</stp>
        <stp>007690 KS Equity</stp>
        <stp>current_TRR_1mo</stp>
        <stp>[종목별 사업개요_IBK퀀트 김경훈.xlsx]KOSPI!R468C8</stp>
        <tr r="H468" s="3"/>
        <tr r="H468" s="3"/>
      </tp>
      <tp t="s">
        <v>삼에스코리아는 냉동공조기기 측정 설비 및 제품을 제조하는 업체.</v>
        <stp/>
        <stp>##V3_BDSV12</stp>
        <stp>060310 KS Equity</stp>
        <stp>CIE_DES_BULK_KOREAN</stp>
        <stp>[종목별 사업개요_IBK퀀트 김경훈.xlsx]KOSDAQ!R483C13</stp>
        <stp>cols=1;rows=3</stp>
        <tr r="M483" s="5"/>
      </tp>
      <tp t="s">
        <v>씨엑스씨 종합캐피탈은 여신전문 금융업체.  주요업무에는 기계 및 기구 등의</v>
        <stp/>
        <stp>##V3_BDSV12</stp>
        <stp>021880 KS Equity</stp>
        <stp>CIE_DES_BULK_KOREAN</stp>
        <stp>[종목별 사업개요_IBK퀀트 김경훈.xlsx]KOSDAQ!R938C13</stp>
        <stp>cols=1;rows=3</stp>
        <tr r="M938" s="5"/>
      </tp>
      <tp t="s">
        <v>서희건설은 토목, 건축 공사업체.  주요사업에는 도로확장포장, 토건보수, 배수지,</v>
        <stp/>
        <stp>##V3_BDSV12</stp>
        <stp>035890 KS Equity</stp>
        <stp>CIE_DES_BULK_KOREAN</stp>
        <stp>[종목별 사업개요_IBK퀀트 김경훈.xlsx]KOSDAQ!R638C13</stp>
        <stp>cols=1;rows=3</stp>
        <tr r="M638" s="5"/>
      </tp>
      <tp t="s">
        <v>비트컴퓨터는 의료기관의 의료정보, 의료영상, 약국 자동화를 위한 정보 시스템을</v>
        <stp/>
        <stp>##V3_BDSV12</stp>
        <stp>032850 KS Equity</stp>
        <stp>CIE_DES_BULK_KOREAN</stp>
        <stp>[종목별 사업개요_IBK퀀트 김경훈.xlsx]KOSDAQ!R433C13</stp>
        <stp>cols=1;rows=4</stp>
        <tr r="M433" s="5"/>
      </tp>
      <tp t="s">
        <v>바이로메드는 의학 및 약학 연구 개발을 전문으로 하는 회사.  동사는 허혈성 심혈관</v>
        <stp/>
        <stp>##V3_BDSV12</stp>
        <stp>084990 KS Equity</stp>
        <stp>CIE_DES_BULK_KOREAN</stp>
        <stp>[종목별 사업개요_IBK퀀트 김경훈.xlsx]KOSDAQ!R323C13</stp>
        <stp>cols=1;rows=3</stp>
        <tr r="M323" s="5"/>
      </tp>
      <tp t="s">
        <v>스틸플라워는 대구경 후육강관을 제조하는 철강업체.  동사의 주요 제품으로는</v>
        <stp/>
        <stp>##V3_BDSV12</stp>
        <stp>087220 KS Equity</stp>
        <stp>CIE_DES_BULK_KOREAN</stp>
        <stp>[종목별 사업개요_IBK퀀트 김경훈.xlsx]KOSDAQ!R798C13</stp>
        <stp>cols=1;rows=3</stp>
        <tr r="M798" s="5"/>
      </tp>
      <tp t="s">
        <v>신라에스지는 수산물 가공을 통한 식품 전문 제조업체.  주요제품으로는 게맛살,</v>
        <stp/>
        <stp>##V3_BDSV12</stp>
        <stp>025870 KS Equity</stp>
        <stp>CIE_DES_BULK_KOREAN</stp>
        <stp>[종목별 사업개요_IBK퀀트 김경훈.xlsx]KOSDAQ!R838C13</stp>
        <stp>cols=1;rows=2</stp>
        <tr r="M838" s="5"/>
      </tp>
      <tp t="s">
        <v>#N/A N/A</v>
        <stp/>
        <stp>##V3_BDPV12</stp>
        <stp>017940 KS Equity</stp>
        <stp>best_pe_ratio</stp>
        <stp>[종목별 사업개요_IBK퀀트 김경훈.xlsx]KOSPI!R48C10</stp>
        <tr r="J48" s="3"/>
      </tp>
      <tp t="s">
        <v>#N/A N/A</v>
        <stp/>
        <stp>##V3_BDPV12</stp>
        <stp>011150 KS Equity</stp>
        <stp>best_pe_ratio</stp>
        <stp>[종목별 사업개요_IBK퀀트 김경훈.xlsx]KOSPI!R28C10</stp>
        <tr r="J28" s="3"/>
      </tp>
      <tp>
        <v>-10.576919999999999</v>
        <stp/>
        <stp>##V3_BDPV12</stp>
        <stp>096770 KS Equity</stp>
        <stp>current_TRR_1mo</stp>
        <stp>[종목별 사업개요_IBK퀀트 김경훈.xlsx]KOSPI!R288C8</stp>
        <tr r="H288" s="3"/>
        <tr r="H288" s="3"/>
      </tp>
      <tp>
        <v>-14.41718</v>
        <stp/>
        <stp>##V3_BDPV12</stp>
        <stp>096770 KS Equity</stp>
        <stp>current_TRR_3mo</stp>
        <stp>[종목별 사업개요_IBK퀀트 김경훈.xlsx]KOSPI!R288C9</stp>
        <tr r="I288" s="3"/>
        <tr r="I288" s="3"/>
      </tp>
      <tp>
        <v>-8.8607600000000009</v>
        <stp/>
        <stp>##V3_BDPV12</stp>
        <stp>005750 KS Equity</stp>
        <stp>current_TRR_1mo</stp>
        <stp>[종목별 사업개요_IBK퀀트 김경훈.xlsx]KOSPI!R678C8</stp>
        <tr r="H678" s="3"/>
        <tr r="H678" s="3"/>
      </tp>
      <tp>
        <v>-36.842109999999998</v>
        <stp/>
        <stp>##V3_BDPV12</stp>
        <stp>005750 KS Equity</stp>
        <stp>current_TRR_3mo</stp>
        <stp>[종목별 사업개요_IBK퀀트 김경훈.xlsx]KOSPI!R678C9</stp>
        <tr r="I678" s="3"/>
        <tr r="I678" s="3"/>
      </tp>
      <tp>
        <v>-0.87390760000000001</v>
        <stp/>
        <stp>##V3_BDPV12</stp>
        <stp>005720 KS Equity</stp>
        <stp>current_TRR_3mo</stp>
        <stp>[종목별 사업개요_IBK퀀트 김경훈.xlsx]KOSPI!R588C9</stp>
        <tr r="I588" s="3"/>
        <tr r="I588" s="3"/>
      </tp>
      <tp>
        <v>-4.2219540000000002</v>
        <stp/>
        <stp>##V3_BDPV12</stp>
        <stp>005720 KS Equity</stp>
        <stp>current_TRR_1mo</stp>
        <stp>[종목별 사업개요_IBK퀀트 김경훈.xlsx]KOSPI!R588C8</stp>
        <tr r="H588" s="3"/>
        <tr r="H588" s="3"/>
      </tp>
      <tp>
        <v>7.962771</v>
        <stp/>
        <stp>##V3_BDPV12</stp>
        <stp>058730 KS Equity</stp>
        <stp>current_TRR_3mo</stp>
        <stp>[종목별 사업개요_IBK퀀트 김경훈.xlsx]KOSPI!R988C9</stp>
        <tr r="I988" s="3"/>
        <tr r="I988" s="3"/>
      </tp>
      <tp>
        <v>-2.9739779999999998</v>
        <stp/>
        <stp>##V3_BDPV12</stp>
        <stp>058730 KS Equity</stp>
        <stp>current_TRR_1mo</stp>
        <stp>[종목별 사업개요_IBK퀀트 김경훈.xlsx]KOSPI!R988C8</stp>
        <tr r="H988" s="3"/>
        <tr r="H988" s="3"/>
      </tp>
      <tp>
        <v>-8.9285720000000008</v>
        <stp/>
        <stp>##V3_BDPV12</stp>
        <stp>034730 KS Equity</stp>
        <stp>current_TRR_3mo</stp>
        <stp>[종목별 사업개요_IBK퀀트 김경훈.xlsx]KOSPI!R268C9</stp>
        <tr r="I268" s="3"/>
        <tr r="I268" s="3"/>
      </tp>
      <tp>
        <v>-7.6923069999999996</v>
        <stp/>
        <stp>##V3_BDPV12</stp>
        <stp>034730 KS Equity</stp>
        <stp>current_TRR_1mo</stp>
        <stp>[종목별 사업개요_IBK퀀트 김경훈.xlsx]KOSPI!R268C8</stp>
        <tr r="H268" s="3"/>
        <tr r="H268" s="3"/>
      </tp>
      <tp>
        <v>20.072990000000001</v>
        <stp/>
        <stp>##V3_BDPV12</stp>
        <stp>181710 KS Equity</stp>
        <stp>current_TRR_3mo</stp>
        <stp>[종목별 사업개요_IBK퀀트 김경훈.xlsx]KOSPI!R198C9</stp>
        <tr r="I198" s="3"/>
        <tr r="I198" s="3"/>
      </tp>
      <tp>
        <v>5.28</v>
        <stp/>
        <stp>##V3_BDPV12</stp>
        <stp>181710 KS Equity</stp>
        <stp>current_TRR_1mo</stp>
        <stp>[종목별 사업개요_IBK퀀트 김경훈.xlsx]KOSPI!R198C8</stp>
        <tr r="H198" s="3"/>
        <tr r="H198" s="3"/>
      </tp>
      <tp>
        <v>21.355239999999998</v>
        <stp/>
        <stp>##V3_BDPV12</stp>
        <stp>002710 KS Equity</stp>
        <stp>current_TRR_1mo</stp>
        <stp>[종목별 사업개요_IBK퀀트 김경훈.xlsx]KOSPI!R328C8</stp>
        <tr r="H328" s="3"/>
        <tr r="H328" s="3"/>
      </tp>
      <tp>
        <v>-3.908795</v>
        <stp/>
        <stp>##V3_BDPV12</stp>
        <stp>072710 KS Equity</stp>
        <stp>current_TRR_3mo</stp>
        <stp>[종목별 사업개요_IBK퀀트 김경훈.xlsx]KOSPI!R628C9</stp>
        <tr r="I628" s="3"/>
        <tr r="I628" s="3"/>
      </tp>
      <tp>
        <v>-5.4487180000000004</v>
        <stp/>
        <stp>##V3_BDPV12</stp>
        <stp>072710 KS Equity</stp>
        <stp>current_TRR_1mo</stp>
        <stp>[종목별 사업개요_IBK퀀트 김경훈.xlsx]KOSPI!R628C8</stp>
        <tr r="H628" s="3"/>
        <tr r="H628" s="3"/>
      </tp>
      <tp>
        <v>37.441859999999998</v>
        <stp/>
        <stp>##V3_BDPV12</stp>
        <stp>002710 KS Equity</stp>
        <stp>current_TRR_3mo</stp>
        <stp>[종목별 사업개요_IBK퀀트 김경훈.xlsx]KOSPI!R328C9</stp>
        <tr r="I328" s="3"/>
        <tr r="I328" s="3"/>
      </tp>
      <tp>
        <v>-2.6315789999999999</v>
        <stp/>
        <stp>##V3_BDPV12</stp>
        <stp>037710 KS Equity</stp>
        <stp>current_TRR_1mo</stp>
        <stp>[종목별 사업개요_IBK퀀트 김경훈.xlsx]KOSPI!R448C8</stp>
        <tr r="H448" s="3"/>
        <tr r="H448" s="3"/>
      </tp>
      <tp>
        <v>-2.0793949999999999</v>
        <stp/>
        <stp>##V3_BDPV12</stp>
        <stp>037710 KS Equity</stp>
        <stp>current_TRR_3mo</stp>
        <stp>[종목별 사업개요_IBK퀀트 김경훈.xlsx]KOSPI!R448C9</stp>
        <tr r="I448" s="3"/>
        <tr r="I448" s="3"/>
      </tp>
      <tp>
        <v>3.4965039999999998</v>
        <stp/>
        <stp>##V3_BDPV12</stp>
        <stp>011780 KS Equity</stp>
        <stp>current_TRR_3mo</stp>
        <stp>[종목별 사업개요_IBK퀀트 김경훈.xlsx]KOSPI!R518C9</stp>
        <tr r="I518" s="3"/>
        <tr r="I518" s="3"/>
      </tp>
      <tp>
        <v>-4.9759229999999999</v>
        <stp/>
        <stp>##V3_BDPV12</stp>
        <stp>011780 KS Equity</stp>
        <stp>current_TRR_1mo</stp>
        <stp>[종목별 사업개요_IBK퀀트 김경훈.xlsx]KOSPI!R518C8</stp>
        <tr r="H518" s="3"/>
        <tr r="H518" s="3"/>
      </tp>
      <tp>
        <v>-3.8617889999999999</v>
        <stp/>
        <stp>##V3_BDPV12</stp>
        <stp>001790 KS Equity</stp>
        <stp>current_TRR_3mo</stp>
        <stp>[종목별 사업개요_IBK퀀트 김경훈.xlsx]KOSPI!R828C9</stp>
        <tr r="I828" s="3"/>
        <tr r="I828" s="3"/>
      </tp>
      <tp>
        <v>-1.25261</v>
        <stp/>
        <stp>##V3_BDPV12</stp>
        <stp>001790 KS Equity</stp>
        <stp>current_TRR_1mo</stp>
        <stp>[종목별 사업개요_IBK퀀트 김경훈.xlsx]KOSPI!R828C8</stp>
        <tr r="H828" s="3"/>
        <tr r="H828" s="3"/>
      </tp>
      <tp t="s">
        <v>KGP는 특수기능용지와 산업용지를 생산, 판매하는 전문제지 업체이다.</v>
        <stp/>
        <stp>##V3_BDSV12</stp>
        <stp>109070 KS Equity</stp>
        <stp>CIE_DES_BULK_KOREAN</stp>
        <stp>[종목별 사업개요_IBK퀀트 김경훈.xlsx]KOSPI!R88C13</stp>
        <tr r="M88" s="3"/>
      </tp>
      <tp>
        <v>0</v>
        <stp/>
        <stp>##V3_BDPV12</stp>
        <stp>066670 KS Equity</stp>
        <stp>current_TRR_1D</stp>
        <stp>[종목별 사업개요_IBK퀀트 김경훈.xlsx]KOSDAQ!R53C6</stp>
        <tr r="F53" s="5"/>
        <tr r="F53" s="5"/>
      </tp>
      <tp>
        <v>19.07152</v>
        <stp/>
        <stp>##V3_BDPV12</stp>
        <stp>066670 KS Equity</stp>
        <stp>current_TRR_5D</stp>
        <stp>[종목별 사업개요_IBK퀀트 김경훈.xlsx]KOSDAQ!R53C7</stp>
        <tr r="G53" s="5"/>
        <tr r="G53" s="5"/>
      </tp>
      <tp>
        <v>5.6122449999999997</v>
        <stp/>
        <stp>##V3_BDPV12</stp>
        <stp>066900 KS Equity</stp>
        <stp>current_TRR_5D</stp>
        <stp>[종목별 사업개요_IBK퀀트 김경훈.xlsx]KOSDAQ!R63C7</stp>
        <tr r="G63" s="5"/>
        <tr r="G63" s="5"/>
      </tp>
      <tp>
        <v>0</v>
        <stp/>
        <stp>##V3_BDPV12</stp>
        <stp>066900 KS Equity</stp>
        <stp>current_TRR_1D</stp>
        <stp>[종목별 사업개요_IBK퀀트 김경훈.xlsx]KOSDAQ!R63C6</stp>
        <tr r="F63" s="5"/>
        <tr r="F63" s="5"/>
      </tp>
      <tp t="s">
        <v>디지아이</v>
        <stp/>
        <stp>##V3_BDPV12</stp>
        <stp>043360 KS Equity</stp>
        <stp>security_name</stp>
        <stp>[종목별 사업개요_IBK퀀트 김경훈.xlsx]KOSDAQ!R83C3</stp>
        <tr r="C83" s="5"/>
        <tr r="C83" s="5"/>
      </tp>
      <tp>
        <v>6.0957910000000002</v>
        <stp/>
        <stp>##V3_BDPV12</stp>
        <stp>025900 KS Equity</stp>
        <stp>current_TRR_5D</stp>
        <stp>[종목별 사업개요_IBK퀀트 김경훈.xlsx]KOSDAQ!R33C7</stp>
        <tr r="G33" s="5"/>
        <tr r="G33" s="5"/>
      </tp>
      <tp>
        <v>0</v>
        <stp/>
        <stp>##V3_BDPV12</stp>
        <stp>025900 KS Equity</stp>
        <stp>current_TRR_1D</stp>
        <stp>[종목별 사업개요_IBK퀀트 김경훈.xlsx]KOSDAQ!R33C6</stp>
        <tr r="F33" s="5"/>
        <tr r="F33" s="5"/>
      </tp>
      <tp t="s">
        <v>디스플레이테크</v>
        <stp/>
        <stp>##V3_BDPV12</stp>
        <stp>066670 KS Equity</stp>
        <stp>security_name</stp>
        <stp>[종목별 사업개요_IBK퀀트 김경훈.xlsx]KOSDAQ!R53C3</stp>
        <tr r="C53" s="5"/>
        <tr r="C53" s="5"/>
      </tp>
      <tp t="s">
        <v>디에이피</v>
        <stp/>
        <stp>##V3_BDPV12</stp>
        <stp>066900 KS Equity</stp>
        <stp>security_name</stp>
        <stp>[종목별 사업개요_IBK퀀트 김경훈.xlsx]KOSDAQ!R63C3</stp>
        <tr r="C63" s="5"/>
        <tr r="C63" s="5"/>
      </tp>
      <tp>
        <v>0</v>
        <stp/>
        <stp>##V3_BDPV12</stp>
        <stp>023790 KS Equity</stp>
        <stp>current_TRR_1D</stp>
        <stp>[종목별 사업개요_IBK퀀트 김경훈.xlsx]KOSDAQ!R23C6</stp>
        <tr r="F23" s="5"/>
        <tr r="F23" s="5"/>
      </tp>
      <tp>
        <v>0</v>
        <stp/>
        <stp>##V3_BDPV12</stp>
        <stp>068790 KS Equity</stp>
        <stp>current_TRR_1D</stp>
        <stp>[종목별 사업개요_IBK퀀트 김경훈.xlsx]KOSDAQ!R68C6</stp>
        <tr r="F68" s="5"/>
        <tr r="F68" s="5"/>
      </tp>
      <tp>
        <v>7.934132</v>
        <stp/>
        <stp>##V3_BDPV12</stp>
        <stp>023790 KS Equity</stp>
        <stp>current_TRR_5D</stp>
        <stp>[종목별 사업개요_IBK퀀트 김경훈.xlsx]KOSDAQ!R23C7</stp>
        <tr r="G23" s="5"/>
        <tr r="G23" s="5"/>
      </tp>
      <tp>
        <v>7.4846630000000003</v>
        <stp/>
        <stp>##V3_BDPV12</stp>
        <stp>068790 KS Equity</stp>
        <stp>current_TRR_5D</stp>
        <stp>[종목별 사업개요_IBK퀀트 김경훈.xlsx]KOSDAQ!R68C7</stp>
        <tr r="G68" s="5"/>
        <tr r="G68" s="5"/>
      </tp>
      <tp>
        <v>0</v>
        <stp/>
        <stp>##V3_BDPV12</stp>
        <stp>078590 KS Equity</stp>
        <stp>current_TRR_1D</stp>
        <stp>[종목별 사업개요_IBK퀀트 김경훈.xlsx]KOSDAQ!R38C6</stp>
        <tr r="F38" s="5"/>
        <tr r="F38" s="5"/>
      </tp>
      <tp>
        <v>4.0322579999999997</v>
        <stp/>
        <stp>##V3_BDPV12</stp>
        <stp>078590 KS Equity</stp>
        <stp>current_TRR_5D</stp>
        <stp>[종목별 사업개요_IBK퀀트 김경훈.xlsx]KOSDAQ!R38C7</stp>
        <tr r="G38" s="5"/>
        <tr r="G38" s="5"/>
      </tp>
      <tp>
        <v>8.2352939999999997</v>
        <stp/>
        <stp>##V3_BDPV12</stp>
        <stp>043360 KS Equity</stp>
        <stp>current_TRR_5D</stp>
        <stp>[종목별 사업개요_IBK퀀트 김경훈.xlsx]KOSDAQ!R83C7</stp>
        <tr r="G83" s="5"/>
        <tr r="G83" s="5"/>
      </tp>
      <tp>
        <v>0</v>
        <stp/>
        <stp>##V3_BDPV12</stp>
        <stp>043360 KS Equity</stp>
        <stp>current_TRR_1D</stp>
        <stp>[종목별 사업개요_IBK퀀트 김경훈.xlsx]KOSDAQ!R83C6</stp>
        <tr r="F83" s="5"/>
        <tr r="F83" s="5"/>
      </tp>
      <tp>
        <v>5.0239229999999999</v>
        <stp/>
        <stp>##V3_BDPV12</stp>
        <stp>013120 KS Equity</stp>
        <stp>current_TRR_5D</stp>
        <stp>[종목별 사업개요_IBK퀀트 김경훈.xlsx]KOSDAQ!R13C7</stp>
        <tr r="G13" s="5"/>
        <tr r="G13" s="5"/>
      </tp>
      <tp>
        <v>0</v>
        <stp/>
        <stp>##V3_BDPV12</stp>
        <stp>033130 KS Equity</stp>
        <stp>current_TRR_1D</stp>
        <stp>[종목별 사업개요_IBK퀀트 김경훈.xlsx]KOSDAQ!R93C6</stp>
        <tr r="F93" s="5"/>
        <tr r="F93" s="5"/>
      </tp>
      <tp>
        <v>0</v>
        <stp/>
        <stp>##V3_BDPV12</stp>
        <stp>013120 KS Equity</stp>
        <stp>current_TRR_1D</stp>
        <stp>[종목별 사업개요_IBK퀀트 김경훈.xlsx]KOSDAQ!R13C6</stp>
        <tr r="F13" s="5"/>
        <tr r="F13" s="5"/>
      </tp>
      <tp>
        <v>8.3333329999999997</v>
        <stp/>
        <stp>##V3_BDPV12</stp>
        <stp>033130 KS Equity</stp>
        <stp>current_TRR_5D</stp>
        <stp>[종목별 사업개요_IBK퀀트 김경훈.xlsx]KOSDAQ!R93C7</stp>
        <tr r="G93" s="5"/>
        <tr r="G93" s="5"/>
      </tp>
      <tp>
        <v>0</v>
        <stp/>
        <stp>##V3_BDPV12</stp>
        <stp>068930 KS Equity</stp>
        <stp>current_TRR_1D</stp>
        <stp>[종목별 사업개요_IBK퀀트 김경훈.xlsx]KOSDAQ!R88C6</stp>
        <tr r="F88" s="5"/>
        <tr r="F88" s="5"/>
      </tp>
      <tp>
        <v>5.5900619999999996</v>
        <stp/>
        <stp>##V3_BDPV12</stp>
        <stp>068930 KS Equity</stp>
        <stp>current_TRR_5D</stp>
        <stp>[종목별 사업개요_IBK퀀트 김경훈.xlsx]KOSDAQ!R88C7</stp>
        <tr r="G88" s="5"/>
        <tr r="G88" s="5"/>
      </tp>
      <tp t="s">
        <v>#N/A N/A</v>
        <stp/>
        <stp>##V3_BDPV12</stp>
        <stp>088910 KS Equity</stp>
        <stp>best_px_bps_ratio</stp>
        <stp>[종목별 사업개요_IBK퀀트 김경훈.xlsx]KOSDAQ!R8C12</stp>
        <tr r="L8" s="5"/>
      </tp>
      <tp t="s">
        <v>동원개발</v>
        <stp/>
        <stp>##V3_BDPV12</stp>
        <stp>013120 KS Equity</stp>
        <stp>security_name</stp>
        <stp>[종목별 사업개요_IBK퀀트 김경훈.xlsx]KOSDAQ!R13C3</stp>
        <tr r="C13" s="5"/>
        <tr r="C13" s="5"/>
      </tp>
      <tp>
        <v>0</v>
        <stp/>
        <stp>##V3_BDPV12</stp>
        <stp>079810 KS Equity</stp>
        <stp>current_TRR_1D</stp>
        <stp>[종목별 사업개요_IBK퀀트 김경훈.xlsx]KOSDAQ!R78C6</stp>
        <tr r="F78" s="5"/>
        <tr r="F78" s="5"/>
      </tp>
      <tp>
        <v>15.09121</v>
        <stp/>
        <stp>##V3_BDPV12</stp>
        <stp>079810 KS Equity</stp>
        <stp>current_TRR_5D</stp>
        <stp>[종목별 사업개요_IBK퀀트 김경훈.xlsx]KOSDAQ!R78C7</stp>
        <tr r="G78" s="5"/>
        <tr r="G78" s="5"/>
      </tp>
      <tp t="s">
        <v>디지틀조선일보</v>
        <stp/>
        <stp>##V3_BDPV12</stp>
        <stp>033130 KS Equity</stp>
        <stp>security_name</stp>
        <stp>[종목별 사업개요_IBK퀀트 김경훈.xlsx]KOSDAQ!R93C3</stp>
        <tr r="C93" s="5"/>
        <tr r="C93" s="5"/>
      </tp>
      <tp t="s">
        <v>드래곤플라이</v>
        <stp/>
        <stp>##V3_BDPV12</stp>
        <stp>030350 KS Equity</stp>
        <stp>security_name</stp>
        <stp>[종목별 사업개요_IBK퀀트 김경훈.xlsx]KOSDAQ!R43C3</stp>
        <tr r="C43" s="5"/>
        <tr r="C43" s="5"/>
      </tp>
      <tp t="s">
        <v>디오</v>
        <stp/>
        <stp>##V3_BDPV12</stp>
        <stp>039840 KS Equity</stp>
        <stp>security_name</stp>
        <stp>[종목별 사업개요_IBK퀀트 김경훈.xlsx]KOSDAQ!R73C3</stp>
        <tr r="C73" s="5"/>
        <tr r="C73" s="5"/>
      </tp>
      <tp>
        <v>0</v>
        <stp/>
        <stp>##V3_BDPV12</stp>
        <stp>030350 KS Equity</stp>
        <stp>current_TRR_1D</stp>
        <stp>[종목별 사업개요_IBK퀀트 김경훈.xlsx]KOSDAQ!R43C6</stp>
        <tr r="F43" s="5"/>
        <tr r="F43" s="5"/>
      </tp>
      <tp>
        <v>8.2901550000000004</v>
        <stp/>
        <stp>##V3_BDPV12</stp>
        <stp>030350 KS Equity</stp>
        <stp>current_TRR_5D</stp>
        <stp>[종목별 사업개요_IBK퀀트 김경훈.xlsx]KOSDAQ!R43C7</stp>
        <tr r="G43" s="5"/>
        <tr r="G43" s="5"/>
      </tp>
      <tp t="s">
        <v>동일철강</v>
        <stp/>
        <stp>##V3_BDPV12</stp>
        <stp>023790 KS Equity</stp>
        <stp>security_name</stp>
        <stp>[종목별 사업개요_IBK퀀트 김경훈.xlsx]KOSDAQ!R23C3</stp>
        <tr r="C23" s="5"/>
        <tr r="C23" s="5"/>
      </tp>
      <tp t="s">
        <v>디에스티로봇</v>
        <stp/>
        <stp>##V3_BDPV12</stp>
        <stp>090710 KS Equity</stp>
        <stp>security_name</stp>
        <stp>[종목별 사업개요_IBK퀀트 김경훈.xlsx]KOSDAQ!R58C3</stp>
        <tr r="C58" s="5"/>
        <tr r="C58" s="5"/>
      </tp>
      <tp t="s">
        <v>동화기업</v>
        <stp/>
        <stp>##V3_BDPV12</stp>
        <stp>025900 KS Equity</stp>
        <stp>security_name</stp>
        <stp>[종목별 사업개요_IBK퀀트 김경훈.xlsx]KOSDAQ!R33C3</stp>
        <tr r="C33" s="5"/>
        <tr r="C33" s="5"/>
      </tp>
      <tp t="s">
        <v>디엠에스</v>
        <stp/>
        <stp>##V3_BDPV12</stp>
        <stp>068790 KS Equity</stp>
        <stp>security_name</stp>
        <stp>[종목별 사업개요_IBK퀀트 김경훈.xlsx]KOSDAQ!R68C3</stp>
        <tr r="C68" s="5"/>
        <tr r="C68" s="5"/>
      </tp>
      <tp t="s">
        <v>디지털 대성</v>
        <stp/>
        <stp>##V3_BDPV12</stp>
        <stp>068930 KS Equity</stp>
        <stp>security_name</stp>
        <stp>[종목별 사업개요_IBK퀀트 김경훈.xlsx]KOSDAQ!R88C3</stp>
        <tr r="C88" s="5"/>
        <tr r="C88" s="5"/>
      </tp>
      <tp>
        <v>0</v>
        <stp/>
        <stp>##V3_BDPV12</stp>
        <stp>005290 KS Equity</stp>
        <stp>current_TRR_1D</stp>
        <stp>[종목별 사업개요_IBK퀀트 김경훈.xlsx]KOSDAQ!R28C6</stp>
        <tr r="F28" s="5"/>
        <tr r="F28" s="5"/>
      </tp>
      <tp>
        <v>0.3333333</v>
        <stp/>
        <stp>##V3_BDPV12</stp>
        <stp>005290 KS Equity</stp>
        <stp>current_TRR_5D</stp>
        <stp>[종목별 사업개요_IBK퀀트 김경훈.xlsx]KOSDAQ!R28C7</stp>
        <tr r="G28" s="5"/>
        <tr r="G28" s="5"/>
      </tp>
      <tp t="s">
        <v>디비케이</v>
        <stp/>
        <stp>##V3_BDPV12</stp>
        <stp>073190 KS Equity</stp>
        <stp>security_name</stp>
        <stp>[종목별 사업개요_IBK퀀트 김경훈.xlsx]KOSDAQ!R48C3</stp>
        <tr r="C48" s="5"/>
        <tr r="C48" s="5"/>
      </tp>
      <tp t="s">
        <v>디이엔티</v>
        <stp/>
        <stp>##V3_BDPV12</stp>
        <stp>079810 KS Equity</stp>
        <stp>security_name</stp>
        <stp>[종목별 사업개요_IBK퀀트 김경훈.xlsx]KOSDAQ!R78C3</stp>
        <tr r="C78" s="5"/>
        <tr r="C78" s="5"/>
      </tp>
      <tp t="s">
        <v>두올산업</v>
        <stp/>
        <stp>##V3_BDPV12</stp>
        <stp>078590 KS Equity</stp>
        <stp>security_name</stp>
        <stp>[종목별 사업개요_IBK퀀트 김경훈.xlsx]KOSDAQ!R38C3</stp>
        <tr r="C38" s="5"/>
        <tr r="C38" s="5"/>
      </tp>
      <tp>
        <v>0</v>
        <stp/>
        <stp>##V3_BDPV12</stp>
        <stp>090710 KS Equity</stp>
        <stp>current_TRR_1D</stp>
        <stp>[종목별 사업개요_IBK퀀트 김경훈.xlsx]KOSDAQ!R58C6</stp>
        <tr r="F58" s="5"/>
        <tr r="F58" s="5"/>
      </tp>
      <tp>
        <v>11.794230000000001</v>
        <stp/>
        <stp>##V3_BDPV12</stp>
        <stp>090710 KS Equity</stp>
        <stp>current_TRR_5D</stp>
        <stp>[종목별 사업개요_IBK퀀트 김경훈.xlsx]KOSDAQ!R58C7</stp>
        <tr r="G58" s="5"/>
        <tr r="G58" s="5"/>
      </tp>
      <tp t="s">
        <v>디케이디앤아이</v>
        <stp/>
        <stp>##V3_BDPV12</stp>
        <stp>033310 KS Equity</stp>
        <stp>security_name</stp>
        <stp>[종목별 사업개요_IBK퀀트 김경훈.xlsx]KOSDAQ!R98C3</stp>
        <tr r="C98" s="5"/>
        <tr r="C98" s="5"/>
      </tp>
      <tp t="s">
        <v>동일기연</v>
        <stp/>
        <stp>##V3_BDPV12</stp>
        <stp>032960 KS Equity</stp>
        <stp>security_name</stp>
        <stp>[종목별 사업개요_IBK퀀트 김경훈.xlsx]KOSDAQ!R18C3</stp>
        <tr r="C18" s="5"/>
        <tr r="C18" s="5"/>
      </tp>
      <tp>
        <v>2.2140219999999999</v>
        <stp/>
        <stp>##V3_BDPV12</stp>
        <stp>032960 KS Equity</stp>
        <stp>current_TRR_5D</stp>
        <stp>[종목별 사업개요_IBK퀀트 김경훈.xlsx]KOSDAQ!R18C7</stp>
        <tr r="G18" s="5"/>
        <tr r="G18" s="5"/>
      </tp>
      <tp>
        <v>0</v>
        <stp/>
        <stp>##V3_BDPV12</stp>
        <stp>032960 KS Equity</stp>
        <stp>current_TRR_1D</stp>
        <stp>[종목별 사업개요_IBK퀀트 김경훈.xlsx]KOSDAQ!R18C6</stp>
        <tr r="F18" s="5"/>
        <tr r="F18" s="5"/>
      </tp>
      <tp>
        <v>4.8884169999999996</v>
        <stp/>
        <stp>##V3_BDPV12</stp>
        <stp>039840 KS Equity</stp>
        <stp>current_TRR_5D</stp>
        <stp>[종목별 사업개요_IBK퀀트 김경훈.xlsx]KOSDAQ!R73C7</stp>
        <tr r="G73" s="5"/>
        <tr r="G73" s="5"/>
      </tp>
      <tp>
        <v>0</v>
        <stp/>
        <stp>##V3_BDPV12</stp>
        <stp>039840 KS Equity</stp>
        <stp>current_TRR_1D</stp>
        <stp>[종목별 사업개요_IBK퀀트 김경훈.xlsx]KOSDAQ!R73C6</stp>
        <tr r="F73" s="5"/>
        <tr r="F73" s="5"/>
      </tp>
      <tp t="s">
        <v>동진쎄미켐</v>
        <stp/>
        <stp>##V3_BDPV12</stp>
        <stp>005290 KS Equity</stp>
        <stp>security_name</stp>
        <stp>[종목별 사업개요_IBK퀀트 김경훈.xlsx]KOSDAQ!R28C3</stp>
        <tr r="C28" s="5"/>
        <tr r="C28" s="5"/>
      </tp>
      <tp>
        <v>0</v>
        <stp/>
        <stp>##V3_BDPV12</stp>
        <stp>033310 KS Equity</stp>
        <stp>current_TRR_1D</stp>
        <stp>[종목별 사업개요_IBK퀀트 김경훈.xlsx]KOSDAQ!R98C6</stp>
        <tr r="F98" s="5"/>
        <tr r="F98" s="5"/>
      </tp>
      <tp>
        <v>9.4339619999999993</v>
        <stp/>
        <stp>##V3_BDPV12</stp>
        <stp>033310 KS Equity</stp>
        <stp>current_TRR_5D</stp>
        <stp>[종목별 사업개요_IBK퀀트 김경훈.xlsx]KOSDAQ!R98C7</stp>
        <tr r="G98" s="5"/>
        <tr r="G98" s="5"/>
      </tp>
      <tp>
        <v>0</v>
        <stp/>
        <stp>##V3_BDPV12</stp>
        <stp>073190 KS Equity</stp>
        <stp>current_TRR_1D</stp>
        <stp>[종목별 사업개요_IBK퀀트 김경훈.xlsx]KOSDAQ!R48C6</stp>
        <tr r="F48" s="5"/>
        <tr r="F48" s="5"/>
      </tp>
      <tp>
        <v>9.5454550000000005</v>
        <stp/>
        <stp>##V3_BDPV12</stp>
        <stp>073190 KS Equity</stp>
        <stp>current_TRR_5D</stp>
        <stp>[종목별 사업개요_IBK퀀트 김경훈.xlsx]KOSDAQ!R48C7</stp>
        <tr r="G48" s="5"/>
        <tr r="G48" s="5"/>
      </tp>
      <tp t="s">
        <v>LG화학</v>
        <stp/>
        <stp>##V3_BDPV12</stp>
        <stp>051910 KS Equity</stp>
        <stp>security_name</stp>
        <stp>[종목별 사업개요_IBK퀀트 김경훈.xlsx]KOSPI!R173C3</stp>
        <tr r="C173" s="3"/>
        <tr r="C173" s="3"/>
      </tp>
      <tp t="s">
        <v>LG생활건강</v>
        <stp/>
        <stp>##V3_BDPV12</stp>
        <stp>051900 KS Equity</stp>
        <stp>security_name</stp>
        <stp>[종목별 사업개요_IBK퀀트 김경훈.xlsx]KOSPI!R153C3</stp>
        <tr r="C153" s="3"/>
        <tr r="C153" s="3"/>
      </tp>
      <tp>
        <v>2.9126210000000001</v>
        <stp/>
        <stp>##V3_BDPV12</stp>
        <stp>117580 KS Equity</stp>
        <stp>current_TRR_5D</stp>
        <stp>[종목별 사업개요_IBK퀀트 김경훈.xlsx]KOSPI!R713C7</stp>
        <tr r="G713" s="3"/>
        <tr r="G713" s="3"/>
      </tp>
      <tp>
        <v>0</v>
        <stp/>
        <stp>##V3_BDPV12</stp>
        <stp>117580 KS Equity</stp>
        <stp>current_TRR_1D</stp>
        <stp>[종목별 사업개요_IBK퀀트 김경훈.xlsx]KOSPI!R713C6</stp>
        <tr r="F713" s="3"/>
        <tr r="F713" s="3"/>
      </tp>
      <tp>
        <v>0</v>
        <stp/>
        <stp>##V3_BDPV12</stp>
        <stp>047040 KS Equity</stp>
        <stp>current_TRR_1D</stp>
        <stp>[종목별 사업개요_IBK퀀트 김경훈.xlsx]KOSPI!R743C6</stp>
        <tr r="F743" s="3"/>
        <tr r="F743" s="3"/>
      </tp>
      <tp>
        <v>5.0816699999999999</v>
        <stp/>
        <stp>##V3_BDPV12</stp>
        <stp>047040 KS Equity</stp>
        <stp>current_TRR_5D</stp>
        <stp>[종목별 사업개요_IBK퀀트 김경훈.xlsx]KOSPI!R743C7</stp>
        <tr r="G743" s="3"/>
        <tr r="G743" s="3"/>
      </tp>
      <tp>
        <v>8.3743839999999992</v>
        <stp/>
        <stp>##V3_BDPV12</stp>
        <stp>017900 KS Equity</stp>
        <stp>current_TRR_5D</stp>
        <stp>[종목별 사업개요_IBK퀀트 김경훈.xlsx]KOSPI!R443C7</stp>
        <tr r="G443" s="3"/>
        <tr r="G443" s="3"/>
      </tp>
      <tp>
        <v>3.5447760000000001</v>
        <stp/>
        <stp>##V3_BDPV12</stp>
        <stp>077970 KS Equity</stp>
        <stp>current_TRR_5D</stp>
        <stp>[종목별 사업개요_IBK퀀트 김경훈.xlsx]KOSPI!R313C7</stp>
        <tr r="G313" s="3"/>
        <tr r="G313" s="3"/>
      </tp>
      <tp>
        <v>0</v>
        <stp/>
        <stp>##V3_BDPV12</stp>
        <stp>017900 KS Equity</stp>
        <stp>current_TRR_1D</stp>
        <stp>[종목별 사업개요_IBK퀀트 김경훈.xlsx]KOSPI!R443C6</stp>
        <tr r="F443" s="3"/>
        <tr r="F443" s="3"/>
      </tp>
      <tp>
        <v>0</v>
        <stp/>
        <stp>##V3_BDPV12</stp>
        <stp>077970 KS Equity</stp>
        <stp>current_TRR_1D</stp>
        <stp>[종목별 사업개요_IBK퀀트 김경훈.xlsx]KOSPI!R313C6</stp>
        <tr r="F313" s="3"/>
        <tr r="F313" s="3"/>
      </tp>
      <tp t="s">
        <v>대우조선해양</v>
        <stp/>
        <stp>##V3_BDPV12</stp>
        <stp>042660 KS Equity</stp>
        <stp>security_name</stp>
        <stp>[종목별 사업개요_IBK퀀트 김경훈.xlsx]KOSPI!R753C3</stp>
        <tr r="C753" s="3"/>
        <tr r="C753" s="3"/>
      </tp>
      <tp t="s">
        <v>대우건설</v>
        <stp/>
        <stp>##V3_BDPV12</stp>
        <stp>047040 KS Equity</stp>
        <stp>security_name</stp>
        <stp>[종목별 사업개요_IBK퀀트 김경훈.xlsx]KOSPI!R743C3</stp>
        <tr r="C743" s="3"/>
        <tr r="C743" s="3"/>
      </tp>
      <tp>
        <v>0</v>
        <stp/>
        <stp>##V3_BDPV12</stp>
        <stp>006570 KS Equity</stp>
        <stp>current_TRR_1D</stp>
        <stp>[종목별 사업개요_IBK퀀트 김경훈.xlsx]KOSPI!R693C6</stp>
        <tr r="F693" s="3"/>
        <tr r="F693" s="3"/>
      </tp>
      <tp>
        <v>-1.570681</v>
        <stp/>
        <stp>##V3_BDPV12</stp>
        <stp>006570 KS Equity</stp>
        <stp>current_TRR_5D</stp>
        <stp>[종목별 사업개요_IBK퀀트 김경훈.xlsx]KOSPI!R693C7</stp>
        <tr r="G693" s="3"/>
        <tr r="G693" s="3"/>
      </tp>
      <tp>
        <v>0</v>
        <stp/>
        <stp>##V3_BDPV12</stp>
        <stp>006650 KS Equity</stp>
        <stp>current_TRR_1D</stp>
        <stp>[종목별 사업개요_IBK퀀트 김경훈.xlsx]KOSPI!R813C6</stp>
        <tr r="F813" s="3"/>
        <tr r="F813" s="3"/>
      </tp>
      <tp>
        <v>3.246753</v>
        <stp/>
        <stp>##V3_BDPV12</stp>
        <stp>006650 KS Equity</stp>
        <stp>current_TRR_5D</stp>
        <stp>[종목별 사업개요_IBK퀀트 김경훈.xlsx]KOSPI!R813C7</stp>
        <tr r="G813" s="3"/>
        <tr r="G813" s="3"/>
      </tp>
      <tp>
        <v>4.6103180000000004</v>
        <stp/>
        <stp>##V3_BDPV12</stp>
        <stp>016710 KS Equity</stp>
        <stp>current_TRR_5D</stp>
        <stp>[종목별 사업개요_IBK퀀트 김경훈.xlsx]KOSPI!R723C7</stp>
        <tr r="G723" s="3"/>
        <tr r="G723" s="3"/>
      </tp>
      <tp>
        <v>0</v>
        <stp/>
        <stp>##V3_BDPV12</stp>
        <stp>016710 KS Equity</stp>
        <stp>current_TRR_1D</stp>
        <stp>[종목별 사업개요_IBK퀀트 김경훈.xlsx]KOSPI!R723C6</stp>
        <tr r="F723" s="3"/>
        <tr r="F723" s="3"/>
      </tp>
      <tp>
        <v>0</v>
        <stp/>
        <stp>##V3_BDPV12</stp>
        <stp>016090 KS Equity</stp>
        <stp>current_TRR_1D</stp>
        <stp>[종목별 사업개요_IBK퀀트 김경훈.xlsx]KOSPI!R853C6</stp>
        <tr r="F853" s="3"/>
        <tr r="F853" s="3"/>
      </tp>
      <tp>
        <v>12.45847</v>
        <stp/>
        <stp>##V3_BDPV12</stp>
        <stp>016090 KS Equity</stp>
        <stp>current_TRR_5D</stp>
        <stp>[종목별 사업개요_IBK퀀트 김경훈.xlsx]KOSPI!R853C7</stp>
        <tr r="G853" s="3"/>
        <tr r="G853" s="3"/>
      </tp>
      <tp>
        <v>2.8328609999999999</v>
        <stp/>
        <stp>##V3_BDPV12</stp>
        <stp>006120 KS Equity</stp>
        <stp>current_TRR_5D</stp>
        <stp>[종목별 사업개요_IBK퀀트 김경훈.xlsx]KOSPI!R293C7</stp>
        <tr r="G293" s="3"/>
        <tr r="G293" s="3"/>
      </tp>
      <tp>
        <v>0</v>
        <stp/>
        <stp>##V3_BDPV12</stp>
        <stp>006120 KS Equity</stp>
        <stp>current_TRR_1D</stp>
        <stp>[종목별 사업개요_IBK퀀트 김경훈.xlsx]KOSPI!R293C6</stp>
        <tr r="F293" s="3"/>
        <tr r="F293" s="3"/>
      </tp>
      <tp>
        <v>1.8918919999999999</v>
        <stp/>
        <stp>##V3_BDPV12</stp>
        <stp>006280 KS Equity</stp>
        <stp>current_TRR_5D</stp>
        <stp>[종목별 사업개요_IBK퀀트 김경훈.xlsx]KOSPI!R613C7</stp>
        <tr r="G613" s="3"/>
        <tr r="G613" s="3"/>
      </tp>
      <tp>
        <v>0</v>
        <stp/>
        <stp>##V3_BDPV12</stp>
        <stp>006280 KS Equity</stp>
        <stp>current_TRR_1D</stp>
        <stp>[종목별 사업개요_IBK퀀트 김경훈.xlsx]KOSPI!R613C6</stp>
        <tr r="F613" s="3"/>
        <tr r="F613" s="3"/>
      </tp>
      <tp>
        <v>0</v>
        <stp/>
        <stp>##V3_BDPV12</stp>
        <stp>006340 KS Equity</stp>
        <stp>current_TRR_1D</stp>
        <stp>[종목별 사업개요_IBK퀀트 김경훈.xlsx]KOSPI!R773C6</stp>
        <tr r="F773" s="3"/>
        <tr r="F773" s="3"/>
      </tp>
      <tp>
        <v>8.6309529999999999</v>
        <stp/>
        <stp>##V3_BDPV12</stp>
        <stp>006340 KS Equity</stp>
        <stp>current_TRR_5D</stp>
        <stp>[종목별 사업개요_IBK퀀트 김경훈.xlsx]KOSPI!R773C7</stp>
        <tr r="G773" s="3"/>
        <tr r="G773" s="3"/>
      </tp>
      <tp>
        <v>0</v>
        <stp/>
        <stp>##V3_BDPV12</stp>
        <stp>016380 KS Equity</stp>
        <stp>current_TRR_1D</stp>
        <stp>[종목별 사업개요_IBK퀀트 김경훈.xlsx]KOSPI!R923C6</stp>
        <tr r="F923" s="3"/>
        <tr r="F923" s="3"/>
      </tp>
      <tp>
        <v>0</v>
        <stp/>
        <stp>##V3_BDPV12</stp>
        <stp>006370 KS Equity</stp>
        <stp>current_TRR_1D</stp>
        <stp>[종목별 사업개요_IBK퀀트 김경훈.xlsx]KOSPI!R653C6</stp>
        <tr r="F653" s="3"/>
        <tr r="F653" s="3"/>
      </tp>
      <tp>
        <v>1.5037590000000001</v>
        <stp/>
        <stp>##V3_BDPV12</stp>
        <stp>006370 KS Equity</stp>
        <stp>current_TRR_5D</stp>
        <stp>[종목별 사업개요_IBK퀀트 김경훈.xlsx]KOSPI!R653C7</stp>
        <tr r="G653" s="3"/>
        <tr r="G653" s="3"/>
      </tp>
      <tp>
        <v>6.2111799999999997</v>
        <stp/>
        <stp>##V3_BDPV12</stp>
        <stp>016380 KS Equity</stp>
        <stp>current_TRR_5D</stp>
        <stp>[종목별 사업개요_IBK퀀트 김경훈.xlsx]KOSPI!R923C7</stp>
        <tr r="G923" s="3"/>
        <tr r="G923" s="3"/>
      </tp>
      <tp t="s">
        <v>동아에스티</v>
        <stp/>
        <stp>##V3_BDPV12</stp>
        <stp>170900 KS Equity</stp>
        <stp>security_name</stp>
        <stp>[종목별 사업개요_IBK퀀트 김경훈.xlsx]KOSPI!R993C3</stp>
        <tr r="C993" s="3"/>
        <tr r="C993" s="3"/>
      </tp>
      <tp t="s">
        <v>STX엔진</v>
        <stp/>
        <stp>##V3_BDPV12</stp>
        <stp>077970 KS Equity</stp>
        <stp>security_name</stp>
        <stp>[종목별 사업개요_IBK퀀트 김경훈.xlsx]KOSPI!R313C3</stp>
        <tr r="C313" s="3"/>
        <tr r="C313" s="3"/>
      </tp>
      <tp>
        <v>0</v>
        <stp/>
        <stp>##V3_BDPV12</stp>
        <stp>035420 KS Equity</stp>
        <stp>current_TRR_1D</stp>
        <stp>[종목별 사업개요_IBK퀀트 김경훈.xlsx]KOSPI!R583C6</stp>
        <tr r="F583" s="3"/>
        <tr r="F583" s="3"/>
      </tp>
      <tp>
        <v>0.4225352</v>
        <stp/>
        <stp>##V3_BDPV12</stp>
        <stp>035420 KS Equity</stp>
        <stp>current_TRR_5D</stp>
        <stp>[종목별 사업개요_IBK퀀트 김경훈.xlsx]KOSPI!R583C7</stp>
        <tr r="G583" s="3"/>
        <tr r="G583" s="3"/>
      </tp>
      <tp>
        <v>0</v>
        <stp/>
        <stp>##V3_BDPV12</stp>
        <stp>015590 KS Equity</stp>
        <stp>current_TRR_1D</stp>
        <stp>[종목별 사업개요_IBK퀀트 김경훈.xlsx]KOSPI!R643C6</stp>
        <tr r="F643" s="3"/>
        <tr r="F643" s="3"/>
      </tp>
      <tp>
        <v>7.9207919999999996</v>
        <stp/>
        <stp>##V3_BDPV12</stp>
        <stp>015590 KS Equity</stp>
        <stp>current_TRR_5D</stp>
        <stp>[종목별 사업개요_IBK퀀트 김경훈.xlsx]KOSPI!R643C7</stp>
        <tr r="G643" s="3"/>
        <tr r="G643" s="3"/>
      </tp>
      <tp>
        <v>0</v>
        <stp/>
        <stp>##V3_BDPV12</stp>
        <stp>015230 KS Equity</stp>
        <stp>current_TRR_1D</stp>
        <stp>[종목별 사업개요_IBK퀀트 김경훈.xlsx]KOSPI!R803C6</stp>
        <tr r="F803" s="3"/>
        <tr r="F803" s="3"/>
      </tp>
      <tp>
        <v>1.262626</v>
        <stp/>
        <stp>##V3_BDPV12</stp>
        <stp>015230 KS Equity</stp>
        <stp>current_TRR_5D</stp>
        <stp>[종목별 사업개요_IBK퀀트 김경훈.xlsx]KOSPI!R803C7</stp>
        <tr r="G803" s="3"/>
        <tr r="G803" s="3"/>
      </tp>
      <tp>
        <v>0.10040159999999999</v>
        <stp/>
        <stp>##V3_BDPV12</stp>
        <stp>005320 KS Equity</stp>
        <stp>current_TRR_5D</stp>
        <stp>[종목별 사업개요_IBK퀀트 김경훈.xlsx]KOSPI!R473C7</stp>
        <tr r="G473" s="3"/>
        <tr r="G473" s="3"/>
      </tp>
      <tp>
        <v>0</v>
        <stp/>
        <stp>##V3_BDPV12</stp>
        <stp>005320 KS Equity</stp>
        <stp>current_TRR_1D</stp>
        <stp>[종목별 사업개요_IBK퀀트 김경훈.xlsx]KOSPI!R473C6</stp>
        <tr r="F473" s="3"/>
        <tr r="F473" s="3"/>
      </tp>
      <tp>
        <v>0.58479530000000002</v>
        <stp/>
        <stp>##V3_BDPV12</stp>
        <stp>005880 KS Equity</stp>
        <stp>current_TRR_5D</stp>
        <stp>[종목별 사업개요_IBK퀀트 김경훈.xlsx]KOSPI!R843C7</stp>
        <tr r="G843" s="3"/>
        <tr r="G843" s="3"/>
      </tp>
      <tp>
        <v>0</v>
        <stp/>
        <stp>##V3_BDPV12</stp>
        <stp>005880 KS Equity</stp>
        <stp>current_TRR_1D</stp>
        <stp>[종목별 사업개요_IBK퀀트 김경훈.xlsx]KOSPI!R843C6</stp>
        <tr r="F843" s="3"/>
        <tr r="F843" s="3"/>
      </tp>
      <tp>
        <v>4.9717510000000003</v>
        <stp/>
        <stp>##V3_BDPV12</stp>
        <stp>005940 KS Equity</stp>
        <stp>current_TRR_5D</stp>
        <stp>[종목별 사업개요_IBK퀀트 김경훈.xlsx]KOSPI!R203C7</stp>
        <tr r="G203" s="3"/>
        <tr r="G203" s="3"/>
      </tp>
      <tp>
        <v>0</v>
        <stp/>
        <stp>##V3_BDPV12</stp>
        <stp>005940 KS Equity</stp>
        <stp>current_TRR_1D</stp>
        <stp>[종목별 사업개요_IBK퀀트 김경훈.xlsx]KOSPI!R203C6</stp>
        <tr r="F203" s="3"/>
        <tr r="F203" s="3"/>
      </tp>
      <tp t="s">
        <v>대웅제약</v>
        <stp/>
        <stp>##V3_BDPV12</stp>
        <stp>069620 KS Equity</stp>
        <stp>security_name</stp>
        <stp>[종목별 사업개요_IBK퀀트 김경훈.xlsx]KOSPI!R763C3</stp>
        <tr r="C763" s="3"/>
        <tr r="C763" s="3"/>
      </tp>
      <tp>
        <v>0</v>
        <stp/>
        <stp>##V3_BDPV12</stp>
        <stp>014530 KS Equity</stp>
        <stp>current_TRR_1D</stp>
        <stp>[종목별 사업개요_IBK퀀트 김경훈.xlsx]KOSPI!R493C6</stp>
        <tr r="F493" s="3"/>
        <tr r="F493" s="3"/>
      </tp>
      <tp>
        <v>8.75</v>
        <stp/>
        <stp>##V3_BDPV12</stp>
        <stp>014530 KS Equity</stp>
        <stp>current_TRR_5D</stp>
        <stp>[종목별 사업개요_IBK퀀트 김경훈.xlsx]KOSPI!R493C7</stp>
        <tr r="G493" s="3"/>
        <tr r="G493" s="3"/>
      </tp>
      <tp>
        <v>3.891051</v>
        <stp/>
        <stp>##V3_BDPV12</stp>
        <stp>084690 KS Equity</stp>
        <stp>current_TRR_5D</stp>
        <stp>[종목별 사업개요_IBK퀀트 김경훈.xlsx]KOSPI!R703C7</stp>
        <tr r="G703" s="3"/>
        <tr r="G703" s="3"/>
      </tp>
      <tp>
        <v>0</v>
        <stp/>
        <stp>##V3_BDPV12</stp>
        <stp>084690 KS Equity</stp>
        <stp>current_TRR_1D</stp>
        <stp>[종목별 사업개요_IBK퀀트 김경훈.xlsx]KOSPI!R703C6</stp>
        <tr r="F703" s="3"/>
        <tr r="F703" s="3"/>
      </tp>
      <tp>
        <v>1.847575</v>
        <stp/>
        <stp>##V3_BDPV12</stp>
        <stp>024070 KS Equity</stp>
        <stp>current_TRR_5D</stp>
        <stp>[종목별 사업개요_IBK퀀트 김경훈.xlsx]KOSPI!R333C7</stp>
        <tr r="G333" s="3"/>
        <tr r="G333" s="3"/>
      </tp>
      <tp>
        <v>0</v>
        <stp/>
        <stp>##V3_BDPV12</stp>
        <stp>024070 KS Equity</stp>
        <stp>current_TRR_1D</stp>
        <stp>[종목별 사업개요_IBK퀀트 김경훈.xlsx]KOSPI!R333C6</stp>
        <tr r="F333" s="3"/>
        <tr r="F333" s="3"/>
      </tp>
      <tp>
        <v>0</v>
        <stp/>
        <stp>##V3_BDPV12</stp>
        <stp>084010 KS Equity</stp>
        <stp>current_TRR_1D</stp>
        <stp>[종목별 사업개요_IBK퀀트 김경훈.xlsx]KOSPI!R823C6</stp>
        <tr r="F823" s="3"/>
        <tr r="F823" s="3"/>
      </tp>
      <tp>
        <v>7.1788410000000002</v>
        <stp/>
        <stp>##V3_BDPV12</stp>
        <stp>084010 KS Equity</stp>
        <stp>current_TRR_5D</stp>
        <stp>[종목별 사업개요_IBK퀀트 김경훈.xlsx]KOSPI!R823C7</stp>
        <tr r="G823" s="3"/>
        <tr r="G823" s="3"/>
      </tp>
      <tp>
        <v>0</v>
        <stp/>
        <stp>##V3_BDPV12</stp>
        <stp>004140 KS Equity</stp>
        <stp>current_TRR_1D</stp>
        <stp>[종목별 사업개요_IBK퀀트 김경훈.xlsx]KOSPI!R903C6</stp>
        <tr r="F903" s="3"/>
        <tr r="F903" s="3"/>
      </tp>
      <tp>
        <v>6.9306929999999998</v>
        <stp/>
        <stp>##V3_BDPV12</stp>
        <stp>004140 KS Equity</stp>
        <stp>current_TRR_5D</stp>
        <stp>[종목별 사업개요_IBK퀀트 김경훈.xlsx]KOSPI!R903C7</stp>
        <tr r="G903" s="3"/>
        <tr r="G903" s="3"/>
      </tp>
      <tp>
        <v>7.611548</v>
        <stp/>
        <stp>##V3_BDPV12</stp>
        <stp>004200 KS Equity</stp>
        <stp>current_TRR_5D</stp>
        <stp>[종목별 사업개요_IBK퀀트 김경훈.xlsx]KOSPI!R403C7</stp>
        <tr r="G403" s="3"/>
        <tr r="G403" s="3"/>
      </tp>
      <tp>
        <v>0</v>
        <stp/>
        <stp>##V3_BDPV12</stp>
        <stp>004200 KS Equity</stp>
        <stp>current_TRR_1D</stp>
        <stp>[종목별 사업개요_IBK퀀트 김경훈.xlsx]KOSPI!R403C6</stp>
        <tr r="F403" s="3"/>
        <tr r="F403" s="3"/>
      </tp>
      <tp>
        <v>1.917808</v>
        <stp/>
        <stp>##V3_BDPV12</stp>
        <stp>004270 KS Equity</stp>
        <stp>current_TRR_5D</stp>
        <stp>[종목별 사업개요_IBK퀀트 김경훈.xlsx]KOSPI!R563C7</stp>
        <tr r="G563" s="3"/>
        <tr r="G563" s="3"/>
      </tp>
      <tp>
        <v>0</v>
        <stp/>
        <stp>##V3_BDPV12</stp>
        <stp>004270 KS Equity</stp>
        <stp>current_TRR_1D</stp>
        <stp>[종목별 사업개요_IBK퀀트 김경훈.xlsx]KOSPI!R563C6</stp>
        <tr r="F563" s="3"/>
        <tr r="F563" s="3"/>
      </tp>
      <tp>
        <v>0</v>
        <stp/>
        <stp>##V3_BDPV12</stp>
        <stp>004370 KS Equity</stp>
        <stp>current_TRR_1D</stp>
        <stp>[종목별 사업개요_IBK퀀트 김경훈.xlsx]KOSPI!R623C6</stp>
        <tr r="F623" s="3"/>
        <tr r="F623" s="3"/>
      </tp>
      <tp>
        <v>2.038043</v>
        <stp/>
        <stp>##V3_BDPV12</stp>
        <stp>004370 KS Equity</stp>
        <stp>current_TRR_5D</stp>
        <stp>[종목별 사업개요_IBK퀀트 김경훈.xlsx]KOSPI!R623C7</stp>
        <tr r="G623" s="3"/>
        <tr r="G623" s="3"/>
      </tp>
      <tp>
        <v>2.2727270000000002</v>
        <stp/>
        <stp>##V3_BDPV12</stp>
        <stp>084870 KS Equity</stp>
        <stp>current_TRR_5D</stp>
        <stp>[종목별 사업개요_IBK퀀트 김경훈.xlsx]KOSPI!R323C7</stp>
        <tr r="G323" s="3"/>
        <tr r="G323" s="3"/>
      </tp>
      <tp>
        <v>0</v>
        <stp/>
        <stp>##V3_BDPV12</stp>
        <stp>084870 KS Equity</stp>
        <stp>current_TRR_1D</stp>
        <stp>[종목별 사업개요_IBK퀀트 김경훈.xlsx]KOSPI!R323C6</stp>
        <tr r="F323" s="3"/>
        <tr r="F323" s="3"/>
      </tp>
      <tp>
        <v>5.9027779999999996</v>
        <stp/>
        <stp>##V3_BDPV12</stp>
        <stp>024890 KS Equity</stp>
        <stp>current_TRR_5D</stp>
        <stp>[종목별 사업개요_IBK퀀트 김경훈.xlsx]KOSPI!R783C7</stp>
        <tr r="G783" s="3"/>
        <tr r="G783" s="3"/>
      </tp>
      <tp>
        <v>0</v>
        <stp/>
        <stp>##V3_BDPV12</stp>
        <stp>024890 KS Equity</stp>
        <stp>current_TRR_1D</stp>
        <stp>[종목별 사업개요_IBK퀀트 김경훈.xlsx]KOSPI!R783C6</stp>
        <tr r="F783" s="3"/>
        <tr r="F783" s="3"/>
      </tp>
      <tp>
        <v>24.30939</v>
        <stp/>
        <stp>##V3_BDPV12</stp>
        <stp>024900 KS Equity</stp>
        <stp>current_TRR_5D</stp>
        <stp>[종목별 사업개요_IBK퀀트 김경훈.xlsx]KOSPI!R873C7</stp>
        <tr r="G873" s="3"/>
        <tr r="G873" s="3"/>
      </tp>
      <tp>
        <v>0</v>
        <stp/>
        <stp>##V3_BDPV12</stp>
        <stp>024900 KS Equity</stp>
        <stp>current_TRR_1D</stp>
        <stp>[종목별 사업개요_IBK퀀트 김경훈.xlsx]KOSPI!R873C6</stp>
        <tr r="F873" s="3"/>
        <tr r="F873" s="3"/>
      </tp>
      <tp t="s">
        <v>OCI</v>
        <stp/>
        <stp>##V3_BDPV12</stp>
        <stp>010060 KS Equity</stp>
        <stp>security_name</stp>
        <stp>[종목별 사업개요_IBK퀀트 김경훈.xlsx]KOSPI!R223C3</stp>
        <tr r="C223" s="3"/>
        <tr r="C223" s="3"/>
      </tp>
      <tp t="s">
        <v>고려아연</v>
        <stp/>
        <stp>##V3_BDPV12</stp>
        <stp>010130 KS Equity</stp>
        <stp>security_name</stp>
        <stp>[종목별 사업개요_IBK퀀트 김경훈.xlsx]KOSPI!R413C3</stp>
        <tr r="C413" s="3"/>
        <tr r="C413" s="3"/>
      </tp>
      <tp t="s">
        <v>S-Oil</v>
        <stp/>
        <stp>##V3_BDPV12</stp>
        <stp>010950 KS Equity</stp>
        <stp>security_name</stp>
        <stp>[종목별 사업개요_IBK퀀트 김경훈.xlsx]KOSPI!R303C3</stp>
        <tr r="C303" s="3"/>
        <tr r="C303" s="3"/>
      </tp>
      <tp t="s">
        <v>LG이노텍</v>
        <stp/>
        <stp>##V3_BDPV12</stp>
        <stp>011070 KS Equity</stp>
        <stp>security_name</stp>
        <stp>[종목별 사업개요_IBK퀀트 김경훈.xlsx]KOSPI!R163C3</stp>
        <tr r="C163" s="3"/>
        <tr r="C163" s="3"/>
      </tp>
      <tp t="s">
        <v>갤럭시아에스엠</v>
        <stp/>
        <stp>##V3_BDPV12</stp>
        <stp>011420 KS Equity</stp>
        <stp>security_name</stp>
        <stp>[종목별 사업개요_IBK퀀트 김경훈.xlsx]KOSPI!R353C3</stp>
        <tr r="C353" s="3"/>
        <tr r="C353" s="3"/>
      </tp>
      <tp t="s">
        <v>SKC</v>
        <stp/>
        <stp>##V3_BDPV12</stp>
        <stp>011790 KS Equity</stp>
        <stp>security_name</stp>
        <stp>[종목별 사업개요_IBK퀀트 김경훈.xlsx]KOSPI!R273C3</stp>
        <tr r="C273" s="3"/>
        <tr r="C273" s="3"/>
      </tp>
      <tp t="s">
        <v>경인양행</v>
        <stp/>
        <stp>##V3_BDPV12</stp>
        <stp>012610 KS Equity</stp>
        <stp>security_name</stp>
        <stp>[종목별 사업개요_IBK퀀트 김경훈.xlsx]KOSPI!R383C3</stp>
        <tr r="C383" s="3"/>
        <tr r="C383" s="3"/>
      </tp>
      <tp t="s">
        <v>동부</v>
        <stp/>
        <stp>##V3_BDPV12</stp>
        <stp>012030 KS Equity</stp>
        <stp>security_name</stp>
        <stp>[종목별 사업개요_IBK퀀트 김경훈.xlsx]KOSPI!R913C3</stp>
        <tr r="C913" s="3"/>
        <tr r="C913" s="3"/>
      </tp>
      <tp t="s">
        <v>더존비즈온</v>
        <stp/>
        <stp>##V3_BDPV12</stp>
        <stp>012510 KS Equity</stp>
        <stp>security_name</stp>
        <stp>[종목별 사업개요_IBK퀀트 김경훈.xlsx]KOSPI!R863C3</stp>
        <tr r="C863" s="3"/>
        <tr r="C863" s="3"/>
      </tp>
      <tp t="s">
        <v>까뮤이앤씨</v>
        <stp/>
        <stp>##V3_BDPV12</stp>
        <stp>013700 KS Equity</stp>
        <stp>security_name</stp>
        <stp>[종목별 사업개요_IBK퀀트 김경훈.xlsx]KOSPI!R543C3</stp>
        <tr r="C543" s="3"/>
        <tr r="C543" s="3"/>
      </tp>
      <tp t="s">
        <v>계룡건설산업</v>
        <stp/>
        <stp>##V3_BDPV12</stp>
        <stp>013580 KS Equity</stp>
        <stp>security_name</stp>
        <stp>[종목별 사업개요_IBK퀀트 김경훈.xlsx]KOSPI!R393C3</stp>
        <tr r="C393" s="3"/>
        <tr r="C393" s="3"/>
      </tp>
      <tp t="s">
        <v>극동유화</v>
        <stp/>
        <stp>##V3_BDPV12</stp>
        <stp>014530 KS Equity</stp>
        <stp>security_name</stp>
        <stp>[종목별 사업개요_IBK퀀트 김경훈.xlsx]KOSPI!R493C3</stp>
        <tr r="C493" s="3"/>
        <tr r="C493" s="3"/>
      </tp>
      <tp t="s">
        <v>대경기계기술</v>
        <stp/>
        <stp>##V3_BDPV12</stp>
        <stp>015590 KS Equity</stp>
        <stp>security_name</stp>
        <stp>[종목별 사업개요_IBK퀀트 김경훈.xlsx]KOSPI!R643C3</stp>
        <tr r="C643" s="3"/>
        <tr r="C643" s="3"/>
      </tp>
      <tp t="s">
        <v>대창단조</v>
        <stp/>
        <stp>##V3_BDPV12</stp>
        <stp>015230 KS Equity</stp>
        <stp>security_name</stp>
        <stp>[종목별 사업개요_IBK퀀트 김경훈.xlsx]KOSPI!R803C3</stp>
        <tr r="C803" s="3"/>
        <tr r="C803" s="3"/>
      </tp>
      <tp t="s">
        <v>대성홀딩스</v>
        <stp/>
        <stp>##V3_BDPV12</stp>
        <stp>016710 KS Equity</stp>
        <stp>security_name</stp>
        <stp>[종목별 사업개요_IBK퀀트 김경훈.xlsx]KOSPI!R723C3</stp>
        <tr r="C723" s="3"/>
        <tr r="C723" s="3"/>
      </tp>
      <tp t="s">
        <v>동부제철</v>
        <stp/>
        <stp>##V3_BDPV12</stp>
        <stp>016380 KS Equity</stp>
        <stp>security_name</stp>
        <stp>[종목별 사업개요_IBK퀀트 김경훈.xlsx]KOSPI!R923C3</stp>
        <tr r="C923" s="3"/>
        <tr r="C923" s="3"/>
      </tp>
      <tp t="s">
        <v>대현</v>
        <stp/>
        <stp>##V3_BDPV12</stp>
        <stp>016090 KS Equity</stp>
        <stp>security_name</stp>
        <stp>[종목별 사업개요_IBK퀀트 김경훈.xlsx]KOSPI!R853C3</stp>
        <tr r="C853" s="3"/>
        <tr r="C853" s="3"/>
      </tp>
      <tp t="s">
        <v>대성에너지</v>
        <stp/>
        <stp>##V3_BDPV12</stp>
        <stp>117580 KS Equity</stp>
        <stp>security_name</stp>
        <stp>[종목별 사업개요_IBK퀀트 김경훈.xlsx]KOSPI!R713C3</stp>
        <tr r="C713" s="3"/>
        <tr r="C713" s="3"/>
      </tp>
      <tp t="s">
        <v>광전자</v>
        <stp/>
        <stp>##V3_BDPV12</stp>
        <stp>017900 KS Equity</stp>
        <stp>security_name</stp>
        <stp>[종목별 사업개요_IBK퀀트 김경훈.xlsx]KOSPI!R443C3</stp>
        <tr r="C443" s="3"/>
        <tr r="C443" s="3"/>
      </tp>
      <tp>
        <v>0</v>
        <stp/>
        <stp>##V3_BDPV12</stp>
        <stp>083420 KS Equity</stp>
        <stp>current_TRR_1D</stp>
        <stp>[종목별 사업개요_IBK퀀트 김경훈.xlsx]KOSPI!R103C6</stp>
        <tr r="F103" s="3"/>
        <tr r="F103" s="3"/>
      </tp>
      <tp>
        <v>2.5331730000000001</v>
        <stp/>
        <stp>##V3_BDPV12</stp>
        <stp>083420 KS Equity</stp>
        <stp>current_TRR_5D</stp>
        <stp>[종목별 사업개요_IBK퀀트 김경훈.xlsx]KOSPI!R103C7</stp>
        <tr r="G103" s="3"/>
        <tr r="G103" s="3"/>
      </tp>
      <tp>
        <v>0</v>
        <stp/>
        <stp>##V3_BDPV12</stp>
        <stp>003570 KS Equity</stp>
        <stp>current_TRR_1D</stp>
        <stp>[종목별 사업개요_IBK퀀트 김경훈.xlsx]KOSPI!R243C6</stp>
        <tr r="F243" s="3"/>
        <tr r="F243" s="3"/>
      </tp>
      <tp>
        <v>3.1827519999999998</v>
        <stp/>
        <stp>##V3_BDPV12</stp>
        <stp>003570 KS Equity</stp>
        <stp>current_TRR_5D</stp>
        <stp>[종목별 사업개요_IBK퀀트 김경훈.xlsx]KOSPI!R243C7</stp>
        <tr r="G243" s="3"/>
        <tr r="G243" s="3"/>
      </tp>
      <tp>
        <v>0</v>
        <stp/>
        <stp>##V3_BDPV12</stp>
        <stp>023590 KS Equity</stp>
        <stp>current_TRR_1D</stp>
        <stp>[종목별 사업개요_IBK퀀트 김경훈.xlsx]KOSPI!R633C6</stp>
        <tr r="F633" s="3"/>
        <tr r="F633" s="3"/>
      </tp>
      <tp>
        <v>6.292135</v>
        <stp/>
        <stp>##V3_BDPV12</stp>
        <stp>023590 KS Equity</stp>
        <stp>current_TRR_5D</stp>
        <stp>[종목별 사업개요_IBK퀀트 김경훈.xlsx]KOSPI!R633C7</stp>
        <tr r="G633" s="3"/>
        <tr r="G633" s="3"/>
      </tp>
      <tp>
        <v>0</v>
        <stp/>
        <stp>##V3_BDPV12</stp>
        <stp>013580 KS Equity</stp>
        <stp>current_TRR_1D</stp>
        <stp>[종목별 사업개요_IBK퀀트 김경훈.xlsx]KOSPI!R393C6</stp>
        <tr r="F393" s="3"/>
        <tr r="F393" s="3"/>
      </tp>
      <tp>
        <v>5.1162789999999996</v>
        <stp/>
        <stp>##V3_BDPV12</stp>
        <stp>013580 KS Equity</stp>
        <stp>current_TRR_5D</stp>
        <stp>[종목별 사업개요_IBK퀀트 김경훈.xlsx]KOSPI!R393C7</stp>
        <tr r="G393" s="3"/>
        <tr r="G393" s="3"/>
      </tp>
      <tp>
        <v>0</v>
        <stp/>
        <stp>##V3_BDPV12</stp>
        <stp>018670 KS Equity</stp>
        <stp>current_TRR_1D</stp>
        <stp>[종목별 사업개요_IBK퀀트 김경훈.xlsx]KOSPI!R278C6</stp>
        <tr r="F278" s="3"/>
        <tr r="F278" s="3"/>
      </tp>
      <tp>
        <v>4.0816330000000001</v>
        <stp/>
        <stp>##V3_BDPV12</stp>
        <stp>018670 KS Equity</stp>
        <stp>current_TRR_5D</stp>
        <stp>[종목별 사업개요_IBK퀀트 김경훈.xlsx]KOSPI!R278C7</stp>
        <tr r="G278" s="3"/>
        <tr r="G278" s="3"/>
      </tp>
      <tp>
        <v>0</v>
        <stp/>
        <stp>##V3_BDPV12</stp>
        <stp>013700 KS Equity</stp>
        <stp>current_TRR_1D</stp>
        <stp>[종목별 사업개요_IBK퀀트 김경훈.xlsx]KOSPI!R543C6</stp>
        <tr r="F543" s="3"/>
        <tr r="F543" s="3"/>
      </tp>
      <tp>
        <v>1.2552300000000001</v>
        <stp/>
        <stp>##V3_BDPV12</stp>
        <stp>013700 KS Equity</stp>
        <stp>current_TRR_5D</stp>
        <stp>[종목별 사업개요_IBK퀀트 김경훈.xlsx]KOSPI!R543C7</stp>
        <tr r="G543" s="3"/>
        <tr r="G543" s="3"/>
      </tp>
      <tp>
        <v>3.984064</v>
        <stp/>
        <stp>##V3_BDPV12</stp>
        <stp>058730 KS Equity</stp>
        <stp>current_TRR_5D</stp>
        <stp>[종목별 사업개요_IBK퀀트 김경훈.xlsx]KOSPI!R988C7</stp>
        <tr r="G988" s="3"/>
        <tr r="G988" s="3"/>
      </tp>
      <tp>
        <v>0</v>
        <stp/>
        <stp>##V3_BDPV12</stp>
        <stp>058730 KS Equity</stp>
        <stp>current_TRR_1D</stp>
        <stp>[종목별 사업개요_IBK퀀트 김경훈.xlsx]KOSPI!R988C6</stp>
        <tr r="F988" s="3"/>
        <tr r="F988" s="3"/>
      </tp>
      <tp>
        <v>0</v>
        <stp/>
        <stp>##V3_BDPV12</stp>
        <stp>033780 KS Equity</stp>
        <stp>current_TRR_1D</stp>
        <stp>[종목별 사업개요_IBK퀀트 김경훈.xlsx]KOSPI!R123C6</stp>
        <tr r="F123" s="3"/>
        <tr r="F123" s="3"/>
      </tp>
      <tp>
        <v>7.8740160000000001</v>
        <stp/>
        <stp>##V3_BDPV12</stp>
        <stp>033780 KS Equity</stp>
        <stp>current_TRR_5D</stp>
        <stp>[종목별 사업개요_IBK퀀트 김경훈.xlsx]KOSPI!R123C7</stp>
        <tr r="G123" s="3"/>
        <tr r="G123" s="3"/>
      </tp>
      <tp>
        <v>-1.388889</v>
        <stp/>
        <stp>##V3_BDPV12</stp>
        <stp>093050 KS Equity</stp>
        <stp>current_TRR_5D</stp>
        <stp>[종목별 사업개요_IBK퀀트 김경훈.xlsx]KOSPI!R133C7</stp>
        <tr r="G133" s="3"/>
        <tr r="G133" s="3"/>
      </tp>
      <tp>
        <v>0</v>
        <stp/>
        <stp>##V3_BDPV12</stp>
        <stp>093050 KS Equity</stp>
        <stp>current_TRR_1D</stp>
        <stp>[종목별 사업개요_IBK퀀트 김경훈.xlsx]KOSPI!R133C6</stp>
        <tr r="F133" s="3"/>
        <tr r="F133" s="3"/>
      </tp>
      <tp>
        <v>0</v>
        <stp/>
        <stp>##V3_BDPV12</stp>
        <stp>008000 KS Equity</stp>
        <stp>current_TRR_5D</stp>
        <stp>[종목별 사업개요_IBK퀀트 김경훈.xlsx]KOSPI!R878C7</stp>
        <tr r="G878" s="3"/>
        <tr r="G878" s="3"/>
      </tp>
      <tp>
        <v>0</v>
        <stp/>
        <stp>##V3_BDPV12</stp>
        <stp>008000 KS Equity</stp>
        <stp>current_TRR_1D</stp>
        <stp>[종목별 사업개요_IBK퀀트 김경훈.xlsx]KOSPI!R878C6</stp>
        <tr r="F878" s="3"/>
        <tr r="F878" s="3"/>
      </tp>
      <tp>
        <v>3.6363639999999999</v>
        <stp/>
        <stp>##V3_BDPV12</stp>
        <stp>023150 KS Equity</stp>
        <stp>current_TRR_5D</stp>
        <stp>[종목별 사업개요_IBK퀀트 김경훈.xlsx]KOSPI!R193C7</stp>
        <tr r="G193" s="3"/>
        <tr r="G193" s="3"/>
      </tp>
      <tp>
        <v>0</v>
        <stp/>
        <stp>##V3_BDPV12</stp>
        <stp>023150 KS Equity</stp>
        <stp>current_TRR_1D</stp>
        <stp>[종목별 사업개요_IBK퀀트 김경훈.xlsx]KOSPI!R193C6</stp>
        <tr r="F193" s="3"/>
        <tr r="F193" s="3"/>
      </tp>
      <tp>
        <v>0</v>
        <stp/>
        <stp>##V3_BDPV12</stp>
        <stp>028100 KS Equity</stp>
        <stp>current_TRR_1D</stp>
        <stp>[종목별 사업개요_IBK퀀트 김경훈.xlsx]KOSPI!R998C6</stp>
        <tr r="F998" s="3"/>
        <tr r="F998" s="3"/>
      </tp>
      <tp>
        <v>6.6587399999999999</v>
        <stp/>
        <stp>##V3_BDPV12</stp>
        <stp>028100 KS Equity</stp>
        <stp>current_TRR_5D</stp>
        <stp>[종목별 사업개요_IBK퀀트 김경훈.xlsx]KOSPI!R998C7</stp>
        <tr r="G998" s="3"/>
        <tr r="G998" s="3"/>
      </tp>
      <tp>
        <v>-0.5</v>
        <stp/>
        <stp>##V3_BDPV12</stp>
        <stp>083390 KS Equity</stp>
        <stp>current_TRR_5D</stp>
        <stp>[종목별 사업개요_IBK퀀트 김경훈.xlsx]KOSPI!R963C7</stp>
        <tr r="G963" s="3"/>
        <tr r="G963" s="3"/>
      </tp>
      <tp>
        <v>10.087719999999999</v>
        <stp/>
        <stp>##V3_BDPV12</stp>
        <stp>008350 KS Equity</stp>
        <stp>current_TRR_5D</stp>
        <stp>[종목별 사업개요_IBK퀀트 김경훈.xlsx]KOSPI!R558C7</stp>
        <tr r="G558" s="3"/>
        <tr r="G558" s="3"/>
      </tp>
      <tp>
        <v>0</v>
        <stp/>
        <stp>##V3_BDPV12</stp>
        <stp>083390 KS Equity</stp>
        <stp>current_TRR_1D</stp>
        <stp>[종목별 사업개요_IBK퀀트 김경훈.xlsx]KOSPI!R963C6</stp>
        <tr r="F963" s="3"/>
        <tr r="F963" s="3"/>
      </tp>
      <tp>
        <v>0</v>
        <stp/>
        <stp>##V3_BDPV12</stp>
        <stp>008350 KS Equity</stp>
        <stp>current_TRR_1D</stp>
        <stp>[종목별 사업개요_IBK퀀트 김경훈.xlsx]KOSPI!R558C6</stp>
        <tr r="F558" s="3"/>
        <tr r="F558" s="3"/>
      </tp>
      <tp>
        <v>-0.1246883</v>
        <stp/>
        <stp>##V3_BDPV12</stp>
        <stp>083370 KS Equity</stp>
        <stp>current_TRR_5D</stp>
        <stp>[종목별 사업개요_IBK퀀트 김경훈.xlsx]KOSPI!R953C7</stp>
        <tr r="G953" s="3"/>
        <tr r="G953" s="3"/>
      </tp>
      <tp>
        <v>0</v>
        <stp/>
        <stp>##V3_BDPV12</stp>
        <stp>083370 KS Equity</stp>
        <stp>current_TRR_1D</stp>
        <stp>[종목별 사업개요_IBK퀀트 김경훈.xlsx]KOSPI!R953C6</stp>
        <tr r="F953" s="3"/>
        <tr r="F953" s="3"/>
      </tp>
      <tp>
        <v>2.5</v>
        <stp/>
        <stp>##V3_BDPV12</stp>
        <stp>083350 KS Equity</stp>
        <stp>current_TRR_5D</stp>
        <stp>[종목별 사업개요_IBK퀀트 김경훈.xlsx]KOSPI!R943C7</stp>
        <tr r="G943" s="3"/>
        <tr r="G943" s="3"/>
      </tp>
      <tp>
        <v>0</v>
        <stp/>
        <stp>##V3_BDPV12</stp>
        <stp>083350 KS Equity</stp>
        <stp>current_TRR_1D</stp>
        <stp>[종목별 사업개요_IBK퀀트 김경훈.xlsx]KOSPI!R943C6</stp>
        <tr r="F943" s="3"/>
        <tr r="F943" s="3"/>
      </tp>
      <tp>
        <v>6.9868990000000002</v>
        <stp/>
        <stp>##V3_BDPV12</stp>
        <stp>068870 KS Equity</stp>
        <stp>current_TRR_5D</stp>
        <stp>[종목별 사업개요_IBK퀀트 김경훈.xlsx]KOSPI!R148C7</stp>
        <tr r="G148" s="3"/>
        <tr r="G148" s="3"/>
      </tp>
      <tp>
        <v>0</v>
        <stp/>
        <stp>##V3_BDPV12</stp>
        <stp>068870 KS Equity</stp>
        <stp>current_TRR_1D</stp>
        <stp>[종목별 사업개요_IBK퀀트 김경훈.xlsx]KOSPI!R148C6</stp>
        <tr r="F148" s="3"/>
        <tr r="F148" s="3"/>
      </tp>
      <tp>
        <v>0.17064850000000001</v>
        <stp/>
        <stp>##V3_BDPV12</stp>
        <stp>128820 KS Equity</stp>
        <stp>current_TRR_5D</stp>
        <stp>[종목별 사업개요_IBK퀀트 김경훈.xlsx]KOSPI!R708C7</stp>
        <tr r="G708" s="3"/>
        <tr r="G708" s="3"/>
      </tp>
      <tp>
        <v>0</v>
        <stp/>
        <stp>##V3_BDPV12</stp>
        <stp>128820 KS Equity</stp>
        <stp>current_TRR_1D</stp>
        <stp>[종목별 사업개요_IBK퀀트 김경훈.xlsx]KOSPI!R708C6</stp>
        <tr r="F708" s="3"/>
        <tr r="F708" s="3"/>
      </tp>
      <tp t="s">
        <v>경방</v>
        <stp/>
        <stp>##V3_BDPV12</stp>
        <stp>000050 KS Equity</stp>
        <stp>security_name</stp>
        <stp>[종목별 사업개요_IBK퀀트 김경훈.xlsx]KOSPI!R373C3</stp>
        <tr r="C373" s="3"/>
        <tr r="C373" s="3"/>
      </tp>
      <tp t="s">
        <v>동부하이텍</v>
        <stp/>
        <stp>##V3_BDPV12</stp>
        <stp>000990 KS Equity</stp>
        <stp>security_name</stp>
        <stp>[종목별 사업개요_IBK퀀트 김경훈.xlsx]KOSPI!R933C3</stp>
        <tr r="C933" s="3"/>
        <tr r="C933" s="3"/>
      </tp>
      <tp t="s">
        <v>LS네트웍스</v>
        <stp/>
        <stp>##V3_BDPV12</stp>
        <stp>000680 KS Equity</stp>
        <stp>security_name</stp>
        <stp>[종목별 사업개요_IBK퀀트 김경훈.xlsx]KOSPI!R183C3</stp>
        <tr r="C183" s="3"/>
        <tr r="C183" s="3"/>
      </tp>
      <tp t="s">
        <v>대림산업</v>
        <stp/>
        <stp>##V3_BDPV12</stp>
        <stp>000210 KS Equity</stp>
        <stp>security_name</stp>
        <stp>[종목별 사업개요_IBK퀀트 김경훈.xlsx]KOSPI!R683C3</stp>
        <tr r="C683" s="3"/>
        <tr r="C683" s="3"/>
      </tp>
      <tp t="s">
        <v>강남제비스코</v>
        <stp/>
        <stp>##V3_BDPV12</stp>
        <stp>000860 KS Equity</stp>
        <stp>security_name</stp>
        <stp>[종목별 사업개요_IBK퀀트 김경훈.xlsx]KOSPI!R343C3</stp>
        <tr r="C343" s="3"/>
        <tr r="C343" s="3"/>
      </tp>
      <tp t="s">
        <v>S&amp;TC</v>
        <stp/>
        <stp>##V3_BDPV12</stp>
        <stp>100840 KS Equity</stp>
        <stp>security_name</stp>
        <stp>[종목별 사업개요_IBK퀀트 김경훈.xlsx]KOSPI!R233C3</stp>
        <tr r="C233" s="3"/>
        <tr r="C233" s="3"/>
      </tp>
      <tp t="s">
        <v>동아쏘시오홀딩스</v>
        <stp/>
        <stp>##V3_BDPV12</stp>
        <stp>000640 KS Equity</stp>
        <stp>security_name</stp>
        <stp>[종목별 사업개요_IBK퀀트 김경훈.xlsx]KOSPI!R983C3</stp>
        <tr r="C983" s="3"/>
        <tr r="C983" s="3"/>
      </tp>
      <tp t="s">
        <v>SBS미디어홀딩스</v>
        <stp/>
        <stp>##V3_BDPV12</stp>
        <stp>101060 KS Equity</stp>
        <stp>security_name</stp>
        <stp>[종목별 사업개요_IBK퀀트 김경훈.xlsx]KOSPI!R253C3</stp>
        <tr r="C253" s="3"/>
        <tr r="C253" s="3"/>
      </tp>
      <tp t="s">
        <v>LG상사</v>
        <stp/>
        <stp>##V3_BDPV12</stp>
        <stp>001120 KS Equity</stp>
        <stp>security_name</stp>
        <stp>[종목별 사업개요_IBK퀀트 김경훈.xlsx]KOSPI!R143C3</stp>
        <tr r="C143" s="3"/>
        <tr r="C143" s="3"/>
      </tp>
      <tp t="s">
        <v>금호전기</v>
        <stp/>
        <stp>##V3_BDPV12</stp>
        <stp>001210 KS Equity</stp>
        <stp>security_name</stp>
        <stp>[종목별 사업개요_IBK퀀트 김경훈.xlsx]KOSPI!R523C3</stp>
        <tr r="C523" s="3"/>
        <tr r="C523" s="3"/>
      </tp>
      <tp t="s">
        <v>남광토건</v>
        <stp/>
        <stp>##V3_BDPV12</stp>
        <stp>001260 KS Equity</stp>
        <stp>security_name</stp>
        <stp>[종목별 사업개요_IBK퀀트 김경훈.xlsx]KOSPI!R553C3</stp>
        <tr r="C553" s="3"/>
        <tr r="C553" s="3"/>
      </tp>
      <tp t="s">
        <v>SK네트웍스</v>
        <stp/>
        <stp>##V3_BDPV12</stp>
        <stp>001740 KS Equity</stp>
        <stp>security_name</stp>
        <stp>[종목별 사업개요_IBK퀀트 김경훈.xlsx]KOSPI!R283C3</stp>
        <tr r="C283" s="3"/>
        <tr r="C283" s="3"/>
      </tp>
      <tp t="s">
        <v>동국제강</v>
        <stp/>
        <stp>##V3_BDPV12</stp>
        <stp>001230 KS Equity</stp>
        <stp>security_name</stp>
        <stp>[종목별 사업개요_IBK퀀트 김경훈.xlsx]KOSPI!R893C3</stp>
        <tr r="C893" s="3"/>
        <tr r="C893" s="3"/>
      </tp>
      <tp t="s">
        <v>대한제분</v>
        <stp/>
        <stp>##V3_BDPV12</stp>
        <stp>001130 KS Equity</stp>
        <stp>security_name</stp>
        <stp>[종목별 사업개요_IBK퀀트 김경훈.xlsx]KOSPI!R833C3</stp>
        <tr r="C833" s="3"/>
        <tr r="C833" s="3"/>
      </tp>
      <tp t="s">
        <v>국제약품</v>
        <stp/>
        <stp>##V3_BDPV12</stp>
        <stp>002720 KS Equity</stp>
        <stp>security_name</stp>
        <stp>[종목별 사업개요_IBK퀀트 김경훈.xlsx]KOSPI!R483C3</stp>
        <tr r="C483" s="3"/>
        <tr r="C483" s="3"/>
      </tp>
      <tp t="s">
        <v>넥센타이어</v>
        <stp/>
        <stp>##V3_BDPV12</stp>
        <stp>002350 KS Equity</stp>
        <stp>security_name</stp>
        <stp>[종목별 사업개요_IBK퀀트 김경훈.xlsx]KOSPI!R593C3</stp>
        <tr r="C593" s="3"/>
        <tr r="C593" s="3"/>
      </tp>
      <tp t="s">
        <v>남영비비안</v>
        <stp/>
        <stp>##V3_BDPV12</stp>
        <stp>002070 KS Equity</stp>
        <stp>security_name</stp>
        <stp>[종목별 사업개요_IBK퀀트 김경훈.xlsx]KOSPI!R573C3</stp>
        <tr r="C573" s="3"/>
        <tr r="C573" s="3"/>
      </tp>
      <tp t="s">
        <v>동성코퍼레이션</v>
        <stp/>
        <stp>##V3_BDPV12</stp>
        <stp>102260 KS Equity</stp>
        <stp>security_name</stp>
        <stp>[종목별 사업개요_IBK퀀트 김경훈.xlsx]KOSPI!R973C3</stp>
        <tr r="C973" s="3"/>
        <tr r="C973" s="3"/>
      </tp>
      <tp t="s">
        <v>도화엔지니어링</v>
        <stp/>
        <stp>##V3_BDPV12</stp>
        <stp>002150 KS Equity</stp>
        <stp>security_name</stp>
        <stp>[종목별 사업개요_IBK퀀트 김경훈.xlsx]KOSPI!R883C3</stp>
        <tr r="C883" s="3"/>
        <tr r="C883" s="3"/>
      </tp>
      <tp t="s">
        <v>대유에이텍</v>
        <stp/>
        <stp>##V3_BDPV12</stp>
        <stp>002880 KS Equity</stp>
        <stp>security_name</stp>
        <stp>[종목별 사업개요_IBK퀀트 김경훈.xlsx]KOSPI!R793C3</stp>
        <tr r="C793" s="3"/>
        <tr r="C793" s="3"/>
      </tp>
      <tp t="s">
        <v>금호산업</v>
        <stp/>
        <stp>##V3_BDPV12</stp>
        <stp>002990 KS Equity</stp>
        <stp>security_name</stp>
        <stp>[종목별 사업개요_IBK퀀트 김경훈.xlsx]KOSPI!R513C3</stp>
        <tr r="C513" s="3"/>
        <tr r="C513" s="3"/>
      </tp>
      <tp t="s">
        <v>S&amp;T중공업</v>
        <stp/>
        <stp>##V3_BDPV12</stp>
        <stp>003570 KS Equity</stp>
        <stp>security_name</stp>
        <stp>[종목별 사업개요_IBK퀀트 김경훈.xlsx]KOSPI!R243C3</stp>
        <tr r="C243" s="3"/>
        <tr r="C243" s="3"/>
      </tp>
      <tp t="s">
        <v>남성</v>
        <stp/>
        <stp>##V3_BDPV12</stp>
        <stp>004270 KS Equity</stp>
        <stp>security_name</stp>
        <stp>[종목별 사업개요_IBK퀀트 김경훈.xlsx]KOSPI!R563C3</stp>
        <tr r="C563" s="3"/>
        <tr r="C563" s="3"/>
      </tp>
      <tp t="s">
        <v>고려개발</v>
        <stp/>
        <stp>##V3_BDPV12</stp>
        <stp>004200 KS Equity</stp>
        <stp>security_name</stp>
        <stp>[종목별 사업개요_IBK퀀트 김경훈.xlsx]KOSPI!R403C3</stp>
        <tr r="C403" s="3"/>
        <tr r="C403" s="3"/>
      </tp>
      <tp t="s">
        <v>농심</v>
        <stp/>
        <stp>##V3_BDPV12</stp>
        <stp>004370 KS Equity</stp>
        <stp>security_name</stp>
        <stp>[종목별 사업개요_IBK퀀트 김경훈.xlsx]KOSPI!R623C3</stp>
        <tr r="C623" s="3"/>
        <tr r="C623" s="3"/>
      </tp>
      <tp t="s">
        <v>동방</v>
        <stp/>
        <stp>##V3_BDPV12</stp>
        <stp>004140 KS Equity</stp>
        <stp>security_name</stp>
        <stp>[종목별 사업개요_IBK퀀트 김경훈.xlsx]KOSPI!R903C3</stp>
        <tr r="C903" s="3"/>
        <tr r="C903" s="3"/>
      </tp>
      <tp t="s">
        <v>대한해운</v>
        <stp/>
        <stp>##V3_BDPV12</stp>
        <stp>005880 KS Equity</stp>
        <stp>security_name</stp>
        <stp>[종목별 사업개요_IBK퀀트 김경훈.xlsx]KOSPI!R843C3</stp>
        <tr r="C843" s="3"/>
        <tr r="C843" s="3"/>
      </tp>
      <tp t="s">
        <v>국동</v>
        <stp/>
        <stp>##V3_BDPV12</stp>
        <stp>005320 KS Equity</stp>
        <stp>security_name</stp>
        <stp>[종목별 사업개요_IBK퀀트 김경훈.xlsx]KOSPI!R473C3</stp>
        <tr r="C473" s="3"/>
        <tr r="C473" s="3"/>
      </tp>
      <tp t="s">
        <v>NH투자증권</v>
        <stp/>
        <stp>##V3_BDPV12</stp>
        <stp>005940 KS Equity</stp>
        <stp>security_name</stp>
        <stp>[종목별 사업개요_IBK퀀트 김경훈.xlsx]KOSPI!R203C3</stp>
        <tr r="C203" s="3"/>
        <tr r="C203" s="3"/>
      </tp>
      <tp t="s">
        <v>SK케미칼</v>
        <stp/>
        <stp>##V3_BDPV12</stp>
        <stp>006120 KS Equity</stp>
        <stp>security_name</stp>
        <stp>[종목별 사업개요_IBK퀀트 김경훈.xlsx]KOSPI!R293C3</stp>
        <tr r="C293" s="3"/>
        <tr r="C293" s="3"/>
      </tp>
      <tp t="s">
        <v>대림통상</v>
        <stp/>
        <stp>##V3_BDPV12</stp>
        <stp>006570 KS Equity</stp>
        <stp>security_name</stp>
        <stp>[종목별 사업개요_IBK퀀트 김경훈.xlsx]KOSPI!R693C3</stp>
        <tr r="C693" s="3"/>
        <tr r="C693" s="3"/>
      </tp>
      <tp t="s">
        <v>대구백화점</v>
        <stp/>
        <stp>##V3_BDPV12</stp>
        <stp>006370 KS Equity</stp>
        <stp>security_name</stp>
        <stp>[종목별 사업개요_IBK퀀트 김경훈.xlsx]KOSPI!R653C3</stp>
        <tr r="C653" s="3"/>
        <tr r="C653" s="3"/>
      </tp>
      <tp t="s">
        <v>녹십자</v>
        <stp/>
        <stp>##V3_BDPV12</stp>
        <stp>006280 KS Equity</stp>
        <stp>security_name</stp>
        <stp>[종목별 사업개요_IBK퀀트 김경훈.xlsx]KOSPI!R613C3</stp>
        <tr r="C613" s="3"/>
        <tr r="C613" s="3"/>
      </tp>
      <tp t="s">
        <v>대원전선</v>
        <stp/>
        <stp>##V3_BDPV12</stp>
        <stp>006340 KS Equity</stp>
        <stp>security_name</stp>
        <stp>[종목별 사업개요_IBK퀀트 김경훈.xlsx]KOSPI!R773C3</stp>
        <tr r="C773" s="3"/>
        <tr r="C773" s="3"/>
      </tp>
      <tp t="s">
        <v>대한유화</v>
        <stp/>
        <stp>##V3_BDPV12</stp>
        <stp>006650 KS Equity</stp>
        <stp>security_name</stp>
        <stp>[종목별 사업개요_IBK퀀트 김경훈.xlsx]KOSPI!R813C3</stp>
        <tr r="C813" s="3"/>
        <tr r="C813" s="3"/>
      </tp>
      <tp t="s">
        <v>NI스틸</v>
        <stp/>
        <stp>##V3_BDPV12</stp>
        <stp>008260 KS Equity</stp>
        <stp>security_name</stp>
        <stp>[종목별 사업개요_IBK퀀트 김경훈.xlsx]KOSPI!R213C3</stp>
        <tr r="C213" s="3"/>
        <tr r="C213" s="3"/>
      </tp>
      <tp t="s">
        <v>대동전자</v>
        <stp/>
        <stp>##V3_BDPV12</stp>
        <stp>008110 KS Equity</stp>
        <stp>security_name</stp>
        <stp>[종목별 사업개요_IBK퀀트 김경훈.xlsx]KOSPI!R673C3</stp>
        <tr r="C673" s="3"/>
        <tr r="C673" s="3"/>
      </tp>
      <tp t="s">
        <v>대덕전자</v>
        <stp/>
        <stp>##V3_BDPV12</stp>
        <stp>008060 KS Equity</stp>
        <stp>security_name</stp>
        <stp>[종목별 사업개요_IBK퀀트 김경훈.xlsx]KOSPI!R663C3</stp>
        <tr r="C663" s="3"/>
        <tr r="C663" s="3"/>
      </tp>
      <tp t="s">
        <v>금비</v>
        <stp/>
        <stp>##V3_BDPV12</stp>
        <stp>008870 KS Equity</stp>
        <stp>security_name</stp>
        <stp>[종목별 사업개요_IBK퀀트 김경훈.xlsx]KOSPI!R503C3</stp>
        <tr r="C503" s="3"/>
        <tr r="C503" s="3"/>
      </tp>
      <tp t="s">
        <v>SIMPAC</v>
        <stp/>
        <stp>##V3_BDPV12</stp>
        <stp>009160 KS Equity</stp>
        <stp>security_name</stp>
        <stp>[종목별 사업개요_IBK퀀트 김경훈.xlsx]KOSPI!R263C3</stp>
        <tr r="C263" s="3"/>
        <tr r="C263" s="3"/>
      </tp>
      <tp t="s">
        <v>경동나비엔</v>
        <stp/>
        <stp>##V3_BDPV12</stp>
        <stp>009450 KS Equity</stp>
        <stp>security_name</stp>
        <stp>[종목별 사업개요_IBK퀀트 김경훈.xlsx]KOSPI!R363C3</stp>
        <tr r="C363" s="3"/>
        <tr r="C363" s="3"/>
      </tp>
      <tp t="s">
        <v>대양금속</v>
        <stp/>
        <stp>##V3_BDPV12</stp>
        <stp>009190 KS Equity</stp>
        <stp>security_name</stp>
        <stp>[종목별 사업개요_IBK퀀트 김경훈.xlsx]KOSPI!R733C3</stp>
        <tr r="C733" s="3"/>
        <tr r="C733" s="3"/>
      </tp>
      <tp t="s">
        <v>광동제약</v>
        <stp/>
        <stp>##V3_BDPV12</stp>
        <stp>009290 KS Equity</stp>
        <stp>security_name</stp>
        <stp>[종목별 사업개요_IBK퀀트 김경훈.xlsx]KOSPI!R433C3</stp>
        <tr r="C433" s="3"/>
        <tr r="C433" s="3"/>
      </tp>
      <tp t="s">
        <v>고려포리머</v>
        <stp/>
        <stp>##V3_BDPV12</stp>
        <stp>009810 KS Equity</stp>
        <stp>security_name</stp>
        <stp>[종목별 사업개요_IBK퀀트 김경훈.xlsx]KOSPI!R423C3</stp>
        <tr r="C423" s="3"/>
        <tr r="C423" s="3"/>
      </tp>
      <tp t="s">
        <v>#N/A N/A</v>
        <stp/>
        <stp>##V3_BDPV12</stp>
        <stp>096760 KS Equity</stp>
        <stp>best_px_bps_ratio</stp>
        <stp>[종목별 사업개요_IBK퀀트 김경훈.xlsx]KOSPI!R78C12</stp>
        <tr r="L78" s="3"/>
      </tp>
      <tp>
        <v>1.5824381707833601</v>
        <stp/>
        <stp>##V3_BDPV12</stp>
        <stp>097950 KS Equity</stp>
        <stp>best_px_bps_ratio</stp>
        <stp>[종목별 사업개요_IBK퀀트 김경훈.xlsx]KOSPI!R33C12</stp>
        <tr r="L33" s="3"/>
        <tr r="L33" s="3"/>
      </tp>
      <tp>
        <v>0</v>
        <stp/>
        <stp>##V3_BDPV12</stp>
        <stp>092440 KS Equity</stp>
        <stp>current_TRR_1D</stp>
        <stp>[종목별 사업개요_IBK퀀트 김경훈.xlsx]KOSPI!R533C6</stp>
        <tr r="F533" s="3"/>
        <tr r="F533" s="3"/>
      </tp>
      <tp>
        <v>0.9009009</v>
        <stp/>
        <stp>##V3_BDPV12</stp>
        <stp>092440 KS Equity</stp>
        <stp>current_TRR_5D</stp>
        <stp>[종목별 사업개요_IBK퀀트 김경훈.xlsx]KOSPI!R533C7</stp>
        <tr r="G533" s="3"/>
        <tr r="G533" s="3"/>
      </tp>
      <tp>
        <v>2.1531099999999999</v>
        <stp/>
        <stp>##V3_BDPV12</stp>
        <stp>069460 KS Equity</stp>
        <stp>current_TRR_5D</stp>
        <stp>[종목별 사업개요_IBK퀀트 김경훈.xlsx]KOSPI!R858C7</stp>
        <tr r="G858" s="3"/>
        <tr r="G858" s="3"/>
      </tp>
      <tp>
        <v>0</v>
        <stp/>
        <stp>##V3_BDPV12</stp>
        <stp>069460 KS Equity</stp>
        <stp>current_TRR_1D</stp>
        <stp>[종목별 사업개요_IBK퀀트 김경훈.xlsx]KOSPI!R858C6</stp>
        <tr r="F858" s="3"/>
        <tr r="F858" s="3"/>
      </tp>
      <tp>
        <v>2.9691209999999999</v>
        <stp/>
        <stp>##V3_BDPV12</stp>
        <stp>192530 KS Equity</stp>
        <stp>current_TRR_5D</stp>
        <stp>[종목별 사업개요_IBK퀀트 김경훈.xlsx]KOSPI!R453C7</stp>
        <tr r="G453" s="3"/>
        <tr r="G453" s="3"/>
      </tp>
      <tp>
        <v>0</v>
        <stp/>
        <stp>##V3_BDPV12</stp>
        <stp>192530 KS Equity</stp>
        <stp>current_TRR_1D</stp>
        <stp>[종목별 사업개요_IBK퀀트 김경훈.xlsx]KOSPI!R453C6</stp>
        <tr r="F453" s="3"/>
        <tr r="F453" s="3"/>
      </tp>
      <tp>
        <v>0</v>
        <stp/>
        <stp>##V3_BDPV12</stp>
        <stp>012510 KS Equity</stp>
        <stp>current_TRR_1D</stp>
        <stp>[종목별 사업개요_IBK퀀트 김경훈.xlsx]KOSPI!R863C6</stp>
        <tr r="F863" s="3"/>
        <tr r="F863" s="3"/>
      </tp>
      <tp>
        <v>6.726458</v>
        <stp/>
        <stp>##V3_BDPV12</stp>
        <stp>012510 KS Equity</stp>
        <stp>current_TRR_5D</stp>
        <stp>[종목별 사업개요_IBK퀀트 김경훈.xlsx]KOSPI!R863C7</stp>
        <tr r="G863" s="3"/>
        <tr r="G863" s="3"/>
      </tp>
      <tp>
        <v>4.43459</v>
        <stp/>
        <stp>##V3_BDPV12</stp>
        <stp>012610 KS Equity</stp>
        <stp>current_TRR_5D</stp>
        <stp>[종목별 사업개요_IBK퀀트 김경훈.xlsx]KOSPI!R383C7</stp>
        <tr r="G383" s="3"/>
        <tr r="G383" s="3"/>
      </tp>
      <tp>
        <v>0</v>
        <stp/>
        <stp>##V3_BDPV12</stp>
        <stp>012610 KS Equity</stp>
        <stp>current_TRR_1D</stp>
        <stp>[종목별 사업개요_IBK퀀트 김경훈.xlsx]KOSPI!R383C6</stp>
        <tr r="F383" s="3"/>
        <tr r="F383" s="3"/>
      </tp>
      <tp>
        <v>0</v>
        <stp/>
        <stp>##V3_BDPV12</stp>
        <stp>042660 KS Equity</stp>
        <stp>current_TRR_1D</stp>
        <stp>[종목별 사업개요_IBK퀀트 김경훈.xlsx]KOSPI!R753C6</stp>
        <tr r="F753" s="3"/>
        <tr r="F753" s="3"/>
      </tp>
      <tp>
        <v>5.91195</v>
        <stp/>
        <stp>##V3_BDPV12</stp>
        <stp>042660 KS Equity</stp>
        <stp>current_TRR_5D</stp>
        <stp>[종목별 사업개요_IBK퀀트 김경훈.xlsx]KOSPI!R753C7</stp>
        <tr r="G753" s="3"/>
        <tr r="G753" s="3"/>
      </tp>
      <tp>
        <v>-1.2345680000000001</v>
        <stp/>
        <stp>##V3_BDPV12</stp>
        <stp>019680 KS Equity</stp>
        <stp>current_TRR_5D</stp>
        <stp>[종목별 사업개요_IBK퀀트 김경훈.xlsx]KOSPI!R648C7</stp>
        <tr r="G648" s="3"/>
        <tr r="G648" s="3"/>
      </tp>
      <tp>
        <v>0</v>
        <stp/>
        <stp>##V3_BDPV12</stp>
        <stp>019680 KS Equity</stp>
        <stp>current_TRR_1D</stp>
        <stp>[종목별 사업개요_IBK퀀트 김경훈.xlsx]KOSPI!R648C6</stp>
        <tr r="F648" s="3"/>
        <tr r="F648" s="3"/>
      </tp>
      <tp>
        <v>18.700790000000001</v>
        <stp/>
        <stp>##V3_BDPV12</stp>
        <stp>002720 KS Equity</stp>
        <stp>current_TRR_5D</stp>
        <stp>[종목별 사업개요_IBK퀀트 김경훈.xlsx]KOSPI!R483C7</stp>
        <tr r="G483" s="3"/>
        <tr r="G483" s="3"/>
      </tp>
      <tp>
        <v>0</v>
        <stp/>
        <stp>##V3_BDPV12</stp>
        <stp>002720 KS Equity</stp>
        <stp>current_TRR_1D</stp>
        <stp>[종목별 사업개요_IBK퀀트 김경훈.xlsx]KOSPI!R483C6</stp>
        <tr r="F483" s="3"/>
        <tr r="F483" s="3"/>
      </tp>
      <tp>
        <v>2.60771</v>
        <stp/>
        <stp>##V3_BDPV12</stp>
        <stp>002070 KS Equity</stp>
        <stp>current_TRR_5D</stp>
        <stp>[종목별 사업개요_IBK퀀트 김경훈.xlsx]KOSPI!R573C7</stp>
        <tr r="G573" s="3"/>
        <tr r="G573" s="3"/>
      </tp>
      <tp>
        <v>0</v>
        <stp/>
        <stp>##V3_BDPV12</stp>
        <stp>002070 KS Equity</stp>
        <stp>current_TRR_1D</stp>
        <stp>[종목별 사업개요_IBK퀀트 김경훈.xlsx]KOSPI!R573C6</stp>
        <tr r="F573" s="3"/>
        <tr r="F573" s="3"/>
      </tp>
      <tp>
        <v>2.1850900000000002</v>
        <stp/>
        <stp>##V3_BDPV12</stp>
        <stp>012030 KS Equity</stp>
        <stp>current_TRR_5D</stp>
        <stp>[종목별 사업개요_IBK퀀트 김경훈.xlsx]KOSPI!R913C7</stp>
        <tr r="G913" s="3"/>
        <tr r="G913" s="3"/>
      </tp>
      <tp>
        <v>0</v>
        <stp/>
        <stp>##V3_BDPV12</stp>
        <stp>012030 KS Equity</stp>
        <stp>current_TRR_1D</stp>
        <stp>[종목별 사업개요_IBK퀀트 김경훈.xlsx]KOSPI!R913C6</stp>
        <tr r="F913" s="3"/>
        <tr r="F913" s="3"/>
      </tp>
      <tp>
        <v>0</v>
        <stp/>
        <stp>##V3_BDPV12</stp>
        <stp>009140 KS Equity</stp>
        <stp>current_TRR_1D</stp>
        <stp>[종목별 사업개요_IBK퀀트 김경훈.xlsx]KOSPI!R388C6</stp>
        <tr r="F388" s="3"/>
        <tr r="F388" s="3"/>
      </tp>
      <tp>
        <v>-4.9217000000000004</v>
        <stp/>
        <stp>##V3_BDPV12</stp>
        <stp>009140 KS Equity</stp>
        <stp>current_TRR_5D</stp>
        <stp>[종목별 사업개요_IBK퀀트 김경훈.xlsx]KOSPI!R388C7</stp>
        <tr r="G388" s="3"/>
        <tr r="G388" s="3"/>
      </tp>
      <tp>
        <v>0</v>
        <stp/>
        <stp>##V3_BDPV12</stp>
        <stp>002150 KS Equity</stp>
        <stp>current_TRR_1D</stp>
        <stp>[종목별 사업개요_IBK퀀트 김경훈.xlsx]KOSPI!R883C6</stp>
        <tr r="F883" s="3"/>
        <tr r="F883" s="3"/>
      </tp>
      <tp>
        <v>4.2752869999999996</v>
        <stp/>
        <stp>##V3_BDPV12</stp>
        <stp>002150 KS Equity</stp>
        <stp>current_TRR_5D</stp>
        <stp>[종목별 사업개요_IBK퀀트 김경훈.xlsx]KOSPI!R883C7</stp>
        <tr r="G883" s="3"/>
        <tr r="G883" s="3"/>
      </tp>
      <tp>
        <v>-0.33388980000000001</v>
        <stp/>
        <stp>##V3_BDPV12</stp>
        <stp>092230 KS Equity</stp>
        <stp>current_TRR_5D</stp>
        <stp>[종목별 사업개요_IBK퀀트 김경훈.xlsx]KOSPI!R113C7</stp>
        <tr r="G113" s="3"/>
        <tr r="G113" s="3"/>
      </tp>
      <tp>
        <v>0</v>
        <stp/>
        <stp>##V3_BDPV12</stp>
        <stp>092230 KS Equity</stp>
        <stp>current_TRR_1D</stp>
        <stp>[종목별 사업개요_IBK퀀트 김경훈.xlsx]KOSPI!R113C6</stp>
        <tr r="F113" s="3"/>
        <tr r="F113" s="3"/>
      </tp>
      <tp>
        <v>5.1779929999999998</v>
        <stp/>
        <stp>##V3_BDPV12</stp>
        <stp>102260 KS Equity</stp>
        <stp>current_TRR_5D</stp>
        <stp>[종목별 사업개요_IBK퀀트 김경훈.xlsx]KOSPI!R973C7</stp>
        <tr r="G973" s="3"/>
        <tr r="G973" s="3"/>
      </tp>
      <tp>
        <v>0</v>
        <stp/>
        <stp>##V3_BDPV12</stp>
        <stp>102260 KS Equity</stp>
        <stp>current_TRR_1D</stp>
        <stp>[종목별 사업개요_IBK퀀트 김경훈.xlsx]KOSPI!R973C6</stp>
        <tr r="F973" s="3"/>
        <tr r="F973" s="3"/>
      </tp>
      <tp>
        <v>0</v>
        <stp/>
        <stp>##V3_BDPV12</stp>
        <stp>009320 KS Equity</stp>
        <stp>current_TRR_1D</stp>
        <stp>[종목별 사업개요_IBK퀀트 김경훈.xlsx]KOSPI!R748C6</stp>
        <tr r="F748" s="3"/>
        <tr r="F748" s="3"/>
      </tp>
      <tp>
        <v>6.1371840000000004</v>
        <stp/>
        <stp>##V3_BDPV12</stp>
        <stp>009320 KS Equity</stp>
        <stp>current_TRR_5D</stp>
        <stp>[종목별 사업개요_IBK퀀트 김경훈.xlsx]KOSPI!R748C7</stp>
        <tr r="G748" s="3"/>
        <tr r="G748" s="3"/>
      </tp>
      <tp>
        <v>3.90625</v>
        <stp/>
        <stp>##V3_BDPV12</stp>
        <stp>002350 KS Equity</stp>
        <stp>current_TRR_5D</stp>
        <stp>[종목별 사업개요_IBK퀀트 김경훈.xlsx]KOSPI!R593C7</stp>
        <tr r="G593" s="3"/>
        <tr r="G593" s="3"/>
      </tp>
      <tp>
        <v>0</v>
        <stp/>
        <stp>##V3_BDPV12</stp>
        <stp>002350 KS Equity</stp>
        <stp>current_TRR_1D</stp>
        <stp>[종목별 사업개요_IBK퀀트 김경훈.xlsx]KOSPI!R593C6</stp>
        <tr r="F593" s="3"/>
        <tr r="F593" s="3"/>
      </tp>
      <tp>
        <v>0</v>
        <stp/>
        <stp>##V3_BDPV12</stp>
        <stp>002880 KS Equity</stp>
        <stp>current_TRR_1D</stp>
        <stp>[종목별 사업개요_IBK퀀트 김경훈.xlsx]KOSPI!R793C6</stp>
        <tr r="F793" s="3"/>
        <tr r="F793" s="3"/>
      </tp>
      <tp>
        <v>9.0526309999999999</v>
        <stp/>
        <stp>##V3_BDPV12</stp>
        <stp>002880 KS Equity</stp>
        <stp>current_TRR_5D</stp>
        <stp>[종목별 사업개요_IBK퀀트 김경훈.xlsx]KOSPI!R793C7</stp>
        <tr r="G793" s="3"/>
        <tr r="G793" s="3"/>
      </tp>
      <tp>
        <v>13.39174</v>
        <stp/>
        <stp>##V3_BDPV12</stp>
        <stp>002990 KS Equity</stp>
        <stp>current_TRR_5D</stp>
        <stp>[종목별 사업개요_IBK퀀트 김경훈.xlsx]KOSPI!R513C7</stp>
        <tr r="G513" s="3"/>
        <tr r="G513" s="3"/>
      </tp>
      <tp>
        <v>0</v>
        <stp/>
        <stp>##V3_BDPV12</stp>
        <stp>002990 KS Equity</stp>
        <stp>current_TRR_1D</stp>
        <stp>[종목별 사업개요_IBK퀀트 김경훈.xlsx]KOSPI!R513C6</stp>
        <tr r="F513" s="3"/>
        <tr r="F513" s="3"/>
      </tp>
      <tp t="s">
        <v>교보증권</v>
        <stp/>
        <stp>##V3_BDPV12</stp>
        <stp>030610 KS Equity</stp>
        <stp>security_name</stp>
        <stp>[종목별 사업개요_IBK퀀트 김경훈.xlsx]KOSPI!R463C3</stp>
        <tr r="C463" s="3"/>
        <tr r="C463" s="3"/>
      </tp>
      <tp t="s">
        <v>NHN엔터테인먼트</v>
        <stp/>
        <stp>##V3_BDPV12</stp>
        <stp>181710 KS Equity</stp>
        <stp>security_name</stp>
        <stp>[종목별 사업개요_IBK퀀트 김경훈.xlsx]KOSPI!R198C3</stp>
        <tr r="C198" s="3"/>
        <tr r="C198" s="3"/>
      </tp>
      <tp t="s">
        <v>KT&amp;G</v>
        <stp/>
        <stp>##V3_BDPV12</stp>
        <stp>033780 KS Equity</stp>
        <stp>security_name</stp>
        <stp>[종목별 사업개요_IBK퀀트 김경훈.xlsx]KOSPI!R123C3</stp>
        <tr r="C123" s="3"/>
        <tr r="C123" s="3"/>
      </tp>
      <tp t="s">
        <v>동북아13호선박투자회사</v>
        <stp/>
        <stp>##V3_BDPV12</stp>
        <stp>083380 KS Equity</stp>
        <stp>security_name</stp>
        <stp>[종목별 사업개요_IBK퀀트 김경훈.xlsx]KOSPI!R958C3</stp>
        <tr r="C958" s="3"/>
        <tr r="C958" s="3"/>
      </tp>
      <tp t="s">
        <v>동북아11호선박투자회사</v>
        <stp/>
        <stp>##V3_BDPV12</stp>
        <stp>083360 KS Equity</stp>
        <stp>security_name</stp>
        <stp>[종목별 사업개요_IBK퀀트 김경훈.xlsx]KOSPI!R948C3</stp>
        <tr r="C948" s="3"/>
        <tr r="C948" s="3"/>
      </tp>
      <tp t="s">
        <v>네이버</v>
        <stp/>
        <stp>##V3_BDPV12</stp>
        <stp>035420 KS Equity</stp>
        <stp>security_name</stp>
        <stp>[종목별 사업개요_IBK퀀트 김경훈.xlsx]KOSPI!R583C3</stp>
        <tr r="C583" s="3"/>
        <tr r="C583" s="3"/>
      </tp>
      <tp>
        <v>0</v>
        <stp/>
        <stp>##V3_BDPV12</stp>
        <stp>011420 KS Equity</stp>
        <stp>current_TRR_1D</stp>
        <stp>[종목별 사업개요_IBK퀀트 김경훈.xlsx]KOSPI!R353C6</stp>
        <tr r="F353" s="3"/>
        <tr r="F353" s="3"/>
      </tp>
      <tp>
        <v>9.2307690000000004</v>
        <stp/>
        <stp>##V3_BDPV12</stp>
        <stp>011420 KS Equity</stp>
        <stp>current_TRR_5D</stp>
        <stp>[종목별 사업개요_IBK퀀트 김경훈.xlsx]KOSPI!R353C7</stp>
        <tr r="G353" s="3"/>
        <tr r="G353" s="3"/>
      </tp>
      <tp>
        <v>1.715266</v>
        <stp/>
        <stp>##V3_BDPV12</stp>
        <stp>001740 KS Equity</stp>
        <stp>current_TRR_5D</stp>
        <stp>[종목별 사업개요_IBK퀀트 김경훈.xlsx]KOSPI!R283C7</stp>
        <tr r="G283" s="3"/>
        <tr r="G283" s="3"/>
      </tp>
      <tp>
        <v>0</v>
        <stp/>
        <stp>##V3_BDPV12</stp>
        <stp>001740 KS Equity</stp>
        <stp>current_TRR_1D</stp>
        <stp>[종목별 사업개요_IBK퀀트 김경훈.xlsx]KOSPI!R283C6</stp>
        <tr r="F283" s="3"/>
        <tr r="F283" s="3"/>
      </tp>
      <tp>
        <v>0</v>
        <stp/>
        <stp>##V3_BDPV12</stp>
        <stp>011790 KS Equity</stp>
        <stp>current_TRR_1D</stp>
        <stp>[종목별 사업개요_IBK퀀트 김경훈.xlsx]KOSPI!R273C6</stp>
        <tr r="F273" s="3"/>
        <tr r="F273" s="3"/>
      </tp>
      <tp>
        <v>3.389831</v>
        <stp/>
        <stp>##V3_BDPV12</stp>
        <stp>011790 KS Equity</stp>
        <stp>current_TRR_5D</stp>
        <stp>[종목별 사업개요_IBK퀀트 김경훈.xlsx]KOSPI!R273C7</stp>
        <tr r="G273" s="3"/>
        <tr r="G273" s="3"/>
      </tp>
      <tp>
        <v>2.1518989999999998</v>
        <stp/>
        <stp>##V3_BDPV12</stp>
        <stp>011070 KS Equity</stp>
        <stp>current_TRR_5D</stp>
        <stp>[종목별 사업개요_IBK퀀트 김경훈.xlsx]KOSPI!R163C7</stp>
        <tr r="G163" s="3"/>
        <tr r="G163" s="3"/>
      </tp>
      <tp>
        <v>0</v>
        <stp/>
        <stp>##V3_BDPV12</stp>
        <stp>011070 KS Equity</stp>
        <stp>current_TRR_1D</stp>
        <stp>[종목별 사업개요_IBK퀀트 김경훈.xlsx]KOSPI!R163C6</stp>
        <tr r="F163" s="3"/>
        <tr r="F163" s="3"/>
      </tp>
      <tp>
        <v>0</v>
        <stp/>
        <stp>##V3_BDPV12</stp>
        <stp>101060 KS Equity</stp>
        <stp>current_TRR_1D</stp>
        <stp>[종목별 사업개요_IBK퀀트 김경훈.xlsx]KOSPI!R253C6</stp>
        <tr r="F253" s="3"/>
        <tr r="F253" s="3"/>
      </tp>
      <tp>
        <v>4.7538200000000002</v>
        <stp/>
        <stp>##V3_BDPV12</stp>
        <stp>101060 KS Equity</stp>
        <stp>current_TRR_5D</stp>
        <stp>[종목별 사업개요_IBK퀀트 김경훈.xlsx]KOSPI!R253C7</stp>
        <tr r="G253" s="3"/>
        <tr r="G253" s="3"/>
      </tp>
      <tp>
        <v>0</v>
        <stp/>
        <stp>##V3_BDPV12</stp>
        <stp>001120 KS Equity</stp>
        <stp>current_TRR_1D</stp>
        <stp>[종목별 사업개요_IBK퀀트 김경훈.xlsx]KOSPI!R143C6</stp>
        <tr r="F143" s="3"/>
        <tr r="F143" s="3"/>
      </tp>
      <tp>
        <v>0.40816330000000001</v>
        <stp/>
        <stp>##V3_BDPV12</stp>
        <stp>001120 KS Equity</stp>
        <stp>current_TRR_5D</stp>
        <stp>[종목별 사업개요_IBK퀀트 김경훈.xlsx]KOSPI!R143C7</stp>
        <tr r="G143" s="3"/>
        <tr r="G143" s="3"/>
      </tp>
      <tp>
        <v>0</v>
        <stp/>
        <stp>##V3_BDPV12</stp>
        <stp>001130 KS Equity</stp>
        <stp>current_TRR_1D</stp>
        <stp>[종목별 사업개요_IBK퀀트 김경훈.xlsx]KOSPI!R833C6</stp>
        <tr r="F833" s="3"/>
        <tr r="F833" s="3"/>
      </tp>
      <tp>
        <v>4.1055720000000004</v>
        <stp/>
        <stp>##V3_BDPV12</stp>
        <stp>001130 KS Equity</stp>
        <stp>current_TRR_5D</stp>
        <stp>[종목별 사업개요_IBK퀀트 김경훈.xlsx]KOSPI!R833C7</stp>
        <tr r="G833" s="3"/>
        <tr r="G833" s="3"/>
      </tp>
      <tp>
        <v>5.4455450000000001</v>
        <stp/>
        <stp>##V3_BDPV12</stp>
        <stp>001210 KS Equity</stp>
        <stp>current_TRR_5D</stp>
        <stp>[종목별 사업개요_IBK퀀트 김경훈.xlsx]KOSPI!R523C7</stp>
        <tr r="G523" s="3"/>
        <tr r="G523" s="3"/>
      </tp>
      <tp>
        <v>0</v>
        <stp/>
        <stp>##V3_BDPV12</stp>
        <stp>001210 KS Equity</stp>
        <stp>current_TRR_1D</stp>
        <stp>[종목별 사업개요_IBK퀀트 김경훈.xlsx]KOSPI!R523C6</stp>
        <tr r="F523" s="3"/>
        <tr r="F523" s="3"/>
      </tp>
      <tp>
        <v>0</v>
        <stp/>
        <stp>##V3_BDPV12</stp>
        <stp>001260 KS Equity</stp>
        <stp>current_TRR_1D</stp>
        <stp>[종목별 사업개요_IBK퀀트 김경훈.xlsx]KOSPI!R553C6</stp>
        <tr r="F553" s="3"/>
        <tr r="F553" s="3"/>
      </tp>
      <tp>
        <v>4.3062199999999997</v>
        <stp/>
        <stp>##V3_BDPV12</stp>
        <stp>001260 KS Equity</stp>
        <stp>current_TRR_5D</stp>
        <stp>[종목별 사업개요_IBK퀀트 김경훈.xlsx]KOSPI!R553C7</stp>
        <tr r="G553" s="3"/>
        <tr r="G553" s="3"/>
      </tp>
      <tp>
        <v>0</v>
        <stp/>
        <stp>##V3_BDPV12</stp>
        <stp>001230 KS Equity</stp>
        <stp>current_TRR_1D</stp>
        <stp>[종목별 사업개요_IBK퀀트 김경훈.xlsx]KOSPI!R893C6</stp>
        <tr r="F893" s="3"/>
        <tr r="F893" s="3"/>
      </tp>
      <tp>
        <v>1.587302</v>
        <stp/>
        <stp>##V3_BDPV12</stp>
        <stp>001230 KS Equity</stp>
        <stp>current_TRR_5D</stp>
        <stp>[종목별 사업개요_IBK퀀트 김경훈.xlsx]KOSPI!R893C7</stp>
        <tr r="G893" s="3"/>
        <tr r="G893" s="3"/>
      </tp>
      <tp>
        <v>0</v>
        <stp/>
        <stp>##V3_BDPV12</stp>
        <stp>051900 KS Equity</stp>
        <stp>current_TRR_1D</stp>
        <stp>[종목별 사업개요_IBK퀀트 김경훈.xlsx]KOSPI!R153C6</stp>
        <tr r="F153" s="3"/>
        <tr r="F153" s="3"/>
      </tp>
      <tp>
        <v>8.1761009999999992</v>
        <stp/>
        <stp>##V3_BDPV12</stp>
        <stp>051910 KS Equity</stp>
        <stp>current_TRR_5D</stp>
        <stp>[종목별 사업개요_IBK퀀트 김경훈.xlsx]KOSPI!R173C7</stp>
        <tr r="G173" s="3"/>
        <tr r="G173" s="3"/>
      </tp>
      <tp>
        <v>0</v>
        <stp/>
        <stp>##V3_BDPV12</stp>
        <stp>051910 KS Equity</stp>
        <stp>current_TRR_1D</stp>
        <stp>[종목별 사업개요_IBK퀀트 김경훈.xlsx]KOSPI!R173C6</stp>
        <tr r="F173" s="3"/>
        <tr r="F173" s="3"/>
      </tp>
      <tp>
        <v>4.8417130000000004</v>
        <stp/>
        <stp>##V3_BDPV12</stp>
        <stp>051900 KS Equity</stp>
        <stp>current_TRR_5D</stp>
        <stp>[종목별 사업개요_IBK퀀트 김경훈.xlsx]KOSPI!R153C7</stp>
        <tr r="G153" s="3"/>
        <tr r="G153" s="3"/>
      </tp>
      <tp t="s">
        <v>다우기술</v>
        <stp/>
        <stp>##V3_BDPV12</stp>
        <stp>023590 KS Equity</stp>
        <stp>security_name</stp>
        <stp>[종목별 사업개요_IBK퀀트 김경훈.xlsx]KOSPI!R633C3</stp>
        <tr r="C633" s="3"/>
        <tr r="C633" s="3"/>
      </tp>
      <tp t="s">
        <v>MH에탄올</v>
        <stp/>
        <stp>##V3_BDPV12</stp>
        <stp>023150 KS Equity</stp>
        <stp>security_name</stp>
        <stp>[종목별 사업개요_IBK퀀트 김경훈.xlsx]KOSPI!R193C3</stp>
        <tr r="C193" s="3"/>
        <tr r="C193" s="3"/>
      </tp>
      <tp t="s">
        <v>Wiscom</v>
        <stp/>
        <stp>##V3_BDPV12</stp>
        <stp>024070 KS Equity</stp>
        <stp>security_name</stp>
        <stp>[종목별 사업개요_IBK퀀트 김경훈.xlsx]KOSPI!R333C3</stp>
        <tr r="C333" s="3"/>
        <tr r="C333" s="3"/>
      </tp>
      <tp t="s">
        <v>덕양산업</v>
        <stp/>
        <stp>##V3_BDPV12</stp>
        <stp>024900 KS Equity</stp>
        <stp>security_name</stp>
        <stp>[종목별 사업개요_IBK퀀트 김경훈.xlsx]KOSPI!R873C3</stp>
        <tr r="C873" s="3"/>
        <tr r="C873" s="3"/>
      </tp>
      <tp t="s">
        <v>대원화성</v>
        <stp/>
        <stp>##V3_BDPV12</stp>
        <stp>024890 KS Equity</stp>
        <stp>security_name</stp>
        <stp>[종목별 사업개요_IBK퀀트 김경훈.xlsx]KOSPI!R783C3</stp>
        <tr r="C783" s="3"/>
        <tr r="C783" s="3"/>
      </tp>
      <tp t="s">
        <v>SK이노베이션</v>
        <stp/>
        <stp>##V3_BDPV12</stp>
        <stp>096770 KS Equity</stp>
        <stp>security_name</stp>
        <stp>[종목별 사업개요_IBK퀀트 김경훈.xlsx]KOSPI!R288C3</stp>
        <tr r="C288" s="3"/>
        <tr r="C288" s="3"/>
      </tp>
      <tp>
        <v>0</v>
        <stp/>
        <stp>##V3_BDPV12</stp>
        <stp>030610 KS Equity</stp>
        <stp>current_TRR_1D</stp>
        <stp>[종목별 사업개요_IBK퀀트 김경훈.xlsx]KOSPI!R463C6</stp>
        <tr r="F463" s="3"/>
        <tr r="F463" s="3"/>
      </tp>
      <tp>
        <v>3.8293219999999999</v>
        <stp/>
        <stp>##V3_BDPV12</stp>
        <stp>030610 KS Equity</stp>
        <stp>current_TRR_5D</stp>
        <stp>[종목별 사업개요_IBK퀀트 김경훈.xlsx]KOSPI!R463C7</stp>
        <tr r="G463" s="3"/>
        <tr r="G463" s="3"/>
      </tp>
      <tp>
        <v>0</v>
        <stp/>
        <stp>##V3_BDPV12</stp>
        <stp>000640 KS Equity</stp>
        <stp>current_TRR_1D</stp>
        <stp>[종목별 사업개요_IBK퀀트 김경훈.xlsx]KOSPI!R983C6</stp>
        <tr r="F983" s="3"/>
        <tr r="F983" s="3"/>
      </tp>
      <tp>
        <v>2.5568179999999998</v>
        <stp/>
        <stp>##V3_BDPV12</stp>
        <stp>000640 KS Equity</stp>
        <stp>current_TRR_5D</stp>
        <stp>[종목별 사업개요_IBK퀀트 김경훈.xlsx]KOSPI!R983C7</stp>
        <tr r="G983" s="3"/>
        <tr r="G983" s="3"/>
      </tp>
      <tp>
        <v>0</v>
        <stp/>
        <stp>##V3_BDPV12</stp>
        <stp>000680 KS Equity</stp>
        <stp>current_TRR_1D</stp>
        <stp>[종목별 사업개요_IBK퀀트 김경훈.xlsx]KOSPI!R183C6</stp>
        <tr r="F183" s="3"/>
        <tr r="F183" s="3"/>
      </tp>
      <tp>
        <v>3.779528</v>
        <stp/>
        <stp>##V3_BDPV12</stp>
        <stp>000680 KS Equity</stp>
        <stp>current_TRR_5D</stp>
        <stp>[종목별 사업개요_IBK퀀트 김경훈.xlsx]KOSPI!R183C7</stp>
        <tr r="G183" s="3"/>
        <tr r="G183" s="3"/>
      </tp>
      <tp>
        <v>5.3459120000000002</v>
        <stp/>
        <stp>##V3_BDPV12</stp>
        <stp>000050 KS Equity</stp>
        <stp>current_TRR_5D</stp>
        <stp>[종목별 사업개요_IBK퀀트 김경훈.xlsx]KOSPI!R373C7</stp>
        <tr r="G373" s="3"/>
        <tr r="G373" s="3"/>
      </tp>
      <tp>
        <v>0</v>
        <stp/>
        <stp>##V3_BDPV12</stp>
        <stp>000050 KS Equity</stp>
        <stp>current_TRR_1D</stp>
        <stp>[종목별 사업개요_IBK퀀트 김경훈.xlsx]KOSPI!R373C6</stp>
        <tr r="F373" s="3"/>
        <tr r="F373" s="3"/>
      </tp>
      <tp>
        <v>2.4858760000000002</v>
        <stp/>
        <stp>##V3_BDPV12</stp>
        <stp>010060 KS Equity</stp>
        <stp>current_TRR_5D</stp>
        <stp>[종목별 사업개요_IBK퀀트 김경훈.xlsx]KOSPI!R223C7</stp>
        <tr r="G223" s="3"/>
        <tr r="G223" s="3"/>
      </tp>
      <tp>
        <v>0</v>
        <stp/>
        <stp>##V3_BDPV12</stp>
        <stp>010060 KS Equity</stp>
        <stp>current_TRR_1D</stp>
        <stp>[종목별 사업개요_IBK퀀트 김경훈.xlsx]KOSPI!R223C6</stp>
        <tr r="F223" s="3"/>
        <tr r="F223" s="3"/>
      </tp>
      <tp>
        <v>0</v>
        <stp/>
        <stp>##V3_BDPV12</stp>
        <stp>010130 KS Equity</stp>
        <stp>current_TRR_1D</stp>
        <stp>[종목별 사업개요_IBK퀀트 김경훈.xlsx]KOSPI!R413C6</stp>
        <tr r="F413" s="3"/>
        <tr r="F413" s="3"/>
      </tp>
      <tp>
        <v>1.574803</v>
        <stp/>
        <stp>##V3_BDPV12</stp>
        <stp>010130 KS Equity</stp>
        <stp>current_TRR_5D</stp>
        <stp>[종목별 사업개요_IBK퀀트 김경훈.xlsx]KOSPI!R413C7</stp>
        <tr r="G413" s="3"/>
        <tr r="G413" s="3"/>
      </tp>
      <tp>
        <v>0</v>
        <stp/>
        <stp>##V3_BDPV12</stp>
        <stp>000210 KS Equity</stp>
        <stp>current_TRR_1D</stp>
        <stp>[종목별 사업개요_IBK퀀트 김경훈.xlsx]KOSPI!R683C6</stp>
        <tr r="F683" s="3"/>
        <tr r="F683" s="3"/>
      </tp>
      <tp>
        <v>4.3126680000000004</v>
        <stp/>
        <stp>##V3_BDPV12</stp>
        <stp>000210 KS Equity</stp>
        <stp>current_TRR_5D</stp>
        <stp>[종목별 사업개요_IBK퀀트 김경훈.xlsx]KOSPI!R683C7</stp>
        <tr r="G683" s="3"/>
        <tr r="G683" s="3"/>
      </tp>
      <tp>
        <v>0</v>
        <stp/>
        <stp>##V3_BDPV12</stp>
        <stp>090350 KS Equity</stp>
        <stp>current_TRR_1D</stp>
        <stp>[종목별 사업개요_IBK퀀트 김경훈.xlsx]KOSPI!R603C6</stp>
        <tr r="F603" s="3"/>
        <tr r="F603" s="3"/>
      </tp>
      <tp>
        <v>4.9261080000000002</v>
        <stp/>
        <stp>##V3_BDPV12</stp>
        <stp>090350 KS Equity</stp>
        <stp>current_TRR_5D</stp>
        <stp>[종목별 사업개요_IBK퀀트 김경훈.xlsx]KOSPI!R603C7</stp>
        <tr r="G603" s="3"/>
        <tr r="G603" s="3"/>
      </tp>
      <tp>
        <v>0</v>
        <stp/>
        <stp>##V3_BDPV12</stp>
        <stp>100840 KS Equity</stp>
        <stp>current_TRR_1D</stp>
        <stp>[종목별 사업개요_IBK퀀트 김경훈.xlsx]KOSPI!R233C6</stp>
        <tr r="F233" s="3"/>
        <tr r="F233" s="3"/>
      </tp>
      <tp>
        <v>10.14493</v>
        <stp/>
        <stp>##V3_BDPV12</stp>
        <stp>100840 KS Equity</stp>
        <stp>current_TRR_5D</stp>
        <stp>[종목별 사업개요_IBK퀀트 김경훈.xlsx]KOSPI!R233C7</stp>
        <tr r="G233" s="3"/>
        <tr r="G233" s="3"/>
      </tp>
      <tp>
        <v>0</v>
        <stp/>
        <stp>##V3_BDPV12</stp>
        <stp>000860 KS Equity</stp>
        <stp>current_TRR_1D</stp>
        <stp>[종목별 사업개요_IBK퀀트 김경훈.xlsx]KOSPI!R343C6</stp>
        <tr r="F343" s="3"/>
        <tr r="F343" s="3"/>
      </tp>
      <tp>
        <v>2.7982330000000002</v>
        <stp/>
        <stp>##V3_BDPV12</stp>
        <stp>000860 KS Equity</stp>
        <stp>current_TRR_5D</stp>
        <stp>[종목별 사업개요_IBK퀀트 김경훈.xlsx]KOSPI!R343C7</stp>
        <tr r="G343" s="3"/>
        <tr r="G343" s="3"/>
      </tp>
      <tp>
        <v>-0.26281209999999999</v>
        <stp/>
        <stp>##V3_BDPV12</stp>
        <stp>010950 KS Equity</stp>
        <stp>current_TRR_5D</stp>
        <stp>[종목별 사업개요_IBK퀀트 김경훈.xlsx]KOSPI!R303C7</stp>
        <tr r="G303" s="3"/>
        <tr r="G303" s="3"/>
      </tp>
      <tp>
        <v>0</v>
        <stp/>
        <stp>##V3_BDPV12</stp>
        <stp>010950 KS Equity</stp>
        <stp>current_TRR_1D</stp>
        <stp>[종목별 사업개요_IBK퀀트 김경훈.xlsx]KOSPI!R303C6</stp>
        <tr r="F303" s="3"/>
        <tr r="F303" s="3"/>
      </tp>
      <tp>
        <v>6.6282420000000002</v>
        <stp/>
        <stp>##V3_BDPV12</stp>
        <stp>000990 KS Equity</stp>
        <stp>current_TRR_5D</stp>
        <stp>[종목별 사업개요_IBK퀀트 김경훈.xlsx]KOSPI!R933C7</stp>
        <tr r="G933" s="3"/>
        <tr r="G933" s="3"/>
      </tp>
      <tp>
        <v>0</v>
        <stp/>
        <stp>##V3_BDPV12</stp>
        <stp>000990 KS Equity</stp>
        <stp>current_TRR_1D</stp>
        <stp>[종목별 사업개요_IBK퀀트 김경훈.xlsx]KOSPI!R933C6</stp>
        <tr r="F933" s="3"/>
        <tr r="F933" s="3"/>
      </tp>
      <tp>
        <v>3.4351150000000001</v>
        <stp/>
        <stp>##V3_BDPV12</stp>
        <stp>170900 KS Equity</stp>
        <stp>current_TRR_5D</stp>
        <stp>[종목별 사업개요_IBK퀀트 김경훈.xlsx]KOSPI!R993C7</stp>
        <tr r="G993" s="3"/>
        <tr r="G993" s="3"/>
      </tp>
      <tp>
        <v>0</v>
        <stp/>
        <stp>##V3_BDPV12</stp>
        <stp>170900 KS Equity</stp>
        <stp>current_TRR_1D</stp>
        <stp>[종목별 사업개요_IBK퀀트 김경훈.xlsx]KOSPI!R993C6</stp>
        <tr r="F993" s="3"/>
        <tr r="F993" s="3"/>
      </tp>
      <tp t="s">
        <v>S&amp;T모티브</v>
        <stp/>
        <stp>##V3_BDPV12</stp>
        <stp>064960 KS Equity</stp>
        <stp>security_name</stp>
        <stp>[종목별 사업개요_IBK퀀트 김경훈.xlsx]KOSPI!R238C3</stp>
        <tr r="C238" s="3"/>
        <tr r="C238" s="3"/>
      </tp>
      <tp t="s">
        <v>LG전자</v>
        <stp/>
        <stp>##V3_BDPV12</stp>
        <stp>066570 KS Equity</stp>
        <stp>security_name</stp>
        <stp>[종목별 사업개요_IBK퀀트 김경훈.xlsx]KOSPI!R168C3</stp>
        <tr r="C168" s="3"/>
        <tr r="C168" s="3"/>
      </tp>
      <tp t="s">
        <v>LG생명과학</v>
        <stp/>
        <stp>##V3_BDPV12</stp>
        <stp>068870 KS Equity</stp>
        <stp>security_name</stp>
        <stp>[종목별 사업개요_IBK퀀트 김경훈.xlsx]KOSPI!R148C3</stp>
        <tr r="C148" s="3"/>
        <tr r="C148" s="3"/>
      </tp>
      <tp t="s">
        <v>대호에이엘</v>
        <stp/>
        <stp>##V3_BDPV12</stp>
        <stp>069460 KS Equity</stp>
        <stp>security_name</stp>
        <stp>[종목별 사업개요_IBK퀀트 김경훈.xlsx]KOSPI!R858C3</stp>
        <tr r="C858" s="3"/>
        <tr r="C858" s="3"/>
      </tp>
      <tp>
        <v>-0.2024291</v>
        <stp/>
        <stp>##V3_BDPV12</stp>
        <stp>004440 KS Equity</stp>
        <stp>current_TRR_5D</stp>
        <stp>[종목별 사업개요_IBK퀀트 김경훈.xlsx]KOSPI!R688C7</stp>
        <tr r="G688" s="3"/>
        <tr r="G688" s="3"/>
      </tp>
      <tp>
        <v>0</v>
        <stp/>
        <stp>##V3_BDPV12</stp>
        <stp>004440 KS Equity</stp>
        <stp>current_TRR_1D</stp>
        <stp>[종목별 사업개요_IBK퀀트 김경훈.xlsx]KOSPI!R688C6</stp>
        <tr r="F688" s="3"/>
        <tr r="F688" s="3"/>
      </tp>
      <tp>
        <v>0</v>
        <stp/>
        <stp>##V3_BDPV12</stp>
        <stp>004540 KS Equity</stp>
        <stp>current_TRR_1D</stp>
        <stp>[종목별 사업개요_IBK퀀트 김경훈.xlsx]KOSPI!R548C6</stp>
        <tr r="F548" s="3"/>
        <tr r="F548" s="3"/>
      </tp>
      <tp>
        <v>4.7236180000000001</v>
        <stp/>
        <stp>##V3_BDPV12</stp>
        <stp>004540 KS Equity</stp>
        <stp>current_TRR_5D</stp>
        <stp>[종목별 사업개요_IBK퀀트 김경훈.xlsx]KOSPI!R548C7</stp>
        <tr r="G548" s="3"/>
        <tr r="G548" s="3"/>
      </tp>
      <tp>
        <v>0</v>
        <stp/>
        <stp>##V3_BDPV12</stp>
        <stp>034730 KS Equity</stp>
        <stp>current_TRR_1D</stp>
        <stp>[종목별 사업개요_IBK퀀트 김경훈.xlsx]KOSPI!R268C6</stp>
        <tr r="F268" s="3"/>
        <tr r="F268" s="3"/>
      </tp>
      <tp>
        <v>0.74074070000000003</v>
        <stp/>
        <stp>##V3_BDPV12</stp>
        <stp>034730 KS Equity</stp>
        <stp>current_TRR_5D</stp>
        <stp>[종목별 사업개요_IBK퀀트 김경훈.xlsx]KOSPI!R268C7</stp>
        <tr r="G268" s="3"/>
        <tr r="G268" s="3"/>
      </tp>
      <tp>
        <v>1.9120459999999999</v>
        <stp/>
        <stp>##V3_BDPV12</stp>
        <stp>114090 KS Equity</stp>
        <stp>current_TRR_5D</stp>
        <stp>[종목별 사업개요_IBK퀀트 김경훈.xlsx]KOSPI!R488C7</stp>
        <tr r="G488" s="3"/>
        <tr r="G488" s="3"/>
      </tp>
      <tp>
        <v>0</v>
        <stp/>
        <stp>##V3_BDPV12</stp>
        <stp>114090 KS Equity</stp>
        <stp>current_TRR_1D</stp>
        <stp>[종목별 사업개요_IBK퀀트 김경훈.xlsx]KOSPI!R488C6</stp>
        <tr r="F488" s="3"/>
        <tr r="F488" s="3"/>
      </tp>
      <tp>
        <v>0</v>
        <stp/>
        <stp>##V3_BDPV12</stp>
        <stp>004130 KS Equity</stp>
        <stp>current_TRR_1D</stp>
        <stp>[종목별 사업개요_IBK퀀트 김경훈.xlsx]KOSPI!R658C6</stp>
        <tr r="F658" s="3"/>
        <tr r="F658" s="3"/>
      </tp>
      <tp>
        <v>1.5503880000000001</v>
        <stp/>
        <stp>##V3_BDPV12</stp>
        <stp>004130 KS Equity</stp>
        <stp>current_TRR_5D</stp>
        <stp>[종목별 사업개요_IBK퀀트 김경훈.xlsx]KOSPI!R658C7</stp>
        <tr r="G658" s="3"/>
        <tr r="G658" s="3"/>
      </tp>
      <tp>
        <v>0</v>
        <stp/>
        <stp>##V3_BDPV12</stp>
        <stp>014160 KS Equity</stp>
        <stp>current_TRR_1D</stp>
        <stp>[종목별 사업개요_IBK퀀트 김경훈.xlsx]KOSPI!R738C6</stp>
        <tr r="F738" s="3"/>
        <tr r="F738" s="3"/>
      </tp>
      <tp>
        <v>-0.19157089999999999</v>
        <stp/>
        <stp>##V3_BDPV12</stp>
        <stp>034120 KS Equity</stp>
        <stp>current_TRR_5D</stp>
        <stp>[종목별 사업개요_IBK퀀트 김경훈.xlsx]KOSPI!R248C7</stp>
        <tr r="G248" s="3"/>
        <tr r="G248" s="3"/>
      </tp>
      <tp>
        <v>3.1031029999999999</v>
        <stp/>
        <stp>##V3_BDPV12</stp>
        <stp>014160 KS Equity</stp>
        <stp>current_TRR_5D</stp>
        <stp>[종목별 사업개요_IBK퀀트 김경훈.xlsx]KOSPI!R738C7</stp>
        <tr r="G738" s="3"/>
        <tr r="G738" s="3"/>
      </tp>
      <tp>
        <v>0</v>
        <stp/>
        <stp>##V3_BDPV12</stp>
        <stp>034120 KS Equity</stp>
        <stp>current_TRR_1D</stp>
        <stp>[종목별 사업개요_IBK퀀트 김경훈.xlsx]KOSPI!R248C6</stp>
        <tr r="F248" s="3"/>
        <tr r="F248" s="3"/>
      </tp>
      <tp>
        <v>0</v>
        <stp/>
        <stp>##V3_BDPV12</stp>
        <stp>004250 KS Equity</stp>
        <stp>current_TRR_1D</stp>
        <stp>[종목별 사업개요_IBK퀀트 김경훈.xlsx]KOSPI!R218C6</stp>
        <tr r="F218" s="3"/>
        <tr r="F218" s="3"/>
      </tp>
      <tp>
        <v>0.96153840000000002</v>
        <stp/>
        <stp>##V3_BDPV12</stp>
        <stp>004250 KS Equity</stp>
        <stp>current_TRR_5D</stp>
        <stp>[종목별 사업개요_IBK퀀트 김경훈.xlsx]KOSPI!R218C7</stp>
        <tr r="G218" s="3"/>
        <tr r="G218" s="3"/>
      </tp>
      <tp>
        <v>14.734299999999999</v>
        <stp/>
        <stp>##V3_BDPV12</stp>
        <stp>014280 KS Equity</stp>
        <stp>current_TRR_5D</stp>
        <stp>[종목별 사업개요_IBK퀀트 김경훈.xlsx]KOSPI!R498C7</stp>
        <tr r="G498" s="3"/>
        <tr r="G498" s="3"/>
      </tp>
      <tp>
        <v>0</v>
        <stp/>
        <stp>##V3_BDPV12</stp>
        <stp>014280 KS Equity</stp>
        <stp>current_TRR_1D</stp>
        <stp>[종목별 사업개요_IBK퀀트 김경훈.xlsx]KOSPI!R498C6</stp>
        <tr r="F498" s="3"/>
        <tr r="F498" s="3"/>
      </tp>
      <tp>
        <v>0</v>
        <stp/>
        <stp>##V3_BDPV12</stp>
        <stp>034310 KS Equity</stp>
        <stp>current_TRR_1D</stp>
        <stp>[종목별 사업개요_IBK퀀트 김경훈.xlsx]KOSPI!R208C6</stp>
        <tr r="F208" s="3"/>
        <tr r="F208" s="3"/>
      </tp>
      <tp>
        <v>-4.7169809999999996</v>
        <stp/>
        <stp>##V3_BDPV12</stp>
        <stp>034310 KS Equity</stp>
        <stp>current_TRR_5D</stp>
        <stp>[종목별 사업개요_IBK퀀트 김경훈.xlsx]KOSPI!R208C7</stp>
        <tr r="G208" s="3"/>
        <tr r="G208" s="3"/>
      </tp>
      <tp>
        <v>2.5641029999999998</v>
        <stp/>
        <stp>##V3_BDPV12</stp>
        <stp>214330 KS Equity</stp>
        <stp>current_TRR_5D</stp>
        <stp>[종목별 사업개요_IBK퀀트 김경훈.xlsx]KOSPI!R128C7</stp>
        <tr r="G128" s="3"/>
        <tr r="G128" s="3"/>
      </tp>
      <tp>
        <v>0</v>
        <stp/>
        <stp>##V3_BDPV12</stp>
        <stp>214330 KS Equity</stp>
        <stp>current_TRR_1D</stp>
        <stp>[종목별 사업개요_IBK퀀트 김경훈.xlsx]KOSPI!R128C6</stp>
        <tr r="F128" s="3"/>
        <tr r="F128" s="3"/>
      </tp>
      <tp>
        <v>1.7676769999999999</v>
        <stp/>
        <stp>##V3_BDPV12</stp>
        <stp>214390 KS Equity</stp>
        <stp>current_TRR_5D</stp>
        <stp>[종목별 사업개요_IBK퀀트 김경훈.xlsx]KOSPI!R378C7</stp>
        <tr r="G378" s="3"/>
        <tr r="G378" s="3"/>
      </tp>
      <tp>
        <v>0</v>
        <stp/>
        <stp>##V3_BDPV12</stp>
        <stp>214390 KS Equity</stp>
        <stp>current_TRR_1D</stp>
        <stp>[종목별 사업개요_IBK퀀트 김경훈.xlsx]KOSPI!R378C6</stp>
        <tr r="F378" s="3"/>
        <tr r="F378" s="3"/>
      </tp>
      <tp>
        <v>0</v>
        <stp/>
        <stp>##V3_BDPV12</stp>
        <stp>004830 KS Equity</stp>
        <stp>current_TRR_1D</stp>
        <stp>[종목별 사업개요_IBK퀀트 김경훈.xlsx]KOSPI!R868C6</stp>
        <tr r="F868" s="3"/>
        <tr r="F868" s="3"/>
      </tp>
      <tp>
        <v>19.047619999999998</v>
        <stp/>
        <stp>##V3_BDPV12</stp>
        <stp>004830 KS Equity</stp>
        <stp>current_TRR_5D</stp>
        <stp>[종목별 사업개요_IBK퀀트 김경훈.xlsx]KOSPI!R868C7</stp>
        <tr r="G868" s="3"/>
        <tr r="G868" s="3"/>
      </tp>
      <tp>
        <v>-1.339286</v>
        <stp/>
        <stp>##V3_BDPV12</stp>
        <stp>064960 KS Equity</stp>
        <stp>current_TRR_5D</stp>
        <stp>[종목별 사업개요_IBK퀀트 김경훈.xlsx]KOSPI!R238C7</stp>
        <tr r="G238" s="3"/>
        <tr r="G238" s="3"/>
      </tp>
      <tp>
        <v>0</v>
        <stp/>
        <stp>##V3_BDPV12</stp>
        <stp>064960 KS Equity</stp>
        <stp>current_TRR_1D</stp>
        <stp>[종목별 사업개요_IBK퀀트 김경훈.xlsx]KOSPI!R238C6</stp>
        <tr r="F238" s="3"/>
        <tr r="F238" s="3"/>
      </tp>
      <tp t="s">
        <v>동우는 닭고기 가공식품 제조업체.  동사는 포장육계 및 사료를 생산하고 있다.</v>
        <stp/>
        <stp>##V3_BDSV12</stp>
        <stp>088910 KS Equity</stp>
        <stp>CIE_DES_BULK_KOREAN</stp>
        <stp>[종목별 사업개요_IBK퀀트 김경훈.xlsx]KOSDAQ!R8C13</stp>
        <tr r="M8" s="5"/>
      </tp>
      <tp t="s">
        <v>STX중공업</v>
        <stp/>
        <stp>##V3_BDPV12</stp>
        <stp>071970 KS Equity</stp>
        <stp>security_name</stp>
        <stp>[종목별 사업개요_IBK퀀트 김경훈.xlsx]KOSPI!R318C3</stp>
        <tr r="C318" s="3"/>
        <tr r="C318" s="3"/>
      </tp>
      <tp t="s">
        <v>농심홀딩스</v>
        <stp/>
        <stp>##V3_BDPV12</stp>
        <stp>072710 KS Equity</stp>
        <stp>security_name</stp>
        <stp>[종목별 사업개요_IBK퀀트 김경훈.xlsx]KOSPI!R628C3</stp>
        <tr r="C628" s="3"/>
        <tr r="C628" s="3"/>
      </tp>
      <tp t="s">
        <v>금호타이어</v>
        <stp/>
        <stp>##V3_BDPV12</stp>
        <stp>073240 KS Equity</stp>
        <stp>security_name</stp>
        <stp>[종목별 사업개요_IBK퀀트 김경훈.xlsx]KOSPI!R528C3</stp>
        <tr r="C528" s="3"/>
        <tr r="C528" s="3"/>
      </tp>
      <tp>
        <v>0</v>
        <stp/>
        <stp>##V3_BDPV12</stp>
        <stp>005620 KS Equity</stp>
        <stp>current_TRR_1D</stp>
        <stp>[종목별 사업개요_IBK퀀트 김경훈.xlsx]KOSPI!R718C6</stp>
        <tr r="F718" s="3"/>
        <tr r="F718" s="3"/>
      </tp>
      <tp>
        <v>-0.99403580000000002</v>
        <stp/>
        <stp>##V3_BDPV12</stp>
        <stp>005620 KS Equity</stp>
        <stp>current_TRR_5D</stp>
        <stp>[종목별 사업개요_IBK퀀트 김경훈.xlsx]KOSPI!R718C7</stp>
        <tr r="G718" s="3"/>
        <tr r="G718" s="3"/>
      </tp>
      <tp>
        <v>0</v>
        <stp/>
        <stp>##V3_BDPV12</stp>
        <stp>005720 KS Equity</stp>
        <stp>current_TRR_1D</stp>
        <stp>[종목별 사업개요_IBK퀀트 김경훈.xlsx]KOSPI!R588C6</stp>
        <tr r="F588" s="3"/>
        <tr r="F588" s="3"/>
      </tp>
      <tp>
        <v>4.7493410000000003</v>
        <stp/>
        <stp>##V3_BDPV12</stp>
        <stp>005720 KS Equity</stp>
        <stp>current_TRR_5D</stp>
        <stp>[종목별 사업개요_IBK퀀트 김경훈.xlsx]KOSPI!R588C7</stp>
        <tr r="G588" s="3"/>
        <tr r="G588" s="3"/>
      </tp>
      <tp>
        <v>0</v>
        <stp/>
        <stp>##V3_BDPV12</stp>
        <stp>005750 KS Equity</stp>
        <stp>current_TRR_1D</stp>
        <stp>[종목별 사업개요_IBK퀀트 김경훈.xlsx]KOSPI!R678C6</stp>
        <tr r="F678" s="3"/>
        <tr r="F678" s="3"/>
      </tp>
      <tp>
        <v>8</v>
        <stp/>
        <stp>##V3_BDPV12</stp>
        <stp>005750 KS Equity</stp>
        <stp>current_TRR_5D</stp>
        <stp>[종목별 사업개요_IBK퀀트 김경훈.xlsx]KOSPI!R678C7</stp>
        <tr r="G678" s="3"/>
        <tr r="G678" s="3"/>
      </tp>
      <tp>
        <v>0</v>
        <stp/>
        <stp>##V3_BDPV12</stp>
        <stp>025000 KS Equity</stp>
        <stp>current_TRR_1D</stp>
        <stp>[종목별 사업개요_IBK퀀트 김경훈.xlsx]KOSPI!R108C6</stp>
        <tr r="F108" s="3"/>
        <tr r="F108" s="3"/>
      </tp>
      <tp>
        <v>0.20040079999999999</v>
        <stp/>
        <stp>##V3_BDPV12</stp>
        <stp>025000 KS Equity</stp>
        <stp>current_TRR_5D</stp>
        <stp>[종목별 사업개요_IBK퀀트 김경훈.xlsx]KOSPI!R108C7</stp>
        <tr r="G108" s="3"/>
        <tr r="G108" s="3"/>
      </tp>
      <tp>
        <v>11.47186</v>
        <stp/>
        <stp>##V3_BDPV12</stp>
        <stp>005190 KS Equity</stp>
        <stp>current_TRR_5D</stp>
        <stp>[종목별 사업개요_IBK퀀트 김경훈.xlsx]KOSPI!R978C7</stp>
        <tr r="G978" s="3"/>
        <tr r="G978" s="3"/>
      </tp>
      <tp>
        <v>0</v>
        <stp/>
        <stp>##V3_BDPV12</stp>
        <stp>005190 KS Equity</stp>
        <stp>current_TRR_1D</stp>
        <stp>[종목별 사업개요_IBK퀀트 김경훈.xlsx]KOSPI!R978C6</stp>
        <tr r="F978" s="3"/>
        <tr r="F978" s="3"/>
      </tp>
      <tp>
        <v>-1.540284</v>
        <stp/>
        <stp>##V3_BDPV12</stp>
        <stp>035250 KS Equity</stp>
        <stp>current_TRR_5D</stp>
        <stp>[종목별 사업개요_IBK퀀트 김경훈.xlsx]KOSPI!R348C7</stp>
        <tr r="G348" s="3"/>
        <tr r="G348" s="3"/>
      </tp>
      <tp>
        <v>0</v>
        <stp/>
        <stp>##V3_BDPV12</stp>
        <stp>035250 KS Equity</stp>
        <stp>current_TRR_1D</stp>
        <stp>[종목별 사업개요_IBK퀀트 김경훈.xlsx]KOSPI!R348C6</stp>
        <tr r="F348" s="3"/>
        <tr r="F348" s="3"/>
      </tp>
      <tp>
        <v>0</v>
        <stp/>
        <stp>##V3_BDPV12</stp>
        <stp>005250 KS Equity</stp>
        <stp>current_TRR_1D</stp>
        <stp>[종목별 사업개요_IBK퀀트 김경훈.xlsx]KOSPI!R618C6</stp>
        <tr r="F618" s="3"/>
        <tr r="F618" s="3"/>
      </tp>
      <tp>
        <v>1.8666670000000001</v>
        <stp/>
        <stp>##V3_BDPV12</stp>
        <stp>005250 KS Equity</stp>
        <stp>current_TRR_5D</stp>
        <stp>[종목별 사업개요_IBK퀀트 김경훈.xlsx]KOSPI!R618C7</stp>
        <tr r="G618" s="3"/>
        <tr r="G618" s="3"/>
      </tp>
      <tp>
        <v>0</v>
        <stp/>
        <stp>##V3_BDPV12</stp>
        <stp>025860 KS Equity</stp>
        <stp>current_TRR_1D</stp>
        <stp>[종목별 사업개요_IBK퀀트 김경훈.xlsx]KOSPI!R578C6</stp>
        <tr r="F578" s="3"/>
        <tr r="F578" s="3"/>
      </tp>
      <tp>
        <v>6.078665</v>
        <stp/>
        <stp>##V3_BDPV12</stp>
        <stp>025860 KS Equity</stp>
        <stp>current_TRR_5D</stp>
        <stp>[종목별 사업개요_IBK퀀트 김경훈.xlsx]KOSPI!R578C7</stp>
        <tr r="G578" s="3"/>
        <tr r="G578" s="3"/>
      </tp>
      <tp>
        <v>1.7647060000000001</v>
        <stp/>
        <stp>##V3_BDPV12</stp>
        <stp>005830 KS Equity</stp>
        <stp>current_TRR_5D</stp>
        <stp>[종목별 사업개요_IBK퀀트 김경훈.xlsx]KOSPI!R938C7</stp>
        <tr r="G938" s="3"/>
        <tr r="G938" s="3"/>
      </tp>
      <tp>
        <v>0</v>
        <stp/>
        <stp>##V3_BDPV12</stp>
        <stp>005830 KS Equity</stp>
        <stp>current_TRR_1D</stp>
        <stp>[종목별 사업개요_IBK퀀트 김경훈.xlsx]KOSPI!R938C6</stp>
        <tr r="F938" s="3"/>
        <tr r="F938" s="3"/>
      </tp>
      <tp>
        <v>0</v>
        <stp/>
        <stp>##V3_BDPV12</stp>
        <stp>005960 KS Equity</stp>
        <stp>current_TRR_1D</stp>
        <stp>[종목별 사업개요_IBK퀀트 김경훈.xlsx]KOSPI!R918C6</stp>
        <tr r="F918" s="3"/>
        <tr r="F918" s="3"/>
      </tp>
      <tp>
        <v>-4.3478260000000004</v>
        <stp/>
        <stp>##V3_BDPV12</stp>
        <stp>005960 KS Equity</stp>
        <stp>current_TRR_5D</stp>
        <stp>[종목별 사업개요_IBK퀀트 김경훈.xlsx]KOSPI!R918C7</stp>
        <tr r="G918" s="3"/>
        <tr r="G918" s="3"/>
      </tp>
      <tp t="s">
        <v>광희자기관리부동산투자회사</v>
        <stp/>
        <stp>##V3_BDPV12</stp>
        <stp>140910 KS Equity</stp>
        <stp>security_name</stp>
        <stp>[종목별 사업개요_IBK퀀트 김경훈.xlsx]KOSPI!R458C3</stp>
        <tr r="C458" s="3"/>
        <tr r="C458" s="3"/>
      </tp>
      <tp>
        <v>5.961538</v>
        <stp/>
        <stp>##V3_BDPV12</stp>
        <stp>066570 KS Equity</stp>
        <stp>current_TRR_5D</stp>
        <stp>[종목별 사업개요_IBK퀀트 김경훈.xlsx]KOSPI!R168C7</stp>
        <tr r="G168" s="3"/>
        <tr r="G168" s="3"/>
      </tp>
      <tp>
        <v>0</v>
        <stp/>
        <stp>##V3_BDPV12</stp>
        <stp>066570 KS Equity</stp>
        <stp>current_TRR_1D</stp>
        <stp>[종목별 사업개요_IBK퀀트 김경훈.xlsx]KOSPI!R168C6</stp>
        <tr r="F168" s="3"/>
        <tr r="F168" s="3"/>
      </tp>
      <tp>
        <v>0</v>
        <stp/>
        <stp>##V3_BDPV12</stp>
        <stp>036530 KS Equity</stp>
        <stp>current_TRR_1D</stp>
        <stp>[종목별 사업개요_IBK퀀트 김경훈.xlsx]KOSPI!R228C6</stp>
        <tr r="F228" s="3"/>
        <tr r="F228" s="3"/>
      </tp>
      <tp>
        <v>1.9704429999999999</v>
        <stp/>
        <stp>##V3_BDPV12</stp>
        <stp>036530 KS Equity</stp>
        <stp>current_TRR_5D</stp>
        <stp>[종목별 사업개요_IBK퀀트 김경훈.xlsx]KOSPI!R228C7</stp>
        <tr r="G228" s="3"/>
        <tr r="G228" s="3"/>
      </tp>
      <tp>
        <v>2.980626</v>
        <stp/>
        <stp>##V3_BDPV12</stp>
        <stp>016610 KS Equity</stp>
        <stp>current_TRR_5D</stp>
        <stp>[종목별 사업개요_IBK퀀트 김경훈.xlsx]KOSPI!R928C7</stp>
        <tr r="G928" s="3"/>
        <tr r="G928" s="3"/>
      </tp>
      <tp>
        <v>0</v>
        <stp/>
        <stp>##V3_BDPV12</stp>
        <stp>016610 KS Equity</stp>
        <stp>current_TRR_1D</stp>
        <stp>[종목별 사업개요_IBK퀀트 김경훈.xlsx]KOSPI!R928C6</stp>
        <tr r="F928" s="3"/>
        <tr r="F928" s="3"/>
      </tp>
      <tp>
        <v>0</v>
        <stp/>
        <stp>##V3_BDPV12</stp>
        <stp>096770 KS Equity</stp>
        <stp>current_TRR_1D</stp>
        <stp>[종목별 사업개요_IBK퀀트 김경훈.xlsx]KOSPI!R288C6</stp>
        <tr r="F288" s="3"/>
        <tr r="F288" s="3"/>
      </tp>
      <tp>
        <v>0.72202160000000004</v>
        <stp/>
        <stp>##V3_BDPV12</stp>
        <stp>096770 KS Equity</stp>
        <stp>current_TRR_5D</stp>
        <stp>[종목별 사업개요_IBK퀀트 김경훈.xlsx]KOSPI!R288C7</stp>
        <tr r="G288" s="3"/>
        <tr r="G288" s="3"/>
      </tp>
      <tp>
        <v>0</v>
        <stp/>
        <stp>##V3_BDPV12</stp>
        <stp>006260 KS Equity</stp>
        <stp>current_TRR_1D</stp>
        <stp>[종목별 사업개요_IBK퀀트 김경훈.xlsx]KOSPI!R178C6</stp>
        <tr r="F178" s="3"/>
        <tr r="F178" s="3"/>
      </tp>
      <tp>
        <v>3.4862380000000002</v>
        <stp/>
        <stp>##V3_BDPV12</stp>
        <stp>006260 KS Equity</stp>
        <stp>current_TRR_5D</stp>
        <stp>[종목별 사업개요_IBK퀀트 김경훈.xlsx]KOSPI!R178C7</stp>
        <tr r="G178" s="3"/>
        <tr r="G178" s="3"/>
      </tp>
      <tp t="s">
        <v>동아에스텍</v>
        <stp/>
        <stp>##V3_BDPV12</stp>
        <stp>058730 KS Equity</stp>
        <stp>security_name</stp>
        <stp>[종목별 사업개요_IBK퀀트 김경훈.xlsx]KOSPI!R988C3</stp>
        <tr r="C988" s="3"/>
        <tr r="C988" s="3"/>
      </tp>
      <tp>
        <v>0.40379723225839942</v>
        <stp/>
        <stp>##V3_BDPV12</stp>
        <stp>175330 KS Equity</stp>
        <stp>best_px_bps_ratio</stp>
        <stp>[종목별 사업개요_IBK퀀트 김경훈.xlsx]KOSPI!R68C12</stp>
        <tr r="L68" s="3"/>
        <tr r="L68" s="3"/>
      </tp>
      <tp>
        <v>0.67879584950733152</v>
        <stp/>
        <stp>##V3_BDPV12</stp>
        <stp>078930 KS Equity</stp>
        <stp>best_px_bps_ratio</stp>
        <stp>[종목별 사업개요_IBK퀀트 김경훈.xlsx]KOSPI!R53C12</stp>
        <tr r="L53" s="3"/>
        <tr r="L53" s="3"/>
      </tp>
      <tp>
        <v>3.106509</v>
        <stp/>
        <stp>##V3_BDPV12</stp>
        <stp>007590 KS Equity</stp>
        <stp>current_TRR_5D</stp>
        <stp>[종목별 사업개요_IBK퀀트 김경훈.xlsx]KOSPI!R908C7</stp>
        <tr r="G908" s="3"/>
        <tr r="G908" s="3"/>
      </tp>
      <tp>
        <v>0</v>
        <stp/>
        <stp>##V3_BDPV12</stp>
        <stp>007590 KS Equity</stp>
        <stp>current_TRR_1D</stp>
        <stp>[종목별 사업개요_IBK퀀트 김경훈.xlsx]KOSPI!R908C6</stp>
        <tr r="F908" s="3"/>
        <tr r="F908" s="3"/>
      </tp>
      <tp>
        <v>0</v>
        <stp/>
        <stp>##V3_BDPV12</stp>
        <stp>017670 KS Equity</stp>
        <stp>current_TRR_1D</stp>
        <stp>[종목별 사업개요_IBK퀀트 김경훈.xlsx]KOSPI!R298C6</stp>
        <tr r="F298" s="3"/>
        <tr r="F298" s="3"/>
      </tp>
      <tp>
        <v>3.3096930000000002</v>
        <stp/>
        <stp>##V3_BDPV12</stp>
        <stp>017670 KS Equity</stp>
        <stp>current_TRR_5D</stp>
        <stp>[종목별 사업개요_IBK퀀트 김경훈.xlsx]KOSPI!R298C7</stp>
        <tr r="G298" s="3"/>
        <tr r="G298" s="3"/>
      </tp>
      <tp>
        <v>0</v>
        <stp/>
        <stp>##V3_BDPV12</stp>
        <stp>007690 KS Equity</stp>
        <stp>current_TRR_1D</stp>
        <stp>[종목별 사업개요_IBK퀀트 김경훈.xlsx]KOSPI!R468C6</stp>
        <tr r="F468" s="3"/>
        <tr r="F468" s="3"/>
      </tp>
      <tp>
        <v>-1.337793</v>
        <stp/>
        <stp>##V3_BDPV12</stp>
        <stp>007690 KS Equity</stp>
        <stp>current_TRR_5D</stp>
        <stp>[종목별 사업개요_IBK퀀트 김경훈.xlsx]KOSPI!R468C7</stp>
        <tr r="G468" s="3"/>
        <tr r="G468" s="3"/>
      </tp>
      <tp>
        <v>0</v>
        <stp/>
        <stp>##V3_BDPV12</stp>
        <stp>037710 KS Equity</stp>
        <stp>current_TRR_1D</stp>
        <stp>[종목별 사업개요_IBK퀀트 김경훈.xlsx]KOSPI!R448C6</stp>
        <tr r="F448" s="3"/>
        <tr r="F448" s="3"/>
      </tp>
      <tp>
        <v>1.968504</v>
        <stp/>
        <stp>##V3_BDPV12</stp>
        <stp>037710 KS Equity</stp>
        <stp>current_TRR_5D</stp>
        <stp>[종목별 사업개요_IBK퀀트 김경훈.xlsx]KOSPI!R448C7</stp>
        <tr r="G448" s="3"/>
        <tr r="G448" s="3"/>
      </tp>
      <tp>
        <v>10.72125</v>
        <stp/>
        <stp>##V3_BDPV12</stp>
        <stp>017040 KS Equity</stp>
        <stp>current_TRR_5D</stp>
        <stp>[종목별 사업개요_IBK퀀트 김경훈.xlsx]KOSPI!R438C7</stp>
        <tr r="G438" s="3"/>
        <tr r="G438" s="3"/>
      </tp>
      <tp>
        <v>0</v>
        <stp/>
        <stp>##V3_BDPV12</stp>
        <stp>017040 KS Equity</stp>
        <stp>current_TRR_1D</stp>
        <stp>[종목별 사업개요_IBK퀀트 김경훈.xlsx]KOSPI!R438C6</stp>
        <tr r="F438" s="3"/>
        <tr r="F438" s="3"/>
      </tp>
      <tp t="s">
        <v>다우인큐브</v>
        <stp/>
        <stp>##V3_BDPV12</stp>
        <stp>020120 KS Equity</stp>
        <stp>security_name</stp>
        <stp>[종목별 사업개요_IBK퀀트 김경훈.xlsx]KOSPI!R638C3</stp>
        <tr r="C638" s="3"/>
        <tr r="C638" s="3"/>
      </tp>
      <tp t="s">
        <v>노루페인트</v>
        <stp/>
        <stp>##V3_BDPV12</stp>
        <stp>090350 KS Equity</stp>
        <stp>security_name</stp>
        <stp>[종목별 사업개요_IBK퀀트 김경훈.xlsx]KOSPI!R603C3</stp>
        <tr r="C603" s="3"/>
        <tr r="C603" s="3"/>
      </tp>
      <tp t="s">
        <v>KPX홀딩스</v>
        <stp/>
        <stp>##V3_BDPV12</stp>
        <stp>092230 KS Equity</stp>
        <stp>security_name</stp>
        <stp>[종목별 사업개요_IBK퀀트 김경훈.xlsx]KOSPI!R113C3</stp>
        <tr r="C113" s="3"/>
        <tr r="C113" s="3"/>
      </tp>
      <tp t="s">
        <v>기신정기</v>
        <stp/>
        <stp>##V3_BDPV12</stp>
        <stp>092440 KS Equity</stp>
        <stp>security_name</stp>
        <stp>[종목별 사업개요_IBK퀀트 김경훈.xlsx]KOSPI!R533C3</stp>
        <tr r="C533" s="3"/>
        <tr r="C533" s="3"/>
      </tp>
      <tp t="s">
        <v>광주은행</v>
        <stp/>
        <stp>##V3_BDPV12</stp>
        <stp>192530 KS Equity</stp>
        <stp>security_name</stp>
        <stp>[종목별 사업개요_IBK퀀트 김경훈.xlsx]KOSPI!R453C3</stp>
        <tr r="C453" s="3"/>
        <tr r="C453" s="3"/>
      </tp>
      <tp t="s">
        <v>LF</v>
        <stp/>
        <stp>##V3_BDPV12</stp>
        <stp>093050 KS Equity</stp>
        <stp>security_name</stp>
        <stp>[종목별 사업개요_IBK퀀트 김경훈.xlsx]KOSPI!R133C3</stp>
        <tr r="C133" s="3"/>
        <tr r="C133" s="3"/>
      </tp>
      <tp t="s">
        <v>동남합성</v>
        <stp/>
        <stp>##V3_BDPV12</stp>
        <stp>023450 KS Equity</stp>
        <stp>security_name</stp>
        <stp>[종목별 사업개요_IBK퀀트 김경훈.xlsx]KOSPI!R898C3</stp>
        <tr r="C898" s="3"/>
        <tr r="C898" s="3"/>
      </tp>
      <tp t="s">
        <v>KPX케미칼</v>
        <stp/>
        <stp>##V3_BDPV12</stp>
        <stp>025000 KS Equity</stp>
        <stp>security_name</stp>
        <stp>[종목별 사업개요_IBK퀀트 김경훈.xlsx]KOSPI!R108C3</stp>
        <tr r="C108" s="3"/>
        <tr r="C108" s="3"/>
      </tp>
      <tp t="s">
        <v>남해화학</v>
        <stp/>
        <stp>##V3_BDPV12</stp>
        <stp>025860 KS Equity</stp>
        <stp>security_name</stp>
        <stp>[종목별 사업개요_IBK퀀트 김경훈.xlsx]KOSPI!R578C3</stp>
        <tr r="C578" s="3"/>
        <tr r="C578" s="3"/>
      </tp>
      <tp t="s">
        <v>동아지질</v>
        <stp/>
        <stp>##V3_BDPV12</stp>
        <stp>028100 KS Equity</stp>
        <stp>security_name</stp>
        <stp>[종목별 사업개요_IBK퀀트 김경훈.xlsx]KOSPI!R998C3</stp>
        <tr r="C998" s="3"/>
        <tr r="C998" s="3"/>
      </tp>
      <tp t="s">
        <v>대성산업</v>
        <stp/>
        <stp>##V3_BDPV12</stp>
        <stp>128820 KS Equity</stp>
        <stp>security_name</stp>
        <stp>[종목별 사업개요_IBK퀀트 김경훈.xlsx]KOSPI!R708C3</stp>
        <tr r="C708" s="3"/>
        <tr r="C708" s="3"/>
      </tp>
      <tp>
        <v>0.4250574264228506</v>
        <stp/>
        <stp>##V3_BDPV12</stp>
        <stp>105560 KS Equity</stp>
        <stp>best_px_bps_ratio</stp>
        <stp>[종목별 사업개요_IBK퀀트 김경훈.xlsx]KOSPI!R83C12</stp>
        <tr r="L83" s="3"/>
        <tr r="L83" s="3"/>
      </tp>
      <tp>
        <v>0.58213663612272182</v>
        <stp/>
        <stp>##V3_BDPV12</stp>
        <stp>006360 KS Equity</stp>
        <stp>best_px_bps_ratio</stp>
        <stp>[종목별 사업개요_IBK퀀트 김경훈.xlsx]KOSPI!R58C12</stp>
        <tr r="L58" s="3"/>
        <tr r="L58" s="3"/>
      </tp>
      <tp>
        <v>2.099518771318913</v>
        <stp/>
        <stp>##V3_BDPV12</stp>
        <stp>007070 KS Equity</stp>
        <stp>best_px_bps_ratio</stp>
        <stp>[종목별 사업개요_IBK퀀트 김경훈.xlsx]KOSPI!R63C12</stp>
        <tr r="L63" s="3"/>
        <tr r="L63" s="3"/>
      </tp>
      <tp t="s">
        <v>#N/A N/A</v>
        <stp/>
        <stp>##V3_BDPV12</stp>
        <stp>000590 KS Equity</stp>
        <stp>best_px_bps_ratio</stp>
        <stp>[종목별 사업개요_IBK퀀트 김경훈.xlsx]KOSPI!R38C12</stp>
        <tr r="L38" s="3"/>
      </tp>
      <tp t="s">
        <v>#N/A N/A</v>
        <stp/>
        <stp>##V3_BDPV12</stp>
        <stp>001390 KS Equity</stp>
        <stp>best_px_bps_ratio</stp>
        <stp>[종목별 사업개요_IBK퀀트 김경훈.xlsx]KOSPI!R93C12</stp>
        <tr r="L93" s="3"/>
      </tp>
      <tp>
        <v>0.31070278801782769</v>
        <stp/>
        <stp>##V3_BDPV12</stp>
        <stp>001940 KS Equity</stp>
        <stp>best_px_bps_ratio</stp>
        <stp>[종목별 사업개요_IBK퀀트 김경훈.xlsx]KOSPI!R98C12</stp>
        <tr r="L98" s="3"/>
        <tr r="L98" s="3"/>
      </tp>
      <tp>
        <v>1.5934631584164223</v>
        <stp/>
        <stp>##V3_BDPV12</stp>
        <stp>001040 KS Equity</stp>
        <stp>best_px_bps_ratio</stp>
        <stp>[종목별 사업개요_IBK퀀트 김경훈.xlsx]KOSPI!R23C12</stp>
        <tr r="L23" s="3"/>
        <tr r="L23" s="3"/>
      </tp>
      <tp t="s">
        <v>#N/A N/A</v>
        <stp/>
        <stp>##V3_BDPV12</stp>
        <stp>001460 KS Equity</stp>
        <stp>best_px_bps_ratio</stp>
        <stp>[종목별 사업개요_IBK퀀트 김경훈.xlsx]KOSPI!R18C12</stp>
        <tr r="L18" s="3"/>
      </tp>
      <tp t="s">
        <v>#N/A N/A</v>
        <stp/>
        <stp>##V3_BDPV12</stp>
        <stp>001060 KS Equity</stp>
        <stp>best_px_bps_ratio</stp>
        <stp>[종목별 사업개요_IBK퀀트 김경훈.xlsx]KOSPI!R73C12</stp>
        <tr r="L73" s="3"/>
      </tp>
      <tp t="s">
        <v>#N/A N/A</v>
        <stp/>
        <stp>##V3_BDPV12</stp>
        <stp>109070 KS Equity</stp>
        <stp>best_px_bps_ratio</stp>
        <stp>[종목별 사업개요_IBK퀀트 김경훈.xlsx]KOSPI!R88C12</stp>
        <tr r="L88" s="3"/>
      </tp>
      <tp>
        <v>0.32085560000000002</v>
        <stp/>
        <stp>##V3_BDPV12</stp>
        <stp>000430 KS Equity</stp>
        <stp>current_TRR_5D</stp>
        <stp>[종목별 사업개요_IBK퀀트 김경훈.xlsx]KOSPI!R768C7</stp>
        <tr r="G768" s="3"/>
        <tr r="G768" s="3"/>
      </tp>
      <tp>
        <v>0</v>
        <stp/>
        <stp>##V3_BDPV12</stp>
        <stp>000430 KS Equity</stp>
        <stp>current_TRR_1D</stp>
        <stp>[종목별 사업개요_IBK퀀트 김경훈.xlsx]KOSPI!R768C6</stp>
        <tr r="F768" s="3"/>
        <tr r="F768" s="3"/>
      </tp>
      <tp>
        <v>0</v>
        <stp/>
        <stp>##V3_BDPV12</stp>
        <stp>000490 KS Equity</stp>
        <stp>current_TRR_1D</stp>
        <stp>[종목별 사업개요_IBK퀀트 김경훈.xlsx]KOSPI!R668C6</stp>
        <tr r="F668" s="3"/>
        <tr r="F668" s="3"/>
      </tp>
      <tp>
        <v>7.162534</v>
        <stp/>
        <stp>##V3_BDPV12</stp>
        <stp>000490 KS Equity</stp>
        <stp>current_TRR_5D</stp>
        <stp>[종목별 사업개요_IBK퀀트 김경훈.xlsx]KOSPI!R668C7</stp>
        <tr r="G668" s="3"/>
        <tr r="G668" s="3"/>
      </tp>
      <tp>
        <v>0</v>
        <stp/>
        <stp>##V3_BDPV12</stp>
        <stp>110570 KS Equity</stp>
        <stp>current_TRR_1D</stp>
        <stp>[종목별 사업개요_IBK퀀트 김경훈.xlsx]KOSPI!R598C6</stp>
        <tr r="F598" s="3"/>
        <tr r="F598" s="3"/>
      </tp>
      <tp>
        <v>0</v>
        <stp/>
        <stp>##V3_BDPV12</stp>
        <stp>000500 KS Equity</stp>
        <stp>current_TRR_1D</stp>
        <stp>[종목별 사업개요_IBK퀀트 김경훈.xlsx]KOSPI!R338C6</stp>
        <tr r="F338" s="3"/>
        <tr r="F338" s="3"/>
      </tp>
      <tp>
        <v>1.507538</v>
        <stp/>
        <stp>##V3_BDPV12</stp>
        <stp>110570 KS Equity</stp>
        <stp>current_TRR_5D</stp>
        <stp>[종목별 사업개요_IBK퀀트 김경훈.xlsx]KOSPI!R598C7</stp>
        <tr r="G598" s="3"/>
        <tr r="G598" s="3"/>
      </tp>
      <tp>
        <v>5.6603779999999997</v>
        <stp/>
        <stp>##V3_BDPV12</stp>
        <stp>000500 KS Equity</stp>
        <stp>current_TRR_5D</stp>
        <stp>[종목별 사업개요_IBK퀀트 김경훈.xlsx]KOSPI!R338C7</stp>
        <tr r="G338" s="3"/>
        <tr r="G338" s="3"/>
      </tp>
      <tp>
        <v>0</v>
        <stp/>
        <stp>##V3_BDPV12</stp>
        <stp>000040 KS Equity</stp>
        <stp>current_TRR_1D</stp>
        <stp>[종목별 사업개요_IBK퀀트 김경훈.xlsx]KOSPI!R118C6</stp>
        <tr r="F118" s="3"/>
        <tr r="F118" s="3"/>
      </tp>
      <tp>
        <v>6.0185180000000003</v>
        <stp/>
        <stp>##V3_BDPV12</stp>
        <stp>000040 KS Equity</stp>
        <stp>current_TRR_5D</stp>
        <stp>[종목별 사업개요_IBK퀀트 김경훈.xlsx]KOSPI!R118C7</stp>
        <tr r="G118" s="3"/>
        <tr r="G118" s="3"/>
      </tp>
      <tp>
        <v>2.2491349999999999</v>
        <stp/>
        <stp>##V3_BDPV12</stp>
        <stp>020120 KS Equity</stp>
        <stp>current_TRR_5D</stp>
        <stp>[종목별 사업개요_IBK퀀트 김경훈.xlsx]KOSPI!R638C7</stp>
        <tr r="G638" s="3"/>
        <tr r="G638" s="3"/>
      </tp>
      <tp>
        <v>0</v>
        <stp/>
        <stp>##V3_BDPV12</stp>
        <stp>020120 KS Equity</stp>
        <stp>current_TRR_1D</stp>
        <stp>[종목별 사업개요_IBK퀀트 김경훈.xlsx]KOSPI!R638C6</stp>
        <tr r="F638" s="3"/>
        <tr r="F638" s="3"/>
      </tp>
      <tp>
        <v>0</v>
        <stp/>
        <stp>##V3_BDPV12</stp>
        <stp>010120 KS Equity</stp>
        <stp>current_TRR_1D</stp>
        <stp>[종목별 사업개요_IBK퀀트 김경훈.xlsx]KOSPI!R188C6</stp>
        <tr r="F188" s="3"/>
        <tr r="F188" s="3"/>
      </tp>
      <tp>
        <v>3.8209610000000001</v>
        <stp/>
        <stp>##V3_BDPV12</stp>
        <stp>010120 KS Equity</stp>
        <stp>current_TRR_5D</stp>
        <stp>[종목별 사업개요_IBK퀀트 김경훈.xlsx]KOSPI!R188C7</stp>
        <tr r="G188" s="3"/>
        <tr r="G188" s="3"/>
      </tp>
      <tp>
        <v>-2.4915060000000002</v>
        <stp/>
        <stp>##V3_BDPV12</stp>
        <stp>000270 KS Equity</stp>
        <stp>current_TRR_5D</stp>
        <stp>[종목별 사업개요_IBK퀀트 김경훈.xlsx]KOSPI!R538C7</stp>
        <tr r="G538" s="3"/>
        <tr r="G538" s="3"/>
      </tp>
      <tp>
        <v>0</v>
        <stp/>
        <stp>##V3_BDPV12</stp>
        <stp>000270 KS Equity</stp>
        <stp>current_TRR_1D</stp>
        <stp>[종목별 사업개요_IBK퀀트 김경훈.xlsx]KOSPI!R538C6</stp>
        <tr r="F538" s="3"/>
        <tr r="F538" s="3"/>
      </tp>
      <tp>
        <v>0</v>
        <stp/>
        <stp>##V3_BDPV12</stp>
        <stp>000300 KS Equity</stp>
        <stp>current_TRR_1D</stp>
        <stp>[종목별 사업개요_IBK퀀트 김경훈.xlsx]KOSPI!R788C6</stp>
        <tr r="F788" s="3"/>
        <tr r="F788" s="3"/>
      </tp>
      <tp>
        <v>3.629032</v>
        <stp/>
        <stp>##V3_BDPV12</stp>
        <stp>000300 KS Equity</stp>
        <stp>current_TRR_5D</stp>
        <stp>[종목별 사업개요_IBK퀀트 김경훈.xlsx]KOSPI!R788C7</stp>
        <tr r="G788" s="3"/>
        <tr r="G788" s="3"/>
      </tp>
      <tp>
        <v>7.5842700000000001</v>
        <stp/>
        <stp>##V3_BDPV12</stp>
        <stp>000320 KS Equity</stp>
        <stp>current_TRR_5D</stp>
        <stp>[종목별 사업개요_IBK퀀트 김경훈.xlsx]KOSPI!R608C7</stp>
        <tr r="G608" s="3"/>
        <tr r="G608" s="3"/>
      </tp>
      <tp>
        <v>0</v>
        <stp/>
        <stp>##V3_BDPV12</stp>
        <stp>000320 KS Equity</stp>
        <stp>current_TRR_1D</stp>
        <stp>[종목별 사업개요_IBK퀀트 김경훈.xlsx]KOSPI!R608C6</stp>
        <tr r="F608" s="3"/>
        <tr r="F608" s="3"/>
      </tp>
      <tp>
        <v>6.3545150000000001</v>
        <stp/>
        <stp>##V3_BDPV12</stp>
        <stp>140910 KS Equity</stp>
        <stp>current_TRR_5D</stp>
        <stp>[종목별 사업개요_IBK퀀트 김경훈.xlsx]KOSPI!R458C7</stp>
        <tr r="G458" s="3"/>
        <tr r="G458" s="3"/>
      </tp>
      <tp>
        <v>0</v>
        <stp/>
        <stp>##V3_BDPV12</stp>
        <stp>140910 KS Equity</stp>
        <stp>current_TRR_1D</stp>
        <stp>[종목별 사업개요_IBK퀀트 김경훈.xlsx]KOSPI!R458C6</stp>
        <tr r="F458" s="3"/>
        <tr r="F458" s="3"/>
      </tp>
      <tp t="s">
        <v>LG유플러스</v>
        <stp/>
        <stp>##V3_BDPV12</stp>
        <stp>032640 KS Equity</stp>
        <stp>security_name</stp>
        <stp>[종목별 사업개요_IBK퀀트 김경훈.xlsx]KOSPI!R158C3</stp>
        <tr r="C158" s="3"/>
        <tr r="C158" s="3"/>
      </tp>
      <tp t="s">
        <v>KPX그린케미칼</v>
        <stp/>
        <stp>##V3_BDPV12</stp>
        <stp>083420 KS Equity</stp>
        <stp>security_name</stp>
        <stp>[종목별 사업개요_IBK퀀트 김경훈.xlsx]KOSPI!R103C3</stp>
        <tr r="C103" s="3"/>
        <tr r="C103" s="3"/>
      </tp>
      <tp t="s">
        <v>동북아14호선박투자회사</v>
        <stp/>
        <stp>##V3_BDPV12</stp>
        <stp>083390 KS Equity</stp>
        <stp>security_name</stp>
        <stp>[종목별 사업개요_IBK퀀트 김경훈.xlsx]KOSPI!R963C3</stp>
        <tr r="C963" s="3"/>
        <tr r="C963" s="3"/>
      </tp>
      <tp t="s">
        <v>동북아12호선박투자회사</v>
        <stp/>
        <stp>##V3_BDPV12</stp>
        <stp>083370 KS Equity</stp>
        <stp>security_name</stp>
        <stp>[종목별 사업개요_IBK퀀트 김경훈.xlsx]KOSPI!R953C3</stp>
        <tr r="C953" s="3"/>
        <tr r="C953" s="3"/>
      </tp>
      <tp t="s">
        <v>동북아10호선박투자회사</v>
        <stp/>
        <stp>##V3_BDPV12</stp>
        <stp>083350 KS Equity</stp>
        <stp>security_name</stp>
        <stp>[종목별 사업개요_IBK퀀트 김경훈.xlsx]KOSPI!R943C3</stp>
        <tr r="C943" s="3"/>
        <tr r="C943" s="3"/>
      </tp>
      <tp t="s">
        <v>SBS</v>
        <stp/>
        <stp>##V3_BDPV12</stp>
        <stp>034120 KS Equity</stp>
        <stp>security_name</stp>
        <stp>[종목별 사업개요_IBK퀀트 김경훈.xlsx]KOSPI!R248C3</stp>
        <tr r="C248" s="3"/>
        <tr r="C248" s="3"/>
      </tp>
      <tp t="s">
        <v>대상홀딩스</v>
        <stp/>
        <stp>##V3_BDPV12</stp>
        <stp>084690 KS Equity</stp>
        <stp>security_name</stp>
        <stp>[종목별 사업개요_IBK퀀트 김경훈.xlsx]KOSPI!R703C3</stp>
        <tr r="C703" s="3"/>
        <tr r="C703" s="3"/>
      </tp>
      <tp t="s">
        <v>NICE홀딩스</v>
        <stp/>
        <stp>##V3_BDPV12</stp>
        <stp>034310 KS Equity</stp>
        <stp>security_name</stp>
        <stp>[종목별 사업개요_IBK퀀트 김경훈.xlsx]KOSPI!R208C3</stp>
        <tr r="C208" s="3"/>
        <tr r="C208" s="3"/>
      </tp>
      <tp t="s">
        <v>SK</v>
        <stp/>
        <stp>##V3_BDPV12</stp>
        <stp>034730 KS Equity</stp>
        <stp>security_name</stp>
        <stp>[종목별 사업개요_IBK퀀트 김경훈.xlsx]KOSPI!R268C3</stp>
        <tr r="C268" s="3"/>
        <tr r="C268" s="3"/>
      </tp>
      <tp t="s">
        <v>TBH글로벌</v>
        <stp/>
        <stp>##V3_BDPV12</stp>
        <stp>084870 KS Equity</stp>
        <stp>security_name</stp>
        <stp>[종목별 사업개요_IBK퀀트 김경훈.xlsx]KOSPI!R323C3</stp>
        <tr r="C323" s="3"/>
        <tr r="C323" s="3"/>
      </tp>
      <tp t="s">
        <v>대한제강</v>
        <stp/>
        <stp>##V3_BDPV12</stp>
        <stp>084010 KS Equity</stp>
        <stp>security_name</stp>
        <stp>[종목별 사업개요_IBK퀀트 김경훈.xlsx]KOSPI!R823C3</stp>
        <tr r="C823" s="3"/>
        <tr r="C823" s="3"/>
      </tp>
      <tp t="s">
        <v>강원랜드</v>
        <stp/>
        <stp>##V3_BDPV12</stp>
        <stp>035250 KS Equity</stp>
        <stp>security_name</stp>
        <stp>[종목별 사업개요_IBK퀀트 김경훈.xlsx]KOSPI!R348C3</stp>
        <tr r="C348" s="3"/>
        <tr r="C348" s="3"/>
      </tp>
      <tp t="s">
        <v>S&amp;T 홀딩스</v>
        <stp/>
        <stp>##V3_BDPV12</stp>
        <stp>036530 KS Equity</stp>
        <stp>security_name</stp>
        <stp>[종목별 사업개요_IBK퀀트 김경훈.xlsx]KOSPI!R228C3</stp>
        <tr r="C228" s="3"/>
        <tr r="C228" s="3"/>
      </tp>
      <tp t="s">
        <v>광주신세계</v>
        <stp/>
        <stp>##V3_BDPV12</stp>
        <stp>037710 KS Equity</stp>
        <stp>security_name</stp>
        <stp>[종목별 사업개요_IBK퀀트 김경훈.xlsx]KOSPI!R448C3</stp>
        <tr r="C448" s="3"/>
        <tr r="C448" s="3"/>
      </tp>
      <tp t="s">
        <v>#N/A N/A</v>
        <stp/>
        <stp>##V3_BDPV12</stp>
        <stp>017940 KS Equity</stp>
        <stp>best_px_bps_ratio</stp>
        <stp>[종목별 사업개요_IBK퀀트 김경훈.xlsx]KOSPI!R48C12</stp>
        <tr r="L48" s="3"/>
      </tp>
      <tp t="s">
        <v>#N/A N/A</v>
        <stp/>
        <stp>##V3_BDPV12</stp>
        <stp>011150 KS Equity</stp>
        <stp>best_px_bps_ratio</stp>
        <stp>[종목별 사업개요_IBK퀀트 김경훈.xlsx]KOSPI!R28C12</stp>
        <tr r="L28" s="3"/>
      </tp>
      <tp>
        <v>4.9411759999999996</v>
        <stp/>
        <stp>##V3_BDPV12</stp>
        <stp>001440 KS Equity</stp>
        <stp>current_TRR_5D</stp>
        <stp>[종목별 사업개요_IBK퀀트 김경훈.xlsx]KOSPI!R818C7</stp>
        <tr r="G818" s="3"/>
        <tr r="G818" s="3"/>
      </tp>
      <tp>
        <v>0</v>
        <stp/>
        <stp>##V3_BDPV12</stp>
        <stp>001440 KS Equity</stp>
        <stp>current_TRR_1D</stp>
        <stp>[종목별 사업개요_IBK퀀트 김경훈.xlsx]KOSPI!R818C6</stp>
        <tr r="F818" s="3"/>
        <tr r="F818" s="3"/>
      </tp>
      <tp>
        <v>15.77947</v>
        <stp/>
        <stp>##V3_BDPV12</stp>
        <stp>001570 KS Equity</stp>
        <stp>current_TRR_5D</stp>
        <stp>[종목별 사업개요_IBK퀀트 김경훈.xlsx]KOSPI!R508C7</stp>
        <tr r="G508" s="3"/>
        <tr r="G508" s="3"/>
      </tp>
      <tp>
        <v>0</v>
        <stp/>
        <stp>##V3_BDPV12</stp>
        <stp>001570 KS Equity</stp>
        <stp>current_TRR_1D</stp>
        <stp>[종목별 사업개요_IBK퀀트 김경훈.xlsx]KOSPI!R508C6</stp>
        <tr r="F508" s="3"/>
        <tr r="F508" s="3"/>
      </tp>
      <tp>
        <v>2.9684599999999999</v>
        <stp/>
        <stp>##V3_BDPV12</stp>
        <stp>001680 KS Equity</stp>
        <stp>current_TRR_5D</stp>
        <stp>[종목별 사업개요_IBK퀀트 김경훈.xlsx]KOSPI!R698C7</stp>
        <tr r="G698" s="3"/>
        <tr r="G698" s="3"/>
      </tp>
      <tp>
        <v>0</v>
        <stp/>
        <stp>##V3_BDPV12</stp>
        <stp>001680 KS Equity</stp>
        <stp>current_TRR_1D</stp>
        <stp>[종목별 사업개요_IBK퀀트 김경훈.xlsx]KOSPI!R698C6</stp>
        <tr r="F698" s="3"/>
        <tr r="F698" s="3"/>
      </tp>
      <tp>
        <v>4.9586779999999999</v>
        <stp/>
        <stp>##V3_BDPV12</stp>
        <stp>001620 KS Equity</stp>
        <stp>current_TRR_5D</stp>
        <stp>[종목별 사업개요_IBK퀀트 김경훈.xlsx]KOSPI!R888C7</stp>
        <tr r="G888" s="3"/>
        <tr r="G888" s="3"/>
      </tp>
      <tp>
        <v>0</v>
        <stp/>
        <stp>##V3_BDPV12</stp>
        <stp>001620 KS Equity</stp>
        <stp>current_TRR_1D</stp>
        <stp>[종목별 사업개요_IBK퀀트 김경훈.xlsx]KOSPI!R888C6</stp>
        <tr r="F888" s="3"/>
        <tr r="F888" s="3"/>
      </tp>
      <tp>
        <v>0</v>
        <stp/>
        <stp>##V3_BDPV12</stp>
        <stp>181710 KS Equity</stp>
        <stp>current_TRR_1D</stp>
        <stp>[종목별 사업개요_IBK퀀트 김경훈.xlsx]KOSPI!R198C6</stp>
        <tr r="F198" s="3"/>
        <tr r="F198" s="3"/>
      </tp>
      <tp>
        <v>0</v>
        <stp/>
        <stp>##V3_BDPV12</stp>
        <stp>001790 KS Equity</stp>
        <stp>current_TRR_1D</stp>
        <stp>[종목별 사업개요_IBK퀀트 김경훈.xlsx]KOSPI!R828C6</stp>
        <tr r="F828" s="3"/>
        <tr r="F828" s="3"/>
      </tp>
      <tp>
        <v>5.4487180000000004</v>
        <stp/>
        <stp>##V3_BDPV12</stp>
        <stp>181710 KS Equity</stp>
        <stp>current_TRR_5D</stp>
        <stp>[종목별 사업개요_IBK퀀트 김경훈.xlsx]KOSPI!R198C7</stp>
        <tr r="G198" s="3"/>
        <tr r="G198" s="3"/>
      </tp>
      <tp>
        <v>2.8260869999999998</v>
        <stp/>
        <stp>##V3_BDPV12</stp>
        <stp>001790 KS Equity</stp>
        <stp>current_TRR_5D</stp>
        <stp>[종목별 사업개요_IBK퀀트 김경훈.xlsx]KOSPI!R828C7</stp>
        <tr r="G828" s="3"/>
        <tr r="G828" s="3"/>
      </tp>
      <tp>
        <v>0</v>
        <stp/>
        <stp>##V3_BDPV12</stp>
        <stp>011780 KS Equity</stp>
        <stp>current_TRR_1D</stp>
        <stp>[종목별 사업개요_IBK퀀트 김경훈.xlsx]KOSPI!R518C6</stp>
        <tr r="F518" s="3"/>
        <tr r="F518" s="3"/>
      </tp>
      <tp>
        <v>4.5936389999999996</v>
        <stp/>
        <stp>##V3_BDPV12</stp>
        <stp>011780 KS Equity</stp>
        <stp>current_TRR_5D</stp>
        <stp>[종목별 사업개요_IBK퀀트 김경훈.xlsx]KOSPI!R518C7</stp>
        <tr r="G518" s="3"/>
        <tr r="G518" s="3"/>
      </tp>
      <tp>
        <v>0</v>
        <stp/>
        <stp>##V3_BDPV12</stp>
        <stp>001070 KS Equity</stp>
        <stp>current_TRR_1D</stp>
        <stp>[종목별 사업개요_IBK퀀트 김경훈.xlsx]KOSPI!R808C6</stp>
        <tr r="F808" s="3"/>
        <tr r="F808" s="3"/>
      </tp>
      <tp>
        <v>5.8252430000000004</v>
        <stp/>
        <stp>##V3_BDPV12</stp>
        <stp>001070 KS Equity</stp>
        <stp>current_TRR_5D</stp>
        <stp>[종목별 사업개요_IBK퀀트 김경훈.xlsx]KOSPI!R808C7</stp>
        <tr r="G808" s="3"/>
        <tr r="G808" s="3"/>
      </tp>
      <tp>
        <v>5.4878049999999998</v>
        <stp/>
        <stp>##V3_BDPV12</stp>
        <stp>001140 KS Equity</stp>
        <stp>current_TRR_5D</stp>
        <stp>[종목별 사업개요_IBK퀀트 김경훈.xlsx]KOSPI!R478C7</stp>
        <tr r="G478" s="3"/>
        <tr r="G478" s="3"/>
      </tp>
      <tp>
        <v>0</v>
        <stp/>
        <stp>##V3_BDPV12</stp>
        <stp>001140 KS Equity</stp>
        <stp>current_TRR_1D</stp>
        <stp>[종목별 사업개요_IBK퀀트 김경훈.xlsx]KOSPI!R478C6</stp>
        <tr r="F478" s="3"/>
        <tr r="F478" s="3"/>
      </tp>
      <tp>
        <v>0</v>
        <stp/>
        <stp>##V3_BDPV12</stp>
        <stp>001290 KS Equity</stp>
        <stp>current_TRR_1D</stp>
        <stp>[종목별 사업개요_IBK퀀트 김경훈.xlsx]KOSPI!R428C6</stp>
        <tr r="F428" s="3"/>
        <tr r="F428" s="3"/>
      </tp>
      <tp>
        <v>5.4187190000000003</v>
        <stp/>
        <stp>##V3_BDPV12</stp>
        <stp>001290 KS Equity</stp>
        <stp>current_TRR_5D</stp>
        <stp>[종목별 사업개요_IBK퀀트 김경훈.xlsx]KOSPI!R428C7</stp>
        <tr r="G428" s="3"/>
        <tr r="G428" s="3"/>
      </tp>
      <tp>
        <v>6.5022419999999999</v>
        <stp/>
        <stp>##V3_BDPV12</stp>
        <stp>011810 KS Equity</stp>
        <stp>current_TRR_5D</stp>
        <stp>[종목별 사업개요_IBK퀀트 김경훈.xlsx]KOSPI!R308C7</stp>
        <tr r="G308" s="3"/>
        <tr r="G308" s="3"/>
      </tp>
      <tp>
        <v>0</v>
        <stp/>
        <stp>##V3_BDPV12</stp>
        <stp>011810 KS Equity</stp>
        <stp>current_TRR_1D</stp>
        <stp>[종목별 사업개요_IBK퀀트 김경훈.xlsx]KOSPI!R308C6</stp>
        <tr r="F308" s="3"/>
        <tr r="F308" s="3"/>
      </tp>
      <tp>
        <v>7.7060930000000001</v>
        <stp/>
        <stp>##V3_BDPV12</stp>
        <stp>071970 KS Equity</stp>
        <stp>current_TRR_5D</stp>
        <stp>[종목별 사업개요_IBK퀀트 김경훈.xlsx]KOSPI!R318C7</stp>
        <tr r="G318" s="3"/>
        <tr r="G318" s="3"/>
      </tp>
      <tp>
        <v>0</v>
        <stp/>
        <stp>##V3_BDPV12</stp>
        <stp>071970 KS Equity</stp>
        <stp>current_TRR_1D</stp>
        <stp>[종목별 사업개요_IBK퀀트 김경훈.xlsx]KOSPI!R318C6</stp>
        <tr r="F318" s="3"/>
        <tr r="F318" s="3"/>
      </tp>
      <tp t="s">
        <v>대원강업</v>
        <stp/>
        <stp>##V3_BDPV12</stp>
        <stp>000430 KS Equity</stp>
        <stp>security_name</stp>
        <stp>[종목별 사업개요_IBK퀀트 김경훈.xlsx]KOSPI!R768C3</stp>
        <tr r="C768" s="3"/>
        <tr r="C768" s="3"/>
      </tp>
      <tp t="s">
        <v>대동공업</v>
        <stp/>
        <stp>##V3_BDPV12</stp>
        <stp>000490 KS Equity</stp>
        <stp>security_name</stp>
        <stp>[종목별 사업개요_IBK퀀트 김경훈.xlsx]KOSPI!R668C3</stp>
        <tr r="C668" s="3"/>
        <tr r="C668" s="3"/>
      </tp>
      <tp t="s">
        <v>KR모터스</v>
        <stp/>
        <stp>##V3_BDPV12</stp>
        <stp>000040 KS Equity</stp>
        <stp>security_name</stp>
        <stp>[종목별 사업개요_IBK퀀트 김경훈.xlsx]KOSPI!R118C3</stp>
        <tr r="C118" s="3"/>
        <tr r="C118" s="3"/>
      </tp>
      <tp t="s">
        <v>기아자동차</v>
        <stp/>
        <stp>##V3_BDPV12</stp>
        <stp>000270 KS Equity</stp>
        <stp>security_name</stp>
        <stp>[종목별 사업개요_IBK퀀트 김경훈.xlsx]KOSPI!R538C3</stp>
        <tr r="C538" s="3"/>
        <tr r="C538" s="3"/>
      </tp>
      <tp t="s">
        <v>가온전선</v>
        <stp/>
        <stp>##V3_BDPV12</stp>
        <stp>000500 KS Equity</stp>
        <stp>security_name</stp>
        <stp>[종목별 사업개요_IBK퀀트 김경훈.xlsx]KOSPI!R338C3</stp>
        <tr r="C338" s="3"/>
        <tr r="C338" s="3"/>
      </tp>
      <tp t="s">
        <v>노루홀딩스</v>
        <stp/>
        <stp>##V3_BDPV12</stp>
        <stp>000320 KS Equity</stp>
        <stp>security_name</stp>
        <stp>[종목별 사업개요_IBK퀀트 김경훈.xlsx]KOSPI!R608C3</stp>
        <tr r="C608" s="3"/>
        <tr r="C608" s="3"/>
      </tp>
      <tp t="s">
        <v>대유신소재</v>
        <stp/>
        <stp>##V3_BDPV12</stp>
        <stp>000300 KS Equity</stp>
        <stp>security_name</stp>
        <stp>[종목별 사업개요_IBK퀀트 김경훈.xlsx]KOSPI!R788C3</stp>
        <tr r="C788" s="3"/>
        <tr r="C788" s="3"/>
      </tp>
      <tp t="s">
        <v>대상</v>
        <stp/>
        <stp>##V3_BDPV12</stp>
        <stp>001680 KS Equity</stp>
        <stp>security_name</stp>
        <stp>[종목별 사업개요_IBK퀀트 김경훈.xlsx]KOSPI!R698C3</stp>
        <tr r="C698" s="3"/>
        <tr r="C698" s="3"/>
      </tp>
      <tp t="s">
        <v>금양</v>
        <stp/>
        <stp>##V3_BDPV12</stp>
        <stp>001570 KS Equity</stp>
        <stp>security_name</stp>
        <stp>[종목별 사업개요_IBK퀀트 김경훈.xlsx]KOSPI!R508C3</stp>
        <tr r="C508" s="3"/>
        <tr r="C508" s="3"/>
      </tp>
      <tp t="s">
        <v>골든브릿지투자증권</v>
        <stp/>
        <stp>##V3_BDPV12</stp>
        <stp>001290 KS Equity</stp>
        <stp>security_name</stp>
        <stp>[종목별 사업개요_IBK퀀트 김경훈.xlsx]KOSPI!R428C3</stp>
        <tr r="C428" s="3"/>
        <tr r="C428" s="3"/>
      </tp>
      <tp t="s">
        <v>국보</v>
        <stp/>
        <stp>##V3_BDPV12</stp>
        <stp>001140 KS Equity</stp>
        <stp>security_name</stp>
        <stp>[종목별 사업개요_IBK퀀트 김경훈.xlsx]KOSPI!R478C3</stp>
        <tr r="C478" s="3"/>
        <tr r="C478" s="3"/>
      </tp>
      <tp t="s">
        <v>대한방직</v>
        <stp/>
        <stp>##V3_BDPV12</stp>
        <stp>001070 KS Equity</stp>
        <stp>security_name</stp>
        <stp>[종목별 사업개요_IBK퀀트 김경훈.xlsx]KOSPI!R808C3</stp>
        <tr r="C808" s="3"/>
        <tr r="C808" s="3"/>
      </tp>
      <tp t="s">
        <v>대한제당</v>
        <stp/>
        <stp>##V3_BDPV12</stp>
        <stp>001790 KS Equity</stp>
        <stp>security_name</stp>
        <stp>[종목별 사업개요_IBK퀀트 김경훈.xlsx]KOSPI!R828C3</stp>
        <tr r="C828" s="3"/>
        <tr r="C828" s="3"/>
      </tp>
      <tp t="s">
        <v>동국실업</v>
        <stp/>
        <stp>##V3_BDPV12</stp>
        <stp>001620 KS Equity</stp>
        <stp>security_name</stp>
        <stp>[종목별 사업개요_IBK퀀트 김경훈.xlsx]KOSPI!R888C3</stp>
        <tr r="C888" s="3"/>
        <tr r="C888" s="3"/>
      </tp>
      <tp t="s">
        <v>대한전선</v>
        <stp/>
        <stp>##V3_BDPV12</stp>
        <stp>001440 KS Equity</stp>
        <stp>security_name</stp>
        <stp>[종목별 사업개요_IBK퀀트 김경훈.xlsx]KOSPI!R818C3</stp>
        <tr r="C818" s="3"/>
        <tr r="C818" s="3"/>
      </tp>
      <tp t="s">
        <v>경농</v>
        <stp/>
        <stp>##V3_BDPV12</stp>
        <stp>002100 KS Equity</stp>
        <stp>security_name</stp>
        <stp>[종목별 사업개요_IBK퀀트 김경훈.xlsx]KOSPI!R358C3</stp>
        <tr r="C358" s="3"/>
        <tr r="C358" s="3"/>
      </tp>
      <tp t="s">
        <v>SH에너지화학</v>
        <stp/>
        <stp>##V3_BDPV12</stp>
        <stp>002360 KS Equity</stp>
        <stp>security_name</stp>
        <stp>[종목별 사업개요_IBK퀀트 김경훈.xlsx]KOSPI!R258C3</stp>
        <tr r="C258" s="3"/>
        <tr r="C258" s="3"/>
      </tp>
      <tp t="s">
        <v>고려제강</v>
        <stp/>
        <stp>##V3_BDPV12</stp>
        <stp>002240 KS Equity</stp>
        <stp>security_name</stp>
        <stp>[종목별 사업개요_IBK퀀트 김경훈.xlsx]KOSPI!R418C3</stp>
        <tr r="C418" s="3"/>
        <tr r="C418" s="3"/>
      </tp>
      <tp t="s">
        <v>고려산업</v>
        <stp/>
        <stp>##V3_BDPV12</stp>
        <stp>002140 KS Equity</stp>
        <stp>security_name</stp>
        <stp>[종목별 사업개요_IBK퀀트 김경훈.xlsx]KOSPI!R408C3</stp>
        <tr r="C408" s="3"/>
        <tr r="C408" s="3"/>
      </tp>
      <tp t="s">
        <v>TCC동양</v>
        <stp/>
        <stp>##V3_BDPV12</stp>
        <stp>002710 KS Equity</stp>
        <stp>security_name</stp>
        <stp>[종목별 사업개요_IBK퀀트 김경훈.xlsx]KOSPI!R328C3</stp>
        <tr r="C328" s="3"/>
        <tr r="C328" s="3"/>
      </tp>
      <tp t="s">
        <v>동성제약</v>
        <stp/>
        <stp>##V3_BDPV12</stp>
        <stp>002210 KS Equity</stp>
        <stp>security_name</stp>
        <stp>[종목별 사업개요_IBK퀀트 김경훈.xlsx]KOSPI!R968C3</stp>
        <tr r="C968" s="3"/>
        <tr r="C968" s="3"/>
      </tp>
      <tp t="s">
        <v>대신증권</v>
        <stp/>
        <stp>##V3_BDPV12</stp>
        <stp>003540 KS Equity</stp>
        <stp>security_name</stp>
        <stp>[종목별 사업개요_IBK퀀트 김경훈.xlsx]KOSPI!R728C3</stp>
        <tr r="C728" s="3"/>
        <tr r="C728" s="3"/>
      </tp>
      <tp t="s">
        <v>대한화섬</v>
        <stp/>
        <stp>##V3_BDPV12</stp>
        <stp>003830 KS Equity</stp>
        <stp>security_name</stp>
        <stp>[종목별 사업개요_IBK퀀트 김경훈.xlsx]KOSPI!R848C3</stp>
        <tr r="C848" s="3"/>
        <tr r="C848" s="3"/>
      </tp>
      <tp t="s">
        <v>대웅</v>
        <stp/>
        <stp>##V3_BDPV12</stp>
        <stp>003090 KS Equity</stp>
        <stp>security_name</stp>
        <stp>[종목별 사업개요_IBK퀀트 김경훈.xlsx]KOSPI!R758C3</stp>
        <tr r="C758" s="3"/>
        <tr r="C758" s="3"/>
      </tp>
      <tp t="s">
        <v>대원제약</v>
        <stp/>
        <stp>##V3_BDPV12</stp>
        <stp>003220 KS Equity</stp>
        <stp>security_name</stp>
        <stp>[종목별 사업개요_IBK퀀트 김경훈.xlsx]KOSPI!R778C3</stp>
        <tr r="C778" s="3"/>
        <tr r="C778" s="3"/>
      </tp>
      <tp t="s">
        <v>LG</v>
        <stp/>
        <stp>##V3_BDPV12</stp>
        <stp>003550 KS Equity</stp>
        <stp>security_name</stp>
        <stp>[종목별 사업개요_IBK퀀트 김경훈.xlsx]KOSPI!R138C3</stp>
        <tr r="C138" s="3"/>
        <tr r="C138" s="3"/>
      </tp>
      <tp t="s">
        <v>대한항공</v>
        <stp/>
        <stp>##V3_BDPV12</stp>
        <stp>003490 KS Equity</stp>
        <stp>security_name</stp>
        <stp>[종목별 사업개요_IBK퀀트 김경훈.xlsx]KOSPI!R838C3</stp>
        <tr r="C838" s="3"/>
        <tr r="C838" s="3"/>
      </tp>
      <tp t="s">
        <v>남양유업</v>
        <stp/>
        <stp>##V3_BDPV12</stp>
        <stp>003920 KS Equity</stp>
        <stp>security_name</stp>
        <stp>[종목별 사업개요_IBK퀀트 김경훈.xlsx]KOSPI!R568C3</stp>
        <tr r="C568" s="3"/>
        <tr r="C568" s="3"/>
      </tp>
      <tp t="s">
        <v>대림씨엔에스</v>
        <stp/>
        <stp>##V3_BDPV12</stp>
        <stp>004440 KS Equity</stp>
        <stp>security_name</stp>
        <stp>[종목별 사업개요_IBK퀀트 김경훈.xlsx]KOSPI!R688C3</stp>
        <tr r="C688" s="3"/>
        <tr r="C688" s="3"/>
      </tp>
      <tp t="s">
        <v>깨끗한나라</v>
        <stp/>
        <stp>##V3_BDPV12</stp>
        <stp>004540 KS Equity</stp>
        <stp>security_name</stp>
        <stp>[종목별 사업개요_IBK퀀트 김경훈.xlsx]KOSPI!R548C3</stp>
        <tr r="C548" s="3"/>
        <tr r="C548" s="3"/>
      </tp>
      <tp t="s">
        <v>NPC</v>
        <stp/>
        <stp>##V3_BDPV12</stp>
        <stp>004250 KS Equity</stp>
        <stp>security_name</stp>
        <stp>[종목별 사업개요_IBK퀀트 김경훈.xlsx]KOSPI!R218C3</stp>
        <tr r="C218" s="3"/>
        <tr r="C218" s="3"/>
      </tp>
      <tp t="s">
        <v>덕성</v>
        <stp/>
        <stp>##V3_BDPV12</stp>
        <stp>004830 KS Equity</stp>
        <stp>security_name</stp>
        <stp>[종목별 사업개요_IBK퀀트 김경훈.xlsx]KOSPI!R868C3</stp>
        <tr r="C868" s="3"/>
        <tr r="C868" s="3"/>
      </tp>
      <tp t="s">
        <v>대덕GDS</v>
        <stp/>
        <stp>##V3_BDPV12</stp>
        <stp>004130 KS Equity</stp>
        <stp>security_name</stp>
        <stp>[종목별 사업개요_IBK퀀트 김경훈.xlsx]KOSPI!R658C3</stp>
        <tr r="C658" s="3"/>
        <tr r="C658" s="3"/>
      </tp>
      <tp t="s">
        <v>넥센</v>
        <stp/>
        <stp>##V3_BDPV12</stp>
        <stp>005720 KS Equity</stp>
        <stp>security_name</stp>
        <stp>[종목별 사업개요_IBK퀀트 김경훈.xlsx]KOSPI!R588C3</stp>
        <tr r="C588" s="3"/>
        <tr r="C588" s="3"/>
      </tp>
      <tp t="s">
        <v>대림비앤코</v>
        <stp/>
        <stp>##V3_BDPV12</stp>
        <stp>005750 KS Equity</stp>
        <stp>security_name</stp>
        <stp>[종목별 사업개요_IBK퀀트 김경훈.xlsx]KOSPI!R678C3</stp>
        <tr r="C678" s="3"/>
        <tr r="C678" s="3"/>
      </tp>
      <tp t="s">
        <v>대성합동지주</v>
        <stp/>
        <stp>##V3_BDPV12</stp>
        <stp>005620 KS Equity</stp>
        <stp>security_name</stp>
        <stp>[종목별 사업개요_IBK퀀트 김경훈.xlsx]KOSPI!R718C3</stp>
        <tr r="C718" s="3"/>
        <tr r="C718" s="3"/>
      </tp>
      <tp t="s">
        <v>동부화재해상보험</v>
        <stp/>
        <stp>##V3_BDPV12</stp>
        <stp>005830 KS Equity</stp>
        <stp>security_name</stp>
        <stp>[종목별 사업개요_IBK퀀트 김경훈.xlsx]KOSPI!R938C3</stp>
        <tr r="C938" s="3"/>
        <tr r="C938" s="3"/>
      </tp>
      <tp t="s">
        <v>동부건설</v>
        <stp/>
        <stp>##V3_BDPV12</stp>
        <stp>005960 KS Equity</stp>
        <stp>security_name</stp>
        <stp>[종목별 사업개요_IBK퀀트 김경훈.xlsx]KOSPI!R918C3</stp>
        <tr r="C918" s="3"/>
        <tr r="C918" s="3"/>
      </tp>
      <tp t="s">
        <v>녹십자홀딩스</v>
        <stp/>
        <stp>##V3_BDPV12</stp>
        <stp>005250 KS Equity</stp>
        <stp>security_name</stp>
        <stp>[종목별 사업개요_IBK퀀트 김경훈.xlsx]KOSPI!R618C3</stp>
        <tr r="C618" s="3"/>
        <tr r="C618" s="3"/>
      </tp>
      <tp t="s">
        <v>동성화학</v>
        <stp/>
        <stp>##V3_BDPV12</stp>
        <stp>005190 KS Equity</stp>
        <stp>security_name</stp>
        <stp>[종목별 사업개요_IBK퀀트 김경훈.xlsx]KOSPI!R978C3</stp>
        <tr r="C978" s="3"/>
        <tr r="C978" s="3"/>
      </tp>
      <tp t="s">
        <v>LS</v>
        <stp/>
        <stp>##V3_BDPV12</stp>
        <stp>006260 KS Equity</stp>
        <stp>security_name</stp>
        <stp>[종목별 사업개요_IBK퀀트 김경훈.xlsx]KOSPI!R178C3</stp>
        <tr r="C178" s="3"/>
        <tr r="C178" s="3"/>
      </tp>
      <tp t="s">
        <v>국도화학</v>
        <stp/>
        <stp>##V3_BDPV12</stp>
        <stp>007690 KS Equity</stp>
        <stp>security_name</stp>
        <stp>[종목별 사업개요_IBK퀀트 김경훈.xlsx]KOSPI!R468C3</stp>
        <tr r="C468" s="3"/>
        <tr r="C468" s="3"/>
      </tp>
      <tp t="s">
        <v>동방아그로</v>
        <stp/>
        <stp>##V3_BDPV12</stp>
        <stp>007590 KS Equity</stp>
        <stp>security_name</stp>
        <stp>[종목별 사업개요_IBK퀀트 김경훈.xlsx]KOSPI!R908C3</stp>
        <tr r="C908" s="3"/>
        <tr r="C908" s="3"/>
      </tp>
      <tp t="s">
        <v>남선알미늄</v>
        <stp/>
        <stp>##V3_BDPV12</stp>
        <stp>008350 KS Equity</stp>
        <stp>security_name</stp>
        <stp>[종목별 사업개요_IBK퀀트 김경훈.xlsx]KOSPI!R558C3</stp>
        <tr r="C558" s="3"/>
        <tr r="C558" s="3"/>
      </tp>
      <tp t="s">
        <v>도레이케미칼</v>
        <stp/>
        <stp>##V3_BDPV12</stp>
        <stp>008000 KS Equity</stp>
        <stp>security_name</stp>
        <stp>[종목별 사업개요_IBK퀀트 김경훈.xlsx]KOSPI!R878C3</stp>
        <tr r="C878" s="3"/>
        <tr r="C878" s="3"/>
      </tp>
      <tp t="s">
        <v>경인전자</v>
        <stp/>
        <stp>##V3_BDPV12</stp>
        <stp>009140 KS Equity</stp>
        <stp>security_name</stp>
        <stp>[종목별 사업개요_IBK퀀트 김경훈.xlsx]KOSPI!R388C3</stp>
        <tr r="C388" s="3"/>
        <tr r="C388" s="3"/>
      </tp>
      <tp t="s">
        <v>대우전자부품</v>
        <stp/>
        <stp>##V3_BDPV12</stp>
        <stp>009320 KS Equity</stp>
        <stp>security_name</stp>
        <stp>[종목별 사업개요_IBK퀀트 김경훈.xlsx]KOSPI!R748C3</stp>
        <tr r="C748" s="3"/>
        <tr r="C748" s="3"/>
      </tp>
      <tp>
        <v>3.891051</v>
        <stp/>
        <stp>##V3_BDPV12</stp>
        <stp>009450 KS Equity</stp>
        <stp>current_TRR_5D</stp>
        <stp>[종목별 사업개요_IBK퀀트 김경훈.xlsx]KOSPI!R363C7</stp>
        <tr r="G363" s="3"/>
        <tr r="G363" s="3"/>
      </tp>
      <tp>
        <v>0</v>
        <stp/>
        <stp>##V3_BDPV12</stp>
        <stp>009450 KS Equity</stp>
        <stp>current_TRR_1D</stp>
        <stp>[종목별 사업개요_IBK퀀트 김경훈.xlsx]KOSPI!R363C6</stp>
        <tr r="F363" s="3"/>
        <tr r="F363" s="3"/>
      </tp>
      <tp>
        <v>0</v>
        <stp/>
        <stp>##V3_BDPV12</stp>
        <stp>069620 KS Equity</stp>
        <stp>current_TRR_1D</stp>
        <stp>[종목별 사업개요_IBK퀀트 김경훈.xlsx]KOSPI!R763C6</stp>
        <tr r="F763" s="3"/>
        <tr r="F763" s="3"/>
      </tp>
      <tp>
        <v>0</v>
        <stp/>
        <stp>##V3_BDPV12</stp>
        <stp>032640 KS Equity</stp>
        <stp>current_TRR_1D</stp>
        <stp>[종목별 사업개요_IBK퀀트 김경훈.xlsx]KOSPI!R158C6</stp>
        <tr r="F158" s="3"/>
        <tr r="F158" s="3"/>
      </tp>
      <tp>
        <v>2.8985509999999999</v>
        <stp/>
        <stp>##V3_BDPV12</stp>
        <stp>032640 KS Equity</stp>
        <stp>current_TRR_5D</stp>
        <stp>[종목별 사업개요_IBK퀀트 김경훈.xlsx]KOSPI!R158C7</stp>
        <tr r="G158" s="3"/>
        <tr r="G158" s="3"/>
      </tp>
      <tp>
        <v>6.4814819999999997</v>
        <stp/>
        <stp>##V3_BDPV12</stp>
        <stp>069620 KS Equity</stp>
        <stp>current_TRR_5D</stp>
        <stp>[종목별 사업개요_IBK퀀트 김경훈.xlsx]KOSPI!R763C7</stp>
        <tr r="G763" s="3"/>
        <tr r="G763" s="3"/>
      </tp>
      <tp>
        <v>0</v>
        <stp/>
        <stp>##V3_BDPV12</stp>
        <stp>072710 KS Equity</stp>
        <stp>current_TRR_1D</stp>
        <stp>[종목별 사업개요_IBK퀀트 김경훈.xlsx]KOSPI!R628C6</stp>
        <tr r="F628" s="3"/>
        <tr r="F628" s="3"/>
      </tp>
      <tp>
        <v>5.7347669999999997</v>
        <stp/>
        <stp>##V3_BDPV12</stp>
        <stp>072710 KS Equity</stp>
        <stp>current_TRR_5D</stp>
        <stp>[종목별 사업개요_IBK퀀트 김경훈.xlsx]KOSPI!R628C7</stp>
        <tr r="G628" s="3"/>
        <tr r="G628" s="3"/>
      </tp>
      <tp>
        <v>18.2</v>
        <stp/>
        <stp>##V3_BDPV12</stp>
        <stp>002710 KS Equity</stp>
        <stp>current_TRR_5D</stp>
        <stp>[종목별 사업개요_IBK퀀트 김경훈.xlsx]KOSPI!R328C7</stp>
        <tr r="G328" s="3"/>
        <tr r="G328" s="3"/>
      </tp>
      <tp>
        <v>0</v>
        <stp/>
        <stp>##V3_BDPV12</stp>
        <stp>002710 KS Equity</stp>
        <stp>current_TRR_1D</stp>
        <stp>[종목별 사업개요_IBK퀀트 김경훈.xlsx]KOSPI!R328C6</stp>
        <tr r="F328" s="3"/>
        <tr r="F328" s="3"/>
      </tp>
      <tp>
        <v>4.6653140000000004</v>
        <stp/>
        <stp>##V3_BDPV12</stp>
        <stp>009160 KS Equity</stp>
        <stp>current_TRR_5D</stp>
        <stp>[종목별 사업개요_IBK퀀트 김경훈.xlsx]KOSPI!R263C7</stp>
        <tr r="G263" s="3"/>
        <tr r="G263" s="3"/>
      </tp>
      <tp>
        <v>0</v>
        <stp/>
        <stp>##V3_BDPV12</stp>
        <stp>009160 KS Equity</stp>
        <stp>current_TRR_1D</stp>
        <stp>[종목별 사업개요_IBK퀀트 김경훈.xlsx]KOSPI!R263C6</stp>
        <tr r="F263" s="3"/>
        <tr r="F263" s="3"/>
      </tp>
      <tp>
        <v>0</v>
        <stp/>
        <stp>##V3_BDPV12</stp>
        <stp>002100 KS Equity</stp>
        <stp>current_TRR_1D</stp>
        <stp>[종목별 사업개요_IBK퀀트 김경훈.xlsx]KOSPI!R358C6</stp>
        <tr r="F358" s="3"/>
        <tr r="F358" s="3"/>
      </tp>
      <tp>
        <v>1.160542</v>
        <stp/>
        <stp>##V3_BDPV12</stp>
        <stp>002100 KS Equity</stp>
        <stp>current_TRR_5D</stp>
        <stp>[종목별 사업개요_IBK퀀트 김경훈.xlsx]KOSPI!R358C7</stp>
        <tr r="G358" s="3"/>
        <tr r="G358" s="3"/>
      </tp>
      <tp>
        <v>7.5718019999999999</v>
        <stp/>
        <stp>##V3_BDPV12</stp>
        <stp>002140 KS Equity</stp>
        <stp>current_TRR_5D</stp>
        <stp>[종목별 사업개요_IBK퀀트 김경훈.xlsx]KOSPI!R408C7</stp>
        <tr r="G408" s="3"/>
        <tr r="G408" s="3"/>
      </tp>
      <tp>
        <v>0</v>
        <stp/>
        <stp>##V3_BDPV12</stp>
        <stp>002140 KS Equity</stp>
        <stp>current_TRR_1D</stp>
        <stp>[종목별 사업개요_IBK퀀트 김경훈.xlsx]KOSPI!R408C6</stp>
        <tr r="F408" s="3"/>
        <tr r="F408" s="3"/>
      </tp>
      <tp>
        <v>5.3488369999999996</v>
        <stp/>
        <stp>##V3_BDPV12</stp>
        <stp>009190 KS Equity</stp>
        <stp>current_TRR_5D</stp>
        <stp>[종목별 사업개요_IBK퀀트 김경훈.xlsx]KOSPI!R733C7</stp>
        <tr r="G733" s="3"/>
        <tr r="G733" s="3"/>
      </tp>
      <tp>
        <v>0</v>
        <stp/>
        <stp>##V3_BDPV12</stp>
        <stp>009190 KS Equity</stp>
        <stp>current_TRR_1D</stp>
        <stp>[종목별 사업개요_IBK퀀트 김경훈.xlsx]KOSPI!R733C6</stp>
        <tr r="F733" s="3"/>
        <tr r="F733" s="3"/>
      </tp>
      <tp>
        <v>0</v>
        <stp/>
        <stp>##V3_BDPV12</stp>
        <stp>012200 KS Equity</stp>
        <stp>current_TRR_1D</stp>
        <stp>[종목별 사업개요_IBK퀀트 김경훈.xlsx]KOSPI!R398C6</stp>
        <tr r="F398" s="3"/>
        <tr r="F398" s="3"/>
      </tp>
      <tp>
        <v>5.0903119999999999</v>
        <stp/>
        <stp>##V3_BDPV12</stp>
        <stp>012200 KS Equity</stp>
        <stp>current_TRR_5D</stp>
        <stp>[종목별 사업개요_IBK퀀트 김경훈.xlsx]KOSPI!R398C7</stp>
        <tr r="G398" s="3"/>
        <tr r="G398" s="3"/>
      </tp>
      <tp>
        <v>1.3495280000000001</v>
        <stp/>
        <stp>##V3_BDPV12</stp>
        <stp>002240 KS Equity</stp>
        <stp>current_TRR_5D</stp>
        <stp>[종목별 사업개요_IBK퀀트 김경훈.xlsx]KOSPI!R418C7</stp>
        <tr r="G418" s="3"/>
        <tr r="G418" s="3"/>
      </tp>
      <tp>
        <v>0</v>
        <stp/>
        <stp>##V3_BDPV12</stp>
        <stp>002240 KS Equity</stp>
        <stp>current_TRR_1D</stp>
        <stp>[종목별 사업개요_IBK퀀트 김경훈.xlsx]KOSPI!R418C6</stp>
        <tr r="F418" s="3"/>
        <tr r="F418" s="3"/>
      </tp>
      <tp>
        <v>0</v>
        <stp/>
        <stp>##V3_BDPV12</stp>
        <stp>009290 KS Equity</stp>
        <stp>current_TRR_1D</stp>
        <stp>[종목별 사업개요_IBK퀀트 김경훈.xlsx]KOSPI!R433C6</stp>
        <tr r="F433" s="3"/>
        <tr r="F433" s="3"/>
      </tp>
      <tp>
        <v>5.6782339999999998</v>
        <stp/>
        <stp>##V3_BDPV12</stp>
        <stp>009290 KS Equity</stp>
        <stp>current_TRR_5D</stp>
        <stp>[종목별 사업개요_IBK퀀트 김경훈.xlsx]KOSPI!R433C7</stp>
        <tr r="G433" s="3"/>
        <tr r="G433" s="3"/>
      </tp>
      <tp>
        <v>7.8947370000000001</v>
        <stp/>
        <stp>##V3_BDPV12</stp>
        <stp>002210 KS Equity</stp>
        <stp>current_TRR_5D</stp>
        <stp>[종목별 사업개요_IBK퀀트 김경훈.xlsx]KOSPI!R968C7</stp>
        <tr r="G968" s="3"/>
        <tr r="G968" s="3"/>
      </tp>
      <tp>
        <v>0</v>
        <stp/>
        <stp>##V3_BDPV12</stp>
        <stp>002210 KS Equity</stp>
        <stp>current_TRR_1D</stp>
        <stp>[종목별 사업개요_IBK퀀트 김경훈.xlsx]KOSPI!R968C6</stp>
        <tr r="F968" s="3"/>
        <tr r="F968" s="3"/>
      </tp>
      <tp>
        <v>1.1799409999999999</v>
        <stp/>
        <stp>##V3_BDPV12</stp>
        <stp>002360 KS Equity</stp>
        <stp>current_TRR_5D</stp>
        <stp>[종목별 사업개요_IBK퀀트 김경훈.xlsx]KOSPI!R258C7</stp>
        <tr r="G258" s="3"/>
        <tr r="G258" s="3"/>
      </tp>
      <tp>
        <v>0</v>
        <stp/>
        <stp>##V3_BDPV12</stp>
        <stp>002360 KS Equity</stp>
        <stp>current_TRR_1D</stp>
        <stp>[종목별 사업개요_IBK퀀트 김경훈.xlsx]KOSPI!R258C6</stp>
        <tr r="F258" s="3"/>
        <tr r="F258" s="3"/>
      </tp>
      <tp>
        <v>0</v>
        <stp/>
        <stp>##V3_BDPV12</stp>
        <stp>012320 KS Equity</stp>
        <stp>current_TRR_1D</stp>
        <stp>[종목별 사업개요_IBK퀀트 김경훈.xlsx]KOSPI!R368C6</stp>
        <tr r="F368" s="3"/>
        <tr r="F368" s="3"/>
      </tp>
      <tp>
        <v>-0.25157230000000003</v>
        <stp/>
        <stp>##V3_BDPV12</stp>
        <stp>012320 KS Equity</stp>
        <stp>current_TRR_5D</stp>
        <stp>[종목별 사업개요_IBK퀀트 김경훈.xlsx]KOSPI!R368C7</stp>
        <tr r="G368" s="3"/>
        <tr r="G368" s="3"/>
      </tp>
      <tp>
        <v>0</v>
        <stp/>
        <stp>##V3_BDPV12</stp>
        <stp>012800 KS Equity</stp>
        <stp>current_TRR_1D</stp>
        <stp>[종목별 사업개요_IBK퀀트 김경훈.xlsx]KOSPI!R798C6</stp>
        <tr r="F798" s="3"/>
        <tr r="F798" s="3"/>
      </tp>
      <tp>
        <v>6.5727700000000002</v>
        <stp/>
        <stp>##V3_BDPV12</stp>
        <stp>012800 KS Equity</stp>
        <stp>current_TRR_5D</stp>
        <stp>[종목별 사업개요_IBK퀀트 김경훈.xlsx]KOSPI!R798C7</stp>
        <tr r="G798" s="3"/>
        <tr r="G798" s="3"/>
      </tp>
      <tp>
        <v>0</v>
        <stp/>
        <stp>##V3_BDPV12</stp>
        <stp>009810 KS Equity</stp>
        <stp>current_TRR_1D</stp>
        <stp>[종목별 사업개요_IBK퀀트 김경훈.xlsx]KOSPI!R423C6</stp>
        <tr r="F423" s="3"/>
        <tr r="F423" s="3"/>
      </tp>
      <tp>
        <v>6.5789479999999996</v>
        <stp/>
        <stp>##V3_BDPV12</stp>
        <stp>009810 KS Equity</stp>
        <stp>current_TRR_5D</stp>
        <stp>[종목별 사업개요_IBK퀀트 김경훈.xlsx]KOSPI!R423C7</stp>
        <tr r="G423" s="3"/>
        <tr r="G423" s="3"/>
      </tp>
      <tp t="s">
        <v>LS산전</v>
        <stp/>
        <stp>##V3_BDPV12</stp>
        <stp>010120 KS Equity</stp>
        <stp>security_name</stp>
        <stp>[종목별 사업개요_IBK퀀트 김경훈.xlsx]KOSPI!R188C3</stp>
        <tr r="C188" s="3"/>
        <tr r="C188" s="3"/>
      </tp>
      <tp t="s">
        <v>넥솔론</v>
        <stp/>
        <stp>##V3_BDPV12</stp>
        <stp>110570 KS Equity</stp>
        <stp>security_name</stp>
        <stp>[종목별 사업개요_IBK퀀트 김경훈.xlsx]KOSPI!R598C3</stp>
        <tr r="C598" s="3"/>
        <tr r="C598" s="3"/>
      </tp>
      <tp t="s">
        <v>금호석유화학</v>
        <stp/>
        <stp>##V3_BDPV12</stp>
        <stp>011780 KS Equity</stp>
        <stp>security_name</stp>
        <stp>[종목별 사업개요_IBK퀀트 김경훈.xlsx]KOSPI!R518C3</stp>
        <tr r="C518" s="3"/>
        <tr r="C518" s="3"/>
      </tp>
      <tp t="s">
        <v>STX</v>
        <stp/>
        <stp>##V3_BDPV12</stp>
        <stp>011810 KS Equity</stp>
        <stp>security_name</stp>
        <stp>[종목별 사업개요_IBK퀀트 김경훈.xlsx]KOSPI!R308C3</stp>
        <tr r="C308" s="3"/>
        <tr r="C308" s="3"/>
      </tp>
      <tp t="s">
        <v>계양전기</v>
        <stp/>
        <stp>##V3_BDPV12</stp>
        <stp>012200 KS Equity</stp>
        <stp>security_name</stp>
        <stp>[종목별 사업개요_IBK퀀트 김경훈.xlsx]KOSPI!R398C3</stp>
        <tr r="C398" s="3"/>
        <tr r="C398" s="3"/>
      </tp>
      <tp t="s">
        <v>경동도시가스</v>
        <stp/>
        <stp>##V3_BDPV12</stp>
        <stp>012320 KS Equity</stp>
        <stp>security_name</stp>
        <stp>[종목별 사업개요_IBK퀀트 김경훈.xlsx]KOSPI!R368C3</stp>
        <tr r="C368" s="3"/>
        <tr r="C368" s="3"/>
      </tp>
      <tp t="s">
        <v>대창</v>
        <stp/>
        <stp>##V3_BDPV12</stp>
        <stp>012800 KS Equity</stp>
        <stp>security_name</stp>
        <stp>[종목별 사업개요_IBK퀀트 김경훈.xlsx]KOSPI!R798C3</stp>
        <tr r="C798" s="3"/>
        <tr r="C798" s="3"/>
      </tp>
      <tp t="s">
        <v>Kumho HT Inc</v>
        <stp/>
        <stp>##V3_BDPV12</stp>
        <stp>214330 KS Equity</stp>
        <stp>security_name</stp>
        <stp>[종목별 사업개요_IBK퀀트 김경훈.xlsx]KOSPI!R128C3</stp>
        <tr r="C128" s="3"/>
        <tr r="C128" s="3"/>
      </tp>
      <tp t="s">
        <v>경보제약</v>
        <stp/>
        <stp>##V3_BDPV12</stp>
        <stp>214390 KS Equity</stp>
        <stp>security_name</stp>
        <stp>[종목별 사업개요_IBK퀀트 김경훈.xlsx]KOSPI!R378C3</stp>
        <tr r="C378" s="3"/>
        <tr r="C378" s="3"/>
      </tp>
      <tp t="s">
        <v>금강공업</v>
        <stp/>
        <stp>##V3_BDPV12</stp>
        <stp>014280 KS Equity</stp>
        <stp>security_name</stp>
        <stp>[종목별 사업개요_IBK퀀트 김경훈.xlsx]KOSPI!R498C3</stp>
        <tr r="C498" s="3"/>
        <tr r="C498" s="3"/>
      </tp>
      <tp t="s">
        <v>대영포장</v>
        <stp/>
        <stp>##V3_BDPV12</stp>
        <stp>014160 KS Equity</stp>
        <stp>security_name</stp>
        <stp>[종목별 사업개요_IBK퀀트 김경훈.xlsx]KOSPI!R738C3</stp>
        <tr r="C738" s="3"/>
        <tr r="C738" s="3"/>
      </tp>
      <tp t="s">
        <v>그랜드코리아레저</v>
        <stp/>
        <stp>##V3_BDPV12</stp>
        <stp>114090 KS Equity</stp>
        <stp>security_name</stp>
        <stp>[종목별 사업개요_IBK퀀트 김경훈.xlsx]KOSPI!R488C3</stp>
        <tr r="C488" s="3"/>
        <tr r="C488" s="3"/>
      </tp>
      <tp t="s">
        <v>동부증권</v>
        <stp/>
        <stp>##V3_BDPV12</stp>
        <stp>016610 KS Equity</stp>
        <stp>security_name</stp>
        <stp>[종목별 사업개요_IBK퀀트 김경훈.xlsx]KOSPI!R928C3</stp>
        <tr r="C928" s="3"/>
        <tr r="C928" s="3"/>
      </tp>
      <tp t="s">
        <v>SK텔레콤</v>
        <stp/>
        <stp>##V3_BDPV12</stp>
        <stp>017670 KS Equity</stp>
        <stp>security_name</stp>
        <stp>[종목별 사업개요_IBK퀀트 김경훈.xlsx]KOSPI!R298C3</stp>
        <tr r="C298" s="3"/>
        <tr r="C298" s="3"/>
      </tp>
      <tp t="s">
        <v>광명전기</v>
        <stp/>
        <stp>##V3_BDPV12</stp>
        <stp>017040 KS Equity</stp>
        <stp>security_name</stp>
        <stp>[종목별 사업개요_IBK퀀트 김경훈.xlsx]KOSPI!R438C3</stp>
        <tr r="C438" s="3"/>
        <tr r="C438" s="3"/>
      </tp>
      <tp t="s">
        <v>SK가스</v>
        <stp/>
        <stp>##V3_BDPV12</stp>
        <stp>018670 KS Equity</stp>
        <stp>security_name</stp>
        <stp>[종목별 사업개요_IBK퀀트 김경훈.xlsx]KOSPI!R278C3</stp>
        <tr r="C278" s="3"/>
        <tr r="C278" s="3"/>
      </tp>
      <tp t="s">
        <v>대교</v>
        <stp/>
        <stp>##V3_BDPV12</stp>
        <stp>019680 KS Equity</stp>
        <stp>security_name</stp>
        <stp>[종목별 사업개요_IBK퀀트 김경훈.xlsx]KOSPI!R648C3</stp>
        <tr r="C648" s="3"/>
        <tr r="C648" s="3"/>
      </tp>
      <tp>
        <v>0.39589571773615262</v>
        <stp/>
        <stp>##V3_BDPV12</stp>
        <stp>138930 KS Equity</stp>
        <stp>best_px_bps_ratio</stp>
        <stp>[종목별 사업개요_IBK퀀트 김경훈.xlsx]KOSPI!R13C12</stp>
        <tr r="L13" s="3"/>
        <tr r="L13" s="3"/>
      </tp>
      <tp>
        <v>0.39634798699488272</v>
        <stp/>
        <stp>##V3_BDPV12</stp>
        <stp>139130 KS Equity</stp>
        <stp>best_px_bps_ratio</stp>
        <stp>[종목별 사업개요_IBK퀀트 김경훈.xlsx]KOSPI!R43C12</stp>
        <tr r="L43" s="3"/>
        <tr r="L43" s="3"/>
      </tp>
      <tp>
        <v>0</v>
        <stp/>
        <stp>##V3_BDPV12</stp>
        <stp>003490 KS Equity</stp>
        <stp>current_TRR_1D</stp>
        <stp>[종목별 사업개요_IBK퀀트 김경훈.xlsx]KOSPI!R838C6</stp>
        <tr r="F838" s="3"/>
        <tr r="F838" s="3"/>
      </tp>
      <tp>
        <v>1.5625</v>
        <stp/>
        <stp>##V3_BDPV12</stp>
        <stp>003490 KS Equity</stp>
        <stp>current_TRR_5D</stp>
        <stp>[종목별 사업개요_IBK퀀트 김경훈.xlsx]KOSPI!R838C7</stp>
        <tr r="G838" s="3"/>
        <tr r="G838" s="3"/>
      </tp>
      <tp>
        <v>0</v>
        <stp/>
        <stp>##V3_BDPV12</stp>
        <stp>023450 KS Equity</stp>
        <stp>current_TRR_1D</stp>
        <stp>[종목별 사업개요_IBK퀀트 김경훈.xlsx]KOSPI!R898C6</stp>
        <tr r="F898" s="3"/>
        <tr r="F898" s="3"/>
      </tp>
      <tp>
        <v>-0.6</v>
        <stp/>
        <stp>##V3_BDPV12</stp>
        <stp>023450 KS Equity</stp>
        <stp>current_TRR_5D</stp>
        <stp>[종목별 사업개요_IBK퀀트 김경훈.xlsx]KOSPI!R898C7</stp>
        <tr r="G898" s="3"/>
        <tr r="G898" s="3"/>
      </tp>
      <tp>
        <v>5.3311789999999997</v>
        <stp/>
        <stp>##V3_BDPV12</stp>
        <stp>003550 KS Equity</stp>
        <stp>current_TRR_5D</stp>
        <stp>[종목별 사업개요_IBK퀀트 김경훈.xlsx]KOSPI!R138C7</stp>
        <tr r="G138" s="3"/>
        <tr r="G138" s="3"/>
      </tp>
      <tp>
        <v>0</v>
        <stp/>
        <stp>##V3_BDPV12</stp>
        <stp>003550 KS Equity</stp>
        <stp>current_TRR_1D</stp>
        <stp>[종목별 사업개요_IBK퀀트 김경훈.xlsx]KOSPI!R138C6</stp>
        <tr r="F138" s="3"/>
        <tr r="F138" s="3"/>
      </tp>
      <tp>
        <v>0</v>
        <stp/>
        <stp>##V3_BDPV12</stp>
        <stp>003540 KS Equity</stp>
        <stp>current_TRR_1D</stp>
        <stp>[종목별 사업개요_IBK퀀트 김경훈.xlsx]KOSPI!R728C6</stp>
        <tr r="F728" s="3"/>
        <tr r="F728" s="3"/>
      </tp>
      <tp>
        <v>0</v>
        <stp/>
        <stp>##V3_BDPV12</stp>
        <stp>003540 KS Equity</stp>
        <stp>current_TRR_5D</stp>
        <stp>[종목별 사업개요_IBK퀀트 김경훈.xlsx]KOSPI!R728C7</stp>
        <tr r="G728" s="3"/>
        <tr r="G728" s="3"/>
      </tp>
      <tp>
        <v>4.3115439999999996</v>
        <stp/>
        <stp>##V3_BDPV12</stp>
        <stp>008060 KS Equity</stp>
        <stp>current_TRR_5D</stp>
        <stp>[종목별 사업개요_IBK퀀트 김경훈.xlsx]KOSPI!R663C7</stp>
        <tr r="G663" s="3"/>
        <tr r="G663" s="3"/>
      </tp>
      <tp>
        <v>0</v>
        <stp/>
        <stp>##V3_BDPV12</stp>
        <stp>008060 KS Equity</stp>
        <stp>current_TRR_1D</stp>
        <stp>[종목별 사업개요_IBK퀀트 김경훈.xlsx]KOSPI!R663C6</stp>
        <tr r="F663" s="3"/>
        <tr r="F663" s="3"/>
      </tp>
      <tp>
        <v>6.0755340000000002</v>
        <stp/>
        <stp>##V3_BDPV12</stp>
        <stp>003090 KS Equity</stp>
        <stp>current_TRR_5D</stp>
        <stp>[종목별 사업개요_IBK퀀트 김경훈.xlsx]KOSPI!R758C7</stp>
        <tr r="G758" s="3"/>
        <tr r="G758" s="3"/>
      </tp>
      <tp>
        <v>0</v>
        <stp/>
        <stp>##V3_BDPV12</stp>
        <stp>003090 KS Equity</stp>
        <stp>current_TRR_1D</stp>
        <stp>[종목별 사업개요_IBK퀀트 김경훈.xlsx]KOSPI!R758C6</stp>
        <tr r="F758" s="3"/>
        <tr r="F758" s="3"/>
      </tp>
      <tp>
        <v>0</v>
        <stp/>
        <stp>##V3_BDPV12</stp>
        <stp>008110 KS Equity</stp>
        <stp>current_TRR_1D</stp>
        <stp>[종목별 사업개요_IBK퀀트 김경훈.xlsx]KOSPI!R673C6</stp>
        <tr r="F673" s="3"/>
        <tr r="F673" s="3"/>
      </tp>
      <tp>
        <v>1.1156189999999999</v>
        <stp/>
        <stp>##V3_BDPV12</stp>
        <stp>008110 KS Equity</stp>
        <stp>current_TRR_5D</stp>
        <stp>[종목별 사업개요_IBK퀀트 김경훈.xlsx]KOSPI!R673C7</stp>
        <tr r="G673" s="3"/>
        <tr r="G673" s="3"/>
      </tp>
      <tp>
        <v>4.2628769999999996</v>
        <stp/>
        <stp>##V3_BDPV12</stp>
        <stp>008260 KS Equity</stp>
        <stp>current_TRR_5D</stp>
        <stp>[종목별 사업개요_IBK퀀트 김경훈.xlsx]KOSPI!R213C7</stp>
        <tr r="G213" s="3"/>
        <tr r="G213" s="3"/>
      </tp>
      <tp>
        <v>0</v>
        <stp/>
        <stp>##V3_BDPV12</stp>
        <stp>003220 KS Equity</stp>
        <stp>current_TRR_1D</stp>
        <stp>[종목별 사업개요_IBK퀀트 김경훈.xlsx]KOSPI!R778C6</stp>
        <tr r="F778" s="3"/>
        <tr r="F778" s="3"/>
      </tp>
      <tp>
        <v>0</v>
        <stp/>
        <stp>##V3_BDPV12</stp>
        <stp>008260 KS Equity</stp>
        <stp>current_TRR_1D</stp>
        <stp>[종목별 사업개요_IBK퀀트 김경훈.xlsx]KOSPI!R213C6</stp>
        <tr r="F213" s="3"/>
        <tr r="F213" s="3"/>
      </tp>
      <tp>
        <v>5.7591619999999999</v>
        <stp/>
        <stp>##V3_BDPV12</stp>
        <stp>003220 KS Equity</stp>
        <stp>current_TRR_5D</stp>
        <stp>[종목별 사업개요_IBK퀀트 김경훈.xlsx]KOSPI!R778C7</stp>
        <tr r="G778" s="3"/>
        <tr r="G778" s="3"/>
      </tp>
      <tp>
        <v>0</v>
        <stp/>
        <stp>##V3_BDPV12</stp>
        <stp>073240 KS Equity</stp>
        <stp>current_TRR_1D</stp>
        <stp>[종목별 사업개요_IBK퀀트 김경훈.xlsx]KOSPI!R528C6</stp>
        <tr r="F528" s="3"/>
        <tr r="F528" s="3"/>
      </tp>
      <tp>
        <v>1.2711859999999999</v>
        <stp/>
        <stp>##V3_BDPV12</stp>
        <stp>073240 KS Equity</stp>
        <stp>current_TRR_5D</stp>
        <stp>[종목별 사업개요_IBK퀀트 김경훈.xlsx]KOSPI!R528C7</stp>
        <tr r="G528" s="3"/>
        <tr r="G528" s="3"/>
      </tp>
      <tp>
        <v>0</v>
        <stp/>
        <stp>##V3_BDPV12</stp>
        <stp>083380 KS Equity</stp>
        <stp>current_TRR_1D</stp>
        <stp>[종목별 사업개요_IBK퀀트 김경훈.xlsx]KOSPI!R958C6</stp>
        <tr r="F958" s="3"/>
        <tr r="F958" s="3"/>
      </tp>
      <tp>
        <v>0</v>
        <stp/>
        <stp>##V3_BDPV12</stp>
        <stp>083380 KS Equity</stp>
        <stp>current_TRR_5D</stp>
        <stp>[종목별 사업개요_IBK퀀트 김경훈.xlsx]KOSPI!R958C7</stp>
        <tr r="G958" s="3"/>
        <tr r="G958" s="3"/>
      </tp>
      <tp>
        <v>0</v>
        <stp/>
        <stp>##V3_BDPV12</stp>
        <stp>083360 KS Equity</stp>
        <stp>current_TRR_1D</stp>
        <stp>[종목별 사업개요_IBK퀀트 김경훈.xlsx]KOSPI!R948C6</stp>
        <tr r="F948" s="3"/>
        <tr r="F948" s="3"/>
      </tp>
      <tp>
        <v>1.25</v>
        <stp/>
        <stp>##V3_BDPV12</stp>
        <stp>083360 KS Equity</stp>
        <stp>current_TRR_5D</stp>
        <stp>[종목별 사업개요_IBK퀀트 김경훈.xlsx]KOSPI!R948C7</stp>
        <tr r="G948" s="3"/>
        <tr r="G948" s="3"/>
      </tp>
      <tp>
        <v>7.1111110000000002</v>
        <stp/>
        <stp>##V3_BDPV12</stp>
        <stp>008870 KS Equity</stp>
        <stp>current_TRR_5D</stp>
        <stp>[종목별 사업개요_IBK퀀트 김경훈.xlsx]KOSPI!R503C7</stp>
        <tr r="G503" s="3"/>
        <tr r="G503" s="3"/>
      </tp>
      <tp>
        <v>0</v>
        <stp/>
        <stp>##V3_BDPV12</stp>
        <stp>008870 KS Equity</stp>
        <stp>current_TRR_1D</stp>
        <stp>[종목별 사업개요_IBK퀀트 김경훈.xlsx]KOSPI!R503C6</stp>
        <tr r="F503" s="3"/>
        <tr r="F503" s="3"/>
      </tp>
      <tp>
        <v>0</v>
        <stp/>
        <stp>##V3_BDPV12</stp>
        <stp>003830 KS Equity</stp>
        <stp>current_TRR_1D</stp>
        <stp>[종목별 사업개요_IBK퀀트 김경훈.xlsx]KOSPI!R848C6</stp>
        <tr r="F848" s="3"/>
        <tr r="F848" s="3"/>
      </tp>
      <tp>
        <v>5.288462</v>
        <stp/>
        <stp>##V3_BDPV12</stp>
        <stp>003830 KS Equity</stp>
        <stp>current_TRR_5D</stp>
        <stp>[종목별 사업개요_IBK퀀트 김경훈.xlsx]KOSPI!R848C7</stp>
        <tr r="G848" s="3"/>
        <tr r="G848" s="3"/>
      </tp>
      <tp>
        <v>0</v>
        <stp/>
        <stp>##V3_BDPV12</stp>
        <stp>003920 KS Equity</stp>
        <stp>current_TRR_1D</stp>
        <stp>[종목별 사업개요_IBK퀀트 김경훈.xlsx]KOSPI!R568C6</stp>
        <tr r="F568" s="3"/>
        <tr r="F568" s="3"/>
      </tp>
      <tp>
        <v>3.1203569999999998</v>
        <stp/>
        <stp>##V3_BDPV12</stp>
        <stp>003920 KS Equity</stp>
        <stp>current_TRR_5D</stp>
        <stp>[종목별 사업개요_IBK퀀트 김경훈.xlsx]KOSPI!R568C7</stp>
        <tr r="G568" s="3"/>
        <tr r="G568" s="3"/>
      </tp>
      <tp>
        <v>41.694920000000003</v>
        <stp/>
        <stp>##V3_BDPV12</stp>
        <stp>030350 KS Equity</stp>
        <stp>current_TRR_3mo</stp>
        <stp>[종목별 사업개요_IBK퀀트 김경훈.xlsx]KOSDAQ!R43C9</stp>
        <tr r="I43" s="5"/>
        <tr r="I43" s="5"/>
      </tp>
      <tp>
        <v>6.0913709999999996</v>
        <stp/>
        <stp>##V3_BDPV12</stp>
        <stp>030350 KS Equity</stp>
        <stp>current_TRR_1mo</stp>
        <stp>[종목별 사업개요_IBK퀀트 김경훈.xlsx]KOSDAQ!R43C8</stp>
        <tr r="H43" s="5"/>
        <tr r="H43" s="5"/>
      </tp>
      <tp>
        <v>-7.8848560000000001</v>
        <stp/>
        <stp>##V3_BDPV12</stp>
        <stp>043360 KS Equity</stp>
        <stp>current_TRR_1mo</stp>
        <stp>[종목별 사업개요_IBK퀀트 김경훈.xlsx]KOSDAQ!R83C8</stp>
        <tr r="H83" s="5"/>
        <tr r="H83" s="5"/>
      </tp>
      <tp>
        <v>-2.3872680000000002</v>
        <stp/>
        <stp>##V3_BDPV12</stp>
        <stp>043360 KS Equity</stp>
        <stp>current_TRR_3mo</stp>
        <stp>[종목별 사업개요_IBK퀀트 김경훈.xlsx]KOSDAQ!R83C9</stp>
        <tr r="I83" s="5"/>
        <tr r="I83" s="5"/>
      </tp>
      <tp>
        <v>-28.96622</v>
        <stp/>
        <stp>##V3_BDPV12</stp>
        <stp>079810 KS Equity</stp>
        <stp>current_TRR_3mo</stp>
        <stp>[종목별 사업개요_IBK퀀트 김경훈.xlsx]KOSDAQ!R78C9</stp>
        <tr r="I78" s="5"/>
        <tr r="I78" s="5"/>
      </tp>
      <tp>
        <v>-12.59446</v>
        <stp/>
        <stp>##V3_BDPV12</stp>
        <stp>079810 KS Equity</stp>
        <stp>current_TRR_1mo</stp>
        <stp>[종목별 사업개요_IBK퀀트 김경훈.xlsx]KOSDAQ!R78C8</stp>
        <tr r="H78" s="5"/>
        <tr r="H78" s="5"/>
      </tp>
      <tp t="s">
        <v>아가방앤컴퍼니</v>
        <stp/>
        <stp>##V3_BDPV12</stp>
        <stp>013990 KS Equity</stp>
        <stp>security_name</stp>
        <stp>[종목별 사업개요_IBK퀀트 김경훈.xlsx]stocks raw!R69C7</stp>
        <tr r="G69" s="1"/>
      </tp>
      <tp t="s">
        <v>하나금융지주회사는 금융업 자회사 경영관리, 자금지원 등을 사업목적으로 하는</v>
        <stp/>
        <stp>##V3_BDSV12</stp>
        <stp>086790 KS Equity</stp>
        <stp>CIE_DES_BULK_KOREAN</stp>
        <stp>[종목별 사업개요_IBK퀀트 김경훈.xlsx]KOSPI!R3138C13</stp>
        <stp>cols=1;rows=4</stp>
        <tr r="M3138" s="3"/>
      </tp>
      <tp t="s">
        <v>일성신약은 의약품 전문제조회사로서 주로 항생제, 소염제, 진통제, 비타민제,</v>
        <stp/>
        <stp>##V3_BDSV12</stp>
        <stp>003120 KS Equity</stp>
        <stp>CIE_DES_BULK_KOREAN</stp>
        <stp>[종목별 사업개요_IBK퀀트 김경훈.xlsx]KOSPI!R2553C13</stp>
        <stp>cols=1;rows=2</stp>
        <tr r="M2553" s="3"/>
      </tp>
      <tp t="s">
        <v>에스더블유에이치는 피혁제품 전문 제조업체.  동사의 주요생산제품으로는 피혁의류</v>
        <stp/>
        <stp>##V3_BDSV12</stp>
        <stp>025620 KS Equity</stp>
        <stp>CIE_DES_BULK_KOREAN</stp>
        <stp>[종목별 사업개요_IBK퀀트 김경훈.xlsx]KOSPI!R2123C13</stp>
        <stp>cols=1;rows=2</stp>
        <tr r="M2123" s="3"/>
      </tp>
      <tp t="s">
        <v>아세아</v>
        <stp/>
        <stp>##V3_BDPV12</stp>
        <stp>002030 KS Equity</stp>
        <stp>security_name</stp>
        <stp>[종목별 사업개요_IBK퀀트 김경훈.xlsx]stocks raw!R98C3</stp>
        <tr r="C98" s="1"/>
      </tp>
      <tp t="s">
        <v>뉴인텍</v>
        <stp/>
        <stp>##V3_BDPV12</stp>
        <stp>012340 KS Equity</stp>
        <stp>security_name</stp>
        <stp>[종목별 사업개요_IBK퀀트 김경훈.xlsx]stocks raw!R59C7</stp>
        <tr r="G59" s="1"/>
      </tp>
      <tp t="s">
        <v>효성아이티엑스는 콜센터 아웃소싱 전문회사로서 콜센타 구축, 운영 대행, 컨설팅과</v>
        <stp/>
        <stp>##V3_BDSV12</stp>
        <stp>094280 KS Equity</stp>
        <stp>CIE_DES_BULK_KOREAN</stp>
        <stp>[종목별 사업개요_IBK퀀트 김경훈.xlsx]KOSPI!R3768C13</stp>
        <stp>cols=1;rows=4</stp>
        <tr r="M3768" s="3"/>
      </tp>
      <tp t="s">
        <v>진양산업은 폴리우레탄 스폰지 등의 플라스틱 가공제품을 생산하는 업체.  동사의</v>
        <stp/>
        <stp>##V3_BDSV12</stp>
        <stp>003780 KS Equity</stp>
        <stp>CIE_DES_BULK_KOREAN</stp>
        <stp>[종목별 사업개요_IBK퀀트 김경훈.xlsx]KOSPI!R2738C13</stp>
        <stp>cols=1;rows=3</stp>
        <tr r="M2738" s="3"/>
      </tp>
      <tp t="s">
        <v>현대산업개발은 국내외 건축, 토목공사 전문 종합건설업체.  주요사업으로는 아파트,</v>
        <stp/>
        <stp>##V3_BDSV12</stp>
        <stp>012630 KS Equity</stp>
        <stp>CIE_DES_BULK_KOREAN</stp>
        <stp>[종목별 사업개요_IBK퀀트 김경훈.xlsx]KOSPI!R3623C13</stp>
        <stp>cols=1;rows=3</stp>
        <tr r="M3623" s="3"/>
      </tp>
      <tp t="s">
        <v>선진은 배합사료 전문 제조업체.  주요제품에는 양돈용, 양계용, 축우용, 양견용 사료</v>
        <stp/>
        <stp>##V3_BDSV12</stp>
        <stp>136490 KS Equity</stp>
        <stp>CIE_DES_BULK_KOREAN</stp>
        <stp>[종목별 사업개요_IBK퀀트 김경훈.xlsx]KOSPI!R1708C13</stp>
        <stp>cols=1;rows=3</stp>
        <tr r="M1708" s="3"/>
      </tp>
      <tp t="s">
        <v>삼성카드는 현금서비스, 할부금융, 카드대출업무, 리스 등의 각종 카드서비스를</v>
        <stp/>
        <stp>##V3_BDSV12</stp>
        <stp>029780 KS Equity</stp>
        <stp>CIE_DES_BULK_KOREAN</stp>
        <stp>[종목별 사업개요_IBK퀀트 김경훈.xlsx]KOSPI!R1538C13</stp>
        <stp>cols=1;rows=3</stp>
        <tr r="M1538" s="3"/>
      </tp>
      <tp t="s">
        <v>신흥은 치과용 의료기기 전문제조업체.  주요제품으로는 치과용 진료대, 치과용 X선</v>
        <stp/>
        <stp>##V3_BDSV12</stp>
        <stp>004080 KS Equity</stp>
        <stp>CIE_DES_BULK_KOREAN</stp>
        <stp>[종목별 사업개요_IBK퀀트 김경훈.xlsx]KOSPI!R1948C13</stp>
        <stp>cols=1;rows=2</stp>
        <tr r="M1948" s="3"/>
      </tp>
      <tp t="s">
        <v>미원스페셜티케미칼은 정밀 화학 제품을 생산하는 업체이다. 당 회사는 UV/EB 경화 시</v>
        <stp/>
        <stp>##V3_BDSV12</stp>
        <stp>107590 KS Equity</stp>
        <stp>CIE_DES_BULK_KOREAN</stp>
        <stp>[종목별 사업개요_IBK퀀트 김경훈.xlsx]KOSPI!R1318C13</stp>
        <stp>cols=1;rows=3</stp>
        <tr r="M1318" s="3"/>
      </tp>
      <tp t="s">
        <v>국보</v>
        <stp/>
        <stp>##V3_BDPV12</stp>
        <stp>001140 KS Equity</stp>
        <stp>security_name</stp>
        <stp>[종목별 사업개요_IBK퀀트 김경훈.xlsx]stocks raw!R58C3</stp>
        <tr r="C58" s="1"/>
      </tp>
      <tp t="s">
        <v>에스지충방</v>
        <stp/>
        <stp>##V3_BDPV12</stp>
        <stp>001380 KS Equity</stp>
        <stp>security_name</stp>
        <stp>[종목별 사업개요_IBK퀀트 김경훈.xlsx]stocks raw!R68C3</stp>
        <tr r="C68" s="1"/>
      </tp>
      <tp t="s">
        <v>동양</v>
        <stp/>
        <stp>##V3_BDPV12</stp>
        <stp>001520 KS Equity</stp>
        <stp>security_name</stp>
        <stp>[종목별 사업개요_IBK퀀트 김경훈.xlsx]stocks raw!R78C3</stp>
        <tr r="C78" s="1"/>
      </tp>
      <tp t="s">
        <v>한양증권</v>
        <stp/>
        <stp>##V3_BDPV12</stp>
        <stp>001750 KS Equity</stp>
        <stp>security_name</stp>
        <stp>[종목별 사업개요_IBK퀀트 김경훈.xlsx]stocks raw!R88C3</stp>
        <tr r="C88" s="1"/>
      </tp>
      <tp t="s">
        <v>삼진제약은 의약품 전문 생산업체로서 해열제, 진통제, 순환기용제, 소화기용제,</v>
        <stp/>
        <stp>##V3_BDSV12</stp>
        <stp>005500 KS Equity</stp>
        <stp>CIE_DES_BULK_KOREAN</stp>
        <stp>[종목별 사업개요_IBK퀀트 김경훈.xlsx]KOSPI!R1613C13</stp>
        <stp>cols=1;rows=4</stp>
        <tr r="M1613" s="3"/>
      </tp>
      <tp t="s">
        <v>유유제약</v>
        <stp/>
        <stp>##V3_BDPV12</stp>
        <stp>000220 KS Equity</stp>
        <stp>security_name</stp>
        <stp>[종목별 사업개요_IBK퀀트 김경훈.xlsx]stocks raw!R18C3</stp>
        <tr r="C18" s="1"/>
      </tp>
      <tp t="s">
        <v>조선내화</v>
        <stp/>
        <stp>##V3_BDPV12</stp>
        <stp>000480 KS Equity</stp>
        <stp>security_name</stp>
        <stp>[종목별 사업개요_IBK퀀트 김경훈.xlsx]stocks raw!R28C3</stp>
        <tr r="C28" s="1"/>
      </tp>
      <tp t="s">
        <v>LS네트웍스</v>
        <stp/>
        <stp>##V3_BDPV12</stp>
        <stp>000680 KS Equity</stp>
        <stp>security_name</stp>
        <stp>[종목별 사업개요_IBK퀀트 김경훈.xlsx]stocks raw!R38C3</stp>
        <tr r="C38" s="1"/>
      </tp>
      <tp t="s">
        <v>전방</v>
        <stp/>
        <stp>##V3_BDPV12</stp>
        <stp>000950 KS Equity</stp>
        <stp>security_name</stp>
        <stp>[종목별 사업개요_IBK퀀트 김경훈.xlsx]stocks raw!R48C3</stp>
        <tr r="C48" s="1"/>
      </tp>
      <tp t="s">
        <v>벽산은 상업용, 주거용 건물의 외장과 내장에 사용되는 건축자재를 생산하는 업체.</v>
        <stp/>
        <stp>##V3_BDSV12</stp>
        <stp>007210 KS Equity</stp>
        <stp>CIE_DES_BULK_KOREAN</stp>
        <stp>[종목별 사업개요_IBK퀀트 김경훈.xlsx]KOSPI!R1363C13</stp>
        <stp>cols=1;rows=4</stp>
        <tr r="M1363" s="3"/>
      </tp>
      <tp t="s">
        <v>케이티스카이라이프는 디지털위성방송 업체.  동사는 뉴스, 영화, 스포츠 및 PPV</v>
        <stp/>
        <stp>##V3_BDSV12</stp>
        <stp>053210 KS Equity</stp>
        <stp>CIE_DES_BULK_KOREAN</stp>
        <stp>[종목별 사업개요_IBK퀀트 김경훈.xlsx]KOSPI!R2863C13</stp>
        <stp>cols=1;rows=3</stp>
        <tr r="M2863" s="3"/>
      </tp>
      <tp t="s">
        <v>세명전기공업</v>
        <stp/>
        <stp>##V3_BDPV12</stp>
        <stp>017510 KS Equity</stp>
        <stp>security_name</stp>
        <stp>[종목별 사업개요_IBK퀀트 김경훈.xlsx]stocks raw!R89C7</stp>
        <tr r="G89" s="1"/>
      </tp>
      <tp t="s">
        <v>한일화학공업</v>
        <stp/>
        <stp>##V3_BDPV12</stp>
        <stp>007770 KS Equity</stp>
        <stp>security_name</stp>
        <stp>[종목별 사업개요_IBK퀀트 김경훈.xlsx]stocks raw!R38C7</stp>
        <tr r="G38" s="1"/>
      </tp>
      <tp t="s">
        <v>메리츠화재해상보험은 각종 보험서비스를 제공하는 보험금융업체.  주요 보험상품으로</v>
        <stp/>
        <stp>##V3_BDSV12</stp>
        <stp>000060 KS Equity</stp>
        <stp>CIE_DES_BULK_KOREAN</stp>
        <stp>[종목별 사업개요_IBK퀀트 김경훈.xlsx]KOSPI!R1243C13</stp>
        <stp>cols=1;rows=3</stp>
        <tr r="M1243" s="3"/>
      </tp>
      <tp t="s">
        <v>피제이전자</v>
        <stp/>
        <stp>##V3_BDPV12</stp>
        <stp>006140 KS Equity</stp>
        <stp>security_name</stp>
        <stp>[종목별 사업개요_IBK퀀트 김경훈.xlsx]stocks raw!R28C7</stp>
        <tr r="G28" s="1"/>
      </tp>
      <tp t="s">
        <v>성우하이텍</v>
        <stp/>
        <stp>##V3_BDPV12</stp>
        <stp>015750 KS Equity</stp>
        <stp>security_name</stp>
        <stp>[종목별 사업개요_IBK퀀트 김경훈.xlsx]stocks raw!R79C7</stp>
        <tr r="G79" s="1"/>
      </tp>
      <tp t="s">
        <v>케이씨그린홀딩스는 대기오염 방지시설을 생산하는 환경설비분야 전문업체.</v>
        <stp/>
        <stp>##V3_BDSV12</stp>
        <stp>009440 KS Equity</stp>
        <stp>CIE_DES_BULK_KOREAN</stp>
        <stp>[종목별 사업개요_IBK퀀트 김경훈.xlsx]KOSPI!R2803C13</stp>
        <stp>cols=1;rows=3</stp>
        <tr r="M2803" s="3"/>
      </tp>
      <tp t="s">
        <v>한국가구</v>
        <stp/>
        <stp>##V3_BDPV12</stp>
        <stp>004590 KS Equity</stp>
        <stp>security_name</stp>
        <stp>[종목별 사업개요_IBK퀀트 김경훈.xlsx]stocks raw!R18C7</stp>
        <tr r="G18" s="1"/>
      </tp>
      <tp t="s">
        <v>에스원은 종합경비업체로 기업, 가정, 금융기관등에 경비 시스템을 설치, 정비,</v>
        <stp/>
        <stp>##V3_BDSV12</stp>
        <stp>012750 KS Equity</stp>
        <stp>CIE_DES_BULK_KOREAN</stp>
        <stp>[종목별 사업개요_IBK퀀트 김경훈.xlsx]KOSPI!R2133C13</stp>
        <stp>cols=1;rows=4</stp>
        <tr r="M2133" s="3"/>
      </tp>
      <tp t="s">
        <v>백산은 신발, 의류, 가구 등에 쓰이는 인조피혁 제조 및 수출업체.  동사는 또한</v>
        <stp/>
        <stp>##V3_BDSV12</stp>
        <stp>035150 KS Equity</stp>
        <stp>CIE_DES_BULK_KOREAN</stp>
        <stp>[종목별 사업개요_IBK퀀트 김경훈.xlsx]KOSPI!R1353C13</stp>
        <stp>cols=1;rows=3</stp>
        <tr r="M1353" s="3"/>
      </tp>
      <tp t="s">
        <v>한솔홈데코는 목재 및 나무제품 제조, 판매업체.  동사의 주요제품에는 MDF(Medium</v>
        <stp/>
        <stp>##V3_BDSV12</stp>
        <stp>025750 KS Equity</stp>
        <stp>CIE_DES_BULK_KOREAN</stp>
        <stp>[종목별 사업개요_IBK퀀트 김경훈.xlsx]KOSPI!R3433C13</stp>
        <stp>cols=1;rows=3</stp>
        <tr r="M3433" s="3"/>
      </tp>
      <tp t="s">
        <v>에스제이는 자동차 및 산업용 벨로즈 제조업체.  동사는 자동차소음 및 진동 감소용</v>
        <stp/>
        <stp>##V3_BDSV12</stp>
        <stp>123700 KS Equity</stp>
        <stp>CIE_DES_BULK_KOREAN</stp>
        <stp>[종목별 사업개요_IBK퀀트 김경훈.xlsx]KOSPI!R2138C13</stp>
        <stp>cols=1;rows=3</stp>
        <tr r="M2138" s="3"/>
      </tp>
      <tp t="s">
        <v>신세계건설은 건축 및 빌딩관리 등을 주사업으로 하는 건설업체.  동사의</v>
        <stp/>
        <stp>##V3_BDSV12</stp>
        <stp>034300 KS Equity</stp>
        <stp>CIE_DES_BULK_KOREAN</stp>
        <stp>[종목별 사업개요_IBK퀀트 김경훈.xlsx]KOSPI!R1878C13</stp>
        <stp>cols=1;rows=3</stp>
        <tr r="M1878" s="3"/>
      </tp>
      <tp t="s">
        <v>무림페이퍼는 백상지, 아트지 등을 생산하는 종이 제조업체.  동사의 제품은 인쇄, 카</v>
        <stp/>
        <stp>##V3_BDSV12</stp>
        <stp>009200 KS Equity</stp>
        <stp>CIE_DES_BULK_KOREAN</stp>
        <stp>[종목별 사업개요_IBK퀀트 김경훈.xlsx]KOSPI!R1268C13</stp>
        <stp>cols=1;rows=3</stp>
        <tr r="M1268" s="3"/>
      </tp>
      <tp t="s">
        <v>코센</v>
        <stp/>
        <stp>##V3_BDPV12</stp>
        <stp>009730 KS Equity</stp>
        <stp>security_name</stp>
        <stp>[종목별 사업개요_IBK퀀트 김경훈.xlsx]stocks raw!R48C7</stp>
        <tr r="G48" s="1"/>
      </tp>
      <tp t="s">
        <v>아모레퍼시픽은 화장품 제조업체로 피부제품, 메이크업, 향수 등을 생산하고 있으며,</v>
        <stp/>
        <stp>##V3_BDSV12</stp>
        <stp>090430 KS Equity</stp>
        <stp>CIE_DES_BULK_KOREAN</stp>
        <stp>[종목별 사업개요_IBK퀀트 김경훈.xlsx]KOSPI!R2008C13</stp>
        <stp>cols=1;rows=3</stp>
        <tr r="M2008" s="3"/>
      </tp>
      <tp t="s">
        <v>포스코강판은 철강판 2차 가공 전문업체.  주요 제품으로는 용융아연 도금강판,</v>
        <stp/>
        <stp>##V3_BDSV12</stp>
        <stp>058430 KS Equity</stp>
        <stp>CIE_DES_BULK_KOREAN</stp>
        <stp>[종목별 사업개요_IBK퀀트 김경훈.xlsx]KOSPI!R3108C13</stp>
        <stp>cols=1;rows=3</stp>
        <tr r="M3108" s="3"/>
      </tp>
      <tp t="s">
        <v>한국화장품은 화장품 전문제조, 판매업체.  주요제품에는 여성용 및 남성용 스킨케어,</v>
        <stp/>
        <stp>##V3_BDSV12</stp>
        <stp>123690 KS Equity</stp>
        <stp>CIE_DES_BULK_KOREAN</stp>
        <stp>[종목별 사업개요_IBK퀀트 김경훈.xlsx]KOSPI!R3323C13</stp>
        <stp>cols=1;rows=3</stp>
        <tr r="M3323" s="3"/>
      </tp>
      <tp t="s">
        <v>바른손</v>
        <stp/>
        <stp>##V3_BDPV12</stp>
        <stp>018700 KS Equity</stp>
        <stp>security_name</stp>
        <stp>[종목별 사업개요_IBK퀀트 김경훈.xlsx]stocks raw!R99C7</stp>
        <tr r="G99" s="1"/>
      </tp>
      <tp t="s">
        <v>진도는 모피의류 제조업체. 동사는 모피 및 가죽 코트 등을 포함한 여성, 남성용</v>
        <stp/>
        <stp>##V3_BDSV12</stp>
        <stp>088790 KS Equity</stp>
        <stp>CIE_DES_BULK_KOREAN</stp>
        <stp>[종목별 사업개요_IBK퀀트 김경훈.xlsx]KOSPI!R2733C13</stp>
        <stp>cols=1;rows=2</stp>
        <tr r="M2733" s="3"/>
      </tp>
      <tp t="s">
        <v>코리아오토글라스는 자동차용 접합유리 및 강화유리 생산업체.  동사의 제품으로는</v>
        <stp/>
        <stp>##V3_BDSV12</stp>
        <stp>152330 KS Equity</stp>
        <stp>CIE_DES_BULK_KOREAN</stp>
        <stp>[종목별 사업개요_IBK퀀트 김경훈.xlsx]KOSPI!R2878C13</stp>
        <stp>cols=1;rows=3</stp>
        <tr r="M2878" s="3"/>
      </tp>
      <tp t="s">
        <v>포스코는 철강 원재료 등을 수입하여 각종 철강제품을 생산, 판매하는 종합제철업체.</v>
        <stp/>
        <stp>##V3_BDSV12</stp>
        <stp>005490 KS Equity</stp>
        <stp>CIE_DES_BULK_KOREAN</stp>
        <stp>[종목별 사업개요_IBK퀀트 김경훈.xlsx]KOSPI!R3103C13</stp>
        <stp>cols=1;rows=4</stp>
        <tr r="M3103" s="3"/>
      </tp>
      <tp t="s">
        <v>제일약품은 의약품 전문제조회사.  주요제품으로 진통소염제, 광범위 경구용 항균제,</v>
        <stp/>
        <stp>##V3_BDSV12</stp>
        <stp>002620 KS Equity</stp>
        <stp>CIE_DES_BULK_KOREAN</stp>
        <stp>[종목별 사업개요_IBK퀀트 김경훈.xlsx]KOSPI!R2628C13</stp>
        <stp>cols=1;rows=2</stp>
        <tr r="M2628" s="3"/>
      </tp>
      <tp t="s">
        <v>미창석유공업은 윤할유 전문 생산업체.  동사는 자동차, 선박, 각종 공작기계에</v>
        <stp/>
        <stp>##V3_BDSV12</stp>
        <stp>003650 KS Equity</stp>
        <stp>CIE_DES_BULK_KOREAN</stp>
        <stp>[종목별 사업개요_IBK퀀트 김경훈.xlsx]KOSPI!R1328C13</stp>
        <stp>cols=1;rows=4</stp>
        <tr r="M1328" s="3"/>
      </tp>
      <tp t="s">
        <v>동양생명보험은 생명보험업 서비스 제공업체.  동사는 인보험 서비스를 개인 및</v>
        <stp/>
        <stp>##V3_BDSV12</stp>
        <stp>082640 KS Equity</stp>
        <stp>CIE_DES_BULK_KOREAN</stp>
        <stp>[종목별 사업개요_IBK퀀트 김경훈.xlsx]KOSPI!R1028C13</stp>
        <stp>cols=1;rows=2</stp>
        <tr r="M1028" s="3"/>
      </tp>
      <tp t="s">
        <v>에스지세계물산은 원단, 봉제의류 전문 생산, 판매, 수출업체.  동사는 남성용,</v>
        <stp/>
        <stp>##V3_BDSV12</stp>
        <stp>004060 KS Equity</stp>
        <stp>CIE_DES_BULK_KOREAN</stp>
        <stp>[종목별 사업개요_IBK퀀트 김경훈.xlsx]KOSPI!R2148C13</stp>
        <stp>cols=1;rows=3</stp>
        <tr r="M2148" s="3"/>
      </tp>
      <tp t="s">
        <v>현대비엔지스틸은 냉각압연제품 제조회사로서 건축 내외장용, 양식기와 주방기구용,</v>
        <stp/>
        <stp>##V3_BDSV12</stp>
        <stp>004560 KS Equity</stp>
        <stp>CIE_DES_BULK_KOREAN</stp>
        <stp>[종목별 사업개요_IBK퀀트 김경훈.xlsx]KOSPI!R3618C13</stp>
        <stp>cols=1;rows=2</stp>
        <tr r="M3618" s="3"/>
      </tp>
      <tp>
        <v>-1.77305</v>
        <stp/>
        <stp>##V3_BDPV12</stp>
        <stp>032960 KS Equity</stp>
        <stp>current_TRR_3mo</stp>
        <stp>[종목별 사업개요_IBK퀀트 김경훈.xlsx]KOSDAQ!R18C9</stp>
        <tr r="I18" s="5"/>
        <tr r="I18" s="5"/>
      </tp>
      <tp>
        <v>-1.4234880000000001</v>
        <stp/>
        <stp>##V3_BDPV12</stp>
        <stp>032960 KS Equity</stp>
        <stp>current_TRR_1mo</stp>
        <stp>[종목별 사업개요_IBK퀀트 김경훈.xlsx]KOSDAQ!R18C8</stp>
        <tr r="H18" s="5"/>
        <tr r="H18" s="5"/>
      </tp>
      <tp>
        <v>11.11111</v>
        <stp/>
        <stp>##V3_BDPV12</stp>
        <stp>068930 KS Equity</stp>
        <stp>current_TRR_3mo</stp>
        <stp>[종목별 사업개요_IBK퀀트 김경훈.xlsx]KOSDAQ!R88C9</stp>
        <tr r="I88" s="5"/>
        <tr r="I88" s="5"/>
      </tp>
      <tp>
        <v>9.6774199999999997</v>
        <stp/>
        <stp>##V3_BDPV12</stp>
        <stp>068930 KS Equity</stp>
        <stp>current_TRR_1mo</stp>
        <stp>[종목별 사업개요_IBK퀀트 김경훈.xlsx]KOSDAQ!R88C8</stp>
        <tr r="H88" s="5"/>
        <tr r="H88" s="5"/>
      </tp>
      <tp t="s">
        <v>스페코</v>
        <stp/>
        <stp>##V3_BDPV12</stp>
        <stp>013810 KS Equity</stp>
        <stp>security_name</stp>
        <stp>[종목별 사업개요_IBK퀀트 김경훈.xlsx]stocks raw!R68C7</stp>
        <tr r="G68" s="1"/>
      </tp>
      <tp t="s">
        <v>한국전력기술은 원자력발전소 및 기타 발전소의 설계와 엔지니어링을 제공한다.  또한</v>
        <stp/>
        <stp>##V3_BDSV12</stp>
        <stp>052690 KS Equity</stp>
        <stp>CIE_DES_BULK_KOREAN</stp>
        <stp>[종목별 사업개요_IBK퀀트 김경훈.xlsx]KOSPI!R3238C13</stp>
        <stp>cols=1;rows=2</stp>
        <tr r="M3238" s="3"/>
      </tp>
      <tp t="s">
        <v>한일철강은 철강제품 전문제조회사로서 주로 자동차, 선박기계, 건설, 배관, 보일러</v>
        <stp/>
        <stp>##V3_BDSV12</stp>
        <stp>002220 KS Equity</stp>
        <stp>CIE_DES_BULK_KOREAN</stp>
        <stp>[종목별 사업개요_IBK퀀트 김경훈.xlsx]KOSPI!R3473C13</stp>
        <stp>cols=1;rows=2</stp>
        <tr r="M3473" s="3"/>
      </tp>
      <tp t="s">
        <v>인스코비는 스마트그리드를 개발하고, 손목시계 및 시계 케이스를 디자인, 생산하는</v>
        <stp/>
        <stp>##V3_BDSV12</stp>
        <stp>006490 KS Equity</stp>
        <stp>CIE_DES_BULK_KOREAN</stp>
        <stp>[종목별 사업개요_IBK퀀트 김경훈.xlsx]KOSPI!R2518C13</stp>
        <stp>cols=1;rows=3</stp>
        <tr r="M2518" s="3"/>
      </tp>
      <tp t="s">
        <v>삼일제약은 의약품 전문 제조회사로서 주로 해열제, 진통제, 소염제, 혈관보강제,</v>
        <stp/>
        <stp>##V3_BDSV12</stp>
        <stp>000520 KS Equity</stp>
        <stp>CIE_DES_BULK_KOREAN</stp>
        <stp>[종목별 사업개요_IBK퀀트 김경훈.xlsx]KOSPI!R1603C13</stp>
        <stp>cols=1;rows=2</stp>
        <tr r="M1603" s="3"/>
      </tp>
      <tp t="s">
        <v>신성통상은 섬유제품 제조업체.  동사는 여성용 및 남성용 니트, 스웨터 등의 다양한</v>
        <stp/>
        <stp>##V3_BDSV12</stp>
        <stp>005390 KS Equity</stp>
        <stp>CIE_DES_BULK_KOREAN</stp>
        <stp>[종목별 사업개요_IBK퀀트 김경훈.xlsx]KOSPI!R1868C13</stp>
        <stp>cols=1;rows=2</stp>
        <tr r="M1868" s="3"/>
      </tp>
      <tp t="s">
        <v>남영비비안</v>
        <stp/>
        <stp>##V3_BDPV12</stp>
        <stp>002070 KS Equity</stp>
        <stp>security_name</stp>
        <stp>[종목별 사업개요_IBK퀀트 김경훈.xlsx]stocks raw!R99C3</stp>
        <tr r="C99" s="1"/>
      </tp>
      <tp t="s">
        <v>세진중공업은 선박기자재 제작업체.  주요 제품으로는 Deck House, Upper Deck,</v>
        <stp/>
        <stp>##V3_BDSV12</stp>
        <stp>075580 KS Equity</stp>
        <stp>CIE_DES_BULK_KOREAN</stp>
        <stp>[종목별 사업개요_IBK퀀트 김경훈.xlsx]KOSPI!R1808C13</stp>
        <stp>cols=1;rows=2</stp>
        <tr r="M1808" s="3"/>
      </tp>
      <tp t="s">
        <v>티에이치엔은 자동차용 부품 생산업체.  주요제품은 자동차내 전기회로에 사용되는</v>
        <stp/>
        <stp>##V3_BDSV12</stp>
        <stp>019180 KS Equity</stp>
        <stp>CIE_DES_BULK_KOREAN</stp>
        <stp>[종목별 사업개요_IBK퀀트 김경훈.xlsx]KOSPI!R3048C13</stp>
        <stp>cols=1;rows=3</stp>
        <tr r="M3048" s="3"/>
      </tp>
      <tp t="s">
        <v>세종공업은 자동차 부품 제조 및 판매업체.  주요제품에는 자동차 배기가스 소음감소</v>
        <stp/>
        <stp>##V3_BDSV12</stp>
        <stp>033530 KS Equity</stp>
        <stp>CIE_DES_BULK_KOREAN</stp>
        <stp>[종목별 사업개요_IBK퀀트 김경훈.xlsx]KOSPI!R1803C13</stp>
        <stp>cols=1;rows=3</stp>
        <tr r="M1803" s="3"/>
      </tp>
      <tp t="s">
        <v>명문제약은 전문 및 일반 의약 제조회사.  동사는 각종 항진균제, 소화기질환 치료제,</v>
        <stp/>
        <stp>##V3_BDSV12</stp>
        <stp>017180 KS Equity</stp>
        <stp>CIE_DES_BULK_KOREAN</stp>
        <stp>[종목별 사업개요_IBK퀀트 김경훈.xlsx]KOSPI!R1248C13</stp>
        <stp>cols=1;rows=3</stp>
        <tr r="M1248" s="3"/>
      </tp>
      <tp t="s">
        <v>하나투어는 여행업 전문회사로서 주로 국내외 여행알선, 계획을 비롯하여 항공권,</v>
        <stp/>
        <stp>##V3_BDSV12</stp>
        <stp>039130 KS Equity</stp>
        <stp>CIE_DES_BULK_KOREAN</stp>
        <stp>[종목별 사업개요_IBK퀀트 김경훈.xlsx]KOSPI!R3143C13</stp>
        <stp>cols=1;rows=3</stp>
        <tr r="M3143" s="3"/>
      </tp>
      <tp t="s">
        <v>세보엠이씨</v>
        <stp/>
        <stp>##V3_BDPV12</stp>
        <stp>011560 KS Equity</stp>
        <stp>security_name</stp>
        <stp>[종목별 사업개요_IBK퀀트 김경훈.xlsx]stocks raw!R58C7</stp>
        <tr r="G58" s="1"/>
      </tp>
      <tp t="s">
        <v>유진투자증권</v>
        <stp/>
        <stp>##V3_BDPV12</stp>
        <stp>001200 KS Equity</stp>
        <stp>security_name</stp>
        <stp>[종목별 사업개요_IBK퀀트 김경훈.xlsx]stocks raw!R59C3</stp>
        <tr r="C59" s="1"/>
      </tp>
      <tp t="s">
        <v>KG케미칼</v>
        <stp/>
        <stp>##V3_BDPV12</stp>
        <stp>001390 KS Equity</stp>
        <stp>security_name</stp>
        <stp>[종목별 사업개요_IBK퀀트 김경훈.xlsx]stocks raw!R69C3</stp>
        <tr r="C69" s="1"/>
      </tp>
      <tp t="s">
        <v>동일방직</v>
        <stp/>
        <stp>##V3_BDPV12</stp>
        <stp>001530 KS Equity</stp>
        <stp>security_name</stp>
        <stp>[종목별 사업개요_IBK퀀트 김경훈.xlsx]stocks raw!R79C3</stp>
        <tr r="C79" s="1"/>
      </tp>
      <tp t="s">
        <v>신화실업</v>
        <stp/>
        <stp>##V3_BDPV12</stp>
        <stp>001770 KS Equity</stp>
        <stp>security_name</stp>
        <stp>[종목별 사업개요_IBK퀀트 김경훈.xlsx]stocks raw!R89C3</stp>
        <tr r="C89" s="1"/>
      </tp>
      <tp t="s">
        <v>이노션은 종합 광고 대행 업체.  당사는 매체대행, 광고제작, 옥외광고, 스포츠</v>
        <stp/>
        <stp>##V3_BDSV12</stp>
        <stp>214320 KS Equity</stp>
        <stp>CIE_DES_BULK_KOREAN</stp>
        <stp>[종목별 사업개요_IBK퀀트 김경훈.xlsx]KOSPI!R2463C13</stp>
        <stp>cols=1;rows=2</stp>
        <tr r="M2463" s="3"/>
      </tp>
      <tp t="s">
        <v>코오롱은 화학섬유 제조업체로 나일론 원사, 폴리에스터 원사 등을 생산하고 있다.</v>
        <stp/>
        <stp>##V3_BDSV12</stp>
        <stp>120110 KS Equity</stp>
        <stp>CIE_DES_BULK_KOREAN</stp>
        <stp>[종목별 사업개요_IBK퀀트 김경훈.xlsx]KOSPI!R2943C13</stp>
        <stp>cols=1;rows=3</stp>
        <tr r="M2943" s="3"/>
      </tp>
      <tp t="s">
        <v>일동제약</v>
        <stp/>
        <stp>##V3_BDPV12</stp>
        <stp>000230 KS Equity</stp>
        <stp>security_name</stp>
        <stp>[종목별 사업개요_IBK퀀트 김경훈.xlsx]stocks raw!R19C3</stp>
        <tr r="C19" s="1"/>
      </tp>
      <tp t="s">
        <v>대동공업</v>
        <stp/>
        <stp>##V3_BDPV12</stp>
        <stp>000490 KS Equity</stp>
        <stp>security_name</stp>
        <stp>[종목별 사업개요_IBK퀀트 김경훈.xlsx]stocks raw!R29C3</stp>
        <tr r="C29" s="1"/>
      </tp>
      <tp t="s">
        <v>유수홀딩스</v>
        <stp/>
        <stp>##V3_BDPV12</stp>
        <stp>000700 KS Equity</stp>
        <stp>security_name</stp>
        <stp>[종목별 사업개요_IBK퀀트 김경훈.xlsx]stocks raw!R39C3</stp>
        <tr r="C39" s="1"/>
      </tp>
      <tp t="s">
        <v>한국주철관공업</v>
        <stp/>
        <stp>##V3_BDPV12</stp>
        <stp>000970 KS Equity</stp>
        <stp>security_name</stp>
        <stp>[종목별 사업개요_IBK퀀트 김경훈.xlsx]stocks raw!R49C3</stp>
        <tr r="C49" s="1"/>
      </tp>
      <tp t="s">
        <v>삼현철강</v>
        <stp/>
        <stp>##V3_BDPV12</stp>
        <stp>017480 KS Equity</stp>
        <stp>security_name</stp>
        <stp>[종목별 사업개요_IBK퀀트 김경훈.xlsx]stocks raw!R88C7</stp>
        <tr r="G88" s="1"/>
      </tp>
      <tp t="s">
        <v>에스엠코어</v>
        <stp/>
        <stp>##V3_BDPV12</stp>
        <stp>007820 KS Equity</stp>
        <stp>security_name</stp>
        <stp>[종목별 사업개요_IBK퀀트 김경훈.xlsx]stocks raw!R39C7</stp>
        <tr r="G39" s="1"/>
      </tp>
      <tp t="s">
        <v>사조산업은 원양어업을 통하여 참치 원어, 명태, 꽁치 등의 수산물을 국내외에</v>
        <stp/>
        <stp>##V3_BDSV12</stp>
        <stp>007160 KS Equity</stp>
        <stp>CIE_DES_BULK_KOREAN</stp>
        <stp>[종목별 사업개요_IBK퀀트 김경훈.xlsx]KOSPI!R1443C13</stp>
        <stp>cols=1;rows=4</stp>
        <tr r="M1443" s="3"/>
      </tp>
      <tp t="s">
        <v>엘지하우시스는 창호재, 바닥재, 벽지, 인조대리석과 같은 건축자재를 생산하는 업체.</v>
        <stp/>
        <stp>##V3_BDSV12</stp>
        <stp>108670 KS Equity</stp>
        <stp>CIE_DES_BULK_KOREAN</stp>
        <stp>[종목별 사업개요_IBK퀀트 김경훈.xlsx]KOSPI!R2233C13</stp>
        <stp>cols=1;rows=3</stp>
        <tr r="M2233" s="3"/>
      </tp>
      <tp t="s">
        <v>대양제지공업</v>
        <stp/>
        <stp>##V3_BDPV12</stp>
        <stp>006580 KS Equity</stp>
        <stp>security_name</stp>
        <stp>[종목별 사업개요_IBK퀀트 김경훈.xlsx]stocks raw!R29C7</stp>
        <tr r="G29" s="1"/>
      </tp>
      <tp t="s">
        <v>유안타증권은 증권의 자기매매, 위탁매매, 인수 등을 전문으로 하는 증권업체.</v>
        <stp/>
        <stp>##V3_BDSV12</stp>
        <stp>003470 KS Equity</stp>
        <stp>CIE_DES_BULK_KOREAN</stp>
        <stp>[종목별 사업개요_IBK퀀트 김경훈.xlsx]KOSPI!R2413C13</stp>
        <stp>cols=1;rows=4</stp>
        <tr r="M2413" s="3"/>
      </tp>
      <tp t="s">
        <v>코콤</v>
        <stp/>
        <stp>##V3_BDPV12</stp>
        <stp>015710 KS Equity</stp>
        <stp>security_name</stp>
        <stp>[종목별 사업개요_IBK퀀트 김경훈.xlsx]stocks raw!R78C7</stp>
        <tr r="G78" s="1"/>
      </tp>
      <tp t="s">
        <v>흥국화재해상보험은 화재보험, 해상보험, 자동차보험, 장기상해보험, 건강보험,</v>
        <stp/>
        <stp>##V3_BDSV12</stp>
        <stp>000540 KS Equity</stp>
        <stp>CIE_DES_BULK_KOREAN</stp>
        <stp>[종목별 사업개요_IBK퀀트 김경훈.xlsx]KOSPI!R3803C13</stp>
        <stp>cols=1;rows=3</stp>
        <tr r="M3803" s="3"/>
      </tp>
      <tp t="s">
        <v>한샘은 주방가구 전문 제조업체로서 싱크대, 식탁, 캐비닛, 의자, 주방용 장식품 등을</v>
        <stp/>
        <stp>##V3_BDSV12</stp>
        <stp>009240 KS Equity</stp>
        <stp>CIE_DES_BULK_KOREAN</stp>
        <stp>[종목별 사업개요_IBK퀀트 김경훈.xlsx]KOSPI!R3373C13</stp>
        <stp>cols=1;rows=3</stp>
        <tr r="M3373" s="3"/>
      </tp>
      <tp t="s">
        <v>동원산업은 원양어업을 주요사업으로 하는 수산업체.  동사의 주요제품 및</v>
        <stp/>
        <stp>##V3_BDSV12</stp>
        <stp>006040 KS Equity</stp>
        <stp>CIE_DES_BULK_KOREAN</stp>
        <stp>[종목별 사업개요_IBK퀀트 김경훈.xlsx]KOSPI!R1053C13</stp>
        <stp>cols=1;rows=3</stp>
        <tr r="M1053" s="3"/>
      </tp>
      <tp t="s">
        <v>한국단자공업은 자동차, 전자, 가전기기, 컴퓨터, 통신기기, 전동차 등 산업용</v>
        <stp/>
        <stp>##V3_BDSV12</stp>
        <stp>025540 KS Equity</stp>
        <stp>CIE_DES_BULK_KOREAN</stp>
        <stp>[종목별 사업개요_IBK퀀트 김경훈.xlsx]KOSPI!R3203C13</stp>
        <stp>cols=1;rows=3</stp>
        <tr r="M3203" s="3"/>
      </tp>
      <tp t="s">
        <v>창해에탄올</v>
        <stp/>
        <stp>##V3_BDPV12</stp>
        <stp>004650 KS Equity</stp>
        <stp>security_name</stp>
        <stp>[종목별 사업개요_IBK퀀트 김경훈.xlsx]stocks raw!R19C7</stp>
        <tr r="G19" s="1"/>
      </tp>
      <tp t="s">
        <v>태영건설은 일반 건축 및 토목 공사 전문 종합건설업체.  주요 사업으로는 항만,</v>
        <stp/>
        <stp>##V3_BDSV12</stp>
        <stp>009410 KS Equity</stp>
        <stp>CIE_DES_BULK_KOREAN</stp>
        <stp>[종목별 사업개요_IBK퀀트 김경훈.xlsx]KOSPI!R3018C13</stp>
        <stp>cols=1;rows=4</stp>
        <tr r="M3018" s="3"/>
      </tp>
      <tp t="s">
        <v>참엔지니어링은 액정화면(LCD) 검사장비 전문 생산업체.  동사는 이 밖에 반도체</v>
        <stp/>
        <stp>##V3_BDSV12</stp>
        <stp>009310 KS Equity</stp>
        <stp>CIE_DES_BULK_KOREAN</stp>
        <stp>[종목별 사업개요_IBK퀀트 김경훈.xlsx]KOSPI!R2768C13</stp>
        <stp>cols=1;rows=3</stp>
        <tr r="M2768" s="3"/>
      </tp>
      <tp t="s">
        <v>방림은 염색직물 및 가공직물을 전문 생산하는 업체.  주요제품으로는 제직용 사류,</v>
        <stp/>
        <stp>##V3_BDSV12</stp>
        <stp>003610 KS Equity</stp>
        <stp>CIE_DES_BULK_KOREAN</stp>
        <stp>[종목별 사업개요_IBK퀀트 김경훈.xlsx]KOSPI!R1338C13</stp>
        <stp>cols=1;rows=2</stp>
        <tr r="M1338" s="3"/>
      </tp>
      <tp t="s">
        <v>삼아알미늄은 알루미늄 압연 및 가공업체.  주요제품에는 알루미늄 호일과 접착박지</v>
        <stp/>
        <stp>##V3_BDSV12</stp>
        <stp>006110 KS Equity</stp>
        <stp>CIE_DES_BULK_KOREAN</stp>
        <stp>[종목별 사업개요_IBK퀀트 김경훈.xlsx]KOSPI!R1548C13</stp>
        <stp>cols=1;rows=3</stp>
        <tr r="M1548" s="3"/>
      </tp>
      <tp t="s">
        <v>진원생명과학은 DNA 백신 개발등의 바이오 의약품 사업에 종사하고 있다.  동사는</v>
        <stp/>
        <stp>##V3_BDSV12</stp>
        <stp>011000 KS Equity</stp>
        <stp>CIE_DES_BULK_KOREAN</stp>
        <stp>[종목별 사업개요_IBK퀀트 김경훈.xlsx]KOSPI!R2758C13</stp>
        <stp>cols=1;rows=3</stp>
        <tr r="M2758" s="3"/>
      </tp>
      <tp t="s">
        <v>한일시멘트는 시멘트, 레미콘 등을 생산, 판매하고 있다.  주요 생산품으로는</v>
        <stp/>
        <stp>##V3_BDSV12</stp>
        <stp>003300 KS Equity</stp>
        <stp>CIE_DES_BULK_KOREAN</stp>
        <stp>[종목별 사업개요_IBK퀀트 김경훈.xlsx]KOSPI!R3468C13</stp>
        <stp>cols=1;rows=3</stp>
        <tr r="M3468" s="3"/>
      </tp>
      <tp t="s">
        <v>엠에스씨</v>
        <stp/>
        <stp>##V3_BDPV12</stp>
        <stp>009780 KS Equity</stp>
        <stp>security_name</stp>
        <stp>[종목별 사업개요_IBK퀀트 김경훈.xlsx]stocks raw!R49C7</stp>
        <tr r="G49" s="1"/>
      </tp>
      <tp t="s">
        <v>영화금속은 자동차 부품용 주물품 생산업체.  주요제품에는 회주철, 구상화 흑연주철,</v>
        <stp/>
        <stp>##V3_BDSV12</stp>
        <stp>012280 KS Equity</stp>
        <stp>CIE_DES_BULK_KOREAN</stp>
        <stp>[종목별 사업개요_IBK퀀트 김경훈.xlsx]KOSPI!R2273C13</stp>
        <stp>cols=1;rows=2</stp>
        <tr r="M2273" s="3"/>
      </tp>
      <tp t="s">
        <v>현대자동차는 승용차, 트럭, 상용자동차, 특장차 등을 조립, 생산하는 종합자동차</v>
        <stp/>
        <stp>##V3_BDSV12</stp>
        <stp>005380 KS Equity</stp>
        <stp>CIE_DES_BULK_KOREAN</stp>
        <stp>[종목별 사업개요_IBK퀀트 김경훈.xlsx]KOSPI!R3663C13</stp>
        <stp>cols=1;rows=3</stp>
        <tr r="M3663" s="3"/>
      </tp>
      <tp t="s">
        <v>락앤락은 음식저장과 아웃도어를 위한 플라스틱 밀폐용기 전문제조업체.</v>
        <stp/>
        <stp>##V3_BDSV12</stp>
        <stp>115390 KS Equity</stp>
        <stp>CIE_DES_BULK_KOREAN</stp>
        <stp>[종목별 사업개요_IBK퀀트 김경훈.xlsx]KOSPI!R1163C13</stp>
        <stp>cols=1;rows=2</stp>
        <tr r="M1163" s="3"/>
      </tp>
      <tp t="s">
        <v>성창기업은 건축용 합판을 전문 생산하는 업체.  주요제품으로는 합판, 마루판,</v>
        <stp/>
        <stp>##V3_BDSV12</stp>
        <stp>000180 KS Equity</stp>
        <stp>CIE_DES_BULK_KOREAN</stp>
        <stp>[종목별 사업개요_IBK퀀트 김경훈.xlsx]KOSPI!R1743C13</stp>
        <stp>cols=1;rows=3</stp>
        <tr r="M1743" s="3"/>
      </tp>
      <tp t="s">
        <v>서울제약</v>
        <stp/>
        <stp>##V3_BDPV12</stp>
        <stp>018680 KS Equity</stp>
        <stp>security_name</stp>
        <stp>[종목별 사업개요_IBK퀀트 김경훈.xlsx]stocks raw!R98C7</stp>
        <tr r="G98" s="1"/>
      </tp>
      <tp t="s">
        <v>화신은 자동차부품 전문 제조업체.  주요생산제품으로는 Suspension Arms, Frames,</v>
        <stp/>
        <stp>##V3_BDSV12</stp>
        <stp>010690 KS Equity</stp>
        <stp>CIE_DES_BULK_KOREAN</stp>
        <stp>[종목별 사업개요_IBK퀀트 김경훈.xlsx]KOSPI!R3733C13</stp>
        <stp>cols=1;rows=3</stp>
        <tr r="M3733" s="3"/>
      </tp>
      <tp t="s">
        <v>한솔제지는 인쇄용지, 산업용지, 특수용지 등을 생산하는 업체.  동사는 엔지니어링,</v>
        <stp/>
        <stp>##V3_BDSV12</stp>
        <stp>213500 KS Equity</stp>
        <stp>CIE_DES_BULK_KOREAN</stp>
        <stp>[종목별 사업개요_IBK퀀트 김경훈.xlsx]KOSPI!R3408C13</stp>
        <stp>cols=1;rows=2</stp>
        <tr r="M3408" s="3"/>
      </tp>
      <tp t="s">
        <v>동양은  건축 및 토목공사를 하는 건설업체이다.  동사는 아파트단지 시공 및</v>
        <stp/>
        <stp>##V3_BDSV12</stp>
        <stp>001520 KS Equity</stp>
        <stp>CIE_DES_BULK_KOREAN</stp>
        <stp>[종목별 사업개요_IBK퀀트 김경훈.xlsx]KOSPI!R1008C13</stp>
        <stp>cols=1;rows=3</stp>
        <tr r="M1008" s="3"/>
      </tp>
      <tp t="s">
        <v>사조오양은 원양어업을 통한 수산물 공급 및 판매업체.  주요 어획 수산물로는 참치,</v>
        <stp/>
        <stp>##V3_BDSV12</stp>
        <stp>006090 KS Equity</stp>
        <stp>CIE_DES_BULK_KOREAN</stp>
        <stp>[종목별 사업개요_IBK퀀트 김경훈.xlsx]KOSPI!R1453C13</stp>
        <stp>cols=1;rows=3</stp>
        <tr r="M1453" s="3"/>
      </tp>
      <tp t="s">
        <v>롯데관광개발은 다양한 여행 서비스 및 정보를 제공하는 여행업 전문업체이다.</v>
        <stp/>
        <stp>##V3_BDSV12</stp>
        <stp>032350 KS Equity</stp>
        <stp>CIE_DES_BULK_KOREAN</stp>
        <stp>[종목별 사업개요_IBK퀀트 김경훈.xlsx]KOSPI!R1168C13</stp>
        <stp>cols=1;rows=2</stp>
        <tr r="M1168" s="3"/>
      </tp>
      <tp t="s">
        <v>엠케이트렌드는 여성복 및 남성복 등의 의류생산 전문업체.  동사는 의류 브랜드 TBJ,</v>
        <stp/>
        <stp>##V3_BDSV12</stp>
        <stp>069640 KS Equity</stp>
        <stp>CIE_DES_BULK_KOREAN</stp>
        <stp>[종목별 사업개요_IBK퀀트 김경훈.xlsx]KOSPI!R2238C13</stp>
        <stp>cols=1;rows=2</stp>
        <tr r="M2238" s="3"/>
      </tp>
      <tp t="s">
        <v>DSR은 섬유와 철 등 다양한 소재를 이용하여 해양산업용 로프을 제작 및 판매하는 회</v>
        <stp/>
        <stp>##V3_BDSV12</stp>
        <stp>155660 KS Equity</stp>
        <stp>CIE_DES_BULK_KOREAN</stp>
        <stp>[종목별 사업개요_IBK퀀트 김경훈.xlsx]KOSPI!R1138C13</stp>
        <stp>cols=1;rows=4</stp>
        <tr r="M1138" s="3"/>
      </tp>
      <tp t="s">
        <v>엔씨소프트는 리니지 등의 온라인게임을 개발, 판매하며 전자우편, 게시판, 작업관리,</v>
        <stp/>
        <stp>##V3_BDSV12</stp>
        <stp>036570 KS Equity</stp>
        <stp>CIE_DES_BULK_KOREAN</stp>
        <stp>[종목별 사업개요_IBK퀀트 김경훈.xlsx]KOSPI!R2208C13</stp>
        <stp>cols=1;rows=3</stp>
        <tr r="M2208" s="3"/>
      </tp>
      <tp t="s">
        <v>화성산업은 유통업 전문업체.  동사는 주로 대구와 경북지역에 백화점 및 할인매장</v>
        <stp/>
        <stp>##V3_BDSV12</stp>
        <stp>002460 KS Equity</stp>
        <stp>CIE_DES_BULK_KOREAN</stp>
        <stp>[종목별 사업개요_IBK퀀트 김경훈.xlsx]KOSPI!R3718C13</stp>
        <stp>cols=1;rows=2</stp>
        <tr r="M3718" s="3"/>
      </tp>
      <tp t="s">
        <v>한창제지는 지류 제조업체.  주요제품에는 제과, 의약품, 의류, 신발, 도서류, Video</v>
        <stp/>
        <stp>##V3_BDSV12</stp>
        <stp>009460 KS Equity</stp>
        <stp>CIE_DES_BULK_KOREAN</stp>
        <stp>[종목별 사업개요_IBK퀀트 김경훈.xlsx]KOSPI!R3518C13</stp>
        <stp>cols=1;rows=3</stp>
        <tr r="M3518" s="3"/>
      </tp>
      <tp t="s">
        <v>케이씨텍은 반도체 생산 장비 전문 제조업체.  주요 제품으로는 가스 케비넷, 웨트</v>
        <stp/>
        <stp>##V3_BDSV12</stp>
        <stp>029460 KS Equity</stp>
        <stp>CIE_DES_BULK_KOREAN</stp>
        <stp>[종목별 사업개요_IBK퀀트 김경훈.xlsx]KOSPI!R2818C13</stp>
        <stp>cols=1;rows=3</stp>
        <tr r="M2818" s="3"/>
      </tp>
      <tp>
        <v>-25.239619999999999</v>
        <stp/>
        <stp>##V3_BDPV12</stp>
        <stp>033130 KS Equity</stp>
        <stp>current_TRR_3mo</stp>
        <stp>[종목별 사업개요_IBK퀀트 김경훈.xlsx]KOSDAQ!R93C9</stp>
        <tr r="I93" s="5"/>
        <tr r="I93" s="5"/>
      </tp>
      <tp>
        <v>-10</v>
        <stp/>
        <stp>##V3_BDPV12</stp>
        <stp>033130 KS Equity</stp>
        <stp>current_TRR_1mo</stp>
        <stp>[종목별 사업개요_IBK퀀트 김경훈.xlsx]KOSDAQ!R93C8</stp>
        <tr r="H93" s="5"/>
        <tr r="H93" s="5"/>
      </tp>
      <tp>
        <v>-2.1181719999999999</v>
        <stp/>
        <stp>##V3_BDPV12</stp>
        <stp>013120 KS Equity</stp>
        <stp>current_TRR_1mo</stp>
        <stp>[종목별 사업개요_IBK퀀트 김경훈.xlsx]KOSDAQ!R13C8</stp>
        <tr r="H13" s="5"/>
        <tr r="H13" s="5"/>
      </tp>
      <tp>
        <v>-6.6950050000000001</v>
        <stp/>
        <stp>##V3_BDPV12</stp>
        <stp>013120 KS Equity</stp>
        <stp>current_TRR_3mo</stp>
        <stp>[종목별 사업개요_IBK퀀트 김경훈.xlsx]KOSDAQ!R13C9</stp>
        <tr r="I13" s="5"/>
        <tr r="I13" s="5"/>
      </tp>
      <tp t="s">
        <v>미래에셋생명보험은 종합 생명보험 서비스 제공업체.  동사는 생존, 사망 등의</v>
        <stp/>
        <stp>##V3_BDSV12</stp>
        <stp>085620 KS Equity</stp>
        <stp>CIE_DES_BULK_KOREAN</stp>
        <stp>[종목별 사업개요_IBK퀀트 김경훈.xlsx]KOSPI!R1303C13</stp>
        <stp>cols=1;rows=3</stp>
        <tr r="M1303" s="3"/>
      </tp>
      <tp t="s">
        <v>동양시스템즈는 시스템 통합 (SI) 사업체로서 정보시스템 설계, 개발, 구축, 유지보수</v>
        <stp/>
        <stp>##V3_BDSV12</stp>
        <stp>030790 KS Equity</stp>
        <stp>CIE_DES_BULK_KOREAN</stp>
        <stp>[종목별 사업개요_IBK퀀트 김경훈.xlsx]KOSPI!R1018C13</stp>
        <stp>cols=1;rows=4</stp>
        <tr r="M1018" s="3"/>
      </tp>
      <tp t="s">
        <v>하이스틸은 강관 전문제조 업체.  동사의 주요제품은 주로 자동차, 기계, 건설, 배관</v>
        <stp/>
        <stp>##V3_BDSV12</stp>
        <stp>071090 KS Equity</stp>
        <stp>CIE_DES_BULK_KOREAN</stp>
        <stp>[종목별 사업개요_IBK퀀트 김경훈.xlsx]KOSPI!R3168C13</stp>
        <stp>cols=1;rows=2</stp>
        <tr r="M3168" s="3"/>
      </tp>
      <tp t="s">
        <v>코스모화학은 화학제품 제조업체.  주요제품에는 합성수지, 고무, 제지, 페인트,</v>
        <stp/>
        <stp>##V3_BDSV12</stp>
        <stp>005420 KS Equity</stp>
        <stp>CIE_DES_BULK_KOREAN</stp>
        <stp>[종목별 사업개요_IBK퀀트 김경훈.xlsx]KOSPI!R2923C13</stp>
        <stp>cols=1;rows=4</stp>
        <tr r="M2923" s="3"/>
      </tp>
      <tp t="s">
        <v>한솔피엔에스는 시스템통합 및 시스템운영업체.  동사는 시스템통합 구축, 유지, 보수</v>
        <stp/>
        <stp>##V3_BDSV12</stp>
        <stp>010420 KS Equity</stp>
        <stp>CIE_DES_BULK_KOREAN</stp>
        <stp>[종목별 사업개요_IBK퀀트 김경훈.xlsx]KOSPI!R3423C13</stp>
        <stp>cols=1;rows=3</stp>
        <tr r="M3423" s="3"/>
      </tp>
      <tp t="s">
        <v>태원물산은 승용차엔진 냉각용 워터펌프, 기어 시프트 등의 자동차부품과 시멘트용</v>
        <stp/>
        <stp>##V3_BDSV12</stp>
        <stp>001420 KS Equity</stp>
        <stp>CIE_DES_BULK_KOREAN</stp>
        <stp>[종목별 사업개요_IBK퀀트 김경훈.xlsx]KOSPI!R3023C13</stp>
        <stp>cols=1;rows=3</stp>
        <tr r="M3023" s="3"/>
      </tp>
      <tp t="s">
        <v>신대양제지는 종이제품 제조, 판매업체.  동사는 골판지용 원지로 표면지, 골심지,</v>
        <stp/>
        <stp>##V3_BDSV12</stp>
        <stp>016590 KS Equity</stp>
        <stp>CIE_DES_BULK_KOREAN</stp>
        <stp>[종목별 사업개요_IBK퀀트 김경훈.xlsx]KOSPI!R1838C13</stp>
        <stp>cols=1;rows=3</stp>
        <tr r="M1838" s="3"/>
      </tp>
      <tp t="s">
        <v>일동제약은 의약품 제조, 판매회사로서 주로 활성 비타민제, 항생제, 위궤양 치료제</v>
        <stp/>
        <stp>##V3_BDSV12</stp>
        <stp>000230 KS Equity</stp>
        <stp>CIE_DES_BULK_KOREAN</stp>
        <stp>[종목별 사업개요_IBK퀀트 김경훈.xlsx]KOSPI!R2543C13</stp>
        <stp>cols=1;rows=2</stp>
        <tr r="M2543" s="3"/>
      </tp>
      <tp t="s">
        <v>삼화전자공업은 전자, 전기부품 제조, 판매업체.  주요제품에는 텔레비전, 비디오</v>
        <stp/>
        <stp>##V3_BDSV12</stp>
        <stp>011230 KS Equity</stp>
        <stp>CIE_DES_BULK_KOREAN</stp>
        <stp>[종목별 사업개요_IBK퀀트 김경훈.xlsx]KOSPI!R1643C13</stp>
        <stp>cols=1;rows=3</stp>
        <tr r="M1643" s="3"/>
      </tp>
      <tp t="s">
        <v>동원은 탄광업체로 가정용 및 공업용 무연탄 등을 생산하고 있다.  동사는 강원도</v>
        <stp/>
        <stp>##V3_BDSV12</stp>
        <stp>003580 KS Equity</stp>
        <stp>CIE_DES_BULK_KOREAN</stp>
        <stp>[종목별 사업개요_IBK퀀트 김경훈.xlsx]KOSPI!R1038C13</stp>
        <stp>cols=1;rows=3</stp>
        <tr r="M1038" s="3"/>
      </tp>
      <tp t="s">
        <v>송원산업은 플라스틱 첨가제 제조업체로 Polyvinyl Chloride (PVC) 안정제, 산화</v>
        <stp/>
        <stp>##V3_BDSV12</stp>
        <stp>004430 KS Equity</stp>
        <stp>CIE_DES_BULK_KOREAN</stp>
        <stp>[종목별 사업개요_IBK퀀트 김경훈.xlsx]KOSPI!R1823C13</stp>
        <stp>cols=1;rows=3</stp>
        <tr r="M1823" s="3"/>
      </tp>
      <tp t="s">
        <v>한국전자홀딩스는 지주회사로서 주요 자회사를 통해 전력 제어 및 전류 증폭 등에</v>
        <stp/>
        <stp>##V3_BDSV12</stp>
        <stp>006200 KS Equity</stp>
        <stp>CIE_DES_BULK_KOREAN</stp>
        <stp>[종목별 사업개요_IBK퀀트 김경훈.xlsx]KOSPI!R3243C13</stp>
        <stp>cols=1;rows=2</stp>
        <tr r="M3243" s="3"/>
      </tp>
      <tp t="s">
        <v>한농화성은 정밀화학제품 전문 제조업체.  동사의 주요제품으로는 글리콜 에테르,</v>
        <stp/>
        <stp>##V3_BDSV12</stp>
        <stp>011500 KS Equity</stp>
        <stp>CIE_DES_BULK_KOREAN</stp>
        <stp>[종목별 사업개요_IBK퀀트 김경훈.xlsx]KOSPI!R3333C13</stp>
        <stp>cols=1;rows=3</stp>
        <tr r="M3333" s="3"/>
      </tp>
      <tp t="s">
        <v>영창실업은 신발, 핸드백용 피혁원단을 전문 생산하는 업체.  동사는 가죽의류도</v>
        <stp/>
        <stp>##V3_BDSV12</stp>
        <stp>010600 KS Equity</stp>
        <stp>CIE_DES_BULK_KOREAN</stp>
        <stp>[종목별 사업개요_IBK퀀트 김경훈.xlsx]KOSPI!R2303C13</stp>
        <stp>cols=1;rows=3</stp>
        <tr r="M2303" s="3"/>
      </tp>
      <tp t="s">
        <v>선도전기는 환경설비기기, 수배전반 제작 및 전기공사 시공업체.  주요제품으로는</v>
        <stp/>
        <stp>##V3_BDSV12</stp>
        <stp>007610 KS Equity</stp>
        <stp>CIE_DES_BULK_KOREAN</stp>
        <stp>[종목별 사업개요_IBK퀀트 김경훈.xlsx]KOSPI!R1703C13</stp>
        <stp>cols=1;rows=4</stp>
        <tr r="M1703" s="3"/>
      </tp>
      <tp t="s">
        <v>비지에프리테일은 CU 편의점 브랜드를 운영하고 있다.  동사는 직영점 혹은 가맹점을</v>
        <stp/>
        <stp>##V3_BDSV12</stp>
        <stp>027410 KS Equity</stp>
        <stp>CIE_DES_BULK_KOREAN</stp>
        <stp>[종목별 사업개요_IBK퀀트 김경훈.xlsx]KOSPI!R1423C13</stp>
        <stp>cols=1;rows=3</stp>
        <tr r="M1423" s="3"/>
      </tp>
      <tp t="s">
        <v>제일연마공업은 금속, 비금속의 연마, 절단, 가공용 연마지석을 전문 생산하는 업체.</v>
        <stp/>
        <stp>##V3_BDSV12</stp>
        <stp>001560 KS Equity</stp>
        <stp>CIE_DES_BULK_KOREAN</stp>
        <stp>[종목별 사업개요_IBK퀀트 김경훈.xlsx]KOSPI!R2633C13</stp>
        <stp>cols=1;rows=3</stp>
        <tr r="M2633" s="3"/>
      </tp>
      <tp t="s">
        <v>세방은 화물운송 서비스 전문업체.  주요사업영역으로는 컨테이너, 벌크화물의 국내</v>
        <stp/>
        <stp>##V3_BDSV12</stp>
        <stp>004360 KS Equity</stp>
        <stp>CIE_DES_BULK_KOREAN</stp>
        <stp>[종목별 사업개요_IBK퀀트 김경훈.xlsx]KOSPI!R1753C13</stp>
        <stp>cols=1;rows=2</stp>
        <tr r="M1753" s="3"/>
      </tp>
      <tp t="s">
        <v>(주)케이탑자기관리부동산투자회사는 부동산투자회사법에 의거하여 설립된 주식회사로</v>
        <stp/>
        <stp>##V3_BDSV12</stp>
        <stp>145270 KS Equity</stp>
        <stp>CIE_DES_BULK_KOREAN</stp>
        <stp>[종목별 사업개요_IBK퀀트 김경훈.xlsx]KOSPI!R2843C13</stp>
        <stp>cols=1;rows=4</stp>
        <tr r="M2843" s="3"/>
      </tp>
      <tp t="s">
        <v>호텔신라는 서울과 제주 등지에 관광호텔 운영을 주사업으로 하고 있으며, 호텔내에</v>
        <stp/>
        <stp>##V3_BDSV12</stp>
        <stp>008770 KS Equity</stp>
        <stp>CIE_DES_BULK_KOREAN</stp>
        <stp>[종목별 사업개요_IBK퀀트 김경훈.xlsx]KOSPI!R3713C13</stp>
        <stp>cols=1;rows=2</stp>
        <tr r="M3713" s="3"/>
      </tp>
      <tp t="s">
        <v>신세계는 유통판매 전문업체로서 국내의 직영 백화점을 운영하고 있 으며 의류, 생활</v>
        <stp/>
        <stp>##V3_BDSV12</stp>
        <stp>004170 KS Equity</stp>
        <stp>CIE_DES_BULK_KOREAN</stp>
        <stp>[종목별 사업개요_IBK퀀트 김경훈.xlsx]KOSPI!R1873C13</stp>
        <stp>cols=1;rows=2</stp>
        <tr r="M1873" s="3"/>
      </tp>
      <tp t="s">
        <v>마니커는 종계사육 및 각종 닭 고기류 식료품을 판매한다.  동사의 주요제품으로는</v>
        <stp/>
        <stp>##V3_BDSV12</stp>
        <stp>027740 KS Equity</stp>
        <stp>CIE_DES_BULK_KOREAN</stp>
        <stp>[종목별 사업개요_IBK퀀트 김경훈.xlsx]KOSPI!R1213C13</stp>
        <stp>cols=1;rows=3</stp>
        <tr r="M1213" s="3"/>
      </tp>
      <tp t="s">
        <v>한진칼은 지주회사로 진에어, 칼호텔 네트워크, 여행정보 회사 등을 자회사로 두고 있</v>
        <stp/>
        <stp>##V3_BDSV12</stp>
        <stp>180640 KS Equity</stp>
        <stp>CIE_DES_BULK_KOREAN</stp>
        <stp>[종목별 사업개요_IBK퀀트 김경훈.xlsx]KOSPI!R3503C13</stp>
        <stp>cols=1;rows=2</stp>
        <tr r="M3503" s="3"/>
      </tp>
      <tp t="s">
        <v>한국종합기술은 설계용역과 감리용역 업무를 수행하는 엔지니어링 컨설팅 회사이다.</v>
        <stp/>
        <stp>##V3_BDSV12</stp>
        <stp>023350 KS Equity</stp>
        <stp>CIE_DES_BULK_KOREAN</stp>
        <stp>[종목별 사업개요_IBK퀀트 김경훈.xlsx]KOSPI!R3253C13</stp>
        <stp>cols=1;rows=3</stp>
        <tr r="M3253" s="3"/>
      </tp>
      <tp t="s">
        <v>한솔테크닉스는 모니터 및 통신 장비 생산업체.  주요 제품으로는 액정화면(TFT-LCD)</v>
        <stp/>
        <stp>##V3_BDSV12</stp>
        <stp>004710 KS Equity</stp>
        <stp>CIE_DES_BULK_KOREAN</stp>
        <stp>[종목별 사업개요_IBK퀀트 김경훈.xlsx]KOSPI!R3418C13</stp>
        <stp>cols=1;rows=3</stp>
        <tr r="M3418" s="3"/>
      </tp>
      <tp t="s">
        <v>신일산업은 가전제품 전문제조회사로서 주로 가정용과 공업용 선풍기, 전기오븐,</v>
        <stp/>
        <stp>##V3_BDSV12</stp>
        <stp>002700 KS Equity</stp>
        <stp>CIE_DES_BULK_KOREAN</stp>
        <stp>[종목별 사업개요_IBK퀀트 김경훈.xlsx]KOSPI!R1918C13</stp>
        <stp>cols=1;rows=2</stp>
        <tr r="M1918" s="3"/>
      </tp>
      <tp t="s">
        <v>케이티는 유무선 종합 통신서비스 업체.  주요 사업으로는 시내전화, 시외전화,</v>
        <stp/>
        <stp>##V3_BDSV12</stp>
        <stp>030200 KS Equity</stp>
        <stp>CIE_DES_BULK_KOREAN</stp>
        <stp>[종목별 사업개요_IBK퀀트 김경훈.xlsx]KOSPI!R2848C13</stp>
        <stp>cols=1;rows=3</stp>
        <tr r="M2848" s="3"/>
      </tp>
      <tp t="s">
        <v>이월드는 놀이공원을 운영하는 업체.  동사는 놀이공원 시설, 영화극장, 콘서트,</v>
        <stp/>
        <stp>##V3_BDSV12</stp>
        <stp>084680 KS Equity</stp>
        <stp>CIE_DES_BULK_KOREAN</stp>
        <stp>[종목별 사업개요_IBK퀀트 김경훈.xlsx]KOSPI!R2503C13</stp>
        <stp>cols=1;rows=2</stp>
        <tr r="M2503" s="3"/>
      </tp>
      <tp t="s">
        <v>SG충방은 섬유생산 및 가공 전문업체.  동사의 주요제품으로는 직물 및 메리야스</v>
        <stp/>
        <stp>##V3_BDSV12</stp>
        <stp>001380 KS Equity</stp>
        <stp>CIE_DES_BULK_KOREAN</stp>
        <stp>[종목별 사업개요_IBK퀀트 김경훈.xlsx]KOSPI!R2153C13</stp>
        <stp>cols=1;rows=2</stp>
        <tr r="M2153" s="3"/>
      </tp>
      <tp t="s">
        <v>세아제강은 각종 산업용, 일반용 강관과 강판을 생산, 판매하고 있다.</v>
        <stp/>
        <stp>##V3_BDSV12</stp>
        <stp>003030 KS Equity</stp>
        <stp>CIE_DES_BULK_KOREAN</stp>
        <stp>[종목별 사업개요_IBK퀀트 김경훈.xlsx]KOSPI!R1768C13</stp>
        <stp>cols=1;rows=3</stp>
        <tr r="M1768" s="3"/>
      </tp>
      <tp t="s">
        <v>미래에셋증권은 증권업 전문회사.  유가증권의 매매, 위탁매매, 매매중개 및 대리업무</v>
        <stp/>
        <stp>##V3_BDSV12</stp>
        <stp>037620 KS Equity</stp>
        <stp>CIE_DES_BULK_KOREAN</stp>
        <stp>[종목별 사업개요_IBK퀀트 김경훈.xlsx]KOSPI!R1308C13</stp>
        <stp>cols=1;rows=4</stp>
        <tr r="M1308" s="3"/>
      </tp>
      <tp t="s">
        <v>현대미포조선은 선박 건조업체.  주요 생산품으로는 석유화학제품운반선과 중형</v>
        <stp/>
        <stp>##V3_BDSV12</stp>
        <stp>010620 KS Equity</stp>
        <stp>CIE_DES_BULK_KOREAN</stp>
        <stp>[종목별 사업개요_IBK퀀트 김경훈.xlsx]KOSPI!R3608C13</stp>
        <stp>cols=1;rows=3</stp>
        <tr r="M3608" s="3"/>
      </tp>
      <tp t="s">
        <v>우리들제약은 의약품 제조회사로서 각종 질병과 질환 등에 쓰이는 항생제, 소화제,</v>
        <stp/>
        <stp>##V3_BDSV12</stp>
        <stp>004720 KS Equity</stp>
        <stp>CIE_DES_BULK_KOREAN</stp>
        <stp>[종목별 사업개요_IBK퀀트 김경훈.xlsx]KOSPI!R2318C13</stp>
        <stp>cols=1;rows=2</stp>
        <tr r="M2318" s="3"/>
      </tp>
      <tp t="s">
        <v>아모레퍼시픽그룹은 지주회사로서 주요 자회사을 통해 화장품, 생활 용품, 건강용품</v>
        <stp/>
        <stp>##V3_BDSV12</stp>
        <stp>002790 KS Equity</stp>
        <stp>CIE_DES_BULK_KOREAN</stp>
        <stp>[종목별 사업개요_IBK퀀트 김경훈.xlsx]KOSPI!R2013C13</stp>
        <stp>cols=1;rows=2</stp>
        <tr r="M2013" s="3"/>
      </tp>
      <tp t="s">
        <v>현대제철은 건축, 철도, 선박, 산업기계 등에 쓰이는 각종 철강 제품을 생산하는</v>
        <stp/>
        <stp>##V3_BDSV12</stp>
        <stp>004020 KS Equity</stp>
        <stp>CIE_DES_BULK_KOREAN</stp>
        <stp>[종목별 사업개요_IBK퀀트 김경훈.xlsx]KOSPI!R3668C13</stp>
        <stp>cols=1;rows=3</stp>
        <tr r="M3668" s="3"/>
      </tp>
      <tp t="s">
        <v>코리안리재보험은 손해보험 및 생명보험의 재보험 출재, 수재 업무와 해외에서의 보험</v>
        <stp/>
        <stp>##V3_BDSV12</stp>
        <stp>003690 KS Equity</stp>
        <stp>CIE_DES_BULK_KOREAN</stp>
        <stp>[종목별 사업개요_IBK퀀트 김경훈.xlsx]KOSPI!R2903C13</stp>
        <stp>cols=1;rows=2</stp>
        <tr r="M2903" s="3"/>
      </tp>
      <tp t="s">
        <v>삼광유리공업은 유리용기 전문 제조업체.  주요제품으로는 일반병, 화장품병 등의</v>
        <stp/>
        <stp>##V3_BDSV12</stp>
        <stp>005090 KS Equity</stp>
        <stp>CIE_DES_BULK_KOREAN</stp>
        <stp>[종목별 사업개요_IBK퀀트 김경훈.xlsx]KOSPI!R1463C13</stp>
        <stp>cols=1;rows=2</stp>
        <tr r="M1463" s="3"/>
      </tp>
      <tp t="s">
        <v>삼화페인트공업은 건축 및 산업용 도료를 제조하는 페인트 생산업체.  동사는</v>
        <stp/>
        <stp>##V3_BDSV12</stp>
        <stp>000390 KS Equity</stp>
        <stp>CIE_DES_BULK_KOREAN</stp>
        <stp>[종목별 사업개요_IBK퀀트 김경훈.xlsx]KOSPI!R1653C13</stp>
        <stp>cols=1;rows=3</stp>
        <tr r="M1653" s="3"/>
      </tp>
      <tp t="s">
        <v>조선선재는 용접재료를 전문으로 생산하는 업체.  생산 제품은 선박, 철구조, 자동차</v>
        <stp/>
        <stp>##V3_BDSV12</stp>
        <stp>120030 KS Equity</stp>
        <stp>CIE_DES_BULK_KOREAN</stp>
        <stp>[종목별 사업개요_IBK퀀트 김경훈.xlsx]KOSPI!R2668C13</stp>
        <stp>cols=1;rows=2</stp>
        <tr r="M2668" s="3"/>
      </tp>
      <tp t="s">
        <v>신한금융지주회사는 금융업 자회사 경영관리, 자금지원 등을 사업목적으로 하는</v>
        <stp/>
        <stp>##V3_BDSV12</stp>
        <stp>055550 KS Equity</stp>
        <stp>CIE_DES_BULK_KOREAN</stp>
        <stp>[종목별 사업개요_IBK퀀트 김경훈.xlsx]KOSPI!R1938C13</stp>
        <stp>cols=1;rows=4</stp>
        <tr r="M1938" s="3"/>
      </tp>
      <tp t="s">
        <v>진양홀딩스는 지주회사로서 플라스틱 발포성형제품을 제조하는 진양산업, 합성수지를</v>
        <stp/>
        <stp>##V3_BDSV12</stp>
        <stp>100250 KS Equity</stp>
        <stp>CIE_DES_BULK_KOREAN</stp>
        <stp>[종목별 사업개요_IBK퀀트 김경훈.xlsx]KOSPI!R2748C13</stp>
        <stp>cols=1;rows=4</stp>
        <tr r="M2748" s="3"/>
      </tp>
      <tp t="s">
        <v>하이골드오션3호 선박투자회사는 선박투자 전문회사이다.  동사는 일반 투자가들로부</v>
        <stp/>
        <stp>##V3_BDSV12</stp>
        <stp>153360 KS Equity</stp>
        <stp>CIE_DES_BULK_KOREAN</stp>
        <stp>[종목별 사업개요_IBK퀀트 김경훈.xlsx]KOSPI!R3158C13</stp>
        <stp>cols=1;rows=3</stp>
        <tr r="M3158" s="3"/>
      </tp>
      <tp t="s">
        <v>두산인프라코어는 토목, 건설공사, 하역 및 운반용 건설중장비를 전문 생산하는 업체.</v>
        <stp/>
        <stp>##V3_BDSV12</stp>
        <stp>042670 KS Equity</stp>
        <stp>CIE_DES_BULK_KOREAN</stp>
        <stp>[종목별 사업개요_IBK퀀트 김경훈.xlsx]KOSPI!R1108C13</stp>
        <stp>cols=1;rows=3</stp>
        <tr r="M1108" s="3"/>
      </tp>
      <tp t="s">
        <v>키스톤글로벌은 국내외 제철회사를 중심으로 석탄판매를 하는 회사이다.  동사는</v>
        <stp/>
        <stp>##V3_BDSV12</stp>
        <stp>012170 KS Equity</stp>
        <stp>CIE_DES_BULK_KOREAN</stp>
        <stp>[종목별 사업개요_IBK퀀트 김경훈.xlsx]KOSPI!R2978C13</stp>
        <stp>cols=1;rows=3</stp>
        <tr r="M2978" s="3"/>
      </tp>
      <tp t="s">
        <v>삼양사는 각종 식품 및 사료 등을 생산한다.  동사의 주요제품으로는 설탕, 식용유,</v>
        <stp/>
        <stp>##V3_BDSV12</stp>
        <stp>000070 KS Equity</stp>
        <stp>CIE_DES_BULK_KOREAN</stp>
        <stp>[종목별 사업개요_IBK퀀트 김경훈.xlsx]KOSPI!R1568C13</stp>
        <stp>cols=1;rows=3</stp>
        <tr r="M1568" s="3"/>
      </tp>
      <tp t="s">
        <v>영흥철강은 선재용으로 사용되는 와이어로프, 경강선, 아연도금 강연선, PC 강연선을</v>
        <stp/>
        <stp>##V3_BDSV12</stp>
        <stp>012160 KS Equity</stp>
        <stp>CIE_DES_BULK_KOREAN</stp>
        <stp>[종목별 사업개요_IBK퀀트 김경훈.xlsx]KOSPI!R2278C13</stp>
        <stp>cols=1;rows=2</stp>
        <tr r="M2278" s="3"/>
      </tp>
      <tp t="s">
        <v>케이아이씨는 제철, 석유화학, 조선 및 발전소 등에 쓰이는 가열재를 생산한다.</v>
        <stp/>
        <stp>##V3_BDSV12</stp>
        <stp>007460 KS Equity</stp>
        <stp>CIE_DES_BULK_KOREAN</stp>
        <stp>[종목별 사업개요_IBK퀀트 김경훈.xlsx]KOSPI!R2828C13</stp>
        <stp>cols=1;rows=3</stp>
        <tr r="M2828" s="3"/>
      </tp>
      <tp t="s">
        <v>아시아나항공은 항공운송업체.  동사는 국내외에 걸쳐 여객수송, 화물운송 등</v>
        <stp/>
        <stp>##V3_BDSV12</stp>
        <stp>020560 KS Equity</stp>
        <stp>CIE_DES_BULK_KOREAN</stp>
        <stp>[종목별 사업개요_IBK퀀트 김경훈.xlsx]KOSPI!R2038C13</stp>
        <stp>cols=1;rows=3</stp>
        <tr r="M2038" s="3"/>
      </tp>
      <tp t="s">
        <v>모나미는 문구류 및 사무용품 전문 제조업체.  주요제품에는 볼펜, 연필, 유성펜,</v>
        <stp/>
        <stp>##V3_BDSV12</stp>
        <stp>005360 KS Equity</stp>
        <stp>CIE_DES_BULK_KOREAN</stp>
        <stp>[종목별 사업개요_IBK퀀트 김경훈.xlsx]KOSPI!R1258C13</stp>
        <stp>cols=1;rows=3</stp>
        <tr r="M1258" s="3"/>
      </tp>
      <tp t="s">
        <v>메리츠종합금융증권은 금융관련 서비스 및 증권중개 금융기관.  동사의 주요업무는</v>
        <stp/>
        <stp>##V3_BDSV12</stp>
        <stp>008560 KS Equity</stp>
        <stp>CIE_DES_BULK_KOREAN</stp>
        <stp>[종목별 사업개요_IBK퀀트 김경훈.xlsx]KOSPI!R1238C13</stp>
        <stp>cols=1;rows=3</stp>
        <tr r="M1238" s="3"/>
      </tp>
      <tp t="s">
        <v>화승알앤에이는 자동차와 공업용 고무부품을 생산한다.  주요제품에는 Weather Strip,</v>
        <stp/>
        <stp>##V3_BDSV12</stp>
        <stp>013520 KS Equity</stp>
        <stp>CIE_DES_BULK_KOREAN</stp>
        <stp>[종목별 사업개요_IBK퀀트 김경훈.xlsx]KOSPI!R3723C13</stp>
        <stp>cols=1;rows=2</stp>
        <tr r="M3723" s="3"/>
      </tp>
      <tp t="s">
        <v>유양디앤유는 혼성집적회로 및 모뎀 등을 제작, 판매하는 정보통신기기 생산업체.</v>
        <stp/>
        <stp>##V3_BDSV12</stp>
        <stp>011690 KS Equity</stp>
        <stp>CIE_DES_BULK_KOREAN</stp>
        <stp>[종목별 사업개요_IBK퀀트 김경훈.xlsx]KOSPI!R2418C13</stp>
        <stp>cols=1;rows=3</stp>
        <tr r="M2418" s="3"/>
      </tp>
      <tp t="s">
        <v>인천도시가스는 인천지역에서 도시가스를 제공하며, 그와 일관 된 제조시설 및 배관을</v>
        <stp/>
        <stp>##V3_BDSV12</stp>
        <stp>034590 KS Equity</stp>
        <stp>CIE_DES_BULK_KOREAN</stp>
        <stp>[종목별 사업개요_IBK퀀트 김경훈.xlsx]KOSPI!R2528C13</stp>
        <stp>cols=1;rows=2</stp>
        <tr r="M2528" s="3"/>
      </tp>
      <tp t="s">
        <v>삼천리는 경기, 인천지역에 액화천연가스 (LNG)를 공급하는 에너지 업체.  주요</v>
        <stp/>
        <stp>##V3_BDSV12</stp>
        <stp>004690 KS Equity</stp>
        <stp>CIE_DES_BULK_KOREAN</stp>
        <stp>[종목별 사업개요_IBK퀀트 김경훈.xlsx]KOSPI!R1618C13</stp>
        <stp>cols=1;rows=3</stp>
        <tr r="M1618" s="3"/>
      </tp>
      <tp t="s">
        <v>한익스프레스는 육상운송 서비스 전문업체.  주요 운송서비스로는 냉동제품, 화공품,</v>
        <stp/>
        <stp>##V3_BDSV12</stp>
        <stp>014130 KS Equity</stp>
        <stp>CIE_DES_BULK_KOREAN</stp>
        <stp>[종목별 사업개요_IBK퀀트 김경훈.xlsx]KOSPI!R3463C13</stp>
        <stp>cols=1;rows=4</stp>
        <tr r="M3463" s="3"/>
      </tp>
      <tp t="s">
        <v>지에스인스트루먼트는 위성통신기기 전문 제조업체로서 선형전력증폭기(LPA)를</v>
        <stp/>
        <stp>##V3_BDSV12</stp>
        <stp>007630 KS Equity</stp>
        <stp>CIE_DES_BULK_KOREAN</stp>
        <stp>[종목별 사업개요_IBK퀀트 김경훈.xlsx]KOSPI!R2713C13</stp>
        <stp>cols=1;rows=2</stp>
        <tr r="M2713" s="3"/>
      </tp>
      <tp t="s">
        <v>하이트진로는 소주를 주요제품으로 생산하는 주류전문업체.  동사는 또한 포도주,</v>
        <stp/>
        <stp>##V3_BDSV12</stp>
        <stp>000080 KS Equity</stp>
        <stp>CIE_DES_BULK_KOREAN</stp>
        <stp>[종목별 사업개요_IBK퀀트 김경훈.xlsx]KOSPI!R3178C13</stp>
        <stp>cols=1;rows=3</stp>
        <tr r="M3178" s="3"/>
      </tp>
      <tp t="s">
        <v>에프앤에프는 의류 전문 생산업체.  동사는 바닐라비라는 자체 브랜드와 레노마</v>
        <stp/>
        <stp>##V3_BDSV12</stp>
        <stp>007700 KS Equity</stp>
        <stp>CIE_DES_BULK_KOREAN</stp>
        <stp>[종목별 사업개요_IBK퀀트 김경훈.xlsx]KOSPI!R2203C13</stp>
        <stp>cols=1;rows=3</stp>
        <tr r="M2203" s="3"/>
      </tp>
      <tp t="s">
        <v>아남전자는 영상, 음향 가전제품을 전문 생산, 판매하는 업체.  주요제품으로는 TV,</v>
        <stp/>
        <stp>##V3_BDSV12</stp>
        <stp>008700 KS Equity</stp>
        <stp>CIE_DES_BULK_KOREAN</stp>
        <stp>[종목별 사업개요_IBK퀀트 김경훈.xlsx]KOSPI!R2003C13</stp>
        <stp>cols=1;rows=2</stp>
        <tr r="M2003" s="3"/>
      </tp>
      <tp t="s">
        <v>신성이엔지는 반도체 생산에 필요한 클린룸 장비 사업 전문업체.</v>
        <stp/>
        <stp>##V3_BDSV12</stp>
        <stp>104110 KS Equity</stp>
        <stp>CIE_DES_BULK_KOREAN</stp>
        <stp>[종목별 사업개요_IBK퀀트 김경훈.xlsx]KOSPI!R1863C13</stp>
        <stp>cols=1;rows=3</stp>
        <tr r="M1863" s="3"/>
      </tp>
      <tp t="s">
        <v>일신석재는 석재 제조업, 건축석 현장 시공업 등을 전문으로 하는 업체.</v>
        <stp/>
        <stp>##V3_BDSV12</stp>
        <stp>007110 KS Equity</stp>
        <stp>CIE_DES_BULK_KOREAN</stp>
        <stp>[종목별 사업개요_IBK퀀트 김경훈.xlsx]KOSPI!R2563C13</stp>
        <stp>cols=1;rows=3</stp>
        <tr r="M2563" s="3"/>
      </tp>
      <tp t="s">
        <v>현대약품은 의약품 전문제조회사.  동사는 고혈압 치료제, 진해 거담제, 소염</v>
        <stp/>
        <stp>##V3_BDSV12</stp>
        <stp>004310 KS Equity</stp>
        <stp>CIE_DES_BULK_KOREAN</stp>
        <stp>[종목별 사업개요_IBK퀀트 김경훈.xlsx]KOSPI!R3643C13</stp>
        <stp>cols=1;rows=3</stp>
        <tr r="M3643" s="3"/>
      </tp>
      <tp t="s">
        <v>하이골드오션2호선박투자회사는 선박투자 전문회사.  동사는 일반 투자가들로부터</v>
        <stp/>
        <stp>##V3_BDSV12</stp>
        <stp>139200 KS Equity</stp>
        <stp>CIE_DES_BULK_KOREAN</stp>
        <stp>[종목별 사업개요_IBK퀀트 김경훈.xlsx]KOSPI!R3153C13</stp>
        <stp>cols=1;rows=3</stp>
        <tr r="M3153" s="3"/>
      </tp>
      <tp t="s">
        <v>케이티비투자증권은 여신 전문 금융회사로서 신기술사업금융업과 리스업을 영위하는</v>
        <stp/>
        <stp>##V3_BDSV12</stp>
        <stp>030210 KS Equity</stp>
        <stp>CIE_DES_BULK_KOREAN</stp>
        <stp>[종목별 사업개요_IBK퀀트 김경훈.xlsx]KOSPI!R2853C13</stp>
        <stp>cols=1;rows=3</stp>
        <tr r="M2853" s="3"/>
      </tp>
      <tp t="s">
        <v>우신시스템은 자동차 차체를 자동 조립하기 위한 산업용 기계를 생산하는 업체.  주요</v>
        <stp/>
        <stp>##V3_BDSV12</stp>
        <stp>017370 KS Equity</stp>
        <stp>CIE_DES_BULK_KOREAN</stp>
        <stp>[종목별 사업개요_IBK퀀트 김경훈.xlsx]KOSPI!R2343C13</stp>
        <stp>cols=1;rows=3</stp>
        <tr r="M2343" s="3"/>
      </tp>
      <tp t="s">
        <v>삼양통상은 혁제운동화 및 혁제신발 원단 전문 생산업체.  주요제품으로는 우피혁,</v>
        <stp/>
        <stp>##V3_BDSV12</stp>
        <stp>002170 KS Equity</stp>
        <stp>CIE_DES_BULK_KOREAN</stp>
        <stp>[종목별 사업개요_IBK퀀트 김경훈.xlsx]KOSPI!R1563C13</stp>
        <stp>cols=1;rows=3</stp>
        <tr r="M1563" s="3"/>
      </tp>
      <tp t="s">
        <v>두산엔진은 대형선박 또는 특수선에 사용되는 선박용 디젤엔진을 생산하는 업체이다.</v>
        <stp/>
        <stp>##V3_BDSV12</stp>
        <stp>082740 KS Equity</stp>
        <stp>CIE_DES_BULK_KOREAN</stp>
        <stp>[종목별 사업개요_IBK퀀트 김경훈.xlsx]KOSPI!R1103C13</stp>
        <stp>cols=1;rows=3</stp>
        <tr r="M1103" s="3"/>
      </tp>
      <tp t="s">
        <v>케이씨코트렐은 대기오염 방지시설을 생산하는 환경설비분야 전문업체.</v>
        <stp/>
        <stp>##V3_BDSV12</stp>
        <stp>119650 KS Equity</stp>
        <stp>CIE_DES_BULK_KOREAN</stp>
        <stp>[종목별 사업개요_IBK퀀트 김경훈.xlsx]KOSPI!R2813C13</stp>
        <stp>cols=1;rows=3</stp>
        <tr r="M2813" s="3"/>
      </tp>
      <tp t="s">
        <v>백광은 화공약품 제조업체.  주요제품에는 비누, 철강, 펄프, 화학섬유 제조에</v>
        <stp/>
        <stp>##V3_BDSV12</stp>
        <stp>001340 KS Equity</stp>
        <stp>CIE_DES_BULK_KOREAN</stp>
        <stp>[종목별 사업개요_IBK퀀트 김경훈.xlsx]KOSPI!R1343C13</stp>
        <stp>cols=1;rows=2</stp>
        <tr r="M1343" s="3"/>
      </tp>
      <tp t="s">
        <v>KSS해운은 해상운송 서비스 제공 전문업체.  동사가 제공하는 주요 서비스로는 가스</v>
        <stp/>
        <stp>##V3_BDSV12</stp>
        <stp>044450 KS Equity</stp>
        <stp>CIE_DES_BULK_KOREAN</stp>
        <stp>[종목별 사업개요_IBK퀀트 김경훈.xlsx]KOSPI!R2833C13</stp>
        <stp>cols=1;rows=3</stp>
        <tr r="M2833" s="3"/>
      </tp>
      <tp t="s">
        <v>엘아이지넥스원은 무기 및 총포탄 제조 업체.  동사의 사업 분야로는 유도무기분야,</v>
        <stp/>
        <stp>##V3_BDSV12</stp>
        <stp>079550 KS Equity</stp>
        <stp>CIE_DES_BULK_KOREAN</stp>
        <stp>[종목별 사업개요_IBK퀀트 김경훈.xlsx]KOSPI!R2223C13</stp>
        <stp>cols=1;rows=3</stp>
        <tr r="M2223" s="3"/>
      </tp>
      <tp t="s">
        <v>이건산업은 원목을 가공하여 각종 합판을 전문 생산하는 업체.  주요제품으로는</v>
        <stp/>
        <stp>##V3_BDSV12</stp>
        <stp>008250 KS Equity</stp>
        <stp>CIE_DES_BULK_KOREAN</stp>
        <stp>[종목별 사업개요_IBK퀀트 김경훈.xlsx]KOSPI!R2453C13</stp>
        <stp>cols=1;rows=3</stp>
        <tr r="M2453" s="3"/>
      </tp>
      <tp t="s">
        <v>삼화왕관은 주류 및 청량음료, 드링크 등에 사용되는 병마개를 생산하는 업체.</v>
        <stp/>
        <stp>##V3_BDSV12</stp>
        <stp>004450 KS Equity</stp>
        <stp>CIE_DES_BULK_KOREAN</stp>
        <stp>[종목별 사업개요_IBK퀀트 김경훈.xlsx]KOSPI!R1633C13</stp>
        <stp>cols=1;rows=3</stp>
        <tr r="M1633" s="3"/>
      </tp>
      <tp t="s">
        <v>신한은 주택단지 및 각종 산업시설을 설계, 건축하는 종합 건설업체.  동사의</v>
        <stp/>
        <stp>##V3_BDSV12</stp>
        <stp>005450 KS Equity</stp>
        <stp>CIE_DES_BULK_KOREAN</stp>
        <stp>[종목별 사업개요_IBK퀀트 김경훈.xlsx]KOSPI!R1933C13</stp>
        <stp>cols=1;rows=3</stp>
        <tr r="M1933" s="3"/>
      </tp>
      <tp t="s">
        <v>위아는 자동차부품 전문 제조업체.  또한, 동사는 공작기계, 산업기계, 프레스, 로봇,</v>
        <stp/>
        <stp>##V3_BDSV12</stp>
        <stp>011210 KS Equity</stp>
        <stp>CIE_DES_BULK_KOREAN</stp>
        <stp>[종목별 사업개요_IBK퀀트 김경훈.xlsx]KOSPI!R3658C13</stp>
        <stp>cols=1;rows=2</stp>
        <tr r="M3658" s="3"/>
      </tp>
      <tp t="s">
        <v>일진다이아몬드는 절단, 연마들에 사용되는 공업용 합성 다이아몬드를 제조, 공급하는</v>
        <stp/>
        <stp>##V3_BDSV12</stp>
        <stp>081000 KS Equity</stp>
        <stp>CIE_DES_BULK_KOREAN</stp>
        <stp>[종목별 사업개요_IBK퀀트 김경훈.xlsx]KOSPI!R2578C13</stp>
        <stp>cols=1;rows=2</stp>
        <tr r="M2578" s="3"/>
      </tp>
      <tp t="s">
        <v>일신방직은 니트, 제직용 섬유가공 전문업체.  주요생산제품으로는 면사, 혼방사,</v>
        <stp/>
        <stp>##V3_BDSV12</stp>
        <stp>003200 KS Equity</stp>
        <stp>CIE_DES_BULK_KOREAN</stp>
        <stp>[종목별 사업개요_IBK퀀트 김경훈.xlsx]KOSPI!R2558C13</stp>
        <stp>cols=1;rows=4</stp>
        <tr r="M2558" s="3"/>
      </tp>
      <tp t="s">
        <v>한국제지는 인쇄 및 필기용지 제조업체.  주요 제품은 백상지, 아트지 등이 있으며</v>
        <stp/>
        <stp>##V3_BDSV12</stp>
        <stp>002300 KS Equity</stp>
        <stp>CIE_DES_BULK_KOREAN</stp>
        <stp>[종목별 사업개요_IBK퀀트 김경훈.xlsx]KOSPI!R3248C13</stp>
        <stp>cols=1;rows=2</stp>
        <tr r="M3248" s="3"/>
      </tp>
      <tp t="s">
        <v>한진해운홀딩스는 자회사를 지배, 경영하는 지주회사. 자회사의 주요사업은</v>
        <stp/>
        <stp>##V3_BDSV12</stp>
        <stp>000700 KS Equity</stp>
        <stp>CIE_DES_BULK_KOREAN</stp>
        <stp>[종목별 사업개요_IBK퀀트 김경훈.xlsx]KOSPI!R2408C13</stp>
        <stp>cols=1;rows=2</stp>
        <tr r="M2408" s="3"/>
      </tp>
      <tp t="s">
        <v>토니모리는 화장품을 제조 및 판매하는 업체.  동사의 주요 제품으로는 메이크업,</v>
        <stp/>
        <stp>##V3_BDSV12</stp>
        <stp>214420 KS Equity</stp>
        <stp>CIE_DES_BULK_KOREAN</stp>
        <stp>[종목별 사업개요_IBK퀀트 김경훈.xlsx]KOSPI!R3038C13</stp>
        <stp>cols=1;rows=2</stp>
        <tr r="M3038" s="3"/>
      </tp>
      <tp t="s">
        <v>한섬은 남녀 의류 및 모피, 각종 악세서리 등을 생산, 국내 주요백화점 및 패션매장</v>
        <stp/>
        <stp>##V3_BDSV12</stp>
        <stp>020000 KS Equity</stp>
        <stp>CIE_DES_BULK_KOREAN</stp>
        <stp>[종목별 사업개요_IBK퀀트 김경훈.xlsx]KOSPI!R3378C13</stp>
        <stp>cols=1;rows=2</stp>
        <tr r="M3378" s="3"/>
      </tp>
      <tp t="s">
        <v>지코는 자동차부품 전문 제조업체.  주요생산품으로는 Water Pumps, Oil Pumps, Front</v>
        <stp/>
        <stp>##V3_BDSV12</stp>
        <stp>010580 KS Equity</stp>
        <stp>CIE_DES_BULK_KOREAN</stp>
        <stp>[종목별 사업개요_IBK퀀트 김경훈.xlsx]KOSPI!R2723C13</stp>
        <stp>cols=1;rows=2</stp>
        <tr r="M2723" s="3"/>
      </tp>
      <tp t="s">
        <v>알루코는 건축용 알루미늄 샷시제조 전문업체.  주요제품으로는 창문 프레임, 발코니,</v>
        <stp/>
        <stp>##V3_BDSV12</stp>
        <stp>001780 KS Equity</stp>
        <stp>CIE_DES_BULK_KOREAN</stp>
        <stp>[종목별 사업개요_IBK퀀트 김경훈.xlsx]KOSPI!R2103C13</stp>
        <stp>cols=1;rows=3</stp>
        <tr r="M2103" s="3"/>
      </tp>
      <tp t="s">
        <v>한솔케미칼은 화학제품 제조업체로 과산화수소, 라텍스, 요소수지, 치아황산소다 등을</v>
        <stp/>
        <stp>##V3_BDSV12</stp>
        <stp>014680 KS Equity</stp>
        <stp>CIE_DES_BULK_KOREAN</stp>
        <stp>[종목별 사업개요_IBK퀀트 김경훈.xlsx]KOSPI!R3413C13</stp>
        <stp>cols=1;rows=3</stp>
        <tr r="M3413" s="3"/>
      </tp>
      <tp t="s">
        <v>삼양식품은 식품의 제조 및 판매를 주사업으로 하는 업체.  주요제품으로는 라면류,</v>
        <stp/>
        <stp>##V3_BDSV12</stp>
        <stp>003230 KS Equity</stp>
        <stp>CIE_DES_BULK_KOREAN</stp>
        <stp>[종목별 사업개요_IBK퀀트 김경훈.xlsx]KOSPI!R1558C13</stp>
        <stp>cols=1;rows=3</stp>
        <tr r="M1558" s="3"/>
      </tp>
      <tp t="s">
        <v>새론오토모티브는 자동차 부품을 전문 생산하는 업체.  동사의 제품으로는 브레이크</v>
        <stp/>
        <stp>##V3_BDSV12</stp>
        <stp>075180 KS Equity</stp>
        <stp>CIE_DES_BULK_KOREAN</stp>
        <stp>[종목별 사업개요_IBK퀀트 김경훈.xlsx]KOSPI!R1663C13</stp>
        <stp>cols=1;rows=4</stp>
        <tr r="M1663" s="3"/>
      </tp>
      <tp t="s">
        <v>웅진에너지는 태양전지용 잉곳 및 웨이퍼를 생산하는 업체.  당사는 태양광 시공 설치</v>
        <stp/>
        <stp>##V3_BDSV12</stp>
        <stp>103130 KS Equity</stp>
        <stp>CIE_DES_BULK_KOREAN</stp>
        <stp>[종목별 사업개요_IBK퀀트 김경훈.xlsx]KOSPI!R2368C13</stp>
        <stp>cols=1;rows=2</stp>
        <tr r="M2368" s="3"/>
      </tp>
      <tp t="s">
        <v>신영증권은 증권업 전문회사.  주요업무로는 유가증권 매매중개, 유가증권 인수,</v>
        <stp/>
        <stp>##V3_BDSV12</stp>
        <stp>001720 KS Equity</stp>
        <stp>CIE_DES_BULK_KOREAN</stp>
        <stp>[종목별 사업개요_IBK퀀트 김경훈.xlsx]KOSPI!R1908C13</stp>
        <stp>cols=1;rows=3</stp>
        <tr r="M1908" s="3"/>
      </tp>
      <tp t="s">
        <v>쌍방울은 남성과 여성의 속옷 및 메리야스류의 제품을 생산하는 회사이다.  제조는 주</v>
        <stp/>
        <stp>##V3_BDSV12</stp>
        <stp>102280 KS Equity</stp>
        <stp>CIE_DES_BULK_KOREAN</stp>
        <stp>[종목별 사업개요_IBK퀀트 김경훈.xlsx]KOSPI!R1953C13</stp>
        <stp>cols=1;rows=3</stp>
        <tr r="M1953" s="3"/>
      </tp>
      <tp t="s">
        <v>수산중공업은 건설중장비 전문제조업체.  주요생산제품으로는 암반 파쇄용장비에</v>
        <stp/>
        <stp>##V3_BDSV12</stp>
        <stp>017550 KS Equity</stp>
        <stp>CIE_DES_BULK_KOREAN</stp>
        <stp>[종목별 사업개요_IBK퀀트 김경훈.xlsx]KOSPI!R1828C13</stp>
        <stp>cols=1;rows=3</stp>
        <tr r="M1828" s="3"/>
      </tp>
      <tp t="s">
        <v>코웨이는 정수기, 공기 정화기, 이온수기 등의 환경관련 제품들을 개발하고 생산하는</v>
        <stp/>
        <stp>##V3_BDSV12</stp>
        <stp>021240 KS Equity</stp>
        <stp>CIE_DES_BULK_KOREAN</stp>
        <stp>[종목별 사업개요_IBK퀀트 김경훈.xlsx]KOSPI!R2958C13</stp>
        <stp>cols=1;rows=2</stp>
        <tr r="M2958" s="3"/>
      </tp>
      <tp t="s">
        <v>삼화전기는 각종 콘덴서 및 관련부품 전문제조업체.  동사의 제품에는 전해 콘덴서,</v>
        <stp/>
        <stp>##V3_BDSV12</stp>
        <stp>009470 KS Equity</stp>
        <stp>CIE_DES_BULK_KOREAN</stp>
        <stp>[종목별 사업개요_IBK퀀트 김경훈.xlsx]KOSPI!R1638C13</stp>
        <stp>cols=1;rows=2</stp>
        <tr r="M1638" s="3"/>
      </tp>
      <tp t="s">
        <v>삼정펄프는 위생용 종이제품 제조업체.  동사는 원지 및 두루마리 화장지, 티슈, 키친</v>
        <stp/>
        <stp>##V3_BDSV12</stp>
        <stp>009770 KS Equity</stp>
        <stp>CIE_DES_BULK_KOREAN</stp>
        <stp>[종목별 사업개요_IBK퀀트 김경훈.xlsx]KOSPI!R1608C13</stp>
        <stp>cols=1;rows=2</stp>
        <tr r="M1608" s="3"/>
      </tp>
      <tp t="s">
        <v>이화산업은 각종 염료 제조업체로 직접염료, 산성염료, 반응성염료, 분산염료 등을</v>
        <stp/>
        <stp>##V3_BDSV12</stp>
        <stp>000760 KS Equity</stp>
        <stp>CIE_DES_BULK_KOREAN</stp>
        <stp>[종목별 사업개요_IBK퀀트 김경훈.xlsx]KOSPI!R2508C13</stp>
        <stp>cols=1;rows=4</stp>
        <tr r="M2508" s="3"/>
      </tp>
      <tp t="s">
        <v>일성건설은 토목공사 및 건축업을 영위하는 종합건설업체.  주요사업으로는 도로,</v>
        <stp/>
        <stp>##V3_BDSV12</stp>
        <stp>013360 KS Equity</stp>
        <stp>CIE_DES_BULK_KOREAN</stp>
        <stp>[종목별 사업개요_IBK퀀트 김경훈.xlsx]KOSPI!R2548C13</stp>
        <stp>cols=1;rows=2</stp>
        <tr r="M2548" s="3"/>
      </tp>
      <tp>
        <v>31.090910000000001</v>
        <stp/>
        <stp>##V3_BDPV12</stp>
        <stp>023790 KS Equity</stp>
        <stp>current_TRR_3mo</stp>
        <stp>[종목별 사업개요_IBK퀀트 김경훈.xlsx]KOSDAQ!R23C9</stp>
        <tr r="I23" s="5"/>
        <tr r="I23" s="5"/>
      </tp>
      <tp>
        <v>6.0294119999999998</v>
        <stp/>
        <stp>##V3_BDPV12</stp>
        <stp>023790 KS Equity</stp>
        <stp>current_TRR_1mo</stp>
        <stp>[종목별 사업개요_IBK퀀트 김경훈.xlsx]KOSDAQ!R23C8</stp>
        <tr r="H23" s="5"/>
        <tr r="H23" s="5"/>
      </tp>
      <tp t="s">
        <v>한국석유공업은 아스팔트 전문 제조업체.  동사는 또한 페인트, 타이어, 고무염색,</v>
        <stp/>
        <stp>##V3_BDSV12</stp>
        <stp>004090 KS Equity</stp>
        <stp>CIE_DES_BULK_KOREAN</stp>
        <stp>[종목별 사업개요_IBK퀀트 김경훈.xlsx]KOSPI!R3208C13</stp>
        <stp>cols=1;rows=4</stp>
        <tr r="M3208" s="3"/>
      </tp>
      <tp t="s">
        <v>한독은 의약품 제조, 판매회사.  동사는 당뇨병 치료제, 종합소화제, 고혈압 치료제,</v>
        <stp/>
        <stp>##V3_BDSV12</stp>
        <stp>002390 KS Equity</stp>
        <stp>CIE_DES_BULK_KOREAN</stp>
        <stp>[종목별 사업개요_IBK퀀트 김경훈.xlsx]KOSPI!R3338C13</stp>
        <stp>cols=1;rows=3</stp>
        <tr r="M3338" s="3"/>
      </tp>
      <tp t="s">
        <v>태경산업은 화학물 제조업체.  주요 제품에는 제강용 정련제, 중질 탄산칼슘,</v>
        <stp/>
        <stp>##V3_BDSV12</stp>
        <stp>015890 KS Equity</stp>
        <stp>CIE_DES_BULK_KOREAN</stp>
        <stp>[종목별 사업개요_IBK퀀트 김경훈.xlsx]KOSPI!R2988C13</stp>
        <stp>cols=1;rows=3</stp>
        <tr r="M2988" s="3"/>
      </tp>
      <tp t="s">
        <v>유니드는 기초 무기화학물과 제재목 등의 판매 및 영업을 주로 하고 있다.  동사는</v>
        <stp/>
        <stp>##V3_BDSV12</stp>
        <stp>014830 KS Equity</stp>
        <stp>CIE_DES_BULK_KOREAN</stp>
        <stp>[종목별 사업개요_IBK퀀트 김경훈.xlsx]KOSPI!R2383C13</stp>
        <stp>cols=1;rows=4</stp>
        <tr r="M2383" s="3"/>
      </tp>
      <tp t="s">
        <v>한화증권은 증권업 전문회사로서 유가증권의 매매, 위탁매매 및 매매의 대리업무를</v>
        <stp/>
        <stp>##V3_BDSV12</stp>
        <stp>003530 KS Equity</stp>
        <stp>CIE_DES_BULK_KOREAN</stp>
        <stp>[종목별 사업개요_IBK퀀트 김경훈.xlsx]KOSPI!R3553C13</stp>
        <stp>cols=1;rows=5</stp>
        <tr r="M3553" s="3"/>
      </tp>
      <tp t="s">
        <v>아이에스동서는 각종 건축자재를 전문 생산하는 업체.  주요제품으로는 콘크리트</v>
        <stp/>
        <stp>##V3_BDSV12</stp>
        <stp>010780 KS Equity</stp>
        <stp>CIE_DES_BULK_KOREAN</stp>
        <stp>[종목별 사업개요_IBK퀀트 김경훈.xlsx]KOSPI!R2078C13</stp>
        <stp>cols=1;rows=3</stp>
        <tr r="M2078" s="3"/>
      </tp>
      <tp t="s">
        <v>성안은 의류, 커튼, 침대커버에 쓰이는 폴리에스테르 직물제조, 판매업체.</v>
        <stp/>
        <stp>##V3_BDSV12</stp>
        <stp>011300 KS Equity</stp>
        <stp>CIE_DES_BULK_KOREAN</stp>
        <stp>[종목별 사업개요_IBK퀀트 김경훈.xlsx]KOSPI!R1733C13</stp>
        <stp>cols=1;rows=4</stp>
        <tr r="M1733" s="3"/>
      </tp>
      <tp t="s">
        <v>한국프랜지는 자동차 부품을 전문생산하는 업체.  주요제품으로는 승용차 및</v>
        <stp/>
        <stp>##V3_BDSV12</stp>
        <stp>010100 KS Equity</stp>
        <stp>CIE_DES_BULK_KOREAN</stp>
        <stp>[종목별 사업개요_IBK퀀트 김경훈.xlsx]KOSPI!R3313C13</stp>
        <stp>cols=1;rows=4</stp>
        <tr r="M3313" s="3"/>
      </tp>
      <tp t="s">
        <v>태양금속공업은 자동차, 기계, 전기, 전자부품 등에 사용되는 냉간 단조제품 및 전해</v>
        <stp/>
        <stp>##V3_BDSV12</stp>
        <stp>004100 KS Equity</stp>
        <stp>CIE_DES_BULK_KOREAN</stp>
        <stp>[종목별 사업개요_IBK퀀트 김경훈.xlsx]KOSPI!R3013C13</stp>
        <stp>cols=1;rows=3</stp>
        <tr r="M3013" s="3"/>
      </tp>
      <tp t="s">
        <v>퍼시스는 사무용가구 전문 생산업체.  동사는 사무실용 책상, 의자, 소파, 테이블,</v>
        <stp/>
        <stp>##V3_BDSV12</stp>
        <stp>016800 KS Equity</stp>
        <stp>CIE_DES_BULK_KOREAN</stp>
        <stp>[종목별 사업개요_IBK퀀트 김경훈.xlsx]KOSPI!R3083C13</stp>
        <stp>cols=1;rows=2</stp>
        <tr r="M3083" s="3"/>
      </tp>
      <tp t="s">
        <v>아시아퍼시픽14호선박투자회사는 선박투자 전문회사.  동사는 일반 투자가들로부터</v>
        <stp/>
        <stp>##V3_BDSV12</stp>
        <stp>083610 KS Equity</stp>
        <stp>CIE_DES_BULK_KOREAN</stp>
        <stp>[종목별 사업개요_IBK퀀트 김경훈.xlsx]KOSPI!R2063C13</stp>
        <stp>cols=1;rows=3</stp>
        <tr r="M2063" s="3"/>
      </tp>
      <tp t="s">
        <v>한국철강은 다양한 철강 제품을 개발, 생산하는 회사이다.  동사는 현재 철근, 단조,</v>
        <stp/>
        <stp>##V3_BDSV12</stp>
        <stp>104700 KS Equity</stp>
        <stp>CIE_DES_BULK_KOREAN</stp>
        <stp>[종목별 사업개요_IBK퀀트 김경훈.xlsx]KOSPI!R3273C13</stp>
        <stp>cols=1;rows=3</stp>
        <tr r="M3273" s="3"/>
      </tp>
      <tp t="s">
        <v>한창은 주문자 상표부착 방식(OEM)을 통하여 전자기기 및 의류 등을 생산한다.</v>
        <stp/>
        <stp>##V3_BDSV12</stp>
        <stp>005110 KS Equity</stp>
        <stp>CIE_DES_BULK_KOREAN</stp>
        <stp>[종목별 사업개요_IBK퀀트 김경훈.xlsx]KOSPI!R3513C13</stp>
        <stp>cols=1;rows=3</stp>
        <tr r="M3513" s="3"/>
      </tp>
      <tp t="s">
        <v>아세아제지는 산업용, 일반용 제지 전문 생산업체.  주요제품으로는 상자제조용</v>
        <stp/>
        <stp>##V3_BDSV12</stp>
        <stp>002310 KS Equity</stp>
        <stp>CIE_DES_BULK_KOREAN</stp>
        <stp>[종목별 사업개요_IBK퀀트 김경훈.xlsx]KOSPI!R2033C13</stp>
        <stp>cols=1;rows=2</stp>
        <tr r="M2033" s="3"/>
      </tp>
      <tp t="s">
        <v>유화증권은 증권업 전문회사로서 유가증권의 매매, 위탁매매 및 매매의 대리업무를</v>
        <stp/>
        <stp>##V3_BDSV12</stp>
        <stp>003460 KS Equity</stp>
        <stp>CIE_DES_BULK_KOREAN</stp>
        <stp>[종목별 사업개요_IBK퀀트 김경훈.xlsx]KOSPI!R2443C13</stp>
        <stp>cols=1;rows=4</stp>
        <tr r="M2443" s="3"/>
      </tp>
      <tp t="s">
        <v>현대종합상사는 종합무역업체. 동사는 주로 현대그룹내에서 생산되는 철강, 반도체,</v>
        <stp/>
        <stp>##V3_BDSV12</stp>
        <stp>011760 KS Equity</stp>
        <stp>CIE_DES_BULK_KOREAN</stp>
        <stp>[종목별 사업개요_IBK퀀트 김경훈.xlsx]KOSPI!R3673C13</stp>
        <stp>cols=1;rows=3</stp>
        <tr r="M3673" s="3"/>
      </tp>
      <tp t="s">
        <v>디와이파워는 건설 장비용 유압실린더를 생산하는 회사이다.  동사가 생산하는</v>
        <stp/>
        <stp>##V3_BDSV12</stp>
        <stp>210540 KS Equity</stp>
        <stp>CIE_DES_BULK_KOREAN</stp>
        <stp>[종목별 사업개요_IBK퀀트 김경훈.xlsx]KOSPI!R1153C13</stp>
        <stp>cols=1;rows=2</stp>
        <tr r="M1153" s="3"/>
      </tp>
      <tp t="s">
        <v>휴니드테크놀러지스는 전송장비 및 방산장비 등을 생산하는 통신기기 제작업체.</v>
        <stp/>
        <stp>##V3_BDSV12</stp>
        <stp>005870 KS Equity</stp>
        <stp>CIE_DES_BULK_KOREAN</stp>
        <stp>[종목별 사업개요_IBK퀀트 김경훈.xlsx]KOSPI!R3783C13</stp>
        <stp>cols=1;rows=4</stp>
        <tr r="M3783" s="3"/>
      </tp>
      <tp t="s">
        <v>영풍은 아연괴를 주생산품으로하는 비철금속 제련업체로서 철강, 자동차, 그리고</v>
        <stp/>
        <stp>##V3_BDSV12</stp>
        <stp>000670 KS Equity</stp>
        <stp>CIE_DES_BULK_KOREAN</stp>
        <stp>[종목별 사업개요_IBK퀀트 김경훈.xlsx]KOSPI!R2263C13</stp>
        <stp>cols=1;rows=2</stp>
        <tr r="M2263" s="3"/>
      </tp>
      <tp t="s">
        <v>한국유나이티드제약은 의약품 전문 제조회사.  주요제품으로는 항생제, 비타민제,</v>
        <stp/>
        <stp>##V3_BDSV12</stp>
        <stp>033270 KS Equity</stp>
        <stp>CIE_DES_BULK_KOREAN</stp>
        <stp>[종목별 사업개요_IBK퀀트 김경훈.xlsx]KOSPI!R3223C13</stp>
        <stp>cols=1;rows=3</stp>
        <tr r="M3223" s="3"/>
      </tp>
      <tp t="s">
        <v>써니전자는 TV, VCR, 전화기 등에 사용되는 전자부품인 수정진동자 제조업체.</v>
        <stp/>
        <stp>##V3_BDSV12</stp>
        <stp>004770 KS Equity</stp>
        <stp>CIE_DES_BULK_KOREAN</stp>
        <stp>[종목별 사업개요_IBK퀀트 김경훈.xlsx]KOSPI!R1973C13</stp>
        <stp>cols=1;rows=3</stp>
        <tr r="M1973" s="3"/>
      </tp>
      <tp t="s">
        <v>하이골드오션8호국제선박투자회사는 선박투자 전문회사이다.  동사는 일반 투자가들로</v>
        <stp/>
        <stp>##V3_BDSV12</stp>
        <stp>159650 KS Equity</stp>
        <stp>CIE_DES_BULK_KOREAN</stp>
        <stp>[종목별 사업개요_IBK퀀트 김경훈.xlsx]KOSPI!R3163C13</stp>
        <stp>cols=1;rows=3</stp>
        <tr r="M3163" s="3"/>
      </tp>
      <tp t="s">
        <v>영보화학은 연성 플라스틱 발포 성형제품을 생산하는 업체.  동사의 제품은 자동차</v>
        <stp/>
        <stp>##V3_BDSV12</stp>
        <stp>014440 KS Equity</stp>
        <stp>CIE_DES_BULK_KOREAN</stp>
        <stp>[종목별 사업개요_IBK퀀트 김경훈.xlsx]KOSPI!R2243C13</stp>
        <stp>cols=1;rows=2</stp>
        <tr r="M2243" s="3"/>
      </tp>
      <tp t="s">
        <v>크라운제과는 비스킷 및 각종 스낵을 생산하는 제과업체.  동사의 주요제품으로는</v>
        <stp/>
        <stp>##V3_BDSV12</stp>
        <stp>005740 KS Equity</stp>
        <stp>CIE_DES_BULK_KOREAN</stp>
        <stp>[종목별 사업개요_IBK퀀트 김경훈.xlsx]KOSPI!R2973C13</stp>
        <stp>cols=1;rows=2</stp>
        <tr r="M2973" s="3"/>
      </tp>
      <tp t="s">
        <v>한화생명보험은 생명보험과 재보험 서비스 재공업체.  동사는 또한 자회사를 통해</v>
        <stp/>
        <stp>##V3_BDSV12</stp>
        <stp>088350 KS Equity</stp>
        <stp>CIE_DES_BULK_KOREAN</stp>
        <stp>[종목별 사업개요_IBK퀀트 김경훈.xlsx]KOSPI!R3533C13</stp>
        <stp>cols=1;rows=2</stp>
        <tr r="M3533" s="3"/>
      </tp>
      <tp t="s">
        <v>한국투자금융지주는 자회사 운용 및 경영관리를 목적으로 하는 금융지주 회사. 동사의</v>
        <stp/>
        <stp>##V3_BDSV12</stp>
        <stp>071050 KS Equity</stp>
        <stp>CIE_DES_BULK_KOREAN</stp>
        <stp>[종목별 사업개요_IBK퀀트 김경훈.xlsx]KOSPI!R3303C13</stp>
        <stp>cols=1;rows=2</stp>
        <tr r="M3303" s="3"/>
      </tp>
      <tp t="s">
        <v>삼성엔지니어링은 국내 및 해외에서 토목, 건축 등의 사업을 영위하는 종합건설업체.</v>
        <stp/>
        <stp>##V3_BDSV12</stp>
        <stp>028050 KS Equity</stp>
        <stp>CIE_DES_BULK_KOREAN</stp>
        <stp>[종목별 사업개요_IBK퀀트 김경훈.xlsx]KOSPI!R1503C13</stp>
        <stp>cols=1;rows=3</stp>
        <tr r="M1503" s="3"/>
      </tp>
      <tp t="s">
        <v>혜인은 중장비 전문 판매회사로서 주로 미국 Caterpillar Inc, Ingersoll-Rand,</v>
        <stp/>
        <stp>##V3_BDSV12</stp>
        <stp>003010 KS Equity</stp>
        <stp>CIE_DES_BULK_KOREAN</stp>
        <stp>[종목별 사업개요_IBK퀀트 김경훈.xlsx]KOSPI!R3708C13</stp>
        <stp>cols=1;rows=5</stp>
        <tr r="M3708" s="3"/>
      </tp>
      <tp t="s">
        <v>삼립식품은 빵 제조 전문업체.  주요제품으로는 식빵, 카스테라 등이 있다.</v>
        <stp/>
        <stp>##V3_BDSV12</stp>
        <stp>005610 KS Equity</stp>
        <stp>CIE_DES_BULK_KOREAN</stp>
        <stp>[종목별 사업개요_IBK퀀트 김경훈.xlsx]KOSPI!R1468C13</stp>
        <stp>cols=1;rows=2</stp>
        <tr r="M1468" s="3"/>
      </tp>
      <tp t="s">
        <v>주식회사 디아이씨는 동력 전달장치로 사용되는 기어와 축과 같은 자동차 및 농업용</v>
        <stp/>
        <stp>##V3_BDSV12</stp>
        <stp>092200 KS Equity</stp>
        <stp>CIE_DES_BULK_KOREAN</stp>
        <stp>[종목별 사업개요_IBK퀀트 김경훈.xlsx]KOSPI!R1128C13</stp>
        <stp>cols=1;rows=3</stp>
        <tr r="M1128" s="3"/>
      </tp>
      <tp t="s">
        <v>현대상선은 해상운송 서비스 제공업체.  주요 운송서비스로는 컨테이너수송과</v>
        <stp/>
        <stp>##V3_BDSV12</stp>
        <stp>011200 KS Equity</stp>
        <stp>CIE_DES_BULK_KOREAN</stp>
        <stp>[종목별 사업개요_IBK퀀트 김경훈.xlsx]KOSPI!R3628C13</stp>
        <stp>cols=1;rows=3</stp>
        <tr r="M3628" s="3"/>
      </tp>
      <tp t="s">
        <v>한국콜마는 화장품, 제약, 건강기능식품을 개발 생산하고 있다.  당사는 제조자 개발</v>
        <stp/>
        <stp>##V3_BDSV12</stp>
        <stp>161890 KS Equity</stp>
        <stp>CIE_DES_BULK_KOREAN</stp>
        <stp>[종목별 사업개요_IBK퀀트 김경훈.xlsx]KOSPI!R3283C13</stp>
        <stp>cols=1;rows=3</stp>
        <tr r="M3283" s="3"/>
      </tp>
      <tp t="s">
        <v>환인제약은 의약품 제조업체로서 정신질환 치료제, 세균감염 치료제, 궤양 치료제,</v>
        <stp/>
        <stp>##V3_BDSV12</stp>
        <stp>016580 KS Equity</stp>
        <stp>CIE_DES_BULK_KOREAN</stp>
        <stp>[종목별 사업개요_IBK퀀트 김경훈.xlsx]KOSPI!R3753C13</stp>
        <stp>cols=1;rows=2</stp>
        <tr r="M3753" s="3"/>
      </tp>
      <tp t="s">
        <v>모토닉은 연료장치 및 흡기계 제어장치 등의 자동차부품 제조업체. 주요제품에는</v>
        <stp/>
        <stp>##V3_BDSV12</stp>
        <stp>009680 KS Equity</stp>
        <stp>CIE_DES_BULK_KOREAN</stp>
        <stp>[종목별 사업개요_IBK퀀트 김경훈.xlsx]KOSPI!R1263C13</stp>
        <stp>cols=1;rows=3</stp>
        <tr r="M1263" s="3"/>
      </tp>
      <tp t="s">
        <v>아시아퍼시픽12호선박투자회사는 선박투자 전문회사.  동사는 일반 투자가들로부터</v>
        <stp/>
        <stp>##V3_BDSV12</stp>
        <stp>083590 KS Equity</stp>
        <stp>CIE_DES_BULK_KOREAN</stp>
        <stp>[종목별 사업개요_IBK퀀트 김경훈.xlsx]KOSPI!R2053C13</stp>
        <stp>cols=1;rows=3</stp>
        <tr r="M2053" s="3"/>
      </tp>
      <tp t="s">
        <v>아시아퍼시픽15호선박투자회사는 선박투자 전문회사.  동사는 일반 투자가들로부터</v>
        <stp/>
        <stp>##V3_BDSV12</stp>
        <stp>083620 KS Equity</stp>
        <stp>CIE_DES_BULK_KOREAN</stp>
        <stp>[종목별 사업개요_IBK퀀트 김경훈.xlsx]KOSPI!R2068C13</stp>
        <stp>cols=1;rows=3</stp>
        <tr r="M2068" s="3"/>
      </tp>
      <tp t="s">
        <v>코리아퍼시픽03호선박투자회사는 선박투자 전문회사.  동사는 일반 투자가들로부터</v>
        <stp/>
        <stp>##V3_BDSV12</stp>
        <stp>090990 KS Equity</stp>
        <stp>CIE_DES_BULK_KOREAN</stp>
        <stp>[종목별 사업개요_IBK퀀트 김경훈.xlsx]KOSPI!R2893C13</stp>
        <stp>cols=1;rows=3</stp>
        <tr r="M2893" s="3"/>
      </tp>
      <tp t="s">
        <v>현대시멘트는 건축, 토목공사 등에 사용되는 일반, 특수 시멘트를 생산하는 업체.</v>
        <stp/>
        <stp>##V3_BDSV12</stp>
        <stp>006390 KS Equity</stp>
        <stp>CIE_DES_BULK_KOREAN</stp>
        <stp>[종목별 사업개요_IBK퀀트 김경훈.xlsx]KOSPI!R3633C13</stp>
        <stp>cols=1;rows=4</stp>
        <tr r="M3633" s="3"/>
      </tp>
      <tp t="s">
        <v>유유는 의약품 전문 제조회사. 주요제품으로는 항혈전제, 항생제, 골다공증 치료제,</v>
        <stp/>
        <stp>##V3_BDSV12</stp>
        <stp>000220 KS Equity</stp>
        <stp>CIE_DES_BULK_KOREAN</stp>
        <stp>[종목별 사업개요_IBK퀀트 김경훈.xlsx]KOSPI!R2428C13</stp>
        <stp>cols=1;rows=2</stp>
        <tr r="M2428" s="3"/>
      </tp>
      <tp t="s">
        <v>현대건설은 일반 건축 및 토목 공사 전문 종합건설업체.  주요 사업영역으로는 교량</v>
        <stp/>
        <stp>##V3_BDSV12</stp>
        <stp>000720 KS Equity</stp>
        <stp>CIE_DES_BULK_KOREAN</stp>
        <stp>[종목별 사업개요_IBK퀀트 김경훈.xlsx]KOSPI!R3578C13</stp>
        <stp>cols=1;rows=3</stp>
        <tr r="M3578" s="3"/>
      </tp>
      <tp t="s">
        <v>파미셀은 줄기세포 관련 바이오 회사이다.  당사의 주요 사업 분야로는 줄기세포 치료</v>
        <stp/>
        <stp>##V3_BDSV12</stp>
        <stp>005690 KS Equity</stp>
        <stp>CIE_DES_BULK_KOREAN</stp>
        <stp>[종목별 사업개요_IBK퀀트 김경훈.xlsx]KOSPI!R3063C13</stp>
        <stp>cols=1;rows=3</stp>
        <tr r="M3063" s="3"/>
      </tp>
      <tp t="s">
        <v>영진약품공업은 의약품 전문 제조회사.  주요제품으로는 단백아미노산 수액제,</v>
        <stp/>
        <stp>##V3_BDSV12</stp>
        <stp>003520 KS Equity</stp>
        <stp>CIE_DES_BULK_KOREAN</stp>
        <stp>[종목별 사업개요_IBK퀀트 김경훈.xlsx]KOSPI!R2258C13</stp>
        <stp>cols=1;rows=2</stp>
        <tr r="M2258" s="3"/>
      </tp>
      <tp t="s">
        <v>세기상사는 영화관 운영 및 외국영화 배급을 주사업으로하고 있으며, 그 외에 사무실</v>
        <stp/>
        <stp>##V3_BDSV12</stp>
        <stp>002420 KS Equity</stp>
        <stp>CIE_DES_BULK_KOREAN</stp>
        <stp>[종목별 사업개요_IBK퀀트 김경훈.xlsx]KOSPI!R1748C13</stp>
        <stp>cols=1;rows=2</stp>
        <tr r="M1748" s="3"/>
      </tp>
      <tp t="s">
        <v>쌍용자동차는 자동차전문 생산회사로서 소형차, 승용차, 소형상용차, 자동차부품 등을</v>
        <stp/>
        <stp>##V3_BDSV12</stp>
        <stp>003620 KS Equity</stp>
        <stp>CIE_DES_BULK_KOREAN</stp>
        <stp>[종목별 사업개요_IBK퀀트 김경훈.xlsx]KOSPI!R1968C13</stp>
        <stp>cols=1;rows=2</stp>
        <tr r="M1968" s="3"/>
      </tp>
      <tp t="s">
        <v>엘지디스플레이는 초박막액정화면(TFT-LCD) 전문 생산업체.  동사의 주요제품으로는</v>
        <stp/>
        <stp>##V3_BDSV12</stp>
        <stp>034220 KS Equity</stp>
        <stp>CIE_DES_BULK_KOREAN</stp>
        <stp>[종목별 사업개요_IBK퀀트 김경훈.xlsx]KOSPI!R2228C13</stp>
        <stp>cols=1;rows=3</stp>
        <tr r="M2228" s="3"/>
      </tp>
      <tp t="s">
        <v>보해양조는 주류제조 전문업체.  주요제품으로는 희석식소주, 와인, 위스키 등이</v>
        <stp/>
        <stp>##V3_BDSV12</stp>
        <stp>000890 KS Equity</stp>
        <stp>CIE_DES_BULK_KOREAN</stp>
        <stp>[종목별 사업개요_IBK퀀트 김경훈.xlsx]KOSPI!R1383C13</stp>
        <stp>cols=1;rows=3</stp>
        <tr r="M1383" s="3"/>
      </tp>
      <tp t="s">
        <v>한화테크윈은 광 디지털, 반도체 부품, 반도체 시스템 등의 정밀공업사업부문에</v>
        <stp/>
        <stp>##V3_BDSV12</stp>
        <stp>012450 KS Equity</stp>
        <stp>CIE_DES_BULK_KOREAN</stp>
        <stp>[종목별 사업개요_IBK퀀트 김경훈.xlsx]KOSPI!R3548C13</stp>
        <stp>cols=1;rows=4</stp>
        <tr r="M3548" s="3"/>
      </tp>
      <tp t="s">
        <v>조비는 복합비료 전문 제조업체.  동사는 엽연초 생산용, 수도용, 환경친화용 등의</v>
        <stp/>
        <stp>##V3_BDSV12</stp>
        <stp>001550 KS Equity</stp>
        <stp>CIE_DES_BULK_KOREAN</stp>
        <stp>[종목별 사업개요_IBK퀀트 김경훈.xlsx]KOSPI!R2658C13</stp>
        <stp>cols=1;rows=2</stp>
        <tr r="M2658" s="3"/>
      </tp>
      <tp t="s">
        <v>부국철강은 철강제품 제조회사로서 주로 자동차, 가전, 선박, 건설 등에 쓰이는</v>
        <stp/>
        <stp>##V3_BDSV12</stp>
        <stp>026940 KS Equity</stp>
        <stp>CIE_DES_BULK_KOREAN</stp>
        <stp>[종목별 사업개요_IBK퀀트 김경훈.xlsx]KOSPI!R1398C13</stp>
        <stp>cols=1;rows=3</stp>
        <tr r="M1398" s="3"/>
      </tp>
      <tp t="s">
        <v>트랜스더멀아시아홀딩스는 자회사인 티켓나라를 통해 상품권 할인 유통업을 하고 있으</v>
        <stp/>
        <stp>##V3_BDSV12</stp>
        <stp>015540 KS Equity</stp>
        <stp>CIE_DES_BULK_KOREAN</stp>
        <stp>[종목별 사업개요_IBK퀀트 김경훈.xlsx]KOSPI!R3558C13</stp>
        <stp>cols=1;rows=2</stp>
        <tr r="M3558" s="3"/>
      </tp>
      <tp t="s">
        <v>보루네오 가구는 가정용, 사무용 가구를 전문으로 생산하는 업체.  이 밖에 동사는</v>
        <stp/>
        <stp>##V3_BDSV12</stp>
        <stp>004740 KS Equity</stp>
        <stp>CIE_DES_BULK_KOREAN</stp>
        <stp>[종목별 사업개요_IBK퀀트 김경훈.xlsx]KOSPI!R1378C13</stp>
        <stp>cols=1;rows=2</stp>
        <tr r="M1378" s="3"/>
      </tp>
      <tp t="s">
        <v>한화손해보험은 보험 전문회사로서 주로 화재보험, 자동차보험, 연금보험, 레저보험</v>
        <stp/>
        <stp>##V3_BDSV12</stp>
        <stp>000370 KS Equity</stp>
        <stp>CIE_DES_BULK_KOREAN</stp>
        <stp>[종목별 사업개요_IBK퀀트 김경훈.xlsx]KOSPI!R3538C13</stp>
        <stp>cols=1;rows=2</stp>
        <tr r="M3538" s="3"/>
      </tp>
      <tp t="s">
        <v>에스케이하이닉스는 Dynamic Random Access Memory (DRAM), NAND 플래쉬 메모리,</v>
        <stp/>
        <stp>##V3_BDSV12</stp>
        <stp>000660 KS Equity</stp>
        <stp>CIE_DES_BULK_KOREAN</stp>
        <stp>[종목별 사업개요_IBK퀀트 김경훈.xlsx]KOSPI!R2168C13</stp>
        <stp>cols=1;rows=2</stp>
        <tr r="M2168" s="3"/>
      </tp>
      <tp t="s">
        <v>황금에스티는 스테인리스 소재가공 및 제조업체.  주요제품은 열연 원판, 열연 평철,</v>
        <stp/>
        <stp>##V3_BDSV12</stp>
        <stp>032560 KS Equity</stp>
        <stp>CIE_DES_BULK_KOREAN</stp>
        <stp>[종목별 사업개요_IBK퀀트 김경훈.xlsx]KOSPI!R3758C13</stp>
        <stp>cols=1;rows=3</stp>
        <tr r="M3758" s="3"/>
      </tp>
      <tp t="s">
        <v>케이비개피탈은 리스전문 금융회사로 주요업무에는 시설, 설비, 기계, 차량 등의 시설</v>
        <stp/>
        <stp>##V3_BDSV12</stp>
        <stp>021960 KS Equity</stp>
        <stp>CIE_DES_BULK_KOREAN</stp>
        <stp>[종목별 사업개요_IBK퀀트 김경훈.xlsx]KOSPI!R2798C13</stp>
        <stp>cols=1;rows=3</stp>
        <tr r="M2798" s="3"/>
      </tp>
      <tp>
        <v>11.51586</v>
        <stp/>
        <stp>##V3_BDPV12</stp>
        <stp>066670 KS Equity</stp>
        <stp>current_TRR_3mo</stp>
        <stp>[종목별 사업개요_IBK퀀트 김경훈.xlsx]KOSDAQ!R53C9</stp>
        <tr r="I53" s="5"/>
        <tr r="I53" s="5"/>
      </tp>
      <tp>
        <v>21.822849999999999</v>
        <stp/>
        <stp>##V3_BDPV12</stp>
        <stp>066670 KS Equity</stp>
        <stp>current_TRR_1mo</stp>
        <stp>[종목별 사업개요_IBK퀀트 김경훈.xlsx]KOSDAQ!R53C8</stp>
        <tr r="H53" s="5"/>
        <tr r="H53" s="5"/>
      </tp>
      <tp t="s">
        <v>웅진씽크빅은 아동 및 성인 전집, 회원제 학습지, 전문 생활잡지, 단행본, 유아책 등</v>
        <stp/>
        <stp>##V3_BDSV12</stp>
        <stp>095720 KS Equity</stp>
        <stp>CIE_DES_BULK_KOREAN</stp>
        <stp>[종목별 사업개요_IBK퀀트 김경훈.xlsx]KOSPI!R2363C13</stp>
        <stp>cols=1;rows=3</stp>
        <tr r="M2363" s="3"/>
      </tp>
      <tp t="s">
        <v>Hi Gold Ocean Kmarin No.12 Ship Investment Co., Ltd. is an investment company.</v>
        <stp/>
        <stp>##V3_BDSV12</stp>
        <stp>172580 KS Equity</stp>
        <stp>CIE_DES_BULK_KOREAN</stp>
        <stp>[종목별 사업개요_IBK퀀트 김경훈.xlsx]KOSPI!R3148C13</stp>
        <stp>cols=1;rows=3</stp>
        <tr r="M3148" s="3"/>
      </tp>
      <tp t="s">
        <v>두산중공업은 내연발전엔진, 주기기, 보조기기 등의 발전소용 발전설비와 담수플랜트,</v>
        <stp/>
        <stp>##V3_BDSV12</stp>
        <stp>034020 KS Equity</stp>
        <stp>CIE_DES_BULK_KOREAN</stp>
        <stp>[종목별 사업개요_IBK퀀트 김경훈.xlsx]KOSPI!R1113C13</stp>
        <stp>cols=1;rows=4</stp>
        <tr r="M1113" s="3"/>
      </tp>
      <tp t="s">
        <v>디씨엠은 박판 철강제품 생산회사로서 주로 가전제품의 외형케이스, 선박 내외장재,</v>
        <stp/>
        <stp>##V3_BDSV12</stp>
        <stp>024090 KS Equity</stp>
        <stp>CIE_DES_BULK_KOREAN</stp>
        <stp>[종목별 사업개요_IBK퀀트 김경훈.xlsx]KOSPI!R1118C13</stp>
        <stp>cols=1;rows=3</stp>
        <tr r="M1118" s="3"/>
      </tp>
      <tp t="s">
        <v>세원정공은 자동차부품 제조업체.  주요제품에는 Front Side Member, Cowl Corss</v>
        <stp/>
        <stp>##V3_BDSV12</stp>
        <stp>021820 KS Equity</stp>
        <stp>CIE_DES_BULK_KOREAN</stp>
        <stp>[종목별 사업개요_IBK퀀트 김경훈.xlsx]KOSPI!R1793C13</stp>
        <stp>cols=1;rows=3</stp>
        <tr r="M1793" s="3"/>
      </tp>
      <tp t="s">
        <v>롯데제과는 과자와 빙과류 제조 및 판매업체.  주요 제품으로는 아이스크림, 초콜릿,</v>
        <stp/>
        <stp>##V3_BDSV12</stp>
        <stp>004990 KS Equity</stp>
        <stp>CIE_DES_BULK_KOREAN</stp>
        <stp>[종목별 사업개요_IBK퀀트 김경훈.xlsx]KOSPI!R1188C13</stp>
        <stp>cols=1;rows=2</stp>
        <tr r="M1188" s="3"/>
      </tp>
      <tp t="s">
        <v>한화타임월드는 대전에서 갤러리아 타임월드라는 이름으로 백화점을 운영하고 있으며,</v>
        <stp/>
        <stp>##V3_BDSV12</stp>
        <stp>027390 KS Equity</stp>
        <stp>CIE_DES_BULK_KOREAN</stp>
        <stp>[종목별 사업개요_IBK퀀트 김경훈.xlsx]KOSPI!R3528C13</stp>
        <stp>cols=1;rows=2</stp>
        <tr r="M3528" s="3"/>
      </tp>
      <tp t="s">
        <v>세방전지는 축전지 전문제조업체.  동사는 차량용, 지게차 등의 산업용, 오토바이용</v>
        <stp/>
        <stp>##V3_BDSV12</stp>
        <stp>004490 KS Equity</stp>
        <stp>CIE_DES_BULK_KOREAN</stp>
        <stp>[종목별 사업개요_IBK퀀트 김경훈.xlsx]KOSPI!R1758C13</stp>
        <stp>cols=1;rows=3</stp>
        <tr r="M1758" s="3"/>
      </tp>
      <tp t="s">
        <v>아시아퍼시픽11호선박투자회사는 선박투자 전문회사.  동사는 일반 투자가들로부터</v>
        <stp/>
        <stp>##V3_BDSV12</stp>
        <stp>083580 KS Equity</stp>
        <stp>CIE_DES_BULK_KOREAN</stp>
        <stp>[종목별 사업개요_IBK퀀트 김경훈.xlsx]KOSPI!R2048C13</stp>
        <stp>cols=1;rows=3</stp>
        <tr r="M2048" s="3"/>
      </tp>
      <tp t="s">
        <v>코리아퍼시픽02호선박투자회사는 선박투자 전문회사.  동사는 일반 투자가들로부터</v>
        <stp/>
        <stp>##V3_BDSV12</stp>
        <stp>090980 KS Equity</stp>
        <stp>CIE_DES_BULK_KOREAN</stp>
        <stp>[종목별 사업개요_IBK퀀트 김경훈.xlsx]KOSPI!R2888C13</stp>
        <stp>cols=1;rows=3</stp>
        <tr r="M2888" s="3"/>
      </tp>
      <tp t="s">
        <v>휴비스는 2000년 SK 케미컬과 삼양사에 의해 설립된 화학섬유 개발 및 제조업체이다.</v>
        <stp/>
        <stp>##V3_BDSV12</stp>
        <stp>079980 KS Equity</stp>
        <stp>CIE_DES_BULK_KOREAN</stp>
        <stp>[종목별 사업개요_IBK퀀트 김경훈.xlsx]KOSPI!R3788C13</stp>
        <stp>cols=1;rows=3</stp>
        <tr r="M3788" s="3"/>
      </tp>
      <tp t="s">
        <v>신도리코는 사무기기 전문 생산업체.  주요생산제품으로는 복사기, 팩스, 문서복사</v>
        <stp/>
        <stp>##V3_BDSV12</stp>
        <stp>029530 KS Equity</stp>
        <stp>CIE_DES_BULK_KOREAN</stp>
        <stp>[종목별 사업개요_IBK퀀트 김경훈.xlsx]KOSPI!R1843C13</stp>
        <stp>cols=1;rows=5</stp>
        <tr r="M1843" s="3"/>
      </tp>
      <tp t="s">
        <v>삼성생명보험은 종합 생명보험 서비스 제공업체.  동사는 생존보험, 생명보험,</v>
        <stp/>
        <stp>##V3_BDSV12</stp>
        <stp>032830 KS Equity</stp>
        <stp>CIE_DES_BULK_KOREAN</stp>
        <stp>[종목별 사업개요_IBK퀀트 김경훈.xlsx]KOSPI!R1493C13</stp>
        <stp>cols=1;rows=2</stp>
        <tr r="M1493" s="3"/>
      </tp>
      <tp t="s">
        <v>에스제이엠홀딩스는 자동차 및 산업용 벨로즈 제조업체.  동사는 자동차소음 및 진동</v>
        <stp/>
        <stp>##V3_BDSV12</stp>
        <stp>025530 KS Equity</stp>
        <stp>CIE_DES_BULK_KOREAN</stp>
        <stp>[종목별 사업개요_IBK퀀트 김경훈.xlsx]KOSPI!R2143C13</stp>
        <stp>cols=1;rows=3</stp>
        <tr r="M2143" s="3"/>
      </tp>
      <tp t="s">
        <v>백광소재는 석회제품 생산업체.  주요제품으로는 화학용 생석회, 제강용 생석회,</v>
        <stp/>
        <stp>##V3_BDSV12</stp>
        <stp>014580 KS Equity</stp>
        <stp>CIE_DES_BULK_KOREAN</stp>
        <stp>[종목별 사업개요_IBK퀀트 김경훈.xlsx]KOSPI!R1348C13</stp>
        <stp>cols=1;rows=3</stp>
        <tr r="M1348" s="3"/>
      </tp>
      <tp t="s">
        <v>부산주공은 자동차의 제동 시스템, 동력장치, 엔진 등에 사용되는 자동차 부품을</v>
        <stp/>
        <stp>##V3_BDSV12</stp>
        <stp>005030 KS Equity</stp>
        <stp>CIE_DES_BULK_KOREAN</stp>
        <stp>[종목별 사업개요_IBK퀀트 김경훈.xlsx]KOSPI!R1413C13</stp>
        <stp>cols=1;rows=2</stp>
        <tr r="M1413" s="3"/>
      </tp>
      <tp t="s">
        <v>신송홀딩스는  지주회사. 동사는 자회사를 통해서, 부동산 임대, 곡물 수출입,</v>
        <stp/>
        <stp>##V3_BDSV12</stp>
        <stp>006880 KS Equity</stp>
        <stp>CIE_DES_BULK_KOREAN</stp>
        <stp>[종목별 사업개요_IBK퀀트 김경훈.xlsx]KOSPI!R1898C13</stp>
        <stp>cols=1;rows=2</stp>
        <tr r="M1898" s="3"/>
      </tp>
      <tp t="s">
        <v>삼영전자공업은 콘덴서를 전문생산하는 업체.  제품은 전기에너지 저장 및 전기용량을</v>
        <stp/>
        <stp>##V3_BDSV12</stp>
        <stp>005680 KS Equity</stp>
        <stp>CIE_DES_BULK_KOREAN</stp>
        <stp>[종목별 사업개요_IBK퀀트 김경훈.xlsx]KOSPI!R1578C13</stp>
        <stp>cols=1;rows=3</stp>
        <tr r="M1578" s="3"/>
      </tp>
      <tp t="s">
        <v>유진투자증권은 증권업 전문회사로서 유가증권의 매매, 위탁매매 및 매매의</v>
        <stp/>
        <stp>##V3_BDSV12</stp>
        <stp>001200 KS Equity</stp>
        <stp>CIE_DES_BULK_KOREAN</stp>
        <stp>[종목별 사업개요_IBK퀀트 김경훈.xlsx]KOSPI!R2433C13</stp>
        <stp>cols=1;rows=5</stp>
        <tr r="M2433" s="3"/>
      </tp>
      <tp t="s">
        <v>애경유화는 안료와 도료에 쓰이는 무수프탈산 (Phthalic Anhydride)와 시트, 바닥재,</v>
        <stp/>
        <stp>##V3_BDSV12</stp>
        <stp>161000 KS Equity</stp>
        <stp>CIE_DES_BULK_KOREAN</stp>
        <stp>[종목별 사업개요_IBK퀀트 김경훈.xlsx]KOSPI!R2113C13</stp>
        <stp>cols=1;rows=3</stp>
        <tr r="M2113" s="3"/>
      </tp>
      <tp t="s">
        <v>중소기업은행은 중소 기업 및 일반고객 등을 대상으로 금융 서비스를 제공하는 은행.</v>
        <stp/>
        <stp>##V3_BDSV12</stp>
        <stp>024110 KS Equity</stp>
        <stp>CIE_DES_BULK_KOREAN</stp>
        <stp>[종목별 사업개요_IBK퀀트 김경훈.xlsx]KOSPI!R2703C13</stp>
        <stp>cols=1;rows=3</stp>
        <tr r="M2703" s="3"/>
      </tp>
      <tp t="s">
        <v>이수페타시스는 인쇄회로기판을 제조하는 회사로서 고다층 인쇄회로판이</v>
        <stp/>
        <stp>##V3_BDSV12</stp>
        <stp>007660 KS Equity</stp>
        <stp>CIE_DES_BULK_KOREAN</stp>
        <stp>[종목별 사업개요_IBK퀀트 김경훈.xlsx]KOSPI!R2473C13</stp>
        <stp>cols=1;rows=3</stp>
        <tr r="M2473" s="3"/>
      </tp>
      <tp t="s">
        <v>아시아퍼시픽10호선박투자회사는 선박투자 전문회사.  동사는 일반 투자가들로부터</v>
        <stp/>
        <stp>##V3_BDSV12</stp>
        <stp>083570 KS Equity</stp>
        <stp>CIE_DES_BULK_KOREAN</stp>
        <stp>[종목별 사업개요_IBK퀀트 김경훈.xlsx]KOSPI!R2043C13</stp>
        <stp>cols=1;rows=3</stp>
        <tr r="M2043" s="3"/>
      </tp>
      <tp t="s">
        <v>코리아퍼시픽01호선박투자회사는 선박투자 전문회사.  동사는 일반 투자가들로부터</v>
        <stp/>
        <stp>##V3_BDSV12</stp>
        <stp>090970 KS Equity</stp>
        <stp>CIE_DES_BULK_KOREAN</stp>
        <stp>[종목별 사업개요_IBK퀀트 김경훈.xlsx]KOSPI!R2883C13</stp>
        <stp>cols=1;rows=3</stp>
        <tr r="M2883" s="3"/>
      </tp>
      <tp t="s">
        <v>팬오션은 해상 화물운송, 자동차 및 트럭운송과 컨테이너 및 유류운반선 운용등의</v>
        <stp/>
        <stp>##V3_BDSV12</stp>
        <stp>028670 KS Equity</stp>
        <stp>CIE_DES_BULK_KOREAN</stp>
        <stp>[종목별 사업개요_IBK퀀트 김경훈.xlsx]KOSPI!R3073C13</stp>
        <stp>cols=1;rows=2</stp>
        <tr r="M3073" s="3"/>
      </tp>
      <tp t="s">
        <v>인터지스는 항만하역업, 해상 및 육상 화물운송업을 주 목적으로 하는 물류회사.</v>
        <stp/>
        <stp>##V3_BDSV12</stp>
        <stp>129260 KS Equity</stp>
        <stp>CIE_DES_BULK_KOREAN</stp>
        <stp>[종목별 사업개요_IBK퀀트 김경훈.xlsx]KOSPI!R2533C13</stp>
        <stp>cols=1;rows=2</stp>
        <tr r="M2533" s="3"/>
      </tp>
      <tp t="s">
        <v>포스코대우는 종합무역업체.  동사는 철강, 원유, 시멘트, 금속, 중장비,</v>
        <stp/>
        <stp>##V3_BDSV12</stp>
        <stp>047050 KS Equity</stp>
        <stp>CIE_DES_BULK_KOREAN</stp>
        <stp>[종목별 사업개요_IBK퀀트 김경훈.xlsx]KOSPI!R3113C13</stp>
        <stp>cols=1;rows=3</stp>
        <tr r="M3113" s="3"/>
      </tp>
      <tp t="s">
        <v>천일고속은 고속버스를 이용한 여객운송 서비스업체.  이 밖에 동사는 임대 사업과</v>
        <stp/>
        <stp>##V3_BDSV12</stp>
        <stp>000650 KS Equity</stp>
        <stp>CIE_DES_BULK_KOREAN</stp>
        <stp>[종목별 사업개요_IBK퀀트 김경훈.xlsx]KOSPI!R2773C13</stp>
        <stp>cols=1;rows=2</stp>
        <tr r="M2773" s="3"/>
      </tp>
      <tp t="s">
        <v>유니온은 건축용 시멘트를 생산하는 업체.  주요 제품으로는 백시멘트, 타일 시멘트,</v>
        <stp/>
        <stp>##V3_BDSV12</stp>
        <stp>000910 KS Equity</stp>
        <stp>CIE_DES_BULK_KOREAN</stp>
        <stp>[종목별 사업개요_IBK퀀트 김경훈.xlsx]KOSPI!R2388C13</stp>
        <stp>cols=1;rows=3</stp>
        <tr r="M2388" s="3"/>
      </tp>
      <tp t="s">
        <v>범양건영은 주택시설 및 각종 토목공사 등을 시공한다.  동사의 주요사업영역으로는</v>
        <stp/>
        <stp>##V3_BDSV12</stp>
        <stp>002410 KS Equity</stp>
        <stp>CIE_DES_BULK_KOREAN</stp>
        <stp>[종목별 사업개요_IBK퀀트 김경훈.xlsx]KOSPI!R1358C13</stp>
        <stp>cols=1;rows=2</stp>
        <tr r="M1358" s="3"/>
      </tp>
      <tp t="s">
        <v>미래에셋대우는 증권업 전문회사로서 유가증권의 매매, 위탁매매 및 유가증권을 통한</v>
        <stp/>
        <stp>##V3_BDSV12</stp>
        <stp>006800 KS Equity</stp>
        <stp>CIE_DES_BULK_KOREAN</stp>
        <stp>[종목별 사업개요_IBK퀀트 김경훈.xlsx]KOSPI!R1298C13</stp>
        <stp>cols=1;rows=5</stp>
        <tr r="M1298" s="3"/>
      </tp>
      <tp t="s">
        <v>청호컴넷은 금융부문 사무기기 전문 생산업체.  주요제품으로는 현금자동입출금기</v>
        <stp/>
        <stp>##V3_BDSV12</stp>
        <stp>012600 KS Equity</stp>
        <stp>CIE_DES_BULK_KOREAN</stp>
        <stp>[종목별 사업개요_IBK퀀트 김경훈.xlsx]KOSPI!R2778C13</stp>
        <stp>cols=1;rows=4</stp>
        <tr r="M2778" s="3"/>
      </tp>
      <tp t="s">
        <v>쌍용머트리얼은 페리이트 마그네트 및 파인 세라믹스와 같은 첨단 무기물을 생산하는</v>
        <stp/>
        <stp>##V3_BDSV12</stp>
        <stp>047400 KS Equity</stp>
        <stp>CIE_DES_BULK_KOREAN</stp>
        <stp>[종목별 사업개요_IBK퀀트 김경훈.xlsx]KOSPI!R1958C13</stp>
        <stp>cols=1;rows=2</stp>
        <tr r="M1958" s="3"/>
      </tp>
      <tp t="s">
        <v>조흥은 식품 및 식품첨가물 제조업체.  주요제품에는 이스트, 크림, 휩토핑 등이</v>
        <stp/>
        <stp>##V3_BDSV12</stp>
        <stp>002600 KS Equity</stp>
        <stp>CIE_DES_BULK_KOREAN</stp>
        <stp>[종목별 사업개요_IBK퀀트 김경훈.xlsx]KOSPI!R2678C13</stp>
        <stp>cols=1;rows=3</stp>
        <tr r="M2678" s="3"/>
      </tp>
      <tp t="s">
        <v>오리온은 비스킷, 초콜릿, 껌, 캔디 등을 제조, 판매하는 제과업체로서 국내 및</v>
        <stp/>
        <stp>##V3_BDSV12</stp>
        <stp>001800 KS Equity</stp>
        <stp>CIE_DES_BULK_KOREAN</stp>
        <stp>[종목별 사업개요_IBK퀀트 김경훈.xlsx]KOSPI!R2298C13</stp>
        <stp>cols=1;rows=3</stp>
        <tr r="M2298" s="3"/>
      </tp>
      <tp t="s">
        <v>윌비스는 스웨터와 니트의류 등을 생산하는 의류 전문 생산업체.  동사는 제품을</v>
        <stp/>
        <stp>##V3_BDSV12</stp>
        <stp>008600 KS Equity</stp>
        <stp>CIE_DES_BULK_KOREAN</stp>
        <stp>[종목별 사업개요_IBK퀀트 김경훈.xlsx]KOSPI!R2378C13</stp>
        <stp>cols=1;rows=3</stp>
        <tr r="M2378" s="3"/>
      </tp>
      <tp t="s">
        <v>동원금속은 자동차부품 제조, 판매업체.  주요제품에는 도어프레임, 머플러,</v>
        <stp/>
        <stp>##V3_BDSV12</stp>
        <stp>018500 KS Equity</stp>
        <stp>CIE_DES_BULK_KOREAN</stp>
        <stp>[종목별 사업개요_IBK퀀트 김경훈.xlsx]KOSPI!R1048C13</stp>
        <stp>cols=1;rows=3</stp>
        <tr r="M1048" s="3"/>
      </tp>
      <tp t="s">
        <v>코오롱플라스틱은 엔지니어링 플라스틱의 제조, 가공 및 판매업을 영위하는 회사.</v>
        <stp/>
        <stp>##V3_BDSV12</stp>
        <stp>138490 KS Equity</stp>
        <stp>CIE_DES_BULK_KOREAN</stp>
        <stp>[종목별 사업개요_IBK퀀트 김경훈.xlsx]KOSPI!R2953C13</stp>
        <stp>cols=1;rows=4</stp>
        <tr r="M2953" s="3"/>
      </tp>
      <tp t="s">
        <v>세이브존아이앤씨는 유통업을 하는 업체로서 할인점을 운영하고 있다.  동사의</v>
        <stp/>
        <stp>##V3_BDSV12</stp>
        <stp>067830 KS Equity</stp>
        <stp>CIE_DES_BULK_KOREAN</stp>
        <stp>[종목별 사업개요_IBK퀀트 김경훈.xlsx]KOSPI!R1798C13</stp>
        <stp>cols=1;rows=3</stp>
        <tr r="M1798" s="3"/>
      </tp>
      <tp t="s">
        <v>진흥기업은 민간 및 관급 건축, 토목공사 전문업체.  주요사업으로는 도로건설,</v>
        <stp/>
        <stp>##V3_BDSV12</stp>
        <stp>002780 KS Equity</stp>
        <stp>CIE_DES_BULK_KOREAN</stp>
        <stp>[종목별 사업개요_IBK퀀트 김경훈.xlsx]KOSPI!R2763C13</stp>
        <stp>cols=1;rows=2</stp>
        <tr r="M2763" s="3"/>
      </tp>
      <tp t="s">
        <v>제주항공은 여객운송 및 화물수송을 전문으로 하는 항공운송업체로서 항공운송업,</v>
        <stp/>
        <stp>##V3_BDSV12</stp>
        <stp>089590 KS Equity</stp>
        <stp>CIE_DES_BULK_KOREAN</stp>
        <stp>[종목별 사업개요_IBK퀀트 김경훈.xlsx]KOSPI!R2643C13</stp>
        <stp>cols=1;rows=4</stp>
        <tr r="M2643" s="3"/>
      </tp>
      <tp t="s">
        <v>KEC Corp는 반도체 부품 제조업체.  주요 제품으로는 전력 제어 및 전류 증폭 등에</v>
        <stp/>
        <stp>##V3_BDSV12</stp>
        <stp>092220 KS Equity</stp>
        <stp>CIE_DES_BULK_KOREAN</stp>
        <stp>[종목별 사업개요_IBK퀀트 김경훈.xlsx]KOSPI!R2838C13</stp>
        <stp>cols=1;rows=2</stp>
        <tr r="M2838" s="3"/>
      </tp>
      <tp t="s">
        <v>삼성출판사는 아동 및 학습도서 전문 출판업체.  주요제품으로는 초등학생 대상</v>
        <stp/>
        <stp>##V3_BDSV12</stp>
        <stp>068290 KS Equity</stp>
        <stp>CIE_DES_BULK_KOREAN</stp>
        <stp>[종목별 사업개요_IBK퀀트 김경훈.xlsx]KOSPI!R1533C13</stp>
        <stp>cols=1;rows=3</stp>
        <tr r="M1533" s="3"/>
      </tp>
      <tp t="s">
        <v>미원화학은 분황 및 황산, 계면활성제, 감광제, 도료첨가제, 플라스틱첨가제,</v>
        <stp/>
        <stp>##V3_BDSV12</stp>
        <stp>134380 KS Equity</stp>
        <stp>CIE_DES_BULK_KOREAN</stp>
        <stp>[종목별 사업개요_IBK퀀트 김경훈.xlsx]KOSPI!R1323C13</stp>
        <stp>cols=1;rows=3</stp>
        <tr r="M1323" s="3"/>
      </tp>
      <tp t="s">
        <v>한올바이오파마는 의약품 전문 제조회사.  주요제품으로는 각종 항생제, 순환기제,</v>
        <stp/>
        <stp>##V3_BDSV12</stp>
        <stp>009420 KS Equity</stp>
        <stp>CIE_DES_BULK_KOREAN</stp>
        <stp>[종목별 사업개요_IBK퀀트 김경훈.xlsx]KOSPI!R3458C13</stp>
        <stp>cols=1;rows=2</stp>
        <tr r="M3458" s="3"/>
      </tp>
      <tp t="s">
        <v>태경화학은 탄산음료, 냉매제, 산화방지제, 용접 등에 사용되는 액체탄산을 제조,</v>
        <stp/>
        <stp>##V3_BDSV12</stp>
        <stp>006890 KS Equity</stp>
        <stp>CIE_DES_BULK_KOREAN</stp>
        <stp>[종목별 사업개요_IBK퀀트 김경훈.xlsx]KOSPI!R2993C13</stp>
        <stp>cols=1;rows=3</stp>
        <tr r="M2993" s="3"/>
      </tp>
      <tp t="s">
        <v>제주은행은 국내일반은행으로 수신 및 여신 등의 각종 은행업무, 외국환업무,</v>
        <stp/>
        <stp>##V3_BDSV12</stp>
        <stp>006220 KS Equity</stp>
        <stp>CIE_DES_BULK_KOREAN</stp>
        <stp>[종목별 사업개요_IBK퀀트 김경훈.xlsx]KOSPI!R2638C13</stp>
        <stp>cols=1;rows=2</stp>
        <tr r="M2638" s="3"/>
      </tp>
      <tp t="s">
        <v>한솔아트원제지는 지류 제조 및 판매업체.  주요제품에는 인쇄용 아트지, 백상지,</v>
        <stp/>
        <stp>##V3_BDSV12</stp>
        <stp>007190 KS Equity</stp>
        <stp>CIE_DES_BULK_KOREAN</stp>
        <stp>[종목별 사업개요_IBK퀀트 김경훈.xlsx]KOSPI!R3403C13</stp>
        <stp>cols=1;rows=3</stp>
        <tr r="M3403" s="3"/>
      </tp>
      <tp t="s">
        <v>삼성전기는 전자, 전기 기구 및 그 부속품 제조, 판매업체.  주요제품으로는 MLCC</v>
        <stp/>
        <stp>##V3_BDSV12</stp>
        <stp>009150 KS Equity</stp>
        <stp>CIE_DES_BULK_KOREAN</stp>
        <stp>[종목별 사업개요_IBK퀀트 김경훈.xlsx]KOSPI!R1508C13</stp>
        <stp>cols=1;rows=4</stp>
        <tr r="M1508" s="3"/>
      </tp>
      <tp t="s">
        <v>세아홀딩스는 자회사를 경영하는 지주 회사.  순수 지주 회사로서 철강 및 금속부문의</v>
        <stp/>
        <stp>##V3_BDSV12</stp>
        <stp>058650 KS Equity</stp>
        <stp>CIE_DES_BULK_KOREAN</stp>
        <stp>[종목별 사업개요_IBK퀀트 김경훈.xlsx]KOSPI!R1778C13</stp>
        <stp>cols=1;rows=3</stp>
        <tr r="M1778" s="3"/>
      </tp>
      <tp t="s">
        <v>한국화장품제조는 화장품 전문제조, 판매업체.  주요제품에는 여성용 및 남성용</v>
        <stp/>
        <stp>##V3_BDSV12</stp>
        <stp>003350 KS Equity</stp>
        <stp>CIE_DES_BULK_KOREAN</stp>
        <stp>[종목별 사업개요_IBK퀀트 김경훈.xlsx]KOSPI!R3328C13</stp>
        <stp>cols=1;rows=3</stp>
        <tr r="M3328" s="3"/>
      </tp>
      <tp t="s">
        <v>영풍제지는 종이제품 생산업체.  주요제품에는 화학섬유 및 면방 제조에 사용되는</v>
        <stp/>
        <stp>##V3_BDSV12</stp>
        <stp>006740 KS Equity</stp>
        <stp>CIE_DES_BULK_KOREAN</stp>
        <stp>[종목별 사업개요_IBK퀀트 김경훈.xlsx]KOSPI!R2268C13</stp>
        <stp>cols=1;rows=3</stp>
        <tr r="M2268" s="3"/>
      </tp>
      <tp t="s">
        <v>한전산업개발은 전기계기를 검침, 송달하고 발전설비를 운전, 정비하는 회사.  회사의</v>
        <stp/>
        <stp>##V3_BDSV12</stp>
        <stp>130660 KS Equity</stp>
        <stp>CIE_DES_BULK_KOREAN</stp>
        <stp>[종목별 사업개요_IBK퀀트 김경훈.xlsx]KOSPI!R3478C13</stp>
        <stp>cols=1;rows=4</stp>
        <tr r="M3478" s="3"/>
      </tp>
      <tp t="s">
        <v>코스모신소재는 오디오, 비디오 테이프 전문 생산업체.  주요제품으로는 음악 및</v>
        <stp/>
        <stp>##V3_BDSV12</stp>
        <stp>005070 KS Equity</stp>
        <stp>CIE_DES_BULK_KOREAN</stp>
        <stp>[종목별 사업개요_IBK퀀트 김경훈.xlsx]KOSPI!R2918C13</stp>
        <stp>cols=1;rows=4</stp>
        <tr r="M2918" s="3"/>
      </tp>
      <tp t="s">
        <v>현대에이치씨엔은 케이블 방송 및 인터넷 서비스 제공 회사.  동사는 광고업도 동행함</v>
        <stp/>
        <stp>##V3_BDSV12</stp>
        <stp>126560 KS Equity</stp>
        <stp>CIE_DES_BULK_KOREAN</stp>
        <stp>[종목별 사업개요_IBK퀀트 김경훈.xlsx]KOSPI!R3648C13</stp>
        <stp>cols=1;rows=2</stp>
        <tr r="M3648" s="3"/>
      </tp>
      <tp t="s">
        <v>디와이는 자동차 부품제조업체로서 자동차용 모터, 경적기, 잠금장치 등을 생산한다.</v>
        <stp/>
        <stp>##V3_BDSV12</stp>
        <stp>013570 KS Equity</stp>
        <stp>CIE_DES_BULK_KOREAN</stp>
        <stp>[종목별 사업개요_IBK퀀트 김경훈.xlsx]KOSPI!R1148C13</stp>
        <stp>cols=1;rows=3</stp>
        <tr r="M1148" s="3"/>
      </tp>
      <tp t="s">
        <v>휠라코리아는 의류 및 섬유제품 도매업체.  동사는 섬유제품, 의복, 신발, 악세사리</v>
        <stp/>
        <stp>##V3_BDSV12</stp>
        <stp>081660 KS Equity</stp>
        <stp>CIE_DES_BULK_KOREAN</stp>
        <stp>[종목별 사업개요_IBK퀀트 김경훈.xlsx]KOSPI!R3778C13</stp>
        <stp>cols=1;rows=3</stp>
        <tr r="M3778" s="3"/>
      </tp>
      <tp t="s">
        <v>삼성증권은 증권업 전문회사로서 유가증권의 매매, 위탁매매 및 매매의 대리업무를</v>
        <stp/>
        <stp>##V3_BDSV12</stp>
        <stp>016360 KS Equity</stp>
        <stp>CIE_DES_BULK_KOREAN</stp>
        <stp>[종목별 사업개요_IBK퀀트 김경훈.xlsx]KOSPI!R1528C13</stp>
        <stp>cols=1;rows=5</stp>
        <tr r="M1528" s="3"/>
      </tp>
      <tp t="s">
        <v>일진전기는 전기, 산업용기기 및 장비 제조, 판매업체.  주요제품에는 절연전선,</v>
        <stp/>
        <stp>##V3_BDSV12</stp>
        <stp>015860 KS Equity</stp>
        <stp>CIE_DES_BULK_KOREAN</stp>
        <stp>[종목별 사업개요_IBK퀀트 김경훈.xlsx]KOSPI!R2598C13</stp>
        <stp>cols=1;rows=3</stp>
        <tr r="M2598" s="3"/>
      </tp>
      <tp t="s">
        <v>보락은 음식물 및 구강제, 치약, 담배생산 등에 쓰이는 식품향료 등을 생산한다.</v>
        <stp/>
        <stp>##V3_BDSV12</stp>
        <stp>002760 KS Equity</stp>
        <stp>CIE_DES_BULK_KOREAN</stp>
        <stp>[종목별 사업개요_IBK퀀트 김경훈.xlsx]KOSPI!R1368C13</stp>
        <stp>cols=1;rows=3</stp>
        <tr r="M1368" s="3"/>
      </tp>
      <tp t="s">
        <v>#N/A N/A</v>
        <stp/>
        <stp>##V3_BDPV12</stp>
        <stp>088910 KS Equity</stp>
        <stp>best_pe_ratio</stp>
        <stp>[종목별 사업개요_IBK퀀트 김경훈.xlsx]KOSDAQ!R8C10</stp>
        <tr r="J8" s="5"/>
      </tp>
      <tp t="s">
        <v>이마트는 유통판매 전문업체. 동사는 E-Mart 상점을 통해 의류, 생활용품,</v>
        <stp/>
        <stp>##V3_BDSV12</stp>
        <stp>139480 KS Equity</stp>
        <stp>CIE_DES_BULK_KOREAN</stp>
        <stp>[종목별 사업개요_IBK퀀트 김경훈.xlsx]KOSPI!R2468C13</stp>
        <stp>cols=1;rows=2</stp>
        <tr r="M2468" s="3"/>
      </tp>
      <tp t="s">
        <v>아세아는 지주회사로서 시멘트, 레미콘 등을 생산, 판매하는 자회사를 두고 있으며</v>
        <stp/>
        <stp>##V3_BDSV12</stp>
        <stp>002030 KS Equity</stp>
        <stp>CIE_DES_BULK_KOREAN</stp>
        <stp>[종목별 사업개요_IBK퀀트 김경훈.xlsx]KOSPI!R2023C13</stp>
        <stp>cols=1;rows=3</stp>
        <tr r="M2023" s="3"/>
      </tp>
      <tp t="s">
        <v>흥아해운은 해상운송 서비스 전문업체.  주요서비스로는 일반화물운송, 특수화물운송</v>
        <stp/>
        <stp>##V3_BDSV12</stp>
        <stp>003280 KS Equity</stp>
        <stp>CIE_DES_BULK_KOREAN</stp>
        <stp>[종목별 사업개요_IBK퀀트 김경훈.xlsx]KOSPI!R3808C13</stp>
        <stp>cols=1;rows=2</stp>
        <tr r="M3808" s="3"/>
      </tp>
      <tp t="s">
        <v>한국특수형강은 열간 압연업 전문회사로서 주요 제품으로는 건축과 산업 기자재로</v>
        <stp/>
        <stp>##V3_BDSV12</stp>
        <stp>007280 KS Equity</stp>
        <stp>CIE_DES_BULK_KOREAN</stp>
        <stp>[종목별 사업개요_IBK퀀트 김경훈.xlsx]KOSPI!R3308C13</stp>
        <stp>cols=1;rows=3</stp>
        <tr r="M3308" s="3"/>
      </tp>
      <tp t="s">
        <v>태림포장은 골판지 제조용 원지 및 상자 제조용 골판지 등을 생산한다.  동사의 기타</v>
        <stp/>
        <stp>##V3_BDSV12</stp>
        <stp>011280 KS Equity</stp>
        <stp>CIE_DES_BULK_KOREAN</stp>
        <stp>[종목별 사업개요_IBK퀀트 김경훈.xlsx]KOSPI!R3008C13</stp>
        <stp>cols=1;rows=2</stp>
        <tr r="M3008" s="3"/>
      </tp>
      <tp t="s">
        <v>팀스는 교육용 가구를 리서치, 개발제조하는 회사이다. 주요제품으로는 학생용과</v>
        <stp/>
        <stp>##V3_BDSV12</stp>
        <stp>134790 KS Equity</stp>
        <stp>CIE_DES_BULK_KOREAN</stp>
        <stp>[종목별 사업개요_IBK퀀트 김경훈.xlsx]KOSPI!R3058C13</stp>
        <stp>cols=1;rows=2</stp>
        <tr r="M3058" s="3"/>
      </tp>
      <tp t="s">
        <v>세아베스틸은 특수강 제조회사로서 주로 각종산업용에 쓰이는 압연제 봉강 및 각재,</v>
        <stp/>
        <stp>##V3_BDSV12</stp>
        <stp>001430 KS Equity</stp>
        <stp>CIE_DES_BULK_KOREAN</stp>
        <stp>[종목별 사업개요_IBK퀀트 김경훈.xlsx]KOSPI!R1763C13</stp>
        <stp>cols=1;rows=3</stp>
        <tr r="M1763" s="3"/>
      </tp>
      <tp t="s">
        <v>동일방직은 섬유제품 제조업체.  주요생산품으로는 니트용 면사, 혼방사, 가공사 및</v>
        <stp/>
        <stp>##V3_BDSV12</stp>
        <stp>001530 KS Equity</stp>
        <stp>CIE_DES_BULK_KOREAN</stp>
        <stp>[종목별 사업개요_IBK퀀트 김경훈.xlsx]KOSPI!R1073C13</stp>
        <stp>cols=1;rows=3</stp>
        <tr r="M1073" s="3"/>
      </tp>
      <tp t="s">
        <v>제일기획은 각종 분야의 광고 서비스를 제공하는 업체.  주요 서비스로는 4대 매체</v>
        <stp/>
        <stp>##V3_BDSV12</stp>
        <stp>030000 KS Equity</stp>
        <stp>CIE_DES_BULK_KOREAN</stp>
        <stp>[종목별 사업개요_IBK퀀트 김경훈.xlsx]KOSPI!R2623C13</stp>
        <stp>cols=1;rows=4</stp>
        <tr r="M2623" s="3"/>
      </tp>
      <tp t="s">
        <v>조광피혁은 한우피, 수입원피를 가공하여 피혁원단을 전문 생산하는 업체.  동사의</v>
        <stp/>
        <stp>##V3_BDSV12</stp>
        <stp>004700 KS Equity</stp>
        <stp>CIE_DES_BULK_KOREAN</stp>
        <stp>[종목별 사업개요_IBK퀀트 김경훈.xlsx]KOSPI!R2653C13</stp>
        <stp>cols=1;rows=3</stp>
        <tr r="M2653" s="3"/>
      </tp>
      <tp t="s">
        <v>일정실업은 자동차 시트용 및 봉제완구용 직물 전문 생산업체.  동사는 제품을</v>
        <stp/>
        <stp>##V3_BDSV12</stp>
        <stp>008500 KS Equity</stp>
        <stp>CIE_DES_BULK_KOREAN</stp>
        <stp>[종목별 사업개요_IBK퀀트 김경훈.xlsx]KOSPI!R2573C13</stp>
        <stp>cols=1;rows=2</stp>
        <tr r="M2573" s="3"/>
      </tp>
      <tp t="s">
        <v>우리들휴브레인은 의료관련기기 생산 및 유통 업체이다. 당사는 신경 외과, 정형외과,</v>
        <stp/>
        <stp>##V3_BDSV12</stp>
        <stp>118000 KS Equity</stp>
        <stp>CIE_DES_BULK_KOREAN</stp>
        <stp>[종목별 사업개요_IBK퀀트 김경훈.xlsx]KOSPI!R2323C13</stp>
        <stp>cols=1;rows=3</stp>
        <tr r="M2323" s="3"/>
      </tp>
      <tp t="s">
        <v>쌍용양회공업은 토목, 건축용 시멘트 및 레미콘 생산 전문업체.  주요 제품으로는</v>
        <stp/>
        <stp>##V3_BDSV12</stp>
        <stp>003410 KS Equity</stp>
        <stp>CIE_DES_BULK_KOREAN</stp>
        <stp>[종목별 사업개요_IBK퀀트 김경훈.xlsx]KOSPI!R1963C13</stp>
        <stp>cols=1;rows=3</stp>
        <tr r="M1963" s="3"/>
      </tp>
      <tp t="s">
        <v>화천기계는  공작기계류 종합생산업체.  주요 생산제품으로는 범용류 선반, 밀링, CNC</v>
        <stp/>
        <stp>##V3_BDSV12</stp>
        <stp>010660 KS Equity</stp>
        <stp>CIE_DES_BULK_KOREAN</stp>
        <stp>[종목별 사업개요_IBK퀀트 김경훈.xlsx]KOSPI!R3743C13</stp>
        <stp>cols=1;rows=4</stp>
        <tr r="M3743" s="3"/>
      </tp>
      <tp t="s">
        <v>KCTC는 컨테이너 등의 수출입 화물운송 서비스업체.  주요 서비스로는 화물</v>
        <stp/>
        <stp>##V3_BDSV12</stp>
        <stp>009070 KS Equity</stp>
        <stp>CIE_DES_BULK_KOREAN</stp>
        <stp>[종목별 사업개요_IBK퀀트 김경훈.xlsx]KOSPI!R2823C13</stp>
        <stp>cols=1;rows=3</stp>
        <tr r="M2823" s="3"/>
      </tp>
      <tp t="s">
        <v>롯데푸드는 아이스크림 및 기타 음식류를 생산하는 식품제조업체.  주요제품으로는</v>
        <stp/>
        <stp>##V3_BDSV12</stp>
        <stp>002270 KS Equity</stp>
        <stp>CIE_DES_BULK_KOREAN</stp>
        <stp>[종목별 사업개요_IBK퀀트 김경훈.xlsx]KOSPI!R1203C13</stp>
        <stp>cols=1;rows=3</stp>
        <tr r="M1203" s="3"/>
      </tp>
      <tp t="s">
        <v>진양폴리우레탄은 폴리우레탄 Foam 제조, 가공, 판매업체.  동사의 제품은 의류,</v>
        <stp/>
        <stp>##V3_BDSV12</stp>
        <stp>010640 KS Equity</stp>
        <stp>CIE_DES_BULK_KOREAN</stp>
        <stp>[종목별 사업개요_IBK퀀트 김경훈.xlsx]KOSPI!R2743C13</stp>
        <stp>cols=1;rows=3</stp>
        <tr r="M2743" s="3"/>
      </tp>
      <tp t="s">
        <v>쿠쿠전자는 생활가전제품을 생산하는 업체. 동사는 주요제품인 전기밥솥, 가습기,</v>
        <stp/>
        <stp>##V3_BDSV12</stp>
        <stp>192400 KS Equity</stp>
        <stp>CIE_DES_BULK_KOREAN</stp>
        <stp>[종목별 사업개요_IBK퀀트 김경훈.xlsx]KOSPI!R2968C13</stp>
        <stp>cols=1;rows=2</stp>
        <tr r="M2968" s="3"/>
      </tp>
      <tp t="s">
        <v>엔케이는 고압가스 용기, 저장용 압력용기, 선박용 소화장치 등을 전문생산하는 업체.</v>
        <stp/>
        <stp>##V3_BDSV12</stp>
        <stp>085310 KS Equity</stp>
        <stp>CIE_DES_BULK_KOREAN</stp>
        <stp>[종목별 사업개요_IBK퀀트 김경훈.xlsx]KOSPI!R2218C13</stp>
        <stp>cols=1;rows=2</stp>
        <tr r="M2218" s="3"/>
      </tp>
      <tp t="s">
        <v>한미반도체는 반도체조립 및 제조공정에 이용되는 장비를 전문 생산하는 업체.</v>
        <stp/>
        <stp>##V3_BDSV12</stp>
        <stp>042700 KS Equity</stp>
        <stp>CIE_DES_BULK_KOREAN</stp>
        <stp>[종목별 사업개요_IBK퀀트 김경훈.xlsx]KOSPI!R3358C13</stp>
        <stp>cols=1;rows=3</stp>
        <tr r="M3358" s="3"/>
      </tp>
      <tp t="s">
        <v>한국유리공업은 일반용, 산업용으로 사용되는 다양한 유리제품을 생산하고 있다.</v>
        <stp/>
        <stp>##V3_BDSV12</stp>
        <stp>002000 KS Equity</stp>
        <stp>CIE_DES_BULK_KOREAN</stp>
        <stp>[종목별 사업개요_IBK퀀트 김경훈.xlsx]KOSPI!R3228C13</stp>
        <stp>cols=1;rows=4</stp>
        <tr r="M3228" s="3"/>
      </tp>
      <tp t="s">
        <v>유한양행은 의약품제조 전문업체로서 의약품 이외에 화학약품, 공업약품, 농예약품,</v>
        <stp/>
        <stp>##V3_BDSV12</stp>
        <stp>000100 KS Equity</stp>
        <stp>CIE_DES_BULK_KOREAN</stp>
        <stp>[종목별 사업개요_IBK퀀트 김경훈.xlsx]KOSPI!R2438C13</stp>
        <stp>cols=1;rows=4</stp>
        <tr r="M2438" s="3"/>
      </tp>
      <tp t="s">
        <v>만도는 자동차부품을 제조 및 공급하는 업체.  동사의 제품으로는 제동장치,</v>
        <stp/>
        <stp>##V3_BDSV12</stp>
        <stp>204320 KS Equity</stp>
        <stp>CIE_DES_BULK_KOREAN</stp>
        <stp>[종목별 사업개요_IBK퀀트 김경훈.xlsx]KOSPI!R1218C13</stp>
        <stp>cols=1;rows=2</stp>
        <tr r="M1218" s="3"/>
      </tp>
      <tp t="s">
        <v>지투알은 LG그룹의 계열사로 TV, 라디오, 신문, 잡지 등 4대 매체를 통한 광고제작,</v>
        <stp/>
        <stp>##V3_BDSV12</stp>
        <stp>035000 KS Equity</stp>
        <stp>CIE_DES_BULK_KOREAN</stp>
        <stp>[종목별 사업개요_IBK퀀트 김경훈.xlsx]KOSPI!R2728C13</stp>
        <stp>cols=1;rows=3</stp>
        <tr r="M2728" s="3"/>
      </tp>
      <tp t="s">
        <v>코오롱패션머티리얼은 화학섬유를 개발, 제조, 판매및 염색가공을 하는 업체이다.  당</v>
        <stp/>
        <stp>##V3_BDSV12</stp>
        <stp>144620 KS Equity</stp>
        <stp>CIE_DES_BULK_KOREAN</stp>
        <stp>[종목별 사업개요_IBK퀀트 김경훈.xlsx]KOSPI!R2948C13</stp>
        <stp>cols=1;rows=2</stp>
        <tr r="M2948" s="3"/>
      </tp>
      <tp t="s">
        <v>조선내화는 고로, 제강, 용해로, 소각로, 열병합발전소 등에 사용되는 정형, 부정형,</v>
        <stp/>
        <stp>##V3_BDSV12</stp>
        <stp>000480 KS Equity</stp>
        <stp>CIE_DES_BULK_KOREAN</stp>
        <stp>[종목별 사업개요_IBK퀀트 김경훈.xlsx]KOSPI!R2663C13</stp>
        <stp>cols=1;rows=5</stp>
        <tr r="M2663" s="3"/>
      </tp>
      <tp t="s">
        <v>우리은행은 소매금융을 중심으로 하는 은행으로서 주로 예금업무, 대출업무,</v>
        <stp/>
        <stp>##V3_BDSV12</stp>
        <stp>000030 KS Equity</stp>
        <stp>CIE_DES_BULK_KOREAN</stp>
        <stp>[종목별 사업개요_IBK퀀트 김경훈.xlsx]KOSPI!R2328C13</stp>
        <stp>cols=1;rows=3</stp>
        <tr r="M2328" s="3"/>
      </tp>
      <tp t="s">
        <v>롯데쇼핑은 백화점 및 대형 할인점, 슈퍼마켓 등을 운영하고 있다.  동사의</v>
        <stp/>
        <stp>##V3_BDSV12</stp>
        <stp>023530 KS Equity</stp>
        <stp>CIE_DES_BULK_KOREAN</stp>
        <stp>[종목별 사업개요_IBK퀀트 김경훈.xlsx]KOSPI!R1178C13</stp>
        <stp>cols=1;rows=3</stp>
        <tr r="M1178" s="3"/>
      </tp>
      <tp t="s">
        <v>성보화학은 농약원제 및 농약완제품을 개발, 생산하는 업체.  주요제품으로는 살충제,</v>
        <stp/>
        <stp>##V3_BDSV12</stp>
        <stp>003080 KS Equity</stp>
        <stp>CIE_DES_BULK_KOREAN</stp>
        <stp>[종목별 사업개요_IBK퀀트 김경훈.xlsx]KOSPI!R1723C13</stp>
        <stp>cols=1;rows=2</stp>
        <tr r="M1723" s="3"/>
      </tp>
      <tp t="s">
        <v>필룩스는 전자제품의 기초부품소재 제조업체.  주요생산제품으로는 페라이트 코어,</v>
        <stp/>
        <stp>##V3_BDSV12</stp>
        <stp>033180 KS Equity</stp>
        <stp>CIE_DES_BULK_KOREAN</stp>
        <stp>[종목별 사업개요_IBK퀀트 김경훈.xlsx]KOSPI!R3133C13</stp>
        <stp>cols=1;rows=2</stp>
        <tr r="M3133" s="3"/>
      </tp>
      <tp t="s">
        <v>만호제강은 철제 와이어 제조회사로 주로 조선용, 광업용, 엘리베이터용, 교량건설용,</v>
        <stp/>
        <stp>##V3_BDSV12</stp>
        <stp>001080 KS Equity</stp>
        <stp>CIE_DES_BULK_KOREAN</stp>
        <stp>[종목별 사업개요_IBK퀀트 김경훈.xlsx]KOSPI!R1223C13</stp>
        <stp>cols=1;rows=3</stp>
        <tr r="M1223" s="3"/>
      </tp>
      <tp t="s">
        <v>무림피앤피는 백상지용 표백화학펄프 제조업체.  동사의 제품은 인쇄용, 잡지용,</v>
        <stp/>
        <stp>##V3_BDSV12</stp>
        <stp>009580 KS Equity</stp>
        <stp>CIE_DES_BULK_KOREAN</stp>
        <stp>[종목별 사업개요_IBK퀀트 김경훈.xlsx]KOSPI!R1273C13</stp>
        <stp>cols=1;rows=3</stp>
        <tr r="M1273" s="3"/>
      </tp>
      <tp t="s">
        <v>에이블씨엔씨는 화장품 전문 제조회사.  동사의 주요 화장품으로는 스킨 케어, 베이스</v>
        <stp/>
        <stp>##V3_BDSV12</stp>
        <stp>078520 KS Equity</stp>
        <stp>CIE_DES_BULK_KOREAN</stp>
        <stp>[종목별 사업개요_IBK퀀트 김경훈.xlsx]KOSPI!R2178C13</stp>
        <stp>cols=1;rows=2</stp>
        <tr r="M2178" s="3"/>
      </tp>
      <tp t="s">
        <v>동원수산은 원양어업을 통하여 각종 어류를 국내외에 공급한다.  동사의</v>
        <stp/>
        <stp>##V3_BDSV12</stp>
        <stp>030720 KS Equity</stp>
        <stp>CIE_DES_BULK_KOREAN</stp>
        <stp>[종목별 사업개요_IBK퀀트 김경훈.xlsx]KOSPI!R1058C13</stp>
        <stp>cols=1;rows=3</stp>
        <tr r="M1058" s="3"/>
      </tp>
      <tp t="s">
        <v>지에스글로벌은 수출입 전문 종합무역상사.  동사는 중국, 일본, 미국, 오세아니아</v>
        <stp/>
        <stp>##V3_BDSV12</stp>
        <stp>001250 KS Equity</stp>
        <stp>CIE_DES_BULK_KOREAN</stp>
        <stp>[종목별 사업개요_IBK퀀트 김경훈.xlsx]KOSPI!R2708C13</stp>
        <stp>cols=1;rows=3</stp>
        <tr r="M2708" s="3"/>
      </tp>
      <tp t="s">
        <v>알보젠코리아는 의약품 제조판매 회사. 주요제품으로는 소염제, 항진균제,</v>
        <stp/>
        <stp>##V3_BDSV12</stp>
        <stp>002250 KS Equity</stp>
        <stp>CIE_DES_BULK_KOREAN</stp>
        <stp>[종목별 사업개요_IBK퀀트 김경훈.xlsx]KOSPI!R2108C13</stp>
        <stp>cols=1;rows=2</stp>
        <tr r="M2108" s="3"/>
      </tp>
      <tp t="s">
        <v>자화전자는 소형 진공모터, 진동 팽창 밸브 등에 쓰이는 혼합자석 등을 생산하는</v>
        <stp/>
        <stp>##V3_BDSV12</stp>
        <stp>033240 KS Equity</stp>
        <stp>CIE_DES_BULK_KOREAN</stp>
        <stp>[종목별 사업개요_IBK퀀트 김경훈.xlsx]KOSPI!R2608C13</stp>
        <stp>cols=1;rows=4</stp>
        <tr r="M2608" s="3"/>
      </tp>
      <tp t="s">
        <v>현대중공업은 화물운반용, 사업용, 대형선박을 생산하는 업체.  주요 생산제품으로는</v>
        <stp/>
        <stp>##V3_BDSV12</stp>
        <stp>009540 KS Equity</stp>
        <stp>CIE_DES_BULK_KOREAN</stp>
        <stp>[종목별 사업개요_IBK퀀트 김경훈.xlsx]KOSPI!R3678C13</stp>
        <stp>cols=1;rows=4</stp>
        <tr r="M3678" s="3"/>
      </tp>
      <tp t="s">
        <v>아비스타는 여성 캐쥬얼의류 전문 제조업체. 주요 생산제품으로는 티셔츠, 청바지</v>
        <stp/>
        <stp>##V3_BDSV12</stp>
        <stp>090370 KS Equity</stp>
        <stp>CIE_DES_BULK_KOREAN</stp>
        <stp>[종목별 사업개요_IBK퀀트 김경훈.xlsx]KOSPI!R2018C13</stp>
        <stp>cols=1;rows=2</stp>
        <tr r="M2018" s="3"/>
      </tp>
      <tp t="s">
        <v>와이지플러스는 광고 서비스를 제공하는 업체.  주요 서비스로는 TV, 신문</v>
        <stp/>
        <stp>##V3_BDSV12</stp>
        <stp>037270 KS Equity</stp>
        <stp>CIE_DES_BULK_KOREAN</stp>
        <stp>[종목별 사업개요_IBK퀀트 김경훈.xlsx]KOSPI!R2308C13</stp>
        <stp>cols=1;rows=3</stp>
        <tr r="M2308" s="3"/>
      </tp>
      <tp t="s">
        <v>제이에스코퍼레이션은 핸드백 제조 판매 업체. 동사는 주요제품인 핸드백을 도매 및</v>
        <stp/>
        <stp>##V3_BDSV12</stp>
        <stp>194370 KS Equity</stp>
        <stp>CIE_DES_BULK_KOREAN</stp>
        <stp>[종목별 사업개요_IBK퀀트 김경훈.xlsx]KOSPI!R2618C13</stp>
        <stp>cols=1;rows=2</stp>
        <tr r="M2618" s="3"/>
      </tp>
      <tp t="s">
        <v>화승인더스트리는 플라스틱 필름 전문제조업체.  주요제품은 BOPP필름, 통기성필름,</v>
        <stp/>
        <stp>##V3_BDSV12</stp>
        <stp>006060 KS Equity</stp>
        <stp>CIE_DES_BULK_KOREAN</stp>
        <stp>[종목별 사업개요_IBK퀀트 김경훈.xlsx]KOSPI!R3728C13</stp>
        <stp>cols=1;rows=3</stp>
        <tr r="M3728" s="3"/>
      </tp>
      <tp t="s">
        <v>삼성제약은 의약품 전문제조회사. 주요제품으로는 고지혈증 치료제, 수액제,</v>
        <stp/>
        <stp>##V3_BDSV12</stp>
        <stp>001360 KS Equity</stp>
        <stp>CIE_DES_BULK_KOREAN</stp>
        <stp>[종목별 사업개요_IBK퀀트 김경훈.xlsx]KOSPI!R1518C13</stp>
        <stp>cols=1;rows=2</stp>
        <tr r="M1518" s="3"/>
      </tp>
      <tp t="s">
        <v>코오롱은 투자사업과 임대사업을 영위하는 지주회사. 동사는 자회사를 통해서</v>
        <stp/>
        <stp>##V3_BDSV12</stp>
        <stp>002020 KS Equity</stp>
        <stp>CIE_DES_BULK_KOREAN</stp>
        <stp>[종목별 사업개요_IBK퀀트 김경훈.xlsx]KOSPI!R2933C13</stp>
        <stp>cols=1;rows=2</stp>
        <tr r="M2933" s="3"/>
      </tp>
      <tp t="s">
        <v>부산산업은 건축물 기초 및 토목공사 등에 사용되는 레미콘 및 콘크리트 전문</v>
        <stp/>
        <stp>##V3_BDSV12</stp>
        <stp>011390 KS Equity</stp>
        <stp>CIE_DES_BULK_KOREAN</stp>
        <stp>[종목별 사업개요_IBK퀀트 김경훈.xlsx]KOSPI!R1408C13</stp>
        <stp>cols=1;rows=2</stp>
        <tr r="M1408" s="3"/>
      </tp>
      <tp t="s">
        <v>아세아시멘트는 시멘트, 레미콘 등을 생산, 판매한다.  주요 생산제품으로는 포틀랜드</v>
        <stp/>
        <stp>##V3_BDSV12</stp>
        <stp>183190 KS Equity</stp>
        <stp>CIE_DES_BULK_KOREAN</stp>
        <stp>[종목별 사업개요_IBK퀀트 김경훈.xlsx]KOSPI!R2028C13</stp>
        <stp>cols=1;rows=3</stp>
        <tr r="M2028" s="3"/>
      </tp>
      <tp t="s">
        <v>디에스알제강은 철강선 전문제조 회사.  주요제품으로 건설용, 수산업용, 유전시추용,</v>
        <stp/>
        <stp>##V3_BDSV12</stp>
        <stp>069730 KS Equity</stp>
        <stp>CIE_DES_BULK_KOREAN</stp>
        <stp>[종목별 사업개요_IBK퀀트 김경훈.xlsx]KOSPI!R1143C13</stp>
        <stp>cols=1;rows=3</stp>
        <tr r="M1143" s="3"/>
      </tp>
      <tp t="s">
        <v>현대모비스는 자동차부품 생산업체로서 A/S용 부품과 자동차부품의 모듈, 시스템을</v>
        <stp/>
        <stp>##V3_BDSV12</stp>
        <stp>012330 KS Equity</stp>
        <stp>CIE_DES_BULK_KOREAN</stp>
        <stp>[종목별 사업개요_IBK퀀트 김경훈.xlsx]KOSPI!R3603C13</stp>
        <stp>cols=1;rows=3</stp>
        <tr r="M3603" s="3"/>
      </tp>
      <tp t="s">
        <v>케이씨씨는 공업용, 선박용, 자동차용 도료 제조업체로 건축자재 및 유리사업등을</v>
        <stp/>
        <stp>##V3_BDSV12</stp>
        <stp>002380 KS Equity</stp>
        <stp>CIE_DES_BULK_KOREAN</stp>
        <stp>[종목별 사업개요_IBK퀀트 김경훈.xlsx]KOSPI!R2808C13</stp>
        <stp>cols=1;rows=3</stp>
        <tr r="M2808" s="3"/>
      </tp>
      <tp t="s">
        <v>유엔젤은  통신 솔루션 및 데이터 서비스를 제공하는 음성 및 데이터 기반 무선인터넷</v>
        <stp/>
        <stp>##V3_BDSV12</stp>
        <stp>072130 KS Equity</stp>
        <stp>CIE_DES_BULK_KOREAN</stp>
        <stp>[종목별 사업개요_IBK퀀트 김경훈.xlsx]KOSPI!R2423C13</stp>
        <stp>cols=1;rows=5</stp>
        <tr r="M2423" s="3"/>
      </tp>
      <tp t="s">
        <v>팜스코는 배합사료 전문 제조업체.  동사는 옥수수, 소맥, 소맥피, 대두박 등의</v>
        <stp/>
        <stp>##V3_BDSV12</stp>
        <stp>036580 KS Equity</stp>
        <stp>CIE_DES_BULK_KOREAN</stp>
        <stp>[종목별 사업개요_IBK퀀트 김경훈.xlsx]KOSPI!R3068C13</stp>
        <stp>cols=1;rows=3</stp>
        <tr r="M3068" s="3"/>
      </tp>
      <tp t="s">
        <v>진양화학은 합성수지 제품 제조, 판매, 수출업체.  주요제품에는 PVC (Polyvinyl</v>
        <stp/>
        <stp>##V3_BDSV12</stp>
        <stp>051630 KS Equity</stp>
        <stp>CIE_DES_BULK_KOREAN</stp>
        <stp>[종목별 사업개요_IBK퀀트 김경훈.xlsx]KOSPI!R2753C13</stp>
        <stp>cols=1;rows=4</stp>
        <tr r="M2753" s="3"/>
      </tp>
      <tp t="s">
        <v>빙그레는 유가공식품 제조업체.  동사는 냉장 및 냉동식품 사업으로 나누어져있다.</v>
        <stp/>
        <stp>##V3_BDSV12</stp>
        <stp>005180 KS Equity</stp>
        <stp>CIE_DES_BULK_KOREAN</stp>
        <stp>[종목별 사업개요_IBK퀀트 김경훈.xlsx]KOSPI!R1428C13</stp>
        <stp>cols=1;rows=2</stp>
        <tr r="M1428" s="3"/>
      </tp>
      <tp t="s">
        <v>텔코웨어는 소프트웨어 제조 및 판매업체.  주요제품에는 이동통신 핵심망과 서비스</v>
        <stp/>
        <stp>##V3_BDSV12</stp>
        <stp>078000 KS Equity</stp>
        <stp>CIE_DES_BULK_KOREAN</stp>
        <stp>[종목별 사업개요_IBK퀀트 김경훈.xlsx]KOSPI!R3033C13</stp>
        <stp>cols=1;rows=3</stp>
        <tr r="M3033" s="3"/>
      </tp>
      <tp t="s">
        <v>한신기계공업은 공장설비 등에 사용되는 공기 압축기 전문 제조업체.</v>
        <stp/>
        <stp>##V3_BDSV12</stp>
        <stp>011700 KS Equity</stp>
        <stp>CIE_DES_BULK_KOREAN</stp>
        <stp>[종목별 사업개요_IBK퀀트 김경훈.xlsx]KOSPI!R3443C13</stp>
        <stp>cols=1;rows=3</stp>
        <tr r="M3443" s="3"/>
      </tp>
      <tp t="s">
        <v>태림페이퍼는 종이 및 판지 전문 생산업체.  동사의 주요제품으로 종이포장지,</v>
        <stp/>
        <stp>##V3_BDSV12</stp>
        <stp>019300 KS Equity</stp>
        <stp>CIE_DES_BULK_KOREAN</stp>
        <stp>[종목별 사업개요_IBK퀀트 김경훈.xlsx]KOSPI!R3003C13</stp>
        <stp>cols=1;rows=3</stp>
        <tr r="M3003" s="3"/>
      </tp>
      <tp t="s">
        <v>한국수출포장공업은 외부 포장용 골판지를 제조, 판매 및 수출하는 업체.</v>
        <stp/>
        <stp>##V3_BDSV12</stp>
        <stp>002200 KS Equity</stp>
        <stp>CIE_DES_BULK_KOREAN</stp>
        <stp>[종목별 사업개요_IBK퀀트 김경훈.xlsx]KOSPI!R3213C13</stp>
        <stp>cols=1;rows=3</stp>
        <tr r="M3213" s="3"/>
      </tp>
      <tp t="s">
        <v>롯데손해보험은 손해보험사.  동사의 보험상품으로는 자동차보험, 운전자보험,</v>
        <stp/>
        <stp>##V3_BDSV12</stp>
        <stp>000400 KS Equity</stp>
        <stp>CIE_DES_BULK_KOREAN</stp>
        <stp>[종목별 사업개요_IBK퀀트 김경훈.xlsx]KOSPI!R1173C13</stp>
        <stp>cols=1;rows=2</stp>
        <tr r="M1173" s="3"/>
      </tp>
      <tp t="s">
        <v>에스케이증권은 위탁영업, 인수영업, 지기매매업, 금융상품 판매업 등을 주로 하는</v>
        <stp/>
        <stp>##V3_BDSV12</stp>
        <stp>001510 KS Equity</stp>
        <stp>CIE_DES_BULK_KOREAN</stp>
        <stp>[종목별 사업개요_IBK퀀트 김경훈.xlsx]KOSPI!R2163C13</stp>
        <stp>cols=1;rows=3</stp>
        <tr r="M2163" s="3"/>
      </tp>
      <tp t="s">
        <v>디아이는 반도체 제조 장비업체. 주요 제품으로는 Burn-In System, Burn-In Board와</v>
        <stp/>
        <stp>##V3_BDSV12</stp>
        <stp>003160 KS Equity</stp>
        <stp>CIE_DES_BULK_KOREAN</stp>
        <stp>[종목별 사업개요_IBK퀀트 김경훈.xlsx]KOSPI!R1123C13</stp>
        <stp>cols=1;rows=2</stp>
        <tr r="M1123" s="3"/>
      </tp>
      <tp t="s">
        <v>슈넬생명과학은 의약품 전문 제조업체.  주요 생산 제품으로는 항생제, 소화제,</v>
        <stp/>
        <stp>##V3_BDSV12</stp>
        <stp>003060 KS Equity</stp>
        <stp>CIE_DES_BULK_KOREAN</stp>
        <stp>[종목별 사업개요_IBK퀀트 김경훈.xlsx]KOSPI!R1833C13</stp>
        <stp>cols=1;rows=3</stp>
        <tr r="M1833" s="3"/>
      </tp>
      <tp t="s">
        <v>현대EP는 자동차 내장재 소재와 전기전자 소재로 사용되는 각종 엔지니어링 플라스틱</v>
        <stp/>
        <stp>##V3_BDSV12</stp>
        <stp>089470 KS Equity</stp>
        <stp>CIE_DES_BULK_KOREAN</stp>
        <stp>[종목별 사업개요_IBK퀀트 김경훈.xlsx]KOSPI!R3573C13</stp>
        <stp>cols=1;rows=2</stp>
        <tr r="M3573" s="3"/>
      </tp>
      <tp t="s">
        <v>삼부토건은 정부수주공사 및 산업시설공사 등을 주사업으로 하는 종합건설업체.</v>
        <stp/>
        <stp>##V3_BDSV12</stp>
        <stp>001470 KS Equity</stp>
        <stp>CIE_DES_BULK_KOREAN</stp>
        <stp>[종목별 사업개요_IBK퀀트 김경훈.xlsx]KOSPI!R1473C13</stp>
        <stp>cols=1;rows=4</stp>
        <tr r="M1473" s="3"/>
      </tp>
      <tp t="s">
        <v>동원 F&amp;B는 각종 식품을 가공하여 판매하는 업체이다.  동사의 주요제품으로는 참치</v>
        <stp/>
        <stp>##V3_BDSV12</stp>
        <stp>049770 KS Equity</stp>
        <stp>CIE_DES_BULK_KOREAN</stp>
        <stp>[종목별 사업개요_IBK퀀트 김경훈.xlsx]KOSPI!R1043C13</stp>
        <stp>cols=1;rows=4</stp>
        <tr r="M1043" s="3"/>
      </tp>
      <tp t="s">
        <v>조일알미늄은 알루미늄 제조, 판매업체. 주요제품에는 알루미늄 판, 알루미늄 Ingot</v>
        <stp/>
        <stp>##V3_BDSV12</stp>
        <stp>018470 KS Equity</stp>
        <stp>CIE_DES_BULK_KOREAN</stp>
        <stp>[종목별 사업개요_IBK퀀트 김경훈.xlsx]KOSPI!R2673C13</stp>
        <stp>cols=1;rows=3</stp>
        <tr r="M2673" s="3"/>
      </tp>
      <tp t="s">
        <v>신원은 여성의류 전문 생산업체.  주요제품으로는 스웨터, 니트, 정장, 가죽의류 등이</v>
        <stp/>
        <stp>##V3_BDSV12</stp>
        <stp>009270 KS Equity</stp>
        <stp>CIE_DES_BULK_KOREAN</stp>
        <stp>[종목별 사업개요_IBK퀀트 김경훈.xlsx]KOSPI!R1913C13</stp>
        <stp>cols=1;rows=2</stp>
        <tr r="M1913" s="3"/>
      </tp>
      <tp t="s">
        <v>신화실업은 석도강판 생산 업체.  주요제품으로는 각종 캔의 원자재로 사용되는 주석</v>
        <stp/>
        <stp>##V3_BDSV12</stp>
        <stp>001770 KS Equity</stp>
        <stp>CIE_DES_BULK_KOREAN</stp>
        <stp>[종목별 사업개요_IBK퀀트 김경훈.xlsx]KOSPI!R1943C13</stp>
        <stp>cols=1;rows=2</stp>
        <tr r="M1943" s="3"/>
      </tp>
      <tp t="s">
        <v>신풍제약은 의약품 전문제조회사로서 주로 소염 진통제, 관절기능 개선제, 각종</v>
        <stp/>
        <stp>##V3_BDSV12</stp>
        <stp>019170 KS Equity</stp>
        <stp>CIE_DES_BULK_KOREAN</stp>
        <stp>[종목별 사업개요_IBK퀀트 김경훈.xlsx]KOSPI!R1923C13</stp>
        <stp>cols=1;rows=2</stp>
        <tr r="M1923" s="3"/>
      </tp>
      <tp t="s">
        <v>삼성중공업은 상업용, 공업용, 여객용 선박을 생산하는 업체.  주요 제품으로는</v>
        <stp/>
        <stp>##V3_BDSV12</stp>
        <stp>010140 KS Equity</stp>
        <stp>CIE_DES_BULK_KOREAN</stp>
        <stp>[종목별 사업개요_IBK퀀트 김경훈.xlsx]KOSPI!R1523C13</stp>
        <stp>cols=1;rows=4</stp>
        <tr r="M1523" s="3"/>
      </tp>
      <tp t="s">
        <v>엔에스쇼핑은 방송채널사용사업, 농,축,수, 임산 관련 기자재 판매업을 주요사업으로</v>
        <stp/>
        <stp>##V3_BDSV12</stp>
        <stp>138250 KS Equity</stp>
        <stp>CIE_DES_BULK_KOREAN</stp>
        <stp>[종목별 사업개요_IBK퀀트 김경훈.xlsx]KOSPI!R2213C13</stp>
        <stp>cols=1;rows=2</stp>
        <tr r="M2213" s="3"/>
      </tp>
      <tp t="s">
        <v>동아타이어공업은 자동차 타이어 관련제품을 제조, 판매, 수출하는 자동차용 튜브</v>
        <stp/>
        <stp>##V3_BDSV12</stp>
        <stp>007340 KS Equity</stp>
        <stp>CIE_DES_BULK_KOREAN</stp>
        <stp>[종목별 사업개요_IBK퀀트 김경훈.xlsx]KOSPI!R1003C13</stp>
        <stp>cols=1;rows=3</stp>
        <tr r="M1003" s="3"/>
      </tp>
      <tp t="s">
        <v>세아특수강은 1986년에 설립된 회사로 자동차,기계 및 부품산업에 필요한 기초 소재인</v>
        <stp/>
        <stp>##V3_BDSV12</stp>
        <stp>019440 KS Equity</stp>
        <stp>CIE_DES_BULK_KOREAN</stp>
        <stp>[종목별 사업개요_IBK퀀트 김경훈.xlsx]KOSPI!R1773C13</stp>
        <stp>cols=1;rows=2</stp>
        <tr r="M1773" s="3"/>
      </tp>
      <tp t="s">
        <v>Meritz Financial Group Inc is a holding company of Meritz Securities, Meritz</v>
        <stp/>
        <stp>##V3_BDSV12</stp>
        <stp>138040 KS Equity</stp>
        <stp>CIE_DES_BULK_KOREAN</stp>
        <stp>[종목별 사업개요_IBK퀀트 김경훈.xlsx]KOSPI!R1233C13</stp>
        <stp>cols=1;rows=3</stp>
        <tr r="M1233" s="3"/>
      </tp>
      <tp t="s">
        <v>풍산은 비철금속 제조업체로서 각종 동 가공제품, 스테인레스 제품, 티타늄관 등을</v>
        <stp/>
        <stp>##V3_BDSV12</stp>
        <stp>103140 KS Equity</stp>
        <stp>CIE_DES_BULK_KOREAN</stp>
        <stp>[종목별 사업개요_IBK퀀트 김경훈.xlsx]KOSPI!R3123C13</stp>
        <stp>cols=1;rows=3</stp>
        <tr r="M3123" s="3"/>
      </tp>
      <tp t="s">
        <v>우리종합금융은 금융관련서비스 업체.  주요업무에는 예금, 대출, 외국환, 외화대출,</v>
        <stp/>
        <stp>##V3_BDSV12</stp>
        <stp>010050 KS Equity</stp>
        <stp>CIE_DES_BULK_KOREAN</stp>
        <stp>[종목별 사업개요_IBK퀀트 김경훈.xlsx]KOSPI!R2333C13</stp>
        <stp>cols=1;rows=3</stp>
        <tr r="M2333" s="3"/>
      </tp>
      <tp t="s">
        <v>부산도시가스는 도시가스 전문 공급업체로서 부산과 경남지역의 일반가정 및 산업체에</v>
        <stp/>
        <stp>##V3_BDSV12</stp>
        <stp>015350 KS Equity</stp>
        <stp>CIE_DES_BULK_KOREAN</stp>
        <stp>[종목별 사업개요_IBK퀀트 김경훈.xlsx]KOSPI!R1403C13</stp>
        <stp>cols=1;rows=3</stp>
        <tr r="M1403" s="3"/>
      </tp>
      <tp t="s">
        <v>사조씨푸드는 1980년에 설립되어 수산물 도소매업을 시작으로 참치어획에서부터 유통,</v>
        <stp/>
        <stp>##V3_BDSV12</stp>
        <stp>014710 KS Equity</stp>
        <stp>CIE_DES_BULK_KOREAN</stp>
        <stp>[종목별 사업개요_IBK퀀트 김경훈.xlsx]KOSPI!R1448C13</stp>
        <stp>cols=1;rows=2</stp>
        <tr r="M1448" s="3"/>
      </tp>
      <tp t="s">
        <v>아시아퍼시픽13호선박투자회사는 선박투자 전문회사.  동사는 일반 투자가들로부터</v>
        <stp/>
        <stp>##V3_BDSV12</stp>
        <stp>083600 KS Equity</stp>
        <stp>CIE_DES_BULK_KOREAN</stp>
        <stp>[종목별 사업개요_IBK퀀트 김경훈.xlsx]KOSPI!R2058C13</stp>
        <stp>cols=1;rows=3</stp>
        <tr r="M2058" s="3"/>
      </tp>
      <tp t="s">
        <v>세화아이엠씨는 타이어 금형 제작 및 제조설비 사업을 영위하고 있다.  동사의 주요</v>
        <stp/>
        <stp>##V3_BDSV12</stp>
        <stp>145210 KS Equity</stp>
        <stp>CIE_DES_BULK_KOREAN</stp>
        <stp>[종목별 사업개요_IBK퀀트 김경훈.xlsx]KOSPI!R1818C13</stp>
        <stp>cols=1;rows=3</stp>
        <tr r="M1818" s="3"/>
      </tp>
      <tp t="s">
        <v>삼성 SDI는 텔레비전 및 모니터 등의 음극선관 (Cathode Ray Tubes) 생산 전문업체.</v>
        <stp/>
        <stp>##V3_BDSV12</stp>
        <stp>006400 KS Equity</stp>
        <stp>CIE_DES_BULK_KOREAN</stp>
        <stp>[종목별 사업개요_IBK퀀트 김경훈.xlsx]KOSPI!R1478C13</stp>
        <stp>cols=1;rows=3</stp>
        <tr r="M1478" s="3"/>
      </tp>
      <tp t="s">
        <v>율촌화학은 다양한 포장재료를 생산, 판매하고 있다.  주요 제품으로는 연포장부문에</v>
        <stp/>
        <stp>##V3_BDSV12</stp>
        <stp>008730 KS Equity</stp>
        <stp>CIE_DES_BULK_KOREAN</stp>
        <stp>[종목별 사업개요_IBK퀀트 김경훈.xlsx]KOSPI!R2448C13</stp>
        <stp>cols=1;rows=4</stp>
        <tr r="M2448" s="3"/>
      </tp>
      <tp t="s">
        <v>비상교육은 교육용 도서출판 및 인쇄업체.  동사는 초등, 중등, 고등학교 학생들을 대</v>
        <stp/>
        <stp>##V3_BDSV12</stp>
        <stp>100220 KS Equity</stp>
        <stp>CIE_DES_BULK_KOREAN</stp>
        <stp>[종목별 사업개요_IBK퀀트 김경훈.xlsx]KOSPI!R1418C13</stp>
        <stp>cols=1;rows=3</stp>
        <tr r="M1418" s="3"/>
      </tp>
      <tp t="s">
        <v>한미글로벌건축사무소는 건축 및 엔지니어링 관련 서비스업체.  동사는 각종 건설</v>
        <stp/>
        <stp>##V3_BDSV12</stp>
        <stp>053690 KS Equity</stp>
        <stp>CIE_DES_BULK_KOREAN</stp>
        <stp>[종목별 사업개요_IBK퀀트 김경훈.xlsx]KOSPI!R3353C13</stp>
        <stp>cols=1;rows=3</stp>
        <tr r="M3353" s="3"/>
      </tp>
      <tp t="s">
        <v>한라는 각종 플랜트 시설 및 주택 단지조성을 주요사업으로 하는 종합 건설업체.</v>
        <stp/>
        <stp>##V3_BDSV12</stp>
        <stp>014790 KS Equity</stp>
        <stp>CIE_DES_BULK_KOREAN</stp>
        <stp>[종목별 사업개요_IBK퀀트 김경훈.xlsx]KOSPI!R3343C13</stp>
        <stp>cols=1;rows=5</stp>
        <tr r="M3343" s="3"/>
      </tp>
      <tp t="s">
        <v>하이트론씨스템즈는 감시 모니터 및 감시 카메라 등을 생산하는 보안시스템 제조업체.</v>
        <stp/>
        <stp>##V3_BDSV12</stp>
        <stp>019490 KS Equity</stp>
        <stp>CIE_DES_BULK_KOREAN</stp>
        <stp>[종목별 사업개요_IBK퀀트 김경훈.xlsx]KOSPI!R3173C13</stp>
        <stp>cols=1;rows=4</stp>
        <tr r="M3173" s="3"/>
      </tp>
      <tp t="s">
        <v>해태제과식품은 제과 제품과 냉동 식품 제조 업체.  동사의 주요제품라인으로는</v>
        <stp/>
        <stp>##V3_BDSV12</stp>
        <stp>101530 KS Equity</stp>
        <stp>CIE_DES_BULK_KOREAN</stp>
        <stp>[종목별 사업개요_IBK퀀트 김경훈.xlsx]KOSPI!R3568C13</stp>
        <stp>cols=1;rows=2</stp>
        <tr r="M3568" s="3"/>
      </tp>
      <tp t="s">
        <v>모나리자는 화장지 제조, 판매업체.  주요제품으로는 두루마리화장지, 미용티슈,</v>
        <stp/>
        <stp>##V3_BDSV12</stp>
        <stp>012690 KS Equity</stp>
        <stp>CIE_DES_BULK_KOREAN</stp>
        <stp>[종목별 사업개요_IBK퀀트 김경훈.xlsx]KOSPI!R1253C13</stp>
        <stp>cols=1;rows=2</stp>
        <tr r="M1253" s="3"/>
      </tp>
      <tp t="s">
        <v>상신브레이크는 브레이크 제품 제조회사.  주요제품으로는 Pads, Linings, Shoe</v>
        <stp/>
        <stp>##V3_BDSV12</stp>
        <stp>041650 KS Equity</stp>
        <stp>CIE_DES_BULK_KOREAN</stp>
        <stp>[종목별 사업개요_IBK퀀트 김경훈.xlsx]KOSPI!R1658C13</stp>
        <stp>cols=1;rows=3</stp>
        <tr r="M1658" s="3"/>
      </tp>
      <tp t="s">
        <v>한양증권은 유가증권 매매, 위탁매매 및 인수, 유가증권 매매의 중개 등의</v>
        <stp/>
        <stp>##V3_BDSV12</stp>
        <stp>001750 KS Equity</stp>
        <stp>CIE_DES_BULK_KOREAN</stp>
        <stp>[종목별 사업개요_IBK퀀트 김경훈.xlsx]KOSPI!R3448C13</stp>
        <stp>cols=1;rows=3</stp>
        <tr r="M3448" s="3"/>
      </tp>
      <tp t="s">
        <v>한솔홀딩스는 인쇄 및 필기용지 제조업체로서 백상지, 아트지, 백판지 등을 생산하여</v>
        <stp/>
        <stp>##V3_BDSV12</stp>
        <stp>004150 KS Equity</stp>
        <stp>CIE_DES_BULK_KOREAN</stp>
        <stp>[종목별 사업개요_IBK퀀트 김경훈.xlsx]KOSPI!R3428C13</stp>
        <stp>cols=1;rows=3</stp>
        <tr r="M3428" s="3"/>
      </tp>
      <tp t="s">
        <v>사조동아원은 배합사료 전문 제조업체.  동사는 옥수수, 루핀씨드, 대두박, 소맥등을</v>
        <stp/>
        <stp>##V3_BDSV12</stp>
        <stp>008040 KS Equity</stp>
        <stp>CIE_DES_BULK_KOREAN</stp>
        <stp>[종목별 사업개요_IBK퀀트 김경훈.xlsx]KOSPI!R1438C13</stp>
        <stp>cols=1;rows=2</stp>
        <tr r="M1438" s="3"/>
      </tp>
      <tp t="s">
        <v>샘표식품은 식품 첨가물 등을 생산하는 음식물 제조업체.  동사의 주요제품으로는</v>
        <stp/>
        <stp>##V3_BDSV12</stp>
        <stp>007540 KS Equity</stp>
        <stp>CIE_DES_BULK_KOREAN</stp>
        <stp>[종목별 사업개요_IBK퀀트 김경훈.xlsx]KOSPI!R1668C13</stp>
        <stp>cols=1;rows=3</stp>
        <tr r="M1668" s="3"/>
      </tp>
      <tp t="s">
        <v>동일고무벨트는 산업용고무제품을 제조 및 판매하는 업체이다. 당사의 주요</v>
        <stp/>
        <stp>##V3_BDSV12</stp>
        <stp>163560 KS Equity</stp>
        <stp>CIE_DES_BULK_KOREAN</stp>
        <stp>[종목별 사업개요_IBK퀀트 김경훈.xlsx]KOSPI!R1068C13</stp>
        <stp>cols=1;rows=3</stp>
        <tr r="M1068" s="3"/>
      </tp>
      <tp t="s">
        <v>코오롱글로벌은 일반 건축 및 토목 공사 전문 종합건설업체.  주요 사업으로는 도로</v>
        <stp/>
        <stp>##V3_BDSV12</stp>
        <stp>003070 KS Equity</stp>
        <stp>CIE_DES_BULK_KOREAN</stp>
        <stp>[종목별 사업개요_IBK퀀트 김경훈.xlsx]KOSPI!R2938C13</stp>
        <stp>cols=1;rows=4</stp>
        <tr r="M2938" s="3"/>
      </tp>
      <tp t="s">
        <v>일양약품은 일반, 전문, 원료 의약품 생산업체.  주요제품으로는 혈액 순환 개선재,</v>
        <stp/>
        <stp>##V3_BDSV12</stp>
        <stp>007570 KS Equity</stp>
        <stp>CIE_DES_BULK_KOREAN</stp>
        <stp>[종목별 사업개요_IBK퀀트 김경훈.xlsx]KOSPI!R2568C13</stp>
        <stp>cols=1;rows=3</stp>
        <tr r="M2568" s="3"/>
      </tp>
      <tp t="s">
        <v>사조해표는 식용유지류 전문 생산업체.  동사는 식용유, 옥수수샐러드유, 올리브유,</v>
        <stp/>
        <stp>##V3_BDSV12</stp>
        <stp>079660 KS Equity</stp>
        <stp>CIE_DES_BULK_KOREAN</stp>
        <stp>[종목별 사업개요_IBK퀀트 김경훈.xlsx]KOSPI!R1458C13</stp>
        <stp>cols=1;rows=3</stp>
        <tr r="M1458" s="3"/>
      </tp>
      <tp t="s">
        <v>영원무역은 야외 운동 의류, 신발과 가방 해외법인 공장을 통해 OEM방식으로 제조, 판</v>
        <stp/>
        <stp>##V3_BDSV12</stp>
        <stp>111770 KS Equity</stp>
        <stp>CIE_DES_BULK_KOREAN</stp>
        <stp>[종목별 사업개요_IBK퀀트 김경훈.xlsx]KOSPI!R2248C13</stp>
        <stp>cols=1;rows=5</stp>
        <tr r="M2248" s="3"/>
      </tp>
      <tp t="s">
        <v>문배철강은 각종 철판제품 제조 및 판매업체.  주요제품으로는 후판제품, 박판제품,</v>
        <stp/>
        <stp>##V3_BDSV12</stp>
        <stp>008420 KS Equity</stp>
        <stp>CIE_DES_BULK_KOREAN</stp>
        <stp>[종목별 사업개요_IBK퀀트 김경훈.xlsx]KOSPI!R1283C13</stp>
        <stp>cols=1;rows=3</stp>
        <tr r="M1283" s="3"/>
      </tp>
      <tp t="s">
        <v>리드코프</v>
        <stp/>
        <stp>##V3_BDPV12</stp>
        <stp>012700 KS Equity</stp>
        <stp>security_name</stp>
        <stp>[종목별 사업개요_IBK퀀트 김경훈.xlsx]stocks raw!R61C7</stp>
        <tr r="G61" s="1"/>
      </tp>
      <tp t="s">
        <v>한화케미칼은 화학제품 생산업체로 가성소다, 염소, 염산 등의 무기화학제품과 Low</v>
        <stp/>
        <stp>##V3_BDSV12</stp>
        <stp>009830 KS Equity</stp>
        <stp>CIE_DES_BULK_KOREAN</stp>
        <stp>[종목별 사업개요_IBK퀀트 김경훈.xlsx]KOSPI!R3543C13</stp>
        <stp>cols=1;rows=3</stp>
        <tr r="M3543" s="3"/>
      </tp>
      <tp t="s">
        <v>신성솔라에너지는 투자전문 지주회사.  동사는 자회사를 통한 투자자문 및 태양광</v>
        <stp/>
        <stp>##V3_BDSV12</stp>
        <stp>011930 KS Equity</stp>
        <stp>CIE_DES_BULK_KOREAN</stp>
        <stp>[종목별 사업개요_IBK퀀트 김경훈.xlsx]KOSPI!R1853C13</stp>
        <stp>cols=1;rows=2</stp>
        <tr r="M1853" s="3"/>
      </tp>
      <tp t="s">
        <v>금호전기</v>
        <stp/>
        <stp>##V3_BDPV12</stp>
        <stp>001210 KS Equity</stp>
        <stp>security_name</stp>
        <stp>[종목별 사업개요_IBK퀀트 김경훈.xlsx]stocks raw!R60C3</stp>
        <tr r="C60" s="1"/>
      </tp>
      <tp t="s">
        <v>태원물산</v>
        <stp/>
        <stp>##V3_BDPV12</stp>
        <stp>001420 KS Equity</stp>
        <stp>security_name</stp>
        <stp>[종목별 사업개요_IBK퀀트 김경훈.xlsx]stocks raw!R70C3</stp>
        <tr r="C70" s="1"/>
      </tp>
      <tp t="s">
        <v>조비</v>
        <stp/>
        <stp>##V3_BDPV12</stp>
        <stp>001550 KS Equity</stp>
        <stp>security_name</stp>
        <stp>[종목별 사업개요_IBK퀀트 김경훈.xlsx]stocks raw!R80C3</stp>
        <tr r="C80" s="1"/>
      </tp>
      <tp t="s">
        <v>알루코</v>
        <stp/>
        <stp>##V3_BDPV12</stp>
        <stp>001780 KS Equity</stp>
        <stp>security_name</stp>
        <stp>[종목별 사업개요_IBK퀀트 김경훈.xlsx]stocks raw!R90C3</stp>
        <tr r="C90" s="1"/>
      </tp>
      <tp t="s">
        <v>이화공영</v>
        <stp/>
        <stp>##V3_BDPV12</stp>
        <stp>001840 KS Equity</stp>
        <stp>security_name</stp>
        <stp>[종목별 사업개요_IBK퀀트 김경훈.xlsx]stocks raw!R10C7</stp>
        <tr r="G10" s="1"/>
      </tp>
      <tp t="s">
        <v>삼양홀딩스</v>
        <stp/>
        <stp>##V3_BDPV12</stp>
        <stp>000070 KS Equity</stp>
        <stp>security_name</stp>
        <stp>[종목별 사업개요_IBK퀀트 김경훈.xlsx]stocks raw!R10C3</stp>
        <tr r="C10" s="1"/>
      </tp>
      <tp t="s">
        <v>한국타이어월드와이드</v>
        <stp/>
        <stp>##V3_BDPV12</stp>
        <stp>000240 KS Equity</stp>
        <stp>security_name</stp>
        <stp>[종목별 사업개요_IBK퀀트 김경훈.xlsx]stocks raw!R20C3</stp>
        <tr r="C20" s="1"/>
      </tp>
      <tp t="s">
        <v>가온전선</v>
        <stp/>
        <stp>##V3_BDPV12</stp>
        <stp>000500 KS Equity</stp>
        <stp>security_name</stp>
        <stp>[종목별 사업개요_IBK퀀트 김경훈.xlsx]stocks raw!R30C3</stp>
        <tr r="C30" s="1"/>
      </tp>
      <tp t="s">
        <v>흥국</v>
        <stp/>
        <stp>##V3_BDPV12</stp>
        <stp>010240 KS Equity</stp>
        <stp>security_name</stp>
        <stp>[종목별 사업개요_IBK퀀트 김경훈.xlsx]stocks raw!R51C7</stp>
        <tr r="G51" s="1"/>
      </tp>
      <tp t="s">
        <v>현대건설</v>
        <stp/>
        <stp>##V3_BDPV12</stp>
        <stp>000720 KS Equity</stp>
        <stp>security_name</stp>
        <stp>[종목별 사업개요_IBK퀀트 김경훈.xlsx]stocks raw!R40C3</stp>
        <tr r="C40" s="1"/>
      </tp>
      <tp t="s">
        <v>동부하이텍</v>
        <stp/>
        <stp>##V3_BDPV12</stp>
        <stp>000990 KS Equity</stp>
        <stp>security_name</stp>
        <stp>[종목별 사업개요_IBK퀀트 김경훈.xlsx]stocks raw!R50C3</stp>
        <tr r="C50" s="1"/>
      </tp>
      <tp t="s">
        <v>SK디앤디는 부동산 개발 업체.  동사는 또한 태양광, 풍력등의 재생에너지 사업도</v>
        <stp/>
        <stp>##V3_BDSV12</stp>
        <stp>210980 KS Equity</stp>
        <stp>CIE_DES_BULK_KOREAN</stp>
        <stp>[종목별 사업개요_IBK퀀트 김경훈.xlsx]KOSPI!R2158C13</stp>
        <stp>cols=1;rows=2</stp>
        <tr r="M2158" s="3"/>
      </tp>
      <tp t="s">
        <v>삼성화재해상보험은 화재, 해상, 자동차, 보증, 건강/의료, 개인연금 등의 업무를</v>
        <stp/>
        <stp>##V3_BDSV12</stp>
        <stp>000810 KS Equity</stp>
        <stp>CIE_DES_BULK_KOREAN</stp>
        <stp>[종목별 사업개요_IBK퀀트 김경훈.xlsx]KOSPI!R1543C13</stp>
        <stp>cols=1;rows=3</stp>
        <tr r="M1543" s="3"/>
      </tp>
      <tp t="s">
        <v>데코앤이</v>
        <stp/>
        <stp>##V3_BDPV12</stp>
        <stp>017680 KS Equity</stp>
        <stp>security_name</stp>
        <stp>[종목별 사업개요_IBK퀀트 김경훈.xlsx]stocks raw!R91C7</stp>
        <tr r="G91" s="1"/>
      </tp>
      <tp t="s">
        <v>서부T&amp;D</v>
        <stp/>
        <stp>##V3_BDPV12</stp>
        <stp>006730 KS Equity</stp>
        <stp>security_name</stp>
        <stp>[종목별 사업개요_IBK퀀트 김경훈.xlsx]stocks raw!R30C7</stp>
        <tr r="G30" s="1"/>
      </tp>
      <tp t="s">
        <v>로엔엔터테인먼트</v>
        <stp/>
        <stp>##V3_BDPV12</stp>
        <stp>016170 KS Equity</stp>
        <stp>security_name</stp>
        <stp>[종목별 사업개요_IBK퀀트 김경훈.xlsx]stocks raw!R81C7</stp>
        <tr r="G81" s="1"/>
      </tp>
      <tp t="s">
        <v>영원홀딩스는 지주회사로 자회사를 통해 스포츠 의류를 생산 및 판매하고 있다.</v>
        <stp/>
        <stp>##V3_BDSV12</stp>
        <stp>009970 KS Equity</stp>
        <stp>CIE_DES_BULK_KOREAN</stp>
        <stp>[종목별 사업개요_IBK퀀트 김경훈.xlsx]KOSPI!R2253C13</stp>
        <stp>cols=1;rows=3</stp>
        <tr r="M2253" s="3"/>
      </tp>
      <tp t="s">
        <v>현대그린푸드는 식자재 구매대행, 단체급식, 부동산임대업, 도매유통, 외식사업, IT</v>
        <stp/>
        <stp>##V3_BDSV12</stp>
        <stp>005440 KS Equity</stp>
        <stp>CIE_DES_BULK_KOREAN</stp>
        <stp>[종목별 사업개요_IBK퀀트 김경훈.xlsx]KOSPI!R3583C13</stp>
        <stp>cols=1;rows=2</stp>
        <tr r="M3583" s="3"/>
      </tp>
      <tp t="s">
        <v>대륙제관</v>
        <stp/>
        <stp>##V3_BDPV12</stp>
        <stp>004780 KS Equity</stp>
        <stp>security_name</stp>
        <stp>[종목별 사업개요_IBK퀀트 김경훈.xlsx]stocks raw!R20C7</stp>
        <tr r="G20" s="1"/>
      </tp>
      <tp t="s">
        <v>원익큐브</v>
        <stp/>
        <stp>##V3_BDPV12</stp>
        <stp>014190 KS Equity</stp>
        <stp>security_name</stp>
        <stp>[종목별 사업개요_IBK퀀트 김경훈.xlsx]stocks raw!R71C7</stp>
        <tr r="G71" s="1"/>
      </tp>
      <tp t="s">
        <v>현대증권은 증권업 전문회사로서, 유가증권의 매매, 위탁매매, 인수, 매매중개와 대리</v>
        <stp/>
        <stp>##V3_BDSV12</stp>
        <stp>003450 KS Equity</stp>
        <stp>CIE_DES_BULK_KOREAN</stp>
        <stp>[종목별 사업개요_IBK퀀트 김경훈.xlsx]KOSPI!R3683C13</stp>
        <stp>cols=1;rows=5</stp>
        <tr r="M3683" s="3"/>
      </tp>
      <tp t="s">
        <v>KB손해보험은 손해보험업 전문업체.  주요 보험상품으로는 일반개인을 상대로 하는</v>
        <stp/>
        <stp>##V3_BDSV12</stp>
        <stp>002550 KS Equity</stp>
        <stp>CIE_DES_BULK_KOREAN</stp>
        <stp>[종목별 사업개요_IBK퀀트 김경훈.xlsx]KOSPI!R2793C13</stp>
        <stp>cols=1;rows=3</stp>
        <tr r="M2793" s="3"/>
      </tp>
      <tp t="s">
        <v>서울식품공업은 각종 빵류 및 스낵을 생산하는 제빵업체이다.  또한, 동사는</v>
        <stp/>
        <stp>##V3_BDSV12</stp>
        <stp>004410 KS Equity</stp>
        <stp>CIE_DES_BULK_KOREAN</stp>
        <stp>[종목별 사업개요_IBK퀀트 김경훈.xlsx]KOSPI!R1688C13</stp>
        <stp>cols=1;rows=2</stp>
        <tr r="M1688" s="3"/>
      </tp>
      <tp t="s">
        <v>유니퀘스트는 반도체 집적회로 (IC) 전문 유통업체이다.  이외에 동사는 모뎀 모듈 및</v>
        <stp/>
        <stp>##V3_BDSV12</stp>
        <stp>077500 KS Equity</stp>
        <stp>CIE_DES_BULK_KOREAN</stp>
        <stp>[종목별 사업개요_IBK퀀트 김경훈.xlsx]KOSPI!R2398C13</stp>
        <stp>cols=1;rows=2</stp>
        <tr r="M2398" s="3"/>
      </tp>
      <tp t="s">
        <v>에이치엠씨투자증권은 증권중개업체.  동사의 주요업무로는 각종 유가증권의 매매,</v>
        <stp/>
        <stp>##V3_BDSV12</stp>
        <stp>001500 KS Equity</stp>
        <stp>CIE_DES_BULK_KOREAN</stp>
        <stp>[종목별 사업개요_IBK퀀트 김경훈.xlsx]KOSPI!R2198C13</stp>
        <stp>cols=1;rows=3</stp>
        <tr r="M2198" s="3"/>
      </tp>
      <tp t="s">
        <v>트러스 제7호 위탁관리 부동산투자는 다수의 기관 및 개인 투자자들로부터 자금을</v>
        <stp/>
        <stp>##V3_BDSV12</stp>
        <stp>140890 KS Equity</stp>
        <stp>CIE_DES_BULK_KOREAN</stp>
        <stp>[종목별 사업개요_IBK퀀트 김경훈.xlsx]KOSPI!R3043C13</stp>
        <stp>cols=1;rows=3</stp>
        <tr r="M3043" s="3"/>
      </tp>
      <tp t="s">
        <v>일진전기는 초압케이블의 접속, 포설시공 등을 영위하는 전선사업체이다.  주요 생산</v>
        <stp/>
        <stp>##V3_BDSV12</stp>
        <stp>103590 KS Equity</stp>
        <stp>CIE_DES_BULK_KOREAN</stp>
        <stp>[종목별 사업개요_IBK퀀트 김경훈.xlsx]KOSPI!R2593C13</stp>
        <stp>cols=1;rows=4</stp>
        <tr r="M2593" s="3"/>
      </tp>
      <tp t="s">
        <v>삼양사는 식품 및 화학제품 생산 업체이다.  당사는 설탕, 밀가루, 프리믹스, 식용유</v>
        <stp/>
        <stp>##V3_BDSV12</stp>
        <stp>145990 KS Equity</stp>
        <stp>CIE_DES_BULK_KOREAN</stp>
        <stp>[종목별 사업개요_IBK퀀트 김경훈.xlsx]KOSPI!R1553C13</stp>
        <stp>cols=1;rows=3</stp>
        <tr r="M1553" s="3"/>
      </tp>
      <tp t="s">
        <v>신세계인터내셔날은 신세계 그룹의 계열사로 신세계 백화점 내의 해외사업부로 시작하</v>
        <stp/>
        <stp>##V3_BDSV12</stp>
        <stp>031430 KS Equity</stp>
        <stp>CIE_DES_BULK_KOREAN</stp>
        <stp>[종목별 사업개요_IBK퀀트 김경훈.xlsx]KOSPI!R1888C13</stp>
        <stp>cols=1;rows=4</stp>
        <tr r="M1888" s="3"/>
      </tp>
      <tp t="s">
        <v>원풍물산</v>
        <stp/>
        <stp>##V3_BDPV12</stp>
        <stp>008290 KS Equity</stp>
        <stp>security_name</stp>
        <stp>[종목별 사업개요_IBK퀀트 김경훈.xlsx]stocks raw!R40C7</stp>
        <tr r="G40" s="1"/>
      </tp>
      <tp t="s">
        <v>삼화콘덴서공업은 콘덴서 전문 제조업체.  주요생산품으로는 필름 콘덴서, 쎄라믹</v>
        <stp/>
        <stp>##V3_BDSV12</stp>
        <stp>001820 KS Equity</stp>
        <stp>CIE_DES_BULK_KOREAN</stp>
        <stp>[종목별 사업개요_IBK퀀트 김경훈.xlsx]KOSPI!R1648C13</stp>
        <stp>cols=1;rows=3</stp>
        <tr r="M1648" s="3"/>
      </tp>
      <tp t="s">
        <v>키움증권은 온라인 증권사이다.  주요업무로는 유가증권 자기매매업무, 위탁매매업무</v>
        <stp/>
        <stp>##V3_BDSV12</stp>
        <stp>039490 KS Equity</stp>
        <stp>CIE_DES_BULK_KOREAN</stp>
        <stp>[종목별 사업개요_IBK퀀트 김경훈.xlsx]KOSPI!R2983C13</stp>
        <stp>cols=1;rows=3</stp>
        <tr r="M2983" s="3"/>
      </tp>
      <tp t="s">
        <v>우진은 용해된 철의 온도를 측정하는 이머전 열전지 부터 다양한 혼합물의 성분을</v>
        <stp/>
        <stp>##V3_BDSV12</stp>
        <stp>105840 KS Equity</stp>
        <stp>CIE_DES_BULK_KOREAN</stp>
        <stp>[종목별 사업개요_IBK퀀트 김경훈.xlsx]KOSPI!R2348C13</stp>
        <stp>cols=1;rows=2</stp>
        <tr r="M2348" s="3"/>
      </tp>
      <tp t="s">
        <v>화천기공은 금속공작기계 전문 생산업체.  주요제품으로는 금속절삭 가공용 Computer</v>
        <stp/>
        <stp>##V3_BDSV12</stp>
        <stp>000850 KS Equity</stp>
        <stp>CIE_DES_BULK_KOREAN</stp>
        <stp>[종목별 사업개요_IBK퀀트 김경훈.xlsx]KOSPI!R3748C13</stp>
        <stp>cols=1;rows=3</stp>
        <tr r="M3748" s="3"/>
      </tp>
      <tp t="s">
        <v>씨제이헬로비전은 종합유선방송국 운영사업, 비디오물, 광고, CF의 제작판매 및</v>
        <stp/>
        <stp>##V3_BDSV12</stp>
        <stp>037560 KS Equity</stp>
        <stp>CIE_DES_BULK_KOREAN</stp>
        <stp>[종목별 사업개요_IBK퀀트 김경훈.xlsx]KOSPI!R1998C13</stp>
        <stp>cols=1;rows=2</stp>
        <tr r="M1998" s="3"/>
      </tp>
      <tp t="s">
        <v>한국가스공사는 액화 천연 가스 (LNP)와 액화 석유 가스 (LPG)를 생산, 보급하는 가스</v>
        <stp/>
        <stp>##V3_BDSV12</stp>
        <stp>036460 KS Equity</stp>
        <stp>CIE_DES_BULK_KOREAN</stp>
        <stp>[종목별 사업개요_IBK퀀트 김경훈.xlsx]KOSPI!R3188C13</stp>
        <stp>cols=1;rows=3</stp>
        <tr r="M3188" s="3"/>
      </tp>
      <tp>
        <v>9.5454550000000005</v>
        <stp/>
        <stp>##V3_BDPV12</stp>
        <stp>073190 KS Equity</stp>
        <stp>current_TRR_3mo</stp>
        <stp>[종목별 사업개요_IBK퀀트 김경훈.xlsx]KOSDAQ!R48C9</stp>
        <tr r="I48" s="5"/>
        <tr r="I48" s="5"/>
      </tp>
      <tp>
        <v>-10.740740000000001</v>
        <stp/>
        <stp>##V3_BDPV12</stp>
        <stp>073190 KS Equity</stp>
        <stp>current_TRR_1mo</stp>
        <stp>[종목별 사업개요_IBK퀀트 김경훈.xlsx]KOSDAQ!R48C8</stp>
        <tr r="H48" s="5"/>
        <tr r="H48" s="5"/>
      </tp>
      <tp t="s">
        <v>디피씨는 가전제품에 사용되는 변성기 전문 생산업체.  주요생산제품으로는</v>
        <stp/>
        <stp>##V3_BDSV12</stp>
        <stp>026890 KS Equity</stp>
        <stp>CIE_DES_BULK_KOREAN</stp>
        <stp>[종목별 사업개요_IBK퀀트 김경훈.xlsx]KOSPI!R1158C13</stp>
        <stp>cols=1;rows=4</stp>
        <tr r="M1158" s="3"/>
      </tp>
      <tp t="s">
        <v>서흥은 의약품용 하드 캡슐과 소프트 캡슐을 제조하는 업체.  동사는 또한</v>
        <stp/>
        <stp>##V3_BDSV12</stp>
        <stp>008490 KS Equity</stp>
        <stp>CIE_DES_BULK_KOREAN</stp>
        <stp>[종목별 사업개요_IBK퀀트 김경훈.xlsx]KOSPI!R1698C13</stp>
        <stp>cols=1;rows=2</stp>
        <tr r="M1698" s="3"/>
      </tp>
      <tp t="s">
        <v>한국주강은 철강제품 제조회사.  주요제품으로는 산업기계, 선박부품 등에 쓰이는</v>
        <stp/>
        <stp>##V3_BDSV12</stp>
        <stp>025890 KS Equity</stp>
        <stp>CIE_DES_BULK_KOREAN</stp>
        <stp>[종목별 사업개요_IBK퀀트 김경훈.xlsx]KOSPI!R3258C13</stp>
        <stp>cols=1;rows=3</stp>
        <tr r="M3258" s="3"/>
      </tp>
      <tp t="s">
        <v>원일특강</v>
        <stp/>
        <stp>##V3_BDPV12</stp>
        <stp>012620 KS Equity</stp>
        <stp>security_name</stp>
        <stp>[종목별 사업개요_IBK퀀트 김경훈.xlsx]stocks raw!R60C7</stp>
        <tr r="G60" s="1"/>
      </tp>
      <tp t="s">
        <v>피에스텍</v>
        <stp/>
        <stp>##V3_BDPV12</stp>
        <stp>002230 KS Equity</stp>
        <stp>security_name</stp>
        <stp>[종목별 사업개요_IBK퀀트 김경훈.xlsx]stocks raw!R11C7</stp>
        <tr r="G11" s="1"/>
      </tp>
      <tp t="s">
        <v>한국공항은 항공기 지상조업 서비스 및 항공기용역 서비스 업체.  주요서비스로는</v>
        <stp/>
        <stp>##V3_BDSV12</stp>
        <stp>005430 KS Equity</stp>
        <stp>CIE_DES_BULK_KOREAN</stp>
        <stp>[종목별 사업개요_IBK퀀트 김경훈.xlsx]KOSPI!R3193C13</stp>
        <stp>cols=1;rows=4</stp>
        <tr r="M3193" s="3"/>
      </tp>
      <tp t="s">
        <v>한진중공업홀딩스는 자회사를 운영하는 지주회사. 동사는 각종의 제조업, 광업, 건설,</v>
        <stp/>
        <stp>##V3_BDSV12</stp>
        <stp>003480 KS Equity</stp>
        <stp>CIE_DES_BULK_KOREAN</stp>
        <stp>[종목별 사업개요_IBK퀀트 김경훈.xlsx]KOSPI!R3498C13</stp>
        <stp>cols=1;rows=4</stp>
        <tr r="M3498" s="3"/>
      </tp>
      <tp t="s">
        <v>한라홀딩스는 투자지주회사.  동사는 자회사를 통하여 자동차부품을 제조 및 공급하고</v>
        <stp/>
        <stp>##V3_BDSV12</stp>
        <stp>060980 KS Equity</stp>
        <stp>CIE_DES_BULK_KOREAN</stp>
        <stp>[종목별 사업개요_IBK퀀트 김경훈.xlsx]KOSPI!R3348C13</stp>
        <stp>cols=1;rows=2</stp>
        <tr r="M3348" s="3"/>
      </tp>
      <tp t="s">
        <v>웅진은 아동 및 성인 전집, 회원제 학습지, 전문 생활잡지, 단행본, 유아책 등을</v>
        <stp/>
        <stp>##V3_BDSV12</stp>
        <stp>016880 KS Equity</stp>
        <stp>CIE_DES_BULK_KOREAN</stp>
        <stp>[종목별 사업개요_IBK퀀트 김경훈.xlsx]KOSPI!R2358C13</stp>
        <stp>cols=1;rows=3</stp>
        <tr r="M2358" s="3"/>
      </tp>
      <tp t="s">
        <v>페이퍼코리아</v>
        <stp/>
        <stp>##V3_BDPV12</stp>
        <stp>001020 KS Equity</stp>
        <stp>security_name</stp>
        <stp>[종목별 사업개요_IBK퀀트 김경훈.xlsx]stocks raw!R51C3</stp>
        <tr r="C51" s="1"/>
      </tp>
      <tp t="s">
        <v>동국제강</v>
        <stp/>
        <stp>##V3_BDPV12</stp>
        <stp>001230 KS Equity</stp>
        <stp>security_name</stp>
        <stp>[종목별 사업개요_IBK퀀트 김경훈.xlsx]stocks raw!R61C3</stp>
        <tr r="C61" s="1"/>
      </tp>
      <tp t="s">
        <v>세아베스틸</v>
        <stp/>
        <stp>##V3_BDPV12</stp>
        <stp>001430 KS Equity</stp>
        <stp>security_name</stp>
        <stp>[종목별 사업개요_IBK퀀트 김경훈.xlsx]stocks raw!R71C3</stp>
        <tr r="C71" s="1"/>
      </tp>
      <tp t="s">
        <v>제일연마공업</v>
        <stp/>
        <stp>##V3_BDPV12</stp>
        <stp>001560 KS Equity</stp>
        <stp>security_name</stp>
        <stp>[종목별 사업개요_IBK퀀트 김경훈.xlsx]stocks raw!R81C3</stp>
        <tr r="C81" s="1"/>
      </tp>
      <tp t="s">
        <v>대한제당</v>
        <stp/>
        <stp>##V3_BDPV12</stp>
        <stp>001790 KS Equity</stp>
        <stp>security_name</stp>
        <stp>[종목별 사업개요_IBK퀀트 김경훈.xlsx]stocks raw!R91C3</stp>
        <tr r="C91" s="1"/>
      </tp>
      <tp t="s">
        <v>우진플라임은 플라스틱제품 성형기계 제작, 생산업체.  주요제품으로는 고속 절전</v>
        <stp/>
        <stp>##V3_BDSV12</stp>
        <stp>049800 KS Equity</stp>
        <stp>CIE_DES_BULK_KOREAN</stp>
        <stp>[종목별 사업개요_IBK퀀트 김경훈.xlsx]KOSPI!R2353C13</stp>
        <stp>cols=1;rows=3</stp>
        <tr r="M2353" s="3"/>
      </tp>
      <tp t="s">
        <v>현대엘리베이터는 엘리베이터, 에스컬레이터 및 각종 주차설비와 물류시스템 등의</v>
        <stp/>
        <stp>##V3_BDSV12</stp>
        <stp>017800 KS Equity</stp>
        <stp>CIE_DES_BULK_KOREAN</stp>
        <stp>[종목별 사업개요_IBK퀀트 김경훈.xlsx]KOSPI!R3653C13</stp>
        <stp>cols=1;rows=4</stp>
        <tr r="M3653" s="3"/>
      </tp>
      <tp t="s">
        <v>하이트진로</v>
        <stp/>
        <stp>##V3_BDPV12</stp>
        <stp>000080 KS Equity</stp>
        <stp>security_name</stp>
        <stp>[종목별 사업개요_IBK퀀트 김경훈.xlsx]stocks raw!R11C3</stp>
        <tr r="C11" s="1"/>
      </tp>
      <tp t="s">
        <v>기아자동차</v>
        <stp/>
        <stp>##V3_BDPV12</stp>
        <stp>000270 KS Equity</stp>
        <stp>security_name</stp>
        <stp>[종목별 사업개요_IBK퀀트 김경훈.xlsx]stocks raw!R21C3</stp>
        <tr r="C21" s="1"/>
      </tp>
      <tp t="s">
        <v>삼일제약</v>
        <stp/>
        <stp>##V3_BDPV12</stp>
        <stp>000520 KS Equity</stp>
        <stp>security_name</stp>
        <stp>[종목별 사업개요_IBK퀀트 김경훈.xlsx]stocks raw!R31C3</stp>
        <tr r="C31" s="1"/>
      </tp>
      <tp t="s">
        <v>대한광통신</v>
        <stp/>
        <stp>##V3_BDPV12</stp>
        <stp>010170 KS Equity</stp>
        <stp>security_name</stp>
        <stp>[종목별 사업개요_IBK퀀트 김경훈.xlsx]stocks raw!R50C7</stp>
        <tr r="G50" s="1"/>
      </tp>
      <tp t="s">
        <v>이화산업</v>
        <stp/>
        <stp>##V3_BDPV12</stp>
        <stp>000760 KS Equity</stp>
        <stp>security_name</stp>
        <stp>[종목별 사업개요_IBK퀀트 김경훈.xlsx]stocks raw!R41C3</stp>
        <tr r="C41" s="1"/>
      </tp>
      <tp t="s">
        <v>신세계아이앤씨는 시스템 통합 (SI) 서비스 제공업체로 point-of-sale (POS) 시스템,</v>
        <stp/>
        <stp>##V3_BDSV12</stp>
        <stp>035510 KS Equity</stp>
        <stp>CIE_DES_BULK_KOREAN</stp>
        <stp>[종목별 사업개요_IBK퀀트 김경훈.xlsx]KOSPI!R1883C13</stp>
        <stp>cols=1;rows=4</stp>
        <tr r="M1883" s="3"/>
      </tp>
      <tp t="s">
        <v>대림제지</v>
        <stp/>
        <stp>##V3_BDPV12</stp>
        <stp>017650 KS Equity</stp>
        <stp>security_name</stp>
        <stp>[종목별 사업개요_IBK퀀트 김경훈.xlsx]stocks raw!R90C7</stp>
        <tr r="G90" s="1"/>
      </tp>
      <tp t="s">
        <v>아이에이치큐는 영상, 음반, 애니메이션, 방송, 쇼 프로그램 부문의 연예인</v>
        <stp/>
        <stp>##V3_BDSV12</stp>
        <stp>003560 KS Equity</stp>
        <stp>CIE_DES_BULK_KOREAN</stp>
        <stp>[종목별 사업개요_IBK퀀트 김경훈.xlsx]KOSPI!R2083C13</stp>
        <stp>cols=1;rows=3</stp>
        <tr r="M2083" s="3"/>
      </tp>
      <tp t="s">
        <v>리더스코스메틱</v>
        <stp/>
        <stp>##V3_BDPV12</stp>
        <stp>016100 KS Equity</stp>
        <stp>security_name</stp>
        <stp>[종목별 사업개요_IBK퀀트 김경훈.xlsx]stocks raw!R80C7</stp>
        <tr r="G80" s="1"/>
      </tp>
      <tp t="s">
        <v>보성파워텍</v>
        <stp/>
        <stp>##V3_BDPV12</stp>
        <stp>006910 KS Equity</stp>
        <stp>security_name</stp>
        <stp>[종목별 사업개요_IBK퀀트 김경훈.xlsx]stocks raw!R31C7</stp>
        <tr r="G31" s="1"/>
      </tp>
      <tp t="s">
        <v>티웨이홀딩스는 콘크리트 제품인 레미콘과 건설, 건축사업의 기초자재인 콘크리트</v>
        <stp/>
        <stp>##V3_BDSV12</stp>
        <stp>004870 KS Equity</stp>
        <stp>CIE_DES_BULK_KOREAN</stp>
        <stp>[종목별 사업개요_IBK퀀트 김경훈.xlsx]KOSPI!R3053C13</stp>
        <stp>cols=1;rows=3</stp>
        <tr r="M3053" s="3"/>
      </tp>
      <tp t="s">
        <v>동국산업</v>
        <stp/>
        <stp>##V3_BDPV12</stp>
        <stp>005160 KS Equity</stp>
        <stp>security_name</stp>
        <stp>[종목별 사업개요_IBK퀀트 김경훈.xlsx]stocks raw!R21C7</stp>
        <tr r="G21" s="1"/>
      </tp>
      <tp t="s">
        <v>신세계푸드는 푸드서비스 전문업체로서 학교, 기업, 병원 등의 구내식당의 위탁운영은</v>
        <stp/>
        <stp>##V3_BDSV12</stp>
        <stp>031440 KS Equity</stp>
        <stp>CIE_DES_BULK_KOREAN</stp>
        <stp>[종목별 사업개요_IBK퀀트 김경훈.xlsx]KOSPI!R1893C13</stp>
        <stp>cols=1;rows=2</stp>
        <tr r="M1893" s="3"/>
      </tp>
      <tp t="s">
        <v>보령메디앙스</v>
        <stp/>
        <stp>##V3_BDPV12</stp>
        <stp>014100 KS Equity</stp>
        <stp>security_name</stp>
        <stp>[종목별 사업개요_IBK퀀트 김경훈.xlsx]stocks raw!R70C7</stp>
        <tr r="G70" s="1"/>
      </tp>
      <tp t="s">
        <v>한세예스24홀딩스는 니트의류, 편직의류 전문 생산업체.  동사는 생산제품을 주문자</v>
        <stp/>
        <stp>##V3_BDSV12</stp>
        <stp>016450 KS Equity</stp>
        <stp>CIE_DES_BULK_KOREAN</stp>
        <stp>[종목별 사업개요_IBK퀀트 김경훈.xlsx]KOSPI!R3393C13</stp>
        <stp>cols=1;rows=4</stp>
        <tr r="M3393" s="3"/>
      </tp>
      <tp t="s">
        <v>현대해상화재보험은 손해보험업체로 화재, 해상, 자동차, 보증, 특종, 장기, 개인연금</v>
        <stp/>
        <stp>##V3_BDSV12</stp>
        <stp>001450 KS Equity</stp>
        <stp>CIE_DES_BULK_KOREAN</stp>
        <stp>[종목별 사업개요_IBK퀀트 김경훈.xlsx]KOSPI!R3693C13</stp>
        <stp>cols=1;rows=3</stp>
        <tr r="M3693" s="3"/>
      </tp>
      <tp t="s">
        <v>조광페인트는 공업용 도료 제조업체로 우레탄 도료, 아크릴 우레탄 도료, 에나멜,</v>
        <stp/>
        <stp>##V3_BDSV12</stp>
        <stp>004910 KS Equity</stp>
        <stp>CIE_DES_BULK_KOREAN</stp>
        <stp>[종목별 사업개요_IBK퀀트 김경훈.xlsx]KOSPI!R2648C13</stp>
        <stp>cols=1;rows=3</stp>
        <tr r="M2648" s="3"/>
      </tp>
      <tp t="s">
        <v>현대리바트는 가구전문 제조업체.  동사는 가정용, 학습용, 오피스용에 필요한 각종</v>
        <stp/>
        <stp>##V3_BDSV12</stp>
        <stp>079430 KS Equity</stp>
        <stp>CIE_DES_BULK_KOREAN</stp>
        <stp>[종목별 사업개요_IBK퀀트 김경훈.xlsx]KOSPI!R3598C13</stp>
        <stp>cols=1;rows=2</stp>
        <tr r="M3598" s="3"/>
      </tp>
      <tp t="s">
        <v>한온시스템은 자동차용 공기조절장치 제조업체로서 에어컨, 히터, 쿨링모듈, 압축기,</v>
        <stp/>
        <stp>##V3_BDSV12</stp>
        <stp>018880 KS Equity</stp>
        <stp>CIE_DES_BULK_KOREAN</stp>
        <stp>[종목별 사업개요_IBK퀀트 김경훈.xlsx]KOSPI!R3453C13</stp>
        <stp>cols=1;rows=3</stp>
        <tr r="M3453" s="3"/>
      </tp>
      <tp t="s">
        <v>원풍</v>
        <stp/>
        <stp>##V3_BDPV12</stp>
        <stp>008370 KS Equity</stp>
        <stp>security_name</stp>
        <stp>[종목별 사업개요_IBK퀀트 김경훈.xlsx]stocks raw!R41C7</stp>
        <tr r="G41" s="1"/>
      </tp>
      <tp t="s">
        <v>이구산업은 동 및 황동제품 생산업체.  주요생산품으로 단동, 황동, 인청동,</v>
        <stp/>
        <stp>##V3_BDSV12</stp>
        <stp>025820 KS Equity</stp>
        <stp>CIE_DES_BULK_KOREAN</stp>
        <stp>[종목별 사업개요_IBK퀀트 김경훈.xlsx]KOSPI!R2458C13</stp>
        <stp>cols=1;rows=2</stp>
        <tr r="M2458" s="3"/>
      </tp>
      <tp t="s">
        <v>삼익악기는 악기 제조업체.  주요 제품으로는 업라이트 및 그랜드 피아노, 일반기타,</v>
        <stp/>
        <stp>##V3_BDSV12</stp>
        <stp>002450 KS Equity</stp>
        <stp>CIE_DES_BULK_KOREAN</stp>
        <stp>[종목별 사업개요_IBK퀀트 김경훈.xlsx]KOSPI!R1598C13</stp>
        <stp>cols=1;rows=2</stp>
        <tr r="M1598" s="3"/>
      </tp>
      <tp t="s">
        <v>AJ네트웍스는 지주회사로 자동차 렌탈, 물류/유통, 금융 등의 산업에 종사하는 업체.</v>
        <stp/>
        <stp>##V3_BDSV12</stp>
        <stp>095570 KS Equity</stp>
        <stp>CIE_DES_BULK_KOREAN</stp>
        <stp>[종목별 사업개요_IBK퀀트 김경훈.xlsx]KOSPI!R2188C13</stp>
        <stp>cols=1;rows=2</stp>
        <tr r="M2188" s="3"/>
      </tp>
      <tp t="s">
        <v>이연제약은 일반 의약품 및 원료 의약품 전문 생산업체.  동사의 제품으로는 항생제,</v>
        <stp/>
        <stp>##V3_BDSV12</stp>
        <stp>102460 KS Equity</stp>
        <stp>CIE_DES_BULK_KOREAN</stp>
        <stp>[종목별 사업개요_IBK퀀트 김경훈.xlsx]KOSPI!R2498C13</stp>
        <stp>cols=1;rows=2</stp>
        <tr r="M2498" s="3"/>
      </tp>
      <tp t="s">
        <v>신라교역은 원양어업을 통하여 참치를 포함한 각종 어류를 국내외의 식품생산업체</v>
        <stp/>
        <stp>##V3_BDSV12</stp>
        <stp>004970 KS Equity</stp>
        <stp>CIE_DES_BULK_KOREAN</stp>
        <stp>[종목별 사업개요_IBK퀀트 김경훈.xlsx]KOSPI!R1848C13</stp>
        <stp>cols=1;rows=2</stp>
        <tr r="M1848" s="3"/>
      </tp>
      <tp t="s">
        <v>아이콘트롤스는 최첨단 친환경 빌딩 솔루션과 홈시스템, 방범/방재 및</v>
        <stp/>
        <stp>##V3_BDSV12</stp>
        <stp>039570 KS Equity</stp>
        <stp>CIE_DES_BULK_KOREAN</stp>
        <stp>[종목별 사업개요_IBK퀀트 김경훈.xlsx]KOSPI!R2088C13</stp>
        <stp>cols=1;rows=3</stp>
        <tr r="M2088" s="3"/>
      </tp>
      <tp t="s">
        <v>케이티스는 114 전화번호 안내사업 및 컨택센터사업, 별정통신사업, KT Qook &amp; Show</v>
        <stp/>
        <stp>##V3_BDSV12</stp>
        <stp>058860 KS Equity</stp>
        <stp>CIE_DES_BULK_KOREAN</stp>
        <stp>[종목별 사업개요_IBK퀀트 김경훈.xlsx]KOSPI!R2858C13</stp>
        <stp>cols=1;rows=2</stp>
        <tr r="M2858" s="3"/>
      </tp>
      <tp t="s">
        <v>미래산업은 반도체 장비 전문 생산업체.  주요생산품으로는 메모리 테스트 핸들러,</v>
        <stp/>
        <stp>##V3_BDSV12</stp>
        <stp>025560 KS Equity</stp>
        <stp>CIE_DES_BULK_KOREAN</stp>
        <stp>[종목별 사업개요_IBK퀀트 김경훈.xlsx]KOSPI!R1288C13</stp>
        <stp>cols=1;rows=3</stp>
        <tr r="M1288" s="3"/>
      </tp>
      <tp>
        <v>0.24213080000000001</v>
        <stp/>
        <stp>##V3_BDPV12</stp>
        <stp>066900 KS Equity</stp>
        <stp>current_TRR_3mo</stp>
        <stp>[종목별 사업개요_IBK퀀트 김경훈.xlsx]KOSDAQ!R63C9</stp>
        <tr r="I63" s="5"/>
        <tr r="I63" s="5"/>
      </tp>
      <tp>
        <v>-0.12062730000000001</v>
        <stp/>
        <stp>##V3_BDPV12</stp>
        <stp>066900 KS Equity</stp>
        <stp>current_TRR_1mo</stp>
        <stp>[종목별 사업개요_IBK퀀트 김경훈.xlsx]KOSDAQ!R63C8</stp>
        <tr r="H63" s="5"/>
        <tr r="H63" s="5"/>
      </tp>
      <tp>
        <v>-16.169730000000001</v>
        <stp/>
        <stp>##V3_BDPV12</stp>
        <stp>025900 KS Equity</stp>
        <stp>current_TRR_3mo</stp>
        <stp>[종목별 사업개요_IBK퀀트 김경훈.xlsx]KOSDAQ!R33C9</stp>
        <tr r="I33" s="5"/>
        <tr r="I33" s="5"/>
      </tp>
      <tp>
        <v>-1.082544</v>
        <stp/>
        <stp>##V3_BDPV12</stp>
        <stp>025900 KS Equity</stp>
        <stp>current_TRR_1mo</stp>
        <stp>[종목별 사업개요_IBK퀀트 김경훈.xlsx]KOSDAQ!R33C8</stp>
        <tr r="H33" s="5"/>
        <tr r="H33" s="5"/>
      </tp>
      <tp>
        <v>22.02703</v>
        <stp/>
        <stp>##V3_BDPV12</stp>
        <stp>005290 KS Equity</stp>
        <stp>current_TRR_1mo</stp>
        <stp>[종목별 사업개요_IBK퀀트 김경훈.xlsx]KOSDAQ!R28C8</stp>
        <tr r="H28" s="5"/>
        <tr r="H28" s="5"/>
      </tp>
      <tp>
        <v>48.032789999999999</v>
        <stp/>
        <stp>##V3_BDPV12</stp>
        <stp>005290 KS Equity</stp>
        <stp>current_TRR_3mo</stp>
        <stp>[종목별 사업개요_IBK퀀트 김경훈.xlsx]KOSDAQ!R28C9</stp>
        <tr r="I28" s="5"/>
        <tr r="I28" s="5"/>
      </tp>
      <tp t="s">
        <v>콤텍시스템은 네트워크 디자인 및 시공업체.  주요 사업영역으로는 네트워크 사업,</v>
        <stp/>
        <stp>##V3_BDSV12</stp>
        <stp>031820 KS Equity</stp>
        <stp>CIE_DES_BULK_KOREAN</stp>
        <stp>[종목별 사업개요_IBK퀀트 김경훈.xlsx]KOSPI!R2963C13</stp>
        <stp>cols=1;rows=4</stp>
        <tr r="M2963" s="3"/>
      </tp>
      <tp t="s">
        <v>동원시스템즈는 광통신, 무선통신, 인터넷장비 등의 통신기기 전문 제조업체.</v>
        <stp/>
        <stp>##V3_BDSV12</stp>
        <stp>014820 KS Equity</stp>
        <stp>CIE_DES_BULK_KOREAN</stp>
        <stp>[종목별 사업개요_IBK퀀트 김경훈.xlsx]KOSPI!R1063C13</stp>
        <stp>cols=1;rows=3</stp>
        <tr r="M1063" s="3"/>
      </tp>
      <tp t="s">
        <v>삼일기업공사</v>
        <stp/>
        <stp>##V3_BDPV12</stp>
        <stp>002290 KS Equity</stp>
        <stp>security_name</stp>
        <stp>[종목별 사업개요_IBK퀀트 김경훈.xlsx]stocks raw!R12C7</stp>
        <tr r="G12" s="1"/>
      </tp>
      <tp t="s">
        <v>서연전자</v>
        <stp/>
        <stp>##V3_BDPV12</stp>
        <stp>012860 KS Equity</stp>
        <stp>security_name</stp>
        <stp>[종목별 사업개요_IBK퀀트 김경훈.xlsx]stocks raw!R63C7</stp>
        <tr r="G63" s="1"/>
      </tp>
      <tp t="s">
        <v>CJ</v>
        <stp/>
        <stp>##V3_BDPV12</stp>
        <stp>001040 KS Equity</stp>
        <stp>security_name</stp>
        <stp>[종목별 사업개요_IBK퀀트 김경훈.xlsx]stocks raw!R52C3</stp>
        <tr r="C52" s="1"/>
      </tp>
      <tp t="s">
        <v>지에스글로벌</v>
        <stp/>
        <stp>##V3_BDPV12</stp>
        <stp>001250 KS Equity</stp>
        <stp>security_name</stp>
        <stp>[종목별 사업개요_IBK퀀트 김경훈.xlsx]stocks raw!R62C3</stp>
        <tr r="C62" s="1"/>
      </tp>
      <tp t="s">
        <v>대한전선</v>
        <stp/>
        <stp>##V3_BDPV12</stp>
        <stp>001440 KS Equity</stp>
        <stp>security_name</stp>
        <stp>[종목별 사업개요_IBK퀀트 김경훈.xlsx]stocks raw!R72C3</stp>
        <tr r="C72" s="1"/>
      </tp>
      <tp t="s">
        <v>금양</v>
        <stp/>
        <stp>##V3_BDPV12</stp>
        <stp>001570 KS Equity</stp>
        <stp>security_name</stp>
        <stp>[종목별 사업개요_IBK퀀트 김경훈.xlsx]stocks raw!R82C3</stp>
        <tr r="C82" s="1"/>
      </tp>
      <tp t="s">
        <v>오리온</v>
        <stp/>
        <stp>##V3_BDPV12</stp>
        <stp>001800 KS Equity</stp>
        <stp>security_name</stp>
        <stp>[종목별 사업개요_IBK퀀트 김경훈.xlsx]stocks raw!R92C3</stp>
        <tr r="C92" s="1"/>
      </tp>
      <tp t="s">
        <v>한전케이피에스는 발전소 및 각종 전력시설 등의 관리 서비스를 제공한다.  동사의</v>
        <stp/>
        <stp>##V3_BDSV12</stp>
        <stp>051600 KS Equity</stp>
        <stp>CIE_DES_BULK_KOREAN</stp>
        <stp>[종목별 사업개요_IBK퀀트 김경훈.xlsx]KOSPI!R3483C13</stp>
        <stp>cols=1;rows=3</stp>
        <tr r="M3483" s="3"/>
      </tp>
      <tp t="s">
        <v>효성은 화학, 철강, 기계 등의 수출입 전문 무역업체.  동사는 이 밖에 섬유, 중공업</v>
        <stp/>
        <stp>##V3_BDSV12</stp>
        <stp>004800 KS Equity</stp>
        <stp>CIE_DES_BULK_KOREAN</stp>
        <stp>[종목별 사업개요_IBK퀀트 김경훈.xlsx]KOSPI!R3763C13</stp>
        <stp>cols=1;rows=4</stp>
        <tr r="M3763" s="3"/>
      </tp>
      <tp t="s">
        <v>CS Wind Corporation operates as a wind tower company. The Company manufactures</v>
        <stp/>
        <stp>##V3_BDSV12</stp>
        <stp>112610 KS Equity</stp>
        <stp>CIE_DES_BULK_KOREAN</stp>
        <stp>[종목별 사업개요_IBK퀀트 김경훈.xlsx]KOSPI!R1983C13</stp>
        <stp>cols=1;rows=3</stp>
        <tr r="M1983" s="3"/>
      </tp>
      <tp t="s">
        <v>오리콤</v>
        <stp/>
        <stp>##V3_BDPV12</stp>
        <stp>010470 KS Equity</stp>
        <stp>security_name</stp>
        <stp>[종목별 사업개요_IBK퀀트 김경훈.xlsx]stocks raw!R53C7</stp>
        <tr r="G53" s="1"/>
      </tp>
      <tp t="s">
        <v>유한양행</v>
        <stp/>
        <stp>##V3_BDPV12</stp>
        <stp>000100 KS Equity</stp>
        <stp>security_name</stp>
        <stp>[종목별 사업개요_IBK퀀트 김경훈.xlsx]stocks raw!R12C3</stp>
        <tr r="C12" s="1"/>
      </tp>
      <tp t="s">
        <v>대유신소재</v>
        <stp/>
        <stp>##V3_BDPV12</stp>
        <stp>000300 KS Equity</stp>
        <stp>security_name</stp>
        <stp>[종목별 사업개요_IBK퀀트 김경훈.xlsx]stocks raw!R22C3</stp>
        <tr r="C22" s="1"/>
      </tp>
      <tp t="s">
        <v>흥국화재해상보험</v>
        <stp/>
        <stp>##V3_BDPV12</stp>
        <stp>000540 KS Equity</stp>
        <stp>security_name</stp>
        <stp>[종목별 사업개요_IBK퀀트 김경훈.xlsx]stocks raw!R32C3</stp>
        <tr r="C32" s="1"/>
      </tp>
      <tp t="s">
        <v>삼성화재해상보험</v>
        <stp/>
        <stp>##V3_BDPV12</stp>
        <stp>000810 KS Equity</stp>
        <stp>security_name</stp>
        <stp>[종목별 사업개요_IBK퀀트 김경훈.xlsx]stocks raw!R42C3</stp>
        <tr r="C42" s="1"/>
      </tp>
      <tp t="s">
        <v>아이마켓코리아는 각 기업내 산재한 소모성 자재등의 운용을 위한 인터넷 유통업,</v>
        <stp/>
        <stp>##V3_BDSV12</stp>
        <stp>122900 KS Equity</stp>
        <stp>CIE_DES_BULK_KOREAN</stp>
        <stp>[종목별 사업개요_IBK퀀트 김경훈.xlsx]KOSPI!R2073C13</stp>
        <stp>cols=1;rows=3</stp>
        <tr r="M2073" s="3"/>
      </tp>
      <tp t="s">
        <v>해성디에스는 반도체부품 제조업체.  동사의 주요 제품으로는 패키지 회로기판과 리드</v>
        <stp/>
        <stp>##V3_BDSV12</stp>
        <stp>195870 KS Equity</stp>
        <stp>CIE_DES_BULK_KOREAN</stp>
        <stp>[종목별 사업개요_IBK퀀트 김경훈.xlsx]KOSPI!R3563C13</stp>
        <stp>cols=1;rows=2</stp>
        <tr r="M3563" s="3"/>
      </tp>
      <tp t="s">
        <v>에쓰씨엔지니어링은 플랜트, 유압설비를 생산하는 업체.  주요 생산품으로는</v>
        <stp/>
        <stp>##V3_BDSV12</stp>
        <stp>023960 KS Equity</stp>
        <stp>CIE_DES_BULK_KOREAN</stp>
        <stp>[종목별 사업개요_IBK퀀트 김경훈.xlsx]KOSPI!R2173C13</stp>
        <stp>cols=1;rows=4</stp>
        <tr r="M2173" s="3"/>
      </tp>
      <tp t="s">
        <v>삼성공조는 라디에이터, 오일쿨러 등의 자동차 부품을 생산, 판매하고 있다.  동사는</v>
        <stp/>
        <stp>##V3_BDSV12</stp>
        <stp>006660 KS Equity</stp>
        <stp>CIE_DES_BULK_KOREAN</stp>
        <stp>[종목별 사업개요_IBK퀀트 김경훈.xlsx]KOSPI!R1483C13</stp>
        <stp>cols=1;rows=2</stp>
        <tr r="M1483" s="3"/>
      </tp>
      <tp t="s">
        <v>큐캐피탈파트너스</v>
        <stp/>
        <stp>##V3_BDPV12</stp>
        <stp>016600 KS Equity</stp>
        <stp>security_name</stp>
        <stp>[종목별 사업개요_IBK퀀트 김경훈.xlsx]stocks raw!R83C7</stp>
        <tr r="G83" s="1"/>
      </tp>
      <tp t="s">
        <v>모헨즈</v>
        <stp/>
        <stp>##V3_BDPV12</stp>
        <stp>006920 KS Equity</stp>
        <stp>security_name</stp>
        <stp>[종목별 사업개요_IBK퀀트 김경훈.xlsx]stocks raw!R32C7</stp>
        <tr r="G32" s="1"/>
      </tp>
      <tp t="s">
        <v>동진쎄미켐</v>
        <stp/>
        <stp>##V3_BDPV12</stp>
        <stp>005290 KS Equity</stp>
        <stp>security_name</stp>
        <stp>[종목별 사업개요_IBK퀀트 김경훈.xlsx]stocks raw!R22C7</stp>
        <tr r="G22" s="1"/>
      </tp>
      <tp t="s">
        <v>부방</v>
        <stp/>
        <stp>##V3_BDPV12</stp>
        <stp>014470 KS Equity</stp>
        <stp>security_name</stp>
        <stp>[종목별 사업개요_IBK퀀트 김경훈.xlsx]stocks raw!R73C7</stp>
        <tr r="G73" s="1"/>
      </tp>
      <tp t="s">
        <v>한성기업은 원양어업을 통하여 수산품을 가공 판매하는 수산 식품 생산업체. 주요</v>
        <stp/>
        <stp>##V3_BDSV12</stp>
        <stp>003680 KS Equity</stp>
        <stp>CIE_DES_BULK_KOREAN</stp>
        <stp>[종목별 사업개요_IBK퀀트 김경훈.xlsx]KOSPI!R3383C13</stp>
        <stp>cols=1;rows=3</stp>
        <tr r="M3383" s="3"/>
      </tp>
      <tp t="s">
        <v>부-스타</v>
        <stp/>
        <stp>##V3_BDPV12</stp>
        <stp>008470 KS Equity</stp>
        <stp>security_name</stp>
        <stp>[종목별 사업개요_IBK퀀트 김경훈.xlsx]stocks raw!R42C7</stp>
        <tr r="G42" s="1"/>
      </tp>
      <tp t="s">
        <v>유니슨</v>
        <stp/>
        <stp>##V3_BDPV12</stp>
        <stp>018000 KS Equity</stp>
        <stp>security_name</stp>
        <stp>[종목별 사업개요_IBK퀀트 김경훈.xlsx]stocks raw!R93C7</stp>
        <tr r="G93" s="1"/>
      </tp>
      <tp t="s">
        <v>무학은 희석식소주 전문 제조업체.  동사는 소주 외에도 매실주, 국화주 등의 과실주</v>
        <stp/>
        <stp>##V3_BDSV12</stp>
        <stp>033920 KS Equity</stp>
        <stp>CIE_DES_BULK_KOREAN</stp>
        <stp>[종목별 사업개요_IBK퀀트 김경훈.xlsx]KOSPI!R1278C13</stp>
        <stp>cols=1;rows=3</stp>
        <tr r="M1278" s="3"/>
      </tp>
      <tp t="s">
        <v>씨아이테크는 보안, 통신 광모듈등의 장비사업과 Solution Provider사업, 유비쿼터스</v>
        <stp/>
        <stp>##V3_BDSV12</stp>
        <stp>004920 KS Equity</stp>
        <stp>CIE_DES_BULK_KOREAN</stp>
        <stp>[종목별 사업개요_IBK퀀트 김경훈.xlsx]KOSPI!R1978C13</stp>
        <stp>cols=1;rows=2</stp>
        <tr r="M1978" s="3"/>
      </tp>
      <tp t="s">
        <v>케이티씨에스는 114 전화번호 안내서비스, 생활정보 안내서비스, 전화번호 DB관리 및</v>
        <stp/>
        <stp>##V3_BDSV12</stp>
        <stp>058850 KS Equity</stp>
        <stp>CIE_DES_BULK_KOREAN</stp>
        <stp>[종목별 사업개요_IBK퀀트 김경훈.xlsx]KOSPI!R2868C13</stp>
        <stp>cols=1;rows=2</stp>
        <tr r="M2868" s="3"/>
      </tp>
      <tp t="s">
        <v>이수화학은 석유화학 제품 제조업체로 케로센, 알킬벤젠, 노말파라핀 등을 생산한다.</v>
        <stp/>
        <stp>##V3_BDSV12</stp>
        <stp>005950 KS Equity</stp>
        <stp>CIE_DES_BULK_KOREAN</stp>
        <stp>[종목별 사업개요_IBK퀀트 김경훈.xlsx]KOSPI!R2478C13</stp>
        <stp>cols=1;rows=4</stp>
        <tr r="M2478" s="3"/>
      </tp>
      <tp t="s">
        <v>평화홀딩스는 지주회사로서, 자회사를 통해 자동차 및 일반 산업용 고무부품인 엔진</v>
        <stp/>
        <stp>##V3_BDSV12</stp>
        <stp>010770 KS Equity</stp>
        <stp>CIE_DES_BULK_KOREAN</stp>
        <stp>[종목별 사업개요_IBK퀀트 김경훈.xlsx]KOSPI!R3098C13</stp>
        <stp>cols=1;rows=2</stp>
        <tr r="M3098" s="3"/>
      </tp>
      <tp t="s">
        <v>한국카본은 탄소섬유 개발, 제조업체로 낚싯대, 레저용품, 항공기 부품제조에</v>
        <stp/>
        <stp>##V3_BDSV12</stp>
        <stp>017960 KS Equity</stp>
        <stp>CIE_DES_BULK_KOREAN</stp>
        <stp>[종목별 사업개요_IBK퀀트 김경훈.xlsx]KOSPI!R3278C13</stp>
        <stp>cols=1;rows=3</stp>
        <tr r="M3278" s="3"/>
      </tp>
      <tp>
        <v>-17.336680000000001</v>
        <stp/>
        <stp>##V3_BDPV12</stp>
        <stp>039840 KS Equity</stp>
        <stp>current_TRR_3mo</stp>
        <stp>[종목별 사업개요_IBK퀀트 김경훈.xlsx]KOSDAQ!R73C9</stp>
        <tr r="I73" s="5"/>
        <tr r="I73" s="5"/>
      </tp>
      <tp>
        <v>6.3577589999999997</v>
        <stp/>
        <stp>##V3_BDPV12</stp>
        <stp>039840 KS Equity</stp>
        <stp>current_TRR_1mo</stp>
        <stp>[종목별 사업개요_IBK퀀트 김경훈.xlsx]KOSDAQ!R73C8</stp>
        <tr r="H73" s="5"/>
        <tr r="H73" s="5"/>
      </tp>
      <tp>
        <v>-7.9365079999999999</v>
        <stp/>
        <stp>##V3_BDPV12</stp>
        <stp>033310 KS Equity</stp>
        <stp>current_TRR_3mo</stp>
        <stp>[종목별 사업개요_IBK퀀트 김경훈.xlsx]KOSDAQ!R98C9</stp>
        <tr r="I98" s="5"/>
        <tr r="I98" s="5"/>
      </tp>
      <tp>
        <v>-5.9459460000000002</v>
        <stp/>
        <stp>##V3_BDPV12</stp>
        <stp>033310 KS Equity</stp>
        <stp>current_TRR_1mo</stp>
        <stp>[종목별 사업개요_IBK퀀트 김경훈.xlsx]KOSDAQ!R98C8</stp>
        <tr r="H98" s="5"/>
        <tr r="H98" s="5"/>
      </tp>
      <tp t="s">
        <v>원림은 산업용 포장재 및 천막지를 생산하는 합성수지제품 제조업체.  주요제품으로는</v>
        <stp/>
        <stp>##V3_BDSV12</stp>
        <stp>005820 KS Equity</stp>
        <stp>CIE_DES_BULK_KOREAN</stp>
        <stp>[종목별 사업개요_IBK퀀트 김경훈.xlsx]KOSPI!R2373C13</stp>
        <stp>cols=1;rows=3</stp>
        <tr r="M2373" s="3"/>
      </tp>
      <tp t="s">
        <v>동일산업은 철강제품 전문 제조업체.  동사의 주요 제품으로는 자동차 및 기계 부품</v>
        <stp/>
        <stp>##V3_BDSV12</stp>
        <stp>004890 KS Equity</stp>
        <stp>CIE_DES_BULK_KOREAN</stp>
        <stp>[종목별 사업개요_IBK퀀트 김경훈.xlsx]KOSPI!R1078C13</stp>
        <stp>cols=1;rows=3</stp>
        <tr r="M1078" s="3"/>
      </tp>
      <tp t="s">
        <v>삼영화학공업은 플라스틱제품 제조업체.  주요제품에는 이축연신, 일축연신, 무연신,</v>
        <stp/>
        <stp>##V3_BDSV12</stp>
        <stp>003720 KS Equity</stp>
        <stp>CIE_DES_BULK_KOREAN</stp>
        <stp>[종목별 사업개요_IBK퀀트 김경훈.xlsx]KOSPI!R1583C13</stp>
        <stp>cols=1;rows=3</stp>
        <tr r="M1583" s="3"/>
      </tp>
      <tp t="s">
        <v>한탑</v>
        <stp/>
        <stp>##V3_BDPV12</stp>
        <stp>002680 KS Equity</stp>
        <stp>security_name</stp>
        <stp>[종목별 사업개요_IBK퀀트 김경훈.xlsx]stocks raw!R13C7</stp>
        <tr r="G13" s="1"/>
      </tp>
      <tp t="s">
        <v>신일제약</v>
        <stp/>
        <stp>##V3_BDPV12</stp>
        <stp>012790 KS Equity</stp>
        <stp>security_name</stp>
        <stp>[종목별 사업개요_IBK퀀트 김경훈.xlsx]stocks raw!R62C7</stp>
        <tr r="G62" s="1"/>
      </tp>
      <tp t="s">
        <v>종근당홀딩스는 지주회사. 동사는 자회사를 통해서 의약품을 생산하는 업체이며  주요</v>
        <stp/>
        <stp>##V3_BDSV12</stp>
        <stp>001630 KS Equity</stp>
        <stp>CIE_DES_BULK_KOREAN</stp>
        <stp>[종목별 사업개요_IBK퀀트 김경훈.xlsx]KOSPI!R2693C13</stp>
        <stp>cols=1;rows=2</stp>
        <tr r="M2693" s="3"/>
      </tp>
      <tp t="s">
        <v>오리엔트바이오는 다양한 실헙동물 및 실험동물용 장비 등을 국내기업 및 연구기관에</v>
        <stp/>
        <stp>##V3_BDSV12</stp>
        <stp>002630 KS Equity</stp>
        <stp>CIE_DES_BULK_KOREAN</stp>
        <stp>[종목별 사업개요_IBK퀀트 김경훈.xlsx]KOSPI!R2293C13</stp>
        <stp>cols=1;rows=2</stp>
        <tr r="M2293" s="3"/>
      </tp>
      <tp t="s">
        <v>한미홀딩스는 주사제, 산제, 정제, 시럽제 등의 의약품 생산업체.  주요 제품으로는</v>
        <stp/>
        <stp>##V3_BDSV12</stp>
        <stp>008930 KS Equity</stp>
        <stp>CIE_DES_BULK_KOREAN</stp>
        <stp>[종목별 사업개요_IBK퀀트 김경훈.xlsx]KOSPI!R3363C13</stp>
        <stp>cols=1;rows=3</stp>
        <tr r="M3363" s="3"/>
      </tp>
      <tp t="s">
        <v>JW중외제약</v>
        <stp/>
        <stp>##V3_BDPV12</stp>
        <stp>001060 KS Equity</stp>
        <stp>security_name</stp>
        <stp>[종목별 사업개요_IBK퀀트 김경훈.xlsx]stocks raw!R53C3</stp>
        <tr r="C53" s="1"/>
      </tp>
      <tp t="s">
        <v>남광토건</v>
        <stp/>
        <stp>##V3_BDPV12</stp>
        <stp>001260 KS Equity</stp>
        <stp>security_name</stp>
        <stp>[종목별 사업개요_IBK퀀트 김경훈.xlsx]stocks raw!R63C3</stp>
        <tr r="C63" s="1"/>
      </tp>
      <tp t="s">
        <v>현대해상화재보험</v>
        <stp/>
        <stp>##V3_BDPV12</stp>
        <stp>001450 KS Equity</stp>
        <stp>security_name</stp>
        <stp>[종목별 사업개요_IBK퀀트 김경훈.xlsx]stocks raw!R73C3</stp>
        <tr r="C73" s="1"/>
      </tp>
      <tp t="s">
        <v>동국실업</v>
        <stp/>
        <stp>##V3_BDPV12</stp>
        <stp>001620 KS Equity</stp>
        <stp>security_name</stp>
        <stp>[종목별 사업개요_IBK퀀트 김경훈.xlsx]stocks raw!R83C3</stp>
        <tr r="C83" s="1"/>
      </tp>
      <tp t="s">
        <v>삼화콘덴서공업</v>
        <stp/>
        <stp>##V3_BDPV12</stp>
        <stp>001820 KS Equity</stp>
        <stp>security_name</stp>
        <stp>[종목별 사업개요_IBK퀀트 김경훈.xlsx]stocks raw!R93C3</stp>
        <tr r="C93" s="1"/>
      </tp>
      <tp t="s">
        <v>씨제이대한통운</v>
        <stp/>
        <stp>##V3_BDPV12</stp>
        <stp>000120 KS Equity</stp>
        <stp>security_name</stp>
        <stp>[종목별 사업개요_IBK퀀트 김경훈.xlsx]stocks raw!R13C3</stp>
        <tr r="C13" s="1"/>
      </tp>
      <tp t="s">
        <v>노루홀딩스</v>
        <stp/>
        <stp>##V3_BDPV12</stp>
        <stp>000320 KS Equity</stp>
        <stp>security_name</stp>
        <stp>[종목별 사업개요_IBK퀀트 김경훈.xlsx]stocks raw!R23C3</stp>
        <tr r="C23" s="1"/>
      </tp>
      <tp t="s">
        <v>CS홀딩스</v>
        <stp/>
        <stp>##V3_BDPV12</stp>
        <stp>000590 KS Equity</stp>
        <stp>security_name</stp>
        <stp>[종목별 사업개요_IBK퀀트 김경훈.xlsx]stocks raw!R33C3</stp>
        <tr r="C33" s="1"/>
      </tp>
      <tp t="s">
        <v>쌍용정보통신</v>
        <stp/>
        <stp>##V3_BDPV12</stp>
        <stp>010280 KS Equity</stp>
        <stp>security_name</stp>
        <stp>[종목별 사업개요_IBK퀀트 김경훈.xlsx]stocks raw!R52C7</stp>
        <tr r="G52" s="1"/>
      </tp>
      <tp t="s">
        <v>화천기공</v>
        <stp/>
        <stp>##V3_BDPV12</stp>
        <stp>000850 KS Equity</stp>
        <stp>security_name</stp>
        <stp>[종목별 사업개요_IBK퀀트 김경훈.xlsx]stocks raw!R43C3</stp>
        <tr r="C43" s="1"/>
      </tp>
      <tp t="s">
        <v>이엔쓰리는 소방관련 제품 전문 제조회사. 동사는 소방호스루, 결합금속류, 헤드류,</v>
        <stp/>
        <stp>##V3_BDSV12</stp>
        <stp>074610 KS Equity</stp>
        <stp>CIE_DES_BULK_KOREAN</stp>
        <stp>[종목별 사업개요_IBK퀀트 김경훈.xlsx]KOSPI!R2493C13</stp>
        <stp>cols=1;rows=3</stp>
        <tr r="M2493" s="3"/>
      </tp>
      <tp t="s">
        <v>코리아써키트는 Multi-Layer, Flexible, Single-sided, Double-sided 등의 전자</v>
        <stp/>
        <stp>##V3_BDSV12</stp>
        <stp>007810 KS Equity</stp>
        <stp>CIE_DES_BULK_KOREAN</stp>
        <stp>[종목별 사업개요_IBK퀀트 김경훈.xlsx]KOSPI!R2873C13</stp>
        <stp>cols=1;rows=3</stp>
        <tr r="M2873" s="3"/>
      </tp>
      <tp t="s">
        <v>서연이화는 자동차 내장품 제조업체로서 도어트림, 시트, 헤드라이닝, 패키지 트래이,</v>
        <stp/>
        <stp>##V3_BDSV12</stp>
        <stp>200880 KS Equity</stp>
        <stp>CIE_DES_BULK_KOREAN</stp>
        <stp>[종목별 사업개요_IBK퀀트 김경훈.xlsx]KOSPI!R1678C13</stp>
        <stp>cols=1;rows=2</stp>
        <tr r="M1678" s="3"/>
      </tp>
      <tp t="s">
        <v>삼영무역은 화학원료 판매회사로서 모노머, 용제 등의 화공약품을 국내외에 공급하고</v>
        <stp/>
        <stp>##V3_BDSV12</stp>
        <stp>002810 KS Equity</stp>
        <stp>CIE_DES_BULK_KOREAN</stp>
        <stp>[종목별 사업개요_IBK퀀트 김경훈.xlsx]KOSPI!R1573C13</stp>
        <stp>cols=1;rows=3</stp>
        <tr r="M1573" s="3"/>
      </tp>
      <tp t="s">
        <v>푸른상호저축은행</v>
        <stp/>
        <stp>##V3_BDPV12</stp>
        <stp>007330 KS Equity</stp>
        <stp>security_name</stp>
        <stp>[종목별 사업개요_IBK퀀트 김경훈.xlsx]stocks raw!R33C7</stp>
        <tr r="G33" s="1"/>
      </tp>
      <tp t="s">
        <v>한국알콜산업</v>
        <stp/>
        <stp>##V3_BDPV12</stp>
        <stp>017890 KS Equity</stp>
        <stp>security_name</stp>
        <stp>[종목별 사업개요_IBK퀀트 김경훈.xlsx]stocks raw!R92C7</stp>
        <tr r="G92" s="1"/>
      </tp>
      <tp t="s">
        <v>일진 디스플레이는 휴대폰, PDA, 자동차 네비게이션, 가정용 무선 전화기 등 각종 휴</v>
        <stp/>
        <stp>##V3_BDSV12</stp>
        <stp>020760 KS Equity</stp>
        <stp>CIE_DES_BULK_KOREAN</stp>
        <stp>[종목별 사업개요_IBK퀀트 김경훈.xlsx]KOSPI!R2583C13</stp>
        <stp>cols=1;rows=4</stp>
        <tr r="M2583" s="3"/>
      </tp>
      <tp t="s">
        <v>서연은 자동차 내장품 제조업체로서 도어트림, 시트, 헤드라이닝, 패키지 트래이,커버</v>
        <stp/>
        <stp>##V3_BDSV12</stp>
        <stp>007860 KS Equity</stp>
        <stp>CIE_DES_BULK_KOREAN</stp>
        <stp>[종목별 사업개요_IBK퀀트 김경훈.xlsx]KOSPI!R1673C13</stp>
        <stp>cols=1;rows=2</stp>
        <tr r="M1673" s="3"/>
      </tp>
      <tp t="s">
        <v>아주캐피탈은 할부전문 금융회사로 주요업무에는 상용차, 승용차, 산업기계, 중고차</v>
        <stp/>
        <stp>##V3_BDSV12</stp>
        <stp>033660 KS Equity</stp>
        <stp>CIE_DES_BULK_KOREAN</stp>
        <stp>[종목별 사업개요_IBK퀀트 김경훈.xlsx]KOSPI!R2093C13</stp>
        <stp>cols=1;rows=2</stp>
        <tr r="M2093" s="3"/>
      </tp>
      <tp t="s">
        <v>이테크건설</v>
        <stp/>
        <stp>##V3_BDPV12</stp>
        <stp>016250 KS Equity</stp>
        <stp>security_name</stp>
        <stp>[종목별 사업개요_IBK퀀트 김경훈.xlsx]stocks raw!R82C7</stp>
        <tr r="G82" s="1"/>
      </tp>
      <tp t="s">
        <v>한국주철관공업은 상하수도용 닥타일 주철관, 강관, 주물 전문 생산업체.  동사는</v>
        <stp/>
        <stp>##V3_BDSV12</stp>
        <stp>000970 KS Equity</stp>
        <stp>CIE_DES_BULK_KOREAN</stp>
        <stp>[종목별 사업개요_IBK퀀트 김경훈.xlsx]KOSPI!R3263C13</stp>
        <stp>cols=1;rows=2</stp>
        <tr r="M3263" s="3"/>
      </tp>
      <tp t="s">
        <v>푸드웰</v>
        <stp/>
        <stp>##V3_BDPV12</stp>
        <stp>005670 KS Equity</stp>
        <stp>security_name</stp>
        <stp>[종목별 사업개요_IBK퀀트 김경훈.xlsx]stocks raw!R23C7</stp>
        <tr r="G23" s="1"/>
      </tp>
      <tp t="s">
        <v>종근당은 의약품을 생산하는 업체.  주요제품으로는 수액제, 주사제, 정제, 캅셀제</v>
        <stp/>
        <stp>##V3_BDSV12</stp>
        <stp>185750 KS Equity</stp>
        <stp>CIE_DES_BULK_KOREAN</stp>
        <stp>[종목별 사업개요_IBK퀀트 김경훈.xlsx]KOSPI!R2683C13</stp>
        <stp>cols=1;rows=2</stp>
        <tr r="M2683" s="3"/>
      </tp>
      <tp t="s">
        <v>광림</v>
        <stp/>
        <stp>##V3_BDPV12</stp>
        <stp>014200 KS Equity</stp>
        <stp>security_name</stp>
        <stp>[종목별 사업개요_IBK퀀트 김경훈.xlsx]stocks raw!R72C7</stp>
        <tr r="G72" s="1"/>
      </tp>
      <tp t="s">
        <v>보령제약은 의약품 전문 제조, 판매업체.  주요제품으로는 위장병 치료제, 고혈압</v>
        <stp/>
        <stp>##V3_BDSV12</stp>
        <stp>003850 KS Equity</stp>
        <stp>CIE_DES_BULK_KOREAN</stp>
        <stp>[종목별 사업개요_IBK퀀트 김경훈.xlsx]KOSPI!R1373C13</stp>
        <stp>cols=1;rows=3</stp>
        <tr r="M1373" s="3"/>
      </tp>
      <tp t="s">
        <v>행남자기</v>
        <stp/>
        <stp>##V3_BDPV12</stp>
        <stp>008800 KS Equity</stp>
        <stp>security_name</stp>
        <stp>[종목별 사업개요_IBK퀀트 김경훈.xlsx]stocks raw!R43C7</stp>
        <tr r="G43" s="1"/>
      </tp>
      <tp t="s">
        <v>현대페인트는 도료 전문 제조업체.  주요제품에는 전기, 전자 제품 등에 사용되는</v>
        <stp/>
        <stp>##V3_BDSV12</stp>
        <stp>011720 KS Equity</stp>
        <stp>CIE_DES_BULK_KOREAN</stp>
        <stp>[종목별 사업개요_IBK퀀트 김경훈.xlsx]KOSPI!R3688C13</stp>
        <stp>cols=1;rows=3</stp>
        <tr r="M3688" s="3"/>
      </tp>
      <tp t="s">
        <v>퍼스텍은 각종무기의 운영통제에 필요한 전장품을 전문 생산하는 방위산업업체.  주요</v>
        <stp/>
        <stp>##V3_BDSV12</stp>
        <stp>010820 KS Equity</stp>
        <stp>CIE_DES_BULK_KOREAN</stp>
        <stp>[종목별 사업개요_IBK퀀트 김경훈.xlsx]KOSPI!R3078C13</stp>
        <stp>cols=1;rows=3</stp>
        <tr r="M3078" s="3"/>
      </tp>
      <tp t="s">
        <v>한국콜마홀딩스는 한국콜마(161890 KS)의 지주회사이다.  당사는 화장품 및 제약사업</v>
        <stp/>
        <stp>##V3_BDSV12</stp>
        <stp>024720 KS Equity</stp>
        <stp>CIE_DES_BULK_KOREAN</stp>
        <stp>[종목별 사업개요_IBK퀀트 김경훈.xlsx]KOSPI!R3288C13</stp>
        <stp>cols=1;rows=2</stp>
        <tr r="M3288" s="3"/>
      </tp>
      <tp t="s">
        <v>한미약품은 주사제, 산제, 정제, 시럽제 등의 의약품 생산업체.  주요 제품으로는</v>
        <stp/>
        <stp>##V3_BDSV12</stp>
        <stp>128940 KS Equity</stp>
        <stp>CIE_DES_BULK_KOREAN</stp>
        <stp>[종목별 사업개요_IBK퀀트 김경훈.xlsx]KOSPI!R3368C13</stp>
        <stp>cols=1;rows=3</stp>
        <tr r="M3368" s="3"/>
      </tp>
      <tp t="s">
        <v>선광</v>
        <stp/>
        <stp>##V3_BDPV12</stp>
        <stp>003100 KS Equity</stp>
        <stp>security_name</stp>
        <stp>[종목별 사업개요_IBK퀀트 김경훈.xlsx]stocks raw!R14C7</stp>
        <tr r="G14" s="1"/>
      </tp>
      <tp t="s">
        <v>동원개발</v>
        <stp/>
        <stp>##V3_BDPV12</stp>
        <stp>013120 KS Equity</stp>
        <stp>security_name</stp>
        <stp>[종목별 사업개요_IBK퀀트 김경훈.xlsx]stocks raw!R65C7</stp>
        <tr r="G65" s="1"/>
      </tp>
      <tp t="s">
        <v>미래아이엔지는 각종 무전기 등을 생산하는 무선 통신기기 제작업체.  동사의</v>
        <stp/>
        <stp>##V3_BDSV12</stp>
        <stp>007120 KS Equity</stp>
        <stp>CIE_DES_BULK_KOREAN</stp>
        <stp>[종목별 사업개요_IBK퀀트 김경훈.xlsx]KOSPI!R1293C13</stp>
        <stp>cols=1;rows=5</stp>
        <tr r="M1293" s="3"/>
      </tp>
      <tp t="s">
        <v>이스타코는 주거용 주택  및 상가  분양업체.  이 밖에 동사는 입시전문 학원 등을</v>
        <stp/>
        <stp>##V3_BDSV12</stp>
        <stp>015020 KS Equity</stp>
        <stp>CIE_DES_BULK_KOREAN</stp>
        <stp>[종목별 사업개요_IBK퀀트 김경훈.xlsx]KOSPI!R2483C13</stp>
        <stp>cols=1;rows=3</stp>
        <tr r="M2483" s="3"/>
      </tp>
      <tp t="s">
        <v>한솔로지스틱스는 인터넷상에서 쇼핑사이트를 운영한다.  주요 판매 제품으로는 도서,</v>
        <stp/>
        <stp>##V3_BDSV12</stp>
        <stp>009180 KS Equity</stp>
        <stp>CIE_DES_BULK_KOREAN</stp>
        <stp>[종목별 사업개요_IBK퀀트 김경훈.xlsx]KOSPI!R3398C13</stp>
        <stp>cols=1;rows=4</stp>
        <tr r="M3398" s="3"/>
      </tp>
      <tp t="s">
        <v>삼성전자는 가전제품 및 산업용 전자제품을 개발, 생산하는 종합 전자제품 제조업체.</v>
        <stp/>
        <stp>##V3_BDSV12</stp>
        <stp>005930 KS Equity</stp>
        <stp>CIE_DES_BULK_KOREAN</stp>
        <stp>[종목별 사업개요_IBK퀀트 김경훈.xlsx]KOSPI!R1513C13</stp>
        <stp>cols=1;rows=3</stp>
        <tr r="M1513" s="3"/>
      </tp>
      <tp t="s">
        <v>대한방직</v>
        <stp/>
        <stp>##V3_BDPV12</stp>
        <stp>001070 KS Equity</stp>
        <stp>security_name</stp>
        <stp>[종목별 사업개요_IBK퀀트 김경훈.xlsx]stocks raw!R54C3</stp>
        <tr r="C54" s="1"/>
      </tp>
      <tp t="s">
        <v>부국증권</v>
        <stp/>
        <stp>##V3_BDPV12</stp>
        <stp>001270 KS Equity</stp>
        <stp>security_name</stp>
        <stp>[종목별 사업개요_IBK퀀트 김경훈.xlsx]stocks raw!R64C3</stp>
        <tr r="C64" s="1"/>
      </tp>
      <tp t="s">
        <v>BYC</v>
        <stp/>
        <stp>##V3_BDPV12</stp>
        <stp>001460 KS Equity</stp>
        <stp>security_name</stp>
        <stp>[종목별 사업개요_IBK퀀트 김경훈.xlsx]stocks raw!R74C3</stp>
        <tr r="C74" s="1"/>
      </tp>
      <tp t="s">
        <v>형지아이앤씨</v>
        <stp/>
        <stp>##V3_BDPV12</stp>
        <stp>011080 KS Equity</stp>
        <stp>security_name</stp>
        <stp>[종목별 사업개요_IBK퀀트 김경훈.xlsx]stocks raw!R55C7</stp>
        <tr r="G55" s="1"/>
      </tp>
      <tp t="s">
        <v>종근당홀딩스</v>
        <stp/>
        <stp>##V3_BDPV12</stp>
        <stp>001630 KS Equity</stp>
        <stp>security_name</stp>
        <stp>[종목별 사업개요_IBK퀀트 김경훈.xlsx]stocks raw!R84C3</stp>
        <tr r="C84" s="1"/>
      </tp>
      <tp t="s">
        <v>삼호</v>
        <stp/>
        <stp>##V3_BDPV12</stp>
        <stp>001880 KS Equity</stp>
        <stp>security_name</stp>
        <stp>[종목별 사업개요_IBK퀀트 김경훈.xlsx]stocks raw!R94C3</stp>
        <tr r="C94" s="1"/>
      </tp>
      <tp t="s">
        <v>세우글로벌은 엔지니어링 플라스틱 판매회사.  동사는 플라스틱 엔지니어링 부품 등을</v>
        <stp/>
        <stp>##V3_BDSV12</stp>
        <stp>013000 KS Equity</stp>
        <stp>CIE_DES_BULK_KOREAN</stp>
        <stp>[종목별 사업개요_IBK퀀트 김경훈.xlsx]KOSPI!R1783C13</stp>
        <stp>cols=1;rows=2</stp>
        <tr r="M1783" s="3"/>
      </tp>
      <tp t="s">
        <v>롯데정밀화학은 일반 정밀화학 생산업체로 요소, 가성소다, 멜라민, 클로로포름,</v>
        <stp/>
        <stp>##V3_BDSV12</stp>
        <stp>004000 KS Equity</stp>
        <stp>CIE_DES_BULK_KOREAN</stp>
        <stp>[종목별 사업개요_IBK퀀트 김경훈.xlsx]KOSPI!R1183C13</stp>
        <stp>cols=1;rows=3</stp>
        <tr r="M1183" s="3"/>
      </tp>
      <tp t="s">
        <v>신영와코루는 여성용 내착의류 전문 제조업체.  주요제품에는 란제리, 브래지어,</v>
        <stp/>
        <stp>##V3_BDSV12</stp>
        <stp>005800 KS Equity</stp>
        <stp>CIE_DES_BULK_KOREAN</stp>
        <stp>[종목별 사업개요_IBK퀀트 김경훈.xlsx]KOSPI!R1903C13</stp>
        <stp>cols=1;rows=3</stp>
        <tr r="M1903" s="3"/>
      </tp>
      <tp t="s">
        <v>하이트진로홀딩스</v>
        <stp/>
        <stp>##V3_BDPV12</stp>
        <stp>000140 KS Equity</stp>
        <stp>security_name</stp>
        <stp>[종목별 사업개요_IBK퀀트 김경훈.xlsx]stocks raw!R14C3</stp>
        <tr r="C14" s="1"/>
      </tp>
      <tp t="s">
        <v>한화손해보험</v>
        <stp/>
        <stp>##V3_BDPV12</stp>
        <stp>000370 KS Equity</stp>
        <stp>security_name</stp>
        <stp>[종목별 사업개요_IBK퀀트 김경훈.xlsx]stocks raw!R24C3</stp>
        <tr r="C24" s="1"/>
      </tp>
      <tp t="s">
        <v>동아쏘시오홀딩스</v>
        <stp/>
        <stp>##V3_BDPV12</stp>
        <stp>000640 KS Equity</stp>
        <stp>security_name</stp>
        <stp>[종목별 사업개요_IBK퀀트 김경훈.xlsx]stocks raw!R34C3</stp>
        <tr r="C34" s="1"/>
      </tp>
      <tp t="s">
        <v>강남제비스코</v>
        <stp/>
        <stp>##V3_BDPV12</stp>
        <stp>000860 KS Equity</stp>
        <stp>security_name</stp>
        <stp>[종목별 사업개요_IBK퀀트 김경훈.xlsx]stocks raw!R44C3</stp>
        <tr r="C44" s="1"/>
      </tp>
      <tp t="s">
        <v>진양제약</v>
        <stp/>
        <stp>##V3_BDPV12</stp>
        <stp>007370 KS Equity</stp>
        <stp>security_name</stp>
        <stp>[종목별 사업개요_IBK퀀트 김경훈.xlsx]stocks raw!R34C7</stp>
        <tr r="G34" s="1"/>
      </tp>
      <tp t="s">
        <v>씨제이씨지브이는 영화극장을 운영하고 있으며, 주요 수입으로는 입장료 수입, 매점</v>
        <stp/>
        <stp>##V3_BDSV12</stp>
        <stp>079160 KS Equity</stp>
        <stp>CIE_DES_BULK_KOREAN</stp>
        <stp>[종목별 사업개요_IBK퀀트 김경훈.xlsx]KOSPI!R1993C13</stp>
        <stp>cols=1;rows=2</stp>
        <tr r="M1993" s="3"/>
      </tp>
      <tp t="s">
        <v>용평리조트는 스키장, 골프장, 워터파크 및 레포츠 부대시설을 갖추고있는 리조트를</v>
        <stp/>
        <stp>##V3_BDSV12</stp>
        <stp>070960 KS Equity</stp>
        <stp>CIE_DES_BULK_KOREAN</stp>
        <stp>[종목별 사업개요_IBK퀀트 김경훈.xlsx]KOSPI!R2313C13</stp>
        <stp>cols=1;rows=2</stp>
        <tr r="M2313" s="3"/>
      </tp>
      <tp t="s">
        <v>현대백화점은 서울과 수도권 지역에서 백화점을 운영하고 있다.  또한, 동사는</v>
        <stp/>
        <stp>##V3_BDSV12</stp>
        <stp>069960 KS Equity</stp>
        <stp>CIE_DES_BULK_KOREAN</stp>
        <stp>[종목별 사업개요_IBK퀀트 김경훈.xlsx]KOSPI!R3613C13</stp>
        <stp>cols=1;rows=3</stp>
        <tr r="M3613" s="3"/>
      </tp>
      <tp t="s">
        <v>카스</v>
        <stp/>
        <stp>##V3_BDPV12</stp>
        <stp>016920 KS Equity</stp>
        <stp>security_name</stp>
        <stp>[종목별 사업개요_IBK퀀트 김경훈.xlsx]stocks raw!R85C7</stp>
        <tr r="G85" s="1"/>
      </tp>
      <tp t="s">
        <v>세하는 지류 제조, 가공, 판매업체.  주요제품에는 산업용포장지로 주로 사용되는</v>
        <stp/>
        <stp>##V3_BDSV12</stp>
        <stp>027970 KS Equity</stp>
        <stp>CIE_DES_BULK_KOREAN</stp>
        <stp>[종목별 사업개요_IBK퀀트 김경훈.xlsx]KOSPI!R1813C13</stp>
        <stp>cols=1;rows=3</stp>
        <tr r="M1813" s="3"/>
      </tp>
      <tp t="s">
        <v>대원산업</v>
        <stp/>
        <stp>##V3_BDPV12</stp>
        <stp>005710 KS Equity</stp>
        <stp>security_name</stp>
        <stp>[종목별 사업개요_IBK퀀트 김경훈.xlsx]stocks raw!R24C7</stp>
        <tr r="G24" s="1"/>
      </tp>
      <tp t="s">
        <v>성광벤드</v>
        <stp/>
        <stp>##V3_BDPV12</stp>
        <stp>014620 KS Equity</stp>
        <stp>security_name</stp>
        <stp>[종목별 사업개요_IBK퀀트 김경훈.xlsx]stocks raw!R75C7</stp>
        <tr r="G75" s="1"/>
      </tp>
      <tp t="s">
        <v>두산은 두산그룹의 모회사로 각종 제조 및 서비스 활동을 하고 있다.  동사는</v>
        <stp/>
        <stp>##V3_BDSV12</stp>
        <stp>000150 KS Equity</stp>
        <stp>CIE_DES_BULK_KOREAN</stp>
        <stp>[종목별 사업개요_IBK퀀트 김경훈.xlsx]KOSPI!R1093C13</stp>
        <stp>cols=1;rows=4</stp>
        <tr r="M1093" s="3"/>
      </tp>
      <tp t="s">
        <v>전방은 방적 및 제직 섬유제조 전문업체.  주요제품으로는 사류, 직물류, 특수사류,</v>
        <stp/>
        <stp>##V3_BDSV12</stp>
        <stp>000950 KS Equity</stp>
        <stp>CIE_DES_BULK_KOREAN</stp>
        <stp>[종목별 사업개요_IBK퀀트 김경훈.xlsx]KOSPI!R2613C13</stp>
        <stp>cols=1;rows=2</stp>
        <tr r="M2613" s="3"/>
      </tp>
      <tp t="s">
        <v>성문전자는 콘덴서용 금속증착필름을 전문 생산, 판매하는 업체.  주요제품으로는</v>
        <stp/>
        <stp>##V3_BDSV12</stp>
        <stp>014910 KS Equity</stp>
        <stp>CIE_DES_BULK_KOREAN</stp>
        <stp>[종목별 사업개요_IBK퀀트 김경훈.xlsx]KOSPI!R1718C13</stp>
        <stp>cols=1;rows=3</stp>
        <tr r="M1718" s="3"/>
      </tp>
      <tp t="s">
        <v>삼원강재는 자동차 스프링용 소재인 평강, 환강 및 상용차용 겹판스프링,</v>
        <stp/>
        <stp>##V3_BDSV12</stp>
        <stp>023000 KS Equity</stp>
        <stp>CIE_DES_BULK_KOREAN</stp>
        <stp>[종목별 사업개요_IBK퀀트 김경훈.xlsx]KOSPI!R1588C13</stp>
        <stp>cols=1;rows=2</stp>
        <tr r="M1588" s="3"/>
      </tp>
      <tp t="s">
        <v>부광약품은 의약품 제조 및 판매업체.  주요 제품으로는 변비치료제, 천식치료제,</v>
        <stp/>
        <stp>##V3_BDSV12</stp>
        <stp>003000 KS Equity</stp>
        <stp>CIE_DES_BULK_KOREAN</stp>
        <stp>[종목별 사업개요_IBK퀀트 김경훈.xlsx]KOSPI!R1388C13</stp>
        <stp>cols=1;rows=3</stp>
        <tr r="M1388" s="3"/>
      </tp>
      <tp t="s">
        <v>코스맥스는 화장품 전문 제조업체.  동사는 남성용 및 여성용 스킨, 색조화장품 등의</v>
        <stp/>
        <stp>##V3_BDSV12</stp>
        <stp>192820 KS Equity</stp>
        <stp>CIE_DES_BULK_KOREAN</stp>
        <stp>[종목별 사업개요_IBK퀀트 김경훈.xlsx]KOSPI!R2908C13</stp>
        <stp>cols=1;rows=3</stp>
        <tr r="M2908" s="3"/>
      </tp>
      <tp t="s">
        <v>지엠피</v>
        <stp/>
        <stp>##V3_BDPV12</stp>
        <stp>018290 KS Equity</stp>
        <stp>security_name</stp>
        <stp>[종목별 사업개요_IBK퀀트 김경훈.xlsx]stocks raw!R95C7</stp>
        <tr r="G95" s="1"/>
      </tp>
      <tp t="s">
        <v>대동기어</v>
        <stp/>
        <stp>##V3_BDPV12</stp>
        <stp>008830 KS Equity</stp>
        <stp>security_name</stp>
        <stp>[종목별 사업개요_IBK퀀트 김경훈.xlsx]stocks raw!R44C7</stp>
        <tr r="G44" s="1"/>
      </tp>
      <tp t="s">
        <v>페이퍼코리아는 신문, 서적 등에 사용되는 제지를 생산하는 업체.  주요제품으로는</v>
        <stp/>
        <stp>##V3_BDSV12</stp>
        <stp>001020 KS Equity</stp>
        <stp>CIE_DES_BULK_KOREAN</stp>
        <stp>[종목별 사업개요_IBK퀀트 김경훈.xlsx]KOSPI!R3088C13</stp>
        <stp>cols=1;rows=3</stp>
        <tr r="M3088" s="3"/>
      </tp>
      <tp t="s">
        <v>인디에프는 의류 도소매 업체로 동사의 직영점과 백화점에 주로 납품하며 주요 제품으</v>
        <stp/>
        <stp>##V3_BDSV12</stp>
        <stp>014990 KS Equity</stp>
        <stp>CIE_DES_BULK_KOREAN</stp>
        <stp>[종목별 사업개요_IBK퀀트 김경훈.xlsx]KOSPI!R2513C13</stp>
        <stp>cols=1;rows=3</stp>
        <tr r="M2513" s="3"/>
      </tp>
      <tp t="s">
        <v>동화약품은 의약품, 원료 의약품, 건강식품 등을 생산하는 업체.  주요 제품으로는</v>
        <stp/>
        <stp>##V3_BDSV12</stp>
        <stp>000020 KS Equity</stp>
        <stp>CIE_DES_BULK_KOREAN</stp>
        <stp>[종목별 사업개요_IBK퀀트 김경훈.xlsx]KOSPI!R1088C13</stp>
        <stp>cols=1;rows=3</stp>
        <tr r="M1088" s="3"/>
      </tp>
      <tp t="s">
        <v>롯데 하이마트는 가전제품 도소매업을 영위하는 회사.  주요 사업부문에는 TV, 핸드폰</v>
        <stp/>
        <stp>##V3_BDSV12</stp>
        <stp>071840 KS Equity</stp>
        <stp>CIE_DES_BULK_KOREAN</stp>
        <stp>[종목별 사업개요_IBK퀀트 김경훈.xlsx]KOSPI!R1208C13</stp>
        <stp>cols=1;rows=3</stp>
        <tr r="M1208" s="3"/>
      </tp>
      <tp t="s">
        <v>롯데케미칼은 석유화학제품 생산업체로 High Density Polyethylene (HDPE),</v>
        <stp/>
        <stp>##V3_BDSV12</stp>
        <stp>011170 KS Equity</stp>
        <stp>CIE_DES_BULK_KOREAN</stp>
        <stp>[종목별 사업개요_IBK퀀트 김경훈.xlsx]KOSPI!R1198C13</stp>
        <stp>cols=1;rows=3</stp>
        <tr r="M1198" s="3"/>
      </tp>
      <tp t="s">
        <v>한국쉘석유는 자동차, 선박, 기계, 절삭용 윤활유, 그리스를 전문 생산하는 업체.</v>
        <stp/>
        <stp>##V3_BDSV12</stp>
        <stp>002960 KS Equity</stp>
        <stp>CIE_DES_BULK_KOREAN</stp>
        <stp>[종목별 사업개요_IBK퀀트 김경훈.xlsx]KOSPI!R3218C13</stp>
        <stp>cols=1;rows=3</stp>
        <tr r="M3218" s="3"/>
      </tp>
      <tp t="s">
        <v>두산건설은 건설업 전문회사로서 주로 아파트, 오피스텔, 상가건물, 레저시설, 도로</v>
        <stp/>
        <stp>##V3_BDSV12</stp>
        <stp>011160 KS Equity</stp>
        <stp>CIE_DES_BULK_KOREAN</stp>
        <stp>[종목별 사업개요_IBK퀀트 김경훈.xlsx]KOSPI!R1098C13</stp>
        <stp>cols=1;rows=3</stp>
        <tr r="M1098" s="3"/>
      </tp>
      <tp>
        <v>-29.315069999999999</v>
        <stp/>
        <stp>##V3_BDPV12</stp>
        <stp>078590 KS Equity</stp>
        <stp>current_TRR_3mo</stp>
        <stp>[종목별 사업개요_IBK퀀트 김경훈.xlsx]KOSDAQ!R38C9</stp>
        <tr r="I38" s="5"/>
        <tr r="I38" s="5"/>
      </tp>
      <tp>
        <v>-46.361750000000001</v>
        <stp/>
        <stp>##V3_BDPV12</stp>
        <stp>078590 KS Equity</stp>
        <stp>current_TRR_1mo</stp>
        <stp>[종목별 사업개요_IBK퀀트 김경훈.xlsx]KOSDAQ!R38C8</stp>
        <tr r="H38" s="5"/>
        <tr r="H38" s="5"/>
      </tp>
      <tp t="s">
        <v>하이록코리아</v>
        <stp/>
        <stp>##V3_BDPV12</stp>
        <stp>013030 KS Equity</stp>
        <stp>security_name</stp>
        <stp>[종목별 사업개요_IBK퀀트 김경훈.xlsx]stocks raw!R64C7</stp>
        <tr r="G64" s="1"/>
      </tp>
      <tp t="s">
        <v>대주산업</v>
        <stp/>
        <stp>##V3_BDPV12</stp>
        <stp>003310 KS Equity</stp>
        <stp>security_name</stp>
        <stp>[종목별 사업개요_IBK퀀트 김경훈.xlsx]stocks raw!R15C7</stp>
        <tr r="G15" s="1"/>
      </tp>
      <tp t="s">
        <v>선창산업은 건축, 건설, 실내 인테리어 등에 사용되는 내, 외장재 합판을 전문</v>
        <stp/>
        <stp>##V3_BDSV12</stp>
        <stp>002820 KS Equity</stp>
        <stp>CIE_DES_BULK_KOREAN</stp>
        <stp>[종목별 사업개요_IBK퀀트 김경훈.xlsx]KOSPI!R1713C13</stp>
        <stp>cols=1;rows=4</stp>
        <tr r="M1713" s="3"/>
      </tp>
      <tp t="s">
        <v>코스맥스비티아이는 화장품 전문 제조업체.  동사는 남성용 및 여성용 스킨,</v>
        <stp/>
        <stp>##V3_BDSV12</stp>
        <stp>044820 KS Equity</stp>
        <stp>CIE_DES_BULK_KOREAN</stp>
        <stp>[종목별 사업개요_IBK퀀트 김경훈.xlsx]KOSPI!R2913C13</stp>
        <stp>cols=1;rows=3</stp>
        <tr r="M2913" s="3"/>
      </tp>
      <tp t="s">
        <v>유성기업은 자동차 내연기관 핵심부품 전문생산업체.  주요제품에는 피스톤 링,</v>
        <stp/>
        <stp>##V3_BDSV12</stp>
        <stp>002920 KS Equity</stp>
        <stp>CIE_DES_BULK_KOREAN</stp>
        <stp>[종목별 사업개요_IBK퀀트 김경훈.xlsx]KOSPI!R2403C13</stp>
        <stp>cols=1;rows=3</stp>
        <tr r="M2403" s="3"/>
      </tp>
      <tp t="s">
        <v>만호제강</v>
        <stp/>
        <stp>##V3_BDPV12</stp>
        <stp>001080 KS Equity</stp>
        <stp>security_name</stp>
        <stp>[종목별 사업개요_IBK퀀트 김경훈.xlsx]stocks raw!R55C3</stp>
        <tr r="C55" s="1"/>
      </tp>
      <tp t="s">
        <v>골든브릿지투자증권</v>
        <stp/>
        <stp>##V3_BDPV12</stp>
        <stp>001290 KS Equity</stp>
        <stp>security_name</stp>
        <stp>[종목별 사업개요_IBK퀀트 김경훈.xlsx]stocks raw!R65C3</stp>
        <tr r="C65" s="1"/>
      </tp>
      <tp t="s">
        <v>경동제약</v>
        <stp/>
        <stp>##V3_BDPV12</stp>
        <stp>011040 KS Equity</stp>
        <stp>security_name</stp>
        <stp>[종목별 사업개요_IBK퀀트 김경훈.xlsx]stocks raw!R54C7</stp>
        <tr r="G54" s="1"/>
      </tp>
      <tp t="s">
        <v>삼부토건</v>
        <stp/>
        <stp>##V3_BDPV12</stp>
        <stp>001470 KS Equity</stp>
        <stp>security_name</stp>
        <stp>[종목별 사업개요_IBK퀀트 김경훈.xlsx]stocks raw!R75C3</stp>
        <tr r="C75" s="1"/>
      </tp>
      <tp t="s">
        <v>대상</v>
        <stp/>
        <stp>##V3_BDPV12</stp>
        <stp>001680 KS Equity</stp>
        <stp>security_name</stp>
        <stp>[종목별 사업개요_IBK퀀트 김경훈.xlsx]stocks raw!R85C3</stp>
        <tr r="C85" s="1"/>
      </tp>
      <tp t="s">
        <v>KISCO홀딩스</v>
        <stp/>
        <stp>##V3_BDPV12</stp>
        <stp>001940 KS Equity</stp>
        <stp>security_name</stp>
        <stp>[종목별 사업개요_IBK퀀트 김경훈.xlsx]stocks raw!R95C3</stp>
        <tr r="C95" s="1"/>
      </tp>
      <tp t="s">
        <v>두산</v>
        <stp/>
        <stp>##V3_BDPV12</stp>
        <stp>000150 KS Equity</stp>
        <stp>security_name</stp>
        <stp>[종목별 사업개요_IBK퀀트 김경훈.xlsx]stocks raw!R15C3</stp>
        <tr r="C15" s="1"/>
      </tp>
      <tp t="s">
        <v>삼화페인트공업</v>
        <stp/>
        <stp>##V3_BDPV12</stp>
        <stp>000390 KS Equity</stp>
        <stp>security_name</stp>
        <stp>[종목별 사업개요_IBK퀀트 김경훈.xlsx]stocks raw!R25C3</stp>
        <tr r="C25" s="1"/>
      </tp>
      <tp t="s">
        <v>천일고속</v>
        <stp/>
        <stp>##V3_BDPV12</stp>
        <stp>000650 KS Equity</stp>
        <stp>security_name</stp>
        <stp>[종목별 사업개요_IBK퀀트 김경훈.xlsx]stocks raw!R35C3</stp>
        <tr r="C35" s="1"/>
      </tp>
      <tp t="s">
        <v>한화</v>
        <stp/>
        <stp>##V3_BDPV12</stp>
        <stp>000880 KS Equity</stp>
        <stp>security_name</stp>
        <stp>[종목별 사업개요_IBK퀀트 김경훈.xlsx]stocks raw!R45C3</stp>
        <tr r="C45" s="1"/>
      </tp>
      <tp t="s">
        <v>휴스틸은 배관용, 구조용, 말뚝용, 유정용 등으로 사용되는 각종 배관을 전문</v>
        <stp/>
        <stp>##V3_BDSV12</stp>
        <stp>005010 KS Equity</stp>
        <stp>CIE_DES_BULK_KOREAN</stp>
        <stp>[종목별 사업개요_IBK퀀트 김경훈.xlsx]KOSPI!R3793C13</stp>
        <stp>cols=1;rows=3</stp>
        <tr r="M3793" s="3"/>
      </tp>
      <tp t="s">
        <v>네이처셀</v>
        <stp/>
        <stp>##V3_BDPV12</stp>
        <stp>007390 KS Equity</stp>
        <stp>security_name</stp>
        <stp>[종목별 사업개요_IBK퀀트 김경훈.xlsx]stocks raw!R35C7</stp>
        <tr r="G35" s="1"/>
      </tp>
      <tp t="s">
        <v>포비스티앤씨</v>
        <stp/>
        <stp>##V3_BDPV12</stp>
        <stp>016670 KS Equity</stp>
        <stp>security_name</stp>
        <stp>[종목별 사업개요_IBK퀀트 김경훈.xlsx]stocks raw!R84C7</stp>
        <tr r="G84" s="1"/>
      </tp>
      <tp t="s">
        <v>한일사료</v>
        <stp/>
        <stp>##V3_BDPV12</stp>
        <stp>005860 KS Equity</stp>
        <stp>security_name</stp>
        <stp>[종목별 사업개요_IBK퀀트 김경훈.xlsx]stocks raw!R25C7</stp>
        <tr r="G25" s="1"/>
      </tp>
      <tp t="s">
        <v>하이트진로홀딩스는 맥주를 제조 및 판매하고 있다.  또한 동사는 계열사를 통해 소주</v>
        <stp/>
        <stp>##V3_BDSV12</stp>
        <stp>000140 KS Equity</stp>
        <stp>CIE_DES_BULK_KOREAN</stp>
        <stp>[종목별 사업개요_IBK퀀트 김경훈.xlsx]KOSPI!R3183C13</stp>
        <stp>cols=1;rows=2</stp>
        <tr r="M3183" s="3"/>
      </tp>
      <tp t="s">
        <v>미원상사는 분황 및 황산, 계면활성제, 감광제, 도료첨가제, 플라스틱첨가제,</v>
        <stp/>
        <stp>##V3_BDSV12</stp>
        <stp>002840 KS Equity</stp>
        <stp>CIE_DES_BULK_KOREAN</stp>
        <stp>[종목별 사업개요_IBK퀀트 김경훈.xlsx]KOSPI!R1313C13</stp>
        <stp>cols=1;rows=3</stp>
        <tr r="M1313" s="3"/>
      </tp>
      <tp t="s">
        <v>고려제약</v>
        <stp/>
        <stp>##V3_BDPV12</stp>
        <stp>014570 KS Equity</stp>
        <stp>security_name</stp>
        <stp>[종목별 사업개요_IBK퀀트 김경훈.xlsx]stocks raw!R74C7</stp>
        <tr r="G74" s="1"/>
      </tp>
      <tp t="s">
        <v>서원은 황동합금 전문 제조업체.  주요제품에는 황동빌레, 황동잉고트 등이 있으며</v>
        <stp/>
        <stp>##V3_BDSV12</stp>
        <stp>021050 KS Equity</stp>
        <stp>CIE_DES_BULK_KOREAN</stp>
        <stp>[종목별 사업개요_IBK퀀트 김경훈.xlsx]KOSPI!R1693C13</stp>
        <stp>cols=1;rows=3</stp>
        <tr r="M1693" s="3"/>
      </tp>
      <tp t="s">
        <v>한국항공우주산업은 헬리콥터와 훈련용 항공기에 사용되는 고정 및 회전 날개를 비롯</v>
        <stp/>
        <stp>##V3_BDSV12</stp>
        <stp>047810 KS Equity</stp>
        <stp>CIE_DES_BULK_KOREAN</stp>
        <stp>[종목별 사업개요_IBK퀀트 김경훈.xlsx]KOSPI!R3318C13</stp>
        <stp>cols=1;rows=3</stp>
        <tr r="M3318" s="3"/>
      </tp>
      <tp t="s">
        <v>풀무원홀딩스는 무공해 식품 및 건강식품 생산업체.  주요제품으로는 두부, 김치,</v>
        <stp/>
        <stp>##V3_BDSV12</stp>
        <stp>017810 KS Equity</stp>
        <stp>CIE_DES_BULK_KOREAN</stp>
        <stp>[종목별 사업개요_IBK퀀트 김경훈.xlsx]KOSPI!R3118C13</stp>
        <stp>cols=1;rows=3</stp>
        <tr r="M3118" s="3"/>
      </tp>
      <tp t="s">
        <v>코리아퍼시픽04호선박투자회사는 선박투자 전문회사.  동사는 일반 투자가들로부터</v>
        <stp/>
        <stp>##V3_BDSV12</stp>
        <stp>091000 KS Equity</stp>
        <stp>CIE_DES_BULK_KOREAN</stp>
        <stp>[종목별 사업개요_IBK퀀트 김경훈.xlsx]KOSPI!R2898C13</stp>
        <stp>cols=1;rows=3</stp>
        <tr r="M2898" s="3"/>
      </tp>
      <tp t="s">
        <v>삼아제약</v>
        <stp/>
        <stp>##V3_BDPV12</stp>
        <stp>009300 KS Equity</stp>
        <stp>security_name</stp>
        <stp>[종목별 사업개요_IBK퀀트 김경훈.xlsx]stocks raw!R45C7</stp>
        <tr r="G45" s="1"/>
      </tp>
      <tp t="s">
        <v>평화산업은 자동차 및 일반산업용 전문 부품제조업체이다.  당사는 차량용 호스제품,</v>
        <stp/>
        <stp>##V3_BDSV12</stp>
        <stp>090080 KS Equity</stp>
        <stp>CIE_DES_BULK_KOREAN</stp>
        <stp>[종목별 사업개요_IBK퀀트 김경훈.xlsx]KOSPI!R3093C13</stp>
        <stp>cols=1;rows=2</stp>
        <tr r="M3093" s="3"/>
      </tp>
      <tp t="s">
        <v>진로발효</v>
        <stp/>
        <stp>##V3_BDPV12</stp>
        <stp>018120 KS Equity</stp>
        <stp>security_name</stp>
        <stp>[종목별 사업개요_IBK퀀트 김경훈.xlsx]stocks raw!R94C7</stp>
        <tr r="G94" s="1"/>
      </tp>
      <tp t="s">
        <v>한진해운은 국내외에 해상운송 서비스를 제공하는 업체. 주요 운송서비스는</v>
        <stp/>
        <stp>##V3_BDSV12</stp>
        <stp>117930 KS Equity</stp>
        <stp>CIE_DES_BULK_KOREAN</stp>
        <stp>[종목별 사업개요_IBK퀀트 김경훈.xlsx]KOSPI!R3508C13</stp>
        <stp>cols=1;rows=3</stp>
        <tr r="M3508" s="3"/>
      </tp>
      <tp t="s">
        <v>씨제이 대한통운은 육상 및 해상운송서비스 전문업체.  주요사업으로는 육상운송,</v>
        <stp/>
        <stp>##V3_BDSV12</stp>
        <stp>000120 KS Equity</stp>
        <stp>CIE_DES_BULK_KOREAN</stp>
        <stp>[종목별 사업개요_IBK퀀트 김경훈.xlsx]KOSPI!R1988C13</stp>
        <stp>cols=1;rows=3</stp>
        <tr r="M1988" s="3"/>
      </tp>
      <tp t="s">
        <v>현대홈쇼핑은 소비자 물품 전문 판매 업체.  동사의 상품으로는 의류, 가정용품, 식품</v>
        <stp/>
        <stp>##V3_BDSV12</stp>
        <stp>057050 KS Equity</stp>
        <stp>CIE_DES_BULK_KOREAN</stp>
        <stp>[종목별 사업개요_IBK퀀트 김경훈.xlsx]KOSPI!R3698C13</stp>
        <stp>cols=1;rows=3</stp>
        <tr r="M3698" s="3"/>
      </tp>
      <tp t="s">
        <v>일진머트리얼스는 휴대톤, TV 등 모든 전자제품과 리튬이온 2차전지용 음극집전체에</v>
        <stp/>
        <stp>##V3_BDSV12</stp>
        <stp>020150 KS Equity</stp>
        <stp>CIE_DES_BULK_KOREAN</stp>
        <stp>[종목별 사업개요_IBK퀀트 김경훈.xlsx]KOSPI!R2588C13</stp>
        <stp>cols=1;rows=2</stp>
        <tr r="M2588" s="3"/>
      </tp>
      <tp t="s">
        <v>한국내화는 내화물 전문 제조업체로서 단열 벽돌 등을 생산하고 있다.  동사의 제품은</v>
        <stp/>
        <stp>##V3_BDSV12</stp>
        <stp>010040 KS Equity</stp>
        <stp>CIE_DES_BULK_KOREAN</stp>
        <stp>[종목별 사업개요_IBK퀀트 김경훈.xlsx]KOSPI!R3198C13</stp>
        <stp>cols=1;rows=3</stp>
        <tr r="M3198" s="3"/>
      </tp>
      <tp t="s">
        <v>지엠비코리아는 자동차 정밀부품 및 베어링 전문 제조 업체이다.  당사의 주요 제품</v>
        <stp/>
        <stp>##V3_BDSV12</stp>
        <stp>013870 KS Equity</stp>
        <stp>CIE_DES_BULK_KOREAN</stp>
        <stp>[종목별 사업개요_IBK퀀트 김경훈.xlsx]KOSPI!R2718C13</stp>
        <stp>cols=1;rows=3</stp>
        <tr r="M2718" s="3"/>
      </tp>
      <tp t="s">
        <v>종근당바이오는 의약품원료 전문 생산업체.  주요제품으로 의약용 화합물 및 항생물질</v>
        <stp/>
        <stp>##V3_BDSV12</stp>
        <stp>063160 KS Equity</stp>
        <stp>CIE_DES_BULK_KOREAN</stp>
        <stp>[종목별 사업개요_IBK퀀트 김경훈.xlsx]KOSPI!R2688C13</stp>
        <stp>cols=1;rows=3</stp>
        <tr r="M2688" s="3"/>
      </tp>
      <tp t="s">
        <v>포스코켐텍</v>
        <stp/>
        <stp>##V3_BDPV12</stp>
        <stp>003670 KS Equity</stp>
        <stp>security_name</stp>
        <stp>[종목별 사업개요_IBK퀀트 김경훈.xlsx]stocks raw!R16C7</stp>
        <tr r="G16" s="1"/>
      </tp>
      <tp t="s">
        <v>청보산업</v>
        <stp/>
        <stp>##V3_BDPV12</stp>
        <stp>013720 KS Equity</stp>
        <stp>security_name</stp>
        <stp>[종목별 사업개요_IBK퀀트 김경훈.xlsx]stocks raw!R67C7</stp>
        <tr r="G67" s="1"/>
      </tp>
      <tp t="s">
        <v>한국유리공업</v>
        <stp/>
        <stp>##V3_BDPV12</stp>
        <stp>002000 KS Equity</stp>
        <stp>security_name</stp>
        <stp>[종목별 사업개요_IBK퀀트 김경훈.xlsx]stocks raw!R96C3</stp>
        <tr r="C96" s="1"/>
      </tp>
      <tp t="s">
        <v>현대 글로비스는 종합 물류 서비스 전문업체.  동사의 서비스로는 일반화물운송, 보관</v>
        <stp/>
        <stp>##V3_BDSV12</stp>
        <stp>086280 KS Equity</stp>
        <stp>CIE_DES_BULK_KOREAN</stp>
        <stp>[종목별 사업개요_IBK퀀트 김경훈.xlsx]KOSPI!R3588C13</stp>
        <stp>cols=1;rows=4</stp>
        <tr r="M3588" s="3"/>
      </tp>
      <tp t="s">
        <v>주연테크는 개인용 컴퓨터 전문 생산, 조립업체.   동사는 각종 개인용 컴퓨터를 비롯</v>
        <stp/>
        <stp>##V3_BDSV12</stp>
        <stp>044380 KS Equity</stp>
        <stp>CIE_DES_BULK_KOREAN</stp>
        <stp>[종목별 사업개요_IBK퀀트 김경훈.xlsx]KOSPI!R2698C13</stp>
        <stp>cols=1;rows=2</stp>
        <tr r="M2698" s="3"/>
      </tp>
      <tp t="s">
        <v>유니켐은 의류, 가방, 신발, 가구 등에 사용되는 피혁원단을 생산하는 업체.  동사는</v>
        <stp/>
        <stp>##V3_BDSV12</stp>
        <stp>011330 KS Equity</stp>
        <stp>CIE_DES_BULK_KOREAN</stp>
        <stp>[종목별 사업개요_IBK퀀트 김경훈.xlsx]KOSPI!R2393C13</stp>
        <stp>cols=1;rows=2</stp>
        <tr r="M2393" s="3"/>
      </tp>
      <tp t="s">
        <v>우성사료는 동물용 사료제조업체.  주요제품으로는 양계용, 양돈용, 축우용, 양어용</v>
        <stp/>
        <stp>##V3_BDSV12</stp>
        <stp>006980 KS Equity</stp>
        <stp>CIE_DES_BULK_KOREAN</stp>
        <stp>[종목별 사업개요_IBK퀀트 김경훈.xlsx]KOSPI!R2338C13</stp>
        <stp>cols=1;rows=2</stp>
        <tr r="M2338" s="3"/>
      </tp>
      <tp t="s">
        <v>성지건설은 국내외 건축 및 토목공사 전문업체.  주요사업으로는 오피스텔,</v>
        <stp/>
        <stp>##V3_BDSV12</stp>
        <stp>005980 KS Equity</stp>
        <stp>CIE_DES_BULK_KOREAN</stp>
        <stp>[종목별 사업개요_IBK퀀트 김경훈.xlsx]KOSPI!R1738C13</stp>
        <stp>cols=1;rows=3</stp>
        <tr r="M1738" s="3"/>
      </tp>
      <tp t="s">
        <v>LG상사</v>
        <stp/>
        <stp>##V3_BDPV12</stp>
        <stp>001120 KS Equity</stp>
        <stp>security_name</stp>
        <stp>[종목별 사업개요_IBK퀀트 김경훈.xlsx]stocks raw!R56C3</stp>
        <tr r="C56" s="1"/>
      </tp>
      <tp t="s">
        <v>백광산업</v>
        <stp/>
        <stp>##V3_BDPV12</stp>
        <stp>001340 KS Equity</stp>
        <stp>security_name</stp>
        <stp>[종목별 사업개요_IBK퀀트 김경훈.xlsx]stocks raw!R66C3</stp>
        <tr r="C66" s="1"/>
      </tp>
      <tp t="s">
        <v>에이치엠씨투자증권</v>
        <stp/>
        <stp>##V3_BDPV12</stp>
        <stp>001500 KS Equity</stp>
        <stp>security_name</stp>
        <stp>[종목별 사업개요_IBK퀀트 김경훈.xlsx]stocks raw!R76C3</stp>
        <tr r="C76" s="1"/>
      </tp>
      <tp t="s">
        <v>서한</v>
        <stp/>
        <stp>##V3_BDPV12</stp>
        <stp>011370 KS Equity</stp>
        <stp>security_name</stp>
        <stp>[종목별 사업개요_IBK퀀트 김경훈.xlsx]stocks raw!R57C7</stp>
        <tr r="G57" s="1"/>
      </tp>
      <tp t="s">
        <v>신영증권</v>
        <stp/>
        <stp>##V3_BDPV12</stp>
        <stp>001720 KS Equity</stp>
        <stp>security_name</stp>
        <stp>[종목별 사업개요_IBK퀀트 김경훈.xlsx]stocks raw!R86C3</stp>
        <tr r="C86" s="1"/>
      </tp>
      <tp t="s">
        <v>인지 컨트롤스는 자동차 부품 제조업체.  주요제품에는 연료압력조절장치,</v>
        <stp/>
        <stp>##V3_BDSV12</stp>
        <stp>023800 KS Equity</stp>
        <stp>CIE_DES_BULK_KOREAN</stp>
        <stp>[종목별 사업개요_IBK퀀트 김경훈.xlsx]KOSPI!R2523C13</stp>
        <stp>cols=1;rows=3</stp>
        <tr r="M2523" s="3"/>
      </tp>
      <tp t="s">
        <v>롯데칠성음료는 음료 제조업체로 탄산음료, 쥬스, 두유, 다류, 전통식품 등을</v>
        <stp/>
        <stp>##V3_BDSV12</stp>
        <stp>005300 KS Equity</stp>
        <stp>CIE_DES_BULK_KOREAN</stp>
        <stp>[종목별 사업개요_IBK퀀트 김경훈.xlsx]KOSPI!R1193C13</stp>
        <stp>cols=1;rows=3</stp>
        <tr r="M1193" s="3"/>
      </tp>
      <tp t="s">
        <v>성창기업지주</v>
        <stp/>
        <stp>##V3_BDPV12</stp>
        <stp>000180 KS Equity</stp>
        <stp>security_name</stp>
        <stp>[종목별 사업개요_IBK퀀트 김경훈.xlsx]stocks raw!R16C3</stp>
        <tr r="C16" s="1"/>
      </tp>
      <tp t="s">
        <v>롯데손해보험</v>
        <stp/>
        <stp>##V3_BDPV12</stp>
        <stp>000400 KS Equity</stp>
        <stp>security_name</stp>
        <stp>[종목별 사업개요_IBK퀀트 김경훈.xlsx]stocks raw!R26C3</stp>
        <tr r="C26" s="1"/>
      </tp>
      <tp t="s">
        <v>에스케이하이닉스</v>
        <stp/>
        <stp>##V3_BDPV12</stp>
        <stp>000660 KS Equity</stp>
        <stp>security_name</stp>
        <stp>[종목별 사업개요_IBK퀀트 김경훈.xlsx]stocks raw!R36C3</stp>
        <tr r="C36" s="1"/>
      </tp>
      <tp t="s">
        <v>보해양조</v>
        <stp/>
        <stp>##V3_BDPV12</stp>
        <stp>000890 KS Equity</stp>
        <stp>security_name</stp>
        <stp>[종목별 사업개요_IBK퀀트 김경훈.xlsx]stocks raw!R46C3</stp>
        <tr r="C46" s="1"/>
      </tp>
      <tp t="s">
        <v>바다로19호선박투자회사는 선박투자 전문회사.  동사는 일반 투자가들로부터 자금을</v>
        <stp/>
        <stp>##V3_BDSV12</stp>
        <stp>155900 KS Equity</stp>
        <stp>CIE_DES_BULK_KOREAN</stp>
        <stp>[종목별 사업개요_IBK퀀트 김경훈.xlsx]KOSPI!R1333C13</stp>
        <stp>cols=1;rows=3</stp>
        <tr r="M1333" s="3"/>
      </tp>
      <tp t="s">
        <v>영신금속공업</v>
        <stp/>
        <stp>##V3_BDPV12</stp>
        <stp>007530 KS Equity</stp>
        <stp>security_name</stp>
        <stp>[종목별 사업개요_IBK퀀트 김경훈.xlsx]stocks raw!R36C7</stp>
        <tr r="G36" s="1"/>
      </tp>
      <tp t="s">
        <v>인터엠</v>
        <stp/>
        <stp>##V3_BDPV12</stp>
        <stp>017250 KS Equity</stp>
        <stp>security_name</stp>
        <stp>[종목별 사업개요_IBK퀀트 김경훈.xlsx]stocks raw!R87C7</stp>
        <tr r="G87" s="1"/>
      </tp>
      <tp t="s">
        <v>에이엔피는 인쇄회로기판 전문생산업체.  주요생산품은 양면, 단면, 다층</v>
        <stp/>
        <stp>##V3_BDSV12</stp>
        <stp>015260 KS Equity</stp>
        <stp>CIE_DES_BULK_KOREAN</stp>
        <stp>[종목별 사업개요_IBK퀀트 김경훈.xlsx]KOSPI!R2183C13</stp>
        <stp>cols=1;rows=3</stp>
        <tr r="M2183" s="3"/>
      </tp>
      <tp t="s">
        <v>사조대림은 어육연제품을 생산하여 내수시장에 공급, 판매하는 업체.  주요제품으로는</v>
        <stp/>
        <stp>##V3_BDSV12</stp>
        <stp>003960 KS Equity</stp>
        <stp>CIE_DES_BULK_KOREAN</stp>
        <stp>[종목별 사업개요_IBK퀀트 김경훈.xlsx]KOSPI!R1433C13</stp>
        <stp>cols=1;rows=3</stp>
        <tr r="M1433" s="3"/>
      </tp>
      <tp t="s">
        <v>동양철관은 강관 전문 생산업체.  주요제품으로는 상하수도용 강관, 건축구조물</v>
        <stp/>
        <stp>##V3_BDSV12</stp>
        <stp>008970 KS Equity</stp>
        <stp>CIE_DES_BULK_KOREAN</stp>
        <stp>[종목별 사업개요_IBK퀀트 김경훈.xlsx]KOSPI!R1033C13</stp>
        <stp>cols=1;rows=3</stp>
        <tr r="M1033" s="3"/>
      </tp>
      <tp t="s">
        <v>매일유업</v>
        <stp/>
        <stp>##V3_BDPV12</stp>
        <stp>005990 KS Equity</stp>
        <stp>security_name</stp>
        <stp>[종목별 사업개요_IBK퀀트 김경훈.xlsx]stocks raw!R26C7</stp>
        <tr r="G26" s="1"/>
      </tp>
      <tp t="s">
        <v>삼륭물산</v>
        <stp/>
        <stp>##V3_BDPV12</stp>
        <stp>014970 KS Equity</stp>
        <stp>security_name</stp>
        <stp>[종목별 사업개요_IBK퀀트 김경훈.xlsx]stocks raw!R77C7</stp>
        <tr r="G77" s="1"/>
      </tp>
      <tp t="s">
        <v>로템은 철도차량 및 기관차 전문 제조업체이다.  주요생산품으로는 전동차, 고속전철,</v>
        <stp/>
        <stp>##V3_BDSV12</stp>
        <stp>064350 KS Equity</stp>
        <stp>CIE_DES_BULK_KOREAN</stp>
        <stp>[종목별 사업개요_IBK퀀트 김경훈.xlsx]KOSPI!R3593C13</stp>
        <stp>cols=1;rows=2</stp>
        <tr r="M3593" s="3"/>
      </tp>
      <tp t="s">
        <v>체시스는 자동차부품 제조업체.  주요제품에는 Upper/Lower Arm, Axle, Cross</v>
        <stp/>
        <stp>##V3_BDSV12</stp>
        <stp>033250 KS Equity</stp>
        <stp>CIE_DES_BULK_KOREAN</stp>
        <stp>[종목별 사업개요_IBK퀀트 김경훈.xlsx]KOSPI!R2783C13</stp>
        <stp>cols=1;rows=3</stp>
        <tr r="M2783" s="3"/>
      </tp>
      <tp t="s">
        <v>풍산홀딩스는 지주회사로, 자회사를 통해 각종 동 가공제품, 스테인레스 제품,</v>
        <stp/>
        <stp>##V3_BDSV12</stp>
        <stp>005810 KS Equity</stp>
        <stp>CIE_DES_BULK_KOREAN</stp>
        <stp>[종목별 사업개요_IBK퀀트 김경훈.xlsx]KOSPI!R3128C13</stp>
        <stp>cols=1;rows=3</stp>
        <tr r="M3128" s="3"/>
      </tp>
      <tp t="s">
        <v>포스코엠텍</v>
        <stp/>
        <stp>##V3_BDPV12</stp>
        <stp>009520 KS Equity</stp>
        <stp>security_name</stp>
        <stp>[종목별 사업개요_IBK퀀트 김경훈.xlsx]stocks raw!R46C7</stp>
        <tr r="G46" s="1"/>
      </tp>
      <tp t="s">
        <v>이아이디는 휴대폰 모듈 전문제조 회사.  동사는 휴대폰용 슬라이드 힌지 모듈뿐만</v>
        <stp/>
        <stp>##V3_BDSV12</stp>
        <stp>093230 KS Equity</stp>
        <stp>CIE_DES_BULK_KOREAN</stp>
        <stp>[종목별 사업개요_IBK퀀트 김경훈.xlsx]KOSPI!R2488C13</stp>
        <stp>cols=1;rows=2</stp>
        <tr r="M2488" s="3"/>
      </tp>
      <tp t="s">
        <v>한화는 무역업체로서 원유 및 석유제품, 기계, 자동차, 전자통신기기 및 금속제품</v>
        <stp/>
        <stp>##V3_BDSV12</stp>
        <stp>000880 KS Equity</stp>
        <stp>CIE_DES_BULK_KOREAN</stp>
        <stp>[종목별 사업개요_IBK퀀트 김경훈.xlsx]KOSPI!R3523C13</stp>
        <stp>cols=1;rows=4</stp>
        <tr r="M3523" s="3"/>
      </tp>
      <tp t="s">
        <v>한국타이어는 자동차용 타이어 전문 제조업체.  동사의 주요제품으로는 승용차용,</v>
        <stp/>
        <stp>##V3_BDSV12</stp>
        <stp>161390 KS Equity</stp>
        <stp>CIE_DES_BULK_KOREAN</stp>
        <stp>[종목별 사업개요_IBK퀀트 김경훈.xlsx]KOSPI!R3293C13</stp>
        <stp>cols=1;rows=3</stp>
        <tr r="M3293" s="3"/>
      </tp>
      <tp t="s">
        <v>삼호는 주거단지 건설 및 정부 발주공사 등을 주사업으로 하는 종합건설업체.  동사의</v>
        <stp/>
        <stp>##V3_BDSV12</stp>
        <stp>001880 KS Equity</stp>
        <stp>CIE_DES_BULK_KOREAN</stp>
        <stp>[종목별 사업개요_IBK퀀트 김경훈.xlsx]KOSPI!R1623C13</stp>
        <stp>cols=1;rows=3</stp>
        <tr r="M1623" s="3"/>
      </tp>
      <tp t="s">
        <v>삼익THK는 산업설비 자동화, 반도체 제조장비 및 시험장비, 정밀의료기기, 공작기계</v>
        <stp/>
        <stp>##V3_BDSV12</stp>
        <stp>004380 KS Equity</stp>
        <stp>CIE_DES_BULK_KOREAN</stp>
        <stp>[종목별 사업개요_IBK퀀트 김경훈.xlsx]KOSPI!R1593C13</stp>
        <stp>cols=1;rows=3</stp>
        <tr r="M1593" s="3"/>
      </tp>
      <tp t="s">
        <v>우진비앤지</v>
        <stp/>
        <stp>##V3_BDPV12</stp>
        <stp>018620 KS Equity</stp>
        <stp>security_name</stp>
        <stp>[종목별 사업개요_IBK퀀트 김경훈.xlsx]stocks raw!R97C7</stp>
        <tr r="G97" s="1"/>
      </tp>
      <tp t="s">
        <v>에스엘은 자동차 헤드램프 및 샤시류, 조향장치 등을 생산, 판매하고 있다.  동사는</v>
        <stp/>
        <stp>##V3_BDSV12</stp>
        <stp>005850 KS Equity</stp>
        <stp>CIE_DES_BULK_KOREAN</stp>
        <stp>[종목별 사업개요_IBK퀀트 김경훈.xlsx]KOSPI!R2128C13</stp>
        <stp>cols=1;rows=3</stp>
        <tr r="M2128" s="3"/>
      </tp>
      <tp t="s">
        <v>신풍제지는 지류 제조업체.  동사는 각종 포장에 사용되는 마닐라판지를 제조하여</v>
        <stp/>
        <stp>##V3_BDSV12</stp>
        <stp>002870 KS Equity</stp>
        <stp>CIE_DES_BULK_KOREAN</stp>
        <stp>[종목별 사업개요_IBK퀀트 김경훈.xlsx]KOSPI!R1928C13</stp>
        <stp>cols=1;rows=2</stp>
        <tr r="M1928" s="3"/>
      </tp>
      <tp t="s">
        <v>한신공영은 건설업 전문회사로서 주로 아파트, 오피스텔, 일반상가 건물, 상수도관</v>
        <stp/>
        <stp>##V3_BDSV12</stp>
        <stp>004960 KS Equity</stp>
        <stp>CIE_DES_BULK_KOREAN</stp>
        <stp>[종목별 사업개요_IBK퀀트 김경훈.xlsx]KOSPI!R3438C13</stp>
        <stp>cols=1;rows=2</stp>
        <tr r="M3438" s="3"/>
      </tp>
      <tp t="s">
        <v>제일모직은 테마파크 및 리조트 등의 종합위락시설을 운영하는 업체.  동사는 이 밖에</v>
        <stp/>
        <stp>##V3_BDSV12</stp>
        <stp>028260 KS Equity</stp>
        <stp>CIE_DES_BULK_KOREAN</stp>
        <stp>[종목별 사업개요_IBK퀀트 김경훈.xlsx]KOSPI!R1488C13</stp>
        <stp>cols=1;rows=3</stp>
        <tr r="M1488" s="3"/>
      </tp>
      <tp>
        <v>-6.1116970000000004</v>
        <stp/>
        <stp>##V3_BDPV12</stp>
        <stp>090710 KS Equity</stp>
        <stp>current_TRR_1mo</stp>
        <stp>[종목별 사업개요_IBK퀀트 김경훈.xlsx]KOSDAQ!R58C8</stp>
        <tr r="H58" s="5"/>
        <tr r="H58" s="5"/>
      </tp>
      <tp>
        <v>-11.78218</v>
        <stp/>
        <stp>##V3_BDPV12</stp>
        <stp>090710 KS Equity</stp>
        <stp>current_TRR_3mo</stp>
        <stp>[종목별 사업개요_IBK퀀트 김경훈.xlsx]KOSDAQ!R58C9</stp>
        <tr r="I58" s="5"/>
        <tr r="I58" s="5"/>
      </tp>
      <tp>
        <v>-2.5583979999999999</v>
        <stp/>
        <stp>##V3_BDPV12</stp>
        <stp>068790 KS Equity</stp>
        <stp>current_TRR_3mo</stp>
        <stp>[종목별 사업개요_IBK퀀트 김경훈.xlsx]KOSDAQ!R68C9</stp>
        <tr r="I68" s="5"/>
        <tr r="I68" s="5"/>
      </tp>
      <tp>
        <v>-15.76923</v>
        <stp/>
        <stp>##V3_BDPV12</stp>
        <stp>068790 KS Equity</stp>
        <stp>current_TRR_1mo</stp>
        <stp>[종목별 사업개요_IBK퀀트 김경훈.xlsx]KOSDAQ!R68C8</stp>
        <tr r="H68" s="5"/>
        <tr r="H68" s="5"/>
      </tp>
      <tp t="s">
        <v>아진산업</v>
        <stp/>
        <stp>##V3_BDPV12</stp>
        <stp>013310 KS Equity</stp>
        <stp>security_name</stp>
        <stp>[종목별 사업개요_IBK퀀트 김경훈.xlsx]stocks raw!R66C7</stp>
        <tr r="G66" s="1"/>
      </tp>
      <tp t="s">
        <v>에이스침대</v>
        <stp/>
        <stp>##V3_BDPV12</stp>
        <stp>003800 KS Equity</stp>
        <stp>security_name</stp>
        <stp>[종목별 사업개요_IBK퀀트 김경훈.xlsx]stocks raw!R17C7</stp>
        <tr r="G17" s="1"/>
      </tp>
      <tp t="s">
        <v>코오롱</v>
        <stp/>
        <stp>##V3_BDPV12</stp>
        <stp>002020 KS Equity</stp>
        <stp>security_name</stp>
        <stp>[종목별 사업개요_IBK퀀트 김경훈.xlsx]stocks raw!R97C3</stp>
        <tr r="C97" s="1"/>
      </tp>
      <tp t="s">
        <v>한진중공업는 조선, 건설, 플랜트사업 등을 영위한다.  주요사업으로는 상업용,주거용</v>
        <stp/>
        <stp>##V3_BDSV12</stp>
        <stp>097230 KS Equity</stp>
        <stp>CIE_DES_BULK_KOREAN</stp>
        <stp>[종목별 사업개요_IBK퀀트 김경훈.xlsx]KOSPI!R3493C13</stp>
        <stp>cols=1;rows=4</stp>
        <tr r="M3493" s="3"/>
      </tp>
      <tp t="s">
        <v>맥쿼리한국인프라투융자회사는 항만, 유료도로, 다리, 터널 등과 같은 대한민국</v>
        <stp/>
        <stp>##V3_BDSV12</stp>
        <stp>088980 KS Equity</stp>
        <stp>CIE_DES_BULK_KOREAN</stp>
        <stp>[종목별 사업개요_IBK퀀트 김경훈.xlsx]KOSPI!R1228C13</stp>
        <stp>cols=1;rows=2</stp>
        <tr r="M1228" s="3"/>
      </tp>
      <tp t="s">
        <v>카프로는 나일론의 원료 카프로락탐 생산업체.  동사의 제품은 효성, 코오롱, 고합,</v>
        <stp/>
        <stp>##V3_BDSV12</stp>
        <stp>006380 KS Equity</stp>
        <stp>CIE_DES_BULK_KOREAN</stp>
        <stp>[종목별 사업개요_IBK퀀트 김경훈.xlsx]KOSPI!R2788C13</stp>
        <stp>cols=1;rows=3</stp>
        <tr r="M2788" s="3"/>
      </tp>
      <tp t="s">
        <v>태평양물산은 의류 제조 및 우모 가공업체.  주요생산품으로는 스포츠 의류, 재킷,</v>
        <stp/>
        <stp>##V3_BDSV12</stp>
        <stp>007980 KS Equity</stp>
        <stp>CIE_DES_BULK_KOREAN</stp>
        <stp>[종목별 사업개요_IBK퀀트 김경훈.xlsx]KOSPI!R3028C13</stp>
        <stp>cols=1;rows=3</stp>
        <tr r="M3028" s="3"/>
      </tp>
      <tp t="s">
        <v>성신양회는 시멘트, 레미콘, 몰탈 등을 생산, 판매하는 업체.  주요 제품으로는</v>
        <stp/>
        <stp>##V3_BDSV12</stp>
        <stp>004980 KS Equity</stp>
        <stp>CIE_DES_BULK_KOREAN</stp>
        <stp>[종목별 사업개요_IBK퀀트 김경훈.xlsx]KOSPI!R1728C13</stp>
        <stp>cols=1;rows=3</stp>
        <tr r="M1728" s="3"/>
      </tp>
      <tp t="s">
        <v>대한제분</v>
        <stp/>
        <stp>##V3_BDPV12</stp>
        <stp>001130 KS Equity</stp>
        <stp>security_name</stp>
        <stp>[종목별 사업개요_IBK퀀트 김경훈.xlsx]stocks raw!R57C3</stp>
        <tr r="C57" s="1"/>
      </tp>
      <tp t="s">
        <v>삼성제약</v>
        <stp/>
        <stp>##V3_BDPV12</stp>
        <stp>001360 KS Equity</stp>
        <stp>security_name</stp>
        <stp>[종목별 사업개요_IBK퀀트 김경훈.xlsx]stocks raw!R67C3</stp>
        <tr r="C67" s="1"/>
      </tp>
      <tp t="s">
        <v>에스케이증권</v>
        <stp/>
        <stp>##V3_BDPV12</stp>
        <stp>001510 KS Equity</stp>
        <stp>security_name</stp>
        <stp>[종목별 사업개요_IBK퀀트 김경훈.xlsx]stocks raw!R77C3</stp>
        <tr r="C77" s="1"/>
      </tp>
      <tp t="s">
        <v>유니크</v>
        <stp/>
        <stp>##V3_BDPV12</stp>
        <stp>011320 KS Equity</stp>
        <stp>security_name</stp>
        <stp>[종목별 사업개요_IBK퀀트 김경훈.xlsx]stocks raw!R56C7</stp>
        <tr r="G56" s="1"/>
      </tp>
      <tp t="s">
        <v>SK네트웍스</v>
        <stp/>
        <stp>##V3_BDPV12</stp>
        <stp>001740 KS Equity</stp>
        <stp>security_name</stp>
        <stp>[종목별 사업개요_IBK퀀트 김경훈.xlsx]stocks raw!R87C3</stp>
        <tr r="C87" s="1"/>
      </tp>
      <tp t="s">
        <v>동양물산기업은 농업용기계 전문 생산업체.  주요제품으로는 트랙터, 이앙기, 경운기,</v>
        <stp/>
        <stp>##V3_BDSV12</stp>
        <stp>002900 KS Equity</stp>
        <stp>CIE_DES_BULK_KOREAN</stp>
        <stp>[종목별 사업개요_IBK퀀트 김경훈.xlsx]KOSPI!R1023C13</stp>
        <stp>cols=1;rows=3</stp>
        <tr r="M1023" s="3"/>
      </tp>
      <tp t="s">
        <v>대림산업</v>
        <stp/>
        <stp>##V3_BDPV12</stp>
        <stp>000210 KS Equity</stp>
        <stp>security_name</stp>
        <stp>[종목별 사업개요_IBK퀀트 김경훈.xlsx]stocks raw!R17C3</stp>
        <tr r="C17" s="1"/>
      </tp>
      <tp t="s">
        <v>대원강업</v>
        <stp/>
        <stp>##V3_BDPV12</stp>
        <stp>000430 KS Equity</stp>
        <stp>security_name</stp>
        <stp>[종목별 사업개요_IBK퀀트 김경훈.xlsx]stocks raw!R27C3</stp>
        <tr r="C27" s="1"/>
      </tp>
      <tp t="s">
        <v>영풍</v>
        <stp/>
        <stp>##V3_BDPV12</stp>
        <stp>000670 KS Equity</stp>
        <stp>security_name</stp>
        <stp>[종목별 사업개요_IBK퀀트 김경훈.xlsx]stocks raw!R37C3</stp>
        <tr r="C37" s="1"/>
      </tp>
      <tp t="s">
        <v>유니온</v>
        <stp/>
        <stp>##V3_BDPV12</stp>
        <stp>000910 KS Equity</stp>
        <stp>security_name</stp>
        <stp>[종목별 사업개요_IBK퀀트 김경훈.xlsx]stocks raw!R47C3</stp>
        <tr r="C47" s="1"/>
      </tp>
      <tp t="s">
        <v>대명코퍼레이션</v>
        <stp/>
        <stp>##V3_BDPV12</stp>
        <stp>007720 KS Equity</stp>
        <stp>security_name</stp>
        <stp>[종목별 사업개요_IBK퀀트 김경훈.xlsx]stocks raw!R37C7</stp>
        <tr r="G37" s="1"/>
      </tp>
      <tp t="s">
        <v>신원종합개발</v>
        <stp/>
        <stp>##V3_BDPV12</stp>
        <stp>017000 KS Equity</stp>
        <stp>security_name</stp>
        <stp>[종목별 사업개요_IBK퀀트 김경훈.xlsx]stocks raw!R86C7</stp>
        <tr r="G86" s="1"/>
      </tp>
      <tp t="s">
        <v>예스코는 액화천연가스(LNG)를 서울 동북부지역과 경기도일원에 공급판매하고 있으며</v>
        <stp/>
        <stp>##V3_BDSV12</stp>
        <stp>015360 KS Equity</stp>
        <stp>CIE_DES_BULK_KOREAN</stp>
        <stp>[종목별 사업개요_IBK퀀트 김경훈.xlsx]KOSPI!R2283C13</stp>
        <stp>cols=1;rows=2</stp>
        <tr r="M2283" s="3"/>
      </tp>
      <tp t="s">
        <v>국영지앤엠</v>
        <stp/>
        <stp>##V3_BDPV12</stp>
        <stp>006050 KS Equity</stp>
        <stp>security_name</stp>
        <stp>[종목별 사업개요_IBK퀀트 김경훈.xlsx]stocks raw!R27C7</stp>
        <tr r="G27" s="1"/>
      </tp>
      <tp t="s">
        <v>부국증권은 금융관련서비스 및 증권중개 금융기관.  동사의 주요업무는 주식, 채권,</v>
        <stp/>
        <stp>##V3_BDSV12</stp>
        <stp>001270 KS Equity</stp>
        <stp>CIE_DES_BULK_KOREAN</stp>
        <stp>[종목별 사업개요_IBK퀀트 김경훈.xlsx]KOSPI!R1393C13</stp>
        <stp>cols=1;rows=4</stp>
        <tr r="M1393" s="3"/>
      </tp>
      <tp t="s">
        <v>DRB 동일은 종합 고무부품 사업업체이다. 동사는 자동차 제조에 사용되는 비히클 실링</v>
        <stp/>
        <stp>##V3_BDSV12</stp>
        <stp>004840 KS Equity</stp>
        <stp>CIE_DES_BULK_KOREAN</stp>
        <stp>[종목별 사업개요_IBK퀀트 김경훈.xlsx]KOSPI!R1133C13</stp>
        <stp>cols=1;rows=2</stp>
        <tr r="M1133" s="3"/>
      </tp>
      <tp t="s">
        <v>오리엔탈정공</v>
        <stp/>
        <stp>##V3_BDPV12</stp>
        <stp>014940 KS Equity</stp>
        <stp>security_name</stp>
        <stp>[종목별 사업개요_IBK퀀트 김경훈.xlsx]stocks raw!R76C7</stp>
        <tr r="G76" s="1"/>
      </tp>
      <tp t="s">
        <v>오뚜기는 음식료품 제조업체로서 주요 제품으로는 토마토 케첩, 각종 소스, 마요네즈,</v>
        <stp/>
        <stp>##V3_BDSV12</stp>
        <stp>007310 KS Equity</stp>
        <stp>CIE_DES_BULK_KOREAN</stp>
        <stp>[종목별 사업개요_IBK퀀트 김경훈.xlsx]KOSPI!R2288C13</stp>
        <stp>cols=1;rows=2</stp>
        <tr r="M2288" s="3"/>
      </tp>
      <tp t="s">
        <v>인팩은 자동차용 케이블 전문 생산업체.  동사는 국내의 자동차 생산업체를 비롯하여</v>
        <stp/>
        <stp>##V3_BDSV12</stp>
        <stp>023810 KS Equity</stp>
        <stp>CIE_DES_BULK_KOREAN</stp>
        <stp>[종목별 사업개요_IBK퀀트 김경훈.xlsx]KOSPI!R2538C13</stp>
        <stp>cols=1;rows=2</stp>
        <tr r="M2538" s="3"/>
      </tp>
      <tp t="s">
        <v>삼보산업</v>
        <stp/>
        <stp>##V3_BDPV12</stp>
        <stp>009620 KS Equity</stp>
        <stp>security_name</stp>
        <stp>[종목별 사업개요_IBK퀀트 김경훈.xlsx]stocks raw!R47C7</stp>
        <tr r="G47" s="1"/>
      </tp>
      <tp t="s">
        <v>Fine Besteel Co., Ltd. was founded in 2007. The Company's line of business</v>
        <stp/>
        <stp>##V3_BDSV12</stp>
        <stp>133820 KS Equity</stp>
        <stp>CIE_DES_BULK_KOREAN</stp>
        <stp>[종목별 사업개요_IBK퀀트 김경훈.xlsx]KOSPI!R3738C13</stp>
        <stp>cols=1;rows=2</stp>
        <tr r="M3738" s="3"/>
      </tp>
      <tp t="s">
        <v>삼목에스폼</v>
        <stp/>
        <stp>##V3_BDPV12</stp>
        <stp>018310 KS Equity</stp>
        <stp>security_name</stp>
        <stp>[종목별 사업개요_IBK퀀트 김경훈.xlsx]stocks raw!R96C7</stp>
        <tr r="G96" s="1"/>
      </tp>
      <tp t="s">
        <v>한진은 화물의 하역, 택배, 창고서비스를 제공하는 운수관련 서비스업과 트럭, 철도를</v>
        <stp/>
        <stp>##V3_BDSV12</stp>
        <stp>002320 KS Equity</stp>
        <stp>CIE_DES_BULK_KOREAN</stp>
        <stp>[종목별 사업개요_IBK퀀트 김경훈.xlsx]KOSPI!R3488C13</stp>
        <stp>cols=1;rows=3</stp>
        <tr r="M3488" s="3"/>
      </tp>
      <tp t="s">
        <v>서울도시가스는 도시가스 공급업체로서 가정용, 영업용, 산업용, 수송용, 열병합용</v>
        <stp/>
        <stp>##V3_BDSV12</stp>
        <stp>017390 KS Equity</stp>
        <stp>CIE_DES_BULK_KOREAN</stp>
        <stp>[종목별 사업개요_IBK퀀트 김경훈.xlsx]KOSPI!R1683C13</stp>
        <stp>cols=1;rows=3</stp>
        <tr r="M1683" s="3"/>
      </tp>
      <tp t="s">
        <v>코아스는 사무용 가구 전문 판매업체.  동사의 주요 제품으로 책상, 서랍, 의자,</v>
        <stp/>
        <stp>##V3_BDSV12</stp>
        <stp>071950 KS Equity</stp>
        <stp>CIE_DES_BULK_KOREAN</stp>
        <stp>[종목별 사업개요_IBK퀀트 김경훈.xlsx]KOSPI!R2928C13</stp>
        <stp>cols=1;rows=3</stp>
        <tr r="M2928" s="3"/>
      </tp>
      <tp t="s">
        <v>태광산업은 화학섬유 제조업체.  주요 제품으로 스판덱스, 아크릴사, 나일론,</v>
        <stp/>
        <stp>##V3_BDSV12</stp>
        <stp>003240 KS Equity</stp>
        <stp>CIE_DES_BULK_KOREAN</stp>
        <stp>[종목별 사업개요_IBK퀀트 김경훈.xlsx]KOSPI!R2998C13</stp>
        <stp>cols=1;rows=4</stp>
        <tr r="M2998" s="3"/>
      </tp>
      <tp t="s">
        <v>한국타이어월드와이드는 한국타이어의 지주회사이다.   동사는 타이어 상품의 개발 및</v>
        <stp/>
        <stp>##V3_BDSV12</stp>
        <stp>000240 KS Equity</stp>
        <stp>CIE_DES_BULK_KOREAN</stp>
        <stp>[종목별 사업개요_IBK퀀트 김경훈.xlsx]KOSPI!R3298C13</stp>
        <stp>cols=1;rows=3</stp>
        <tr r="M3298" s="3"/>
      </tp>
      <tp t="s">
        <v>휴켐스는 화학공업의 원료가 되는 화학제품 전문 생산업체.  주요제품으로는 DNT,</v>
        <stp/>
        <stp>##V3_BDSV12</stp>
        <stp>069260 KS Equity</stp>
        <stp>CIE_DES_BULK_KOREAN</stp>
        <stp>[종목별 사업개요_IBK퀀트 김경훈.xlsx]KOSPI!R3798C13</stp>
        <stp>cols=1;rows=3</stp>
        <tr r="M3798" s="3"/>
      </tp>
      <tp t="s">
        <v>삼호개발은 각종 토목공사를 주사업으로 하는 건설업체.  동사의 주요 사업영역으로는</v>
        <stp/>
        <stp>##V3_BDSV12</stp>
        <stp>010960 KS Equity</stp>
        <stp>CIE_DES_BULK_KOREAN</stp>
        <stp>[종목별 사업개요_IBK퀀트 김경훈.xlsx]KOSPI!R1628C13</stp>
        <stp>cols=1;rows=3</stp>
        <tr r="M1628" s="3"/>
      </tp>
      <tp t="s">
        <v>삼성에스디에스는 시스템 운영, 시스템 통합 및 IT 아웃소싱을 제공하는 IT</v>
        <stp/>
        <stp>##V3_BDSV12</stp>
        <stp>018260 KS Equity</stp>
        <stp>CIE_DES_BULK_KOREAN</stp>
        <stp>[종목별 사업개요_IBK퀀트 김경훈.xlsx]KOSPI!R1498C13</stp>
        <stp>cols=1;rows=3</stp>
        <tr r="M1498" s="3"/>
      </tp>
      <tp>
        <v>93191772799.999985</v>
        <stp/>
        <stp>##V3_BDPV12</stp>
        <stp>000500 KS Equity</stp>
        <stp>cur_mkt_cap</stp>
        <stp>[종목별 사업개요_IBK퀀트 김경훈.xlsx]KOSPI!R338C5</stp>
        <tr r="E338" s="3"/>
        <tr r="E338" s="3"/>
        <tr r="E338" s="3"/>
        <tr r="E338" s="3"/>
      </tp>
      <tp>
        <v>327683173500</v>
        <stp/>
        <stp>##V3_BDPV12</stp>
        <stp>036530 KS Equity</stp>
        <stp>cur_mkt_cap</stp>
        <stp>[종목별 사업개요_IBK퀀트 김경훈.xlsx]KOSPI!R228C5</stp>
        <tr r="E228" s="3"/>
        <tr r="E228" s="3"/>
        <tr r="E228" s="3"/>
        <tr r="E228" s="3"/>
      </tp>
      <tp>
        <v>193962907650</v>
        <stp/>
        <stp>##V3_BDPV12</stp>
        <stp>004540 KS Equity</stp>
        <stp>cur_mkt_cap</stp>
        <stp>[종목별 사업개요_IBK퀀트 김경훈.xlsx]KOSPI!R548C5</stp>
        <tr r="E548" s="3"/>
        <tr r="E548" s="3"/>
        <tr r="E548" s="3"/>
        <tr r="E548" s="3"/>
      </tp>
      <tp>
        <v>512811340000</v>
        <stp/>
        <stp>##V3_BDPV12</stp>
        <stp>003540 KS Equity</stp>
        <stp>cur_mkt_cap</stp>
        <stp>[종목별 사업개요_IBK퀀트 김경훈.xlsx]KOSPI!R728C5</stp>
        <tr r="E728" s="3"/>
        <tr r="E728" s="3"/>
        <tr r="E728" s="3"/>
        <tr r="E728" s="3"/>
      </tp>
      <tp>
        <v>11250724941200</v>
        <stp/>
        <stp>##V3_BDPV12</stp>
        <stp>003550 KS Equity</stp>
        <stp>cur_mkt_cap</stp>
        <stp>[종목별 사업개요_IBK퀀트 김경훈.xlsx]KOSPI!R138C5</stp>
        <tr r="E138" s="3"/>
        <tr r="E138" s="3"/>
        <tr r="E138" s="3"/>
        <tr r="E138" s="3"/>
      </tp>
      <tp>
        <v>130003084855.99998</v>
        <stp/>
        <stp>##V3_BDPV12</stp>
        <stp>110570 KS Equity</stp>
        <stp>cur_mkt_cap</stp>
        <stp>[종목별 사업개요_IBK퀀트 김경훈.xlsx]KOSPI!R598C5</stp>
        <tr r="E598" s="3"/>
        <tr r="E598" s="3"/>
        <tr r="E598" s="3"/>
        <tr r="E598" s="3"/>
      </tp>
      <tp>
        <v>119830822860</v>
        <stp/>
        <stp>##V3_BDPV12</stp>
        <stp>001570 KS Equity</stp>
        <stp>cur_mkt_cap</stp>
        <stp>[종목별 사업개요_IBK퀀트 김경훈.xlsx]KOSPI!R508C5</stp>
        <tr r="E508" s="3"/>
        <tr r="E508" s="3"/>
        <tr r="E508" s="3"/>
        <tr r="E508" s="3"/>
      </tp>
      <tp>
        <v>9016994551400</v>
        <stp/>
        <stp>##V3_BDPV12</stp>
        <stp>066570 KS Equity</stp>
        <stp>cur_mkt_cap</stp>
        <stp>[종목별 사업개요_IBK퀀트 김경훈.xlsx]KOSPI!R168C5</stp>
        <tr r="E168" s="3"/>
        <tr r="E168" s="3"/>
        <tr r="E168" s="3"/>
        <tr r="E168" s="3"/>
      </tp>
      <tp>
        <v>94914511690</v>
        <stp/>
        <stp>##V3_BDPV12</stp>
        <stp>007590 KS Equity</stp>
        <stp>cur_mkt_cap</stp>
        <stp>[종목별 사업개요_IBK퀀트 김경훈.xlsx]KOSPI!R908C5</stp>
        <tr r="E908" s="3"/>
        <tr r="E908" s="3"/>
        <tr r="E908" s="3"/>
        <tr r="E908" s="3"/>
      </tp>
      <tp>
        <v>290780000000</v>
        <stp/>
        <stp>##V3_BDPV12</stp>
        <stp>000430 KS Equity</stp>
        <stp>cur_mkt_cap</stp>
        <stp>[종목별 사업개요_IBK퀀트 김경훈.xlsx]KOSPI!R768C5</stp>
        <tr r="E768" s="3"/>
        <tr r="E768" s="3"/>
        <tr r="E768" s="3"/>
        <tr r="E768" s="3"/>
      </tp>
      <tp>
        <v>1909934810070.0002</v>
        <stp/>
        <stp>##V3_BDPV12</stp>
        <stp>001440 KS Equity</stp>
        <stp>cur_mkt_cap</stp>
        <stp>[종목별 사업개요_IBK퀀트 김경훈.xlsx]KOSPI!R818C5</stp>
        <tr r="E818" s="3"/>
        <tr r="E818" s="3"/>
        <tr r="E818" s="3"/>
        <tr r="E818" s="3"/>
      </tp>
      <tp>
        <v>313842493550</v>
        <stp/>
        <stp>##V3_BDPV12</stp>
        <stp>004440 KS Equity</stp>
        <stp>cur_mkt_cap</stp>
        <stp>[종목별 사업개요_IBK퀀트 김경훈.xlsx]KOSPI!R688C5</stp>
        <tr r="E688" s="3"/>
        <tr r="E688" s="3"/>
        <tr r="E688" s="3"/>
        <tr r="E688" s="3"/>
      </tp>
      <tp>
        <v>63285246500</v>
        <stp/>
        <stp>##V3_BDPV12</stp>
        <stp>023450 KS Equity</stp>
        <stp>cur_mkt_cap</stp>
        <stp>[종목별 사업개요_IBK퀀트 김경훈.xlsx]KOSPI!R898C5</stp>
        <tr r="E898" s="3"/>
        <tr r="E898" s="3"/>
        <tr r="E898" s="3"/>
        <tr r="E898" s="3"/>
      </tp>
      <tp>
        <v>57932881265</v>
        <stp/>
        <stp>##V3_BDPV12</stp>
        <stp>069460 KS Equity</stp>
        <stp>cur_mkt_cap</stp>
        <stp>[종목별 사업개요_IBK퀀트 김경훈.xlsx]KOSPI!R858C5</stp>
        <tr r="E858" s="3"/>
        <tr r="E858" s="3"/>
        <tr r="E858" s="3"/>
        <tr r="E858" s="3"/>
      </tp>
      <tp>
        <v>1893833343999.9998</v>
        <stp/>
        <stp>##V3_BDPV12</stp>
        <stp>003490 KS Equity</stp>
        <stp>cur_mkt_cap</stp>
        <stp>[종목별 사업개요_IBK퀀트 김경훈.xlsx]KOSPI!R838C5</stp>
        <tr r="E838" s="3"/>
        <tr r="E838" s="3"/>
        <tr r="E838" s="3"/>
        <tr r="E838" s="3"/>
      </tp>
      <tp>
        <v>184605473800</v>
        <stp/>
        <stp>##V3_BDPV12</stp>
        <stp>000490 KS Equity</stp>
        <stp>cur_mkt_cap</stp>
        <stp>[종목별 사업개요_IBK퀀트 김경훈.xlsx]KOSPI!R668C5</stp>
        <tr r="E668" s="3"/>
        <tr r="E668" s="3"/>
        <tr r="E668" s="3"/>
        <tr r="E668" s="3"/>
      </tp>
      <tp>
        <v>1287378645000</v>
        <stp/>
        <stp>##V3_BDPV12</stp>
        <stp>181710 KS Equity</stp>
        <stp>cur_mkt_cap</stp>
        <stp>[종목별 사업개요_IBK퀀트 김경훈.xlsx]KOSPI!R198C5</stp>
        <tr r="E198" s="3"/>
        <tr r="E198" s="3"/>
        <tr r="E198" s="3"/>
        <tr r="E198" s="3"/>
      </tp>
      <tp>
        <v>684074025000</v>
        <stp/>
        <stp>##V3_BDPV12</stp>
        <stp>072710 KS Equity</stp>
        <stp>cur_mkt_cap</stp>
        <stp>[종목별 사업개요_IBK퀀트 김경훈.xlsx]KOSPI!R628C5</stp>
        <tr r="E628" s="3"/>
        <tr r="E628" s="3"/>
        <tr r="E628" s="3"/>
        <tr r="E628" s="3"/>
      </tp>
      <tp>
        <v>66022087500.000008</v>
        <stp/>
        <stp>##V3_BDPV12</stp>
        <stp>002710 KS Equity</stp>
        <stp>cur_mkt_cap</stp>
        <stp>[종목별 사업개요_IBK퀀트 김경훈.xlsx]KOSPI!R328C5</stp>
        <tr r="E328" s="3"/>
        <tr r="E328" s="3"/>
        <tr r="E328" s="3"/>
        <tr r="E328" s="3"/>
      </tp>
      <tp>
        <v>414400000000</v>
        <stp/>
        <stp>##V3_BDPV12</stp>
        <stp>037710 KS Equity</stp>
        <stp>cur_mkt_cap</stp>
        <stp>[종목별 사업개요_IBK퀀트 김경훈.xlsx]KOSPI!R448C5</stp>
        <tr r="E448" s="3"/>
        <tr r="E448" s="3"/>
        <tr r="E448" s="3"/>
        <tr r="E448" s="3"/>
      </tp>
      <tp>
        <v>403988549800</v>
        <stp/>
        <stp>##V3_BDPV12</stp>
        <stp>005720 KS Equity</stp>
        <stp>cur_mkt_cap</stp>
        <stp>[종목별 사업개요_IBK퀀트 김경훈.xlsx]KOSPI!R588C5</stp>
        <tr r="E588" s="3"/>
        <tr r="E588" s="3"/>
        <tr r="E588" s="3"/>
        <tr r="E588" s="3"/>
      </tp>
      <tp>
        <v>80231400000</v>
        <stp/>
        <stp>##V3_BDPV12</stp>
        <stp>058730 KS Equity</stp>
        <stp>cur_mkt_cap</stp>
        <stp>[종목별 사업개요_IBK퀀트 김경훈.xlsx]KOSPI!R988C5</stp>
        <tr r="E988" s="3"/>
        <tr r="E988" s="3"/>
        <tr r="E988" s="3"/>
        <tr r="E988" s="3"/>
      </tp>
      <tp>
        <v>14353500588000.002</v>
        <stp/>
        <stp>##V3_BDPV12</stp>
        <stp>034730 KS Equity</stp>
        <stp>cur_mkt_cap</stp>
        <stp>[종목별 사업개요_IBK퀀트 김경훈.xlsx]KOSPI!R268C5</stp>
        <tr r="E268" s="3"/>
        <tr r="E268" s="3"/>
        <tr r="E268" s="3"/>
        <tr r="E268" s="3"/>
      </tp>
      <tp>
        <v>167418057600</v>
        <stp/>
        <stp>##V3_BDPV12</stp>
        <stp>005750 KS Equity</stp>
        <stp>cur_mkt_cap</stp>
        <stp>[종목별 사업개요_IBK퀀트 김경훈.xlsx]KOSPI!R678C5</stp>
        <tr r="E678" s="3"/>
        <tr r="E678" s="3"/>
        <tr r="E678" s="3"/>
        <tr r="E678" s="3"/>
      </tp>
      <tp>
        <v>12898946178000</v>
        <stp/>
        <stp>##V3_BDPV12</stp>
        <stp>096770 KS Equity</stp>
        <stp>cur_mkt_cap</stp>
        <stp>[종목별 사업개요_IBK퀀트 김경훈.xlsx]KOSPI!R288C5</stp>
        <tr r="E288" s="3"/>
        <tr r="E288" s="3"/>
        <tr r="E288" s="3"/>
        <tr r="E288" s="3"/>
      </tp>
      <tp>
        <v>1803687307200</v>
        <stp/>
        <stp>##V3_BDPV12</stp>
        <stp>011780 KS Equity</stp>
        <stp>cur_mkt_cap</stp>
        <stp>[종목별 사업개요_IBK퀀트 김경훈.xlsx]KOSPI!R518C5</stp>
        <tr r="E518" s="3"/>
        <tr r="E518" s="3"/>
        <tr r="E518" s="3"/>
        <tr r="E518" s="3"/>
      </tp>
      <tp>
        <v>209066047300</v>
        <stp/>
        <stp>##V3_BDPV12</stp>
        <stp>001790 KS Equity</stp>
        <stp>cur_mkt_cap</stp>
        <stp>[종목별 사업개요_IBK퀀트 김경훈.xlsx]KOSPI!R828C5</stp>
        <tr r="E828" s="3"/>
        <tr r="E828" s="3"/>
        <tr r="E828" s="3"/>
        <tr r="E828" s="3"/>
      </tp>
      <tp>
        <v>146652273995.00003</v>
        <stp/>
        <stp>##V3_BDPV12</stp>
        <stp>016610 KS Equity</stp>
        <stp>cur_mkt_cap</stp>
        <stp>[종목별 사업개요_IBK퀀트 김경훈.xlsx]KOSPI!R928C5</stp>
        <tr r="E928" s="3"/>
        <tr r="E928" s="3"/>
        <tr r="E928" s="3"/>
        <tr r="E928" s="3"/>
      </tp>
      <tp>
        <v>66889680800</v>
        <stp/>
        <stp>##V3_BDPV12</stp>
        <stp>001620 KS Equity</stp>
        <stp>cur_mkt_cap</stp>
        <stp>[종목별 사업개요_IBK퀀트 김경훈.xlsx]KOSPI!R888C5</stp>
        <tr r="E888" s="3"/>
        <tr r="E888" s="3"/>
        <tr r="E888" s="3"/>
        <tr r="E888" s="3"/>
      </tp>
      <tp>
        <v>44797017300</v>
        <stp/>
        <stp>##V3_BDPV12</stp>
        <stp>005620 KS Equity</stp>
        <stp>cur_mkt_cap</stp>
        <stp>[종목별 사업개요_IBK퀀트 김경훈.xlsx]KOSPI!R718C5</stp>
        <tr r="E718" s="3"/>
        <tr r="E718" s="3"/>
        <tr r="E718" s="3"/>
        <tr r="E718" s="3"/>
      </tp>
      <tp>
        <v>4649910994650</v>
        <stp/>
        <stp>##V3_BDPV12</stp>
        <stp>032640 KS Equity</stp>
        <stp>cur_mkt_cap</stp>
        <stp>[종목별 사업개요_IBK퀀트 김경훈.xlsx]KOSPI!R158C5</stp>
        <tr r="E158" s="3"/>
        <tr r="E158" s="3"/>
        <tr r="E158" s="3"/>
        <tr r="E158" s="3"/>
      </tp>
      <tp>
        <v>17642937853500</v>
        <stp/>
        <stp>##V3_BDPV12</stp>
        <stp>017670 KS Equity</stp>
        <stp>cur_mkt_cap</stp>
        <stp>[종목별 사업개요_IBK퀀트 김경훈.xlsx]KOSPI!R298C5</stp>
        <tr r="E298" s="3"/>
        <tr r="E298" s="3"/>
        <tr r="E298" s="3"/>
        <tr r="E298" s="3"/>
      </tp>
      <tp>
        <v>770023535700</v>
        <stp/>
        <stp>##V3_BDPV12</stp>
        <stp>018670 KS Equity</stp>
        <stp>cur_mkt_cap</stp>
        <stp>[종목별 사업개요_IBK퀀트 김경훈.xlsx]KOSPI!R278C5</stp>
        <tr r="E278" s="3"/>
        <tr r="E278" s="3"/>
        <tr r="E278" s="3"/>
        <tr r="E278" s="3"/>
      </tp>
      <tp>
        <v>954921206249.99988</v>
        <stp/>
        <stp>##V3_BDPV12</stp>
        <stp>001680 KS Equity</stp>
        <stp>cur_mkt_cap</stp>
        <stp>[종목별 사업개요_IBK퀀트 김경훈.xlsx]KOSPI!R698C5</stp>
        <tr r="E698" s="3"/>
        <tr r="E698" s="3"/>
        <tr r="E698" s="3"/>
        <tr r="E698" s="3"/>
      </tp>
      <tp>
        <v>745385080000</v>
        <stp/>
        <stp>##V3_BDPV12</stp>
        <stp>019680 KS Equity</stp>
        <stp>cur_mkt_cap</stp>
        <stp>[종목별 사업개요_IBK퀀트 김경훈.xlsx]KOSPI!R648C5</stp>
        <tr r="E648" s="3"/>
        <tr r="E648" s="3"/>
        <tr r="E648" s="3"/>
        <tr r="E648" s="3"/>
      </tp>
      <tp>
        <v>342826344000</v>
        <stp/>
        <stp>##V3_BDPV12</stp>
        <stp>007690 KS Equity</stp>
        <stp>cur_mkt_cap</stp>
        <stp>[종목별 사업개요_IBK퀀트 김경훈.xlsx]KOSPI!R468C5</stp>
        <tr r="E468" s="3"/>
        <tr r="E468" s="3"/>
        <tr r="E468" s="3"/>
        <tr r="E468" s="3"/>
      </tp>
      <tp>
        <v>103155000000</v>
        <stp/>
        <stp>##V3_BDPV12</stp>
        <stp>028100 KS Equity</stp>
        <stp>cur_mkt_cap</stp>
        <stp>[종목별 사업개요_IBK퀀트 김경훈.xlsx]KOSPI!R998C5</stp>
        <tr r="E998" s="3"/>
        <tr r="E998" s="3"/>
        <tr r="E998" s="3"/>
        <tr r="E998" s="3"/>
      </tp>
      <tp>
        <v>113447852500</v>
        <stp/>
        <stp>##V3_BDPV12</stp>
        <stp>002100 KS Equity</stp>
        <stp>cur_mkt_cap</stp>
        <stp>[종목별 사업개요_IBK퀀트 김경훈.xlsx]KOSPI!R358C5</stp>
        <tr r="E358" s="3"/>
        <tr r="E358" s="3"/>
        <tr r="E358" s="3"/>
        <tr r="E358" s="3"/>
      </tp>
      <tp>
        <v>1426500000000</v>
        <stp/>
        <stp>##V3_BDPV12</stp>
        <stp>010120 KS Equity</stp>
        <stp>cur_mkt_cap</stp>
        <stp>[종목별 사업개요_IBK퀀트 김경훈.xlsx]KOSPI!R188C5</stp>
        <tr r="E188" s="3"/>
        <tr r="E188" s="3"/>
        <tr r="E188" s="3"/>
        <tr r="E188" s="3"/>
      </tp>
      <tp>
        <v>475479761100</v>
        <stp/>
        <stp>##V3_BDPV12</stp>
        <stp>034120 KS Equity</stp>
        <stp>cur_mkt_cap</stp>
        <stp>[종목별 사업개요_IBK퀀트 김경훈.xlsx]KOSPI!R248C5</stp>
        <tr r="E248" s="3"/>
        <tr r="E248" s="3"/>
        <tr r="E248" s="3"/>
        <tr r="E248" s="3"/>
      </tp>
      <tp>
        <v>46785182295</v>
        <stp/>
        <stp>##V3_BDPV12</stp>
        <stp>020120 KS Equity</stp>
        <stp>cur_mkt_cap</stp>
        <stp>[종목별 사업개요_IBK퀀트 김경훈.xlsx]KOSPI!R638C5</stp>
        <tr r="E638" s="3"/>
        <tr r="E638" s="3"/>
        <tr r="E638" s="3"/>
        <tr r="E638" s="3"/>
      </tp>
      <tp>
        <v>269540530299.99997</v>
        <stp/>
        <stp>##V3_BDPV12</stp>
        <stp>004130 KS Equity</stp>
        <stp>cur_mkt_cap</stp>
        <stp>[종목별 사업개요_IBK퀀트 김경훈.xlsx]KOSPI!R658C5</stp>
        <tr r="E658" s="3"/>
        <tr r="E658" s="3"/>
        <tr r="E658" s="3"/>
        <tr r="E658" s="3"/>
      </tp>
      <tp>
        <v>33379436250</v>
        <stp/>
        <stp>##V3_BDPV12</stp>
        <stp>009140 KS Equity</stp>
        <stp>cur_mkt_cap</stp>
        <stp>[종목별 사업개요_IBK퀀트 김경훈.xlsx]KOSPI!R388C5</stp>
        <tr r="E388" s="3"/>
        <tr r="E388" s="3"/>
        <tr r="E388" s="3"/>
        <tr r="E388" s="3"/>
      </tp>
      <tp>
        <v>51375215500</v>
        <stp/>
        <stp>##V3_BDPV12</stp>
        <stp>002140 KS Equity</stp>
        <stp>cur_mkt_cap</stp>
        <stp>[종목별 사업개요_IBK퀀트 김경훈.xlsx]KOSPI!R408C5</stp>
        <tr r="E408" s="3"/>
        <tr r="E408" s="3"/>
        <tr r="E408" s="3"/>
        <tr r="E408" s="3"/>
      </tp>
      <tp>
        <v>17772359200</v>
        <stp/>
        <stp>##V3_BDPV12</stp>
        <stp>001140 KS Equity</stp>
        <stp>cur_mkt_cap</stp>
        <stp>[종목별 사업개요_IBK퀀트 김경훈.xlsx]KOSPI!R478C5</stp>
        <tr r="E478" s="3"/>
        <tr r="E478" s="3"/>
        <tr r="E478" s="3"/>
        <tr r="E478" s="3"/>
      </tp>
      <tp>
        <v>107918505440.00002</v>
        <stp/>
        <stp>##V3_BDPV12</stp>
        <stp>014160 KS Equity</stp>
        <stp>cur_mkt_cap</stp>
        <stp>[종목별 사업개요_IBK퀀트 김경훈.xlsx]KOSPI!R738C5</stp>
        <tr r="E738" s="3"/>
        <tr r="E738" s="3"/>
        <tr r="E738" s="3"/>
        <tr r="E738" s="3"/>
      </tp>
      <tp>
        <v>136603312249.99998</v>
        <stp/>
        <stp>##V3_BDPV12</stp>
        <stp>005190 KS Equity</stp>
        <stp>cur_mkt_cap</stp>
        <stp>[종목별 사업개요_IBK퀀트 김경훈.xlsx]KOSPI!R978C5</stp>
        <tr r="E978" s="3"/>
        <tr r="E978" s="3"/>
        <tr r="E978" s="3"/>
        <tr r="E978" s="3"/>
      </tp>
      <tp>
        <v>899458709399.99988</v>
        <stp/>
        <stp>##V3_BDPV12</stp>
        <stp>008000 KS Equity</stp>
        <stp>cur_mkt_cap</stp>
        <stp>[종목별 사업개요_IBK퀀트 김경훈.xlsx]KOSPI!R878C5</stp>
        <tr r="E878" s="3"/>
        <tr r="E878" s="3"/>
        <tr r="E878" s="3"/>
        <tr r="E878" s="3"/>
      </tp>
      <tp>
        <v>242000000000</v>
        <stp/>
        <stp>##V3_BDPV12</stp>
        <stp>025000 KS Equity</stp>
        <stp>cur_mkt_cap</stp>
        <stp>[종목별 사업개요_IBK퀀트 김경훈.xlsx]KOSPI!R108C5</stp>
        <tr r="E108" s="3"/>
        <tr r="E108" s="3"/>
        <tr r="E108" s="3"/>
        <tr r="E108" s="3"/>
      </tp>
      <tp>
        <v>201411650940</v>
        <stp/>
        <stp>##V3_BDPV12</stp>
        <stp>000040 KS Equity</stp>
        <stp>cur_mkt_cap</stp>
        <stp>[종목별 사업개요_IBK퀀트 김경훈.xlsx]KOSPI!R118C5</stp>
        <tr r="E118" s="3"/>
        <tr r="E118" s="3"/>
        <tr r="E118" s="3"/>
        <tr r="E118" s="3"/>
      </tp>
      <tp>
        <v>123078826600</v>
        <stp/>
        <stp>##V3_BDPV12</stp>
        <stp>017040 KS Equity</stp>
        <stp>cur_mkt_cap</stp>
        <stp>[종목별 사업개요_IBK퀀트 김경훈.xlsx]KOSPI!R438C5</stp>
        <tr r="E438" s="3"/>
        <tr r="E438" s="3"/>
        <tr r="E438" s="3"/>
        <tr r="E438" s="3"/>
      </tp>
      <tp>
        <v>57770000000</v>
        <stp/>
        <stp>##V3_BDPV12</stp>
        <stp>001070 KS Equity</stp>
        <stp>cur_mkt_cap</stp>
        <stp>[종목별 사업개요_IBK퀀트 김경훈.xlsx]KOSPI!R808C5</stp>
        <tr r="E808" s="3"/>
        <tr r="E808" s="3"/>
        <tr r="E808" s="3"/>
        <tr r="E808" s="3"/>
      </tp>
      <tp>
        <v>1648453605500</v>
        <stp/>
        <stp>##V3_BDPV12</stp>
        <stp>114090 KS Equity</stp>
        <stp>cur_mkt_cap</stp>
        <stp>[종목별 사업개요_IBK퀀트 김경훈.xlsx]KOSPI!R488C5</stp>
        <tr r="E488" s="3"/>
        <tr r="E488" s="3"/>
        <tr r="E488" s="3"/>
        <tr r="E488" s="3"/>
      </tp>
      <tp>
        <v>751194381600.00012</v>
        <stp/>
        <stp>##V3_BDPV12</stp>
        <stp>003090 KS Equity</stp>
        <stp>cur_mkt_cap</stp>
        <stp>[종목별 사업개요_IBK퀀트 김경훈.xlsx]KOSPI!R758C5</stp>
        <tr r="E758" s="3"/>
        <tr r="E758" s="3"/>
        <tr r="E758" s="3"/>
        <tr r="E758" s="3"/>
      </tp>
      <tp>
        <v>113234875910</v>
        <stp/>
        <stp>##V3_BDPV12</stp>
        <stp>000300 KS Equity</stp>
        <stp>cur_mkt_cap</stp>
        <stp>[종목별 사업개요_IBK퀀트 김경훈.xlsx]KOSPI!R788C5</stp>
        <tr r="E788" s="3"/>
        <tr r="E788" s="3"/>
        <tr r="E788" s="3"/>
        <tr r="E788" s="3"/>
      </tp>
      <tp>
        <v>78120000000</v>
        <stp/>
        <stp>##V3_BDPV12</stp>
        <stp>214330 KS Equity</stp>
        <stp>cur_mkt_cap</stp>
        <stp>[종목별 사업개요_IBK퀀트 김경훈.xlsx]KOSPI!R128C5</stp>
        <tr r="E128" s="3"/>
        <tr r="E128" s="3"/>
        <tr r="E128" s="3"/>
        <tr r="E128" s="3"/>
      </tp>
      <tp>
        <v>765222460000</v>
        <stp/>
        <stp>##V3_BDPV12</stp>
        <stp>034310 KS Equity</stp>
        <stp>cur_mkt_cap</stp>
        <stp>[종목별 사업개요_IBK퀀트 김경훈.xlsx]KOSPI!R208C5</stp>
        <tr r="E208" s="3"/>
        <tr r="E208" s="3"/>
        <tr r="E208" s="3"/>
        <tr r="E208" s="3"/>
      </tp>
      <tp>
        <v>43566906240.000008</v>
        <stp/>
        <stp>##V3_BDPV12</stp>
        <stp>009810 KS Equity</stp>
        <stp>cur_mkt_cap</stp>
        <stp>[종목별 사업개요_IBK퀀트 김경훈.xlsx]KOSPI!R423C5</stp>
        <tr r="E423" s="3"/>
        <tr r="E423" s="3"/>
        <tr r="E423" s="3"/>
        <tr r="E423" s="3"/>
      </tp>
      <tp>
        <v>276344640000</v>
        <stp/>
        <stp>##V3_BDPV12</stp>
        <stp>012320 KS Equity</stp>
        <stp>cur_mkt_cap</stp>
        <stp>[종목별 사업개요_IBK퀀트 김경훈.xlsx]KOSPI!R368C5</stp>
        <tr r="E368" s="3"/>
        <tr r="E368" s="3"/>
        <tr r="E368" s="3"/>
        <tr r="E368" s="3"/>
      </tp>
      <tp>
        <v>252753400650</v>
        <stp/>
        <stp>##V3_BDPV12</stp>
        <stp>000320 KS Equity</stp>
        <stp>cur_mkt_cap</stp>
        <stp>[종목별 사업개요_IBK퀀트 김경훈.xlsx]KOSPI!R608C5</stp>
        <tr r="E608" s="3"/>
        <tr r="E608" s="3"/>
        <tr r="E608" s="3"/>
        <tr r="E608" s="3"/>
      </tp>
      <tp>
        <v>66035561969.999992</v>
        <stp/>
        <stp>##V3_BDPV12</stp>
        <stp>009320 KS Equity</stp>
        <stp>cur_mkt_cap</stp>
        <stp>[종목별 사업개요_IBK퀀트 김경훈.xlsx]KOSPI!R748C5</stp>
        <tr r="E748" s="3"/>
        <tr r="E748" s="3"/>
        <tr r="E748" s="3"/>
        <tr r="E748" s="3"/>
      </tp>
      <tp>
        <v>161529153600</v>
        <stp/>
        <stp>##V3_BDPV12</stp>
        <stp>100840 KS Equity</stp>
        <stp>cur_mkt_cap</stp>
        <stp>[종목별 사업개요_IBK퀀트 김경훈.xlsx]KOSPI!R233C5</stp>
        <tr r="E233" s="3"/>
        <tr r="E233" s="3"/>
        <tr r="E233" s="3"/>
        <tr r="E233" s="3"/>
      </tp>
      <tp>
        <v>138274757950</v>
        <stp/>
        <stp>##V3_BDPV12</stp>
        <stp>008350 KS Equity</stp>
        <stp>cur_mkt_cap</stp>
        <stp>[종목별 사업개요_IBK퀀트 김경훈.xlsx]KOSPI!R558C5</stp>
        <tr r="E558" s="3"/>
        <tr r="E558" s="3"/>
        <tr r="E558" s="3"/>
        <tr r="E558" s="3"/>
      </tp>
      <tp>
        <v>6421923000.000001</v>
        <stp/>
        <stp>##V3_BDPV12</stp>
        <stp>083360 KS Equity</stp>
        <stp>cur_mkt_cap</stp>
        <stp>[종목별 사업개요_IBK퀀트 김경훈.xlsx]KOSPI!R948C5</stp>
        <tr r="E948" s="3"/>
        <tr r="E948" s="3"/>
        <tr r="E948" s="3"/>
        <tr r="E948" s="3"/>
      </tp>
      <tp>
        <v>190594346950</v>
        <stp/>
        <stp>##V3_BDPV12</stp>
        <stp>002360 KS Equity</stp>
        <stp>cur_mkt_cap</stp>
        <stp>[종목별 사업개요_IBK퀀트 김경훈.xlsx]KOSPI!R258C5</stp>
        <tr r="E258" s="3"/>
        <tr r="E258" s="3"/>
        <tr r="E258" s="3"/>
        <tr r="E258" s="3"/>
      </tp>
      <tp>
        <v>226850000000</v>
        <stp/>
        <stp>##V3_BDPV12</stp>
        <stp>000860 KS Equity</stp>
        <stp>cur_mkt_cap</stp>
        <stp>[종목별 사업개요_IBK퀀트 김경훈.xlsx]KOSPI!R343C5</stp>
        <tr r="E343" s="3"/>
        <tr r="E343" s="3"/>
        <tr r="E343" s="3"/>
        <tr r="E343" s="3"/>
      </tp>
      <tp>
        <v>178325802450.00003</v>
        <stp/>
        <stp>##V3_BDPV12</stp>
        <stp>084870 KS Equity</stp>
        <stp>cur_mkt_cap</stp>
        <stp>[종목별 사업개요_IBK퀀트 김경훈.xlsx]KOSPI!R323C5</stp>
        <tr r="E323" s="3"/>
        <tr r="E323" s="3"/>
        <tr r="E323" s="3"/>
        <tr r="E323" s="3"/>
      </tp>
      <tp>
        <v>72300000000</v>
        <stp/>
        <stp>##V3_BDPV12</stp>
        <stp>008870 KS Equity</stp>
        <stp>cur_mkt_cap</stp>
        <stp>[종목별 사업개요_IBK퀀트 김경훈.xlsx]KOSPI!R503C5</stp>
        <tr r="E503" s="3"/>
        <tr r="E503" s="3"/>
        <tr r="E503" s="3"/>
        <tr r="E503" s="3"/>
      </tp>
      <tp>
        <v>420135868800</v>
        <stp/>
        <stp>##V3_BDPV12</stp>
        <stp>005880 KS Equity</stp>
        <stp>cur_mkt_cap</stp>
        <stp>[종목별 사업개요_IBK퀀트 김경훈.xlsx]KOSPI!R843C5</stp>
        <tr r="E843" s="3"/>
        <tr r="E843" s="3"/>
        <tr r="E843" s="3"/>
        <tr r="E843" s="3"/>
      </tp>
      <tp>
        <v>6342640000</v>
        <stp/>
        <stp>##V3_BDPV12</stp>
        <stp>083380 KS Equity</stp>
        <stp>cur_mkt_cap</stp>
        <stp>[종목별 사업개요_IBK퀀트 김경훈.xlsx]KOSPI!R958C5</stp>
        <tr r="E958" s="3"/>
        <tr r="E958" s="3"/>
        <tr r="E958" s="3"/>
        <tr r="E958" s="3"/>
      </tp>
      <tp>
        <v>236848146989.99997</v>
        <stp/>
        <stp>##V3_BDPV12</stp>
        <stp>002880 KS Equity</stp>
        <stp>cur_mkt_cap</stp>
        <stp>[종목별 사업개요_IBK퀀트 김경훈.xlsx]KOSPI!R793C5</stp>
        <tr r="E793" s="3"/>
        <tr r="E793" s="3"/>
        <tr r="E793" s="3"/>
        <tr r="E793" s="3"/>
      </tp>
      <tp>
        <v>125809913600</v>
        <stp/>
        <stp>##V3_BDPV12</stp>
        <stp>024890 KS Equity</stp>
        <stp>cur_mkt_cap</stp>
        <stp>[종목별 사업개요_IBK퀀트 김경훈.xlsx]KOSPI!R783C5</stp>
        <tr r="E783" s="3"/>
        <tr r="E783" s="3"/>
        <tr r="E783" s="3"/>
        <tr r="E783" s="3"/>
      </tp>
      <tp>
        <v>481723229000.00006</v>
        <stp/>
        <stp>##V3_BDPV12</stp>
        <stp>214390 KS Equity</stp>
        <stp>cur_mkt_cap</stp>
        <stp>[종목별 사업개요_IBK퀀트 김경훈.xlsx]KOSPI!R378C5</stp>
        <tr r="E378" s="3"/>
        <tr r="E378" s="3"/>
        <tr r="E378" s="3"/>
        <tr r="E378" s="3"/>
      </tp>
      <tp>
        <v>73271205000</v>
        <stp/>
        <stp>##V3_BDPV12</stp>
        <stp>024900 KS Equity</stp>
        <stp>cur_mkt_cap</stp>
        <stp>[종목별 사업개요_IBK퀀트 김경훈.xlsx]KOSPI!R873C5</stp>
        <tr r="E873" s="3"/>
        <tr r="E873" s="3"/>
        <tr r="E873" s="3"/>
        <tr r="E873" s="3"/>
      </tp>
      <tp>
        <v>208640000000</v>
        <stp/>
        <stp>##V3_BDPV12</stp>
        <stp>012200 KS Equity</stp>
        <stp>cur_mkt_cap</stp>
        <stp>[종목별 사업개요_IBK퀀트 김경훈.xlsx]KOSPI!R398C5</stp>
        <tr r="E398" s="3"/>
        <tr r="E398" s="3"/>
        <tr r="E398" s="3"/>
        <tr r="E398" s="3"/>
      </tp>
      <tp>
        <v>17586089822000</v>
        <stp/>
        <stp>##V3_BDPV12</stp>
        <stp>051900 KS Equity</stp>
        <stp>cur_mkt_cap</stp>
        <stp>[종목별 사업개요_IBK퀀트 김경훈.xlsx]KOSPI!R153C5</stp>
        <tr r="E153" s="3"/>
        <tr r="E153" s="3"/>
        <tr r="E153" s="3"/>
        <tr r="E153" s="3"/>
      </tp>
      <tp>
        <v>127476278599.99998</v>
        <stp/>
        <stp>##V3_BDPV12</stp>
        <stp>017900 KS Equity</stp>
        <stp>cur_mkt_cap</stp>
        <stp>[종목별 사업개요_IBK퀀트 김경훈.xlsx]KOSPI!R443C5</stp>
        <tr r="E443" s="3"/>
        <tr r="E443" s="3"/>
        <tr r="E443" s="3"/>
        <tr r="E443" s="3"/>
      </tp>
      <tp>
        <v>137789249400</v>
        <stp/>
        <stp>##V3_BDPV12</stp>
        <stp>002210 KS Equity</stp>
        <stp>cur_mkt_cap</stp>
        <stp>[종목별 사업개요_IBK퀀트 김경훈.xlsx]KOSPI!R968C5</stp>
        <tr r="E968" s="3"/>
        <tr r="E968" s="3"/>
        <tr r="E968" s="3"/>
        <tr r="E968" s="3"/>
      </tp>
      <tp>
        <v>1144144114000</v>
        <stp/>
        <stp>##V3_BDPV12</stp>
        <stp>170900 KS Equity</stp>
        <stp>cur_mkt_cap</stp>
        <stp>[종목별 사업개요_IBK퀀트 김경훈.xlsx]KOSPI!R993C5</stp>
        <tr r="E993" s="3"/>
        <tr r="E993" s="3"/>
        <tr r="E993" s="3"/>
        <tr r="E993" s="3"/>
      </tp>
      <tp>
        <v>17097943800000</v>
        <stp/>
        <stp>##V3_BDPV12</stp>
        <stp>051910 KS Equity</stp>
        <stp>cur_mkt_cap</stp>
        <stp>[종목별 사업개요_IBK퀀트 김경훈.xlsx]KOSPI!R173C5</stp>
        <tr r="E173" s="3"/>
        <tr r="E173" s="3"/>
        <tr r="E173" s="3"/>
        <tr r="E173" s="3"/>
      </tp>
      <tp>
        <v>357166380800</v>
        <stp/>
        <stp>##V3_BDPV12</stp>
        <stp>003220 KS Equity</stp>
        <stp>cur_mkt_cap</stp>
        <stp>[종목별 사업개요_IBK퀀트 김경훈.xlsx]KOSPI!R778C5</stp>
        <tr r="E778" s="3"/>
        <tr r="E778" s="3"/>
        <tr r="E778" s="3"/>
        <tr r="E778" s="3"/>
      </tp>
      <tp>
        <v>1510414590480</v>
        <stp/>
        <stp>##V3_BDPV12</stp>
        <stp>073240 KS Equity</stp>
        <stp>cur_mkt_cap</stp>
        <stp>[종목별 사업개요_IBK퀀트 김경훈.xlsx]KOSPI!R528C5</stp>
        <tr r="E528" s="3"/>
        <tr r="E528" s="3"/>
        <tr r="E528" s="3"/>
        <tr r="E528" s="3"/>
      </tp>
      <tp>
        <v>2614288560230</v>
        <stp/>
        <stp>##V3_BDPV12</stp>
        <stp>005940 KS Equity</stp>
        <stp>cur_mkt_cap</stp>
        <stp>[종목별 사업개요_IBK퀀트 김경훈.xlsx]KOSPI!R203C5</stp>
        <tr r="E203" s="3"/>
        <tr r="E203" s="3"/>
        <tr r="E203" s="3"/>
        <tr r="E203" s="3"/>
      </tp>
      <tp>
        <v>675900000000</v>
        <stp/>
        <stp>##V3_BDPV12</stp>
        <stp>002240 KS Equity</stp>
        <stp>cur_mkt_cap</stp>
        <stp>[종목별 사업개요_IBK퀀트 김경훈.xlsx]KOSPI!R418C5</stp>
        <tr r="E418" s="3"/>
        <tr r="E418" s="3"/>
        <tr r="E418" s="3"/>
        <tr r="E418" s="3"/>
      </tp>
      <tp>
        <v>8889227774999.998</v>
        <stp/>
        <stp>##V3_BDPV12</stp>
        <stp>035250 KS Equity</stp>
        <stp>cur_mkt_cap</stp>
        <stp>[종목별 사업개요_IBK퀀트 김경훈.xlsx]KOSPI!R348C5</stp>
        <tr r="E348" s="3"/>
        <tr r="E348" s="3"/>
        <tr r="E348" s="3"/>
        <tr r="E348" s="3"/>
      </tp>
      <tp>
        <v>8545033912799.999</v>
        <stp/>
        <stp>##V3_BDPV12</stp>
        <stp>010950 KS Equity</stp>
        <stp>cur_mkt_cap</stp>
        <stp>[종목별 사업개요_IBK퀀트 김경훈.xlsx]KOSPI!R303C5</stp>
        <tr r="E303" s="3"/>
        <tr r="E303" s="3"/>
        <tr r="E303" s="3"/>
        <tr r="E303" s="3"/>
      </tp>
      <tp>
        <v>269892000000</v>
        <stp/>
        <stp>##V3_BDPV12</stp>
        <stp>004250 KS Equity</stp>
        <stp>cur_mkt_cap</stp>
        <stp>[종목별 사업개요_IBK퀀트 김경훈.xlsx]KOSPI!R218C5</stp>
        <tr r="E218" s="3"/>
        <tr r="E218" s="3"/>
        <tr r="E218" s="3"/>
        <tr r="E218" s="3"/>
      </tp>
      <tp>
        <v>1796477622000</v>
        <stp/>
        <stp>##V3_BDPV12</stp>
        <stp>005250 KS Equity</stp>
        <stp>cur_mkt_cap</stp>
        <stp>[종목별 사업개요_IBK퀀트 김경훈.xlsx]KOSPI!R618C5</stp>
        <tr r="E618" s="3"/>
        <tr r="E618" s="3"/>
        <tr r="E618" s="3"/>
        <tr r="E618" s="3"/>
      </tp>
      <tp>
        <v>1816080000000.0002</v>
        <stp/>
        <stp>##V3_BDPV12</stp>
        <stp>006260 KS Equity</stp>
        <stp>cur_mkt_cap</stp>
        <stp>[종목별 사업개요_IBK퀀트 김경훈.xlsx]KOSPI!R178C5</stp>
        <tr r="E178" s="3"/>
        <tr r="E178" s="3"/>
        <tr r="E178" s="3"/>
        <tr r="E178" s="3"/>
      </tp>
      <tp>
        <v>127699417200.00002</v>
        <stp/>
        <stp>##V3_BDPV12</stp>
        <stp>077970 KS Equity</stp>
        <stp>cur_mkt_cap</stp>
        <stp>[종목별 사업개요_IBK퀀트 김경훈.xlsx]KOSPI!R313C5</stp>
        <tr r="E313" s="3"/>
        <tr r="E313" s="3"/>
        <tr r="E313" s="3"/>
        <tr r="E313" s="3"/>
      </tp>
      <tp>
        <v>17450892088349.998</v>
        <stp/>
        <stp>##V3_BDPV12</stp>
        <stp>000270 KS Equity</stp>
        <stp>cur_mkt_cap</stp>
        <stp>[종목별 사업개요_IBK퀀트 김경훈.xlsx]KOSPI!R538C5</stp>
        <tr r="E538" s="3"/>
        <tr r="E538" s="3"/>
        <tr r="E538" s="3"/>
        <tr r="E538" s="3"/>
      </tp>
      <tp>
        <v>230658290000</v>
        <stp/>
        <stp>##V3_BDPV12</stp>
        <stp>014280 KS Equity</stp>
        <stp>cur_mkt_cap</stp>
        <stp>[종목별 사업개요_IBK퀀트 김경훈.xlsx]KOSPI!R498C5</stp>
        <tr r="E498" s="3"/>
        <tr r="E498" s="3"/>
        <tr r="E498" s="3"/>
        <tr r="E498" s="3"/>
      </tp>
      <tp>
        <v>820804892000</v>
        <stp/>
        <stp>##V3_BDPV12</stp>
        <stp>000990 KS Equity</stp>
        <stp>cur_mkt_cap</stp>
        <stp>[종목별 사업개요_IBK퀀트 김경훈.xlsx]KOSPI!R933C5</stp>
        <tr r="E933" s="3"/>
        <tr r="E933" s="3"/>
        <tr r="E933" s="3"/>
        <tr r="E933" s="3"/>
      </tp>
      <tp>
        <v>68198661690.000008</v>
        <stp/>
        <stp>##V3_BDPV12</stp>
        <stp>001290 KS Equity</stp>
        <stp>cur_mkt_cap</stp>
        <stp>[종목별 사업개요_IBK퀀트 김경훈.xlsx]KOSPI!R428C5</stp>
        <tr r="E428" s="3"/>
        <tr r="E428" s="3"/>
        <tr r="E428" s="3"/>
        <tr r="E428" s="3"/>
      </tp>
      <tp>
        <v>317924396580</v>
        <stp/>
        <stp>##V3_BDPV12</stp>
        <stp>002990 KS Equity</stp>
        <stp>cur_mkt_cap</stp>
        <stp>[종목별 사업개요_IBK퀀트 김경훈.xlsx]KOSPI!R513C5</stp>
        <tr r="E513" s="3"/>
        <tr r="E513" s="3"/>
        <tr r="E513" s="3"/>
        <tr r="E513" s="3"/>
      </tp>
      <tp>
        <v>190266879150.00003</v>
        <stp/>
        <stp>##V3_BDPV12</stp>
        <stp>012610 KS Equity</stp>
        <stp>cur_mkt_cap</stp>
        <stp>[종목별 사업개요_IBK퀀트 김경훈.xlsx]KOSPI!R383C5</stp>
        <tr r="E383" s="3"/>
        <tr r="E383" s="3"/>
        <tr r="E383" s="3"/>
        <tr r="E383" s="3"/>
      </tp>
      <tp>
        <v>341640000000</v>
        <stp/>
        <stp>##V3_BDPV12</stp>
        <stp>030610 KS Equity</stp>
        <stp>cur_mkt_cap</stp>
        <stp>[종목별 사업개요_IBK퀀트 김경훈.xlsx]KOSPI!R463C5</stp>
        <tr r="E463" s="3"/>
        <tr r="E463" s="3"/>
        <tr r="E463" s="3"/>
        <tr r="E463" s="3"/>
      </tp>
      <tp>
        <v>1199210512500</v>
        <stp/>
        <stp>##V3_BDPV12</stp>
        <stp>069620 KS Equity</stp>
        <stp>cur_mkt_cap</stp>
        <stp>[종목별 사업개요_IBK퀀트 김경훈.xlsx]KOSPI!R763C5</stp>
        <tr r="E763" s="3"/>
        <tr r="E763" s="3"/>
        <tr r="E763" s="3"/>
        <tr r="E763" s="3"/>
      </tp>
      <tp>
        <v>873979375500.00012</v>
        <stp/>
        <stp>##V3_BDPV12</stp>
        <stp>000640 KS Equity</stp>
        <stp>cur_mkt_cap</stp>
        <stp>[종목별 사업개요_IBK퀀트 김경훈.xlsx]KOSPI!R983C5</stp>
        <tr r="E983" s="3"/>
        <tr r="E983" s="3"/>
        <tr r="E983" s="3"/>
        <tr r="E983" s="3"/>
      </tp>
      <tp>
        <v>1550250000000</v>
        <stp/>
        <stp>##V3_BDPV12</stp>
        <stp>006650 KS Equity</stp>
        <stp>cur_mkt_cap</stp>
        <stp>[종목별 사업개요_IBK퀀트 김경훈.xlsx]KOSPI!R813C5</stp>
        <tr r="E813" s="3"/>
        <tr r="E813" s="3"/>
        <tr r="E813" s="3"/>
        <tr r="E813" s="3"/>
      </tp>
      <tp>
        <v>1151078699280</v>
        <stp/>
        <stp>##V3_BDPV12</stp>
        <stp>042660 KS Equity</stp>
        <stp>cur_mkt_cap</stp>
        <stp>[종목별 사업개요_IBK퀀트 김경훈.xlsx]KOSPI!R753C5</stp>
        <tr r="E753" s="3"/>
        <tr r="E753" s="3"/>
        <tr r="E753" s="3"/>
        <tr r="E753" s="3"/>
      </tp>
      <tp>
        <v>259655937720</v>
        <stp/>
        <stp>##V3_BDPV12</stp>
        <stp>000680 KS Equity</stp>
        <stp>cur_mkt_cap</stp>
        <stp>[종목별 사업개요_IBK퀀트 김경훈.xlsx]KOSPI!R183C5</stp>
        <tr r="E183" s="3"/>
        <tr r="E183" s="3"/>
        <tr r="E183" s="3"/>
        <tr r="E183" s="3"/>
      </tp>
      <tp>
        <v>483437382300.00006</v>
        <stp/>
        <stp>##V3_BDPV12</stp>
        <stp>084690 KS Equity</stp>
        <stp>cur_mkt_cap</stp>
        <stp>[종목별 사업개요_IBK퀀트 김경훈.xlsx]KOSPI!R703C5</stp>
        <tr r="E703" s="3"/>
        <tr r="E703" s="3"/>
        <tr r="E703" s="3"/>
        <tr r="E703" s="3"/>
      </tp>
      <tp>
        <v>54634258799.999992</v>
        <stp/>
        <stp>##V3_BDPV12</stp>
        <stp>013700 KS Equity</stp>
        <stp>cur_mkt_cap</stp>
        <stp>[종목별 사업개요_IBK퀀트 김경훈.xlsx]KOSPI!R543C5</stp>
        <tr r="E543" s="3"/>
        <tr r="E543" s="3"/>
        <tr r="E543" s="3"/>
        <tr r="E543" s="3"/>
      </tp>
      <tp>
        <v>153332544270</v>
        <stp/>
        <stp>##V3_BDPV12</stp>
        <stp>016710 KS Equity</stp>
        <stp>cur_mkt_cap</stp>
        <stp>[종목별 사업개요_IBK퀀트 김경훈.xlsx]KOSPI!R723C5</stp>
        <tr r="E723" s="3"/>
        <tr r="E723" s="3"/>
        <tr r="E723" s="3"/>
        <tr r="E723" s="3"/>
      </tp>
      <tp>
        <v>100142127540</v>
        <stp/>
        <stp>##V3_BDPV12</stp>
        <stp>002720 KS Equity</stp>
        <stp>cur_mkt_cap</stp>
        <stp>[종목별 사업개요_IBK퀀트 김경훈.xlsx]KOSPI!R483C5</stp>
        <tr r="E483" s="3"/>
        <tr r="E483" s="3"/>
        <tr r="E483" s="3"/>
        <tr r="E483" s="3"/>
      </tp>
      <tp>
        <v>1471752746710</v>
        <stp/>
        <stp>##V3_BDPV12</stp>
        <stp>001740 KS Equity</stp>
        <stp>cur_mkt_cap</stp>
        <stp>[종목별 사업개요_IBK퀀트 김경훈.xlsx]KOSPI!R283C5</stp>
        <tr r="E283" s="3"/>
        <tr r="E283" s="3"/>
        <tr r="E283" s="3"/>
        <tr r="E283" s="3"/>
      </tp>
      <tp>
        <v>18809072088999.996</v>
        <stp/>
        <stp>##V3_BDPV12</stp>
        <stp>033780 KS Equity</stp>
        <stp>cur_mkt_cap</stp>
        <stp>[종목별 사업개요_IBK퀀트 김경훈.xlsx]KOSPI!R123C5</stp>
        <tr r="E123" s="3"/>
        <tr r="E123" s="3"/>
        <tr r="E123" s="3"/>
        <tr r="E123" s="3"/>
      </tp>
      <tp>
        <v>1030323534749.9999</v>
        <stp/>
        <stp>##V3_BDPV12</stp>
        <stp>011790 KS Equity</stp>
        <stp>cur_mkt_cap</stp>
        <stp>[종목별 사업개요_IBK퀀트 김경훈.xlsx]KOSPI!R273C5</stp>
        <tr r="E273" s="3"/>
        <tr r="E273" s="3"/>
        <tr r="E273" s="3"/>
        <tr r="E273" s="3"/>
      </tp>
      <tp>
        <v>85000000000</v>
        <stp/>
        <stp>##V3_BDPV12</stp>
        <stp>083420 KS Equity</stp>
        <stp>cur_mkt_cap</stp>
        <stp>[종목별 사업개요_IBK퀀트 김경훈.xlsx]KOSPI!R103C5</stp>
        <tr r="E103" s="3"/>
        <tr r="E103" s="3"/>
        <tr r="E103" s="3"/>
        <tr r="E103" s="3"/>
      </tp>
      <tp>
        <v>78240988960</v>
        <stp/>
        <stp>##V3_BDPV12</stp>
        <stp>011420 KS Equity</stp>
        <stp>cur_mkt_cap</stp>
        <stp>[종목별 사업개요_IBK퀀트 김경훈.xlsx]KOSPI!R353C5</stp>
        <tr r="E353" s="3"/>
        <tr r="E353" s="3"/>
        <tr r="E353" s="3"/>
        <tr r="E353" s="3"/>
      </tp>
      <tp>
        <v>23502390127000</v>
        <stp/>
        <stp>##V3_BDPV12</stp>
        <stp>035420 KS Equity</stp>
        <stp>cur_mkt_cap</stp>
        <stp>[종목별 사업개요_IBK퀀트 김경훈.xlsx]KOSPI!R583C5</stp>
        <tr r="E583" s="3"/>
        <tr r="E583" s="3"/>
        <tr r="E583" s="3"/>
        <tr r="E583" s="3"/>
      </tp>
      <tp>
        <v>163520000000</v>
        <stp/>
        <stp>##V3_BDPV12</stp>
        <stp>092440 KS Equity</stp>
        <stp>cur_mkt_cap</stp>
        <stp>[종목별 사업개요_IBK퀀트 김경훈.xlsx]KOSPI!R533C5</stp>
        <tr r="E533" s="3"/>
        <tr r="E533" s="3"/>
        <tr r="E533" s="3"/>
        <tr r="E533" s="3"/>
      </tp>
      <tp>
        <v>680289833999.99988</v>
        <stp/>
        <stp>##V3_BDPV12</stp>
        <stp>009450 KS Equity</stp>
        <stp>cur_mkt_cap</stp>
        <stp>[종목별 사업개요_IBK퀀트 김경훈.xlsx]KOSPI!R363C5</stp>
        <tr r="E363" s="3"/>
        <tr r="E363" s="3"/>
        <tr r="E363" s="3"/>
        <tr r="E363" s="3"/>
      </tp>
      <tp>
        <v>706210260000</v>
        <stp/>
        <stp>##V3_BDPV12</stp>
        <stp>012510 KS Equity</stp>
        <stp>cur_mkt_cap</stp>
        <stp>[종목별 사업개요_IBK퀀트 김경훈.xlsx]KOSPI!R863C5</stp>
        <tr r="E863" s="3"/>
        <tr r="E863" s="3"/>
        <tr r="E863" s="3"/>
        <tr r="E863" s="3"/>
      </tp>
      <tp>
        <v>444910214190</v>
        <stp/>
        <stp>##V3_BDPV12</stp>
        <stp>192530 KS Equity</stp>
        <stp>cur_mkt_cap</stp>
        <stp>[종목별 사업개요_IBK퀀트 김경훈.xlsx]KOSPI!R453C5</stp>
        <tr r="E453" s="3"/>
        <tr r="E453" s="3"/>
        <tr r="E453" s="3"/>
        <tr r="E453" s="3"/>
      </tp>
      <tp>
        <v>121345581599.99998</v>
        <stp/>
        <stp>##V3_BDPV12</stp>
        <stp>014530 KS Equity</stp>
        <stp>cur_mkt_cap</stp>
        <stp>[종목별 사업개요_IBK퀀트 김경훈.xlsx]KOSPI!R493C5</stp>
        <tr r="E493" s="3"/>
        <tr r="E493" s="3"/>
        <tr r="E493" s="3"/>
        <tr r="E493" s="3"/>
      </tp>
      <tp>
        <v>326358061950</v>
        <stp/>
        <stp>##V3_BDPV12</stp>
        <stp>003570 KS Equity</stp>
        <stp>cur_mkt_cap</stp>
        <stp>[종목별 사업개요_IBK퀀트 김경훈.xlsx]KOSPI!R243C5</stp>
        <tr r="E243" s="3"/>
        <tr r="E243" s="3"/>
        <tr r="E243" s="3"/>
        <tr r="E243" s="3"/>
      </tp>
      <tp>
        <v>85869000000</v>
        <stp/>
        <stp>##V3_BDPV12</stp>
        <stp>006570 KS Equity</stp>
        <stp>cur_mkt_cap</stp>
        <stp>[종목별 사업개요_IBK퀀트 김경훈.xlsx]KOSPI!R693C5</stp>
        <tr r="E693" s="3"/>
        <tr r="E693" s="3"/>
        <tr r="E693" s="3"/>
        <tr r="E693" s="3"/>
      </tp>
      <tp>
        <v>100919249100</v>
        <stp/>
        <stp>##V3_BDPV12</stp>
        <stp>013580 KS Equity</stp>
        <stp>cur_mkt_cap</stp>
        <stp>[종목별 사업개요_IBK퀀트 김경훈.xlsx]KOSPI!R393C5</stp>
        <tr r="E393" s="3"/>
        <tr r="E393" s="3"/>
        <tr r="E393" s="3"/>
        <tr r="E393" s="3"/>
      </tp>
      <tp>
        <v>1061095492050</v>
        <stp/>
        <stp>##V3_BDPV12</stp>
        <stp>023590 KS Equity</stp>
        <stp>cur_mkt_cap</stp>
        <stp>[종목별 사업개요_IBK퀀트 김경훈.xlsx]KOSPI!R633C5</stp>
        <tr r="E633" s="3"/>
        <tr r="E633" s="3"/>
        <tr r="E633" s="3"/>
        <tr r="E633" s="3"/>
      </tp>
      <tp>
        <v>174900000000</v>
        <stp/>
        <stp>##V3_BDPV12</stp>
        <stp>117580 KS Equity</stp>
        <stp>cur_mkt_cap</stp>
        <stp>[종목별 사업개요_IBK퀀트 김경훈.xlsx]KOSPI!R713C5</stp>
        <tr r="E713" s="3"/>
        <tr r="E713" s="3"/>
        <tr r="E713" s="3"/>
        <tr r="E713" s="3"/>
      </tp>
      <tp>
        <v>77106480100</v>
        <stp/>
        <stp>##V3_BDPV12</stp>
        <stp>015590 KS Equity</stp>
        <stp>cur_mkt_cap</stp>
        <stp>[종목별 사업개요_IBK퀀트 김경훈.xlsx]KOSPI!R643C5</stp>
        <tr r="E643" s="3"/>
        <tr r="E643" s="3"/>
        <tr r="E643" s="3"/>
        <tr r="E643" s="3"/>
      </tp>
      <tp>
        <v>23078754600</v>
        <stp/>
        <stp>##V3_BDPV12</stp>
        <stp>140910 KS Equity</stp>
        <stp>cur_mkt_cap</stp>
        <stp>[종목별 사업개요_IBK퀀트 김경훈.xlsx]KOSPI!R458C5</stp>
        <tr r="E458" s="3"/>
        <tr r="E458" s="3"/>
        <tr r="E458" s="3"/>
        <tr r="E458" s="3"/>
      </tp>
      <tp>
        <v>176710000000</v>
        <stp/>
        <stp>##V3_BDPV12</stp>
        <stp>004200 KS Equity</stp>
        <stp>cur_mkt_cap</stp>
        <stp>[종목별 사업개요_IBK퀀트 김경훈.xlsx]KOSPI!R403C5</stp>
        <tr r="E403" s="3"/>
        <tr r="E403" s="3"/>
        <tr r="E403" s="3"/>
        <tr r="E403" s="3"/>
      </tp>
      <tp>
        <v>73655943150</v>
        <stp/>
        <stp>##V3_BDPV12</stp>
        <stp>001210 KS Equity</stp>
        <stp>cur_mkt_cap</stp>
        <stp>[종목별 사업개요_IBK퀀트 김경훈.xlsx]KOSPI!R523C5</stp>
        <tr r="E523" s="3"/>
        <tr r="E523" s="3"/>
        <tr r="E523" s="3"/>
        <tr r="E523" s="3"/>
      </tp>
      <tp>
        <v>2693520000000</v>
        <stp/>
        <stp>##V3_BDPV12</stp>
        <stp>000210 KS Equity</stp>
        <stp>cur_mkt_cap</stp>
        <stp>[종목별 사업개요_IBK퀀트 김경훈.xlsx]KOSPI!R683C5</stp>
        <tr r="E683" s="3"/>
        <tr r="E683" s="3"/>
        <tr r="E683" s="3"/>
        <tr r="E683" s="3"/>
      </tp>
      <tp>
        <v>499680000000</v>
        <stp/>
        <stp>##V3_BDPV12</stp>
        <stp>003920 KS Equity</stp>
        <stp>cur_mkt_cap</stp>
        <stp>[종목별 사업개요_IBK퀀트 김경훈.xlsx]KOSPI!R568C5</stp>
        <tr r="E568" s="3"/>
        <tr r="E568" s="3"/>
        <tr r="E568" s="3"/>
        <tr r="E568" s="3"/>
      </tp>
      <tp>
        <v>252211366200</v>
        <stp/>
        <stp>##V3_BDPV12</stp>
        <stp>092230 KS Equity</stp>
        <stp>cur_mkt_cap</stp>
        <stp>[종목별 사업개요_IBK퀀트 김경훈.xlsx]KOSPI!R113C5</stp>
        <tr r="E113" s="3"/>
        <tr r="E113" s="3"/>
        <tr r="E113" s="3"/>
        <tr r="E113" s="3"/>
      </tp>
      <tp>
        <v>793568663680</v>
        <stp/>
        <stp>##V3_BDPV12</stp>
        <stp>001230 KS Equity</stp>
        <stp>cur_mkt_cap</stp>
        <stp>[종목별 사업개요_IBK퀀트 김경훈.xlsx]KOSPI!R893C5</stp>
        <tr r="E893" s="3"/>
        <tr r="E893" s="3"/>
        <tr r="E893" s="3"/>
        <tr r="E893" s="3"/>
      </tp>
      <tp>
        <v>80200000000</v>
        <stp/>
        <stp>##V3_BDPV12</stp>
        <stp>015230 KS Equity</stp>
        <stp>cur_mkt_cap</stp>
        <stp>[종목별 사업개요_IBK퀀트 김경훈.xlsx]KOSPI!R803C5</stp>
        <tr r="E803" s="3"/>
        <tr r="E803" s="3"/>
        <tr r="E803" s="3"/>
        <tr r="E803" s="3"/>
      </tp>
      <tp>
        <v>93943046999.999985</v>
        <stp/>
        <stp>##V3_BDPV12</stp>
        <stp>005960 KS Equity</stp>
        <stp>cur_mkt_cap</stp>
        <stp>[종목별 사업개요_IBK퀀트 김경훈.xlsx]KOSPI!R918C5</stp>
        <tr r="E918" s="3"/>
        <tr r="E918" s="3"/>
        <tr r="E918" s="3"/>
        <tr r="E918" s="3"/>
      </tp>
      <tp>
        <v>83432804750.000015</v>
        <stp/>
        <stp>##V3_BDPV12</stp>
        <stp>008260 KS Equity</stp>
        <stp>cur_mkt_cap</stp>
        <stp>[종목별 사업개요_IBK퀀트 김경훈.xlsx]KOSPI!R213C5</stp>
        <tr r="E213" s="3"/>
        <tr r="E213" s="3"/>
        <tr r="E213" s="3"/>
        <tr r="E213" s="3"/>
      </tp>
      <tp>
        <v>954944491800</v>
        <stp/>
        <stp>##V3_BDPV12</stp>
        <stp>064960 KS Equity</stp>
        <stp>cur_mkt_cap</stp>
        <stp>[종목별 사업개요_IBK퀀트 김경훈.xlsx]KOSPI!R238C5</stp>
        <tr r="E238" s="3"/>
        <tr r="E238" s="3"/>
        <tr r="E238" s="3"/>
        <tr r="E238" s="3"/>
      </tp>
      <tp>
        <v>106781359500</v>
        <stp/>
        <stp>##V3_BDPV12</stp>
        <stp>001260 KS Equity</stp>
        <stp>cur_mkt_cap</stp>
        <stp>[종목별 사업개요_IBK퀀트 김경훈.xlsx]KOSPI!R553C5</stp>
        <tr r="E553" s="3"/>
        <tr r="E553" s="3"/>
        <tr r="E553" s="3"/>
        <tr r="E553" s="3"/>
      </tp>
      <tp>
        <v>295392305000</v>
        <stp/>
        <stp>##V3_BDPV12</stp>
        <stp>102260 KS Equity</stp>
        <stp>cur_mkt_cap</stp>
        <stp>[종목별 사업개요_IBK퀀트 김경훈.xlsx]KOSPI!R973C5</stp>
        <tr r="E973" s="3"/>
        <tr r="E973" s="3"/>
        <tr r="E973" s="3"/>
        <tr r="E973" s="3"/>
      </tp>
      <tp>
        <v>67086706135</v>
        <stp/>
        <stp>##V3_BDPV12</stp>
        <stp>071970 KS Equity</stp>
        <stp>cur_mkt_cap</stp>
        <stp>[종목별 사업개요_IBK퀀트 김경훈.xlsx]KOSPI!R318C5</stp>
        <tr r="E318" s="3"/>
        <tr r="E318" s="3"/>
        <tr r="E318" s="3"/>
        <tr r="E318" s="3"/>
      </tp>
      <tp>
        <v>67354617600</v>
        <stp/>
        <stp>##V3_BDPV12</stp>
        <stp>004270 KS Equity</stp>
        <stp>cur_mkt_cap</stp>
        <stp>[종목별 사업개요_IBK퀀트 김경훈.xlsx]KOSPI!R563C5</stp>
        <tr r="E563" s="3"/>
        <tr r="E563" s="3"/>
        <tr r="E563" s="3"/>
        <tr r="E563" s="3"/>
      </tp>
      <tp>
        <v>2202912413000</v>
        <stp/>
        <stp>##V3_BDPV12</stp>
        <stp>006280 KS Equity</stp>
        <stp>cur_mkt_cap</stp>
        <stp>[종목별 사업개요_IBK퀀트 김경훈.xlsx]KOSPI!R613C5</stp>
        <tr r="E613" s="3"/>
        <tr r="E613" s="3"/>
        <tr r="E613" s="3"/>
        <tr r="E613" s="3"/>
      </tp>
      <tp>
        <v>526829552550</v>
        <stp/>
        <stp>##V3_BDPV12</stp>
        <stp>009290 KS Equity</stp>
        <stp>cur_mkt_cap</stp>
        <stp>[종목별 사업개요_IBK퀀트 김경훈.xlsx]KOSPI!R433C5</stp>
        <tr r="E433" s="3"/>
        <tr r="E433" s="3"/>
        <tr r="E433" s="3"/>
        <tr r="E433" s="3"/>
      </tp>
      <tp>
        <v>103444466365</v>
        <stp/>
        <stp>##V3_BDPV12</stp>
        <stp>012800 KS Equity</stp>
        <stp>cur_mkt_cap</stp>
        <stp>[종목별 사업개요_IBK퀀트 김경훈.xlsx]KOSPI!R798C5</stp>
        <tr r="E798" s="3"/>
        <tr r="E798" s="3"/>
        <tr r="E798" s="3"/>
        <tr r="E798" s="3"/>
      </tp>
      <tp>
        <v>70964311250</v>
        <stp/>
        <stp>##V3_BDPV12</stp>
        <stp>011810 KS Equity</stp>
        <stp>cur_mkt_cap</stp>
        <stp>[종목별 사업개요_IBK퀀트 김경훈.xlsx]KOSPI!R308C5</stp>
        <tr r="E308" s="3"/>
        <tr r="E308" s="3"/>
        <tr r="E308" s="3"/>
        <tr r="E308" s="3"/>
      </tp>
      <tp>
        <v>58138160700</v>
        <stp/>
        <stp>##V3_BDPV12</stp>
        <stp>005320 KS Equity</stp>
        <stp>cur_mkt_cap</stp>
        <stp>[종목별 사업개요_IBK퀀트 김경훈.xlsx]KOSPI!R473C5</stp>
        <tr r="E473" s="3"/>
        <tr r="E473" s="3"/>
        <tr r="E473" s="3"/>
        <tr r="E473" s="3"/>
      </tp>
      <tp>
        <v>196000000000</v>
        <stp/>
        <stp>##V3_BDPV12</stp>
        <stp>004830 KS Equity</stp>
        <stp>cur_mkt_cap</stp>
        <stp>[종목별 사업개요_IBK퀀트 김경훈.xlsx]KOSPI!R868C5</stp>
        <tr r="E868" s="3"/>
        <tr r="E868" s="3"/>
        <tr r="E868" s="3"/>
        <tr r="E868" s="3"/>
      </tp>
      <tp>
        <v>145416000000</v>
        <stp/>
        <stp>##V3_BDPV12</stp>
        <stp>003830 KS Equity</stp>
        <stp>cur_mkt_cap</stp>
        <stp>[종목별 사업개요_IBK퀀트 김경훈.xlsx]KOSPI!R848C5</stp>
        <tr r="E848" s="3"/>
        <tr r="E848" s="3"/>
        <tr r="E848" s="3"/>
        <tr r="E848" s="3"/>
      </tp>
      <tp>
        <v>4899360000000</v>
        <stp/>
        <stp>##V3_BDPV12</stp>
        <stp>005830 KS Equity</stp>
        <stp>cur_mkt_cap</stp>
        <stp>[종목별 사업개요_IBK퀀트 김경훈.xlsx]KOSPI!R938C5</stp>
        <tr r="E938" s="3"/>
        <tr r="E938" s="3"/>
        <tr r="E938" s="3"/>
        <tr r="E938" s="3"/>
      </tp>
      <tp>
        <v>70698147925</v>
        <stp/>
        <stp>##V3_BDPV12</stp>
        <stp>128820 KS Equity</stp>
        <stp>cur_mkt_cap</stp>
        <stp>[종목별 사업개요_IBK퀀트 김경훈.xlsx]KOSPI!R708C5</stp>
        <tr r="E708" s="3"/>
        <tr r="E708" s="3"/>
        <tr r="E708" s="3"/>
        <tr r="E708" s="3"/>
      </tp>
      <tp>
        <v>124295587074.99998</v>
        <stp/>
        <stp>##V3_BDPV12</stp>
        <stp>006340 KS Equity</stp>
        <stp>cur_mkt_cap</stp>
        <stp>[종목별 사업개요_IBK퀀트 김경훈.xlsx]KOSPI!R773C5</stp>
        <tr r="E773" s="3"/>
        <tr r="E773" s="3"/>
        <tr r="E773" s="3"/>
        <tr r="E773" s="3"/>
      </tp>
      <tp>
        <v>213000000000</v>
        <stp/>
        <stp>##V3_BDPV12</stp>
        <stp>090350 KS Equity</stp>
        <stp>cur_mkt_cap</stp>
        <stp>[종목별 사업개요_IBK퀀트 김경훈.xlsx]KOSPI!R603C5</stp>
        <tr r="E603" s="3"/>
        <tr r="E603" s="3"/>
        <tr r="E603" s="3"/>
        <tr r="E603" s="3"/>
      </tp>
      <tp>
        <v>6501206000</v>
        <stp/>
        <stp>##V3_BDPV12</stp>
        <stp>083350 KS Equity</stp>
        <stp>cur_mkt_cap</stp>
        <stp>[종목별 사업개요_IBK퀀트 김경훈.xlsx]KOSPI!R943C5</stp>
        <tr r="E943" s="3"/>
        <tr r="E943" s="3"/>
        <tr r="E943" s="3"/>
        <tr r="E943" s="3"/>
      </tp>
      <tp>
        <v>1282331164100</v>
        <stp/>
        <stp>##V3_BDPV12</stp>
        <stp>002350 KS Equity</stp>
        <stp>cur_mkt_cap</stp>
        <stp>[종목별 사업개요_IBK퀀트 김경훈.xlsx]KOSPI!R593C5</stp>
        <tr r="E593" s="3"/>
        <tr r="E593" s="3"/>
        <tr r="E593" s="3"/>
        <tr r="E593" s="3"/>
      </tp>
      <tp>
        <v>442141702700</v>
        <stp/>
        <stp>##V3_BDPV12</stp>
        <stp>025860 KS Equity</stp>
        <stp>cur_mkt_cap</stp>
        <stp>[종목별 사업개요_IBK퀀트 김경훈.xlsx]KOSPI!R578C5</stp>
        <tr r="E578" s="3"/>
        <tr r="E578" s="3"/>
        <tr r="E578" s="3"/>
        <tr r="E578" s="3"/>
      </tp>
      <tp>
        <v>6350568300</v>
        <stp/>
        <stp>##V3_BDPV12</stp>
        <stp>083370 KS Equity</stp>
        <stp>cur_mkt_cap</stp>
        <stp>[종목별 사업개요_IBK퀀트 김경훈.xlsx]KOSPI!R953C5</stp>
        <tr r="E953" s="3"/>
        <tr r="E953" s="3"/>
        <tr r="E953" s="3"/>
        <tr r="E953" s="3"/>
      </tp>
      <tp>
        <v>146091748500.00003</v>
        <stp/>
        <stp>##V3_BDPV12</stp>
        <stp>006370 KS Equity</stp>
        <stp>cur_mkt_cap</stp>
        <stp>[종목별 사업개요_IBK퀀트 김경훈.xlsx]KOSPI!R653C5</stp>
        <tr r="E653" s="3"/>
        <tr r="E653" s="3"/>
        <tr r="E653" s="3"/>
        <tr r="E653" s="3"/>
      </tp>
      <tp>
        <v>2284032071000</v>
        <stp/>
        <stp>##V3_BDPV12</stp>
        <stp>004370 KS Equity</stp>
        <stp>cur_mkt_cap</stp>
        <stp>[종목별 사업개요_IBK퀀트 김경훈.xlsx]KOSPI!R623C5</stp>
        <tr r="E623" s="3"/>
        <tr r="E623" s="3"/>
        <tr r="E623" s="3"/>
        <tr r="E623" s="3"/>
      </tp>
      <tp>
        <v>1218408765000</v>
        <stp/>
        <stp>##V3_BDPV12</stp>
        <stp>068870 KS Equity</stp>
        <stp>cur_mkt_cap</stp>
        <stp>[종목별 사업개요_IBK퀀트 김경훈.xlsx]KOSPI!R148C5</stp>
        <tr r="E148" s="3"/>
        <tr r="E148" s="3"/>
        <tr r="E148" s="3"/>
        <tr r="E148" s="3"/>
      </tp>
      <tp>
        <v>427502086200</v>
        <stp/>
        <stp>##V3_BDPV12</stp>
        <stp>016380 KS Equity</stp>
        <stp>cur_mkt_cap</stp>
        <stp>[종목별 사업개요_IBK퀀트 김경훈.xlsx]KOSPI!R923C5</stp>
        <tr r="E923" s="3"/>
        <tr r="E923" s="3"/>
        <tr r="E923" s="3"/>
        <tr r="E923" s="3"/>
      </tp>
      <tp>
        <v>6310926800</v>
        <stp/>
        <stp>##V3_BDPV12</stp>
        <stp>083390 KS Equity</stp>
        <stp>cur_mkt_cap</stp>
        <stp>[종목별 사업개요_IBK퀀트 김경훈.xlsx]KOSPI!R963C5</stp>
        <tr r="E963" s="3"/>
        <tr r="E963" s="3"/>
        <tr r="E963" s="3"/>
        <tr r="E963" s="3"/>
      </tp>
      <tp>
        <v>209743706339.99997</v>
        <stp/>
        <stp>##V3_BDPV12</stp>
        <stp>084010 KS Equity</stp>
        <stp>cur_mkt_cap</stp>
        <stp>[종목별 사업개요_IBK퀀트 김경훈.xlsx]KOSPI!R823C5</stp>
        <tr r="E823" s="3"/>
        <tr r="E823" s="3"/>
        <tr r="E823" s="3"/>
        <tr r="E823" s="3"/>
      </tp>
      <tp>
        <v>144790424400</v>
        <stp/>
        <stp>##V3_BDPV12</stp>
        <stp>012030 KS Equity</stp>
        <stp>cur_mkt_cap</stp>
        <stp>[종목별 사업개요_IBK퀀트 김경훈.xlsx]KOSPI!R913C5</stp>
        <tr r="E913" s="3"/>
        <tr r="E913" s="3"/>
        <tr r="E913" s="3"/>
        <tr r="E913" s="3"/>
      </tp>
      <tp>
        <v>2406455074020</v>
        <stp/>
        <stp>##V3_BDPV12</stp>
        <stp>047040 KS Equity</stp>
        <stp>cur_mkt_cap</stp>
        <stp>[종목별 사업개요_IBK퀀트 김경훈.xlsx]KOSPI!R743C5</stp>
        <tr r="E743" s="3"/>
        <tr r="E743" s="3"/>
        <tr r="E743" s="3"/>
        <tr r="E743" s="3"/>
      </tp>
      <tp>
        <v>622812000000</v>
        <stp/>
        <stp>##V3_BDPV12</stp>
        <stp>093050 KS Equity</stp>
        <stp>cur_mkt_cap</stp>
        <stp>[종목별 사업개요_IBK퀀트 김경훈.xlsx]KOSPI!R133C5</stp>
        <tr r="E133" s="3"/>
        <tr r="E133" s="3"/>
        <tr r="E133" s="3"/>
        <tr r="E133" s="3"/>
      </tp>
      <tp>
        <v>459205772500</v>
        <stp/>
        <stp>##V3_BDPV12</stp>
        <stp>000050 KS Equity</stp>
        <stp>cur_mkt_cap</stp>
        <stp>[종목별 사업개요_IBK퀀트 김경훈.xlsx]KOSPI!R373C5</stp>
        <tr r="E373" s="3"/>
        <tr r="E373" s="3"/>
        <tr r="E373" s="3"/>
        <tr r="E373" s="3"/>
      </tp>
      <tp>
        <v>2163137949700.0002</v>
        <stp/>
        <stp>##V3_BDPV12</stp>
        <stp>010060 KS Equity</stp>
        <stp>cur_mkt_cap</stp>
        <stp>[종목별 사업개요_IBK퀀트 김경훈.xlsx]KOSPI!R223C5</stp>
        <tr r="E223" s="3"/>
        <tr r="E223" s="3"/>
        <tr r="E223" s="3"/>
        <tr r="E223" s="3"/>
      </tp>
      <tp>
        <v>365972250000</v>
        <stp/>
        <stp>##V3_BDPV12</stp>
        <stp>008060 KS Equity</stp>
        <stp>cur_mkt_cap</stp>
        <stp>[종목별 사업개요_IBK퀀트 김경훈.xlsx]KOSPI!R663C5</stp>
        <tr r="E663" s="3"/>
        <tr r="E663" s="3"/>
        <tr r="E663" s="3"/>
        <tr r="E663" s="3"/>
      </tp>
      <tp>
        <v>1909935534900</v>
        <stp/>
        <stp>##V3_BDPV12</stp>
        <stp>011070 KS Equity</stp>
        <stp>cur_mkt_cap</stp>
        <stp>[종목별 사업개요_IBK퀀트 김경훈.xlsx]KOSPI!R163C5</stp>
        <tr r="E163" s="3"/>
        <tr r="E163" s="3"/>
        <tr r="E163" s="3"/>
        <tr r="E163" s="3"/>
      </tp>
      <tp>
        <v>66264307199.999992</v>
        <stp/>
        <stp>##V3_BDPV12</stp>
        <stp>024070 KS Equity</stp>
        <stp>cur_mkt_cap</stp>
        <stp>[종목별 사업개요_IBK퀀트 김경훈.xlsx]KOSPI!R333C5</stp>
        <tr r="E333" s="3"/>
        <tr r="E333" s="3"/>
        <tr r="E333" s="3"/>
        <tr r="E333" s="3"/>
      </tp>
      <tp>
        <v>431579746149.99994</v>
        <stp/>
        <stp>##V3_BDPV12</stp>
        <stp>101060 KS Equity</stp>
        <stp>cur_mkt_cap</stp>
        <stp>[종목별 사업개요_IBK퀀트 김경훈.xlsx]KOSPI!R253C5</stp>
        <tr r="E253" s="3"/>
        <tr r="E253" s="3"/>
        <tr r="E253" s="3"/>
        <tr r="E253" s="3"/>
      </tp>
      <tp>
        <v>62154902250</v>
        <stp/>
        <stp>##V3_BDPV12</stp>
        <stp>002070 KS Equity</stp>
        <stp>cur_mkt_cap</stp>
        <stp>[종목별 사업개요_IBK퀀트 김경훈.xlsx]KOSPI!R573C5</stp>
        <tr r="E573" s="3"/>
        <tr r="E573" s="3"/>
        <tr r="E573" s="3"/>
        <tr r="E573" s="3"/>
      </tp>
      <tp>
        <v>153280619350.00003</v>
        <stp/>
        <stp>##V3_BDPV12</stp>
        <stp>016090 KS Equity</stp>
        <stp>cur_mkt_cap</stp>
        <stp>[종목별 사업개요_IBK퀀트 김경훈.xlsx]KOSPI!R853C5</stp>
        <tr r="E853" s="3"/>
        <tr r="E853" s="3"/>
        <tr r="E853" s="3"/>
        <tr r="E853" s="3"/>
      </tp>
      <tp>
        <v>52294878294.999992</v>
        <stp/>
        <stp>##V3_BDPV12</stp>
        <stp>008110 KS Equity</stp>
        <stp>cur_mkt_cap</stp>
        <stp>[종목별 사업개요_IBK퀀트 김경훈.xlsx]KOSPI!R673C5</stp>
        <tr r="E673" s="3"/>
        <tr r="E673" s="3"/>
        <tr r="E673" s="3"/>
        <tr r="E673" s="3"/>
      </tp>
      <tp>
        <v>1430244000000</v>
        <stp/>
        <stp>##V3_BDPV12</stp>
        <stp>001120 KS Equity</stp>
        <stp>cur_mkt_cap</stp>
        <stp>[종목별 사업개요_IBK퀀트 김경훈.xlsx]KOSPI!R143C5</stp>
        <tr r="E143" s="3"/>
        <tr r="E143" s="3"/>
        <tr r="E143" s="3"/>
        <tr r="E143" s="3"/>
      </tp>
      <tp>
        <v>1764416313000</v>
        <stp/>
        <stp>##V3_BDPV12</stp>
        <stp>006120 KS Equity</stp>
        <stp>cur_mkt_cap</stp>
        <stp>[종목별 사업개요_IBK퀀트 김경훈.xlsx]KOSPI!R293C5</stp>
        <tr r="E293" s="3"/>
        <tr r="E293" s="3"/>
        <tr r="E293" s="3"/>
        <tr r="E293" s="3"/>
      </tp>
      <tp>
        <v>299975000000</v>
        <stp/>
        <stp>##V3_BDPV12</stp>
        <stp>001130 KS Equity</stp>
        <stp>cur_mkt_cap</stp>
        <stp>[종목별 사업개요_IBK퀀트 김경훈.xlsx]KOSPI!R833C5</stp>
        <tr r="E833" s="3"/>
        <tr r="E833" s="3"/>
        <tr r="E833" s="3"/>
        <tr r="E833" s="3"/>
      </tp>
      <tp>
        <v>9736920000000</v>
        <stp/>
        <stp>##V3_BDPV12</stp>
        <stp>010130 KS Equity</stp>
        <stp>cur_mkt_cap</stp>
        <stp>[종목별 사업개요_IBK퀀트 김경훈.xlsx]KOSPI!R413C5</stp>
        <tr r="E413" s="3"/>
        <tr r="E413" s="3"/>
        <tr r="E413" s="3"/>
        <tr r="E413" s="3"/>
      </tp>
      <tp>
        <v>58114719000</v>
        <stp/>
        <stp>##V3_BDPV12</stp>
        <stp>004140 KS Equity</stp>
        <stp>cur_mkt_cap</stp>
        <stp>[종목별 사업개요_IBK퀀트 김경훈.xlsx]KOSPI!R903C5</stp>
        <tr r="E903" s="3"/>
        <tr r="E903" s="3"/>
        <tr r="E903" s="3"/>
        <tr r="E903" s="3"/>
      </tp>
      <tp>
        <v>168600000000</v>
        <stp/>
        <stp>##V3_BDPV12</stp>
        <stp>002150 KS Equity</stp>
        <stp>cur_mkt_cap</stp>
        <stp>[종목별 사업개요_IBK퀀트 김경훈.xlsx]KOSPI!R883C5</stp>
        <tr r="E883" s="3"/>
        <tr r="E883" s="3"/>
        <tr r="E883" s="3"/>
        <tr r="E883" s="3"/>
      </tp>
      <tp>
        <v>54674877660</v>
        <stp/>
        <stp>##V3_BDPV12</stp>
        <stp>023150 KS Equity</stp>
        <stp>cur_mkt_cap</stp>
        <stp>[종목별 사업개요_IBK퀀트 김경훈.xlsx]KOSPI!R193C5</stp>
        <tr r="E193" s="3"/>
        <tr r="E193" s="3"/>
        <tr r="E193" s="3"/>
        <tr r="E193" s="3"/>
      </tp>
      <tp>
        <v>150078213000</v>
        <stp/>
        <stp>##V3_BDPV12</stp>
        <stp>009160 KS Equity</stp>
        <stp>cur_mkt_cap</stp>
        <stp>[종목별 사업개요_IBK퀀트 김경훈.xlsx]KOSPI!R263C5</stp>
        <tr r="E263" s="3"/>
        <tr r="E263" s="3"/>
        <tr r="E263" s="3"/>
        <tr r="E263" s="3"/>
      </tp>
      <tp>
        <v>55800236490</v>
        <stp/>
        <stp>##V3_BDPV12</stp>
        <stp>009190 KS Equity</stp>
        <stp>cur_mkt_cap</stp>
        <stp>[종목별 사업개요_IBK퀀트 김경훈.xlsx]KOSPI!R733C5</stp>
        <tr r="E733" s="3"/>
        <tr r="E733" s="3"/>
        <tr r="E733" s="3"/>
        <tr r="E733" s="3"/>
      </tp>
      <tp t="s">
        <v>자동차 부품</v>
        <stp/>
        <stp>##V3_BDPV12</stp>
        <stp>078590 KS Equity</stp>
        <stp>gics_industry_name</stp>
        <stp>[종목별 사업개요_IBK퀀트 김경훈.xlsx]KOSDAQ!R38C4</stp>
        <tr r="D38" s="5"/>
        <tr r="D38" s="5"/>
      </tp>
      <tp t="s">
        <v>금속 &amp; 채광</v>
        <stp/>
        <stp>##V3_BDPV12</stp>
        <stp>023790 KS Equity</stp>
        <stp>gics_industry_name</stp>
        <stp>[종목별 사업개요_IBK퀀트 김경훈.xlsx]KOSDAQ!R23C4</stp>
        <tr r="D23" s="5"/>
        <tr r="D23" s="5"/>
      </tp>
      <tp t="s">
        <v>반도체 &amp; 반도체 장비</v>
        <stp/>
        <stp>##V3_BDPV12</stp>
        <stp>068790 KS Equity</stp>
        <stp>gics_industry_name</stp>
        <stp>[종목별 사업개요_IBK퀀트 김경훈.xlsx]KOSDAQ!R68C4</stp>
        <tr r="D68" s="5"/>
        <tr r="D68" s="5"/>
      </tp>
      <tp t="s">
        <v>미디어</v>
        <stp/>
        <stp>##V3_BDPV12</stp>
        <stp>033130 KS Equity</stp>
        <stp>gics_industry_name</stp>
        <stp>[종목별 사업개요_IBK퀀트 김경훈.xlsx]KOSDAQ!R93C4</stp>
        <tr r="D93" s="5"/>
        <tr r="D93" s="5"/>
      </tp>
      <tp t="s">
        <v>부동산 관리 &amp; 개발</v>
        <stp/>
        <stp>##V3_BDPV12</stp>
        <stp>013120 KS Equity</stp>
        <stp>gics_industry_name</stp>
        <stp>[종목별 사업개요_IBK퀀트 김경훈.xlsx]KOSDAQ!R13C4</stp>
        <tr r="D13" s="5"/>
        <tr r="D13" s="5"/>
      </tp>
      <tp t="s">
        <v>기술 하드웨어, 스토리</v>
        <stp/>
        <stp>##V3_BDPV12</stp>
        <stp>043360 KS Equity</stp>
        <stp>gics_industry_name</stp>
        <stp>[종목별 사업개요_IBK퀀트 김경훈.xlsx]KOSDAQ!R83C4</stp>
        <tr r="D83" s="5"/>
        <tr r="D83" s="5"/>
      </tp>
      <tp t="s">
        <v>다양한 소비자 서비스</v>
        <stp/>
        <stp>##V3_BDPV12</stp>
        <stp>068930 KS Equity</stp>
        <stp>gics_industry_name</stp>
        <stp>[종목별 사업개요_IBK퀀트 김경훈.xlsx]KOSDAQ!R88C4</stp>
        <tr r="D88" s="5"/>
        <tr r="D88" s="5"/>
      </tp>
      <tp>
        <v>6.6850000000000005</v>
        <stp/>
        <stp>##V3_BDPV12</stp>
        <stp>175330 KS Equity</stp>
        <stp>best_eROE</stp>
        <stp>[종목별 사업개요_IBK퀀트 김경훈.xlsx]KOSPI!R68C11</stp>
        <tr r="K68" s="3"/>
        <tr r="K68" s="3"/>
      </tp>
      <tp>
        <v>9.3710000000000004</v>
        <stp/>
        <stp>##V3_BDPV12</stp>
        <stp>078930 KS Equity</stp>
        <stp>best_eROE</stp>
        <stp>[종목별 사업개요_IBK퀀트 김경훈.xlsx]KOSPI!R53C11</stp>
        <tr r="K53" s="3"/>
        <tr r="K53" s="3"/>
      </tp>
      <tp t="s">
        <v>반도체 &amp; 반도체 장비</v>
        <stp/>
        <stp>##V3_BDPV12</stp>
        <stp>079810 KS Equity</stp>
        <stp>gics_industry_name</stp>
        <stp>[종목별 사업개요_IBK퀀트 김경훈.xlsx]KOSDAQ!R78C4</stp>
        <tr r="D78" s="5"/>
        <tr r="D78" s="5"/>
      </tp>
      <tp t="s">
        <v>소프트웨어</v>
        <stp/>
        <stp>##V3_BDPV12</stp>
        <stp>030350 KS Equity</stp>
        <stp>gics_industry_name</stp>
        <stp>[종목별 사업개요_IBK퀀트 김경훈.xlsx]KOSDAQ!R43C4</stp>
        <tr r="D43" s="5"/>
        <tr r="D43" s="5"/>
      </tp>
      <tp>
        <v>8.4809999999999999</v>
        <stp/>
        <stp>##V3_BDPV12</stp>
        <stp>138930 KS Equity</stp>
        <stp>best_eROE</stp>
        <stp>[종목별 사업개요_IBK퀀트 김경훈.xlsx]KOSPI!R13C11</stp>
        <tr r="K13" s="3"/>
        <tr r="K13" s="3"/>
      </tp>
      <tp>
        <v>8.09</v>
        <stp/>
        <stp>##V3_BDPV12</stp>
        <stp>139130 KS Equity</stp>
        <stp>best_eROE</stp>
        <stp>[종목별 사업개요_IBK퀀트 김경훈.xlsx]KOSPI!R43C11</stp>
        <tr r="K43" s="3"/>
        <tr r="K43" s="3"/>
      </tp>
      <tp t="s">
        <v>반도체 &amp; 반도체 장비</v>
        <stp/>
        <stp>##V3_BDPV12</stp>
        <stp>066670 KS Equity</stp>
        <stp>gics_industry_name</stp>
        <stp>[종목별 사업개요_IBK퀀트 김경훈.xlsx]KOSDAQ!R53C4</stp>
        <tr r="D53" s="5"/>
        <tr r="D53" s="5"/>
      </tp>
      <tp t="s">
        <v>전자 장비 기기 &amp; 부품</v>
        <stp/>
        <stp>##V3_BDPV12</stp>
        <stp>066900 KS Equity</stp>
        <stp>gics_industry_name</stp>
        <stp>[종목별 사업개요_IBK퀀트 김경훈.xlsx]KOSDAQ!R63C4</stp>
        <tr r="D63" s="5"/>
        <tr r="D63" s="5"/>
      </tp>
      <tp t="s">
        <v>#N/A N/A</v>
        <stp/>
        <stp>##V3_BDPV12</stp>
        <stp>000590 KS Equity</stp>
        <stp>best_eROE</stp>
        <stp>[종목별 사업개요_IBK퀀트 김경훈.xlsx]KOSPI!R38C11</stp>
        <tr r="K38" s="3"/>
      </tp>
      <tp t="s">
        <v>#N/A N/A</v>
        <stp/>
        <stp>##V3_BDPV12</stp>
        <stp>001060 KS Equity</stp>
        <stp>best_eROE</stp>
        <stp>[종목별 사업개요_IBK퀀트 김경훈.xlsx]KOSPI!R73C11</stp>
        <tr r="K73" s="3"/>
      </tp>
      <tp t="s">
        <v>#N/A N/A</v>
        <stp/>
        <stp>##V3_BDPV12</stp>
        <stp>001460 KS Equity</stp>
        <stp>best_eROE</stp>
        <stp>[종목별 사업개요_IBK퀀트 김경훈.xlsx]KOSPI!R18C11</stp>
        <tr r="K18" s="3"/>
      </tp>
      <tp>
        <v>8.016</v>
        <stp/>
        <stp>##V3_BDPV12</stp>
        <stp>001040 KS Equity</stp>
        <stp>best_eROE</stp>
        <stp>[종목별 사업개요_IBK퀀트 김경훈.xlsx]KOSPI!R23C11</stp>
        <tr r="K23" s="3"/>
        <tr r="K23" s="3"/>
      </tp>
      <tp>
        <v>4.26</v>
        <stp/>
        <stp>##V3_BDPV12</stp>
        <stp>001940 KS Equity</stp>
        <stp>best_eROE</stp>
        <stp>[종목별 사업개요_IBK퀀트 김경훈.xlsx]KOSPI!R98C11</stp>
        <tr r="K98" s="3"/>
        <tr r="K98" s="3"/>
      </tp>
      <tp t="s">
        <v>#N/A N/A</v>
        <stp/>
        <stp>##V3_BDPV12</stp>
        <stp>001390 KS Equity</stp>
        <stp>best_eROE</stp>
        <stp>[종목별 사업개요_IBK퀀트 김경훈.xlsx]KOSPI!R93C11</stp>
        <tr r="K93" s="3"/>
      </tp>
      <tp>
        <v>6.01</v>
        <stp/>
        <stp>##V3_BDPV12</stp>
        <stp>105560 KS Equity</stp>
        <stp>best_eROE</stp>
        <stp>[종목별 사업개요_IBK퀀트 김경훈.xlsx]KOSPI!R83C11</stp>
        <tr r="K83" s="3"/>
        <tr r="K83" s="3"/>
      </tp>
      <tp>
        <v>4.218</v>
        <stp/>
        <stp>##V3_BDPV12</stp>
        <stp>006360 KS Equity</stp>
        <stp>best_eROE</stp>
        <stp>[종목별 사업개요_IBK퀀트 김경훈.xlsx]KOSPI!R58C11</stp>
        <tr r="K58" s="3"/>
        <tr r="K58" s="3"/>
      </tp>
      <tp>
        <v>9.1669999999999998</v>
        <stp/>
        <stp>##V3_BDPV12</stp>
        <stp>007070 KS Equity</stp>
        <stp>best_eROE</stp>
        <stp>[종목별 사업개요_IBK퀀트 김경훈.xlsx]KOSPI!R63C11</stp>
        <tr r="K63" s="3"/>
        <tr r="K63" s="3"/>
      </tp>
      <tp t="s">
        <v>#N/A N/A</v>
        <stp/>
        <stp>##V3_BDPV12</stp>
        <stp>109070 KS Equity</stp>
        <stp>best_eROE</stp>
        <stp>[종목별 사업개요_IBK퀀트 김경훈.xlsx]KOSPI!R88C11</stp>
        <tr r="K88" s="3"/>
      </tp>
      <tp t="s">
        <v>종이 &amp; 임산물</v>
        <stp/>
        <stp>##V3_BDPV12</stp>
        <stp>025900 KS Equity</stp>
        <stp>gics_industry_name</stp>
        <stp>[종목별 사업개요_IBK퀀트 김경훈.xlsx]KOSDAQ!R33C4</stp>
        <tr r="D33" s="5"/>
        <tr r="D33" s="5"/>
      </tp>
      <tp t="s">
        <v>#N/A N/A</v>
        <stp/>
        <stp>##V3_BDPV12</stp>
        <stp>011150 KS Equity</stp>
        <stp>best_eROE</stp>
        <stp>[종목별 사업개요_IBK퀀트 김경훈.xlsx]KOSPI!R28C11</stp>
        <tr r="K28" s="3"/>
      </tp>
      <tp t="s">
        <v>#N/A N/A</v>
        <stp/>
        <stp>##V3_BDPV12</stp>
        <stp>017940 KS Equity</stp>
        <stp>best_eROE</stp>
        <stp>[종목별 사업개요_IBK퀀트 김경훈.xlsx]KOSPI!R48C11</stp>
        <tr r="K48" s="3"/>
      </tp>
      <tp t="s">
        <v>기계</v>
        <stp/>
        <stp>##V3_BDPV12</stp>
        <stp>090710 KS Equity</stp>
        <stp>gics_industry_name</stp>
        <stp>[종목별 사업개요_IBK퀀트 김경훈.xlsx]KOSDAQ!R58C4</stp>
        <tr r="D58" s="5"/>
        <tr r="D58" s="5"/>
      </tp>
      <tp t="s">
        <v>건강관리 장비 &amp; 용품</v>
        <stp/>
        <stp>##V3_BDPV12</stp>
        <stp>039840 KS Equity</stp>
        <stp>gics_industry_name</stp>
        <stp>[종목별 사업개요_IBK퀀트 김경훈.xlsx]KOSDAQ!R73C4</stp>
        <tr r="D73" s="5"/>
        <tr r="D73" s="5"/>
      </tp>
      <tp t="s">
        <v>전자 장비 기기 &amp; 부품</v>
        <stp/>
        <stp>##V3_BDPV12</stp>
        <stp>032960 KS Equity</stp>
        <stp>gics_industry_name</stp>
        <stp>[종목별 사업개요_IBK퀀트 김경훈.xlsx]KOSDAQ!R18C4</stp>
        <tr r="D18" s="5"/>
        <tr r="D18" s="5"/>
      </tp>
      <tp t="s">
        <v>상업 서비스 &amp; 공급품</v>
        <stp/>
        <stp>##V3_BDPV12</stp>
        <stp>073190 KS Equity</stp>
        <stp>gics_industry_name</stp>
        <stp>[종목별 사업개요_IBK퀀트 김경훈.xlsx]KOSDAQ!R48C4</stp>
        <tr r="D48" s="5"/>
        <tr r="D48" s="5"/>
      </tp>
      <tp t="s">
        <v>용기 &amp; 포장지</v>
        <stp/>
        <stp>##V3_BDPV12</stp>
        <stp>033310 KS Equity</stp>
        <stp>gics_industry_name</stp>
        <stp>[종목별 사업개요_IBK퀀트 김경훈.xlsx]KOSDAQ!R98C4</stp>
        <tr r="D98" s="5"/>
        <tr r="D98" s="5"/>
      </tp>
      <tp t="s">
        <v>000250 KS</v>
        <stp/>
        <stp>##V3_BDSV12</stp>
        <stp>KOSDAQ Index</stp>
        <stp>INDX_MEMBERS</stp>
        <stp>[종목별 사업개요_IBK퀀트 김경훈.xlsx]stocks raw!R5C6</stp>
        <stp>cols=1;rows=1156</stp>
        <tr r="F5" s="1"/>
      </tp>
      <tp t="s">
        <v>화학</v>
        <stp/>
        <stp>##V3_BDPV12</stp>
        <stp>005290 KS Equity</stp>
        <stp>gics_industry_name</stp>
        <stp>[종목별 사업개요_IBK퀀트 김경훈.xlsx]KOSDAQ!R28C4</stp>
        <tr r="D28" s="5"/>
        <tr r="D28" s="5"/>
      </tp>
      <tp t="s">
        <v>#N/A N/A</v>
        <stp/>
        <stp>##V3_BDPV12</stp>
        <stp>096760 KS Equity</stp>
        <stp>best_eROE</stp>
        <stp>[종목별 사업개요_IBK퀀트 김경훈.xlsx]KOSPI!R78C11</stp>
        <tr r="K78" s="3"/>
      </tp>
      <tp>
        <v>9.7119999999999997</v>
        <stp/>
        <stp>##V3_BDPV12</stp>
        <stp>097950 KS Equity</stp>
        <stp>best_eROE</stp>
        <stp>[종목별 사업개요_IBK퀀트 김경훈.xlsx]KOSPI!R33C11</stp>
        <tr r="K33" s="3"/>
        <tr r="K33" s="3"/>
      </tp>
      <tp t="s">
        <v>동일기연은 전자파장해 방지를 위한 EMI, EMC 필터 제조업체.  동사의 주요제품으로는</v>
        <stp/>
        <stp>##V3_BDSV12</stp>
        <stp>032960 KS Equity</stp>
        <stp>CIE_DES_BULK_KOREAN</stp>
        <stp>[종목별 사업개요_IBK퀀트 김경훈.xlsx]KOSDAQ!R18C13</stp>
        <stp>cols=1;rows=3</stp>
        <tr r="M18" s="5"/>
      </tp>
      <tp t="s">
        <v>디스플레이테크는 이동통신단말기, MP3, PDA 등 전자제품에 사용되는 액정화면 모듈</v>
        <stp/>
        <stp>##V3_BDSV12</stp>
        <stp>066670 KS Equity</stp>
        <stp>CIE_DES_BULK_KOREAN</stp>
        <stp>[종목별 사업개요_IBK퀀트 김경훈.xlsx]KOSDAQ!R53C13</stp>
        <stp>cols=1;rows=2</stp>
        <tr r="M53" s="5"/>
      </tp>
      <tp t="s">
        <v>#N/A N/A</v>
        <stp/>
        <stp>##V3_BDPV12</stp>
        <stp>048430 KS Equity</stp>
        <stp>best_pe_ratio</stp>
        <stp>[종목별 사업개요_IBK퀀트 김경훈.xlsx]KOSDAQ!R1838C10</stp>
        <tr r="J1838" s="5"/>
      </tp>
      <tp t="s">
        <v>#N/A N/A</v>
        <stp/>
        <stp>##V3_BDPV12</stp>
        <stp>099410 KS Equity</stp>
        <stp>best_pe_ratio</stp>
        <stp>[종목별 사업개요_IBK퀀트 김경훈.xlsx]KOSDAQ!R3563C10</stp>
        <tr r="J3563" s="5"/>
      </tp>
      <tp t="s">
        <v>#N/A N/A</v>
        <stp/>
        <stp>##V3_BDPV12</stp>
        <stp>096610 KS Equity</stp>
        <stp>best_pe_ratio</stp>
        <stp>[종목별 사업개요_IBK퀀트 김경훈.xlsx]KOSDAQ!R3488C10</stp>
        <tr r="J3488" s="5"/>
      </tp>
      <tp t="s">
        <v>#N/A N/A</v>
        <stp/>
        <stp>##V3_BDPV12</stp>
        <stp>095910 KS Equity</stp>
        <stp>best_pe_ratio</stp>
        <stp>[종목별 사업개요_IBK퀀트 김경훈.xlsx]KOSDAQ!R3463C10</stp>
        <tr r="J3463" s="5"/>
      </tp>
      <tp t="s">
        <v>#N/A N/A</v>
        <stp/>
        <stp>##V3_BDPV12</stp>
        <stp>054930 KS Equity</stp>
        <stp>best_pe_ratio</stp>
        <stp>[종목별 사업개요_IBK퀀트 김경훈.xlsx]KOSDAQ!R1863C10</stp>
        <tr r="J1863" s="5"/>
      </tp>
      <tp t="s">
        <v>#N/A N/A</v>
        <stp/>
        <stp>##V3_BDPV12</stp>
        <stp>187270 KS Equity</stp>
        <stp>best_pe_ratio</stp>
        <stp>[종목별 사업개요_IBK퀀트 김경훈.xlsx]KOSDAQ!R4563C10</stp>
        <tr r="J4563" s="5"/>
      </tp>
      <tp>
        <v>15.928777670837343</v>
        <stp/>
        <stp>##V3_BDPV12</stp>
        <stp>095610 KS Equity</stp>
        <stp>best_pe_ratio</stp>
        <stp>[종목별 사업개요_IBK퀀트 김경훈.xlsx]KOSDAQ!R3448C10</stp>
        <tr r="J3448" s="5"/>
        <tr r="J3448" s="5"/>
      </tp>
      <tp t="s">
        <v>#N/A N/A</v>
        <stp/>
        <stp>##V3_BDPV12</stp>
        <stp>054300 KS Equity</stp>
        <stp>best_pe_ratio</stp>
        <stp>[종목별 사업개요_IBK퀀트 김경훈.xlsx]KOSDAQ!R2838C10</stp>
        <tr r="J2838" s="5"/>
      </tp>
      <tp t="s">
        <v>#N/A N/A</v>
        <stp/>
        <stp>##V3_BDPV12</stp>
        <stp>060230 KS Equity</stp>
        <stp>best_pe_ratio</stp>
        <stp>[종목별 사업개요_IBK퀀트 김경훈.xlsx]KOSDAQ!R1893C10</stp>
        <tr r="J1893" s="5"/>
      </tp>
      <tp t="s">
        <v>#N/A N/A</v>
        <stp/>
        <stp>##V3_BDPV12</stp>
        <stp>069330 KS Equity</stp>
        <stp>best_pe_ratio</stp>
        <stp>[종목별 사업개요_IBK퀀트 김경훈.xlsx]KOSDAQ!R1868C10</stp>
        <tr r="J1868" s="5"/>
      </tp>
      <tp t="s">
        <v>#N/A N/A</v>
        <stp/>
        <stp>##V3_BDPV12</stp>
        <stp>060900 KS Equity</stp>
        <stp>best_pe_ratio</stp>
        <stp>[종목별 사업개요_IBK퀀트 김경훈.xlsx]KOSDAQ!R2848C10</stp>
        <tr r="J2848" s="5"/>
      </tp>
      <tp t="s">
        <v>#N/A N/A</v>
        <stp/>
        <stp>##V3_BDPV12</stp>
        <stp>064800 KS Equity</stp>
        <stp>best_pe_ratio</stp>
        <stp>[종목별 사업개요_IBK퀀트 김경훈.xlsx]KOSDAQ!R2973C10</stp>
        <tr r="J2973" s="5"/>
      </tp>
      <tp t="s">
        <v>#N/A N/A</v>
        <stp/>
        <stp>##V3_BDPV12</stp>
        <stp>196170 KS Equity</stp>
        <stp>best_pe_ratio</stp>
        <stp>[종목별 사업개요_IBK퀀트 김경훈.xlsx]KOSDAQ!R4658C10</stp>
        <tr r="J4658" s="5"/>
      </tp>
      <tp t="s">
        <v>#N/A N/A</v>
        <stp/>
        <stp>##V3_BDPV12</stp>
        <stp>208640 KS Equity</stp>
        <stp>best_pe_ratio</stp>
        <stp>[종목별 사업개요_IBK퀀트 김경훈.xlsx]KOSDAQ!R4823C10</stp>
        <tr r="J4823" s="5"/>
      </tp>
      <tp t="s">
        <v>#N/A N/A</v>
        <stp/>
        <stp>##V3_BDPV12</stp>
        <stp>119500 KS Equity</stp>
        <stp>best_pe_ratio</stp>
        <stp>[종목별 사업개요_IBK퀀트 김경훈.xlsx]KOSDAQ!R3938C10</stp>
        <tr r="J3938" s="5"/>
      </tp>
      <tp t="s">
        <v>#N/A N/A</v>
        <stp/>
        <stp>##V3_BDPV12</stp>
        <stp>208140 KS Equity</stp>
        <stp>best_pe_ratio</stp>
        <stp>[종목별 사업개요_IBK퀀트 김경훈.xlsx]KOSDAQ!R4808C10</stp>
        <tr r="J4808" s="5"/>
      </tp>
      <tp t="s">
        <v>#N/A N/A</v>
        <stp/>
        <stp>##V3_BDPV12</stp>
        <stp>115500 KS Equity</stp>
        <stp>best_pe_ratio</stp>
        <stp>[종목별 사업개요_IBK퀀트 김경훈.xlsx]KOSDAQ!R3908C10</stp>
        <tr r="J3908" s="5"/>
      </tp>
      <tp t="s">
        <v>#N/A N/A</v>
        <stp/>
        <stp>##V3_BDPV12</stp>
        <stp>023900 KS Equity</stp>
        <stp>best_pe_ratio</stp>
        <stp>[종목별 사업개요_IBK퀀트 김경훈.xlsx]KOSDAQ!R2893C10</stp>
        <tr r="J2893" s="5"/>
      </tp>
      <tp t="s">
        <v>#N/A N/A</v>
        <stp/>
        <stp>##V3_BDPV12</stp>
        <stp>084110 KS Equity</stp>
        <stp>best_pe_ratio</stp>
        <stp>[종목별 사업개요_IBK퀀트 김경훈.xlsx]KOSDAQ!R3268C10</stp>
        <tr r="J3268" s="5"/>
      </tp>
      <tp>
        <v>22.93732243288688</v>
        <stp/>
        <stp>##V3_BDPV12</stp>
        <stp>039030 KS Equity</stp>
        <stp>best_pe_ratio</stp>
        <stp>[종목별 사업개요_IBK퀀트 김경훈.xlsx]KOSDAQ!R1983C10</stp>
        <tr r="J1983" s="5"/>
        <tr r="J1983" s="5"/>
      </tp>
      <tp>
        <v>27.807017543859651</v>
        <stp/>
        <stp>##V3_BDPV12</stp>
        <stp>022100 KS Equity</stp>
        <stp>best_pe_ratio</stp>
        <stp>[종목별 사업개요_IBK퀀트 김경훈.xlsx]KOSDAQ!R2868C10</stp>
        <tr r="J2868" s="5"/>
        <tr r="J2868" s="5"/>
      </tp>
      <tp t="s">
        <v>#N/A N/A</v>
        <stp/>
        <stp>##V3_BDPV12</stp>
        <stp>089530 KS Equity</stp>
        <stp>best_pe_ratio</stp>
        <stp>[종목별 사업개요_IBK퀀트 김경훈.xlsx]KOSDAQ!R1378C10</stp>
        <tr r="J1378" s="5"/>
      </tp>
      <tp t="s">
        <v>#N/A N/A</v>
        <stp/>
        <stp>##V3_BDPV12</stp>
        <stp>035200 KS Equity</stp>
        <stp>best_pe_ratio</stp>
        <stp>[종목별 사업개요_IBK퀀트 김경훈.xlsx]KOSDAQ!R2898C10</stp>
        <tr r="J2898" s="5"/>
      </tp>
      <tp t="s">
        <v>#N/A N/A</v>
        <stp/>
        <stp>##V3_BDPV12</stp>
        <stp>032800 KS Equity</stp>
        <stp>best_pe_ratio</stp>
        <stp>[종목별 사업개요_IBK퀀트 김경훈.xlsx]KOSDAQ!R2823C10</stp>
        <tr r="J2823" s="5"/>
      </tp>
      <tp t="s">
        <v>#N/A N/A</v>
        <stp/>
        <stp>##V3_BDPV12</stp>
        <stp>121800 KS Equity</stp>
        <stp>best_pe_ratio</stp>
        <stp>[종목별 사업개요_IBK퀀트 김경훈.xlsx]KOSDAQ!R3978C10</stp>
        <tr r="J3978" s="5"/>
      </tp>
      <tp>
        <v>16.920651602732526</v>
        <stp/>
        <stp>##V3_BDPV12</stp>
        <stp>121600 KS Equity</stp>
        <stp>best_pe_ratio</stp>
        <stp>[종목별 사업개요_IBK퀀트 김경훈.xlsx]KOSDAQ!R3973C10</stp>
        <tr r="J3973" s="5"/>
        <tr r="J3973" s="5"/>
      </tp>
      <tp>
        <v>18.886830838368809</v>
        <stp/>
        <stp>##V3_BDPV12</stp>
        <stp>065510 KS Equity</stp>
        <stp>best_pe_ratio</stp>
        <stp>[종목별 사업개요_IBK퀀트 김경훈.xlsx]KOSDAQ!R3263C10</stp>
        <tr r="J3263" s="5"/>
        <tr r="J3263" s="5"/>
      </tp>
      <tp>
        <v>18.57577642284712</v>
        <stp/>
        <stp>##V3_BDPV12</stp>
        <stp>067000 KS Equity</stp>
        <stp>best_pe_ratio</stp>
        <stp>[종목별 사업개요_IBK퀀트 김경훈.xlsx]KOSDAQ!R2268C10</stp>
        <tr r="J2268" s="5"/>
        <tr r="J2268" s="5"/>
      </tp>
      <tp>
        <v>6.1203949694886974</v>
        <stp/>
        <stp>##V3_BDPV12</stp>
        <stp>030530 KS Equity</stp>
        <stp>best_pe_ratio</stp>
        <stp>[종목별 사업개요_IBK퀀트 김경훈.xlsx]KOSDAQ!R1753C10</stp>
        <tr r="J1753" s="5"/>
        <tr r="J1753" s="5"/>
      </tp>
      <tp t="s">
        <v>#N/A N/A</v>
        <stp/>
        <stp>##V3_BDPV12</stp>
        <stp>056730 KS Equity</stp>
        <stp>best_pe_ratio</stp>
        <stp>[종목별 사업개요_IBK퀀트 김경훈.xlsx]KOSDAQ!R1098C10</stp>
        <tr r="J1098" s="5"/>
      </tp>
      <tp t="s">
        <v>#N/A N/A</v>
        <stp/>
        <stp>##V3_BDPV12</stp>
        <stp>067630 KS Equity</stp>
        <stp>best_pe_ratio</stp>
        <stp>[종목별 사업개요_IBK퀀트 김경훈.xlsx]KOSDAQ!R1353C10</stp>
        <tr r="J1353" s="5"/>
      </tp>
      <tp t="s">
        <v>#N/A N/A</v>
        <stp/>
        <stp>##V3_BDPV12</stp>
        <stp>048410 KS Equity</stp>
        <stp>best_pe_ratio</stp>
        <stp>[종목별 사업개요_IBK퀀트 김경훈.xlsx]KOSDAQ!R3198C10</stp>
        <tr r="J3198" s="5"/>
      </tp>
      <tp t="s">
        <v>#N/A N/A</v>
        <stp/>
        <stp>##V3_BDPV12</stp>
        <stp>046110 KS Equity</stp>
        <stp>best_pe_ratio</stp>
        <stp>[종목별 사업개요_IBK퀀트 김경훈.xlsx]KOSDAQ!R3138C10</stp>
        <tr r="J3138" s="5"/>
      </tp>
      <tp t="s">
        <v>#N/A N/A</v>
        <stp/>
        <stp>##V3_BDPV12</stp>
        <stp>007530 KS Equity</stp>
        <stp>best_pe_ratio</stp>
        <stp>[종목별 사업개요_IBK퀀트 김경훈.xlsx]KOSDAQ!R1533C10</stp>
        <tr r="J1533" s="5"/>
      </tp>
      <tp>
        <v>8.5565476190476186</v>
        <stp/>
        <stp>##V3_BDPV12</stp>
        <stp>039830 KS Equity</stp>
        <stp>best_pe_ratio</stp>
        <stp>[종목별 사업개요_IBK퀀트 김경훈.xlsx]KOSDAQ!R1568C10</stp>
        <tr r="J1568" s="5"/>
        <tr r="J1568" s="5"/>
      </tp>
      <tp t="s">
        <v>#N/A N/A</v>
        <stp/>
        <stp>##V3_BDPV12</stp>
        <stp>076610 KS Equity</stp>
        <stp>best_pe_ratio</stp>
        <stp>[종목별 사업개요_IBK퀀트 김경훈.xlsx]KOSDAQ!R3188C10</stp>
        <tr r="J3188" s="5"/>
      </tp>
      <tp t="s">
        <v>#N/A N/A</v>
        <stp/>
        <stp>##V3_BDPV12</stp>
        <stp>071200 KS Equity</stp>
        <stp>best_pe_ratio</stp>
        <stp>[종목별 사업개요_IBK퀀트 김경훈.xlsx]KOSDAQ!R2103C10</stp>
        <tr r="J2103" s="5"/>
      </tp>
      <tp t="s">
        <v>#N/A N/A</v>
        <stp/>
        <stp>##V3_BDPV12</stp>
        <stp>100700 KS Equity</stp>
        <stp>best_pe_ratio</stp>
        <stp>[종목별 사업개요_IBK퀀트 김경훈.xlsx]KOSDAQ!R3613C10</stp>
        <tr r="J3613" s="5"/>
      </tp>
      <tp t="s">
        <v>#N/A N/A</v>
        <stp/>
        <stp>##V3_BDPV12</stp>
        <stp>101000 KS Equity</stp>
        <stp>best_pe_ratio</stp>
        <stp>[종목별 사업개요_IBK퀀트 김경훈.xlsx]KOSDAQ!R3618C10</stp>
        <tr r="J3618" s="5"/>
      </tp>
      <tp t="s">
        <v>#N/A N/A</v>
        <stp/>
        <stp>##V3_BDPV12</stp>
        <stp>054630 KS Equity</stp>
        <stp>best_pe_ratio</stp>
        <stp>[종목별 사업개요_IBK퀀트 김경훈.xlsx]KOSDAQ!R1313C10</stp>
        <tr r="J1313" s="5"/>
      </tp>
      <tp t="s">
        <v>#N/A N/A</v>
        <stp/>
        <stp>##V3_BDPV12</stp>
        <stp>101400 KS Equity</stp>
        <stp>best_pe_ratio</stp>
        <stp>[종목별 사업개요_IBK퀀트 김경훈.xlsx]KOSDAQ!R3648C10</stp>
        <tr r="J3648" s="5"/>
      </tp>
      <tp>
        <v>40.183615819209038</v>
        <stp/>
        <stp>##V3_BDPV12</stp>
        <stp>206640 KS Equity</stp>
        <stp>best_pe_ratio</stp>
        <stp>[종목별 사업개요_IBK퀀트 김경훈.xlsx]KOSDAQ!R4783C10</stp>
        <tr r="J4783" s="5"/>
        <tr r="J4783" s="5"/>
      </tp>
      <tp>
        <v>20.338593365197127</v>
        <stp/>
        <stp>##V3_BDPV12</stp>
        <stp>035600 KS Equity</stp>
        <stp>best_pe_ratio</stp>
        <stp>[종목별 사업개요_IBK퀀트 김경훈.xlsx]KOSDAQ!R2468C10</stp>
        <tr r="J2468" s="5"/>
        <tr r="J2468" s="5"/>
      </tp>
      <tp t="s">
        <v>#N/A N/A</v>
        <stp/>
        <stp>##V3_BDPV12</stp>
        <stp>204840 KS Equity</stp>
        <stp>best_pe_ratio</stp>
        <stp>[종목별 사업개요_IBK퀀트 김경훈.xlsx]KOSDAQ!R4753C10</stp>
        <tr r="J4753" s="5"/>
      </tp>
      <tp t="s">
        <v>#N/A N/A</v>
        <stp/>
        <stp>##V3_BDPV12</stp>
        <stp>066110 KS Equity</stp>
        <stp>best_pe_ratio</stp>
        <stp>[종목별 사업개요_IBK퀀트 김경훈.xlsx]KOSDAQ!R3178C10</stp>
        <tr r="J3178" s="5"/>
      </tp>
      <tp t="s">
        <v>#N/A N/A</v>
        <stp/>
        <stp>##V3_BDPV12</stp>
        <stp>141070 KS Equity</stp>
        <stp>best_pe_ratio</stp>
        <stp>[종목별 사업개요_IBK퀀트 김경훈.xlsx]KOSDAQ!R4313C10</stp>
        <tr r="J4313" s="5"/>
      </tp>
      <tp t="s">
        <v>#N/A N/A</v>
        <stp/>
        <stp>##V3_BDPV12</stp>
        <stp>204440 KS Equity</stp>
        <stp>best_pe_ratio</stp>
        <stp>[종목별 사업개요_IBK퀀트 김경훈.xlsx]KOSDAQ!R4728C10</stp>
        <tr r="J4728" s="5"/>
      </tp>
      <tp t="s">
        <v>#N/A N/A</v>
        <stp/>
        <stp>##V3_BDPV12</stp>
        <stp>032500 KS Equity</stp>
        <stp>best_pe_ratio</stp>
        <stp>[종목별 사업개요_IBK퀀트 김경훈.xlsx]KOSDAQ!R2448C10</stp>
        <tr r="J2448" s="5"/>
      </tp>
      <tp t="s">
        <v>#N/A N/A</v>
        <stp/>
        <stp>##V3_BDPV12</stp>
        <stp>016600 KS Equity</stp>
        <stp>best_pe_ratio</stp>
        <stp>[종목별 사업개요_IBK퀀트 김경훈.xlsx]KOSDAQ!R2633C10</stp>
        <tr r="J2633" s="5"/>
      </tp>
      <tp t="s">
        <v>#N/A N/A</v>
        <stp/>
        <stp>##V3_BDPV12</stp>
        <stp>104200 KS Equity</stp>
        <stp>best_pe_ratio</stp>
        <stp>[종목별 사업개요_IBK퀀트 김경훈.xlsx]KOSDAQ!R3708C10</stp>
        <tr r="J3708" s="5"/>
      </tp>
      <tp t="s">
        <v>#N/A N/A</v>
        <stp/>
        <stp>##V3_BDPV12</stp>
        <stp>066700 KS Equity</stp>
        <stp>best_pe_ratio</stp>
        <stp>[종목별 사업개요_IBK퀀트 김경훈.xlsx]KOSDAQ!R2683C10</stp>
        <tr r="J2683" s="5"/>
      </tp>
      <tp t="s">
        <v>#N/A N/A</v>
        <stp/>
        <stp>##V3_BDPV12</stp>
        <stp>048830 KS Equity</stp>
        <stp>best_pe_ratio</stp>
        <stp>[종목별 사업개요_IBK퀀트 김경훈.xlsx]KOSDAQ!R1458C10</stp>
        <tr r="J1458" s="5"/>
      </tp>
      <tp t="s">
        <v>#N/A N/A</v>
        <stp/>
        <stp>##V3_BDPV12</stp>
        <stp>052400 KS Equity</stp>
        <stp>best_pe_ratio</stp>
        <stp>[종목별 사업개요_IBK퀀트 김경훈.xlsx]KOSDAQ!R2513C10</stp>
        <tr r="J2513" s="5"/>
      </tp>
      <tp t="s">
        <v>#N/A N/A</v>
        <stp/>
        <stp>##V3_BDPV12</stp>
        <stp>058400 KS Equity</stp>
        <stp>best_pe_ratio</stp>
        <stp>[종목별 사업개요_IBK퀀트 김경훈.xlsx]KOSDAQ!R2433C10</stp>
        <tr r="J2433" s="5"/>
      </tp>
      <tp t="s">
        <v>#N/A N/A</v>
        <stp/>
        <stp>##V3_BDPV12</stp>
        <stp>039610 KS Equity</stp>
        <stp>best_pe_ratio</stp>
        <stp>[종목별 사업개요_IBK퀀트 김경훈.xlsx]KOSDAQ!R3233C10</stp>
        <tr r="J3233" s="5"/>
      </tp>
      <tp t="s">
        <v>#N/A N/A</v>
        <stp/>
        <stp>##V3_BDPV12</stp>
        <stp>039010 KS Equity</stp>
        <stp>best_pe_ratio</stp>
        <stp>[종목별 사업개요_IBK퀀트 김경훈.xlsx]KOSDAQ!R3208C10</stp>
        <tr r="J3208" s="5"/>
      </tp>
      <tp t="s">
        <v>#N/A N/A</v>
        <stp/>
        <stp>##V3_BDPV12</stp>
        <stp>219550 KS Equity</stp>
        <stp>best_pe_ratio</stp>
        <stp>[종목별 사업개요_IBK퀀트 김경훈.xlsx]KOSDAQ!R5013C10</stp>
        <tr r="J5013" s="5"/>
      </tp>
      <tp>
        <v>20.71290944123314</v>
        <stp/>
        <stp>##V3_BDPV12</stp>
        <stp>138070 KS Equity</stp>
        <stp>best_pe_ratio</stp>
        <stp>[종목별 사업개요_IBK퀀트 김경훈.xlsx]KOSDAQ!R4253C10</stp>
        <tr r="J4253" s="5"/>
        <tr r="J4253" s="5"/>
      </tp>
      <tp t="s">
        <v>#N/A N/A</v>
        <stp/>
        <stp>##V3_BDPV12</stp>
        <stp>139670 KS Equity</stp>
        <stp>best_pe_ratio</stp>
        <stp>[종목별 사업개요_IBK퀀트 김경훈.xlsx]KOSDAQ!R4283C10</stp>
        <tr r="J4283" s="5"/>
      </tp>
      <tp t="s">
        <v>#N/A N/A</v>
        <stp/>
        <stp>##V3_BDPV12</stp>
        <stp>031330 KS Equity</stp>
        <stp>best_pe_ratio</stp>
        <stp>[종목별 사업개요_IBK퀀트 김경훈.xlsx]KOSDAQ!R1208C10</stp>
        <tr r="J1208" s="5"/>
      </tp>
      <tp t="s">
        <v>#N/A N/A</v>
        <stp/>
        <stp>##V3_BDPV12</stp>
        <stp>087600 KS Equity</stp>
        <stp>best_pe_ratio</stp>
        <stp>[종목별 사업개요_IBK퀀트 김경훈.xlsx]KOSDAQ!R2968C10</stp>
        <tr r="J2968" s="5"/>
      </tp>
      <tp t="s">
        <v>#N/A N/A</v>
        <stp/>
        <stp>##V3_BDPV12</stp>
        <stp>058630 KS Equity</stp>
        <stp>best_pe_ratio</stp>
        <stp>[종목별 사업개요_IBK퀀트 김경훈.xlsx]KOSDAQ!R1488C10</stp>
        <tr r="J1488" s="5"/>
      </tp>
      <tp t="s">
        <v>#N/A N/A</v>
        <stp/>
        <stp>##V3_BDPV12</stp>
        <stp>052900 KS Equity</stp>
        <stp>best_pe_ratio</stp>
        <stp>[종목별 사업개요_IBK퀀트 김경훈.xlsx]KOSDAQ!R2453C10</stp>
        <tr r="J2453" s="5"/>
      </tp>
      <tp t="s">
        <v>#N/A N/A</v>
        <stp/>
        <stp>##V3_BDPV12</stp>
        <stp>035900 KS Equity</stp>
        <stp>best_pe_ratio</stp>
        <stp>[종목별 사업개요_IBK퀀트 김경훈.xlsx]KOSDAQ!R2208C10</stp>
        <tr r="J2208" s="5"/>
      </tp>
      <tp t="s">
        <v>#N/A N/A</v>
        <stp/>
        <stp>##V3_BDPV12</stp>
        <stp>131970 KS Equity</stp>
        <stp>best_pe_ratio</stp>
        <stp>[종목별 사업개요_IBK퀀트 김경훈.xlsx]KOSDAQ!R4198C10</stp>
        <tr r="J4198" s="5"/>
      </tp>
      <tp t="s">
        <v>#N/A N/A</v>
        <stp/>
        <stp>##V3_BDPV12</stp>
        <stp>126870 KS Equity</stp>
        <stp>best_pe_ratio</stp>
        <stp>[종목별 사업개요_IBK퀀트 김경훈.xlsx]KOSDAQ!R4098C10</stp>
        <tr r="J4098" s="5"/>
      </tp>
      <tp t="s">
        <v>#N/A N/A</v>
        <stp/>
        <stp>##V3_BDPV12</stp>
        <stp>034810 KS Equity</stp>
        <stp>best_pe_ratio</stp>
        <stp>[종목별 사업개요_IBK퀀트 김경훈.xlsx]KOSDAQ!R3183C10</stp>
        <tr r="J3183" s="5"/>
      </tp>
      <tp>
        <v>21.272463748176364</v>
        <stp/>
        <stp>##V3_BDPV12</stp>
        <stp>122870 KS Equity</stp>
        <stp>best_pe_ratio</stp>
        <stp>[종목별 사업개요_IBK퀀트 김경훈.xlsx]KOSDAQ!R4018C10</stp>
        <tr r="J4018" s="5"/>
        <tr r="J4018" s="5"/>
      </tp>
      <tp t="s">
        <v>#N/A N/A</v>
        <stp/>
        <stp>##V3_BDPV12</stp>
        <stp>131370 KS Equity</stp>
        <stp>best_pe_ratio</stp>
        <stp>[종목별 사업개요_IBK퀀트 김경훈.xlsx]KOSDAQ!R4178C10</stp>
        <tr r="J4178" s="5"/>
      </tp>
      <tp t="s">
        <v>#N/A N/A</v>
        <stp/>
        <stp>##V3_BDPV12</stp>
        <stp>023430 KS Equity</stp>
        <stp>best_pe_ratio</stp>
        <stp>[종목별 사업개요_IBK퀀트 김경훈.xlsx]KOSDAQ!R1058C10</stp>
        <tr r="J1058" s="5"/>
      </tp>
      <tp t="s">
        <v>#N/A N/A</v>
        <stp/>
        <stp>##V3_BDPV12</stp>
        <stp>123570 KS Equity</stp>
        <stp>best_pe_ratio</stp>
        <stp>[종목별 사업개요_IBK퀀트 김경훈.xlsx]KOSDAQ!R4058C10</stp>
        <tr r="J4058" s="5"/>
      </tp>
      <tp t="s">
        <v>#N/A N/A</v>
        <stp/>
        <stp>##V3_BDPV12</stp>
        <stp>033100 KS Equity</stp>
        <stp>best_pe_ratio</stp>
        <stp>[종목별 사업개요_IBK퀀트 김경훈.xlsx]KOSDAQ!R2163C10</stp>
        <tr r="J2163" s="5"/>
      </tp>
      <tp t="s">
        <v>#N/A N/A</v>
        <stp/>
        <stp>##V3_BDPV12</stp>
        <stp>221950 KS Equity</stp>
        <stp>best_pe_ratio</stp>
        <stp>[종목별 사업개요_IBK퀀트 김경훈.xlsx]KOSDAQ!R5058C10</stp>
        <tr r="J5058" s="5"/>
      </tp>
      <tp t="s">
        <v>#N/A N/A</v>
        <stp/>
        <stp>##V3_BDPV12</stp>
        <stp>161570 KS Equity</stp>
        <stp>best_pe_ratio</stp>
        <stp>[종목별 사업개요_IBK퀀트 김경훈.xlsx]KOSDAQ!R4458C10</stp>
        <tr r="J4458" s="5"/>
      </tp>
      <tp t="s">
        <v>#N/A N/A</v>
        <stp/>
        <stp>##V3_BDPV12</stp>
        <stp>043200 KS Equity</stp>
        <stp>best_pe_ratio</stp>
        <stp>[종목별 사업개요_IBK퀀트 김경훈.xlsx]KOSDAQ!R2793C10</stp>
        <tr r="J2793" s="5"/>
      </tp>
      <tp t="s">
        <v>#N/A N/A</v>
        <stp/>
        <stp>##V3_BDPV12</stp>
        <stp>227950 KS Equity</stp>
        <stp>best_pe_ratio</stp>
        <stp>[종목별 사업개요_IBK퀀트 김경훈.xlsx]KOSDAQ!R5188C10</stp>
        <tr r="J5188" s="5"/>
      </tp>
      <tp t="s">
        <v>#N/A N/A</v>
        <stp/>
        <stp>##V3_BDPV12</stp>
        <stp>226850 KS Equity</stp>
        <stp>best_pe_ratio</stp>
        <stp>[종목별 사업개요_IBK퀀트 김경훈.xlsx]KOSDAQ!R5183C10</stp>
        <tr r="J5183" s="5"/>
      </tp>
      <tp t="s">
        <v>#N/A N/A</v>
        <stp/>
        <stp>##V3_BDPV12</stp>
        <stp>057030 KS Equity</stp>
        <stp>best_pe_ratio</stp>
        <stp>[종목별 사업개요_IBK퀀트 김경훈.xlsx]KOSDAQ!R1658C10</stp>
        <tr r="J1658" s="5"/>
      </tp>
      <tp>
        <v>16.710526315789473</v>
        <stp/>
        <stp>##V3_BDPV12</stp>
        <stp>228850 KS Equity</stp>
        <stp>best_pe_ratio</stp>
        <stp>[종목별 사업개요_IBK퀀트 김경훈.xlsx]KOSDAQ!R5198C10</stp>
        <tr r="J5198" s="5"/>
        <tr r="J5198" s="5"/>
      </tp>
      <tp t="s">
        <v>#N/A N/A</v>
        <stp/>
        <stp>##V3_BDPV12</stp>
        <stp>226350 KS Equity</stp>
        <stp>best_pe_ratio</stp>
        <stp>[종목별 사업개요_IBK퀀트 김경훈.xlsx]KOSDAQ!R5168C10</stp>
        <tr r="J5168" s="5"/>
      </tp>
      <tp t="s">
        <v>#N/A N/A</v>
        <stp/>
        <stp>##V3_BDPV12</stp>
        <stp>225650 KS Equity</stp>
        <stp>best_pe_ratio</stp>
        <stp>[종목별 사업개요_IBK퀀트 김경훈.xlsx]KOSDAQ!R5158C10</stp>
        <tr r="J5158" s="5"/>
      </tp>
      <tp t="s">
        <v>대창공업은 비철금속 제조업체로서 황동봉, 동합금괴 등을 생산하고 있으며,</v>
        <stp/>
        <stp>##V3_BDSV12</stp>
        <stp>012800 KS Equity</stp>
        <stp>CIE_DES_BULK_KOREAN</stp>
        <stp>[종목별 사업개요_IBK퀀트 김경훈.xlsx]KOSPI!R798C13</stp>
        <stp>cols=1;rows=3</stp>
        <tr r="M798" s="3"/>
      </tp>
      <tp t="s">
        <v>넥센타이어는 타이어 및 튜브 제조업체.  동사의 제품은 자동차용, 농기계용, 산업용,</v>
        <stp/>
        <stp>##V3_BDSV12</stp>
        <stp>002350 KS Equity</stp>
        <stp>CIE_DES_BULK_KOREAN</stp>
        <stp>[종목별 사업개요_IBK퀀트 김경훈.xlsx]KOSPI!R593C13</stp>
        <stp>cols=1;rows=2</stp>
        <tr r="M593" s="3"/>
      </tp>
      <tp t="s">
        <v>계양전기는 전동공구, 엔진, D.C 모터 등을 생산하는 전문 공기구 제조업체.</v>
        <stp/>
        <stp>##V3_BDSV12</stp>
        <stp>012200 KS Equity</stp>
        <stp>CIE_DES_BULK_KOREAN</stp>
        <stp>[종목별 사업개요_IBK퀀트 김경훈.xlsx]KOSPI!R398C13</stp>
        <stp>cols=1;rows=3</stp>
        <tr r="M398" s="3"/>
      </tp>
      <tp t="s">
        <v>고려포리머는 양방향 TV 서비스용 Set Top Box를 도소매하는 업체이다.  또한, 동사는</v>
        <stp/>
        <stp>##V3_BDSV12</stp>
        <stp>009810 KS Equity</stp>
        <stp>CIE_DES_BULK_KOREAN</stp>
        <stp>[종목별 사업개요_IBK퀀트 김경훈.xlsx]KOSPI!R423C13</stp>
        <stp>cols=1;rows=2</stp>
        <tr r="M423" s="3"/>
      </tp>
      <tp t="s">
        <v>대유에이텍은 자동차 시트 및 핸들 부품제작 전문업체이다.  이 회사는 또한 광통신</v>
        <stp/>
        <stp>##V3_BDSV12</stp>
        <stp>002880 KS Equity</stp>
        <stp>CIE_DES_BULK_KOREAN</stp>
        <stp>[종목별 사업개요_IBK퀀트 김경훈.xlsx]KOSPI!R793C13</stp>
        <stp>cols=1;rows=2</stp>
        <tr r="M793" s="3"/>
      </tp>
      <tp t="s">
        <v>미디어</v>
        <stp/>
        <stp>##V3_BDPV12</stp>
        <stp>066790 KS Equity</stp>
        <stp>gics_industry_name</stp>
        <stp>[종목별 사업개요_IBK퀀트 김경훈.xlsx]KOSDAQ!R913C4</stp>
        <tr r="D913" s="5"/>
        <tr r="D913" s="5"/>
      </tp>
      <tp t="s">
        <v>제약</v>
        <stp/>
        <stp>##V3_BDPV12</stp>
        <stp>012790 KS Equity</stp>
        <stp>gics_industry_name</stp>
        <stp>[종목별 사업개요_IBK퀀트 김경훈.xlsx]KOSDAQ!R863C4</stp>
        <tr r="D863" s="5"/>
        <tr r="D863" s="5"/>
      </tp>
      <tp t="s">
        <v>통신 장비</v>
        <stp/>
        <stp>##V3_BDPV12</stp>
        <stp>033790 KS Equity</stp>
        <stp>gics_industry_name</stp>
        <stp>[종목별 사업개요_IBK퀀트 김경훈.xlsx]KOSDAQ!R633C4</stp>
        <tr r="D633" s="5"/>
        <tr r="D633" s="5"/>
      </tp>
      <tp>
        <v>64578256400</v>
        <stp/>
        <stp>##V3_BDPV12</stp>
        <stp>001000 KS Equity</stp>
        <stp>cur_mkt_cap</stp>
        <stp>[종목별 사업개요_IBK퀀트 김경훈.xlsx]KOSDAQ!R833C5</stp>
        <tr r="E833" s="5"/>
        <tr r="E833" s="5"/>
        <tr r="E833" s="5"/>
        <tr r="E833" s="5"/>
      </tp>
      <tp>
        <v>118800000000</v>
        <stp/>
        <stp>##V3_BDPV12</stp>
        <stp>003100 KS Equity</stp>
        <stp>cur_mkt_cap</stp>
        <stp>[종목별 사업개요_IBK퀀트 김경훈.xlsx]KOSDAQ!R643C5</stp>
        <tr r="E643" s="5"/>
        <tr r="E643" s="5"/>
        <tr r="E643" s="5"/>
        <tr r="E643" s="5"/>
      </tp>
      <tp>
        <v>179300000000</v>
        <stp/>
        <stp>##V3_BDPV12</stp>
        <stp>014100 KS Equity</stp>
        <stp>cur_mkt_cap</stp>
        <stp>[종목별 사업개요_IBK퀀트 김경훈.xlsx]KOSDAQ!R363C5</stp>
        <tr r="E363" s="5"/>
        <tr r="E363" s="5"/>
        <tr r="E363" s="5"/>
        <tr r="E363" s="5"/>
      </tp>
      <tp>
        <v>258397561800</v>
        <stp/>
        <stp>##V3_BDPV12</stp>
        <stp>012700 KS Equity</stp>
        <stp>cur_mkt_cap</stp>
        <stp>[종목별 사업개요_IBK퀀트 김경훈.xlsx]KOSDAQ!R193C5</stp>
        <tr r="E193" s="5"/>
        <tr r="E193" s="5"/>
        <tr r="E193" s="5"/>
        <tr r="E193" s="5"/>
      </tp>
      <tp t="s">
        <v>자동차 부품</v>
        <stp/>
        <stp>##V3_BDPV12</stp>
        <stp>019770 KS Equity</stp>
        <stp>gics_industry_name</stp>
        <stp>[종목별 사업개요_IBK퀀트 김경훈.xlsx]KOSDAQ!R593C4</stp>
        <tr r="D593" s="5"/>
        <tr r="D593" s="5"/>
      </tp>
      <tp>
        <v>91980000000</v>
        <stp/>
        <stp>##V3_BDPV12</stp>
        <stp>023600 KS Equity</stp>
        <stp>cur_mkt_cap</stp>
        <stp>[종목별 사업개요_IBK퀀트 김경훈.xlsx]KOSDAQ!R473C5</stp>
        <tr r="E473" s="5"/>
        <tr r="E473" s="5"/>
        <tr r="E473" s="5"/>
        <tr r="E473" s="5"/>
      </tp>
      <tp>
        <v>56321557049.999992</v>
        <stp/>
        <stp>##V3_BDPV12</stp>
        <stp>033200 KS Equity</stp>
        <stp>cur_mkt_cap</stp>
        <stp>[종목별 사업개요_IBK퀀트 김경훈.xlsx]KOSDAQ!R273C5</stp>
        <tr r="E273" s="5"/>
        <tr r="E273" s="5"/>
        <tr r="E273" s="5"/>
        <tr r="E273" s="5"/>
      </tp>
      <tp t="s">
        <v>가정용 내구재</v>
        <stp/>
        <stp>##V3_BDPV12</stp>
        <stp>032750 KS Equity</stp>
        <stp>gics_industry_name</stp>
        <stp>[종목별 사업개요_IBK퀀트 김경훈.xlsx]KOSDAQ!R523C4</stp>
        <tr r="D523" s="5"/>
        <tr r="D523" s="5"/>
      </tp>
      <tp>
        <v>62723575400</v>
        <stp/>
        <stp>##V3_BDPV12</stp>
        <stp>042500 KS Equity</stp>
        <stp>cur_mkt_cap</stp>
        <stp>[종목별 사업개요_IBK퀀트 김경훈.xlsx]KOSDAQ!R203C5</stp>
        <tr r="E203" s="5"/>
        <tr r="E203" s="5"/>
        <tr r="E203" s="5"/>
        <tr r="E203" s="5"/>
      </tp>
      <tp>
        <v>26208882149.999996</v>
        <stp/>
        <stp>##V3_BDPV12</stp>
        <stp>045300 KS Equity</stp>
        <stp>cur_mkt_cap</stp>
        <stp>[종목별 사업개요_IBK퀀트 김경훈.xlsx]KOSDAQ!R663C5</stp>
        <tr r="E663" s="5"/>
        <tr r="E663" s="5"/>
        <tr r="E663" s="5"/>
        <tr r="E663" s="5"/>
      </tp>
      <tp>
        <v>567461810800</v>
        <stp/>
        <stp>##V3_BDPV12</stp>
        <stp>051500 KS Equity</stp>
        <stp>cur_mkt_cap</stp>
        <stp>[종목별 사업개요_IBK퀀트 김경훈.xlsx]KOSDAQ!R953C5</stp>
        <tr r="E953" s="5"/>
        <tr r="E953" s="5"/>
        <tr r="E953" s="5"/>
        <tr r="E953" s="5"/>
      </tp>
      <tp>
        <v>99136530900</v>
        <stp/>
        <stp>##V3_BDPV12</stp>
        <stp>053700 KS Equity</stp>
        <stp>cur_mkt_cap</stp>
        <stp>[종목별 사업개요_IBK퀀트 김경훈.xlsx]KOSDAQ!R463C5</stp>
        <tr r="E463" s="5"/>
        <tr r="E463" s="5"/>
        <tr r="E463" s="5"/>
        <tr r="E463" s="5"/>
      </tp>
      <tp t="s">
        <v>상업 서비스 &amp; 공급품</v>
        <stp/>
        <stp>##V3_BDPV12</stp>
        <stp>067730 KS Equity</stp>
        <stp>gics_industry_name</stp>
        <stp>[종목별 사업개요_IBK퀀트 김경훈.xlsx]KOSDAQ!R143C4</stp>
        <tr r="D143" s="5"/>
        <tr r="D143" s="5"/>
      </tp>
      <tp t="s">
        <v>금속 &amp; 채광</v>
        <stp/>
        <stp>##V3_BDPV12</stp>
        <stp>090730 KS Equity</stp>
        <stp>gics_industry_name</stp>
        <stp>[종목별 사업개요_IBK퀀트 김경훈.xlsx]KOSDAQ!R883C4</stp>
        <tr r="D883" s="5"/>
        <tr r="D883" s="5"/>
      </tp>
      <tp t="s">
        <v>전문 소매</v>
        <stp/>
        <stp>##V3_BDPV12</stp>
        <stp>012700 KS Equity</stp>
        <stp>gics_industry_name</stp>
        <stp>[종목별 사업개요_IBK퀀트 김경훈.xlsx]KOSDAQ!R193C4</stp>
        <tr r="D193" s="5"/>
        <tr r="D193" s="5"/>
      </tp>
      <tp t="s">
        <v>자동차 부품</v>
        <stp/>
        <stp>##V3_BDPV12</stp>
        <stp>053700 KS Equity</stp>
        <stp>gics_industry_name</stp>
        <stp>[종목별 사업개요_IBK퀀트 김경훈.xlsx]KOSDAQ!R463C4</stp>
        <tr r="D463" s="5"/>
        <tr r="D463" s="5"/>
      </tp>
      <tp>
        <v>36873122520</v>
        <stp/>
        <stp>##V3_BDPV12</stp>
        <stp>070300 KS Equity</stp>
        <stp>cur_mkt_cap</stp>
        <stp>[종목별 사업개요_IBK퀀트 김경훈.xlsx]KOSDAQ!R773C5</stp>
        <tr r="E773" s="5"/>
        <tr r="E773" s="5"/>
        <tr r="E773" s="5"/>
        <tr r="E773" s="5"/>
      </tp>
      <tp t="s">
        <v>전자 장비 기기 &amp; 부품</v>
        <stp/>
        <stp>##V3_BDPV12</stp>
        <stp>052710 KS Equity</stp>
        <stp>gics_industry_name</stp>
        <stp>[종목별 사업개요_IBK퀀트 김경훈.xlsx]KOSDAQ!R983C4</stp>
        <tr r="D983" s="5"/>
        <tr r="D983" s="5"/>
      </tp>
      <tp t="s">
        <v>주식회사 KB금융지주(이하 "회사")는 주식의 소유를 통해 금융업을 영위하는 종속기업</v>
        <stp/>
        <stp>##V3_BDSV12</stp>
        <stp>105560 KS Equity</stp>
        <stp>CIE_DES_BULK_KOREAN</stp>
        <stp>[종목별 사업개요_IBK퀀트 김경훈.xlsx]KOSPI!R83C13</stp>
        <stp>cols=1;rows=5</stp>
        <tr r="M83" s="3"/>
      </tp>
      <tp>
        <v>1.1235949999999999</v>
        <stp/>
        <stp>##V3_BDPV12</stp>
        <stp>060540 KS Equity</stp>
        <stp>current_TRR_5D</stp>
        <stp>[종목별 사업개요_IBK퀀트 김경훈.xlsx]KOSDAQ!R1213C7</stp>
        <tr r="G1213" s="5"/>
        <tr r="G1213" s="5"/>
      </tp>
      <tp>
        <v>4.5390069999999998</v>
        <stp/>
        <stp>##V3_BDPV12</stp>
        <stp>133750 KS Equity</stp>
        <stp>current_TRR_5D</stp>
        <stp>[종목별 사업개요_IBK퀀트 김경훈.xlsx]KOSDAQ!R4203C7</stp>
        <tr r="G4203" s="5"/>
        <tr r="G4203" s="5"/>
      </tp>
      <tp>
        <v>10.075570000000001</v>
        <stp/>
        <stp>##V3_BDPV12</stp>
        <stp>220260 KS Equity</stp>
        <stp>current_TRR_5D</stp>
        <stp>[종목별 사업개요_IBK퀀트 김경훈.xlsx]KOSDAQ!R5033C7</stp>
        <tr r="G5033" s="5"/>
        <tr r="G5033" s="5"/>
      </tp>
      <tp>
        <v>6.5868260000000003</v>
        <stp/>
        <stp>##V3_BDPV12</stp>
        <stp>063440 KS Equity</stp>
        <stp>current_TRR_5D</stp>
        <stp>[종목별 사업개요_IBK퀀트 김경훈.xlsx]KOSDAQ!R1423C7</stp>
        <tr r="G1423" s="5"/>
        <tr r="G1423" s="5"/>
      </tp>
      <tp>
        <v>1.5306120000000001</v>
        <stp/>
        <stp>##V3_BDPV12</stp>
        <stp>226360 KS Equity</stp>
        <stp>current_TRR_5D</stp>
        <stp>[종목별 사업개요_IBK퀀트 김경훈.xlsx]KOSDAQ!R5173C7</stp>
        <tr r="G5173" s="5"/>
        <tr r="G5173" s="5"/>
      </tp>
      <tp>
        <v>0</v>
        <stp/>
        <stp>##V3_BDPV12</stp>
        <stp>019540 KS Equity</stp>
        <stp>current_TRR_1D</stp>
        <stp>[종목별 사업개요_IBK퀀트 김경훈.xlsx]KOSDAQ!R2123C6</stp>
        <tr r="F2123" s="5"/>
        <tr r="F2123" s="5"/>
      </tp>
      <tp>
        <v>6.1295970000000004</v>
        <stp/>
        <stp>##V3_BDPV12</stp>
        <stp>123750 KS Equity</stp>
        <stp>current_TRR_5D</stp>
        <stp>[종목별 사업개요_IBK퀀트 김경훈.xlsx]KOSDAQ!R4063C7</stp>
        <tr r="G4063" s="5"/>
        <tr r="G4063" s="5"/>
      </tp>
      <tp>
        <v>10.909090000000001</v>
        <stp/>
        <stp>##V3_BDPV12</stp>
        <stp>045340 KS Equity</stp>
        <stp>current_TRR_5D</stp>
        <stp>[종목별 사업개요_IBK퀀트 김경훈.xlsx]KOSDAQ!R2713C7</stp>
        <tr r="G2713" s="5"/>
        <tr r="G2713" s="5"/>
      </tp>
      <tp>
        <v>5.9701490000000002</v>
        <stp/>
        <stp>##V3_BDPV12</stp>
        <stp>046440 KS Equity</stp>
        <stp>current_TRR_5D</stp>
        <stp>[종목별 사업개요_IBK퀀트 김경훈.xlsx]KOSDAQ!R2463C7</stp>
        <tr r="G2463" s="5"/>
        <tr r="G2463" s="5"/>
      </tp>
      <tp>
        <v>0</v>
        <stp/>
        <stp>##V3_BDPV12</stp>
        <stp>119850 KS Equity</stp>
        <stp>current_TRR_1D</stp>
        <stp>[종목별 사업개요_IBK퀀트 김경훈.xlsx]KOSDAQ!R3953C6</stp>
        <tr r="F3953" s="5"/>
        <tr r="F3953" s="5"/>
      </tp>
      <tp>
        <v>0</v>
        <stp/>
        <stp>##V3_BDPV12</stp>
        <stp>001840 KS Equity</stp>
        <stp>current_TRR_1D</stp>
        <stp>[종목별 사업개요_IBK퀀트 김경훈.xlsx]KOSDAQ!R2023C6</stp>
        <tr r="F2023" s="5"/>
        <tr r="F2023" s="5"/>
      </tp>
      <tp>
        <v>9.0909089999999999</v>
        <stp/>
        <stp>##V3_BDPV12</stp>
        <stp>073540 KS Equity</stp>
        <stp>current_TRR_5D</stp>
        <stp>[종목별 사업개요_IBK퀀트 김경훈.xlsx]KOSDAQ!R1413C7</stp>
        <tr r="G1413" s="5"/>
        <tr r="G1413" s="5"/>
      </tp>
      <tp>
        <v>0</v>
        <stp/>
        <stp>##V3_BDPV12</stp>
        <stp>036540 KS Equity</stp>
        <stp>current_TRR_1D</stp>
        <stp>[종목별 사업개요_IBK퀀트 김경훈.xlsx]KOSDAQ!R1223C6</stp>
        <tr r="F1223" s="5"/>
        <tr r="F1223" s="5"/>
      </tp>
      <tp>
        <v>0</v>
        <stp/>
        <stp>##V3_BDPV12</stp>
        <stp>160550 KS Equity</stp>
        <stp>current_TRR_1D</stp>
        <stp>[종목별 사업개요_IBK퀀트 김경훈.xlsx]KOSDAQ!R4443C6</stp>
        <tr r="F4443" s="5"/>
        <tr r="F4443" s="5"/>
      </tp>
      <tp>
        <v>0</v>
        <stp/>
        <stp>##V3_BDPV12</stp>
        <stp>036640 KS Equity</stp>
        <stp>current_TRR_1D</stp>
        <stp>[종목별 사업개요_IBK퀀트 김경훈.xlsx]KOSDAQ!R1343C6</stp>
        <tr r="F1343" s="5"/>
        <tr r="F1343" s="5"/>
      </tp>
      <tp>
        <v>0</v>
        <stp/>
        <stp>##V3_BDPV12</stp>
        <stp>006140 KS Equity</stp>
        <stp>current_TRR_1D</stp>
        <stp>[종목별 사업개요_IBK퀀트 김경훈.xlsx]KOSDAQ!R2963C6</stp>
        <tr r="F2963" s="5"/>
        <tr r="F2963" s="5"/>
      </tp>
      <tp>
        <v>10.5318</v>
        <stp/>
        <stp>##V3_BDPV12</stp>
        <stp>044340 KS Equity</stp>
        <stp>current_TRR_5D</stp>
        <stp>[종목별 사업개요_IBK퀀트 김경훈.xlsx]KOSDAQ!R1793C7</stp>
        <tr r="G1793" s="5"/>
        <tr r="G1793" s="5"/>
      </tp>
      <tp>
        <v>0</v>
        <stp/>
        <stp>##V3_BDPV12</stp>
        <stp>001540 KS Equity</stp>
        <stp>current_TRR_1D</stp>
        <stp>[종목별 사업개요_IBK퀀트 김경훈.xlsx]KOSDAQ!R1113C6</stp>
        <tr r="F1113" s="5"/>
        <tr r="F1113" s="5"/>
      </tp>
      <tp>
        <v>0</v>
        <stp/>
        <stp>##V3_BDPV12</stp>
        <stp>033340 KS Equity</stp>
        <stp>current_TRR_1D</stp>
        <stp>[종목별 사업개요_IBK퀀트 김경훈.xlsx]KOSDAQ!R2273C6</stp>
        <tr r="F2273" s="5"/>
        <tr r="F2273" s="5"/>
      </tp>
      <tp>
        <v>0</v>
        <stp/>
        <stp>##V3_BDPV12</stp>
        <stp>034940 KS Equity</stp>
        <stp>current_TRR_1D</stp>
        <stp>[종목별 사업개요_IBK퀀트 김경훈.xlsx]KOSDAQ!R2263C6</stp>
        <tr r="F2263" s="5"/>
        <tr r="F2263" s="5"/>
      </tp>
      <tp>
        <v>0</v>
        <stp/>
        <stp>##V3_BDPV12</stp>
        <stp>024740 KS Equity</stp>
        <stp>current_TRR_1D</stp>
        <stp>[종목별 사업개요_IBK퀀트 김경훈.xlsx]KOSDAQ!R3143C6</stp>
        <tr r="F3143" s="5"/>
        <tr r="F3143" s="5"/>
      </tp>
      <tp>
        <v>3.508772</v>
        <stp/>
        <stp>##V3_BDPV12</stp>
        <stp>078340 KS Equity</stp>
        <stp>current_TRR_5D</stp>
        <stp>[종목별 사업개요_IBK퀀트 김경훈.xlsx]KOSDAQ!R2383C7</stp>
        <tr r="G2383" s="5"/>
        <tr r="G2383" s="5"/>
      </tp>
      <tp>
        <v>7.4074070000000001</v>
        <stp/>
        <stp>##V3_BDPV12</stp>
        <stp>212560 KS Equity</stp>
        <stp>current_TRR_5D</stp>
        <stp>[종목별 사업개요_IBK퀀트 김경훈.xlsx]KOSDAQ!R4843C7</stp>
        <tr r="G4843" s="5"/>
        <tr r="G4843" s="5"/>
      </tp>
      <tp>
        <v>0</v>
        <stp/>
        <stp>##V3_BDPV12</stp>
        <stp>122350 KS Equity</stp>
        <stp>current_TRR_1D</stp>
        <stp>[종목별 사업개요_IBK퀀트 김경훈.xlsx]KOSDAQ!R3993C6</stp>
        <tr r="F3993" s="5"/>
        <tr r="F3993" s="5"/>
      </tp>
      <tp>
        <v>0</v>
        <stp/>
        <stp>##V3_BDPV12</stp>
        <stp>121850 KS Equity</stp>
        <stp>current_TRR_1D</stp>
        <stp>[종목별 사업개요_IBK퀀트 김경훈.xlsx]KOSDAQ!R3983C6</stp>
        <tr r="F3983" s="5"/>
        <tr r="F3983" s="5"/>
      </tp>
      <tp>
        <v>0</v>
        <stp/>
        <stp>##V3_BDPV12</stp>
        <stp>038540 KS Equity</stp>
        <stp>current_TRR_1D</stp>
        <stp>[종목별 사업개요_IBK퀀트 김경훈.xlsx]KOSDAQ!R2693C6</stp>
        <tr r="F2693" s="5"/>
        <tr r="F2693" s="5"/>
      </tp>
      <tp>
        <v>8.4415589999999998</v>
        <stp/>
        <stp>##V3_BDPV12</stp>
        <stp>215360 KS Equity</stp>
        <stp>current_TRR_5D</stp>
        <stp>[종목별 사업개요_IBK퀀트 김경훈.xlsx]KOSDAQ!R4923C7</stp>
        <tr r="G4923" s="5"/>
        <tr r="G4923" s="5"/>
      </tp>
      <tp>
        <v>7.182321</v>
        <stp/>
        <stp>##V3_BDPV12</stp>
        <stp>057540 KS Equity</stp>
        <stp>current_TRR_5D</stp>
        <stp>[종목별 사업개요_IBK퀀트 김경훈.xlsx]KOSDAQ!R1633C7</stp>
        <tr r="G1633" s="5"/>
        <tr r="G1633" s="5"/>
      </tp>
      <tp>
        <v>7.7075100000000001</v>
        <stp/>
        <stp>##V3_BDPV12</stp>
        <stp>065940 KS Equity</stp>
        <stp>current_TRR_5D</stp>
        <stp>[종목별 사업개요_IBK퀀트 김경훈.xlsx]KOSDAQ!R2413C7</stp>
        <tr r="G2413" s="5"/>
        <tr r="G2413" s="5"/>
      </tp>
      <tp t="s">
        <v>#N/A N/A</v>
        <stp/>
        <stp>##V3_BDPV12</stp>
        <stp>023440 KS Equity</stp>
        <stp>current_TRR_1D</stp>
        <stp>[종목별 사업개요_IBK퀀트 김경훈.xlsx]KOSDAQ!R2233C6</stp>
        <tr r="F2233" s="5"/>
      </tp>
      <tp>
        <v>9.7087380000000003</v>
        <stp/>
        <stp>##V3_BDPV12</stp>
        <stp>054340 KS Equity</stp>
        <stp>current_TRR_5D</stp>
        <stp>[종목별 사업개요_IBK퀀트 김경훈.xlsx]KOSDAQ!R1443C7</stp>
        <tr r="G1443" s="5"/>
        <tr r="G1443" s="5"/>
      </tp>
      <tp>
        <v>5.4054060000000002</v>
        <stp/>
        <stp>##V3_BDPV12</stp>
        <stp>054940 KS Equity</stp>
        <stp>current_TRR_5D</stp>
        <stp>[종목별 사업개요_IBK퀀트 김경훈.xlsx]KOSDAQ!R1433C7</stp>
        <tr r="G1433" s="5"/>
        <tr r="G1433" s="5"/>
      </tp>
      <tp>
        <v>0</v>
        <stp/>
        <stp>##V3_BDPV12</stp>
        <stp>037440 KS Equity</stp>
        <stp>current_TRR_1D</stp>
        <stp>[종목별 사업개요_IBK퀀트 김경훈.xlsx]KOSDAQ!R3283C6</stp>
        <tr r="F3283" s="5"/>
        <tr r="F3283" s="5"/>
      </tp>
      <tp>
        <v>0</v>
        <stp/>
        <stp>##V3_BDPV12</stp>
        <stp>149950 KS Equity</stp>
        <stp>current_TRR_1D</stp>
        <stp>[종목별 사업개요_IBK퀀트 김경훈.xlsx]KOSDAQ!R4373C6</stp>
        <tr r="F4373" s="5"/>
        <tr r="F4373" s="5"/>
      </tp>
      <tp>
        <v>0</v>
        <stp/>
        <stp>##V3_BDPV12</stp>
        <stp>148250 KS Equity</stp>
        <stp>current_TRR_1D</stp>
        <stp>[종목별 사업개요_IBK퀀트 김경훈.xlsx]KOSDAQ!R4363C6</stp>
        <tr r="F4363" s="5"/>
        <tr r="F4363" s="5"/>
      </tp>
      <tp>
        <v>1.0050250000000001</v>
        <stp/>
        <stp>##V3_BDPV12</stp>
        <stp>219860 KS Equity</stp>
        <stp>current_TRR_5D</stp>
        <stp>[종목별 사업개요_IBK퀀트 김경훈.xlsx]KOSDAQ!R5023C7</stp>
        <tr r="G5023" s="5"/>
        <tr r="G5023" s="5"/>
      </tp>
      <tp>
        <v>0</v>
        <stp/>
        <stp>##V3_BDPV12</stp>
        <stp>024940 KS Equity</stp>
        <stp>current_TRR_1D</stp>
        <stp>[종목별 사업개요_IBK퀀트 김경훈.xlsx]KOSDAQ!R2953C6</stp>
        <tr r="F2953" s="5"/>
        <tr r="F2953" s="5"/>
      </tp>
      <tp>
        <v>0</v>
        <stp/>
        <stp>##V3_BDPV12</stp>
        <stp>060540 KS Equity</stp>
        <stp>current_TRR_1D</stp>
        <stp>[종목별 사업개요_IBK퀀트 김경훈.xlsx]KOSDAQ!R1213C6</stp>
        <tr r="F1213" s="5"/>
        <tr r="F1213" s="5"/>
      </tp>
      <tp>
        <v>0</v>
        <stp/>
        <stp>##V3_BDPV12</stp>
        <stp>220260 KS Equity</stp>
        <stp>current_TRR_1D</stp>
        <stp>[종목별 사업개요_IBK퀀트 김경훈.xlsx]KOSDAQ!R5033C6</stp>
        <tr r="F5033" s="5"/>
        <tr r="F5033" s="5"/>
      </tp>
      <tp>
        <v>0</v>
        <stp/>
        <stp>##V3_BDPV12</stp>
        <stp>133750 KS Equity</stp>
        <stp>current_TRR_1D</stp>
        <stp>[종목별 사업개요_IBK퀀트 김경훈.xlsx]KOSDAQ!R4203C6</stp>
        <tr r="F4203" s="5"/>
        <tr r="F4203" s="5"/>
      </tp>
      <tp>
        <v>0</v>
        <stp/>
        <stp>##V3_BDPV12</stp>
        <stp>063440 KS Equity</stp>
        <stp>current_TRR_1D</stp>
        <stp>[종목별 사업개요_IBK퀀트 김경훈.xlsx]KOSDAQ!R1423C6</stp>
        <tr r="F1423" s="5"/>
        <tr r="F1423" s="5"/>
      </tp>
      <tp>
        <v>0</v>
        <stp/>
        <stp>##V3_BDPV12</stp>
        <stp>226360 KS Equity</stp>
        <stp>current_TRR_1D</stp>
        <stp>[종목별 사업개요_IBK퀀트 김경훈.xlsx]KOSDAQ!R5173C6</stp>
        <tr r="F5173" s="5"/>
        <tr r="F5173" s="5"/>
      </tp>
      <tp>
        <v>4.4987139999999997</v>
        <stp/>
        <stp>##V3_BDPV12</stp>
        <stp>019540 KS Equity</stp>
        <stp>current_TRR_5D</stp>
        <stp>[종목별 사업개요_IBK퀀트 김경훈.xlsx]KOSDAQ!R2123C7</stp>
        <tr r="G2123" s="5"/>
        <tr r="G2123" s="5"/>
      </tp>
      <tp>
        <v>0</v>
        <stp/>
        <stp>##V3_BDPV12</stp>
        <stp>045340 KS Equity</stp>
        <stp>current_TRR_1D</stp>
        <stp>[종목별 사업개요_IBK퀀트 김경훈.xlsx]KOSDAQ!R2713C6</stp>
        <tr r="F2713" s="5"/>
        <tr r="F2713" s="5"/>
      </tp>
      <tp>
        <v>0</v>
        <stp/>
        <stp>##V3_BDPV12</stp>
        <stp>046440 KS Equity</stp>
        <stp>current_TRR_1D</stp>
        <stp>[종목별 사업개요_IBK퀀트 김경훈.xlsx]KOSDAQ!R2463C6</stp>
        <tr r="F2463" s="5"/>
        <tr r="F2463" s="5"/>
      </tp>
      <tp>
        <v>0</v>
        <stp/>
        <stp>##V3_BDPV12</stp>
        <stp>123750 KS Equity</stp>
        <stp>current_TRR_1D</stp>
        <stp>[종목별 사업개요_IBK퀀트 김경훈.xlsx]KOSDAQ!R4063C6</stp>
        <tr r="F4063" s="5"/>
        <tr r="F4063" s="5"/>
      </tp>
      <tp>
        <v>2.1390370000000001</v>
        <stp/>
        <stp>##V3_BDPV12</stp>
        <stp>001840 KS Equity</stp>
        <stp>current_TRR_5D</stp>
        <stp>[종목별 사업개요_IBK퀀트 김경훈.xlsx]KOSDAQ!R2023C7</stp>
        <tr r="G2023" s="5"/>
        <tr r="G2023" s="5"/>
      </tp>
      <tp>
        <v>7.3573579999999996</v>
        <stp/>
        <stp>##V3_BDPV12</stp>
        <stp>119850 KS Equity</stp>
        <stp>current_TRR_5D</stp>
        <stp>[종목별 사업개요_IBK퀀트 김경훈.xlsx]KOSDAQ!R3953C7</stp>
        <tr r="G3953" s="5"/>
        <tr r="G3953" s="5"/>
      </tp>
      <tp>
        <v>0</v>
        <stp/>
        <stp>##V3_BDPV12</stp>
        <stp>073540 KS Equity</stp>
        <stp>current_TRR_1D</stp>
        <stp>[종목별 사업개요_IBK퀀트 김경훈.xlsx]KOSDAQ!R1413C6</stp>
        <tr r="F1413" s="5"/>
        <tr r="F1413" s="5"/>
      </tp>
      <tp>
        <v>2.9239769999999998</v>
        <stp/>
        <stp>##V3_BDPV12</stp>
        <stp>036640 KS Equity</stp>
        <stp>current_TRR_5D</stp>
        <stp>[종목별 사업개요_IBK퀀트 김경훈.xlsx]KOSDAQ!R1343C7</stp>
        <tr r="G1343" s="5"/>
        <tr r="G1343" s="5"/>
      </tp>
      <tp>
        <v>6.1465719999999999</v>
        <stp/>
        <stp>##V3_BDPV12</stp>
        <stp>036540 KS Equity</stp>
        <stp>current_TRR_5D</stp>
        <stp>[종목별 사업개요_IBK퀀트 김경훈.xlsx]KOSDAQ!R1223C7</stp>
        <tr r="G1223" s="5"/>
        <tr r="G1223" s="5"/>
      </tp>
      <tp>
        <v>11.98157</v>
        <stp/>
        <stp>##V3_BDPV12</stp>
        <stp>160550 KS Equity</stp>
        <stp>current_TRR_5D</stp>
        <stp>[종목별 사업개요_IBK퀀트 김경훈.xlsx]KOSDAQ!R4443C7</stp>
        <tr r="G4443" s="5"/>
        <tr r="G4443" s="5"/>
      </tp>
      <tp>
        <v>7.4525750000000004</v>
        <stp/>
        <stp>##V3_BDPV12</stp>
        <stp>006140 KS Equity</stp>
        <stp>current_TRR_5D</stp>
        <stp>[종목별 사업개요_IBK퀀트 김경훈.xlsx]KOSDAQ!R2963C7</stp>
        <tr r="G2963" s="5"/>
        <tr r="G2963" s="5"/>
      </tp>
      <tp>
        <v>0</v>
        <stp/>
        <stp>##V3_BDPV12</stp>
        <stp>044340 KS Equity</stp>
        <stp>current_TRR_1D</stp>
        <stp>[종목별 사업개요_IBK퀀트 김경훈.xlsx]KOSDAQ!R1793C6</stp>
        <tr r="F1793" s="5"/>
        <tr r="F1793" s="5"/>
      </tp>
      <tp>
        <v>7.3333329999999997</v>
        <stp/>
        <stp>##V3_BDPV12</stp>
        <stp>033340 KS Equity</stp>
        <stp>current_TRR_5D</stp>
        <stp>[종목별 사업개요_IBK퀀트 김경훈.xlsx]KOSDAQ!R2273C7</stp>
        <tr r="G2273" s="5"/>
        <tr r="G2273" s="5"/>
      </tp>
      <tp>
        <v>0.78125</v>
        <stp/>
        <stp>##V3_BDPV12</stp>
        <stp>001540 KS Equity</stp>
        <stp>current_TRR_5D</stp>
        <stp>[종목별 사업개요_IBK퀀트 김경훈.xlsx]KOSDAQ!R1113C7</stp>
        <tr r="G1113" s="5"/>
        <tr r="G1113" s="5"/>
      </tp>
      <tp>
        <v>8.0068140000000003</v>
        <stp/>
        <stp>##V3_BDPV12</stp>
        <stp>034940 KS Equity</stp>
        <stp>current_TRR_5D</stp>
        <stp>[종목별 사업개요_IBK퀀트 김경훈.xlsx]KOSDAQ!R2263C7</stp>
        <tr r="G2263" s="5"/>
        <tr r="G2263" s="5"/>
      </tp>
      <tp>
        <v>4.9469969999999996</v>
        <stp/>
        <stp>##V3_BDPV12</stp>
        <stp>024740 KS Equity</stp>
        <stp>current_TRR_5D</stp>
        <stp>[종목별 사업개요_IBK퀀트 김경훈.xlsx]KOSDAQ!R3143C7</stp>
        <tr r="G3143" s="5"/>
        <tr r="G3143" s="5"/>
      </tp>
      <tp>
        <v>0</v>
        <stp/>
        <stp>##V3_BDPV12</stp>
        <stp>212560 KS Equity</stp>
        <stp>current_TRR_1D</stp>
        <stp>[종목별 사업개요_IBK퀀트 김경훈.xlsx]KOSDAQ!R4843C6</stp>
        <tr r="F4843" s="5"/>
        <tr r="F4843" s="5"/>
      </tp>
      <tp>
        <v>1.7676769999999999</v>
        <stp/>
        <stp>##V3_BDPV12</stp>
        <stp>122350 KS Equity</stp>
        <stp>current_TRR_5D</stp>
        <stp>[종목별 사업개요_IBK퀀트 김경훈.xlsx]KOSDAQ!R3993C7</stp>
        <tr r="G3993" s="5"/>
        <tr r="G3993" s="5"/>
      </tp>
      <tp>
        <v>0</v>
        <stp/>
        <stp>##V3_BDPV12</stp>
        <stp>078340 KS Equity</stp>
        <stp>current_TRR_1D</stp>
        <stp>[종목별 사업개요_IBK퀀트 김경훈.xlsx]KOSDAQ!R2383C6</stp>
        <tr r="F2383" s="5"/>
        <tr r="F2383" s="5"/>
      </tp>
      <tp>
        <v>13.153460000000001</v>
        <stp/>
        <stp>##V3_BDPV12</stp>
        <stp>121850 KS Equity</stp>
        <stp>current_TRR_5D</stp>
        <stp>[종목별 사업개요_IBK퀀트 김경훈.xlsx]KOSDAQ!R3983C7</stp>
        <tr r="G3983" s="5"/>
        <tr r="G3983" s="5"/>
      </tp>
      <tp>
        <v>12.560980000000001</v>
        <stp/>
        <stp>##V3_BDPV12</stp>
        <stp>038540 KS Equity</stp>
        <stp>current_TRR_5D</stp>
        <stp>[종목별 사업개요_IBK퀀트 김경훈.xlsx]KOSDAQ!R2693C7</stp>
        <tr r="G2693" s="5"/>
        <tr r="G2693" s="5"/>
      </tp>
      <tp>
        <v>0</v>
        <stp/>
        <stp>##V3_BDPV12</stp>
        <stp>215360 KS Equity</stp>
        <stp>current_TRR_1D</stp>
        <stp>[종목별 사업개요_IBK퀀트 김경훈.xlsx]KOSDAQ!R4923C6</stp>
        <tr r="F4923" s="5"/>
        <tr r="F4923" s="5"/>
      </tp>
      <tp t="s">
        <v>#N/A N/A</v>
        <stp/>
        <stp>##V3_BDPV12</stp>
        <stp>023440 KS Equity</stp>
        <stp>current_TRR_5D</stp>
        <stp>[종목별 사업개요_IBK퀀트 김경훈.xlsx]KOSDAQ!R2233C7</stp>
        <tr r="G2233" s="5"/>
      </tp>
      <tp>
        <v>0</v>
        <stp/>
        <stp>##V3_BDPV12</stp>
        <stp>054340 KS Equity</stp>
        <stp>current_TRR_1D</stp>
        <stp>[종목별 사업개요_IBK퀀트 김경훈.xlsx]KOSDAQ!R1443C6</stp>
        <tr r="F1443" s="5"/>
        <tr r="F1443" s="5"/>
      </tp>
      <tp>
        <v>0</v>
        <stp/>
        <stp>##V3_BDPV12</stp>
        <stp>054940 KS Equity</stp>
        <stp>current_TRR_1D</stp>
        <stp>[종목별 사업개요_IBK퀀트 김경훈.xlsx]KOSDAQ!R1433C6</stp>
        <tr r="F1433" s="5"/>
        <tr r="F1433" s="5"/>
      </tp>
      <tp>
        <v>0</v>
        <stp/>
        <stp>##V3_BDPV12</stp>
        <stp>057540 KS Equity</stp>
        <stp>current_TRR_1D</stp>
        <stp>[종목별 사업개요_IBK퀀트 김경훈.xlsx]KOSDAQ!R1633C6</stp>
        <tr r="F1633" s="5"/>
        <tr r="F1633" s="5"/>
      </tp>
      <tp>
        <v>0</v>
        <stp/>
        <stp>##V3_BDPV12</stp>
        <stp>065940 KS Equity</stp>
        <stp>current_TRR_1D</stp>
        <stp>[종목별 사업개요_IBK퀀트 김경훈.xlsx]KOSDAQ!R2413C6</stp>
        <tr r="F2413" s="5"/>
        <tr r="F2413" s="5"/>
      </tp>
      <tp>
        <v>-2.8619530000000002</v>
        <stp/>
        <stp>##V3_BDPV12</stp>
        <stp>037440 KS Equity</stp>
        <stp>current_TRR_5D</stp>
        <stp>[종목별 사업개요_IBK퀀트 김경훈.xlsx]KOSDAQ!R3283C7</stp>
        <tr r="G3283" s="5"/>
        <tr r="G3283" s="5"/>
      </tp>
      <tp>
        <v>5.4140129999999997</v>
        <stp/>
        <stp>##V3_BDPV12</stp>
        <stp>148250 KS Equity</stp>
        <stp>current_TRR_5D</stp>
        <stp>[종목별 사업개요_IBK퀀트 김경훈.xlsx]KOSDAQ!R4363C7</stp>
        <tr r="G4363" s="5"/>
        <tr r="G4363" s="5"/>
      </tp>
      <tp>
        <v>5.1242239999999999</v>
        <stp/>
        <stp>##V3_BDPV12</stp>
        <stp>149950 KS Equity</stp>
        <stp>current_TRR_5D</stp>
        <stp>[종목별 사업개요_IBK퀀트 김경훈.xlsx]KOSDAQ!R4373C7</stp>
        <tr r="G4373" s="5"/>
        <tr r="G4373" s="5"/>
      </tp>
      <tp>
        <v>0</v>
        <stp/>
        <stp>##V3_BDPV12</stp>
        <stp>219860 KS Equity</stp>
        <stp>current_TRR_1D</stp>
        <stp>[종목별 사업개요_IBK퀀트 김경훈.xlsx]KOSDAQ!R5023C6</stp>
        <tr r="F5023" s="5"/>
        <tr r="F5023" s="5"/>
      </tp>
      <tp>
        <v>3.7037040000000001</v>
        <stp/>
        <stp>##V3_BDPV12</stp>
        <stp>024940 KS Equity</stp>
        <stp>current_TRR_5D</stp>
        <stp>[종목별 사업개요_IBK퀀트 김경훈.xlsx]KOSDAQ!R2953C7</stp>
        <tr r="G2953" s="5"/>
        <tr r="G2953" s="5"/>
      </tp>
      <tp>
        <v>0</v>
        <stp/>
        <stp>##V3_BDPV12</stp>
        <stp>091440 KS Equity</stp>
        <stp>current_TRR_1D</stp>
        <stp>[종목별 사업개요_IBK퀀트 김경훈.xlsx]KOSDAQ!R2703C6</stp>
        <tr r="F2703" s="5"/>
        <tr r="F2703" s="5"/>
      </tp>
      <tp>
        <v>0</v>
        <stp/>
        <stp>##V3_BDPV12</stp>
        <stp>096240 KS Equity</stp>
        <stp>current_TRR_1D</stp>
        <stp>[종목별 사업개요_IBK퀀트 김경훈.xlsx]KOSDAQ!R3473C6</stp>
        <tr r="F3473" s="5"/>
        <tr r="F3473" s="5"/>
      </tp>
      <tp>
        <v>0</v>
        <stp/>
        <stp>##V3_BDPV12</stp>
        <stp>093640 KS Equity</stp>
        <stp>current_TRR_1D</stp>
        <stp>[종목별 사업개요_IBK퀀트 김경훈.xlsx]KOSDAQ!R3363C6</stp>
        <tr r="F3363" s="5"/>
        <tr r="F3363" s="5"/>
      </tp>
      <tp>
        <v>0</v>
        <stp/>
        <stp>##V3_BDPV12</stp>
        <stp>094940 KS Equity</stp>
        <stp>current_TRR_1D</stp>
        <stp>[종목별 사업개요_IBK퀀트 김경훈.xlsx]KOSDAQ!R3413C6</stp>
        <tr r="F3413" s="5"/>
        <tr r="F3413" s="5"/>
      </tp>
      <tp>
        <v>0</v>
        <stp/>
        <stp>##V3_BDPV12</stp>
        <stp>092040 KS Equity</stp>
        <stp>current_TRR_1D</stp>
        <stp>[종목별 사업개요_IBK퀀트 김경훈.xlsx]KOSDAQ!R3303C6</stp>
        <tr r="F3303" s="5"/>
        <tr r="F3303" s="5"/>
      </tp>
      <tp>
        <v>1.225741</v>
        <stp/>
        <stp>##V3_BDPV12</stp>
        <stp>196450 KS Equity</stp>
        <stp>current_TRR_5D</stp>
        <stp>[종목별 사업개요_IBK퀀트 김경훈.xlsx]KOSDAQ!R4663C7</stp>
        <tr r="G4663" s="5"/>
        <tr r="G4663" s="5"/>
      </tp>
      <tp>
        <v>9.3711470000000006</v>
        <stp/>
        <stp>##V3_BDPV12</stp>
        <stp>193250 KS Equity</stp>
        <stp>current_TRR_5D</stp>
        <stp>[종목별 사업개요_IBK퀀트 김경훈.xlsx]KOSDAQ!R4633C7</stp>
        <tr r="G4633" s="5"/>
        <tr r="G4633" s="5"/>
      </tp>
      <tp>
        <v>6.4814819999999997</v>
        <stp/>
        <stp>##V3_BDPV12</stp>
        <stp>192250 KS Equity</stp>
        <stp>current_TRR_5D</stp>
        <stp>[종목별 사업개요_IBK퀀트 김경훈.xlsx]KOSDAQ!R4613C7</stp>
        <tr r="G4613" s="5"/>
        <tr r="G4613" s="5"/>
      </tp>
      <tp>
        <v>0</v>
        <stp/>
        <stp>##V3_BDPV12</stp>
        <stp>091340 KS Equity</stp>
        <stp>current_TRR_1D</stp>
        <stp>[종목별 사업개요_IBK퀀트 김경훈.xlsx]KOSDAQ!R1233C6</stp>
        <tr r="F1233" s="5"/>
        <tr r="F1233" s="5"/>
      </tp>
      <tp>
        <v>10.05917</v>
        <stp/>
        <stp>##V3_BDPV12</stp>
        <stp>091440 KS Equity</stp>
        <stp>current_TRR_5D</stp>
        <stp>[종목별 사업개요_IBK퀀트 김경훈.xlsx]KOSDAQ!R2703C7</stp>
        <tr r="G2703" s="5"/>
        <tr r="G2703" s="5"/>
      </tp>
      <tp>
        <v>15.58074</v>
        <stp/>
        <stp>##V3_BDPV12</stp>
        <stp>096240 KS Equity</stp>
        <stp>current_TRR_5D</stp>
        <stp>[종목별 사업개요_IBK퀀트 김경훈.xlsx]KOSDAQ!R3473C7</stp>
        <tr r="G3473" s="5"/>
        <tr r="G3473" s="5"/>
      </tp>
      <tp>
        <v>6.7474049999999997</v>
        <stp/>
        <stp>##V3_BDPV12</stp>
        <stp>092040 KS Equity</stp>
        <stp>current_TRR_5D</stp>
        <stp>[종목별 사업개요_IBK퀀트 김경훈.xlsx]KOSDAQ!R3303C7</stp>
        <tr r="G3303" s="5"/>
        <tr r="G3303" s="5"/>
      </tp>
      <tp>
        <v>7.2434609999999999</v>
        <stp/>
        <stp>##V3_BDPV12</stp>
        <stp>093640 KS Equity</stp>
        <stp>current_TRR_5D</stp>
        <stp>[종목별 사업개요_IBK퀀트 김경훈.xlsx]KOSDAQ!R3363C7</stp>
        <tr r="G3363" s="5"/>
        <tr r="G3363" s="5"/>
      </tp>
      <tp>
        <v>35.964910000000003</v>
        <stp/>
        <stp>##V3_BDPV12</stp>
        <stp>094940 KS Equity</stp>
        <stp>current_TRR_5D</stp>
        <stp>[종목별 사업개요_IBK퀀트 김경훈.xlsx]KOSDAQ!R3413C7</stp>
        <tr r="G3413" s="5"/>
        <tr r="G3413" s="5"/>
      </tp>
      <tp>
        <v>0</v>
        <stp/>
        <stp>##V3_BDPV12</stp>
        <stp>196450 KS Equity</stp>
        <stp>current_TRR_1D</stp>
        <stp>[종목별 사업개요_IBK퀀트 김경훈.xlsx]KOSDAQ!R4663C6</stp>
        <tr r="F4663" s="5"/>
        <tr r="F4663" s="5"/>
      </tp>
      <tp>
        <v>0</v>
        <stp/>
        <stp>##V3_BDPV12</stp>
        <stp>192250 KS Equity</stp>
        <stp>current_TRR_1D</stp>
        <stp>[종목별 사업개요_IBK퀀트 김경훈.xlsx]KOSDAQ!R4613C6</stp>
        <tr r="F4613" s="5"/>
        <tr r="F4613" s="5"/>
      </tp>
      <tp>
        <v>0</v>
        <stp/>
        <stp>##V3_BDPV12</stp>
        <stp>193250 KS Equity</stp>
        <stp>current_TRR_1D</stp>
        <stp>[종목별 사업개요_IBK퀀트 김경훈.xlsx]KOSDAQ!R4633C6</stp>
        <tr r="F4633" s="5"/>
        <tr r="F4633" s="5"/>
      </tp>
      <tp>
        <v>8.8732399999999991</v>
        <stp/>
        <stp>##V3_BDPV12</stp>
        <stp>091340 KS Equity</stp>
        <stp>current_TRR_5D</stp>
        <stp>[종목별 사업개요_IBK퀀트 김경훈.xlsx]KOSDAQ!R1233C7</stp>
        <tr r="G1233" s="5"/>
        <tr r="G1233" s="5"/>
      </tp>
      <tp>
        <v>0.44378699999999999</v>
        <stp/>
        <stp>##V3_BDPV12</stp>
        <stp>015350 KS Equity</stp>
        <stp>current_TRR_1mo</stp>
        <stp>[종목별 사업개요_IBK퀀트 김경훈.xlsx]KOSPI!R1403C8</stp>
        <tr r="H1403" s="3"/>
        <tr r="H1403" s="3"/>
      </tp>
      <tp>
        <v>38.250430000000001</v>
        <stp/>
        <stp>##V3_BDPV12</stp>
        <stp>035150 KS Equity</stp>
        <stp>current_TRR_3mo</stp>
        <stp>[종목별 사업개요_IBK퀀트 김경훈.xlsx]KOSPI!R1353C9</stp>
        <tr r="I1353" s="3"/>
        <tr r="I1353" s="3"/>
      </tp>
      <tp>
        <v>-27.245509999999999</v>
        <stp/>
        <stp>##V3_BDPV12</stp>
        <stp>000950 KS Equity</stp>
        <stp>current_TRR_3mo</stp>
        <stp>[종목별 사업개요_IBK퀀트 김경훈.xlsx]KOSPI!R2613C9</stp>
        <tr r="I2613" s="3"/>
        <tr r="I2613" s="3"/>
      </tp>
      <tp>
        <v>6.4593299999999996</v>
        <stp/>
        <stp>##V3_BDPV12</stp>
        <stp>000650 KS Equity</stp>
        <stp>current_TRR_3mo</stp>
        <stp>[종목별 사업개요_IBK퀀트 김경훈.xlsx]KOSPI!R2773C9</stp>
        <tr r="I2773" s="3"/>
        <tr r="I2773" s="3"/>
      </tp>
      <tp>
        <v>-14.220179999999999</v>
        <stp/>
        <stp>##V3_BDPV12</stp>
        <stp>002550 KS Equity</stp>
        <stp>current_TRR_3mo</stp>
        <stp>[종목별 사업개요_IBK퀀트 김경훈.xlsx]KOSPI!R2793C9</stp>
        <tr r="I2793" s="3"/>
        <tr r="I2793" s="3"/>
      </tp>
      <tp>
        <v>-30.78556</v>
        <stp/>
        <stp>##V3_BDPV12</stp>
        <stp>016450 KS Equity</stp>
        <stp>current_TRR_3mo</stp>
        <stp>[종목별 사업개요_IBK퀀트 김경훈.xlsx]KOSPI!R3393C9</stp>
        <tr r="I3393" s="3"/>
        <tr r="I3393" s="3"/>
      </tp>
      <tp>
        <v>-5.2208829999999997</v>
        <stp/>
        <stp>##V3_BDPV12</stp>
        <stp>138040 KS Equity</stp>
        <stp>current_TRR_3mo</stp>
        <stp>[종목별 사업개요_IBK퀀트 김경훈.xlsx]KOSPI!R1233C9</stp>
        <tr r="I1233" s="3"/>
        <tr r="I1233" s="3"/>
      </tp>
      <tp>
        <v>5</v>
        <stp/>
        <stp>##V3_BDPV12</stp>
        <stp>008250 KS Equity</stp>
        <stp>current_TRR_3mo</stp>
        <stp>[종목별 사업개요_IBK퀀트 김경훈.xlsx]KOSPI!R2453C9</stp>
        <tr r="I2453" s="3"/>
        <tr r="I2453" s="3"/>
      </tp>
      <tp>
        <v>3.8062279999999999</v>
        <stp/>
        <stp>##V3_BDPV12</stp>
        <stp>103140 KS Equity</stp>
        <stp>current_TRR_3mo</stp>
        <stp>[종목별 사업개요_IBK퀀트 김경훈.xlsx]KOSPI!R3123C9</stp>
        <tr r="I3123" s="3"/>
        <tr r="I3123" s="3"/>
      </tp>
      <tp>
        <v>11.90476</v>
        <stp/>
        <stp>##V3_BDPV12</stp>
        <stp>010050 KS Equity</stp>
        <stp>current_TRR_3mo</stp>
        <stp>[종목별 사업개요_IBK퀀트 김경훈.xlsx]KOSPI!R2333C9</stp>
        <tr r="I2333" s="3"/>
        <tr r="I2333" s="3"/>
      </tp>
      <tp>
        <v>23.853210000000001</v>
        <stp/>
        <stp>##V3_BDPV12</stp>
        <stp>012750 KS Equity</stp>
        <stp>current_TRR_3mo</stp>
        <stp>[종목별 사업개요_IBK퀀트 김경훈.xlsx]KOSPI!R2133C9</stp>
        <tr r="I2133" s="3"/>
        <tr r="I2133" s="3"/>
      </tp>
      <tp>
        <v>-3.1145719999999999</v>
        <stp/>
        <stp>##V3_BDPV12</stp>
        <stp>004450 KS Equity</stp>
        <stp>current_TRR_1mo</stp>
        <stp>[종목별 사업개요_IBK퀀트 김경훈.xlsx]KOSPI!R1633C8</stp>
        <tr r="H1633" s="3"/>
        <tr r="H1633" s="3"/>
      </tp>
      <tp>
        <v>4.8338369999999999</v>
        <stp/>
        <stp>##V3_BDPV12</stp>
        <stp>025750 KS Equity</stp>
        <stp>current_TRR_1mo</stp>
        <stp>[종목별 사업개요_IBK퀀트 김경훈.xlsx]KOSPI!R3433C8</stp>
        <tr r="H3433" s="3"/>
        <tr r="H3433" s="3"/>
      </tp>
      <tp>
        <v>-4.5774650000000001</v>
        <stp/>
        <stp>##V3_BDPV12</stp>
        <stp>023350 KS Equity</stp>
        <stp>current_TRR_1mo</stp>
        <stp>[종목별 사업개요_IBK퀀트 김경훈.xlsx]KOSPI!R3253C8</stp>
        <tr r="H3253" s="3"/>
        <tr r="H3253" s="3"/>
      </tp>
      <tp>
        <v>-2.479339</v>
        <stp/>
        <stp>##V3_BDPV12</stp>
        <stp>000150 KS Equity</stp>
        <stp>current_TRR_1mo</stp>
        <stp>[종목별 사업개요_IBK퀀트 김경훈.xlsx]KOSPI!R1093C8</stp>
        <tr r="H1093" s="3"/>
        <tr r="H1093" s="3"/>
      </tp>
      <tp>
        <v>4.2212519999999998</v>
        <stp/>
        <stp>##V3_BDPV12</stp>
        <stp>003850 KS Equity</stp>
        <stp>current_TRR_1mo</stp>
        <stp>[종목별 사업개요_IBK퀀트 김경훈.xlsx]KOSPI!R1373C8</stp>
        <tr r="H1373" s="3"/>
        <tr r="H1373" s="3"/>
      </tp>
      <tp>
        <v>44.676250000000003</v>
        <stp/>
        <stp>##V3_BDPV12</stp>
        <stp>021050 KS Equity</stp>
        <stp>current_TRR_3mo</stp>
        <stp>[종목별 사업개요_IBK퀀트 김경훈.xlsx]KOSPI!R1693C9</stp>
        <tr r="I1693" s="3"/>
        <tr r="I1693" s="3"/>
      </tp>
      <tp>
        <v>-13.218389999999999</v>
        <stp/>
        <stp>##V3_BDPV12</stp>
        <stp>001450 KS Equity</stp>
        <stp>current_TRR_3mo</stp>
        <stp>[종목별 사업개요_IBK퀀트 김경훈.xlsx]KOSPI!R3693C9</stp>
        <tr r="I3693" s="3"/>
        <tr r="I3693" s="3"/>
      </tp>
      <tp>
        <v>-6.5610860000000004</v>
        <stp/>
        <stp>##V3_BDPV12</stp>
        <stp>033250 KS Equity</stp>
        <stp>current_TRR_1mo</stp>
        <stp>[종목별 사업개요_IBK퀀트 김경훈.xlsx]KOSPI!R2783C8</stp>
        <tr r="H2783" s="3"/>
        <tr r="H2783" s="3"/>
      </tp>
      <tp>
        <v>-0.625</v>
        <stp/>
        <stp>##V3_BDPV12</stp>
        <stp>003450 KS Equity</stp>
        <stp>current_TRR_3mo</stp>
        <stp>[종목별 사업개요_IBK퀀트 김경훈.xlsx]KOSPI!R3683C9</stp>
        <tr r="I3683" s="3"/>
        <tr r="I3683" s="3"/>
      </tp>
      <tp>
        <v>0.96618360000000003</v>
        <stp/>
        <stp>##V3_BDPV12</stp>
        <stp>028050 KS Equity</stp>
        <stp>current_TRR_3mo</stp>
        <stp>[종목별 사업개요_IBK퀀트 김경훈.xlsx]KOSPI!R1503C9</stp>
        <tr r="I1503" s="3"/>
        <tr r="I1503" s="3"/>
      </tp>
      <tp>
        <v>-9.1710759999999993</v>
        <stp/>
        <stp>##V3_BDPV12</stp>
        <stp>005450 KS Equity</stp>
        <stp>current_TRR_1mo</stp>
        <stp>[종목별 사업개요_IBK퀀트 김경훈.xlsx]KOSPI!R1933C8</stp>
        <tr r="H1933" s="3"/>
        <tr r="H1933" s="3"/>
      </tp>
      <tp>
        <v>2.723147</v>
        <stp/>
        <stp>##V3_BDPV12</stp>
        <stp>015350 KS Equity</stp>
        <stp>current_TRR_3mo</stp>
        <stp>[종목별 사업개요_IBK퀀트 김경훈.xlsx]KOSPI!R1403C9</stp>
        <tr r="I1403" s="3"/>
        <tr r="I1403" s="3"/>
      </tp>
      <tp>
        <v>2.6528260000000001</v>
        <stp/>
        <stp>##V3_BDPV12</stp>
        <stp>000650 KS Equity</stp>
        <stp>current_TRR_1mo</stp>
        <stp>[종목별 사업개요_IBK퀀트 김경훈.xlsx]KOSPI!R2773C8</stp>
        <tr r="H2773" s="3"/>
        <tr r="H2773" s="3"/>
      </tp>
      <tp>
        <v>1.7676769999999999</v>
        <stp/>
        <stp>##V3_BDPV12</stp>
        <stp>035150 KS Equity</stp>
        <stp>current_TRR_1mo</stp>
        <stp>[종목별 사업개요_IBK퀀트 김경훈.xlsx]KOSPI!R1353C8</stp>
        <tr r="H1353" s="3"/>
        <tr r="H1353" s="3"/>
      </tp>
      <tp>
        <v>-8.875</v>
        <stp/>
        <stp>##V3_BDPV12</stp>
        <stp>000950 KS Equity</stp>
        <stp>current_TRR_1mo</stp>
        <stp>[종목별 사업개요_IBK퀀트 김경훈.xlsx]KOSPI!R2613C8</stp>
        <tr r="H2613" s="3"/>
        <tr r="H2613" s="3"/>
      </tp>
      <tp>
        <v>-9.3699510000000004</v>
        <stp/>
        <stp>##V3_BDPV12</stp>
        <stp>002550 KS Equity</stp>
        <stp>current_TRR_1mo</stp>
        <stp>[종목별 사업개요_IBK퀀트 김경훈.xlsx]KOSPI!R2793C8</stp>
        <tr r="H2793" s="3"/>
        <tr r="H2793" s="3"/>
      </tp>
      <tp>
        <v>-8.4269669999999994</v>
        <stp/>
        <stp>##V3_BDPV12</stp>
        <stp>016450 KS Equity</stp>
        <stp>current_TRR_1mo</stp>
        <stp>[종목별 사업개요_IBK퀀트 김경훈.xlsx]KOSPI!R3393C8</stp>
        <tr r="H3393" s="3"/>
        <tr r="H3393" s="3"/>
      </tp>
      <tp>
        <v>0</v>
        <stp/>
        <stp>##V3_BDPV12</stp>
        <stp>138040 KS Equity</stp>
        <stp>current_TRR_1mo</stp>
        <stp>[종목별 사업개요_IBK퀀트 김경훈.xlsx]KOSPI!R1233C8</stp>
        <tr r="H1233" s="3"/>
        <tr r="H1233" s="3"/>
      </tp>
      <tp>
        <v>14.705880000000001</v>
        <stp/>
        <stp>##V3_BDPV12</stp>
        <stp>008250 KS Equity</stp>
        <stp>current_TRR_1mo</stp>
        <stp>[종목별 사업개요_IBK퀀트 김경훈.xlsx]KOSPI!R2453C8</stp>
        <tr r="H2453" s="3"/>
        <tr r="H2453" s="3"/>
      </tp>
      <tp>
        <v>6.0763889999999998</v>
        <stp/>
        <stp>##V3_BDPV12</stp>
        <stp>010050 KS Equity</stp>
        <stp>current_TRR_1mo</stp>
        <stp>[종목별 사업개요_IBK퀀트 김경훈.xlsx]KOSPI!R2333C8</stp>
        <tr r="H2333" s="3"/>
        <tr r="H2333" s="3"/>
      </tp>
      <tp>
        <v>4.8543690000000002</v>
        <stp/>
        <stp>##V3_BDPV12</stp>
        <stp>012750 KS Equity</stp>
        <stp>current_TRR_1mo</stp>
        <stp>[종목별 사업개요_IBK퀀트 김경훈.xlsx]KOSPI!R2133C8</stp>
        <tr r="H2133" s="3"/>
        <tr r="H2133" s="3"/>
      </tp>
      <tp>
        <v>0.69364159999999997</v>
        <stp/>
        <stp>##V3_BDPV12</stp>
        <stp>004450 KS Equity</stp>
        <stp>current_TRR_3mo</stp>
        <stp>[종목별 사업개요_IBK퀀트 김경훈.xlsx]KOSPI!R1633C9</stp>
        <tr r="I1633" s="3"/>
        <tr r="I1633" s="3"/>
      </tp>
      <tp>
        <v>3.6269429999999998</v>
        <stp/>
        <stp>##V3_BDPV12</stp>
        <stp>103140 KS Equity</stp>
        <stp>current_TRR_1mo</stp>
        <stp>[종목별 사업개요_IBK퀀트 김경훈.xlsx]KOSPI!R3123C8</stp>
        <tr r="H3123" s="3"/>
        <tr r="H3123" s="3"/>
      </tp>
      <tp>
        <v>12.38095</v>
        <stp/>
        <stp>##V3_BDPV12</stp>
        <stp>000150 KS Equity</stp>
        <stp>current_TRR_3mo</stp>
        <stp>[종목별 사업개요_IBK퀀트 김경훈.xlsx]KOSPI!R1093C9</stp>
        <tr r="I1093" s="3"/>
        <tr r="I1093" s="3"/>
      </tp>
      <tp>
        <v>20.134229999999999</v>
        <stp/>
        <stp>##V3_BDPV12</stp>
        <stp>003850 KS Equity</stp>
        <stp>current_TRR_3mo</stp>
        <stp>[종목별 사업개요_IBK퀀트 김경훈.xlsx]KOSPI!R1373C9</stp>
        <tr r="I1373" s="3"/>
        <tr r="I1373" s="3"/>
      </tp>
      <tp>
        <v>1.4619880000000001</v>
        <stp/>
        <stp>##V3_BDPV12</stp>
        <stp>025750 KS Equity</stp>
        <stp>current_TRR_3mo</stp>
        <stp>[종목별 사업개요_IBK퀀트 김경훈.xlsx]KOSPI!R3433C9</stp>
        <tr r="I3433" s="3"/>
        <tr r="I3433" s="3"/>
      </tp>
      <tp>
        <v>-7.0325899999999999</v>
        <stp/>
        <stp>##V3_BDPV12</stp>
        <stp>023350 KS Equity</stp>
        <stp>current_TRR_3mo</stp>
        <stp>[종목별 사업개요_IBK퀀트 김경훈.xlsx]KOSPI!R3253C9</stp>
        <tr r="I3253" s="3"/>
        <tr r="I3253" s="3"/>
      </tp>
      <tp>
        <v>2.4193549999999999</v>
        <stp/>
        <stp>##V3_BDPV12</stp>
        <stp>021050 KS Equity</stp>
        <stp>current_TRR_1mo</stp>
        <stp>[종목별 사업개요_IBK퀀트 김경훈.xlsx]KOSPI!R1693C8</stp>
        <tr r="H1693" s="3"/>
        <tr r="H1693" s="3"/>
      </tp>
      <tp>
        <v>-6.7901230000000004</v>
        <stp/>
        <stp>##V3_BDPV12</stp>
        <stp>001450 KS Equity</stp>
        <stp>current_TRR_1mo</stp>
        <stp>[종목별 사업개요_IBK퀀트 김경훈.xlsx]KOSPI!R3693C8</stp>
        <tr r="H3693" s="3"/>
        <tr r="H3693" s="3"/>
      </tp>
      <tp>
        <v>-21.7803</v>
        <stp/>
        <stp>##V3_BDPV12</stp>
        <stp>033250 KS Equity</stp>
        <stp>current_TRR_3mo</stp>
        <stp>[종목별 사업개요_IBK퀀트 김경훈.xlsx]KOSPI!R2783C9</stp>
        <tr r="I2783" s="3"/>
        <tr r="I2783" s="3"/>
      </tp>
      <tp>
        <v>-2.1538460000000001</v>
        <stp/>
        <stp>##V3_BDPV12</stp>
        <stp>003450 KS Equity</stp>
        <stp>current_TRR_1mo</stp>
        <stp>[종목별 사업개요_IBK퀀트 김경훈.xlsx]KOSPI!R3683C8</stp>
        <tr r="H3683" s="3"/>
        <tr r="H3683" s="3"/>
      </tp>
      <tp>
        <v>7.6210089999999999</v>
        <stp/>
        <stp>##V3_BDPV12</stp>
        <stp>028050 KS Equity</stp>
        <stp>current_TRR_1mo</stp>
        <stp>[종목별 사업개요_IBK퀀트 김경훈.xlsx]KOSPI!R1503C8</stp>
        <tr r="H1503" s="3"/>
        <tr r="H1503" s="3"/>
      </tp>
      <tp>
        <v>-28.769020000000001</v>
        <stp/>
        <stp>##V3_BDPV12</stp>
        <stp>005450 KS Equity</stp>
        <stp>current_TRR_3mo</stp>
        <stp>[종목별 사업개요_IBK퀀트 김경훈.xlsx]KOSPI!R1933C9</stp>
        <tr r="I1933" s="3"/>
        <tr r="I1933" s="3"/>
      </tp>
      <tp>
        <v>0.46136100000000002</v>
        <stp/>
        <stp>##V3_BDPV12</stp>
        <stp>071050 KS Equity</stp>
        <stp>current_TRR_1mo</stp>
        <stp>[종목별 사업개요_IBK퀀트 김경훈.xlsx]KOSPI!R3303C8</stp>
        <tr r="H3303" s="3"/>
        <tr r="H3303" s="3"/>
      </tp>
      <tp>
        <v>0</v>
        <stp/>
        <stp>##V3_BDPV12</stp>
        <stp>044450 KS Equity</stp>
        <stp>current_TRR_3mo</stp>
        <stp>[종목별 사업개요_IBK퀀트 김경훈.xlsx]KOSPI!R2833C9</stp>
        <tr r="I2833" s="3"/>
        <tr r="I2833" s="3"/>
      </tp>
      <tp>
        <v>4.3227669999999998</v>
        <stp/>
        <stp>##V3_BDPV12</stp>
        <stp>064350 KS Equity</stp>
        <stp>current_TRR_1mo</stp>
        <stp>[종목별 사업개요_IBK퀀트 김경훈.xlsx]KOSPI!R3593C8</stp>
        <tr r="H3593" s="3"/>
        <tr r="H3593" s="3"/>
      </tp>
      <tp>
        <v>18.811879999999999</v>
        <stp/>
        <stp>##V3_BDPV12</stp>
        <stp>047050 KS Equity</stp>
        <stp>current_TRR_3mo</stp>
        <stp>[종목별 사업개요_IBK퀀트 김경훈.xlsx]KOSPI!R3113C9</stp>
        <tr r="I3113" s="3"/>
        <tr r="I3113" s="3"/>
      </tp>
      <tp>
        <v>-3.8</v>
        <stp/>
        <stp>##V3_BDPV12</stp>
        <stp>079550 KS Equity</stp>
        <stp>current_TRR_1mo</stp>
        <stp>[종목별 사업개요_IBK퀀트 김경훈.xlsx]KOSPI!R2223C8</stp>
        <tr r="H2223" s="3"/>
        <tr r="H2223" s="3"/>
      </tp>
      <tp>
        <v>-0.91012510000000002</v>
        <stp/>
        <stp>##V3_BDPV12</stp>
        <stp>071050 KS Equity</stp>
        <stp>current_TRR_3mo</stp>
        <stp>[종목별 사업개요_IBK퀀트 김경훈.xlsx]KOSPI!R3303C9</stp>
        <tr r="I3303" s="3"/>
        <tr r="I3303" s="3"/>
      </tp>
      <tp>
        <v>-1.7647060000000001</v>
        <stp/>
        <stp>##V3_BDPV12</stp>
        <stp>044450 KS Equity</stp>
        <stp>current_TRR_1mo</stp>
        <stp>[종목별 사업개요_IBK퀀트 김경훈.xlsx]KOSPI!R2833C8</stp>
        <tr r="H2833" s="3"/>
        <tr r="H2833" s="3"/>
      </tp>
      <tp>
        <v>7.7380950000000004</v>
        <stp/>
        <stp>##V3_BDPV12</stp>
        <stp>064350 KS Equity</stp>
        <stp>current_TRR_3mo</stp>
        <stp>[종목별 사업개요_IBK퀀트 김경훈.xlsx]KOSPI!R3593C9</stp>
        <tr r="I3593" s="3"/>
        <tr r="I3593" s="3"/>
      </tp>
      <tp>
        <v>1.4799150000000001</v>
        <stp/>
        <stp>##V3_BDPV12</stp>
        <stp>047050 KS Equity</stp>
        <stp>current_TRR_1mo</stp>
        <stp>[종목별 사업개요_IBK퀀트 김경훈.xlsx]KOSPI!R3113C8</stp>
        <tr r="H3113" s="3"/>
        <tr r="H3113" s="3"/>
      </tp>
      <tp>
        <v>-5.6862750000000002</v>
        <stp/>
        <stp>##V3_BDPV12</stp>
        <stp>079550 KS Equity</stp>
        <stp>current_TRR_3mo</stp>
        <stp>[종목별 사업개요_IBK퀀트 김경훈.xlsx]KOSPI!R2223C9</stp>
        <tr r="I2223" s="3"/>
        <tr r="I2223" s="3"/>
      </tp>
      <tp>
        <v>-19.586279999999999</v>
        <stp/>
        <stp>##V3_BDPV12</stp>
        <stp>180640 KS Equity</stp>
        <stp>current_TRR_3mo</stp>
        <stp>[종목별 사업개요_IBK퀀트 김경훈.xlsx]KOSPI!R3503C9</stp>
        <tr r="I3503" s="3"/>
        <tr r="I3503" s="3"/>
      </tp>
      <tp>
        <v>-11.144579999999999</v>
        <stp/>
        <stp>##V3_BDPV12</stp>
        <stp>088350 KS Equity</stp>
        <stp>current_TRR_3mo</stp>
        <stp>[종목별 사업개요_IBK퀀트 김경훈.xlsx]KOSPI!R3533C9</stp>
        <tr r="I3533" s="3"/>
        <tr r="I3533" s="3"/>
      </tp>
      <tp>
        <v>-4.3731780000000002</v>
        <stp/>
        <stp>##V3_BDPV12</stp>
        <stp>180640 KS Equity</stp>
        <stp>current_TRR_1mo</stp>
        <stp>[종목별 사업개요_IBK퀀트 김경훈.xlsx]KOSPI!R3503C8</stp>
        <tr r="H3503" s="3"/>
        <tr r="H3503" s="3"/>
      </tp>
      <tp>
        <v>-8.0996889999999997</v>
        <stp/>
        <stp>##V3_BDPV12</stp>
        <stp>088350 KS Equity</stp>
        <stp>current_TRR_1mo</stp>
        <stp>[종목별 사업개요_IBK퀀트 김경훈.xlsx]KOSPI!R3533C8</stp>
        <tr r="H3533" s="3"/>
        <tr r="H3533" s="3"/>
      </tp>
      <tp t="s">
        <v>#N/A N/A</v>
        <stp/>
        <stp>##V3_BDPV12</stp>
        <stp>083580 KS Equity</stp>
        <stp>best_pe_ratio</stp>
        <stp>[종목별 사업개요_IBK퀀트 김경훈.xlsx]KOSPI!R2048C10</stp>
        <tr r="J2048" s="3"/>
      </tp>
      <tp t="s">
        <v>#N/A N/A</v>
        <stp/>
        <stp>##V3_BDPV12</stp>
        <stp>019490 KS Equity</stp>
        <stp>best_pe_ratio</stp>
        <stp>[종목별 사업개요_IBK퀀트 김경훈.xlsx]KOSPI!R3173C10</stp>
        <tr r="J3173" s="3"/>
      </tp>
      <tp>
        <v>11.593848453980497</v>
        <stp/>
        <stp>##V3_BDPV12</stp>
        <stp>005490 KS Equity</stp>
        <stp>best_pe_ratio</stp>
        <stp>[종목별 사업개요_IBK퀀트 김경훈.xlsx]KOSPI!R3103C10</stp>
        <tr r="J3103" s="3"/>
        <tr r="J3103" s="3"/>
      </tp>
      <tp t="s">
        <v>#N/A N/A</v>
        <stp/>
        <stp>##V3_BDPV12</stp>
        <stp>083590 KS Equity</stp>
        <stp>best_pe_ratio</stp>
        <stp>[종목별 사업개요_IBK퀀트 김경훈.xlsx]KOSPI!R2053C10</stp>
        <tr r="J2053" s="3"/>
      </tp>
      <tp t="s">
        <v>#N/A N/A</v>
        <stp/>
        <stp>##V3_BDPV12</stp>
        <stp>112610 KS Equity</stp>
        <stp>best_pe_ratio</stp>
        <stp>[종목별 사업개요_IBK퀀트 김경훈.xlsx]KOSPI!R1983C10</stp>
        <tr r="J1983" s="3"/>
      </tp>
      <tp t="s">
        <v>#N/A N/A</v>
        <stp/>
        <stp>##V3_BDPV12</stp>
        <stp>002690 KS Equity</stp>
        <stp>best_pe_ratio</stp>
        <stp>[종목별 사업개요_IBK퀀트 김경훈.xlsx]KOSPI!R1083C10</stp>
        <tr r="J1083" s="3"/>
      </tp>
      <tp t="s">
        <v>#N/A N/A</v>
        <stp/>
        <stp>##V3_BDPV12</stp>
        <stp>009680 KS Equity</stp>
        <stp>best_pe_ratio</stp>
        <stp>[종목별 사업개요_IBK퀀트 김경훈.xlsx]KOSPI!R1263C10</stp>
        <tr r="J1263" s="3"/>
      </tp>
      <tp t="s">
        <v>#N/A N/A</v>
        <stp/>
        <stp>##V3_BDPV12</stp>
        <stp>012690 KS Equity</stp>
        <stp>best_pe_ratio</stp>
        <stp>[종목별 사업개요_IBK퀀트 김경훈.xlsx]KOSPI!R1253C10</stp>
        <tr r="J1253" s="3"/>
      </tp>
      <tp>
        <v>32.850467289719624</v>
        <stp/>
        <stp>##V3_BDPV12</stp>
        <stp>003620 KS Equity</stp>
        <stp>best_pe_ratio</stp>
        <stp>[종목별 사업개요_IBK퀀트 김경훈.xlsx]KOSPI!R1968C10</stp>
        <tr r="J1968" s="3"/>
        <tr r="J1968" s="3"/>
      </tp>
      <tp t="s">
        <v>#N/A N/A</v>
        <stp/>
        <stp>##V3_BDPV12</stp>
        <stp>003480 KS Equity</stp>
        <stp>best_pe_ratio</stp>
        <stp>[종목별 사업개요_IBK퀀트 김경훈.xlsx]KOSPI!R3498C10</stp>
        <tr r="J3498" s="3"/>
      </tp>
      <tp t="s">
        <v>#N/A N/A</v>
        <stp/>
        <stp>##V3_BDPV12</stp>
        <stp>034590 KS Equity</stp>
        <stp>best_pe_ratio</stp>
        <stp>[종목별 사업개요_IBK퀀트 김경훈.xlsx]KOSPI!R2528C10</stp>
        <tr r="J2528" s="3"/>
      </tp>
      <tp t="s">
        <v>#N/A N/A</v>
        <stp/>
        <stp>##V3_BDPV12</stp>
        <stp>103590 KS Equity</stp>
        <stp>best_pe_ratio</stp>
        <stp>[종목별 사업개요_IBK퀀트 김경훈.xlsx]KOSPI!R2593C10</stp>
        <tr r="J2593" s="3"/>
      </tp>
      <tp t="s">
        <v>#N/A N/A</v>
        <stp/>
        <stp>##V3_BDPV12</stp>
        <stp>005680 KS Equity</stp>
        <stp>best_pe_ratio</stp>
        <stp>[종목별 사업개요_IBK퀀트 김경훈.xlsx]KOSPI!R1578C10</stp>
        <tr r="J1578" s="3"/>
      </tp>
      <tp>
        <v>13.864475303216734</v>
        <stp/>
        <stp>##V3_BDPV12</stp>
        <stp>089590 KS Equity</stp>
        <stp>best_pe_ratio</stp>
        <stp>[종목별 사업개요_IBK퀀트 김경훈.xlsx]KOSPI!R2643C10</stp>
        <tr r="J2643" s="3"/>
        <tr r="J2643" s="3"/>
      </tp>
      <tp>
        <v>10.502328346378679</v>
        <stp/>
        <stp>##V3_BDPV12</stp>
        <stp>004690 KS Equity</stp>
        <stp>best_pe_ratio</stp>
        <stp>[종목별 사업개요_IBK퀀트 김경훈.xlsx]KOSPI!R1618C10</stp>
        <tr r="J1618" s="3"/>
        <tr r="J1618" s="3"/>
      </tp>
      <tp t="s">
        <v>#N/A N/A</v>
        <stp/>
        <stp>##V3_BDPV12</stp>
        <stp>010580 KS Equity</stp>
        <stp>best_pe_ratio</stp>
        <stp>[종목별 사업개요_IBK퀀트 김경훈.xlsx]KOSPI!R2723C10</stp>
        <tr r="J2723" s="3"/>
      </tp>
      <tp t="s">
        <v>#N/A N/A</v>
        <stp/>
        <stp>##V3_BDPV12</stp>
        <stp>003520 KS Equity</stp>
        <stp>best_pe_ratio</stp>
        <stp>[종목별 사업개요_IBK퀀트 김경훈.xlsx]KOSPI!R2258C10</stp>
        <tr r="J2258" s="3"/>
      </tp>
      <tp>
        <v>9.6932734988140243</v>
        <stp/>
        <stp>##V3_BDPV12</stp>
        <stp>012450 KS Equity</stp>
        <stp>best_pe_ratio</stp>
        <stp>[종목별 사업개요_IBK퀀트 김경훈.xlsx]KOSPI!R3548C10</stp>
        <tr r="J3548" s="3"/>
        <tr r="J3548" s="3"/>
      </tp>
      <tp t="s">
        <v>#N/A N/A</v>
        <stp/>
        <stp>##V3_BDPV12</stp>
        <stp>001510 KS Equity</stp>
        <stp>best_pe_ratio</stp>
        <stp>[종목별 사업개요_IBK퀀트 김경훈.xlsx]KOSPI!R2163C10</stp>
        <tr r="J2163" s="3"/>
      </tp>
      <tp t="s">
        <v>#N/A N/A</v>
        <stp/>
        <stp>##V3_BDPV12</stp>
        <stp>001560 KS Equity</stp>
        <stp>best_pe_ratio</stp>
        <stp>[종목별 사업개요_IBK퀀트 김경훈.xlsx]KOSPI!R2633C10</stp>
        <tr r="J2633" s="3"/>
      </tp>
      <tp>
        <v>28.170534268753372</v>
        <stp/>
        <stp>##V3_BDPV12</stp>
        <stp>214420 KS Equity</stp>
        <stp>best_pe_ratio</stp>
        <stp>[종목별 사업개요_IBK퀀트 김경훈.xlsx]KOSPI!R3038C10</stp>
        <tr r="J3038" s="3"/>
        <tr r="J3038" s="3"/>
      </tp>
      <tp t="s">
        <v>#N/A N/A</v>
        <stp/>
        <stp>##V3_BDPV12</stp>
        <stp>001500 KS Equity</stp>
        <stp>best_pe_ratio</stp>
        <stp>[종목별 사업개요_IBK퀀트 김경훈.xlsx]KOSPI!R2198C10</stp>
        <tr r="J2198" s="3"/>
      </tp>
      <tp>
        <v>16.655503460593884</v>
        <stp/>
        <stp>##V3_BDPV12</stp>
        <stp>005440 KS Equity</stp>
        <stp>best_pe_ratio</stp>
        <stp>[종목별 사업개요_IBK퀀트 김경훈.xlsx]KOSPI!R3583C10</stp>
        <tr r="J3583" s="3"/>
        <tr r="J3583" s="3"/>
      </tp>
      <tp>
        <v>7.1089639995873881</v>
        <stp/>
        <stp>##V3_BDPV12</stp>
        <stp>085620 KS Equity</stp>
        <stp>best_pe_ratio</stp>
        <stp>[종목별 사업개요_IBK퀀트 김경훈.xlsx]KOSPI!R1303C10</stp>
        <tr r="J1303" s="3"/>
        <tr r="J1303" s="3"/>
      </tp>
      <tp t="s">
        <v>#N/A N/A</v>
        <stp/>
        <stp>##V3_BDPV12</stp>
        <stp>009410 KS Equity</stp>
        <stp>best_pe_ratio</stp>
        <stp>[종목별 사업개요_IBK퀀트 김경훈.xlsx]KOSPI!R3018C10</stp>
        <tr r="J3018" s="3"/>
      </tp>
      <tp t="s">
        <v>#N/A N/A</v>
        <stp/>
        <stp>##V3_BDPV12</stp>
        <stp>002460 KS Equity</stp>
        <stp>best_pe_ratio</stp>
        <stp>[종목별 사업개요_IBK퀀트 김경훈.xlsx]KOSPI!R3718C10</stp>
        <tr r="J3718" s="3"/>
      </tp>
      <tp>
        <v>12.454627685792964</v>
        <stp/>
        <stp>##V3_BDPV12</stp>
        <stp>037620 KS Equity</stp>
        <stp>best_pe_ratio</stp>
        <stp>[종목별 사업개요_IBK퀀트 김경훈.xlsx]KOSPI!R1308C10</stp>
        <tr r="J1308" s="3"/>
        <tr r="J1308" s="3"/>
      </tp>
      <tp t="s">
        <v>#N/A N/A</v>
        <stp/>
        <stp>##V3_BDPV12</stp>
        <stp>089470 KS Equity</stp>
        <stp>best_pe_ratio</stp>
        <stp>[종목별 사업개요_IBK퀀트 김경훈.xlsx]KOSPI!R3573C10</stp>
        <tr r="J3573" s="3"/>
      </tp>
      <tp t="s">
        <v>#N/A N/A</v>
        <stp/>
        <stp>##V3_BDPV12</stp>
        <stp>005430 KS Equity</stp>
        <stp>best_pe_ratio</stp>
        <stp>[종목별 사업개요_IBK퀀트 김경훈.xlsx]KOSPI!R3193C10</stp>
        <tr r="J3193" s="3"/>
      </tp>
      <tp>
        <v>5.7621199671322927</v>
        <stp/>
        <stp>##V3_BDPV12</stp>
        <stp>002550 KS Equity</stp>
        <stp>best_pe_ratio</stp>
        <stp>[종목별 사업개요_IBK퀀트 김경훈.xlsx]KOSPI!R2793C10</stp>
        <tr r="J2793" s="3"/>
        <tr r="J2793" s="3"/>
      </tp>
      <tp t="s">
        <v>#N/A N/A</v>
        <stp/>
        <stp>##V3_BDPV12</stp>
        <stp>006660 KS Equity</stp>
        <stp>best_pe_ratio</stp>
        <stp>[종목별 사업개요_IBK퀀트 김경훈.xlsx]KOSPI!R1483C10</stp>
        <tr r="J1483" s="3"/>
      </tp>
      <tp t="s">
        <v>#N/A N/A</v>
        <stp/>
        <stp>##V3_BDPV12</stp>
        <stp>058430 KS Equity</stp>
        <stp>best_pe_ratio</stp>
        <stp>[종목별 사업개요_IBK퀀트 김경훈.xlsx]KOSPI!R3108C10</stp>
        <tr r="J3108" s="3"/>
      </tp>
      <tp t="s">
        <v>#N/A N/A</v>
        <stp/>
        <stp>##V3_BDPV12</stp>
        <stp>025530 KS Equity</stp>
        <stp>best_pe_ratio</stp>
        <stp>[종목별 사업개요_IBK퀀트 김경훈.xlsx]KOSPI!R2143C10</stp>
        <tr r="J2143" s="3"/>
      </tp>
      <tp>
        <v>128.92938496583145</v>
        <stp/>
        <stp>##V3_BDPV12</stp>
        <stp>007570 KS Equity</stp>
        <stp>best_pe_ratio</stp>
        <stp>[종목별 사업개요_IBK퀀트 김경훈.xlsx]KOSPI!R2568C10</stp>
        <tr r="J2568" s="3"/>
        <tr r="J2568" s="3"/>
      </tp>
      <tp t="s">
        <v>#N/A N/A</v>
        <stp/>
        <stp>##V3_BDPV12</stp>
        <stp>003610 KS Equity</stp>
        <stp>best_pe_ratio</stp>
        <stp>[종목별 사업개요_IBK퀀트 김경훈.xlsx]KOSPI!R1338C10</stp>
        <tr r="J1338" s="3"/>
      </tp>
      <tp t="s">
        <v>#N/A N/A</v>
        <stp/>
        <stp>##V3_BDPV12</stp>
        <stp>001420 KS Equity</stp>
        <stp>best_pe_ratio</stp>
        <stp>[종목별 사업개요_IBK퀀트 김경훈.xlsx]KOSPI!R3023C10</stp>
        <tr r="J3023" s="3"/>
      </tp>
      <tp t="s">
        <v>#N/A N/A</v>
        <stp/>
        <stp>##V3_BDPV12</stp>
        <stp>079660 KS Equity</stp>
        <stp>best_pe_ratio</stp>
        <stp>[종목별 사업개요_IBK퀀트 김경훈.xlsx]KOSPI!R1458C10</stp>
        <tr r="J1458" s="3"/>
      </tp>
      <tp t="s">
        <v>#N/A N/A</v>
        <stp/>
        <stp>##V3_BDPV12</stp>
        <stp>058650 KS Equity</stp>
        <stp>best_pe_ratio</stp>
        <stp>[종목별 사업개요_IBK퀀트 김경훈.xlsx]KOSPI!R1778C10</stp>
        <tr r="J1778" s="3"/>
      </tp>
      <tp t="s">
        <v>#N/A N/A</v>
        <stp/>
        <stp>##V3_BDPV12</stp>
        <stp>077500 KS Equity</stp>
        <stp>best_pe_ratio</stp>
        <stp>[종목별 사업개요_IBK퀀트 김경훈.xlsx]KOSPI!R2398C10</stp>
        <tr r="J2398" s="3"/>
      </tp>
      <tp>
        <v>7.8574216209184335</v>
        <stp/>
        <stp>##V3_BDPV12</stp>
        <stp>001450 KS Equity</stp>
        <stp>best_pe_ratio</stp>
        <stp>[종목별 사업개요_IBK퀀트 김경훈.xlsx]KOSPI!R3693C10</stp>
        <tr r="J3693" s="3"/>
        <tr r="J3693" s="3"/>
      </tp>
      <tp>
        <v>7.7217920871056993</v>
        <stp/>
        <stp>##V3_BDPV12</stp>
        <stp>003450 KS Equity</stp>
        <stp>best_pe_ratio</stp>
        <stp>[종목별 사업개요_IBK퀀트 김경훈.xlsx]KOSPI!R3683C10</stp>
        <tr r="J3683" s="3"/>
        <tr r="J3683" s="3"/>
      </tp>
      <tp t="s">
        <v>#N/A N/A</v>
        <stp/>
        <stp>##V3_BDPV12</stp>
        <stp>001550 KS Equity</stp>
        <stp>best_pe_ratio</stp>
        <stp>[종목별 사업개요_IBK퀀트 김경훈.xlsx]KOSPI!R2658C10</stp>
        <tr r="J2658" s="3"/>
      </tp>
      <tp t="s">
        <v>#N/A N/A</v>
        <stp/>
        <stp>##V3_BDPV12</stp>
        <stp>009460 KS Equity</stp>
        <stp>best_pe_ratio</stp>
        <stp>[종목별 사업개요_IBK퀀트 김경훈.xlsx]KOSPI!R3518C10</stp>
        <tr r="J3518" s="3"/>
      </tp>
      <tp t="s">
        <v>#N/A N/A</v>
        <stp/>
        <stp>##V3_BDPV12</stp>
        <stp>041650 KS Equity</stp>
        <stp>best_pe_ratio</stp>
        <stp>[종목별 사업개요_IBK퀀트 김경훈.xlsx]KOSPI!R1658C10</stp>
        <tr r="J1658" s="3"/>
      </tp>
      <tp>
        <v>22.543532338308459</v>
        <stp/>
        <stp>##V3_BDPV12</stp>
        <stp>078520 KS Equity</stp>
        <stp>best_pe_ratio</stp>
        <stp>[종목별 사업개요_IBK퀀트 김경훈.xlsx]KOSPI!R2178C10</stp>
        <tr r="J2178" s="3"/>
        <tr r="J2178" s="3"/>
      </tp>
      <tp>
        <v>5.6207366984993179</v>
        <stp/>
        <stp>##V3_BDPV12</stp>
        <stp>082640 KS Equity</stp>
        <stp>best_pe_ratio</stp>
        <stp>[종목별 사업개요_IBK퀀트 김경훈.xlsx]KOSPI!R1028C10</stp>
        <tr r="J1028" s="3"/>
        <tr r="J1028" s="3"/>
      </tp>
      <tp t="s">
        <v>#N/A N/A</v>
        <stp/>
        <stp>##V3_BDPV12</stp>
        <stp>008500 KS Equity</stp>
        <stp>best_pe_ratio</stp>
        <stp>[종목별 사업개요_IBK퀀트 김경훈.xlsx]KOSPI!R2573C10</stp>
        <tr r="J2573" s="3"/>
      </tp>
      <tp>
        <v>32.987682501377748</v>
        <stp/>
        <stp>##V3_BDPV12</stp>
        <stp>005610 KS Equity</stp>
        <stp>best_pe_ratio</stp>
        <stp>[종목별 사업개요_IBK퀀트 김경훈.xlsx]KOSPI!R1468C10</stp>
        <tr r="J1468" s="3"/>
        <tr r="J1468" s="3"/>
      </tp>
      <tp>
        <v>19.817569813351387</v>
        <stp/>
        <stp>##V3_BDPV12</stp>
        <stp>036570 KS Equity</stp>
        <stp>best_pe_ratio</stp>
        <stp>[종목별 사업개요_IBK퀀트 김경훈.xlsx]KOSPI!R2208C10</stp>
        <tr r="J2208" s="3"/>
        <tr r="J2208" s="3"/>
      </tp>
      <tp>
        <v>13.174740226873492</v>
        <stp/>
        <stp>##V3_BDPV12</stp>
        <stp>079430 KS Equity</stp>
        <stp>best_pe_ratio</stp>
        <stp>[종목별 사업개요_IBK퀀트 김경훈.xlsx]KOSPI!R3598C10</stp>
        <tr r="J3598" s="3"/>
        <tr r="J3598" s="3"/>
      </tp>
      <tp t="s">
        <v>#N/A N/A</v>
        <stp/>
        <stp>##V3_BDPV12</stp>
        <stp>016450 KS Equity</stp>
        <stp>best_pe_ratio</stp>
        <stp>[종목별 사업개요_IBK퀀트 김경훈.xlsx]KOSPI!R3393C10</stp>
        <tr r="J3393" s="3"/>
      </tp>
      <tp>
        <v>33.876404494382022</v>
        <stp/>
        <stp>##V3_BDPV12</stp>
        <stp>003560 KS Equity</stp>
        <stp>best_pe_ratio</stp>
        <stp>[종목별 사업개요_IBK퀀트 김경훈.xlsx]KOSPI!R2083C10</stp>
        <tr r="J2083" s="3"/>
        <tr r="J2083" s="3"/>
      </tp>
      <tp t="s">
        <v>#N/A N/A</v>
        <stp/>
        <stp>##V3_BDPV12</stp>
        <stp>009420 KS Equity</stp>
        <stp>best_pe_ratio</stp>
        <stp>[종목별 사업개요_IBK퀀트 김경훈.xlsx]KOSPI!R3458C10</stp>
        <tr r="J3458" s="3"/>
      </tp>
      <tp>
        <v>6.2036561518996809</v>
        <stp/>
        <stp>##V3_BDPV12</stp>
        <stp>042670 KS Equity</stp>
        <stp>best_pe_ratio</stp>
        <stp>[종목별 사업개요_IBK퀀트 김경훈.xlsx]KOSPI!R1108C10</stp>
        <tr r="J1108" s="3"/>
        <tr r="J1108" s="3"/>
      </tp>
      <tp t="s">
        <v>#N/A N/A</v>
        <stp/>
        <stp>##V3_BDPV12</stp>
        <stp>155660 KS Equity</stp>
        <stp>best_pe_ratio</stp>
        <stp>[종목별 사업개요_IBK퀀트 김경훈.xlsx]KOSPI!R1138C10</stp>
        <tr r="J1138" s="3"/>
      </tp>
      <tp>
        <v>12.558983666061707</v>
        <stp/>
        <stp>##V3_BDPV12</stp>
        <stp>095570 KS Equity</stp>
        <stp>best_pe_ratio</stp>
        <stp>[종목별 사업개요_IBK퀀트 김경훈.xlsx]KOSPI!R2188C10</stp>
        <tr r="J2188" s="3"/>
        <tr r="J2188" s="3"/>
      </tp>
      <tp>
        <v>22.546057271103468</v>
        <stp/>
        <stp>##V3_BDPV12</stp>
        <stp>020560 KS Equity</stp>
        <stp>best_pe_ratio</stp>
        <stp>[종목별 사업개요_IBK퀀트 김경훈.xlsx]KOSPI!R2038C10</stp>
        <tr r="J2038" s="3"/>
        <tr r="J2038" s="3"/>
      </tp>
      <tp t="s">
        <v>#N/A N/A</v>
        <stp/>
        <stp>##V3_BDPV12</stp>
        <stp>007610 KS Equity</stp>
        <stp>best_pe_ratio</stp>
        <stp>[종목별 사업개요_IBK퀀트 김경훈.xlsx]KOSPI!R1703C10</stp>
        <tr r="J1703" s="3"/>
      </tp>
      <tp t="s">
        <v>#N/A N/A</v>
        <stp/>
        <stp>##V3_BDPV12</stp>
        <stp>010420 KS Equity</stp>
        <stp>best_pe_ratio</stp>
        <stp>[종목별 사업개요_IBK퀀트 김경훈.xlsx]KOSPI!R3423C10</stp>
        <tr r="J3423" s="3"/>
      </tp>
      <tp t="s">
        <v>#N/A N/A</v>
        <stp/>
        <stp>##V3_BDPV12</stp>
        <stp>003650 KS Equity</stp>
        <stp>best_pe_ratio</stp>
        <stp>[종목별 사업개요_IBK퀀트 김경훈.xlsx]KOSPI!R1328C10</stp>
        <tr r="J1328" s="3"/>
      </tp>
      <tp t="s">
        <v>#N/A N/A</v>
        <stp/>
        <stp>##V3_BDPV12</stp>
        <stp>083570 KS Equity</stp>
        <stp>best_pe_ratio</stp>
        <stp>[종목별 사업개요_IBK퀀트 김경훈.xlsx]KOSPI!R2043C10</stp>
        <tr r="J2043" s="3"/>
      </tp>
      <tp t="s">
        <v>#N/A N/A</v>
        <stp/>
        <stp>##V3_BDPV12</stp>
        <stp>084670 KS Equity</stp>
        <stp>best_pe_ratio</stp>
        <stp>[종목별 사업개요_IBK퀀트 김경훈.xlsx]KOSPI!R1013C10</stp>
        <tr r="J1013" s="3"/>
      </tp>
      <tp>
        <v>15.988955823293173</v>
        <stp/>
        <stp>##V3_BDPV12</stp>
        <stp>039570 KS Equity</stp>
        <stp>best_pe_ratio</stp>
        <stp>[종목별 사업개요_IBK퀀트 김경훈.xlsx]KOSPI!R2088C10</stp>
        <tr r="J2088" s="3"/>
        <tr r="J2088" s="3"/>
      </tp>
      <tp>
        <v>10.277077823497041</v>
        <stp/>
        <stp>##V3_BDPV12</stp>
        <stp>036460 KS Equity</stp>
        <stp>best_pe_ratio</stp>
        <stp>[종목별 사업개요_IBK퀀트 김경훈.xlsx]KOSPI!R3188C10</stp>
        <tr r="J3188" s="3"/>
        <tr r="J3188" s="3"/>
      </tp>
      <tp>
        <v>18.431081931332148</v>
        <stp/>
        <stp>##V3_BDPV12</stp>
        <stp>079550 KS Equity</stp>
        <stp>best_pe_ratio</stp>
        <stp>[종목별 사업개요_IBK퀀트 김경훈.xlsx]KOSPI!R2223C10</stp>
        <tr r="J2223" s="3"/>
        <tr r="J2223" s="3"/>
      </tp>
      <tp t="s">
        <v>동원개발은 아파트 건축을 주요사업으로 하는 전문 건설업체.  동사는 아파트</v>
        <stp/>
        <stp>##V3_BDSV12</stp>
        <stp>013120 KS Equity</stp>
        <stp>CIE_DES_BULK_KOREAN</stp>
        <stp>[종목별 사업개요_IBK퀀트 김경훈.xlsx]KOSDAQ!R13C13</stp>
        <stp>cols=1;rows=2</stp>
        <tr r="M13" s="5"/>
      </tp>
      <tp t="s">
        <v>#N/A N/A</v>
        <stp/>
        <stp>##V3_BDPV12</stp>
        <stp>053610 KS Equity</stp>
        <stp>best_pe_ratio</stp>
        <stp>[종목별 사업개요_IBK퀀트 김경훈.xlsx]KOSDAQ!R2903C10</stp>
        <tr r="J2903" s="5"/>
      </tp>
      <tp t="s">
        <v>#N/A N/A</v>
        <stp/>
        <stp>##V3_BDPV12</stp>
        <stp>047310 KS Equity</stp>
        <stp>best_pe_ratio</stp>
        <stp>[종목별 사업개요_IBK퀀트 김경훈.xlsx]KOSDAQ!R2803C10</stp>
        <tr r="J2803" s="5"/>
      </tp>
      <tp>
        <v>26.751592356687897</v>
        <stp/>
        <stp>##V3_BDPV12</stp>
        <stp>086520 KS Equity</stp>
        <stp>best_pe_ratio</stp>
        <stp>[종목별 사업개요_IBK퀀트 김경훈.xlsx]KOSDAQ!R1403C10</stp>
        <tr r="J1403" s="5"/>
        <tr r="J1403" s="5"/>
      </tp>
      <tp t="s">
        <v>#N/A N/A</v>
        <stp/>
        <stp>##V3_BDPV12</stp>
        <stp>097800 KS Equity</stp>
        <stp>best_pe_ratio</stp>
        <stp>[종목별 사업개요_IBK퀀트 김경훈.xlsx]KOSDAQ!R3523C10</stp>
        <tr r="J3523" s="5"/>
      </tp>
      <tp t="s">
        <v>#N/A N/A</v>
        <stp/>
        <stp>##V3_BDPV12</stp>
        <stp>089010 KS Equity</stp>
        <stp>best_pe_ratio</stp>
        <stp>[종목별 사업개요_IBK퀀트 김경훈.xlsx]KOSDAQ!R2508C10</stp>
        <tr r="J2508" s="5"/>
      </tp>
      <tp t="s">
        <v>#N/A N/A</v>
        <stp/>
        <stp>##V3_BDPV12</stp>
        <stp>041520 KS Equity</stp>
        <stp>best_pe_ratio</stp>
        <stp>[종목별 사업개요_IBK퀀트 김경훈.xlsx]KOSDAQ!R1928C10</stp>
        <tr r="J1928" s="5"/>
      </tp>
      <tp t="s">
        <v>#N/A N/A</v>
        <stp/>
        <stp>##V3_BDPV12</stp>
        <stp>182360 KS Equity</stp>
        <stp>best_pe_ratio</stp>
        <stp>[종목별 사업개요_IBK퀀트 김경훈.xlsx]KOSDAQ!R4533C10</stp>
        <tr r="J4533" s="5"/>
      </tp>
      <tp t="s">
        <v>#N/A N/A</v>
        <stp/>
        <stp>##V3_BDPV12</stp>
        <stp>095500 KS Equity</stp>
        <stp>best_pe_ratio</stp>
        <stp>[종목별 사업개요_IBK퀀트 김경훈.xlsx]KOSDAQ!R3443C10</stp>
        <tr r="J3443" s="5"/>
      </tp>
      <tp t="s">
        <v>#N/A N/A</v>
        <stp/>
        <stp>##V3_BDPV12</stp>
        <stp>189860 KS Equity</stp>
        <stp>best_pe_ratio</stp>
        <stp>[종목별 사업개요_IBK퀀트 김경훈.xlsx]KOSDAQ!R4583C10</stp>
        <tr r="J4583" s="5"/>
      </tp>
      <tp t="s">
        <v>#N/A N/A</v>
        <stp/>
        <stp>##V3_BDPV12</stp>
        <stp>095700 KS Equity</stp>
        <stp>best_pe_ratio</stp>
        <stp>[종목별 사업개요_IBK퀀트 김경훈.xlsx]KOSDAQ!R3458C10</stp>
        <tr r="J3458" s="5"/>
      </tp>
      <tp t="s">
        <v>#N/A N/A</v>
        <stp/>
        <stp>##V3_BDPV12</stp>
        <stp>095300 KS Equity</stp>
        <stp>best_pe_ratio</stp>
        <stp>[종목별 사업개요_IBK퀀트 김경훈.xlsx]KOSDAQ!R3433C10</stp>
        <tr r="J3433" s="5"/>
      </tp>
      <tp t="s">
        <v>#N/A N/A</v>
        <stp/>
        <stp>##V3_BDPV12</stp>
        <stp>080520 KS Equity</stp>
        <stp>best_pe_ratio</stp>
        <stp>[종목별 사업개요_IBK퀀트 김경훈.xlsx]KOSDAQ!R1563C10</stp>
        <tr r="J1563" s="5"/>
      </tp>
      <tp t="s">
        <v>#N/A N/A</v>
        <stp/>
        <stp>##V3_BDPV12</stp>
        <stp>067920 KS Equity</stp>
        <stp>best_pe_ratio</stp>
        <stp>[종목별 사업개요_IBK퀀트 김경훈.xlsx]KOSDAQ!R1898C10</stp>
        <tr r="J1898" s="5"/>
      </tp>
      <tp t="s">
        <v>#N/A N/A</v>
        <stp/>
        <stp>##V3_BDPV12</stp>
        <stp>078020 KS Equity</stp>
        <stp>best_pe_ratio</stp>
        <stp>[종목별 사업개요_IBK퀀트 김경훈.xlsx]KOSDAQ!R1948C10</stp>
        <tr r="J1948" s="5"/>
      </tp>
      <tp t="s">
        <v>#N/A N/A</v>
        <stp/>
        <stp>##V3_BDPV12</stp>
        <stp>060910 KS Equity</stp>
        <stp>best_pe_ratio</stp>
        <stp>[종목별 사업개요_IBK퀀트 김경훈.xlsx]KOSDAQ!R2913C10</stp>
        <tr r="J2913" s="5"/>
      </tp>
      <tp>
        <v>62.563067608476288</v>
        <stp/>
        <stp>##V3_BDPV12</stp>
        <stp>067310 KS Equity</stp>
        <stp>best_pe_ratio</stp>
        <stp>[종목별 사업개요_IBK퀀트 김경훈.xlsx]KOSDAQ!R2978C10</stp>
        <tr r="J2978" s="5"/>
        <tr r="J2978" s="5"/>
      </tp>
      <tp t="s">
        <v>#N/A N/A</v>
        <stp/>
        <stp>##V3_BDPV12</stp>
        <stp>208350 KS Equity</stp>
        <stp>best_pe_ratio</stp>
        <stp>[종목별 사업개요_IBK퀀트 김경훈.xlsx]KOSDAQ!R4813C10</stp>
        <tr r="J4813" s="5"/>
      </tp>
      <tp>
        <v>27.994803578943515</v>
        <stp/>
        <stp>##V3_BDPV12</stp>
        <stp>119610 KS Equity</stp>
        <stp>best_pe_ratio</stp>
        <stp>[종목별 사업개요_IBK퀀트 김경훈.xlsx]KOSDAQ!R3943C10</stp>
        <tr r="J3943" s="5"/>
        <tr r="J3943" s="5"/>
      </tp>
      <tp t="s">
        <v>#N/A N/A</v>
        <stp/>
        <stp>##V3_BDPV12</stp>
        <stp>218150 KS Equity</stp>
        <stp>best_pe_ratio</stp>
        <stp>[종목별 사업개요_IBK퀀트 김경훈.xlsx]KOSDAQ!R4993C10</stp>
        <tr r="J4993" s="5"/>
      </tp>
      <tp t="s">
        <v>#N/A N/A</v>
        <stp/>
        <stp>##V3_BDPV12</stp>
        <stp>215750 KS Equity</stp>
        <stp>best_pe_ratio</stp>
        <stp>[종목별 사업개요_IBK퀀트 김경훈.xlsx]KOSDAQ!R4943C10</stp>
        <tr r="J4943" s="5"/>
      </tp>
      <tp t="s">
        <v>#N/A N/A</v>
        <stp/>
        <stp>##V3_BDPV12</stp>
        <stp>115610 KS Equity</stp>
        <stp>best_pe_ratio</stp>
        <stp>[종목별 사업개요_IBK퀀트 김경훈.xlsx]KOSDAQ!R3923C10</stp>
        <tr r="J3923" s="5"/>
      </tp>
      <tp t="s">
        <v>#N/A N/A</v>
        <stp/>
        <stp>##V3_BDPV12</stp>
        <stp>115310 KS Equity</stp>
        <stp>best_pe_ratio</stp>
        <stp>[종목별 사업개요_IBK퀀트 김경훈.xlsx]KOSDAQ!R3888C10</stp>
        <tr r="J3888" s="5"/>
      </tp>
      <tp t="s">
        <v>#N/A N/A</v>
        <stp/>
        <stp>##V3_BDPV12</stp>
        <stp>214450 KS Equity</stp>
        <stp>best_pe_ratio</stp>
        <stp>[종목별 사업개요_IBK퀀트 김경훈.xlsx]KOSDAQ!R4888C10</stp>
        <tr r="J4888" s="5"/>
      </tp>
      <tp t="s">
        <v>#N/A N/A</v>
        <stp/>
        <stp>##V3_BDPV12</stp>
        <stp>011320 KS Equity</stp>
        <stp>best_pe_ratio</stp>
        <stp>[종목별 사업개요_IBK퀀트 김경훈.xlsx]KOSDAQ!R1828C10</stp>
        <tr r="J1828" s="5"/>
      </tp>
      <tp t="s">
        <v>#N/A N/A</v>
        <stp/>
        <stp>##V3_BDPV12</stp>
        <stp>114810 KS Equity</stp>
        <stp>best_pe_ratio</stp>
        <stp>[종목별 사업개요_IBK퀀트 김경훈.xlsx]KOSDAQ!R3873C10</stp>
        <tr r="J3873" s="5"/>
      </tp>
      <tp t="s">
        <v>#N/A N/A</v>
        <stp/>
        <stp>##V3_BDPV12</stp>
        <stp>214150 KS Equity</stp>
        <stp>best_pe_ratio</stp>
        <stp>[종목별 사업개요_IBK퀀트 김경훈.xlsx]KOSDAQ!R4858C10</stp>
        <tr r="J4858" s="5"/>
      </tp>
      <tp t="s">
        <v>#N/A N/A</v>
        <stp/>
        <stp>##V3_BDPV12</stp>
        <stp>113810 KS Equity</stp>
        <stp>best_pe_ratio</stp>
        <stp>[종목별 사업개요_IBK퀀트 김경훈.xlsx]KOSDAQ!R3843C10</stp>
        <tr r="J3843" s="5"/>
      </tp>
      <tp t="s">
        <v>#N/A N/A</v>
        <stp/>
        <stp>##V3_BDPV12</stp>
        <stp>092300 KS Equity</stp>
        <stp>best_pe_ratio</stp>
        <stp>[종목별 사업개요_IBK퀀트 김경훈.xlsx]KOSDAQ!R3318C10</stp>
        <tr r="J3318" s="5"/>
      </tp>
      <tp t="s">
        <v>#N/A N/A</v>
        <stp/>
        <stp>##V3_BDPV12</stp>
        <stp>092600 KS Equity</stp>
        <stp>best_pe_ratio</stp>
        <stp>[종목별 사업개요_IBK퀀트 김경훈.xlsx]KOSDAQ!R3328C10</stp>
        <tr r="J3328" s="5"/>
      </tp>
      <tp t="s">
        <v>#N/A N/A</v>
        <stp/>
        <stp>##V3_BDPV12</stp>
        <stp>027710 KS Equity</stp>
        <stp>best_pe_ratio</stp>
        <stp>[종목별 사업개요_IBK퀀트 김경훈.xlsx]KOSDAQ!R2833C10</stp>
        <tr r="J2833" s="5"/>
      </tp>
      <tp>
        <v>10.192837206768044</v>
        <stp/>
        <stp>##V3_BDPV12</stp>
        <stp>091700 KS Equity</stp>
        <stp>best_pe_ratio</stp>
        <stp>[종목별 사업개요_IBK퀀트 김경훈.xlsx]KOSDAQ!R3293C10</stp>
        <tr r="J3293" s="5"/>
        <tr r="J3293" s="5"/>
      </tp>
      <tp t="s">
        <v>#N/A N/A</v>
        <stp/>
        <stp>##V3_BDPV12</stp>
        <stp>038620 KS Equity</stp>
        <stp>best_pe_ratio</stp>
        <stp>[종목별 사업개요_IBK퀀트 김경훈.xlsx]KOSDAQ!R1803C10</stp>
        <tr r="J1803" s="5"/>
      </tp>
      <tp t="s">
        <v>#N/A N/A</v>
        <stp/>
        <stp>##V3_BDPV12</stp>
        <stp>039020 KS Equity</stp>
        <stp>best_pe_ratio</stp>
        <stp>[종목별 사업개요_IBK퀀트 김경훈.xlsx]KOSDAQ!R1888C10</stp>
        <tr r="J1888" s="5"/>
      </tp>
      <tp t="s">
        <v>#N/A N/A</v>
        <stp/>
        <stp>##V3_BDPV12</stp>
        <stp>032620 KS Equity</stp>
        <stp>best_pe_ratio</stp>
        <stp>[종목별 사업개요_IBK퀀트 김경훈.xlsx]KOSDAQ!R1848C10</stp>
        <tr r="J1848" s="5"/>
      </tp>
      <tp t="s">
        <v>#N/A N/A</v>
        <stp/>
        <stp>##V3_BDPV12</stp>
        <stp>050320 KS Equity</stp>
        <stp>best_pe_ratio</stp>
        <stp>[종목별 사업개요_IBK퀀트 김경훈.xlsx]KOSDAQ!R1198C10</stp>
        <tr r="J1198" s="5"/>
      </tp>
      <tp t="s">
        <v>#N/A N/A</v>
        <stp/>
        <stp>##V3_BDPV12</stp>
        <stp>015710 KS Equity</stp>
        <stp>best_pe_ratio</stp>
        <stp>[종목별 사업개요_IBK퀀트 김경훈.xlsx]KOSDAQ!R2598C10</stp>
        <tr r="J2598" s="5"/>
      </tp>
      <tp t="s">
        <v>#N/A N/A</v>
        <stp/>
        <stp>##V3_BDPV12</stp>
        <stp>052600 KS Equity</stp>
        <stp>best_pe_ratio</stp>
        <stp>[종목별 사업개요_IBK퀀트 김경훈.xlsx]KOSDAQ!R3098C10</stp>
        <tr r="J3098" s="5"/>
      </tp>
      <tp t="s">
        <v>#N/A N/A</v>
        <stp/>
        <stp>##V3_BDPV12</stp>
        <stp>032820 KS Equity</stp>
        <stp>best_pe_ratio</stp>
        <stp>[종목별 사업개요_IBK퀀트 김경훈.xlsx]KOSDAQ!R1688C10</stp>
        <tr r="J1688" s="5"/>
      </tp>
      <tp t="s">
        <v>#N/A N/A</v>
        <stp/>
        <stp>##V3_BDPV12</stp>
        <stp>066410 KS Equity</stp>
        <stp>best_pe_ratio</stp>
        <stp>[종목별 사업개요_IBK퀀트 김경훈.xlsx]KOSDAQ!R2373C10</stp>
        <tr r="J2373" s="5"/>
      </tp>
      <tp t="s">
        <v>#N/A N/A</v>
        <stp/>
        <stp>##V3_BDPV12</stp>
        <stp>059120 KS Equity</stp>
        <stp>best_pe_ratio</stp>
        <stp>[종목별 사업개요_IBK퀀트 김경훈.xlsx]KOSDAQ!R1093C10</stp>
        <tr r="J1093" s="5"/>
      </tp>
      <tp t="s">
        <v>#N/A N/A</v>
        <stp/>
        <stp>##V3_BDPV12</stp>
        <stp>045510 KS Equity</stp>
        <stp>best_pe_ratio</stp>
        <stp>[종목별 사업개요_IBK퀀트 김경훈.xlsx]KOSDAQ!R2153C10</stp>
        <tr r="J2153" s="5"/>
      </tp>
      <tp t="s">
        <v>#N/A N/A</v>
        <stp/>
        <stp>##V3_BDPV12</stp>
        <stp>043910 KS Equity</stp>
        <stp>best_pe_ratio</stp>
        <stp>[종목별 사업개요_IBK퀀트 김경훈.xlsx]KOSDAQ!R2133C10</stp>
        <tr r="J2133" s="5"/>
      </tp>
      <tp t="s">
        <v>#N/A N/A</v>
        <stp/>
        <stp>##V3_BDPV12</stp>
        <stp>045100 KS Equity</stp>
        <stp>best_pe_ratio</stp>
        <stp>[종목별 사업개요_IBK퀀트 김경훈.xlsx]KOSDAQ!R3128C10</stp>
        <tr r="J3128" s="5"/>
      </tp>
      <tp t="s">
        <v>#N/A N/A</v>
        <stp/>
        <stp>##V3_BDPV12</stp>
        <stp>053300 KS Equity</stp>
        <stp>best_pe_ratio</stp>
        <stp>[종목별 사업개요_IBK퀀트 김경훈.xlsx]KOSDAQ!R3053C10</stp>
        <tr r="J3053" s="5"/>
      </tp>
      <tp>
        <v>19.953051643192488</v>
        <stp/>
        <stp>##V3_BDPV12</stp>
        <stp>052220 KS Equity</stp>
        <stp>best_pe_ratio</stp>
        <stp>[종목별 사업개요_IBK퀀트 김경훈.xlsx]KOSDAQ!R1048C10</stp>
        <tr r="J1048" s="5"/>
        <tr r="J1048" s="5"/>
      </tp>
      <tp t="s">
        <v>#N/A N/A</v>
        <stp/>
        <stp>##V3_BDPV12</stp>
        <stp>018620 KS Equity</stp>
        <stp>best_pe_ratio</stp>
        <stp>[종목별 사업개요_IBK퀀트 김경훈.xlsx]KOSDAQ!R1733C10</stp>
        <tr r="J1733" s="5"/>
      </tp>
      <tp t="s">
        <v>#N/A N/A</v>
        <stp/>
        <stp>##V3_BDPV12</stp>
        <stp>069920 KS Equity</stp>
        <stp>best_pe_ratio</stp>
        <stp>[종목별 사업개요_IBK퀀트 김경훈.xlsx]KOSDAQ!R1038C10</stp>
        <tr r="J1038" s="5"/>
      </tp>
      <tp t="s">
        <v>#N/A N/A</v>
        <stp/>
        <stp>##V3_BDPV12</stp>
        <stp>102210 KS Equity</stp>
        <stp>best_pe_ratio</stp>
        <stp>[종목별 사업개요_IBK퀀트 김경훈.xlsx]KOSDAQ!R3683C10</stp>
        <tr r="J3683" s="5"/>
      </tp>
      <tp t="s">
        <v>#N/A N/A</v>
        <stp/>
        <stp>##V3_BDPV12</stp>
        <stp>102710 KS Equity</stp>
        <stp>best_pe_ratio</stp>
        <stp>[종목별 사업개요_IBK퀀트 김경훈.xlsx]KOSDAQ!R3688C10</stp>
        <tr r="J3688" s="5"/>
      </tp>
      <tp t="s">
        <v>#N/A N/A</v>
        <stp/>
        <stp>##V3_BDPV12</stp>
        <stp>140860 KS Equity</stp>
        <stp>best_pe_ratio</stp>
        <stp>[종목별 사업개요_IBK퀀트 김경훈.xlsx]KOSDAQ!R4298C10</stp>
        <tr r="J4298" s="5"/>
      </tp>
      <tp t="s">
        <v>#N/A N/A</v>
        <stp/>
        <stp>##V3_BDPV12</stp>
        <stp>151860 KS Equity</stp>
        <stp>best_pe_ratio</stp>
        <stp>[종목별 사업개요_IBK퀀트 김경훈.xlsx]KOSDAQ!R4393C10</stp>
        <tr r="J4393" s="5"/>
      </tp>
      <tp>
        <v>15.983696629437972</v>
        <stp/>
        <stp>##V3_BDPV12</stp>
        <stp>054620 KS Equity</stp>
        <stp>best_pe_ratio</stp>
        <stp>[종목별 사업개요_IBK퀀트 김경훈.xlsx]KOSDAQ!R1388C10</stp>
        <tr r="J1388" s="5"/>
        <tr r="J1388" s="5"/>
      </tp>
      <tp t="s">
        <v>#N/A N/A</v>
        <stp/>
        <stp>##V3_BDPV12</stp>
        <stp>050110 KS Equity</stp>
        <stp>best_pe_ratio</stp>
        <stp>[종목별 사업개요_IBK퀀트 김경훈.xlsx]KOSDAQ!R2378C10</stp>
        <tr r="J2378" s="5"/>
      </tp>
      <tp t="s">
        <v>#N/A N/A</v>
        <stp/>
        <stp>##V3_BDPV12</stp>
        <stp>012620 KS Equity</stp>
        <stp>best_pe_ratio</stp>
        <stp>[종목별 사업개요_IBK퀀트 김경훈.xlsx]KOSDAQ!R1758C10</stp>
        <tr r="J1758" s="5"/>
      </tp>
      <tp t="s">
        <v>#N/A N/A</v>
        <stp/>
        <stp>##V3_BDPV12</stp>
        <stp>240540 KS Equity</stp>
        <stp>best_pe_ratio</stp>
        <stp>[종목별 사업개요_IBK퀀트 김경훈.xlsx]KOSDAQ!R5248C10</stp>
        <tr r="J5248" s="5"/>
      </tp>
      <tp t="s">
        <v>#N/A N/A</v>
        <stp/>
        <stp>##V3_BDPV12</stp>
        <stp>052020 KS Equity</stp>
        <stp>best_pe_ratio</stp>
        <stp>[종목별 사업개요_IBK퀀트 김경훈.xlsx]KOSDAQ!R1293C10</stp>
        <tr r="J1293" s="5"/>
      </tp>
      <tp t="s">
        <v>#N/A N/A</v>
        <stp/>
        <stp>##V3_BDPV12</stp>
        <stp>065420 KS Equity</stp>
        <stp>best_pe_ratio</stp>
        <stp>[종목별 사업개요_IBK퀀트 김경훈.xlsx]KOSDAQ!R1193C10</stp>
        <tr r="J1193" s="5"/>
      </tp>
      <tp t="s">
        <v>#N/A N/A</v>
        <stp/>
        <stp>##V3_BDPV12</stp>
        <stp>203650 KS Equity</stp>
        <stp>best_pe_ratio</stp>
        <stp>[종목별 사업개요_IBK퀀트 김경훈.xlsx]KOSDAQ!R4718C10</stp>
        <tr r="J4718" s="5"/>
      </tp>
      <tp t="s">
        <v>#N/A N/A</v>
        <stp/>
        <stp>##V3_BDPV12</stp>
        <stp>143160 KS Equity</stp>
        <stp>best_pe_ratio</stp>
        <stp>[종목별 사업개요_IBK퀀트 김경훈.xlsx]KOSDAQ!R4333C10</stp>
        <tr r="J4333" s="5"/>
      </tp>
      <tp t="s">
        <v>#N/A N/A</v>
        <stp/>
        <stp>##V3_BDPV12</stp>
        <stp>204650 KS Equity</stp>
        <stp>best_pe_ratio</stp>
        <stp>[종목별 사업개요_IBK퀀트 김경훈.xlsx]KOSDAQ!R4743C10</stp>
        <tr r="J4743" s="5"/>
      </tp>
      <tp t="s">
        <v>#N/A N/A</v>
        <stp/>
        <stp>##V3_BDPV12</stp>
        <stp>109610 KS Equity</stp>
        <stp>best_pe_ratio</stp>
        <stp>[종목별 사업개요_IBK퀀트 김경훈.xlsx]KOSDAQ!R3798C10</stp>
        <tr r="J3798" s="5"/>
      </tp>
      <tp t="s">
        <v>#N/A N/A</v>
        <stp/>
        <stp>##V3_BDPV12</stp>
        <stp>052420 KS Equity</stp>
        <stp>best_pe_ratio</stp>
        <stp>[종목별 사업개요_IBK퀀트 김경훈.xlsx]KOSDAQ!R1598C10</stp>
        <tr r="J1598" s="5"/>
      </tp>
      <tp t="s">
        <v>#N/A N/A</v>
        <stp/>
        <stp>##V3_BDPV12</stp>
        <stp>087010 KS Equity</stp>
        <stp>best_pe_ratio</stp>
        <stp>[종목별 사업개요_IBK퀀트 김경훈.xlsx]KOSDAQ!R2853C10</stp>
        <tr r="J2853" s="5"/>
      </tp>
      <tp>
        <v>8.0468178493050484</v>
        <stp/>
        <stp>##V3_BDPV12</stp>
        <stp>091120 KS Equity</stp>
        <stp>best_pe_ratio</stp>
        <stp>[종목별 사업개요_IBK퀀트 김경훈.xlsx]KOSDAQ!R1978C10</stp>
        <tr r="J1978" s="5"/>
        <tr r="J1978" s="5"/>
      </tp>
      <tp t="s">
        <v>#N/A N/A</v>
        <stp/>
        <stp>##V3_BDPV12</stp>
        <stp>054410 KS Equity</stp>
        <stp>best_pe_ratio</stp>
        <stp>[종목별 사업개요_IBK퀀트 김경훈.xlsx]KOSDAQ!R2503C10</stp>
        <tr r="J2503" s="5"/>
      </tp>
      <tp t="s">
        <v>#N/A N/A</v>
        <stp/>
        <stp>##V3_BDPV12</stp>
        <stp>043610 KS Equity</stp>
        <stp>best_pe_ratio</stp>
        <stp>[종목별 사업개요_IBK퀀트 김경훈.xlsx]KOSDAQ!R2473C10</stp>
        <tr r="J2473" s="5"/>
      </tp>
      <tp t="s">
        <v>#N/A N/A</v>
        <stp/>
        <stp>##V3_BDPV12</stp>
        <stp>066310 KS Equity</stp>
        <stp>best_pe_ratio</stp>
        <stp>[종목별 사업개요_IBK퀀트 김경훈.xlsx]KOSDAQ!R2628C10</stp>
        <tr r="J2628" s="5"/>
      </tp>
      <tp t="s">
        <v>#N/A N/A</v>
        <stp/>
        <stp>##V3_BDPV12</stp>
        <stp>038010 KS Equity</stp>
        <stp>best_pe_ratio</stp>
        <stp>[종목별 사업개요_IBK퀀트 김경훈.xlsx]KOSDAQ!R2238C10</stp>
        <tr r="J2238" s="5"/>
      </tp>
      <tp t="s">
        <v>#N/A N/A</v>
        <stp/>
        <stp>##V3_BDPV12</stp>
        <stp>138360 KS Equity</stp>
        <stp>best_pe_ratio</stp>
        <stp>[종목별 사업개요_IBK퀀트 김경훈.xlsx]KOSDAQ!R4263C10</stp>
        <tr r="J4263" s="5"/>
      </tp>
      <tp t="s">
        <v>#N/A N/A</v>
        <stp/>
        <stp>##V3_BDPV12</stp>
        <stp>239340 KS Equity</stp>
        <stp>best_pe_ratio</stp>
        <stp>[종목별 사업개요_IBK퀀트 김경훈.xlsx]KOSDAQ!R5243C10</stp>
        <tr r="J5243" s="5"/>
      </tp>
      <tp t="s">
        <v>#N/A N/A</v>
        <stp/>
        <stp>##V3_BDPV12</stp>
        <stp>153460 KS Equity</stp>
        <stp>best_pe_ratio</stp>
        <stp>[종목별 사업개요_IBK퀀트 김경훈.xlsx]KOSDAQ!R4403C10</stp>
        <tr r="J4403" s="5"/>
      </tp>
      <tp t="s">
        <v>#N/A N/A</v>
        <stp/>
        <stp>##V3_BDPV12</stp>
        <stp>232140 KS Equity</stp>
        <stp>best_pe_ratio</stp>
        <stp>[종목별 사업개요_IBK퀀트 김경훈.xlsx]KOSDAQ!R5218C10</stp>
        <tr r="J5218" s="5"/>
      </tp>
      <tp t="s">
        <v>#N/A N/A</v>
        <stp/>
        <stp>##V3_BDPV12</stp>
        <stp>046120 KS Equity</stp>
        <stp>best_pe_ratio</stp>
        <stp>[종목별 사업개요_IBK퀀트 김경훈.xlsx]KOSDAQ!R1573C10</stp>
        <tr r="J1573" s="5"/>
      </tp>
      <tp t="s">
        <v>#N/A N/A</v>
        <stp/>
        <stp>##V3_BDPV12</stp>
        <stp>008800 KS Equity</stp>
        <stp>best_pe_ratio</stp>
        <stp>[종목별 사업개요_IBK퀀트 김경훈.xlsx]KOSDAQ!R3193C10</stp>
        <tr r="J3193" s="5"/>
      </tp>
      <tp t="s">
        <v>#N/A N/A</v>
        <stp/>
        <stp>##V3_BDPV12</stp>
        <stp>230240 KS Equity</stp>
        <stp>best_pe_ratio</stp>
        <stp>[종목별 사업개요_IBK퀀트 김경훈.xlsx]KOSDAQ!R5203C10</stp>
        <tr r="J5203" s="5"/>
      </tp>
      <tp t="s">
        <v>#N/A N/A</v>
        <stp/>
        <stp>##V3_BDPV12</stp>
        <stp>155960 KS Equity</stp>
        <stp>best_pe_ratio</stp>
        <stp>[종목별 사업개요_IBK퀀트 김경훈.xlsx]KOSDAQ!R4423C10</stp>
        <tr r="J4423" s="5"/>
      </tp>
      <tp t="s">
        <v>#N/A N/A</v>
        <stp/>
        <stp>##V3_BDPV12</stp>
        <stp>134060 KS Equity</stp>
        <stp>best_pe_ratio</stp>
        <stp>[종목별 사업개요_IBK퀀트 김경훈.xlsx]KOSDAQ!R4208C10</stp>
        <tr r="J4208" s="5"/>
      </tp>
      <tp t="s">
        <v>#N/A N/A</v>
        <stp/>
        <stp>##V3_BDPV12</stp>
        <stp>131760 KS Equity</stp>
        <stp>best_pe_ratio</stp>
        <stp>[종목별 사업개요_IBK퀀트 김경훈.xlsx]KOSDAQ!R4193C10</stp>
        <tr r="J4193" s="5"/>
      </tp>
      <tp t="s">
        <v>#N/A N/A</v>
        <stp/>
        <stp>##V3_BDPV12</stp>
        <stp>036120 KS Equity</stp>
        <stp>best_pe_ratio</stp>
        <stp>[종목별 사업개요_IBK퀀트 김경훈.xlsx]KOSDAQ!R1188C10</stp>
        <tr r="J1188" s="5"/>
      </tp>
      <tp t="s">
        <v>#N/A N/A</v>
        <stp/>
        <stp>##V3_BDPV12</stp>
        <stp>007820 KS Equity</stp>
        <stp>best_pe_ratio</stp>
        <stp>[종목별 사업개요_IBK퀀트 김경훈.xlsx]KOSDAQ!R1243C10</stp>
        <tr r="J1243" s="5"/>
      </tp>
      <tp t="s">
        <v>#N/A N/A</v>
        <stp/>
        <stp>##V3_BDPV12</stp>
        <stp>123260 KS Equity</stp>
        <stp>best_pe_ratio</stp>
        <stp>[종목별 사업개요_IBK퀀트 김경훈.xlsx]KOSDAQ!R4038C10</stp>
        <tr r="J4038" s="5"/>
      </tp>
      <tp t="s">
        <v>#N/A N/A</v>
        <stp/>
        <stp>##V3_BDPV12</stp>
        <stp>024810 KS Equity</stp>
        <stp>best_pe_ratio</stp>
        <stp>[종목별 사업개요_IBK퀀트 김경훈.xlsx]KOSDAQ!R2028C10</stp>
        <tr r="J2028" s="5"/>
      </tp>
      <tp>
        <v>34.919991695245528</v>
        <stp/>
        <stp>##V3_BDPV12</stp>
        <stp>130960 KS Equity</stp>
        <stp>best_pe_ratio</stp>
        <stp>[종목별 사업개요_IBK퀀트 김경훈.xlsx]KOSDAQ!R4143C10</stp>
        <tr r="J4143" s="5"/>
        <tr r="J4143" s="5"/>
      </tp>
      <tp t="s">
        <v>#N/A N/A</v>
        <stp/>
        <stp>##V3_BDPV12</stp>
        <stp>123860 KS Equity</stp>
        <stp>best_pe_ratio</stp>
        <stp>[종목별 사업개요_IBK퀀트 김경훈.xlsx]KOSDAQ!R4073C10</stp>
        <tr r="J4073" s="5"/>
      </tp>
      <tp t="s">
        <v>#N/A N/A</v>
        <stp/>
        <stp>##V3_BDPV12</stp>
        <stp>221840 KS Equity</stp>
        <stp>best_pe_ratio</stp>
        <stp>[종목별 사업개요_IBK퀀트 김경훈.xlsx]KOSDAQ!R5053C10</stp>
        <tr r="J5053" s="5"/>
      </tp>
      <tp>
        <v>47.895064577789206</v>
        <stp/>
        <stp>##V3_BDPV12</stp>
        <stp>222040 KS Equity</stp>
        <stp>best_pe_ratio</stp>
        <stp>[종목별 사업개요_IBK퀀트 김경훈.xlsx]KOSDAQ!R5068C10</stp>
        <tr r="J5068" s="5"/>
        <tr r="J5068" s="5"/>
      </tp>
      <tp t="s">
        <v>#N/A N/A</v>
        <stp/>
        <stp>##V3_BDPV12</stp>
        <stp>128660 KS Equity</stp>
        <stp>best_pe_ratio</stp>
        <stp>[종목별 사업개요_IBK퀀트 김경훈.xlsx]KOSDAQ!R4123C10</stp>
        <tr r="J4123" s="5"/>
      </tp>
      <tp t="s">
        <v>#N/A N/A</v>
        <stp/>
        <stp>##V3_BDPV12</stp>
        <stp>043220 KS Equity</stp>
        <stp>best_pe_ratio</stp>
        <stp>[종목별 사업개요_IBK퀀트 김경훈.xlsx]KOSDAQ!R1798C10</stp>
        <tr r="J1798" s="5"/>
      </tp>
      <tp t="s">
        <v>#N/A N/A</v>
        <stp/>
        <stp>##V3_BDPV12</stp>
        <stp>069110 KS Equity</stp>
        <stp>best_pe_ratio</stp>
        <stp>[종목별 사업개요_IBK퀀트 김경훈.xlsx]KOSDAQ!R2563C10</stp>
        <tr r="J2563" s="5"/>
      </tp>
      <tp t="s">
        <v>#N/A N/A</v>
        <stp/>
        <stp>##V3_BDPV12</stp>
        <stp>223040 KS Equity</stp>
        <stp>best_pe_ratio</stp>
        <stp>[종목별 사업개요_IBK퀀트 김경훈.xlsx]KOSDAQ!R5108C10</stp>
        <tr r="J5108" s="5"/>
      </tp>
      <tp t="s">
        <v>#N/A N/A</v>
        <stp/>
        <stp>##V3_BDPV12</stp>
        <stp>073010 KS Equity</stp>
        <stp>best_pe_ratio</stp>
        <stp>[종목별 사업개요_IBK퀀트 김경훈.xlsx]KOSDAQ!R2418C10</stp>
        <tr r="J2418" s="5"/>
      </tp>
      <tp t="s">
        <v>#N/A N/A</v>
        <stp/>
        <stp>##V3_BDPV12</stp>
        <stp>228340 KS Equity</stp>
        <stp>best_pe_ratio</stp>
        <stp>[종목별 사업개요_IBK퀀트 김경훈.xlsx]KOSDAQ!R5193C10</stp>
        <tr r="J5193" s="5"/>
      </tp>
      <tp t="s">
        <v>#N/A N/A</v>
        <stp/>
        <stp>##V3_BDPV12</stp>
        <stp>046210 KS Equity</stp>
        <stp>best_pe_ratio</stp>
        <stp>[종목별 사업개요_IBK퀀트 김경훈.xlsx]KOSDAQ!R2778C10</stp>
        <tr r="J2778" s="5"/>
      </tp>
      <tp t="s">
        <v>#N/A N/A</v>
        <stp/>
        <stp>##V3_BDPV12</stp>
        <stp>226440 KS Equity</stp>
        <stp>best_pe_ratio</stp>
        <stp>[종목별 사업개요_IBK퀀트 김경훈.xlsx]KOSDAQ!R5178C10</stp>
        <tr r="J5178" s="5"/>
      </tp>
      <tp t="s">
        <v>#N/A N/A</v>
        <stp/>
        <stp>##V3_BDPV12</stp>
        <stp>226340 KS Equity</stp>
        <stp>best_pe_ratio</stp>
        <stp>[종목별 사업개요_IBK퀀트 김경훈.xlsx]KOSDAQ!R5163C10</stp>
        <tr r="J5163" s="5"/>
      </tp>
      <tp t="s">
        <v>#N/A N/A</v>
        <stp/>
        <stp>##V3_BDPV12</stp>
        <stp>127160 KS Equity</stp>
        <stp>best_pe_ratio</stp>
        <stp>[종목별 사업개요_IBK퀀트 김경훈.xlsx]KOSDAQ!R4113C10</stp>
        <tr r="J4113" s="5"/>
      </tp>
      <tp t="s">
        <v>#N/A N/A</v>
        <stp/>
        <stp>##V3_BDPV12</stp>
        <stp>225440 KS Equity</stp>
        <stp>best_pe_ratio</stp>
        <stp>[종목별 사업개요_IBK퀀트 김경훈.xlsx]KOSDAQ!R5138C10</stp>
        <tr r="J5138" s="5"/>
      </tp>
      <tp t="s">
        <v>#N/A N/A</v>
        <stp/>
        <stp>##V3_BDPV12</stp>
        <stp>035810 KS Equity</stp>
        <stp>best_pe_ratio</stp>
        <stp>[종목별 사업개요_IBK퀀트 김경훈.xlsx]KOSDAQ!R2003C10</stp>
        <tr r="J2003" s="5"/>
      </tp>
      <tp t="s">
        <v>MH에탄올은 주정 제조, 판매업체.  주요제품은 곡물을 발효, 정제시켜 만든 주정으로</v>
        <stp/>
        <stp>##V3_BDSV12</stp>
        <stp>023150 KS Equity</stp>
        <stp>CIE_DES_BULK_KOREAN</stp>
        <stp>[종목별 사업개요_IBK퀀트 김경훈.xlsx]KOSPI!R193C13</stp>
        <stp>cols=1;rows=4</stp>
        <tr r="M193" s="3"/>
      </tp>
      <tp t="s">
        <v>도화엔지니어링은 설계, 감리, 건축 등을 주사업으로 하는 건설회사.</v>
        <stp/>
        <stp>##V3_BDSV12</stp>
        <stp>002150 KS Equity</stp>
        <stp>CIE_DES_BULK_KOREAN</stp>
        <stp>[종목별 사업개요_IBK퀀트 김경훈.xlsx]KOSPI!R883C13</stp>
        <stp>cols=1;rows=3</stp>
        <tr r="M883" s="3"/>
      </tp>
      <tp t="s">
        <v>대양금속은 스테인리스 제조업체로서 주로 도소매용, 건축재료용, 주방기구용</v>
        <stp/>
        <stp>##V3_BDSV12</stp>
        <stp>009190 KS Equity</stp>
        <stp>CIE_DES_BULK_KOREAN</stp>
        <stp>[종목별 사업개요_IBK퀀트 김경훈.xlsx]KOSPI!R733C13</stp>
        <stp>cols=1;rows=2</stp>
        <tr r="M733" s="3"/>
      </tp>
      <tp t="s">
        <v>광동제약은 한방약을 전문으로 연구, 개발하여 생산하는 업체로, 주요제품으로는</v>
        <stp/>
        <stp>##V3_BDSV12</stp>
        <stp>009290 KS Equity</stp>
        <stp>CIE_DES_BULK_KOREAN</stp>
        <stp>[종목별 사업개요_IBK퀀트 김경훈.xlsx]KOSPI!R433C13</stp>
        <stp>cols=1;rows=2</stp>
        <tr r="M433" s="3"/>
      </tp>
      <tp t="s">
        <v>계룡건설산업은 공공 건축 및 토목을 주사업으로 하는 종합건설업체.</v>
        <stp/>
        <stp>##V3_BDSV12</stp>
        <stp>013580 KS Equity</stp>
        <stp>CIE_DES_BULK_KOREAN</stp>
        <stp>[종목별 사업개요_IBK퀀트 김경훈.xlsx]KOSPI!R393C13</stp>
        <stp>cols=1;rows=3</stp>
        <tr r="M393" s="3"/>
      </tp>
      <tp t="s">
        <v>국제약품은 의약품 제조회사로서 항생제, 진통제, 입술보호제, 골다공증 치료제  등을</v>
        <stp/>
        <stp>##V3_BDSV12</stp>
        <stp>002720 KS Equity</stp>
        <stp>CIE_DES_BULK_KOREAN</stp>
        <stp>[종목별 사업개요_IBK퀀트 김경훈.xlsx]KOSPI!R483C13</stp>
        <stp>cols=1;rows=2</stp>
        <tr r="M483" s="3"/>
      </tp>
      <tp t="s">
        <v>경인양행은 각종 염료 제조업체로서 직접염료, 산성염료, 반응성염료, 분산염료 등을</v>
        <stp/>
        <stp>##V3_BDSV12</stp>
        <stp>012610 KS Equity</stp>
        <stp>CIE_DES_BULK_KOREAN</stp>
        <stp>[종목별 사업개요_IBK퀀트 김경훈.xlsx]KOSPI!R383C13</stp>
        <stp>cols=1;rows=3</stp>
        <tr r="M383" s="3"/>
      </tp>
      <tp t="s">
        <v>동남합성은 세제, 제지, 금속, 농약, 페인트, 피혁 등에 사용되는 계면활성제를</v>
        <stp/>
        <stp>##V3_BDSV12</stp>
        <stp>023450 KS Equity</stp>
        <stp>CIE_DES_BULK_KOREAN</stp>
        <stp>[종목별 사업개요_IBK퀀트 김경훈.xlsx]KOSPI!R898C13</stp>
        <stp>cols=1;rows=3</stp>
        <tr r="M898" s="3"/>
      </tp>
      <tp t="s">
        <v>기술 하드웨어, 스토리</v>
        <stp/>
        <stp>##V3_BDPV12</stp>
        <stp>032680 KS Equity</stp>
        <stp>gics_industry_name</stp>
        <stp>[종목별 사업개요_IBK퀀트 김경훈.xlsx]KOSDAQ!R753C4</stp>
        <tr r="D753" s="5"/>
        <tr r="D753" s="5"/>
      </tp>
      <tp>
        <v>66744562500</v>
        <stp/>
        <stp>##V3_BDPV12</stp>
        <stp>001810 KS Equity</stp>
        <stp>cur_mkt_cap</stp>
        <stp>[종목별 사업개요_IBK퀀트 김경훈.xlsx]KOSDAQ!R283C5</stp>
        <tr r="E283" s="5"/>
        <tr r="E283" s="5"/>
        <tr r="E283" s="5"/>
        <tr r="E283" s="5"/>
      </tp>
      <tp t="s">
        <v>기계</v>
        <stp/>
        <stp>##V3_BDPV12</stp>
        <stp>083660 KS Equity</stp>
        <stp>gics_industry_name</stp>
        <stp>[종목별 사업개요_IBK퀀트 김경훈.xlsx]KOSDAQ!R933C4</stp>
        <tr r="D933" s="5"/>
        <tr r="D933" s="5"/>
      </tp>
      <tp>
        <v>67228413350</v>
        <stp/>
        <stp>##V3_BDPV12</stp>
        <stp>013810 KS Equity</stp>
        <stp>cur_mkt_cap</stp>
        <stp>[종목별 사업개요_IBK퀀트 김경훈.xlsx]KOSDAQ!R803C5</stp>
        <tr r="E803" s="5"/>
        <tr r="E803" s="5"/>
        <tr r="E803" s="5"/>
        <tr r="E803" s="5"/>
      </tp>
      <tp t="s">
        <v>기계</v>
        <stp/>
        <stp>##V3_BDPV12</stp>
        <stp>086670 KS Equity</stp>
        <stp>gics_industry_name</stp>
        <stp>[종목별 사업개요_IBK퀀트 김경훈.xlsx]KOSDAQ!R413C4</stp>
        <tr r="D413" s="5"/>
        <tr r="D413" s="5"/>
      </tp>
      <tp t="s">
        <v>기계</v>
        <stp/>
        <stp>##V3_BDPV12</stp>
        <stp>073640 KS Equity</stp>
        <stp>gics_industry_name</stp>
        <stp>[종목별 사업개요_IBK퀀트 김경훈.xlsx]KOSDAQ!R503C4</stp>
        <tr r="D503" s="5"/>
        <tr r="D503" s="5"/>
      </tp>
      <tp t="s">
        <v>생명공학</v>
        <stp/>
        <stp>##V3_BDPV12</stp>
        <stp>084650 KS Equity</stp>
        <stp>gics_industry_name</stp>
        <stp>[종목별 사업개요_IBK퀀트 김경훈.xlsx]KOSDAQ!R113C4</stp>
        <tr r="D113" s="5"/>
        <tr r="D113" s="5"/>
      </tp>
      <tp t="s">
        <v>건축 자재</v>
        <stp/>
        <stp>##V3_BDPV12</stp>
        <stp>079650 KS Equity</stp>
        <stp>gics_industry_name</stp>
        <stp>[종목별 사업개요_IBK퀀트 김경훈.xlsx]KOSDAQ!R583C4</stp>
        <tr r="D583" s="5"/>
        <tr r="D583" s="5"/>
      </tp>
      <tp>
        <v>53476170000.000008</v>
        <stp/>
        <stp>##V3_BDPV12</stp>
        <stp>046310 KS Equity</stp>
        <stp>cur_mkt_cap</stp>
        <stp>[종목별 사업개요_IBK퀀트 김경훈.xlsx]KOSDAQ!R353C5</stp>
        <tr r="E353" s="5"/>
        <tr r="E353" s="5"/>
        <tr r="E353" s="5"/>
        <tr r="E353" s="5"/>
      </tp>
      <tp>
        <v>97337412720</v>
        <stp/>
        <stp>##V3_BDPV12</stp>
        <stp>042510 KS Equity</stp>
        <stp>cur_mkt_cap</stp>
        <stp>[종목별 사업개요_IBK퀀트 김경훈.xlsx]KOSDAQ!R103C5</stp>
        <tr r="E103" s="5"/>
        <tr r="E103" s="5"/>
        <tr r="E103" s="5"/>
        <tr r="E103" s="5"/>
      </tp>
      <tp t="s">
        <v>소프트웨어</v>
        <stp/>
        <stp>##V3_BDPV12</stp>
        <stp>035620 KS Equity</stp>
        <stp>gics_industry_name</stp>
        <stp>[종목별 사업개요_IBK퀀트 김경훈.xlsx]KOSDAQ!R303C4</stp>
        <tr r="D303" s="5"/>
        <tr r="D303" s="5"/>
      </tp>
      <tp>
        <v>167586583200</v>
        <stp/>
        <stp>##V3_BDPV12</stp>
        <stp>052710 KS Equity</stp>
        <stp>cur_mkt_cap</stp>
        <stp>[종목별 사업개요_IBK퀀트 김경훈.xlsx]KOSDAQ!R983C5</stp>
        <tr r="E983" s="5"/>
        <tr r="E983" s="5"/>
        <tr r="E983" s="5"/>
        <tr r="E983" s="5"/>
      </tp>
      <tp>
        <v>105872207320</v>
        <stp/>
        <stp>##V3_BDPV12</stp>
        <stp>059210 KS Equity</stp>
        <stp>cur_mkt_cap</stp>
        <stp>[종목별 사업개요_IBK퀀트 김경훈.xlsx]KOSDAQ!R253C5</stp>
        <tr r="E253" s="5"/>
        <tr r="E253" s="5"/>
        <tr r="E253" s="5"/>
        <tr r="E253" s="5"/>
      </tp>
      <tp>
        <v>143994609000</v>
        <stp/>
        <stp>##V3_BDPV12</stp>
        <stp>053110 KS Equity</stp>
        <stp>cur_mkt_cap</stp>
        <stp>[종목별 사업개요_IBK퀀트 김경훈.xlsx]KOSDAQ!R743C5</stp>
        <tr r="E743" s="5"/>
        <tr r="E743" s="5"/>
        <tr r="E743" s="5"/>
        <tr r="E743" s="5"/>
      </tp>
      <tp t="s">
        <v>다양한 전기통신 서비</v>
        <stp/>
        <stp>##V3_BDPV12</stp>
        <stp>036630 KS Equity</stp>
        <stp>gics_industry_name</stp>
        <stp>[종목별 사업개요_IBK퀀트 김경훈.xlsx]KOSDAQ!R703C4</stp>
        <tr r="D703" s="5"/>
        <tr r="D703" s="5"/>
      </tp>
      <tp>
        <v>149640742905</v>
        <stp/>
        <stp>##V3_BDPV12</stp>
        <stp>060310 KS Equity</stp>
        <stp>cur_mkt_cap</stp>
        <stp>[종목별 사업개요_IBK퀀트 김경훈.xlsx]KOSDAQ!R483C5</stp>
        <tr r="E483" s="5"/>
        <tr r="E483" s="5"/>
        <tr r="E483" s="5"/>
        <tr r="E483" s="5"/>
      </tp>
      <tp>
        <v>118677192620</v>
        <stp/>
        <stp>##V3_BDPV12</stp>
        <stp>066910 KS Equity</stp>
        <stp>cur_mkt_cap</stp>
        <stp>[종목별 사업개요_IBK퀀트 김경훈.xlsx]KOSDAQ!R763C5</stp>
        <tr r="E763" s="5"/>
        <tr r="E763" s="5"/>
        <tr r="E763" s="5"/>
        <tr r="E763" s="5"/>
      </tp>
      <tp t="s">
        <v>용기 &amp; 포장지</v>
        <stp/>
        <stp>##V3_BDPV12</stp>
        <stp>023600 KS Equity</stp>
        <stp>gics_industry_name</stp>
        <stp>[종목별 사업개요_IBK퀀트 김경훈.xlsx]KOSDAQ!R473C4</stp>
        <tr r="D473" s="5"/>
        <tr r="D473" s="5"/>
      </tp>
      <tp t="s">
        <v>KISCO홀딩스는 건축 구조용 및 설비 구조용 등으로 사용되는 철근, 단조, 강관,</v>
        <stp/>
        <stp>##V3_BDSV12</stp>
        <stp>001940 KS Equity</stp>
        <stp>CIE_DES_BULK_KOREAN</stp>
        <stp>[종목별 사업개요_IBK퀀트 김경훈.xlsx]KOSPI!R98C13</stp>
        <stp>cols=1;rows=3</stp>
        <tr r="M98" s="3"/>
      </tp>
      <tp t="s">
        <v>KG케미칼은 복합비료 전문 생산업체.  또한, 동사는 산업, 수출용 콘크리트 제조,</v>
        <stp/>
        <stp>##V3_BDSV12</stp>
        <stp>001390 KS Equity</stp>
        <stp>CIE_DES_BULK_KOREAN</stp>
        <stp>[종목별 사업개요_IBK퀀트 김경훈.xlsx]KOSPI!R93C13</stp>
        <stp>cols=1;rows=3</stp>
        <tr r="M93" s="3"/>
      </tp>
      <tp>
        <v>0</v>
        <stp/>
        <stp>##V3_BDPV12</stp>
        <stp>105740 KS Equity</stp>
        <stp>current_TRR_1D</stp>
        <stp>[종목별 사업개요_IBK퀀트 김경훈.xlsx]KOSDAQ!R3743C6</stp>
        <tr r="F3743" s="5"/>
        <tr r="F3743" s="5"/>
      </tp>
      <tp>
        <v>0</v>
        <stp/>
        <stp>##V3_BDPV12</stp>
        <stp>104540 KS Equity</stp>
        <stp>current_TRR_1D</stp>
        <stp>[종목별 사업개요_IBK퀀트 김경훈.xlsx]KOSDAQ!R3723C6</stp>
        <tr r="F3723" s="5"/>
        <tr r="F3723" s="5"/>
      </tp>
      <tp>
        <v>0</v>
        <stp/>
        <stp>##V3_BDPV12</stp>
        <stp>104040 KS Equity</stp>
        <stp>current_TRR_1D</stp>
        <stp>[종목별 사업개요_IBK퀀트 김경훈.xlsx]KOSDAQ!R3703C6</stp>
        <tr r="F3703" s="5"/>
        <tr r="F3703" s="5"/>
      </tp>
      <tp>
        <v>7.4018129999999998</v>
        <stp/>
        <stp>##V3_BDPV12</stp>
        <stp>065950 KS Equity</stp>
        <stp>current_TRR_5D</stp>
        <stp>[종목별 사업개요_IBK퀀트 김경훈.xlsx]KOSDAQ!R1773C7</stp>
        <tr r="G1773" s="5"/>
        <tr r="G1773" s="5"/>
      </tp>
      <tp>
        <v>0</v>
        <stp/>
        <stp>##V3_BDPV12</stp>
        <stp>175140 KS Equity</stp>
        <stp>current_TRR_1D</stp>
        <stp>[종목별 사업개요_IBK퀀트 김경훈.xlsx]KOSDAQ!R4503C6</stp>
        <tr r="F4503" s="5"/>
        <tr r="F4503" s="5"/>
      </tp>
      <tp>
        <v>0</v>
        <stp/>
        <stp>##V3_BDPV12</stp>
        <stp>109740 KS Equity</stp>
        <stp>current_TRR_1D</stp>
        <stp>[종목별 사업개요_IBK퀀트 김경훈.xlsx]KOSDAQ!R3803C6</stp>
        <tr r="F3803" s="5"/>
        <tr r="F3803" s="5"/>
      </tp>
      <tp>
        <v>9.839817</v>
        <stp/>
        <stp>##V3_BDPV12</stp>
        <stp>065150 KS Equity</stp>
        <stp>current_TRR_5D</stp>
        <stp>[종목별 사업개요_IBK퀀트 김경훈.xlsx]KOSDAQ!R1523C7</stp>
        <tr r="G1523" s="5"/>
        <tr r="G1523" s="5"/>
      </tp>
      <tp>
        <v>-0.46296300000000001</v>
        <stp/>
        <stp>##V3_BDPV12</stp>
        <stp>053050 KS Equity</stp>
        <stp>current_TRR_5D</stp>
        <stp>[종목별 사업개요_IBK퀀트 김경훈.xlsx]KOSDAQ!R2303C7</stp>
        <tr r="G2303" s="5"/>
        <tr r="G2303" s="5"/>
      </tp>
      <tp>
        <v>0</v>
        <stp/>
        <stp>##V3_BDPV12</stp>
        <stp>101240 KS Equity</stp>
        <stp>current_TRR_1D</stp>
        <stp>[종목별 사업개요_IBK퀀트 김경훈.xlsx]KOSDAQ!R3633C6</stp>
        <tr r="F3633" s="5"/>
        <tr r="F3633" s="5"/>
      </tp>
      <tp>
        <v>0</v>
        <stp/>
        <stp>##V3_BDPV12</stp>
        <stp>102940 KS Equity</stp>
        <stp>current_TRR_1D</stp>
        <stp>[종목별 사업개요_IBK퀀트 김경훈.xlsx]KOSDAQ!R3693C6</stp>
        <tr r="F3693" s="5"/>
        <tr r="F3693" s="5"/>
      </tp>
      <tp>
        <v>3.1991740000000002</v>
        <stp/>
        <stp>##V3_BDPV12</stp>
        <stp>054950 KS Equity</stp>
        <stp>current_TRR_5D</stp>
        <stp>[종목별 사업개요_IBK퀀트 김경훈.xlsx]KOSDAQ!R2183C7</stp>
        <tr r="G2183" s="5"/>
        <tr r="G2183" s="5"/>
      </tp>
      <tp>
        <v>2.4911029999999998</v>
        <stp/>
        <stp>##V3_BDPV12</stp>
        <stp>137940 KS Equity</stp>
        <stp>current_TRR_5D</stp>
        <stp>[종목별 사업개요_IBK퀀트 김경훈.xlsx]KOSDAQ!R4243C7</stp>
        <tr r="G4243" s="5"/>
        <tr r="G4243" s="5"/>
      </tp>
      <tp>
        <v>4.3062199999999997</v>
        <stp/>
        <stp>##V3_BDPV12</stp>
        <stp>136540 KS Equity</stp>
        <stp>current_TRR_5D</stp>
        <stp>[종목별 사업개요_IBK퀀트 김경훈.xlsx]KOSDAQ!R4233C7</stp>
        <tr r="G4233" s="5"/>
        <tr r="G4233" s="5"/>
      </tp>
      <tp>
        <v>29.032260000000001</v>
        <stp/>
        <stp>##V3_BDPV12</stp>
        <stp>122640 KS Equity</stp>
        <stp>current_TRR_5D</stp>
        <stp>[종목별 사업개요_IBK퀀트 김경훈.xlsx]KOSDAQ!R4003C7</stp>
        <tr r="G4003" s="5"/>
        <tr r="G4003" s="5"/>
      </tp>
      <tp>
        <v>0</v>
        <stp/>
        <stp>##V3_BDPV12</stp>
        <stp>037950 KS Equity</stp>
        <stp>current_TRR_1D</stp>
        <stp>[종목별 사업개요_IBK퀀트 김경훈.xlsx]KOSDAQ!R1483C6</stp>
        <tr r="F1483" s="5"/>
        <tr r="F1483" s="5"/>
      </tp>
      <tp t="s">
        <v>#N/A N/A</v>
        <stp/>
        <stp>##V3_BDPV12</stp>
        <stp>074150 KS Equity</stp>
        <stp>current_TRR_5D</stp>
        <stp>[종목별 사업개요_IBK퀀트 김경훈.xlsx]KOSDAQ!R1503C7</stp>
        <tr r="G1503" s="5"/>
      </tp>
      <tp>
        <v>2.30179</v>
        <stp/>
        <stp>##V3_BDPV12</stp>
        <stp>232270 KS Equity</stp>
        <stp>current_TRR_5D</stp>
        <stp>[종목별 사업개요_IBK퀀트 김경훈.xlsx]KOSDAQ!R5223C7</stp>
        <tr r="G5223" s="5"/>
        <tr r="G5223" s="5"/>
      </tp>
      <tp>
        <v>0</v>
        <stp/>
        <stp>##V3_BDPV12</stp>
        <stp>004650 KS Equity</stp>
        <stp>current_TRR_1D</stp>
        <stp>[종목별 사업개요_IBK퀀트 김경훈.xlsx]KOSDAQ!R2343C6</stp>
        <tr r="F2343" s="5"/>
        <tr r="F2343" s="5"/>
      </tp>
      <tp>
        <v>1.2406950000000001</v>
        <stp/>
        <stp>##V3_BDPV12</stp>
        <stp>040350 KS Equity</stp>
        <stp>current_TRR_5D</stp>
        <stp>[종목별 사업개요_IBK퀀트 김경훈.xlsx]KOSDAQ!R2613C7</stp>
        <tr r="G2613" s="5"/>
        <tr r="G2613" s="5"/>
      </tp>
      <tp>
        <v>0</v>
        <stp/>
        <stp>##V3_BDPV12</stp>
        <stp>112040 KS Equity</stp>
        <stp>current_TRR_1D</stp>
        <stp>[종목별 사업개요_IBK퀀트 김경훈.xlsx]KOSDAQ!R3833C6</stp>
        <tr r="F3833" s="5"/>
        <tr r="F3833" s="5"/>
      </tp>
      <tp>
        <v>0</v>
        <stp/>
        <stp>##V3_BDPV12</stp>
        <stp>115440 KS Equity</stp>
        <stp>current_TRR_1D</stp>
        <stp>[종목별 사업개요_IBK퀀트 김경훈.xlsx]KOSDAQ!R3893C6</stp>
        <tr r="F3893" s="5"/>
        <tr r="F3893" s="5"/>
      </tp>
      <tp>
        <v>12.48654</v>
        <stp/>
        <stp>##V3_BDPV12</stp>
        <stp>061250 KS Equity</stp>
        <stp>current_TRR_5D</stp>
        <stp>[종목별 사업개요_IBK퀀트 김경훈.xlsx]KOSDAQ!R3243C7</stp>
        <tr r="G3243" s="5"/>
        <tr r="G3243" s="5"/>
      </tp>
      <tp>
        <v>0</v>
        <stp/>
        <stp>##V3_BDPV12</stp>
        <stp>150840 KS Equity</stp>
        <stp>current_TRR_1D</stp>
        <stp>[종목별 사업개요_IBK퀀트 김경훈.xlsx]KOSDAQ!R4383C6</stp>
        <tr r="F4383" s="5"/>
        <tr r="F4383" s="5"/>
      </tp>
      <tp>
        <v>0</v>
        <stp/>
        <stp>##V3_BDPV12</stp>
        <stp>154040 KS Equity</stp>
        <stp>current_TRR_1D</stp>
        <stp>[종목별 사업개요_IBK퀀트 김경훈.xlsx]KOSDAQ!R4413C6</stp>
        <tr r="F4413" s="5"/>
        <tr r="F4413" s="5"/>
      </tp>
      <tp>
        <v>0</v>
        <stp/>
        <stp>##V3_BDPV12</stp>
        <stp>038950 KS Equity</stp>
        <stp>current_TRR_1D</stp>
        <stp>[종목별 사업개요_IBK퀀트 김경훈.xlsx]KOSDAQ!R2813C6</stp>
        <tr r="F2813" s="5"/>
        <tr r="F2813" s="5"/>
      </tp>
      <tp>
        <v>0</v>
        <stp/>
        <stp>##V3_BDPV12</stp>
        <stp>033050 KS Equity</stp>
        <stp>current_TRR_1D</stp>
        <stp>[종목별 사업개요_IBK퀀트 김경훈.xlsx]KOSDAQ!R2203C6</stp>
        <tr r="F2203" s="5"/>
        <tr r="F2203" s="5"/>
      </tp>
      <tp>
        <v>0</v>
        <stp/>
        <stp>##V3_BDPV12</stp>
        <stp>021650 KS Equity</stp>
        <stp>current_TRR_1D</stp>
        <stp>[종목별 사업개요_IBK퀀트 김경훈.xlsx]KOSDAQ!R3073C6</stp>
        <tr r="F3073" s="5"/>
        <tr r="F3073" s="5"/>
      </tp>
      <tp>
        <v>0</v>
        <stp/>
        <stp>##V3_BDPV12</stp>
        <stp>120240 KS Equity</stp>
        <stp>current_TRR_1D</stp>
        <stp>[종목별 사업개요_IBK퀀트 김경훈.xlsx]KOSDAQ!R3963C6</stp>
        <tr r="F3963" s="5"/>
        <tr r="F3963" s="5"/>
      </tp>
      <tp>
        <v>8.4313730000000007</v>
        <stp/>
        <stp>##V3_BDPV12</stp>
        <stp>078650 KS Equity</stp>
        <stp>current_TRR_5D</stp>
        <stp>[종목별 사업개요_IBK퀀트 김경훈.xlsx]KOSDAQ!R2533C7</stp>
        <tr r="G2533" s="5"/>
        <tr r="G2533" s="5"/>
      </tp>
      <tp>
        <v>2.8132990000000002</v>
        <stp/>
        <stp>##V3_BDPV12</stp>
        <stp>205470 KS Equity</stp>
        <stp>current_TRR_5D</stp>
        <stp>[종목별 사업개요_IBK퀀트 김경훈.xlsx]KOSDAQ!R4763C7</stp>
        <tr r="G4763" s="5"/>
        <tr r="G4763" s="5"/>
      </tp>
      <tp>
        <v>0</v>
        <stp/>
        <stp>##V3_BDPV12</stp>
        <stp>143540 KS Equity</stp>
        <stp>current_TRR_1D</stp>
        <stp>[종목별 사업개요_IBK퀀트 김경훈.xlsx]KOSDAQ!R4343C6</stp>
        <tr r="F4343" s="5"/>
        <tr r="F4343" s="5"/>
      </tp>
      <tp>
        <v>12.53369</v>
        <stp/>
        <stp>##V3_BDPV12</stp>
        <stp>068050 KS Equity</stp>
        <stp>current_TRR_5D</stp>
        <stp>[종목별 사업개요_IBK퀀트 김경훈.xlsx]KOSDAQ!R2843C7</stp>
        <tr r="G2843" s="5"/>
        <tr r="G2843" s="5"/>
      </tp>
      <tp>
        <v>5.1470589999999996</v>
        <stp/>
        <stp>##V3_BDPV12</stp>
        <stp>060150 KS Equity</stp>
        <stp>current_TRR_5D</stp>
        <stp>[종목별 사업개요_IBK퀀트 김경훈.xlsx]KOSDAQ!R2043C7</stp>
        <tr r="G2043" s="5"/>
        <tr r="G2043" s="5"/>
      </tp>
      <tp>
        <v>0</v>
        <stp/>
        <stp>##V3_BDPV12</stp>
        <stp>026150 KS Equity</stp>
        <stp>current_TRR_1D</stp>
        <stp>[종목별 사업개요_IBK퀀트 김경훈.xlsx]KOSDAQ!R2733C6</stp>
        <tr r="F2733" s="5"/>
        <tr r="F2733" s="5"/>
      </tp>
      <tp>
        <v>23.456790000000002</v>
        <stp/>
        <stp>##V3_BDPV12</stp>
        <stp>208870 KS Equity</stp>
        <stp>current_TRR_5D</stp>
        <stp>[종목별 사업개요_IBK퀀트 김경훈.xlsx]KOSDAQ!R4833C7</stp>
        <tr r="G4833" s="5"/>
        <tr r="G4833" s="5"/>
      </tp>
      <tp>
        <v>4.8275860000000002</v>
        <stp/>
        <stp>##V3_BDPV12</stp>
        <stp>200670 KS Equity</stp>
        <stp>current_TRR_5D</stp>
        <stp>[종목별 사업개요_IBK퀀트 김경훈.xlsx]KOSDAQ!R4703C7</stp>
        <tr r="G4703" s="5"/>
        <tr r="G4703" s="5"/>
      </tp>
      <tp>
        <v>0</v>
        <stp/>
        <stp>##V3_BDPV12</stp>
        <stp>034950 KS Equity</stp>
        <stp>current_TRR_1D</stp>
        <stp>[종목별 사업개요_IBK퀀트 김경훈.xlsx]KOSDAQ!R3013C6</stp>
        <tr r="F3013" s="5"/>
        <tr r="F3013" s="5"/>
      </tp>
      <tp>
        <v>0</v>
        <stp/>
        <stp>##V3_BDPV12</stp>
        <stp>019550 KS Equity</stp>
        <stp>current_TRR_1D</stp>
        <stp>[종목별 사업개요_IBK퀀트 김경훈.xlsx]KOSDAQ!R1173C6</stp>
        <tr r="F1173" s="5"/>
        <tr r="F1173" s="5"/>
      </tp>
      <tp>
        <v>7.0263489999999997</v>
        <stp/>
        <stp>##V3_BDPV12</stp>
        <stp>078350 KS Equity</stp>
        <stp>current_TRR_5D</stp>
        <stp>[종목별 사업개요_IBK퀀트 김경훈.xlsx]KOSDAQ!R3123C7</stp>
        <tr r="G3123" s="5"/>
        <tr r="G3123" s="5"/>
      </tp>
      <tp>
        <v>4.7619049999999996</v>
        <stp/>
        <stp>##V3_BDPV12</stp>
        <stp>104540 KS Equity</stp>
        <stp>current_TRR_5D</stp>
        <stp>[종목별 사업개요_IBK퀀트 김경훈.xlsx]KOSDAQ!R3723C7</stp>
        <tr r="G3723" s="5"/>
        <tr r="G3723" s="5"/>
      </tp>
      <tp>
        <v>13.3583</v>
        <stp/>
        <stp>##V3_BDPV12</stp>
        <stp>104040 KS Equity</stp>
        <stp>current_TRR_5D</stp>
        <stp>[종목별 사업개요_IBK퀀트 김경훈.xlsx]KOSDAQ!R3703C7</stp>
        <tr r="G3703" s="5"/>
        <tr r="G3703" s="5"/>
      </tp>
      <tp>
        <v>0</v>
        <stp/>
        <stp>##V3_BDPV12</stp>
        <stp>065950 KS Equity</stp>
        <stp>current_TRR_1D</stp>
        <stp>[종목별 사업개요_IBK퀀트 김경훈.xlsx]KOSDAQ!R1773C6</stp>
        <tr r="F1773" s="5"/>
        <tr r="F1773" s="5"/>
      </tp>
      <tp>
        <v>3.838384</v>
        <stp/>
        <stp>##V3_BDPV12</stp>
        <stp>105740 KS Equity</stp>
        <stp>current_TRR_5D</stp>
        <stp>[종목별 사업개요_IBK퀀트 김경훈.xlsx]KOSDAQ!R3743C7</stp>
        <tr r="G3743" s="5"/>
        <tr r="G3743" s="5"/>
      </tp>
      <tp>
        <v>11.967549999999999</v>
        <stp/>
        <stp>##V3_BDPV12</stp>
        <stp>109740 KS Equity</stp>
        <stp>current_TRR_5D</stp>
        <stp>[종목별 사업개요_IBK퀀트 김경훈.xlsx]KOSDAQ!R3803C7</stp>
        <tr r="G3803" s="5"/>
        <tr r="G3803" s="5"/>
      </tp>
      <tp>
        <v>0</v>
        <stp/>
        <stp>##V3_BDPV12</stp>
        <stp>065150 KS Equity</stp>
        <stp>current_TRR_1D</stp>
        <stp>[종목별 사업개요_IBK퀀트 김경훈.xlsx]KOSDAQ!R1523C6</stp>
        <tr r="F1523" s="5"/>
        <tr r="F1523" s="5"/>
      </tp>
      <tp>
        <v>0</v>
        <stp/>
        <stp>##V3_BDPV12</stp>
        <stp>053050 KS Equity</stp>
        <stp>current_TRR_1D</stp>
        <stp>[종목별 사업개요_IBK퀀트 김경훈.xlsx]KOSDAQ!R2303C6</stp>
        <tr r="F2303" s="5"/>
        <tr r="F2303" s="5"/>
      </tp>
      <tp>
        <v>6.5306119999999996</v>
        <stp/>
        <stp>##V3_BDPV12</stp>
        <stp>175140 KS Equity</stp>
        <stp>current_TRR_5D</stp>
        <stp>[종목별 사업개요_IBK퀀트 김경훈.xlsx]KOSDAQ!R4503C7</stp>
        <tr r="G4503" s="5"/>
        <tr r="G4503" s="5"/>
      </tp>
      <tp>
        <v>7.1428570000000002</v>
        <stp/>
        <stp>##V3_BDPV12</stp>
        <stp>101240 KS Equity</stp>
        <stp>current_TRR_5D</stp>
        <stp>[종목별 사업개요_IBK퀀트 김경훈.xlsx]KOSDAQ!R3633C7</stp>
        <tr r="G3633" s="5"/>
        <tr r="G3633" s="5"/>
      </tp>
      <tp>
        <v>0</v>
        <stp/>
        <stp>##V3_BDPV12</stp>
        <stp>136540 KS Equity</stp>
        <stp>current_TRR_1D</stp>
        <stp>[종목별 사업개요_IBK퀀트 김경훈.xlsx]KOSDAQ!R4233C6</stp>
        <tr r="F4233" s="5"/>
        <tr r="F4233" s="5"/>
      </tp>
      <tp>
        <v>14.30575</v>
        <stp/>
        <stp>##V3_BDPV12</stp>
        <stp>102940 KS Equity</stp>
        <stp>current_TRR_5D</stp>
        <stp>[종목별 사업개요_IBK퀀트 김경훈.xlsx]KOSDAQ!R3693C7</stp>
        <tr r="G3693" s="5"/>
        <tr r="G3693" s="5"/>
      </tp>
      <tp>
        <v>0</v>
        <stp/>
        <stp>##V3_BDPV12</stp>
        <stp>054950 KS Equity</stp>
        <stp>current_TRR_1D</stp>
        <stp>[종목별 사업개요_IBK퀀트 김경훈.xlsx]KOSDAQ!R2183C6</stp>
        <tr r="F2183" s="5"/>
        <tr r="F2183" s="5"/>
      </tp>
      <tp>
        <v>0</v>
        <stp/>
        <stp>##V3_BDPV12</stp>
        <stp>137940 KS Equity</stp>
        <stp>current_TRR_1D</stp>
        <stp>[종목별 사업개요_IBK퀀트 김경훈.xlsx]KOSDAQ!R4243C6</stp>
        <tr r="F4243" s="5"/>
        <tr r="F4243" s="5"/>
      </tp>
      <tp>
        <v>0</v>
        <stp/>
        <stp>##V3_BDPV12</stp>
        <stp>122640 KS Equity</stp>
        <stp>current_TRR_1D</stp>
        <stp>[종목별 사업개요_IBK퀀트 김경훈.xlsx]KOSDAQ!R4003C6</stp>
        <tr r="F4003" s="5"/>
        <tr r="F4003" s="5"/>
      </tp>
      <tp>
        <v>3.6036039999999998</v>
        <stp/>
        <stp>##V3_BDPV12</stp>
        <stp>037950 KS Equity</stp>
        <stp>current_TRR_5D</stp>
        <stp>[종목별 사업개요_IBK퀀트 김경훈.xlsx]KOSDAQ!R1483C7</stp>
        <tr r="G1483" s="5"/>
        <tr r="G1483" s="5"/>
      </tp>
      <tp>
        <v>0</v>
        <stp/>
        <stp>##V3_BDPV12</stp>
        <stp>232270 KS Equity</stp>
        <stp>current_TRR_1D</stp>
        <stp>[종목별 사업개요_IBK퀀트 김경훈.xlsx]KOSDAQ!R5223C6</stp>
        <tr r="F5223" s="5"/>
        <tr r="F5223" s="5"/>
      </tp>
      <tp t="s">
        <v>#N/A N/A</v>
        <stp/>
        <stp>##V3_BDPV12</stp>
        <stp>074150 KS Equity</stp>
        <stp>current_TRR_1D</stp>
        <stp>[종목별 사업개요_IBK퀀트 김경훈.xlsx]KOSDAQ!R1503C6</stp>
        <tr r="F1503" s="5"/>
      </tp>
      <tp>
        <v>1.8912530000000001</v>
        <stp/>
        <stp>##V3_BDPV12</stp>
        <stp>004650 KS Equity</stp>
        <stp>current_TRR_5D</stp>
        <stp>[종목별 사업개요_IBK퀀트 김경훈.xlsx]KOSDAQ!R2343C7</stp>
        <tr r="G2343" s="5"/>
        <tr r="G2343" s="5"/>
      </tp>
      <tp>
        <v>0</v>
        <stp/>
        <stp>##V3_BDPV12</stp>
        <stp>040350 KS Equity</stp>
        <stp>current_TRR_1D</stp>
        <stp>[종목별 사업개요_IBK퀀트 김경훈.xlsx]KOSDAQ!R2613C6</stp>
        <tr r="F2613" s="5"/>
        <tr r="F2613" s="5"/>
      </tp>
      <tp>
        <v>19.585249999999998</v>
        <stp/>
        <stp>##V3_BDPV12</stp>
        <stp>112040 KS Equity</stp>
        <stp>current_TRR_5D</stp>
        <stp>[종목별 사업개요_IBK퀀트 김경훈.xlsx]KOSDAQ!R3833C7</stp>
        <tr r="G3833" s="5"/>
        <tr r="G3833" s="5"/>
      </tp>
      <tp>
        <v>5.1748250000000002</v>
        <stp/>
        <stp>##V3_BDPV12</stp>
        <stp>115440 KS Equity</stp>
        <stp>current_TRR_5D</stp>
        <stp>[종목별 사업개요_IBK퀀트 김경훈.xlsx]KOSDAQ!R3893C7</stp>
        <tr r="G3893" s="5"/>
        <tr r="G3893" s="5"/>
      </tp>
      <tp>
        <v>3.0057800000000001</v>
        <stp/>
        <stp>##V3_BDPV12</stp>
        <stp>150840 KS Equity</stp>
        <stp>current_TRR_5D</stp>
        <stp>[종목별 사업개요_IBK퀀트 김경훈.xlsx]KOSDAQ!R4383C7</stp>
        <tr r="G4383" s="5"/>
        <tr r="G4383" s="5"/>
      </tp>
      <tp>
        <v>0</v>
        <stp/>
        <stp>##V3_BDPV12</stp>
        <stp>061250 KS Equity</stp>
        <stp>current_TRR_1D</stp>
        <stp>[종목별 사업개요_IBK퀀트 김경훈.xlsx]KOSDAQ!R3243C6</stp>
        <tr r="F3243" s="5"/>
        <tr r="F3243" s="5"/>
      </tp>
      <tp>
        <v>5.5118109999999998</v>
        <stp/>
        <stp>##V3_BDPV12</stp>
        <stp>033050 KS Equity</stp>
        <stp>current_TRR_5D</stp>
        <stp>[종목별 사업개요_IBK퀀트 김경훈.xlsx]KOSDAQ!R2203C7</stp>
        <tr r="G2203" s="5"/>
        <tr r="G2203" s="5"/>
      </tp>
      <tp>
        <v>9.7135739999999995</v>
        <stp/>
        <stp>##V3_BDPV12</stp>
        <stp>021650 KS Equity</stp>
        <stp>current_TRR_5D</stp>
        <stp>[종목별 사업개요_IBK퀀트 김경훈.xlsx]KOSDAQ!R3073C7</stp>
        <tr r="G3073" s="5"/>
        <tr r="G3073" s="5"/>
      </tp>
      <tp>
        <v>6.0260590000000001</v>
        <stp/>
        <stp>##V3_BDPV12</stp>
        <stp>154040 KS Equity</stp>
        <stp>current_TRR_5D</stp>
        <stp>[종목별 사업개요_IBK퀀트 김경훈.xlsx]KOSDAQ!R4413C7</stp>
        <tr r="G4413" s="5"/>
        <tr r="G4413" s="5"/>
      </tp>
      <tp>
        <v>7.6763490000000001</v>
        <stp/>
        <stp>##V3_BDPV12</stp>
        <stp>038950 KS Equity</stp>
        <stp>current_TRR_5D</stp>
        <stp>[종목별 사업개요_IBK퀀트 김경훈.xlsx]KOSDAQ!R2813C7</stp>
        <tr r="G2813" s="5"/>
        <tr r="G2813" s="5"/>
      </tp>
      <tp>
        <v>6.0606059999999999</v>
        <stp/>
        <stp>##V3_BDPV12</stp>
        <stp>120240 KS Equity</stp>
        <stp>current_TRR_5D</stp>
        <stp>[종목별 사업개요_IBK퀀트 김경훈.xlsx]KOSDAQ!R3963C7</stp>
        <tr r="G3963" s="5"/>
        <tr r="G3963" s="5"/>
      </tp>
      <tp>
        <v>0</v>
        <stp/>
        <stp>##V3_BDPV12</stp>
        <stp>078650 KS Equity</stp>
        <stp>current_TRR_1D</stp>
        <stp>[종목별 사업개요_IBK퀀트 김경훈.xlsx]KOSDAQ!R2533C6</stp>
        <tr r="F2533" s="5"/>
        <tr r="F2533" s="5"/>
      </tp>
      <tp>
        <v>0</v>
        <stp/>
        <stp>##V3_BDPV12</stp>
        <stp>205470 KS Equity</stp>
        <stp>current_TRR_1D</stp>
        <stp>[종목별 사업개요_IBK퀀트 김경훈.xlsx]KOSDAQ!R4763C6</stp>
        <tr r="F4763" s="5"/>
        <tr r="F4763" s="5"/>
      </tp>
      <tp>
        <v>0</v>
        <stp/>
        <stp>##V3_BDPV12</stp>
        <stp>068050 KS Equity</stp>
        <stp>current_TRR_1D</stp>
        <stp>[종목별 사업개요_IBK퀀트 김경훈.xlsx]KOSDAQ!R2843C6</stp>
        <tr r="F2843" s="5"/>
        <tr r="F2843" s="5"/>
      </tp>
      <tp>
        <v>0</v>
        <stp/>
        <stp>##V3_BDPV12</stp>
        <stp>060150 KS Equity</stp>
        <stp>current_TRR_1D</stp>
        <stp>[종목별 사업개요_IBK퀀트 김경훈.xlsx]KOSDAQ!R2043C6</stp>
        <tr r="F2043" s="5"/>
        <tr r="F2043" s="5"/>
      </tp>
      <tp>
        <v>5.4901960000000001</v>
        <stp/>
        <stp>##V3_BDPV12</stp>
        <stp>026150 KS Equity</stp>
        <stp>current_TRR_5D</stp>
        <stp>[종목별 사업개요_IBK퀀트 김경훈.xlsx]KOSDAQ!R2733C7</stp>
        <tr r="G2733" s="5"/>
        <tr r="G2733" s="5"/>
      </tp>
      <tp>
        <v>0</v>
        <stp/>
        <stp>##V3_BDPV12</stp>
        <stp>208870 KS Equity</stp>
        <stp>current_TRR_1D</stp>
        <stp>[종목별 사업개요_IBK퀀트 김경훈.xlsx]KOSDAQ!R4833C6</stp>
        <tr r="F4833" s="5"/>
        <tr r="F4833" s="5"/>
      </tp>
      <tp>
        <v>9.9206350000000008</v>
        <stp/>
        <stp>##V3_BDPV12</stp>
        <stp>143540 KS Equity</stp>
        <stp>current_TRR_5D</stp>
        <stp>[종목별 사업개요_IBK퀀트 김경훈.xlsx]KOSDAQ!R4343C7</stp>
        <tr r="G4343" s="5"/>
        <tr r="G4343" s="5"/>
      </tp>
      <tp>
        <v>0</v>
        <stp/>
        <stp>##V3_BDPV12</stp>
        <stp>200670 KS Equity</stp>
        <stp>current_TRR_1D</stp>
        <stp>[종목별 사업개요_IBK퀀트 김경훈.xlsx]KOSDAQ!R4703C6</stp>
        <tr r="F4703" s="5"/>
        <tr r="F4703" s="5"/>
      </tp>
      <tp>
        <v>0.3658537</v>
        <stp/>
        <stp>##V3_BDPV12</stp>
        <stp>034950 KS Equity</stp>
        <stp>current_TRR_5D</stp>
        <stp>[종목별 사업개요_IBK퀀트 김경훈.xlsx]KOSDAQ!R3013C7</stp>
        <tr r="G3013" s="5"/>
        <tr r="G3013" s="5"/>
      </tp>
      <tp>
        <v>9.7674420000000008</v>
        <stp/>
        <stp>##V3_BDPV12</stp>
        <stp>019550 KS Equity</stp>
        <stp>current_TRR_5D</stp>
        <stp>[종목별 사업개요_IBK퀀트 김경훈.xlsx]KOSDAQ!R1173C7</stp>
        <tr r="G1173" s="5"/>
        <tr r="G1173" s="5"/>
      </tp>
      <tp>
        <v>0</v>
        <stp/>
        <stp>##V3_BDPV12</stp>
        <stp>078350 KS Equity</stp>
        <stp>current_TRR_1D</stp>
        <stp>[종목별 사업개요_IBK퀀트 김경훈.xlsx]KOSDAQ!R3123C6</stp>
        <tr r="F3123" s="5"/>
        <tr r="F3123" s="5"/>
      </tp>
      <tp>
        <v>0</v>
        <stp/>
        <stp>##V3_BDPV12</stp>
        <stp>094850 KS Equity</stp>
        <stp>current_TRR_1D</stp>
        <stp>[종목별 사업개요_IBK퀀트 김경훈.xlsx]KOSDAQ!R3403C6</stp>
        <tr r="F3403" s="5"/>
        <tr r="F3403" s="5"/>
      </tp>
      <tp>
        <v>0</v>
        <stp/>
        <stp>##V3_BDPV12</stp>
        <stp>081150 KS Equity</stp>
        <stp>current_TRR_1D</stp>
        <stp>[종목별 사업개요_IBK퀀트 김경훈.xlsx]KOSDAQ!R2763C6</stp>
        <tr r="F2763" s="5"/>
        <tr r="F2763" s="5"/>
      </tp>
      <tp>
        <v>0</v>
        <stp/>
        <stp>##V3_BDPV12</stp>
        <stp>083550 KS Equity</stp>
        <stp>current_TRR_1D</stp>
        <stp>[종목별 사업개요_IBK퀀트 김경훈.xlsx]KOSDAQ!R2443C6</stp>
        <tr r="F2443" s="5"/>
        <tr r="F2443" s="5"/>
      </tp>
      <tp>
        <v>0</v>
        <stp/>
        <stp>##V3_BDPV12</stp>
        <stp>089150 KS Equity</stp>
        <stp>current_TRR_1D</stp>
        <stp>[종목별 사업개요_IBK퀀트 김경훈.xlsx]KOSDAQ!R2403C6</stp>
        <tr r="F2403" s="5"/>
        <tr r="F2403" s="5"/>
      </tp>
      <tp>
        <v>0</v>
        <stp/>
        <stp>##V3_BDPV12</stp>
        <stp>089850 KS Equity</stp>
        <stp>current_TRR_1D</stp>
        <stp>[종목별 사업개요_IBK퀀트 김경훈.xlsx]KOSDAQ!R1843C6</stp>
        <tr r="F1843" s="5"/>
        <tr r="F1843" s="5"/>
      </tp>
      <tp>
        <v>0</v>
        <stp/>
        <stp>##V3_BDPV12</stp>
        <stp>082850 KS Equity</stp>
        <stp>current_TRR_1D</stp>
        <stp>[종목별 사업개요_IBK퀀트 김경훈.xlsx]KOSDAQ!R1683C6</stp>
        <tr r="F1683" s="5"/>
        <tr r="F1683" s="5"/>
      </tp>
      <tp>
        <v>-0.49019610000000002</v>
        <stp/>
        <stp>##V3_BDPV12</stp>
        <stp>198440 KS Equity</stp>
        <stp>current_TRR_5D</stp>
        <stp>[종목별 사업개요_IBK퀀트 김경훈.xlsx]KOSDAQ!R4683C7</stp>
        <tr r="G4683" s="5"/>
        <tr r="G4683" s="5"/>
      </tp>
      <tp>
        <v>2.6960790000000001</v>
        <stp/>
        <stp>##V3_BDPV12</stp>
        <stp>094850 KS Equity</stp>
        <stp>current_TRR_5D</stp>
        <stp>[종목별 사업개요_IBK퀀트 김경훈.xlsx]KOSDAQ!R3403C7</stp>
        <tr r="G3403" s="5"/>
        <tr r="G3403" s="5"/>
      </tp>
      <tp>
        <v>8.5185180000000003</v>
        <stp/>
        <stp>##V3_BDPV12</stp>
        <stp>083550 KS Equity</stp>
        <stp>current_TRR_5D</stp>
        <stp>[종목별 사업개요_IBK퀀트 김경훈.xlsx]KOSDAQ!R2443C7</stp>
        <tr r="G2443" s="5"/>
        <tr r="G2443" s="5"/>
      </tp>
      <tp>
        <v>6.3253009999999996</v>
        <stp/>
        <stp>##V3_BDPV12</stp>
        <stp>081150 KS Equity</stp>
        <stp>current_TRR_5D</stp>
        <stp>[종목별 사업개요_IBK퀀트 김경훈.xlsx]KOSDAQ!R2763C7</stp>
        <tr r="G2763" s="5"/>
        <tr r="G2763" s="5"/>
      </tp>
      <tp>
        <v>10.546139999999999</v>
        <stp/>
        <stp>##V3_BDPV12</stp>
        <stp>089150 KS Equity</stp>
        <stp>current_TRR_5D</stp>
        <stp>[종목별 사업개요_IBK퀀트 김경훈.xlsx]KOSDAQ!R2403C7</stp>
        <tr r="G2403" s="5"/>
        <tr r="G2403" s="5"/>
      </tp>
      <tp>
        <v>9.2132500000000004</v>
        <stp/>
        <stp>##V3_BDPV12</stp>
        <stp>089850 KS Equity</stp>
        <stp>current_TRR_5D</stp>
        <stp>[종목별 사업개요_IBK퀀트 김경훈.xlsx]KOSDAQ!R1843C7</stp>
        <tr r="G1843" s="5"/>
        <tr r="G1843" s="5"/>
      </tp>
      <tp>
        <v>3.389831</v>
        <stp/>
        <stp>##V3_BDPV12</stp>
        <stp>082850 KS Equity</stp>
        <stp>current_TRR_5D</stp>
        <stp>[종목별 사업개요_IBK퀀트 김경훈.xlsx]KOSDAQ!R1683C7</stp>
        <tr r="G1683" s="5"/>
        <tr r="G1683" s="5"/>
      </tp>
      <tp>
        <v>0</v>
        <stp/>
        <stp>##V3_BDPV12</stp>
        <stp>198440 KS Equity</stp>
        <stp>current_TRR_1D</stp>
        <stp>[종목별 사업개요_IBK퀀트 김경훈.xlsx]KOSDAQ!R4683C6</stp>
        <tr r="F4683" s="5"/>
        <tr r="F4683" s="5"/>
      </tp>
      <tp>
        <v>-0.9198423</v>
        <stp/>
        <stp>##V3_BDPV12</stp>
        <stp>009440 KS Equity</stp>
        <stp>current_TRR_3mo</stp>
        <stp>[종목별 사업개요_IBK퀀트 김경훈.xlsx]KOSPI!R2803C9</stp>
        <tr r="I2803" s="3"/>
        <tr r="I2803" s="3"/>
      </tp>
      <tp>
        <v>-8.3585100000000008</v>
        <stp/>
        <stp>##V3_BDPV12</stp>
        <stp>010140 KS Equity</stp>
        <stp>current_TRR_1mo</stp>
        <stp>[종목별 사업개요_IBK퀀트 김경훈.xlsx]KOSPI!R1523C8</stp>
        <tr r="H1523" s="3"/>
        <tr r="H1523" s="3"/>
      </tp>
      <tp>
        <v>25</v>
        <stp/>
        <stp>##V3_BDPV12</stp>
        <stp>031440 KS Equity</stp>
        <stp>current_TRR_3mo</stp>
        <stp>[종목별 사업개요_IBK퀀트 김경훈.xlsx]KOSPI!R1893C9</stp>
        <tr r="I1893" s="3"/>
        <tr r="I1893" s="3"/>
      </tp>
      <tp>
        <v>0.26178010000000002</v>
        <stp/>
        <stp>##V3_BDPV12</stp>
        <stp>019440 KS Equity</stp>
        <stp>current_TRR_1mo</stp>
        <stp>[종목별 사업개요_IBK퀀트 김경훈.xlsx]KOSPI!R1773C8</stp>
        <tr r="H1773" s="3"/>
        <tr r="H1773" s="3"/>
      </tp>
      <tp>
        <v>-22.189920000000001</v>
        <stp/>
        <stp>##V3_BDPV12</stp>
        <stp>005740 KS Equity</stp>
        <stp>current_TRR_3mo</stp>
        <stp>[종목별 사업개요_IBK퀀트 김경훈.xlsx]KOSPI!R2973C9</stp>
        <tr r="I2973" s="3"/>
        <tr r="I2973" s="3"/>
      </tp>
      <tp>
        <v>-2.290076</v>
        <stp/>
        <stp>##V3_BDPV12</stp>
        <stp>001340 KS Equity</stp>
        <stp>current_TRR_1mo</stp>
        <stp>[종목별 사업개요_IBK퀀트 김경훈.xlsx]KOSPI!R1343C8</stp>
        <tr r="H1343" s="3"/>
        <tr r="H1343" s="3"/>
      </tp>
      <tp>
        <v>-2.0642200000000002</v>
        <stp/>
        <stp>##V3_BDPV12</stp>
        <stp>002840 KS Equity</stp>
        <stp>current_TRR_1mo</stp>
        <stp>[종목별 사업개요_IBK퀀트 김경훈.xlsx]KOSPI!R1313C8</stp>
        <tr r="H1313" s="3"/>
        <tr r="H1313" s="3"/>
      </tp>
      <tp>
        <v>-2.6109659999999999</v>
        <stp/>
        <stp>##V3_BDPV12</stp>
        <stp>005440 KS Equity</stp>
        <stp>current_TRR_3mo</stp>
        <stp>[종목별 사업개요_IBK퀀트 김경훈.xlsx]KOSPI!R3583C9</stp>
        <tr r="I3583" s="3"/>
        <tr r="I3583" s="3"/>
      </tp>
      <tp>
        <v>12.985939999999999</v>
        <stp/>
        <stp>##V3_BDPV12</stp>
        <stp>119650 KS Equity</stp>
        <stp>current_TRR_3mo</stp>
        <stp>[종목별 사업개요_IBK퀀트 김경훈.xlsx]KOSPI!R2813C9</stp>
        <tr r="I2813" s="3"/>
        <tr r="I2813" s="3"/>
      </tp>
      <tp>
        <v>-13.880129999999999</v>
        <stp/>
        <stp>##V3_BDPV12</stp>
        <stp>000140 KS Equity</stp>
        <stp>current_TRR_3mo</stp>
        <stp>[종목별 사업개요_IBK퀀트 김경훈.xlsx]KOSPI!R3183C9</stp>
        <tr r="I3183" s="3"/>
        <tr r="I3183" s="3"/>
      </tp>
      <tp>
        <v>-12.45829</v>
        <stp/>
        <stp>##V3_BDPV12</stp>
        <stp>014440 KS Equity</stp>
        <stp>current_TRR_3mo</stp>
        <stp>[종목별 사업개요_IBK퀀트 김경훈.xlsx]KOSPI!R2243C9</stp>
        <tr r="I2243" s="3"/>
        <tr r="I2243" s="3"/>
      </tp>
      <tp>
        <v>-5.1509770000000001</v>
        <stp/>
        <stp>##V3_BDPV12</stp>
        <stp>007340 KS Equity</stp>
        <stp>current_TRR_1mo</stp>
        <stp>[종목별 사업개요_IBK퀀트 김경훈.xlsx]KOSPI!R1003C8</stp>
        <tr r="H1003" s="3"/>
        <tr r="H1003" s="3"/>
      </tp>
      <tp>
        <v>-3.0567690000000001</v>
        <stp/>
        <stp>##V3_BDPV12</stp>
        <stp>025540 KS Equity</stp>
        <stp>current_TRR_1mo</stp>
        <stp>[종목별 사업개요_IBK퀀트 김경훈.xlsx]KOSPI!R3203C8</stp>
        <tr r="H3203" s="3"/>
        <tr r="H3203" s="3"/>
      </tp>
      <tp t="s">
        <v>#N/A N/A</v>
        <stp/>
        <stp>##V3_BDPV12</stp>
        <stp>010640 KS Equity</stp>
        <stp>current_TRR_3mo</stp>
        <stp>[종목별 사업개요_IBK퀀트 김경훈.xlsx]KOSPI!R2743C9</stp>
        <tr r="I2743" s="3"/>
      </tp>
      <tp>
        <v>6.6895369999999996</v>
        <stp/>
        <stp>##V3_BDPV12</stp>
        <stp>006040 KS Equity</stp>
        <stp>current_TRR_1mo</stp>
        <stp>[종목별 사업개요_IBK퀀트 김경훈.xlsx]KOSPI!R1053C8</stp>
        <tr r="H1053" s="3"/>
        <tr r="H1053" s="3"/>
      </tp>
      <tp>
        <v>-8.098592</v>
        <stp/>
        <stp>##V3_BDPV12</stp>
        <stp>004840 KS Equity</stp>
        <stp>current_TRR_1mo</stp>
        <stp>[종목별 사업개요_IBK퀀트 김경훈.xlsx]KOSPI!R1133C8</stp>
        <tr r="H1133" s="3"/>
        <tr r="H1133" s="3"/>
      </tp>
      <tp>
        <v>28.657920000000001</v>
        <stp/>
        <stp>##V3_BDPV12</stp>
        <stp>027740 KS Equity</stp>
        <stp>current_TRR_3mo</stp>
        <stp>[종목별 사업개요_IBK퀀트 김경훈.xlsx]KOSPI!R1213C9</stp>
        <tr r="I1213" s="3"/>
        <tr r="I1213" s="3"/>
      </tp>
      <tp>
        <v>-28.260870000000001</v>
        <stp/>
        <stp>##V3_BDPV12</stp>
        <stp>009240 KS Equity</stp>
        <stp>current_TRR_3mo</stp>
        <stp>[종목별 사업개요_IBK퀀트 김경훈.xlsx]KOSPI!R3373C9</stp>
        <tr r="I3373" s="3"/>
        <tr r="I3373" s="3"/>
      </tp>
      <tp>
        <v>11.37026</v>
        <stp/>
        <stp>##V3_BDPV12</stp>
        <stp>138250 KS Equity</stp>
        <stp>current_TRR_1mo</stp>
        <stp>[종목별 사업개요_IBK퀀트 김경훈.xlsx]KOSPI!R2213C8</stp>
        <tr r="H2213" s="3"/>
        <tr r="H2213" s="3"/>
      </tp>
      <tp>
        <v>-13.03797</v>
        <stp/>
        <stp>##V3_BDPV12</stp>
        <stp>000540 KS Equity</stp>
        <stp>current_TRR_3mo</stp>
        <stp>[종목별 사업개요_IBK퀀트 김경훈.xlsx]KOSPI!R3803C9</stp>
        <tr r="I3803" s="3"/>
        <tr r="I3803" s="3"/>
      </tp>
      <tp>
        <v>-8.0487800000000007</v>
        <stp/>
        <stp>##V3_BDPV12</stp>
        <stp>009440 KS Equity</stp>
        <stp>current_TRR_1mo</stp>
        <stp>[종목별 사업개요_IBK퀀트 김경훈.xlsx]KOSPI!R2803C8</stp>
        <tr r="H2803" s="3"/>
        <tr r="H2803" s="3"/>
      </tp>
      <tp>
        <v>-15.740740000000001</v>
        <stp/>
        <stp>##V3_BDPV12</stp>
        <stp>010140 KS Equity</stp>
        <stp>current_TRR_3mo</stp>
        <stp>[종목별 사업개요_IBK퀀트 김경훈.xlsx]KOSPI!R1523C9</stp>
        <tr r="I1523" s="3"/>
        <tr r="I1523" s="3"/>
      </tp>
      <tp>
        <v>4.9180330000000003</v>
        <stp/>
        <stp>##V3_BDPV12</stp>
        <stp>031440 KS Equity</stp>
        <stp>current_TRR_1mo</stp>
        <stp>[종목별 사업개요_IBK퀀트 김경훈.xlsx]KOSPI!R1893C8</stp>
        <tr r="H1893" s="3"/>
        <tr r="H1893" s="3"/>
      </tp>
      <tp>
        <v>-2.046036</v>
        <stp/>
        <stp>##V3_BDPV12</stp>
        <stp>019440 KS Equity</stp>
        <stp>current_TRR_3mo</stp>
        <stp>[종목별 사업개요_IBK퀀트 김경훈.xlsx]KOSPI!R1773C9</stp>
        <tr r="I1773" s="3"/>
        <tr r="I1773" s="3"/>
      </tp>
      <tp>
        <v>-9.5720720000000004</v>
        <stp/>
        <stp>##V3_BDPV12</stp>
        <stp>005740 KS Equity</stp>
        <stp>current_TRR_1mo</stp>
        <stp>[종목별 사업개요_IBK퀀트 김경훈.xlsx]KOSPI!R2973C8</stp>
        <tr r="H2973" s="3"/>
        <tr r="H2973" s="3"/>
      </tp>
      <tp>
        <v>-6.1124700000000001</v>
        <stp/>
        <stp>##V3_BDPV12</stp>
        <stp>001340 KS Equity</stp>
        <stp>current_TRR_3mo</stp>
        <stp>[종목별 사업개요_IBK퀀트 김경훈.xlsx]KOSPI!R1343C9</stp>
        <tr r="I1343" s="3"/>
        <tr r="I1343" s="3"/>
      </tp>
      <tp>
        <v>-0.92421439999999999</v>
        <stp/>
        <stp>##V3_BDPV12</stp>
        <stp>119650 KS Equity</stp>
        <stp>current_TRR_1mo</stp>
        <stp>[종목별 사업개요_IBK퀀트 김경훈.xlsx]KOSPI!R2813C8</stp>
        <tr r="H2813" s="3"/>
        <tr r="H2813" s="3"/>
      </tp>
      <tp>
        <v>-2.846975</v>
        <stp/>
        <stp>##V3_BDPV12</stp>
        <stp>000140 KS Equity</stp>
        <stp>current_TRR_1mo</stp>
        <stp>[종목별 사업개요_IBK퀀트 김경훈.xlsx]KOSPI!R3183C8</stp>
        <tr r="H3183" s="3"/>
        <tr r="H3183" s="3"/>
      </tp>
      <tp>
        <v>17.630849999999999</v>
        <stp/>
        <stp>##V3_BDPV12</stp>
        <stp>002840 KS Equity</stp>
        <stp>current_TRR_3mo</stp>
        <stp>[종목별 사업개요_IBK퀀트 김경훈.xlsx]KOSPI!R1313C9</stp>
        <tr r="I1313" s="3"/>
        <tr r="I1313" s="3"/>
      </tp>
      <tp>
        <v>-1.8421050000000001</v>
        <stp/>
        <stp>##V3_BDPV12</stp>
        <stp>005440 KS Equity</stp>
        <stp>current_TRR_1mo</stp>
        <stp>[종목별 사업개요_IBK퀀트 김경훈.xlsx]KOSPI!R3583C8</stp>
        <tr r="H3583" s="3"/>
        <tr r="H3583" s="3"/>
      </tp>
      <tp t="s">
        <v>#N/A N/A</v>
        <stp/>
        <stp>##V3_BDPV12</stp>
        <stp>010640 KS Equity</stp>
        <stp>current_TRR_1mo</stp>
        <stp>[종목별 사업개요_IBK퀀트 김경훈.xlsx]KOSPI!R2743C8</stp>
        <tr r="H2743" s="3"/>
      </tp>
      <tp>
        <v>7.9861110000000002</v>
        <stp/>
        <stp>##V3_BDPV12</stp>
        <stp>006040 KS Equity</stp>
        <stp>current_TRR_3mo</stp>
        <stp>[종목별 사업개요_IBK퀀트 김경훈.xlsx]KOSPI!R1053C9</stp>
        <tr r="I1053" s="3"/>
        <tr r="I1053" s="3"/>
      </tp>
      <tp>
        <v>-4.490291</v>
        <stp/>
        <stp>##V3_BDPV12</stp>
        <stp>014440 KS Equity</stp>
        <stp>current_TRR_1mo</stp>
        <stp>[종목별 사업개요_IBK퀀트 김경훈.xlsx]KOSPI!R2243C8</stp>
        <tr r="H2243" s="3"/>
        <tr r="H2243" s="3"/>
      </tp>
      <tp>
        <v>-0.74349449999999995</v>
        <stp/>
        <stp>##V3_BDPV12</stp>
        <stp>007340 KS Equity</stp>
        <stp>current_TRR_3mo</stp>
        <stp>[종목별 사업개요_IBK퀀트 김경훈.xlsx]KOSPI!R1003C9</stp>
        <tr r="I1003" s="3"/>
        <tr r="I1003" s="3"/>
      </tp>
      <tp>
        <v>-6.5263159999999996</v>
        <stp/>
        <stp>##V3_BDPV12</stp>
        <stp>025540 KS Equity</stp>
        <stp>current_TRR_3mo</stp>
        <stp>[종목별 사업개요_IBK퀀트 김경훈.xlsx]KOSPI!R3203C9</stp>
        <tr r="I3203" s="3"/>
        <tr r="I3203" s="3"/>
      </tp>
      <tp>
        <v>-3.7735850000000002</v>
        <stp/>
        <stp>##V3_BDPV12</stp>
        <stp>027740 KS Equity</stp>
        <stp>current_TRR_1mo</stp>
        <stp>[종목별 사업개요_IBK퀀트 김경훈.xlsx]KOSPI!R1213C8</stp>
        <tr r="H1213" s="3"/>
        <tr r="H1213" s="3"/>
      </tp>
      <tp>
        <v>3.5714290000000002</v>
        <stp/>
        <stp>##V3_BDPV12</stp>
        <stp>004840 KS Equity</stp>
        <stp>current_TRR_3mo</stp>
        <stp>[종목별 사업개요_IBK퀀트 김경훈.xlsx]KOSPI!R1133C9</stp>
        <tr r="I1133" s="3"/>
        <tr r="I1133" s="3"/>
      </tp>
      <tp>
        <v>4.3715849999999996</v>
        <stp/>
        <stp>##V3_BDPV12</stp>
        <stp>138250 KS Equity</stp>
        <stp>current_TRR_3mo</stp>
        <stp>[종목별 사업개요_IBK퀀트 김경훈.xlsx]KOSPI!R2213C9</stp>
        <tr r="I2213" s="3"/>
        <tr r="I2213" s="3"/>
      </tp>
      <tp>
        <v>-11.52815</v>
        <stp/>
        <stp>##V3_BDPV12</stp>
        <stp>009240 KS Equity</stp>
        <stp>current_TRR_1mo</stp>
        <stp>[종목별 사업개요_IBK퀀트 김경훈.xlsx]KOSPI!R3373C8</stp>
        <tr r="H3373" s="3"/>
        <tr r="H3373" s="3"/>
      </tp>
      <tp>
        <v>-6.7842609999999999</v>
        <stp/>
        <stp>##V3_BDPV12</stp>
        <stp>000540 KS Equity</stp>
        <stp>current_TRR_1mo</stp>
        <stp>[종목별 사업개요_IBK퀀트 김경훈.xlsx]KOSPI!R3803C8</stp>
        <tr r="H3803" s="3"/>
        <tr r="H3803" s="3"/>
      </tp>
      <tp>
        <v>14.254949999999999</v>
        <stp/>
        <stp>##V3_BDPV12</stp>
        <stp>159650 KS Equity</stp>
        <stp>current_TRR_3mo</stp>
        <stp>[종목별 사업개요_IBK퀀트 김경훈.xlsx]KOSPI!R3163C9</stp>
        <tr r="I3163" s="3"/>
        <tr r="I3163" s="3"/>
      </tp>
      <tp>
        <v>8.8483750000000008</v>
        <stp/>
        <stp>##V3_BDPV12</stp>
        <stp>159650 KS Equity</stp>
        <stp>current_TRR_1mo</stp>
        <stp>[종목별 사업개요_IBK퀀트 김경훈.xlsx]KOSPI!R3163C8</stp>
        <tr r="H3163" s="3"/>
        <tr r="H3163" s="3"/>
      </tp>
      <tp>
        <v>-15.20913</v>
        <stp/>
        <stp>##V3_BDPV12</stp>
        <stp>185750 KS Equity</stp>
        <stp>current_TRR_3mo</stp>
        <stp>[종목별 사업개요_IBK퀀트 김경훈.xlsx]KOSPI!R2683C9</stp>
        <tr r="I2683" s="3"/>
        <tr r="I2683" s="3"/>
      </tp>
      <tp>
        <v>218.18180000000001</v>
        <stp/>
        <stp>##V3_BDPV12</stp>
        <stp>093240 KS Equity</stp>
        <stp>current_TRR_3mo</stp>
        <stp>[종목별 사업개요_IBK퀀트 김경훈.xlsx]KOSPI!R3703C9</stp>
        <tr r="I3703" s="3"/>
        <tr r="I3703" s="3"/>
      </tp>
      <tp>
        <v>2.7397260000000001</v>
        <stp/>
        <stp>##V3_BDPV12</stp>
        <stp>082740 KS Equity</stp>
        <stp>current_TRR_1mo</stp>
        <stp>[종목별 사업개요_IBK퀀트 김경훈.xlsx]KOSPI!R1103C8</stp>
        <tr r="H1103" s="3"/>
        <tr r="H1103" s="3"/>
      </tp>
      <tp>
        <v>-8.2304530000000007</v>
        <stp/>
        <stp>##V3_BDPV12</stp>
        <stp>185750 KS Equity</stp>
        <stp>current_TRR_1mo</stp>
        <stp>[종목별 사업개요_IBK퀀트 김경훈.xlsx]KOSPI!R2683C8</stp>
        <tr r="H2683" s="3"/>
        <tr r="H2683" s="3"/>
      </tp>
      <tp>
        <v>26.38889</v>
        <stp/>
        <stp>##V3_BDPV12</stp>
        <stp>093240 KS Equity</stp>
        <stp>current_TRR_1mo</stp>
        <stp>[종목별 사업개요_IBK퀀트 김경훈.xlsx]KOSPI!R3703C8</stp>
        <tr r="H3703" s="3"/>
        <tr r="H3703" s="3"/>
      </tp>
      <tp>
        <v>12.107620000000001</v>
        <stp/>
        <stp>##V3_BDPV12</stp>
        <stp>082740 KS Equity</stp>
        <stp>current_TRR_3mo</stp>
        <stp>[종목별 사업개요_IBK퀀트 김경훈.xlsx]KOSPI!R1103C9</stp>
        <tr r="I1103" s="3"/>
        <tr r="I1103" s="3"/>
      </tp>
      <tp>
        <v>16.809871299776606</v>
        <stp/>
        <stp>##V3_BDPV12</stp>
        <stp>192400 KS Equity</stp>
        <stp>best_pe_ratio</stp>
        <stp>[종목별 사업개요_IBK퀀트 김경훈.xlsx]KOSPI!R2968C10</stp>
        <tr r="J2968" s="3"/>
        <tr r="J2968" s="3"/>
      </tp>
      <tp>
        <v>12.018561484918793</v>
        <stp/>
        <stp>##V3_BDPV12</stp>
        <stp>036580 KS Equity</stp>
        <stp>best_pe_ratio</stp>
        <stp>[종목별 사업개요_IBK퀀트 김경훈.xlsx]KOSPI!R3068C10</stp>
        <tr r="J3068" s="3"/>
        <tr r="J3068" s="3"/>
      </tp>
      <tp t="s">
        <v>#N/A N/A</v>
        <stp/>
        <stp>##V3_BDPV12</stp>
        <stp>172580 KS Equity</stp>
        <stp>best_pe_ratio</stp>
        <stp>[종목별 사업개요_IBK퀀트 김경훈.xlsx]KOSPI!R3148C10</stp>
        <tr r="J3148" s="3"/>
      </tp>
      <tp t="s">
        <v>#N/A N/A</v>
        <stp/>
        <stp>##V3_BDPV12</stp>
        <stp>002700 KS Equity</stp>
        <stp>best_pe_ratio</stp>
        <stp>[종목별 사업개요_IBK퀀트 김경훈.xlsx]KOSPI!R1918C10</stp>
        <tr r="J1918" s="3"/>
      </tp>
      <tp t="s">
        <v>#N/A N/A</v>
        <stp/>
        <stp>##V3_BDPV12</stp>
        <stp>030790 KS Equity</stp>
        <stp>best_pe_ratio</stp>
        <stp>[종목별 사업개요_IBK퀀트 김경훈.xlsx]KOSPI!R1018C10</stp>
        <tr r="J1018" s="3"/>
      </tp>
      <tp t="s">
        <v>#N/A N/A</v>
        <stp/>
        <stp>##V3_BDPV12</stp>
        <stp>001720 KS Equity</stp>
        <stp>best_pe_ratio</stp>
        <stp>[종목별 사업개요_IBK퀀트 김경훈.xlsx]KOSPI!R1908C10</stp>
        <tr r="J1908" s="3"/>
      </tp>
      <tp t="s">
        <v>#N/A N/A</v>
        <stp/>
        <stp>##V3_BDPV12</stp>
        <stp>005420 KS Equity</stp>
        <stp>best_pe_ratio</stp>
        <stp>[종목별 사업개요_IBK퀀트 김경훈.xlsx]KOSPI!R2923C10</stp>
        <tr r="J2923" s="3"/>
      </tp>
      <tp t="s">
        <v>#N/A N/A</v>
        <stp/>
        <stp>##V3_BDPV12</stp>
        <stp>006490 KS Equity</stp>
        <stp>best_pe_ratio</stp>
        <stp>[종목별 사업개요_IBK퀀트 김경훈.xlsx]KOSPI!R2518C10</stp>
        <tr r="J2518" s="3"/>
      </tp>
      <tp t="s">
        <v>#N/A N/A</v>
        <stp/>
        <stp>##V3_BDPV12</stp>
        <stp>000540 KS Equity</stp>
        <stp>best_pe_ratio</stp>
        <stp>[종목별 사업개요_IBK퀀트 김경훈.xlsx]KOSPI!R3803C10</stp>
        <tr r="J3803" s="3"/>
      </tp>
      <tp>
        <v>7.7651905252317199</v>
        <stp/>
        <stp>##V3_BDPV12</stp>
        <stp>009440 KS Equity</stp>
        <stp>best_pe_ratio</stp>
        <stp>[종목별 사업개요_IBK퀀트 김경훈.xlsx]KOSPI!R2803C10</stp>
        <tr r="J2803" s="3"/>
        <tr r="J2803" s="3"/>
      </tp>
      <tp>
        <v>13.327163010045465</v>
        <stp/>
        <stp>##V3_BDPV12</stp>
        <stp>139480 KS Equity</stp>
        <stp>best_pe_ratio</stp>
        <stp>[종목별 사업개요_IBK퀀트 김경훈.xlsx]KOSPI!R2468C10</stp>
        <tr r="J2468" s="3"/>
        <tr r="J2468" s="3"/>
      </tp>
      <tp t="s">
        <v>#N/A N/A</v>
        <stp/>
        <stp>##V3_BDPV12</stp>
        <stp>044450 KS Equity</stp>
        <stp>best_pe_ratio</stp>
        <stp>[종목별 사업개요_IBK퀀트 김경훈.xlsx]KOSPI!R2833C10</stp>
        <tr r="J2833" s="3"/>
      </tp>
      <tp>
        <v>14.170271758870062</v>
        <stp/>
        <stp>##V3_BDPV12</stp>
        <stp>029780 KS Equity</stp>
        <stp>best_pe_ratio</stp>
        <stp>[종목별 사업개요_IBK퀀트 김경훈.xlsx]KOSPI!R1538C10</stp>
        <tr r="J1538" s="3"/>
        <tr r="J1538" s="3"/>
      </tp>
      <tp t="s">
        <v>#N/A N/A</v>
        <stp/>
        <stp>##V3_BDPV12</stp>
        <stp>001770 KS Equity</stp>
        <stp>best_pe_ratio</stp>
        <stp>[종목별 사업개요_IBK퀀트 김경훈.xlsx]KOSPI!R1943C10</stp>
        <tr r="J1943" s="3"/>
      </tp>
      <tp t="s">
        <v>#N/A N/A</v>
        <stp/>
        <stp>##V3_BDPV12</stp>
        <stp>004770 KS Equity</stp>
        <stp>best_pe_ratio</stp>
        <stp>[종목별 사업개요_IBK퀀트 김경훈.xlsx]KOSPI!R1973C10</stp>
        <tr r="J1973" s="3"/>
      </tp>
      <tp t="s">
        <v>#N/A N/A</v>
        <stp/>
        <stp>##V3_BDPV12</stp>
        <stp>000480 KS Equity</stp>
        <stp>best_pe_ratio</stp>
        <stp>[종목별 사업개요_IBK퀀트 김경훈.xlsx]KOSPI!R2663C10</stp>
        <tr r="J2663" s="3"/>
      </tp>
      <tp>
        <v>9.9078371656936142</v>
        <stp/>
        <stp>##V3_BDPV12</stp>
        <stp>029460 KS Equity</stp>
        <stp>best_pe_ratio</stp>
        <stp>[종목별 사업개요_IBK퀀트 김경훈.xlsx]KOSPI!R2818C10</stp>
        <tr r="J2818" s="3"/>
        <tr r="J2818" s="3"/>
      </tp>
      <tp t="s">
        <v>#N/A N/A</v>
        <stp/>
        <stp>##V3_BDPV12</stp>
        <stp>007460 KS Equity</stp>
        <stp>best_pe_ratio</stp>
        <stp>[종목별 사업개요_IBK퀀트 김경훈.xlsx]KOSPI!R2828C10</stp>
        <tr r="J2828" s="3"/>
      </tp>
      <tp t="s">
        <v>#N/A N/A</v>
        <stp/>
        <stp>##V3_BDPV12</stp>
        <stp>016580 KS Equity</stp>
        <stp>best_pe_ratio</stp>
        <stp>[종목별 사업개요_IBK퀀트 김경훈.xlsx]KOSPI!R3753C10</stp>
        <tr r="J3753" s="3"/>
      </tp>
      <tp>
        <v>9.8334436514233214</v>
        <stp/>
        <stp>##V3_BDPV12</stp>
        <stp>039490 KS Equity</stp>
        <stp>best_pe_ratio</stp>
        <stp>[종목별 사업개요_IBK퀀트 김경훈.xlsx]KOSPI!R2983C10</stp>
        <tr r="J2983" s="3"/>
        <tr r="J2983" s="3"/>
      </tp>
      <tp t="s">
        <v>#N/A N/A</v>
        <stp/>
        <stp>##V3_BDPV12</stp>
        <stp>004560 KS Equity</stp>
        <stp>best_pe_ratio</stp>
        <stp>[종목별 사업개요_IBK퀀트 김경훈.xlsx]KOSPI!R3618C10</stp>
        <tr r="J3618" s="3"/>
      </tp>
      <tp>
        <v>13.873994638069705</v>
        <stp/>
        <stp>##V3_BDPV12</stp>
        <stp>068400 KS Equity</stp>
        <stp>best_pe_ratio</stp>
        <stp>[종목별 사업개요_IBK퀀트 김경훈.xlsx]KOSPI!R2193C10</stp>
        <tr r="J2193" s="3"/>
        <tr r="J2193" s="3"/>
      </tp>
      <tp t="s">
        <v>#N/A N/A</v>
        <stp/>
        <stp>##V3_BDPV12</stp>
        <stp>015540 KS Equity</stp>
        <stp>best_pe_ratio</stp>
        <stp>[종목별 사업개요_IBK퀀트 김경훈.xlsx]KOSPI!R3558C10</stp>
        <tr r="J3558" s="3"/>
      </tp>
      <tp>
        <v>9.6020539152759952</v>
        <stp/>
        <stp>##V3_BDPV12</stp>
        <stp>126560 KS Equity</stp>
        <stp>best_pe_ratio</stp>
        <stp>[종목별 사업개요_IBK퀀트 김경훈.xlsx]KOSPI!R3648C10</stp>
        <tr r="J3648" s="3"/>
        <tr r="J3648" s="3"/>
      </tp>
      <tp t="s">
        <v>#N/A N/A</v>
        <stp/>
        <stp>##V3_BDPV12</stp>
        <stp>018470 KS Equity</stp>
        <stp>best_pe_ratio</stp>
        <stp>[종목별 사업개요_IBK퀀트 김경훈.xlsx]KOSPI!R2673C10</stp>
        <tr r="J2673" s="3"/>
      </tp>
      <tp t="s">
        <v>#N/A N/A</v>
        <stp/>
        <stp>##V3_BDPV12</stp>
        <stp>138490 KS Equity</stp>
        <stp>best_pe_ratio</stp>
        <stp>[종목별 사업개요_IBK퀀트 김경훈.xlsx]KOSPI!R2953C10</stp>
        <tr r="J2953" s="3"/>
      </tp>
      <tp t="s">
        <v>#N/A N/A</v>
        <stp/>
        <stp>##V3_BDPV12</stp>
        <stp>032560 KS Equity</stp>
        <stp>best_pe_ratio</stp>
        <stp>[종목별 사업개요_IBK퀀트 김경훈.xlsx]KOSPI!R3758C10</stp>
        <tr r="J3758" s="3"/>
      </tp>
      <tp t="s">
        <v>#N/A N/A</v>
        <stp/>
        <stp>##V3_BDPV12</stp>
        <stp>009770 KS Equity</stp>
        <stp>best_pe_ratio</stp>
        <stp>[종목별 사업개요_IBK퀀트 김경훈.xlsx]KOSPI!R1608C10</stp>
        <tr r="J1608" s="3"/>
      </tp>
      <tp t="s">
        <v>#N/A N/A</v>
        <stp/>
        <stp>##V3_BDPV12</stp>
        <stp>003460 KS Equity</stp>
        <stp>best_pe_ratio</stp>
        <stp>[종목별 사업개요_IBK퀀트 김경훈.xlsx]KOSPI!R2443C10</stp>
        <tr r="J2443" s="3"/>
      </tp>
      <tp>
        <v>12.489618378216479</v>
        <stp/>
        <stp>##V3_BDPV12</stp>
        <stp>009540 KS Equity</stp>
        <stp>best_pe_ratio</stp>
        <stp>[종목별 사업개요_IBK퀀트 김경훈.xlsx]KOSPI!R3678C10</stp>
        <tr r="J3678" s="3"/>
        <tr r="J3678" s="3"/>
      </tp>
      <tp t="s">
        <v>#N/A N/A</v>
        <stp/>
        <stp>##V3_BDPV12</stp>
        <stp>030720 KS Equity</stp>
        <stp>best_pe_ratio</stp>
        <stp>[종목별 사업개요_IBK퀀트 김경훈.xlsx]KOSPI!R1058C10</stp>
        <tr r="J1058" s="3"/>
      </tp>
      <tp t="s">
        <v>#N/A N/A</v>
        <stp/>
        <stp>##V3_BDPV12</stp>
        <stp>069730 KS Equity</stp>
        <stp>best_pe_ratio</stp>
        <stp>[종목별 사업개요_IBK퀀트 김경훈.xlsx]KOSPI!R1143C10</stp>
        <tr r="J1143" s="3"/>
      </tp>
      <tp t="s">
        <v>#N/A N/A</v>
        <stp/>
        <stp>##V3_BDPV12</stp>
        <stp>102460 KS Equity</stp>
        <stp>best_pe_ratio</stp>
        <stp>[종목별 사업개요_IBK퀀트 김경훈.xlsx]KOSPI!R2498C10</stp>
        <tr r="J2498" s="3"/>
      </tp>
      <tp>
        <v>36.261793438119334</v>
        <stp/>
        <stp>##V3_BDPV12</stp>
        <stp>090430 KS Equity</stp>
        <stp>best_pe_ratio</stp>
        <stp>[종목별 사업개요_IBK퀀트 김경훈.xlsx]KOSPI!R2008C10</stp>
        <tr r="J2008" s="3"/>
        <tr r="J2008" s="3"/>
      </tp>
      <tp t="s">
        <v>#N/A N/A</v>
        <stp/>
        <stp>##V3_BDPV12</stp>
        <stp>003470 KS Equity</stp>
        <stp>best_pe_ratio</stp>
        <stp>[종목별 사업개요_IBK퀀트 김경훈.xlsx]KOSPI!R2413C10</stp>
        <tr r="J2413" s="3"/>
      </tp>
      <tp t="s">
        <v>#N/A N/A</v>
        <stp/>
        <stp>##V3_BDPV12</stp>
        <stp>011500 KS Equity</stp>
        <stp>best_pe_ratio</stp>
        <stp>[종목별 사업개요_IBK퀀트 김경훈.xlsx]KOSPI!R3333C10</stp>
        <tr r="J3333" s="3"/>
      </tp>
      <tp>
        <v>9.6978912905177896</v>
        <stp/>
        <stp>##V3_BDPV12</stp>
        <stp>082740 KS Equity</stp>
        <stp>best_pe_ratio</stp>
        <stp>[종목별 사업개요_IBK퀀트 김경훈.xlsx]KOSPI!R1103C10</stp>
        <tr r="J1103" s="3"/>
        <tr r="J1103" s="3"/>
      </tp>
      <tp t="s">
        <v>#N/A N/A</v>
        <stp/>
        <stp>##V3_BDPV12</stp>
        <stp>014710 KS Equity</stp>
        <stp>best_pe_ratio</stp>
        <stp>[종목별 사업개요_IBK퀀트 김경훈.xlsx]KOSPI!R1448C10</stp>
        <tr r="J1448" s="3"/>
      </tp>
      <tp t="s">
        <v>#N/A N/A</v>
        <stp/>
        <stp>##V3_BDPV12</stp>
        <stp>002760 KS Equity</stp>
        <stp>best_pe_ratio</stp>
        <stp>[종목별 사업개요_IBK퀀트 김경훈.xlsx]KOSPI!R1368C10</stp>
        <tr r="J1368" s="3"/>
      </tp>
      <tp t="s">
        <v>#N/A N/A</v>
        <stp/>
        <stp>##V3_BDPV12</stp>
        <stp>013520 KS Equity</stp>
        <stp>best_pe_ratio</stp>
        <stp>[종목별 사업개요_IBK퀀트 김경훈.xlsx]KOSPI!R3723C10</stp>
        <tr r="J3723" s="3"/>
      </tp>
      <tp t="s">
        <v>#N/A N/A</v>
        <stp/>
        <stp>##V3_BDPV12</stp>
        <stp>014440 KS Equity</stp>
        <stp>best_pe_ratio</stp>
        <stp>[종목별 사업개요_IBK퀀트 김경훈.xlsx]KOSPI!R2243C10</stp>
        <tr r="J2243" s="3"/>
      </tp>
      <tp t="s">
        <v>#N/A N/A</v>
        <stp/>
        <stp>##V3_BDPV12</stp>
        <stp>003530 KS Equity</stp>
        <stp>best_pe_ratio</stp>
        <stp>[종목별 사업개요_IBK퀀트 김경훈.xlsx]KOSPI!R3553C10</stp>
        <tr r="J3553" s="3"/>
      </tp>
      <tp t="s">
        <v>#N/A N/A</v>
        <stp/>
        <stp>##V3_BDPV12</stp>
        <stp>213500 KS Equity</stp>
        <stp>best_pe_ratio</stp>
        <stp>[종목별 사업개요_IBK퀀트 김경훈.xlsx]KOSPI!R3408C10</stp>
        <tr r="J3408" s="3"/>
      </tp>
      <tp t="s">
        <v>#N/A N/A</v>
        <stp/>
        <stp>##V3_BDPV12</stp>
        <stp>027740 KS Equity</stp>
        <stp>best_pe_ratio</stp>
        <stp>[종목별 사업개요_IBK퀀트 김경훈.xlsx]KOSPI!R1213C10</stp>
        <tr r="J1213" s="3"/>
      </tp>
      <tp>
        <v>12.712046381790852</v>
        <stp/>
        <stp>##V3_BDPV12</stp>
        <stp>025540 KS Equity</stp>
        <stp>best_pe_ratio</stp>
        <stp>[종목별 사업개요_IBK퀀트 김경훈.xlsx]KOSPI!R3203C10</stp>
        <tr r="J3203" s="3"/>
        <tr r="J3203" s="3"/>
      </tp>
      <tp t="s">
        <v>#N/A N/A</v>
        <stp/>
        <stp>##V3_BDPV12</stp>
        <stp>003720 KS Equity</stp>
        <stp>best_pe_ratio</stp>
        <stp>[종목별 사업개요_IBK퀀트 김경훈.xlsx]KOSPI!R1583C10</stp>
        <tr r="J1583" s="3"/>
      </tp>
      <tp t="s">
        <v>#N/A N/A</v>
        <stp/>
        <stp>##V3_BDPV12</stp>
        <stp>004740 KS Equity</stp>
        <stp>best_pe_ratio</stp>
        <stp>[종목별 사업개요_IBK퀀트 김경훈.xlsx]KOSPI!R1378C10</stp>
        <tr r="J1378" s="3"/>
      </tp>
      <tp t="s">
        <v>#N/A N/A</v>
        <stp/>
        <stp>##V3_BDPV12</stp>
        <stp>101530 KS Equity</stp>
        <stp>best_pe_ratio</stp>
        <stp>[종목별 사업개요_IBK퀀트 김경훈.xlsx]KOSPI!R3568C10</stp>
        <tr r="J3568" s="3"/>
      </tp>
      <tp>
        <v>17.432745971029032</v>
        <stp/>
        <stp>##V3_BDPV12</stp>
        <stp>049770 KS Equity</stp>
        <stp>best_pe_ratio</stp>
        <stp>[종목별 사업개요_IBK퀀트 김경훈.xlsx]KOSPI!R1043C10</stp>
        <tr r="J1043" s="3"/>
        <tr r="J1043" s="3"/>
      </tp>
      <tp t="s">
        <v>동일철강은 열간압연 압출 및 인발제품 제조 판매회사.  동사는 기계, 구조물,</v>
        <stp/>
        <stp>##V3_BDSV12</stp>
        <stp>023790 KS Equity</stp>
        <stp>CIE_DES_BULK_KOREAN</stp>
        <stp>[종목별 사업개요_IBK퀀트 김경훈.xlsx]KOSDAQ!R23C13</stp>
        <stp>cols=1;rows=3</stp>
        <tr r="M23" s="5"/>
      </tp>
      <tp t="s">
        <v>#N/A N/A</v>
        <stp/>
        <stp>##V3_BDPV12</stp>
        <stp>049120 KS Equity</stp>
        <stp>best_pe_ratio</stp>
        <stp>[종목별 사업개요_IBK퀀트 김경훈.xlsx]KOSDAQ!R2808C10</stp>
        <tr r="J2808" s="5"/>
      </tp>
      <tp t="s">
        <v>#N/A N/A</v>
        <stp/>
        <stp>##V3_BDPV12</stp>
        <stp>099830 KS Equity</stp>
        <stp>best_pe_ratio</stp>
        <stp>[종목별 사업개요_IBK퀀트 김경훈.xlsx]KOSDAQ!R3583C10</stp>
        <tr r="J3583" s="5"/>
      </tp>
      <tp t="s">
        <v>#N/A N/A</v>
        <stp/>
        <stp>##V3_BDPV12</stp>
        <stp>054210 KS Equity</stp>
        <stp>best_pe_ratio</stp>
        <stp>[종목별 사업개요_IBK퀀트 김경훈.xlsx]KOSDAQ!R1933C10</stp>
        <tr r="J1933" s="5"/>
      </tp>
      <tp>
        <v>13.684676705048716</v>
        <stp/>
        <stp>##V3_BDPV12</stp>
        <stp>083310 KS Equity</stp>
        <stp>best_pe_ratio</stp>
        <stp>[종목별 사업개요_IBK퀀트 김경훈.xlsx]KOSDAQ!R1478C10</stp>
        <tr r="J1478" s="5"/>
        <tr r="J1478" s="5"/>
      </tp>
      <tp t="s">
        <v>#N/A N/A</v>
        <stp/>
        <stp>##V3_BDPV12</stp>
        <stp>096630 KS Equity</stp>
        <stp>best_pe_ratio</stp>
        <stp>[종목별 사업개요_IBK퀀트 김경훈.xlsx]KOSDAQ!R3493C10</stp>
        <tr r="J3493" s="5"/>
      </tp>
      <tp>
        <v>111.88587640606582</v>
        <stp/>
        <stp>##V3_BDPV12</stp>
        <stp>096530 KS Equity</stp>
        <stp>best_pe_ratio</stp>
        <stp>[종목별 사업개요_IBK퀀트 김경훈.xlsx]KOSDAQ!R3483C10</stp>
        <tr r="J3483" s="5"/>
        <tr r="J3483" s="5"/>
      </tp>
      <tp t="s">
        <v>#N/A N/A</v>
        <stp/>
        <stp>##V3_BDPV12</stp>
        <stp>082210 KS Equity</stp>
        <stp>best_pe_ratio</stp>
        <stp>[종목별 사업개요_IBK퀀트 김경훈.xlsx]KOSDAQ!R1643C10</stp>
        <tr r="J1643" s="5"/>
      </tp>
      <tp t="s">
        <v>#N/A N/A</v>
        <stp/>
        <stp>##V3_BDPV12</stp>
        <stp>192250 KS Equity</stp>
        <stp>best_pe_ratio</stp>
        <stp>[종목별 사업개요_IBK퀀트 김경훈.xlsx]KOSDAQ!R4613C10</stp>
        <tr r="J4613" s="5"/>
      </tp>
      <tp t="s">
        <v>#N/A N/A</v>
        <stp/>
        <stp>##V3_BDPV12</stp>
        <stp>067010 KS Equity</stp>
        <stp>best_pe_ratio</stp>
        <stp>[종목별 사업개요_IBK퀀트 김경훈.xlsx]KOSDAQ!R1968C10</stp>
        <tr r="J1968" s="5"/>
      </tp>
      <tp t="s">
        <v>#N/A N/A</v>
        <stp/>
        <stp>##V3_BDPV12</stp>
        <stp>193250 KS Equity</stp>
        <stp>best_pe_ratio</stp>
        <stp>[종목별 사업개요_IBK퀀트 김경훈.xlsx]KOSDAQ!R4633C10</stp>
        <tr r="J4633" s="5"/>
      </tp>
      <tp t="s">
        <v>#N/A N/A</v>
        <stp/>
        <stp>##V3_BDPV12</stp>
        <stp>196450 KS Equity</stp>
        <stp>best_pe_ratio</stp>
        <stp>[종목별 사업개요_IBK퀀트 김경훈.xlsx]KOSDAQ!R4663C10</stp>
        <tr r="J4663" s="5"/>
      </tp>
      <tp t="s">
        <v>#N/A N/A</v>
        <stp/>
        <stp>##V3_BDPV12</stp>
        <stp>109820 KS Equity</stp>
        <stp>best_pe_ratio</stp>
        <stp>[종목별 사업개요_IBK퀀트 김경훈.xlsx]KOSDAQ!R3808C10</stp>
        <tr r="J3808" s="5"/>
      </tp>
      <tp>
        <v>11.85022026431718</v>
        <stp/>
        <stp>##V3_BDPV12</stp>
        <stp>009520 KS Equity</stp>
        <stp>best_pe_ratio</stp>
        <stp>[종목별 사업개요_IBK퀀트 김경훈.xlsx]KOSDAQ!R2873C10</stp>
        <tr r="J2873" s="5"/>
        <tr r="J2873" s="5"/>
      </tp>
      <tp>
        <v>14.077561462886237</v>
        <stp/>
        <stp>##V3_BDPV12</stp>
        <stp>215360 KS Equity</stp>
        <stp>best_pe_ratio</stp>
        <stp>[종목별 사업개요_IBK퀀트 김경훈.xlsx]KOSDAQ!R4923C10</stp>
        <tr r="J4923" s="5"/>
        <tr r="J4923" s="5"/>
      </tp>
      <tp t="s">
        <v>#N/A N/A</v>
        <stp/>
        <stp>##V3_BDPV12</stp>
        <stp>111820 KS Equity</stp>
        <stp>best_pe_ratio</stp>
        <stp>[종목별 사업개요_IBK퀀트 김경훈.xlsx]KOSDAQ!R3823C10</stp>
        <tr r="J3823" s="5"/>
      </tp>
      <tp>
        <v>11.560795958035969</v>
        <stp/>
        <stp>##V3_BDPV12</stp>
        <stp>114120 KS Equity</stp>
        <stp>best_pe_ratio</stp>
        <stp>[종목별 사업개요_IBK퀀트 김경훈.xlsx]KOSDAQ!R3848C10</stp>
        <tr r="J3848" s="5"/>
        <tr r="J3848" s="5"/>
      </tp>
      <tp t="s">
        <v>#N/A N/A</v>
        <stp/>
        <stp>##V3_BDPV12</stp>
        <stp>212560 KS Equity</stp>
        <stp>best_pe_ratio</stp>
        <stp>[종목별 사업개요_IBK퀀트 김경훈.xlsx]KOSDAQ!R4843C10</stp>
        <tr r="J4843" s="5"/>
      </tp>
      <tp t="s">
        <v>#N/A N/A</v>
        <stp/>
        <stp>##V3_BDPV12</stp>
        <stp>085810 KS Equity</stp>
        <stp>best_pe_ratio</stp>
        <stp>[종목별 사업개요_IBK퀀트 김경훈.xlsx]KOSDAQ!R1133C10</stp>
        <tr r="J1133" s="5"/>
      </tp>
      <tp t="s">
        <v>#N/A N/A</v>
        <stp/>
        <stp>##V3_BDPV12</stp>
        <stp>092130 KS Equity</stp>
        <stp>best_pe_ratio</stp>
        <stp>[종목별 사업개요_IBK퀀트 김경훈.xlsx]KOSDAQ!R3313C10</stp>
        <tr r="J3313" s="5"/>
      </tp>
      <tp t="s">
        <v>#N/A N/A</v>
        <stp/>
        <stp>##V3_BDPV12</stp>
        <stp>033110 KS Equity</stp>
        <stp>best_pe_ratio</stp>
        <stp>[종목별 사업개요_IBK퀀트 김경훈.xlsx]KOSDAQ!R1923C10</stp>
        <tr r="J1923" s="5"/>
      </tp>
      <tp t="s">
        <v>#N/A N/A</v>
        <stp/>
        <stp>##V3_BDPV12</stp>
        <stp>092730 KS Equity</stp>
        <stp>best_pe_ratio</stp>
        <stp>[종목별 사업개요_IBK퀀트 김경훈.xlsx]KOSDAQ!R3333C10</stp>
        <tr r="J3333" s="5"/>
      </tp>
      <tp t="s">
        <v>#N/A N/A</v>
        <stp/>
        <stp>##V3_BDPV12</stp>
        <stp>080220 KS Equity</stp>
        <stp>best_pe_ratio</stp>
        <stp>[종목별 사업개요_IBK퀀트 김경훈.xlsx]KOSDAQ!R2243C10</stp>
        <tr r="J2243" s="5"/>
      </tp>
      <tp t="s">
        <v>#N/A N/A</v>
        <stp/>
        <stp>##V3_BDPV12</stp>
        <stp>023410 KS Equity</stp>
        <stp>best_pe_ratio</stp>
        <stp>[종목별 사업개요_IBK퀀트 김경훈.xlsx]KOSDAQ!R1873C10</stp>
        <tr r="J1873" s="5"/>
      </tp>
      <tp t="s">
        <v>#N/A N/A</v>
        <stp/>
        <stp>##V3_BDPV12</stp>
        <stp>041020 KS Equity</stp>
        <stp>best_pe_ratio</stp>
        <stp>[종목별 사업개요_IBK퀀트 김경훈.xlsx]KOSDAQ!R2098C10</stp>
        <tr r="J2098" s="5"/>
      </tp>
      <tp t="s">
        <v>#N/A N/A</v>
        <stp/>
        <stp>##V3_BDPV12</stp>
        <stp>069510 KS Equity</stp>
        <stp>best_pe_ratio</stp>
        <stp>[종목별 사업개요_IBK퀀트 김경훈.xlsx]KOSDAQ!R1278C10</stp>
        <tr r="J1278" s="5"/>
      </tp>
      <tp t="s">
        <v>#N/A N/A</v>
        <stp/>
        <stp>##V3_BDPV12</stp>
        <stp>040910 KS Equity</stp>
        <stp>best_pe_ratio</stp>
        <stp>[종목별 사업개요_IBK퀀트 김경훈.xlsx]KOSDAQ!R1023C10</stp>
        <tr r="J1023" s="5"/>
      </tp>
      <tp t="s">
        <v>#N/A N/A</v>
        <stp/>
        <stp>##V3_BDPV12</stp>
        <stp>042110 KS Equity</stp>
        <stp>best_pe_ratio</stp>
        <stp>[종목별 사업개요_IBK퀀트 김경훈.xlsx]KOSDAQ!R1183C10</stp>
        <tr r="J1183" s="5"/>
      </tp>
      <tp t="s">
        <v>#N/A N/A</v>
        <stp/>
        <stp>##V3_BDPV12</stp>
        <stp>072020 KS Equity</stp>
        <stp>best_pe_ratio</stp>
        <stp>[종목별 사업개요_IBK퀀트 김경훈.xlsx]KOSDAQ!R2283C10</stp>
        <tr r="J2283" s="5"/>
      </tp>
      <tp>
        <v>23.764359202289285</v>
        <stp/>
        <stp>##V3_BDPV12</stp>
        <stp>100120 KS Equity</stp>
        <stp>best_pe_ratio</stp>
        <stp>[종목별 사업개요_IBK퀀트 김경훈.xlsx]KOSDAQ!R3598C10</stp>
        <tr r="J3598" s="5"/>
        <tr r="J3598" s="5"/>
      </tp>
      <tp t="s">
        <v>#N/A N/A</v>
        <stp/>
        <stp>##V3_BDPV12</stp>
        <stp>031510 KS Equity</stp>
        <stp>best_pe_ratio</stp>
        <stp>[종목별 사업개요_IBK퀀트 김경훈.xlsx]KOSDAQ!R1608C10</stp>
        <tr r="J1608" s="5"/>
      </tp>
      <tp>
        <v>26.698405239810601</v>
        <stp/>
        <stp>##V3_BDPV12</stp>
        <stp>041510 KS Equity</stp>
        <stp>best_pe_ratio</stp>
        <stp>[종목별 사업개요_IBK퀀트 김경훈.xlsx]KOSDAQ!R1163C10</stp>
        <tr r="J1163" s="5"/>
        <tr r="J1163" s="5"/>
      </tp>
      <tp t="s">
        <v>#N/A N/A</v>
        <stp/>
        <stp>##V3_BDPV12</stp>
        <stp>053810 KS Equity</stp>
        <stp>best_pe_ratio</stp>
        <stp>[종목별 사업개요_IBK퀀트 김경훈.xlsx]KOSDAQ!R1078C10</stp>
        <tr r="J1078" s="5"/>
      </tp>
      <tp t="s">
        <v>#N/A N/A</v>
        <stp/>
        <stp>##V3_BDPV12</stp>
        <stp>040420 KS Equity</stp>
        <stp>best_pe_ratio</stp>
        <stp>[종목별 사업개요_IBK퀀트 김경훈.xlsx]KOSDAQ!R2148C10</stp>
        <tr r="J2148" s="5"/>
      </tp>
      <tp t="s">
        <v>#N/A N/A</v>
        <stp/>
        <stp>##V3_BDPV12</stp>
        <stp>041910 KS Equity</stp>
        <stp>best_pe_ratio</stp>
        <stp>[종목별 사업개요_IBK퀀트 김경훈.xlsx]KOSDAQ!R1283C10</stp>
        <tr r="J1283" s="5"/>
      </tp>
      <tp t="s">
        <v>#N/A N/A</v>
        <stp/>
        <stp>##V3_BDPV12</stp>
        <stp>058610 KS Equity</stp>
        <stp>best_pe_ratio</stp>
        <stp>[종목별 사업개요_IBK퀀트 김경훈.xlsx]KOSDAQ!R1303C10</stp>
        <tr r="J1303" s="5"/>
      </tp>
      <tp t="s">
        <v>#N/A N/A</v>
        <stp/>
        <stp>##V3_BDPV12</stp>
        <stp>065530 KS Equity</stp>
        <stp>best_pe_ratio</stp>
        <stp>[종목별 사업개요_IBK퀀트 김경훈.xlsx]KOSDAQ!R3043C10</stp>
        <tr r="J3043" s="5"/>
      </tp>
      <tp t="s">
        <v>#N/A N/A</v>
        <stp/>
        <stp>##V3_BDPV12</stp>
        <stp>243070 KS Equity</stp>
        <stp>best_pe_ratio</stp>
        <stp>[종목별 사업개요_IBK퀀트 김경훈.xlsx]KOSDAQ!R5258C10</stp>
        <tr r="J5258" s="5"/>
      </tp>
      <tp t="s">
        <v>#N/A N/A</v>
        <stp/>
        <stp>##V3_BDPV12</stp>
        <stp>040610 KS Equity</stp>
        <stp>best_pe_ratio</stp>
        <stp>[종목별 사업개요_IBK퀀트 김경훈.xlsx]KOSDAQ!R1253C10</stp>
        <tr r="J1253" s="5"/>
      </tp>
      <tp t="s">
        <v>#N/A N/A</v>
        <stp/>
        <stp>##V3_BDPV12</stp>
        <stp>102120 KS Equity</stp>
        <stp>best_pe_ratio</stp>
        <stp>[종목별 사업개요_IBK퀀트 김경훈.xlsx]KOSDAQ!R3678C10</stp>
        <tr r="J3678" s="5"/>
      </tp>
      <tp t="s">
        <v>#N/A N/A</v>
        <stp/>
        <stp>##V3_BDPV12</stp>
        <stp>039420 KS Equity</stp>
        <stp>best_pe_ratio</stp>
        <stp>[종목별 사업개요_IBK퀀트 김경훈.xlsx]KOSDAQ!R2438C10</stp>
        <tr r="J2438" s="5"/>
      </tp>
      <tp t="s">
        <v>#N/A N/A</v>
        <stp/>
        <stp>##V3_BDPV12</stp>
        <stp>058420 KS Equity</stp>
        <stp>best_pe_ratio</stp>
        <stp>[종목별 사업개요_IBK퀀트 김경훈.xlsx]KOSDAQ!R2213C10</stp>
        <tr r="J2213" s="5"/>
      </tp>
      <tp t="s">
        <v>#N/A N/A</v>
        <stp/>
        <stp>##V3_BDPV12</stp>
        <stp>038110 KS Equity</stp>
        <stp>best_pe_ratio</stp>
        <stp>[종목별 사업개요_IBK퀀트 김경훈.xlsx]KOSDAQ!R1408C10</stp>
        <tr r="J1408" s="5"/>
      </tp>
      <tp>
        <v>10.128787609708466</v>
        <stp/>
        <stp>##V3_BDPV12</stp>
        <stp>108320 KS Equity</stp>
        <stp>best_pe_ratio</stp>
        <stp>[종목별 사업개요_IBK퀀트 김경훈.xlsx]KOSDAQ!R3773C10</stp>
        <tr r="J3773" s="5"/>
        <tr r="J3773" s="5"/>
      </tp>
      <tp t="s">
        <v>#N/A N/A</v>
        <stp/>
        <stp>##V3_BDPV12</stp>
        <stp>019210 KS Equity</stp>
        <stp>best_pe_ratio</stp>
        <stp>[종목별 사업개요_IBK퀀트 김경훈.xlsx]KOSDAQ!R1668C10</stp>
        <tr r="J1668" s="5"/>
      </tp>
      <tp t="s">
        <v>#N/A N/A</v>
        <stp/>
        <stp>##V3_BDPV12</stp>
        <stp>148250 KS Equity</stp>
        <stp>best_pe_ratio</stp>
        <stp>[종목별 사업개요_IBK퀀트 김경훈.xlsx]KOSDAQ!R4363C10</stp>
        <tr r="J4363" s="5"/>
      </tp>
      <tp t="s">
        <v>#N/A N/A</v>
        <stp/>
        <stp>##V3_BDPV12</stp>
        <stp>149950 KS Equity</stp>
        <stp>best_pe_ratio</stp>
        <stp>[종목별 사업개요_IBK퀀트 김경훈.xlsx]KOSDAQ!R4373C10</stp>
        <tr r="J4373" s="5"/>
      </tp>
      <tp t="s">
        <v>#N/A N/A</v>
        <stp/>
        <stp>##V3_BDPV12</stp>
        <stp>206660 KS Equity</stp>
        <stp>best_pe_ratio</stp>
        <stp>[종목별 사업개요_IBK퀀트 김경훈.xlsx]KOSDAQ!R4788C10</stp>
        <tr r="J4788" s="5"/>
      </tp>
      <tp t="s">
        <v>#N/A N/A</v>
        <stp/>
        <stp>##V3_BDPV12</stp>
        <stp>207760 KS Equity</stp>
        <stp>best_pe_ratio</stp>
        <stp>[종목별 사업개요_IBK퀀트 김경훈.xlsx]KOSDAQ!R4798C10</stp>
        <tr r="J4798" s="5"/>
      </tp>
      <tp t="s">
        <v>#N/A N/A</v>
        <stp/>
        <stp>##V3_BDPV12</stp>
        <stp>047820 KS Equity</stp>
        <stp>best_pe_ratio</stp>
        <stp>[종목별 사업개요_IBK퀀트 김경훈.xlsx]KOSDAQ!R2353C10</stp>
        <tr r="J2353" s="5"/>
      </tp>
      <tp t="s">
        <v>#N/A N/A</v>
        <stp/>
        <stp>##V3_BDPV12</stp>
        <stp>206560 KS Equity</stp>
        <stp>best_pe_ratio</stp>
        <stp>[종목별 사업개요_IBK퀀트 김경훈.xlsx]KOSDAQ!R4778C10</stp>
        <tr r="J4778" s="5"/>
      </tp>
      <tp t="s">
        <v>#N/A N/A</v>
        <stp/>
        <stp>##V3_BDPV12</stp>
        <stp>106520 KS Equity</stp>
        <stp>best_pe_ratio</stp>
        <stp>[종목별 사업개요_IBK퀀트 김경훈.xlsx]KOSDAQ!R3763C10</stp>
        <tr r="J3763" s="5"/>
      </tp>
      <tp t="s">
        <v>#N/A N/A</v>
        <stp/>
        <stp>##V3_BDPV12</stp>
        <stp>065620 KS Equity</stp>
        <stp>best_pe_ratio</stp>
        <stp>[종목별 사업개요_IBK퀀트 김경훈.xlsx]KOSDAQ!R2158C10</stp>
        <tr r="J2158" s="5"/>
      </tp>
      <tp t="s">
        <v>#N/A N/A</v>
        <stp/>
        <stp>##V3_BDPV12</stp>
        <stp>204760 KS Equity</stp>
        <stp>best_pe_ratio</stp>
        <stp>[종목별 사업개요_IBK퀀트 김경훈.xlsx]KOSDAQ!R4748C10</stp>
        <tr r="J4748" s="5"/>
      </tp>
      <tp t="s">
        <v>#N/A N/A</v>
        <stp/>
        <stp>##V3_BDPV12</stp>
        <stp>036810 KS Equity</stp>
        <stp>best_pe_ratio</stp>
        <stp>[종목별 사업개요_IBK퀀트 김경훈.xlsx]KOSDAQ!R1418C10</stp>
        <tr r="J1418" s="5"/>
      </tp>
      <tp>
        <v>46.787890286102758</v>
        <stp/>
        <stp>##V3_BDPV12</stp>
        <stp>035720 KS Equity</stp>
        <stp>best_pe_ratio</stp>
        <stp>[종목별 사업개요_IBK퀀트 김경훈.xlsx]KOSDAQ!R2363C10</stp>
        <tr r="J2363" s="5"/>
        <tr r="J2363" s="5"/>
      </tp>
      <tp>
        <v>4.0169531433953383</v>
        <stp/>
        <stp>##V3_BDPV12</stp>
        <stp>013310 KS Equity</stp>
        <stp>best_pe_ratio</stp>
        <stp>[종목별 사업개요_IBK퀀트 김경훈.xlsx]KOSDAQ!R1088C10</stp>
        <tr r="J1088" s="5"/>
        <tr r="J1088" s="5"/>
      </tp>
      <tp t="s">
        <v>#N/A N/A</v>
        <stp/>
        <stp>##V3_BDPV12</stp>
        <stp>021320 KS Equity</stp>
        <stp>best_pe_ratio</stp>
        <stp>[종목별 사업개요_IBK퀀트 김경훈.xlsx]KOSDAQ!R2393C10</stp>
        <tr r="J2393" s="5"/>
      </tp>
      <tp t="s">
        <v>#N/A N/A</v>
        <stp/>
        <stp>##V3_BDPV12</stp>
        <stp>139050 KS Equity</stp>
        <stp>best_pe_ratio</stp>
        <stp>[종목별 사업개요_IBK퀀트 김경훈.xlsx]KOSDAQ!R4278C10</stp>
        <tr r="J4278" s="5"/>
      </tp>
      <tp t="s">
        <v>#N/A N/A</v>
        <stp/>
        <stp>##V3_BDPV12</stp>
        <stp>137950 KS Equity</stp>
        <stp>best_pe_ratio</stp>
        <stp>[종목별 사업개요_IBK퀀트 김경훈.xlsx]KOSDAQ!R4248C10</stp>
        <tr r="J4248" s="5"/>
      </tp>
      <tp t="s">
        <v>#N/A N/A</v>
        <stp/>
        <stp>##V3_BDPV12</stp>
        <stp>133750 KS Equity</stp>
        <stp>best_pe_ratio</stp>
        <stp>[종목별 사업개요_IBK퀀트 김경훈.xlsx]KOSDAQ!R4203C10</stp>
        <tr r="J4203" s="5"/>
      </tp>
      <tp t="s">
        <v>#N/A N/A</v>
        <stp/>
        <stp>##V3_BDPV12</stp>
        <stp>232270 KS Equity</stp>
        <stp>best_pe_ratio</stp>
        <stp>[종목별 사업개요_IBK퀀트 김경훈.xlsx]KOSDAQ!R5223C10</stp>
        <tr r="J5223" s="5"/>
      </tp>
      <tp>
        <v>15.2059465656101</v>
        <stp/>
        <stp>##V3_BDPV12</stp>
        <stp>036420 KS Equity</stp>
        <stp>best_pe_ratio</stp>
        <stp>[종목별 사업개요_IBK퀀트 김경훈.xlsx]KOSDAQ!R2218C10</stp>
        <tr r="J2218" s="5"/>
        <tr r="J2218" s="5"/>
      </tp>
      <tp t="s">
        <v>#N/A N/A</v>
        <stp/>
        <stp>##V3_BDPV12</stp>
        <stp>080010 KS Equity</stp>
        <stp>best_pe_ratio</stp>
        <stp>[종목별 사업개요_IBK퀀트 김경훈.xlsx]KOSDAQ!R1953C10</stp>
        <tr r="J1953" s="5"/>
      </tp>
      <tp t="s">
        <v>#N/A N/A</v>
        <stp/>
        <stp>##V3_BDPV12</stp>
        <stp>072520 KS Equity</stp>
        <stp>best_pe_ratio</stp>
        <stp>[종목별 사업개요_IBK퀀트 김경훈.xlsx]KOSDAQ!R2673C10</stp>
        <tr r="J2673" s="5"/>
      </tp>
      <tp t="s">
        <v>#N/A N/A</v>
        <stp/>
        <stp>##V3_BDPV12</stp>
        <stp>155650 KS Equity</stp>
        <stp>best_pe_ratio</stp>
        <stp>[종목별 사업개요_IBK퀀트 김경훈.xlsx]KOSDAQ!R4418C10</stp>
        <tr r="J4418" s="5"/>
      </tp>
      <tp t="s">
        <v>#N/A N/A</v>
        <stp/>
        <stp>##V3_BDPV12</stp>
        <stp>033320 KS Equity</stp>
        <stp>best_pe_ratio</stp>
        <stp>[종목별 사업개요_IBK퀀트 김경훈.xlsx]KOSDAQ!R2193C10</stp>
        <tr r="J2193" s="5"/>
      </tp>
      <tp t="s">
        <v>#N/A N/A</v>
        <stp/>
        <stp>##V3_BDPV12</stp>
        <stp>018120 KS Equity</stp>
        <stp>best_pe_ratio</stp>
        <stp>[종목별 사업개요_IBK퀀트 김경훈.xlsx]KOSDAQ!R2318C10</stp>
        <tr r="J2318" s="5"/>
      </tp>
      <tp t="s">
        <v>#N/A N/A</v>
        <stp/>
        <stp>##V3_BDPV12</stp>
        <stp>064820 KS Equity</stp>
        <stp>best_pe_ratio</stp>
        <stp>[종목별 사업개요_IBK퀀트 김경훈.xlsx]KOSDAQ!R2488C10</stp>
        <tr r="J2488" s="5"/>
      </tp>
      <tp t="s">
        <v>#N/A N/A</v>
        <stp/>
        <stp>##V3_BDPV12</stp>
        <stp>069410 KS Equity</stp>
        <stp>best_pe_ratio</stp>
        <stp>[종목별 사업개요_IBK퀀트 김경훈.xlsx]KOSDAQ!R1453C10</stp>
        <tr r="J1453" s="5"/>
      </tp>
      <tp t="s">
        <v>#N/A N/A</v>
        <stp/>
        <stp>##V3_BDPV12</stp>
        <stp>016920 KS Equity</stp>
        <stp>best_pe_ratio</stp>
        <stp>[종목별 사업개요_IBK퀀트 김경훈.xlsx]KOSDAQ!R2358C10</stp>
        <tr r="J2358" s="5"/>
      </tp>
      <tp>
        <v>16.382049880782194</v>
        <stp/>
        <stp>##V3_BDPV12</stp>
        <stp>060720 KS Equity</stp>
        <stp>best_pe_ratio</stp>
        <stp>[종목별 사업개요_IBK퀀트 김경훈.xlsx]KOSDAQ!R2423C10</stp>
        <tr r="J2423" s="5"/>
        <tr r="J2423" s="5"/>
      </tp>
      <tp t="s">
        <v>#N/A N/A</v>
        <stp/>
        <stp>##V3_BDPV12</stp>
        <stp>045520 KS Equity</stp>
        <stp>best_pe_ratio</stp>
        <stp>[종목별 사업개요_IBK퀀트 김경훈.xlsx]KOSDAQ!R2648C10</stp>
        <tr r="J2648" s="5"/>
      </tp>
      <tp t="s">
        <v>#N/A N/A</v>
        <stp/>
        <stp>##V3_BDPV12</stp>
        <stp>177350 KS Equity</stp>
        <stp>best_pe_ratio</stp>
        <stp>[종목별 사업개요_IBK퀀트 김경훈.xlsx]KOSDAQ!R4508C10</stp>
        <tr r="J4508" s="5"/>
      </tp>
      <tp t="s">
        <v>#N/A N/A</v>
        <stp/>
        <stp>##V3_BDPV12</stp>
        <stp>013720 KS Equity</stp>
        <stp>best_pe_ratio</stp>
        <stp>[종목별 사업개요_IBK퀀트 김경훈.xlsx]KOSDAQ!R2348C10</stp>
        <tr r="J2348" s="5"/>
      </tp>
      <tp t="s">
        <v>#N/A N/A</v>
        <stp/>
        <stp>##V3_BDPV12</stp>
        <stp>123750 KS Equity</stp>
        <stp>best_pe_ratio</stp>
        <stp>[종목별 사업개요_IBK퀀트 김경훈.xlsx]KOSDAQ!R4063C10</stp>
        <tr r="J4063" s="5"/>
      </tp>
      <tp>
        <v>36.486486486486484</v>
        <stp/>
        <stp>##V3_BDPV12</stp>
        <stp>160550 KS Equity</stp>
        <stp>best_pe_ratio</stp>
        <stp>[종목별 사업개요_IBK퀀트 김경훈.xlsx]KOSDAQ!R4443C10</stp>
        <tr r="J4443" s="5"/>
        <tr r="J4443" s="5"/>
      </tp>
      <tp t="s">
        <v>#N/A N/A</v>
        <stp/>
        <stp>##V3_BDPV12</stp>
        <stp>037230 KS Equity</stp>
        <stp>best_pe_ratio</stp>
        <stp>[종목별 사업개요_IBK퀀트 김경훈.xlsx]KOSDAQ!R3088C10</stp>
        <tr r="J3088" s="5"/>
      </tp>
      <tp>
        <v>11.441717791411042</v>
        <stp/>
        <stp>##V3_BDPV12</stp>
        <stp>034830 KS Equity</stp>
        <stp>best_pe_ratio</stp>
        <stp>[종목별 사업개요_IBK퀀트 김경훈.xlsx]KOSDAQ!R3083C10</stp>
        <tr r="J3083" s="5"/>
        <tr r="J3083" s="5"/>
      </tp>
      <tp t="s">
        <v>#N/A N/A</v>
        <stp/>
        <stp>##V3_BDPV12</stp>
        <stp>033430 KS Equity</stp>
        <stp>best_pe_ratio</stp>
        <stp>[종목별 사업개요_IBK퀀트 김경훈.xlsx]KOSDAQ!R3028C10</stp>
        <tr r="J3028" s="5"/>
      </tp>
      <tp t="s">
        <v>#N/A N/A</v>
        <stp/>
        <stp>##V3_BDPV12</stp>
        <stp>225570 KS Equity</stp>
        <stp>best_pe_ratio</stp>
        <stp>[종목별 사업개요_IBK퀀트 김경훈.xlsx]KOSDAQ!R5148C10</stp>
        <tr r="J5148" s="5"/>
      </tp>
      <tp t="s">
        <v>#N/A N/A</v>
        <stp/>
        <stp>##V3_BDPV12</stp>
        <stp>031310 KS Equity</stp>
        <stp>best_pe_ratio</stp>
        <stp>[종목별 사업개요_IBK퀀트 김경훈.xlsx]KOSDAQ!R1063C10</stp>
        <tr r="J1063" s="5"/>
      </tp>
      <tp t="s">
        <v>#N/A N/A</v>
        <stp/>
        <stp>##V3_BDPV12</stp>
        <stp>022220 KS Equity</stp>
        <stp>best_pe_ratio</stp>
        <stp>[종목별 사업개요_IBK퀀트 김경훈.xlsx]KOSDAQ!R2143C10</stp>
        <tr r="J2143" s="5"/>
      </tp>
      <tp t="s">
        <v>#N/A N/A</v>
        <stp/>
        <stp>##V3_BDPV12</stp>
        <stp>053620 KS Equity</stp>
        <stp>best_pe_ratio</stp>
        <stp>[종목별 사업개요_IBK퀀트 김경훈.xlsx]KOSDAQ!R2668C10</stp>
        <tr r="J2668" s="5"/>
      </tp>
      <tp t="s">
        <v>#N/A N/A</v>
        <stp/>
        <stp>##V3_BDPV12</stp>
        <stp>073110 KS Equity</stp>
        <stp>best_pe_ratio</stp>
        <stp>[종목별 사업개요_IBK퀀트 김경훈.xlsx]KOSDAQ!R1473C10</stp>
        <tr r="J1473" s="5"/>
      </tp>
      <tp t="s">
        <v>NI스틸은 철판 전문제조회사로서 주로 기계, 조선, 건축 등에 사용되는 중판, 후판,</v>
        <stp/>
        <stp>##V3_BDSV12</stp>
        <stp>008260 KS Equity</stp>
        <stp>CIE_DES_BULK_KOREAN</stp>
        <stp>[종목별 사업개요_IBK퀀트 김경훈.xlsx]KOSPI!R213C13</stp>
        <stp>cols=1;rows=2</stp>
        <tr r="M213" s="3"/>
      </tp>
      <tp t="s">
        <v>SK네트웍스는 상사부문, 정보통신부문 등의 사업영역을 가지고 있다.  주요사업으로는</v>
        <stp/>
        <stp>##V3_BDSV12</stp>
        <stp>001740 KS Equity</stp>
        <stp>CIE_DES_BULK_KOREAN</stp>
        <stp>[종목별 사업개요_IBK퀀트 김경훈.xlsx]KOSPI!R283C13</stp>
        <stp>cols=1;rows=4</stp>
        <tr r="M283" s="3"/>
      </tp>
      <tp t="s">
        <v>동아제약은 의약품 전문 제조업체로서 각종 항암제, 진단시약 등의 전문의약품 및</v>
        <stp/>
        <stp>##V3_BDSV12</stp>
        <stp>170900 KS Equity</stp>
        <stp>CIE_DES_BULK_KOREAN</stp>
        <stp>[종목별 사업개요_IBK퀀트 김경훈.xlsx]KOSPI!R993C13</stp>
        <stp>cols=1;rows=3</stp>
        <tr r="M993" s="3"/>
      </tp>
      <tp t="s">
        <v>동국실업은 자동차 부품 제조업체로 플라스틱 성형, 사출품을 주로 생산한다.</v>
        <stp/>
        <stp>##V3_BDSV12</stp>
        <stp>001620 KS Equity</stp>
        <stp>CIE_DES_BULK_KOREAN</stp>
        <stp>[종목별 사업개요_IBK퀀트 김경훈.xlsx]KOSPI!R888C13</stp>
        <stp>cols=1;rows=2</stp>
        <tr r="M888" s="3"/>
      </tp>
      <tp t="s">
        <v>넥솔론은 태양광 발전용 잉곳, 웨이퍼를 제조하는 생산업체이다.  회사의 주요</v>
        <stp/>
        <stp>##V3_BDSV12</stp>
        <stp>110570 KS Equity</stp>
        <stp>CIE_DES_BULK_KOREAN</stp>
        <stp>[종목별 사업개요_IBK퀀트 김경훈.xlsx]KOSPI!R598C13</stp>
        <stp>cols=1;rows=2</stp>
        <tr r="M598" s="3"/>
      </tp>
      <tp>
        <v>196782207600</v>
        <stp/>
        <stp>##V3_BDPV12</stp>
        <stp>080420 KS Equity</stp>
        <stp>cur_mkt_cap</stp>
        <stp>[종목별 사업개요_IBK퀀트 김경훈.xlsx]KOSDAQ!R263C5</stp>
        <tr r="E263" s="5"/>
        <tr r="E263" s="5"/>
        <tr r="E263" s="5"/>
        <tr r="E263" s="5"/>
      </tp>
      <tp t="s">
        <v>화학</v>
        <stp/>
        <stp>##V3_BDPV12</stp>
        <stp>027580 KS Equity</stp>
        <stp>gics_industry_name</stp>
        <stp>[종목별 사업개요_IBK퀀트 김경훈.xlsx]KOSDAQ!R553C4</stp>
        <tr r="D553" s="5"/>
        <tr r="D553" s="5"/>
      </tp>
      <tp t="s">
        <v>제약</v>
        <stp/>
        <stp>##V3_BDPV12</stp>
        <stp>060590 KS Equity</stp>
        <stp>gics_industry_name</stp>
        <stp>[종목별 사업개요_IBK퀀트 김경훈.xlsx]KOSDAQ!R963C4</stp>
        <tr r="D963" s="5"/>
        <tr r="D963" s="5"/>
      </tp>
      <tp>
        <v>591348378399.99988</v>
        <stp/>
        <stp>##V3_BDPV12</stp>
        <stp>005990 KS Equity</stp>
        <stp>cur_mkt_cap</stp>
        <stp>[종목별 사업개요_IBK퀀트 김경훈.xlsx]KOSDAQ!R218C5</stp>
        <tr r="E218" s="5"/>
        <tr r="E218" s="5"/>
        <tr r="E218" s="5"/>
        <tr r="E218" s="5"/>
      </tp>
      <tp t="s">
        <v>건설 &amp; 엔지니어링</v>
        <stp/>
        <stp>##V3_BDPV12</stp>
        <stp>011560 KS Equity</stp>
        <stp>gics_industry_name</stp>
        <stp>[종목별 사업개요_IBK퀀트 김경훈.xlsx]KOSDAQ!R693C4</stp>
        <tr r="D693" s="5"/>
        <tr r="D693" s="5"/>
      </tp>
      <tp t="s">
        <v>통신 장비</v>
        <stp/>
        <stp>##V3_BDPV12</stp>
        <stp>065570 KS Equity</stp>
        <stp>gics_industry_name</stp>
        <stp>[종목별 사업개요_IBK퀀트 김경훈.xlsx]KOSDAQ!R493C4</stp>
        <tr r="D493" s="5"/>
        <tr r="D493" s="5"/>
      </tp>
      <tp t="s">
        <v>통신 장비</v>
        <stp/>
        <stp>##V3_BDPV12</stp>
        <stp>069540 KS Equity</stp>
        <stp>gics_industry_name</stp>
        <stp>[종목별 사업개요_IBK퀀트 김경훈.xlsx]KOSDAQ!R443C4</stp>
        <tr r="D443" s="5"/>
        <tr r="D443" s="5"/>
      </tp>
      <tp>
        <v>188646457275</v>
        <stp/>
        <stp>##V3_BDPV12</stp>
        <stp>035620 KS Equity</stp>
        <stp>cur_mkt_cap</stp>
        <stp>[종목별 사업개요_IBK퀀트 김경훈.xlsx]KOSDAQ!R303C5</stp>
        <tr r="E303" s="5"/>
        <tr r="E303" s="5"/>
        <tr r="E303" s="5"/>
        <tr r="E303" s="5"/>
      </tp>
      <tp>
        <v>202320558000</v>
        <stp/>
        <stp>##V3_BDPV12</stp>
        <stp>035890 KS Equity</stp>
        <stp>cur_mkt_cap</stp>
        <stp>[종목별 사업개요_IBK퀀트 김경훈.xlsx]KOSDAQ!R638C5</stp>
        <tr r="E638" s="5"/>
        <tr r="E638" s="5"/>
        <tr r="E638" s="5"/>
        <tr r="E638" s="5"/>
      </tp>
      <tp>
        <v>172144870400</v>
        <stp/>
        <stp>##V3_BDPV12</stp>
        <stp>041920 KS Equity</stp>
        <stp>cur_mkt_cap</stp>
        <stp>[종목별 사업개요_IBK퀀트 김경훈.xlsx]KOSDAQ!R233C5</stp>
        <tr r="E233" s="5"/>
        <tr r="E233" s="5"/>
        <tr r="E233" s="5"/>
        <tr r="E233" s="5"/>
      </tp>
      <tp>
        <v>150168094830</v>
        <stp/>
        <stp>##V3_BDPV12</stp>
        <stp>046390 KS Equity</stp>
        <stp>cur_mkt_cap</stp>
        <stp>[종목별 사업개요_IBK퀀트 김경훈.xlsx]KOSDAQ!R548C5</stp>
        <tr r="E548" s="5"/>
        <tr r="E548" s="5"/>
        <tr r="E548" s="5"/>
        <tr r="E548" s="5"/>
      </tp>
      <tp>
        <v>93525393130</v>
        <stp/>
        <stp>##V3_BDPV12</stp>
        <stp>050890 KS Equity</stp>
        <stp>cur_mkt_cap</stp>
        <stp>[종목별 사업개요_IBK퀀트 김경훈.xlsx]KOSDAQ!R908C5</stp>
        <tr r="E908" s="5"/>
        <tr r="E908" s="5"/>
        <tr r="E908" s="5"/>
        <tr r="E908" s="5"/>
      </tp>
      <tp>
        <v>51853500000</v>
        <stp/>
        <stp>##V3_BDPV12</stp>
        <stp>052190 KS Equity</stp>
        <stp>cur_mkt_cap</stp>
        <stp>[종목별 사업개요_IBK퀀트 김경훈.xlsx]KOSDAQ!R748C5</stp>
        <tr r="E748" s="5"/>
        <tr r="E748" s="5"/>
        <tr r="E748" s="5"/>
        <tr r="E748" s="5"/>
      </tp>
      <tp>
        <v>72134121650</v>
        <stp/>
        <stp>##V3_BDPV12</stp>
        <stp>054090 KS Equity</stp>
        <stp>cur_mkt_cap</stp>
        <stp>[종목별 사업개요_IBK퀀트 김경훈.xlsx]KOSDAQ!R528C5</stp>
        <tr r="E528" s="5"/>
        <tr r="E528" s="5"/>
        <tr r="E528" s="5"/>
        <tr r="E528" s="5"/>
      </tp>
      <tp>
        <v>69078704520</v>
        <stp/>
        <stp>##V3_BDPV12</stp>
        <stp>054220 KS Equity</stp>
        <stp>cur_mkt_cap</stp>
        <stp>[종목별 사업개요_IBK퀀트 김경훈.xlsx]KOSDAQ!R423C5</stp>
        <tr r="E423" s="5"/>
        <tr r="E423" s="5"/>
        <tr r="E423" s="5"/>
        <tr r="E423" s="5"/>
      </tp>
      <tp t="s">
        <v>식품 &amp; 기본 식료품 소</v>
        <stp/>
        <stp>##V3_BDPV12</stp>
        <stp>051500 KS Equity</stp>
        <stp>gics_industry_name</stp>
        <stp>[종목별 사업개요_IBK퀀트 김경훈.xlsx]KOSDAQ!R953C4</stp>
        <tr r="D953" s="5"/>
        <tr r="D953" s="5"/>
      </tp>
      <tp t="s">
        <v>IT 서비스</v>
        <stp/>
        <stp>##V3_BDPV12</stp>
        <stp>042500 KS Equity</stp>
        <stp>gics_industry_name</stp>
        <stp>[종목별 사업개요_IBK퀀트 김경훈.xlsx]KOSDAQ!R203C4</stp>
        <tr r="D203" s="5"/>
        <tr r="D203" s="5"/>
      </tp>
      <tp t="s">
        <v>소프트웨어</v>
        <stp/>
        <stp>##V3_BDPV12</stp>
        <stp>042510 KS Equity</stp>
        <stp>gics_industry_name</stp>
        <stp>[종목별 사업개요_IBK퀀트 김경훈.xlsx]KOSDAQ!R103C4</stp>
        <tr r="D103" s="5"/>
        <tr r="D103" s="5"/>
      </tp>
      <tp t="s">
        <v>CJ제일제당은 양념류, 가공식품, 음료, 소재식품, 냉동식품 등의 식품가공업체.  동사</v>
        <stp/>
        <stp>##V3_BDSV12</stp>
        <stp>097950 KS Equity</stp>
        <stp>CIE_DES_BULK_KOREAN</stp>
        <stp>[종목별 사업개요_IBK퀀트 김경훈.xlsx]KOSPI!R33C13</stp>
        <stp>cols=1;rows=3</stp>
        <tr r="M33" s="3"/>
      </tp>
      <tp>
        <v>3.90625</v>
        <stp/>
        <stp>##V3_BDPV12</stp>
        <stp>056360 KS Equity</stp>
        <stp>current_TRR_5D</stp>
        <stp>[종목별 사업개요_IBK퀀트 김경훈.xlsx]KOSDAQ!R2593C7</stp>
        <tr r="G2593" s="5"/>
        <tr r="G2593" s="5"/>
      </tp>
      <tp>
        <v>5.7777779999999996</v>
        <stp/>
        <stp>##V3_BDPV12</stp>
        <stp>221840 KS Equity</stp>
        <stp>current_TRR_5D</stp>
        <stp>[종목별 사업개요_IBK퀀트 김경훈.xlsx]KOSDAQ!R5053C7</stp>
        <tr r="G5053" s="5"/>
        <tr r="G5053" s="5"/>
      </tp>
      <tp>
        <v>2.5773199999999998</v>
        <stp/>
        <stp>##V3_BDPV12</stp>
        <stp>226340 KS Equity</stp>
        <stp>current_TRR_5D</stp>
        <stp>[종목별 사업개요_IBK퀀트 김경훈.xlsx]KOSDAQ!R5163C7</stp>
        <tr r="G5163" s="5"/>
        <tr r="G5163" s="5"/>
      </tp>
      <tp>
        <v>7.6923069999999996</v>
        <stp/>
        <stp>##V3_BDPV12</stp>
        <stp>065660 KS Equity</stp>
        <stp>current_TRR_5D</stp>
        <stp>[종목별 사업개요_IBK퀀트 김경훈.xlsx]KOSDAQ!R1123C7</stp>
        <tr r="G1123" s="5"/>
        <tr r="G1123" s="5"/>
      </tp>
      <tp>
        <v>4.6931409999999998</v>
        <stp/>
        <stp>##V3_BDPV12</stp>
        <stp>139670 KS Equity</stp>
        <stp>current_TRR_5D</stp>
        <stp>[종목별 사업개요_IBK퀀트 김경훈.xlsx]KOSDAQ!R4283C7</stp>
        <tr r="G4283" s="5"/>
        <tr r="G4283" s="5"/>
      </tp>
      <tp>
        <v>12.3302</v>
        <stp/>
        <stp>##V3_BDPV12</stp>
        <stp>138070 KS Equity</stp>
        <stp>current_TRR_5D</stp>
        <stp>[종목별 사업개요_IBK퀀트 김경훈.xlsx]KOSDAQ!R4253C7</stp>
        <tr r="G4253" s="5"/>
        <tr r="G4253" s="5"/>
      </tp>
      <tp>
        <v>2.04521</v>
        <stp/>
        <stp>##V3_BDPV12</stp>
        <stp>228340 KS Equity</stp>
        <stp>current_TRR_5D</stp>
        <stp>[종목별 사업개요_IBK퀀트 김경훈.xlsx]KOSDAQ!R5193C7</stp>
        <tr r="G5193" s="5"/>
        <tr r="G5193" s="5"/>
      </tp>
      <tp>
        <v>1.0101009999999999</v>
        <stp/>
        <stp>##V3_BDPV12</stp>
        <stp>230240 KS Equity</stp>
        <stp>current_TRR_5D</stp>
        <stp>[종목별 사업개요_IBK퀀트 김경훈.xlsx]KOSDAQ!R5203C7</stp>
        <tr r="G5203" s="5"/>
        <tr r="G5203" s="5"/>
      </tp>
      <tp>
        <v>0</v>
        <stp/>
        <stp>##V3_BDPV12</stp>
        <stp>036560 KS Equity</stp>
        <stp>current_TRR_1D</stp>
        <stp>[종목별 사업개요_IBK퀀트 김경훈.xlsx]KOSDAQ!R1543C6</stp>
        <tr r="F1543" s="5"/>
        <tr r="F1543" s="5"/>
      </tp>
      <tp>
        <v>3.255814</v>
        <stp/>
        <stp>##V3_BDPV12</stp>
        <stp>053660 KS Equity</stp>
        <stp>current_TRR_5D</stp>
        <stp>[종목별 사업개요_IBK퀀트 김경훈.xlsx]KOSDAQ!R3213C7</stp>
        <tr r="G3213" s="5"/>
        <tr r="G3213" s="5"/>
      </tp>
      <tp>
        <v>0</v>
        <stp/>
        <stp>##V3_BDPV12</stp>
        <stp>030960 KS Equity</stp>
        <stp>current_TRR_1D</stp>
        <stp>[종목별 사업개요_IBK퀀트 김경훈.xlsx]KOSDAQ!R1143C6</stp>
        <tr r="F1143" s="5"/>
        <tr r="F1143" s="5"/>
      </tp>
      <tp>
        <v>0</v>
        <stp/>
        <stp>##V3_BDPV12</stp>
        <stp>033160 KS Equity</stp>
        <stp>current_TRR_1D</stp>
        <stp>[종목별 사업개요_IBK퀀트 김경훈.xlsx]KOSDAQ!R1513C6</stp>
        <tr r="F1513" s="5"/>
        <tr r="F1513" s="5"/>
      </tp>
      <tp>
        <v>7.378336</v>
        <stp/>
        <stp>##V3_BDPV12</stp>
        <stp>041960 KS Equity</stp>
        <stp>current_TRR_5D</stp>
        <stp>[종목별 사업개요_IBK퀀트 김경훈.xlsx]KOSDAQ!R2553C7</stp>
        <tr r="G2553" s="5"/>
        <tr r="G2553" s="5"/>
      </tp>
      <tp>
        <v>1.7676769999999999</v>
        <stp/>
        <stp>##V3_BDPV12</stp>
        <stp>239340 KS Equity</stp>
        <stp>current_TRR_5D</stp>
        <stp>[종목별 사업개요_IBK퀀트 김경훈.xlsx]KOSDAQ!R5243C7</stp>
        <tr r="G5243" s="5"/>
        <tr r="G5243" s="5"/>
      </tp>
      <tp>
        <v>8.7378640000000001</v>
        <stp/>
        <stp>##V3_BDPV12</stp>
        <stp>078860 KS Equity</stp>
        <stp>current_TRR_5D</stp>
        <stp>[종목별 사업개요_IBK퀀트 김경훈.xlsx]KOSDAQ!R1053C7</stp>
        <tr r="G1053" s="5"/>
        <tr r="G1053" s="5"/>
      </tp>
      <tp>
        <v>0</v>
        <stp/>
        <stp>##V3_BDPV12</stp>
        <stp>117670 KS Equity</stp>
        <stp>current_TRR_1D</stp>
        <stp>[종목별 사업개요_IBK퀀트 김경훈.xlsx]KOSDAQ!R3933C6</stp>
        <tr r="F3933" s="5"/>
        <tr r="F3933" s="5"/>
      </tp>
      <tp>
        <v>0</v>
        <stp/>
        <stp>##V3_BDPV12</stp>
        <stp>036260 KS Equity</stp>
        <stp>current_TRR_1D</stp>
        <stp>[종목별 사업개요_IBK퀀트 김경훈.xlsx]KOSDAQ!R1943C6</stp>
        <tr r="F1943" s="5"/>
        <tr r="F1943" s="5"/>
      </tp>
      <tp>
        <v>0</v>
        <stp/>
        <stp>##V3_BDPV12</stp>
        <stp>114570 KS Equity</stp>
        <stp>current_TRR_1D</stp>
        <stp>[종목별 사업개요_IBK퀀트 김경훈.xlsx]KOSDAQ!R3863C6</stp>
        <tr r="F3863" s="5"/>
        <tr r="F3863" s="5"/>
      </tp>
      <tp>
        <v>4.5540799999999999</v>
        <stp/>
        <stp>##V3_BDPV12</stp>
        <stp>060560 KS Equity</stp>
        <stp>current_TRR_5D</stp>
        <stp>[종목별 사업개요_IBK퀀트 김경훈.xlsx]KOSDAQ!R3223C7</stp>
        <tr r="G3223" s="5"/>
        <tr r="G3223" s="5"/>
      </tp>
      <tp>
        <v>0</v>
        <stp/>
        <stp>##V3_BDPV12</stp>
        <stp>023760 KS Equity</stp>
        <stp>current_TRR_1D</stp>
        <stp>[종목별 사업개요_IBK퀀트 김경훈.xlsx]KOSDAQ!R3063C6</stp>
        <tr r="F3063" s="5"/>
        <tr r="F3063" s="5"/>
      </tp>
      <tp>
        <v>0</v>
        <stp/>
        <stp>##V3_BDPV12</stp>
        <stp>024060 KS Equity</stp>
        <stp>current_TRR_1D</stp>
        <stp>[종목별 사업개요_IBK퀀트 김경훈.xlsx]KOSDAQ!R3273C6</stp>
        <tr r="F3273" s="5"/>
        <tr r="F3273" s="5"/>
      </tp>
      <tp>
        <v>8.5714279999999992</v>
        <stp/>
        <stp>##V3_BDPV12</stp>
        <stp>047560 KS Equity</stp>
        <stp>current_TRR_5D</stp>
        <stp>[종목별 사업개요_IBK퀀트 김경훈.xlsx]KOSDAQ!R1963C7</stp>
        <tr r="G1963" s="5"/>
        <tr r="G1963" s="5"/>
      </tp>
      <tp>
        <v>4.3882979999999998</v>
        <stp/>
        <stp>##V3_BDPV12</stp>
        <stp>048260 KS Equity</stp>
        <stp>current_TRR_5D</stp>
        <stp>[종목별 사업개요_IBK퀀트 김경훈.xlsx]KOSDAQ!R1613C7</stp>
        <tr r="G1613" s="5"/>
        <tr r="G1613" s="5"/>
      </tp>
      <tp>
        <v>8.0827059999999999</v>
        <stp/>
        <stp>##V3_BDPV12</stp>
        <stp>044960 KS Equity</stp>
        <stp>current_TRR_5D</stp>
        <stp>[종목별 사업개요_IBK퀀트 김경훈.xlsx]KOSDAQ!R1903C7</stp>
        <tr r="G1903" s="5"/>
        <tr r="G1903" s="5"/>
      </tp>
      <tp>
        <v>12.893079999999999</v>
        <stp/>
        <stp>##V3_BDPV12</stp>
        <stp>065560 KS Equity</stp>
        <stp>current_TRR_5D</stp>
        <stp>[종목별 사업개요_IBK퀀트 김경훈.xlsx]KOSDAQ!R2623C7</stp>
        <tr r="G2623" s="5"/>
        <tr r="G2623" s="5"/>
      </tp>
      <tp>
        <v>1.7711170000000001</v>
        <stp/>
        <stp>##V3_BDPV12</stp>
        <stp>064760 KS Equity</stp>
        <stp>current_TRR_5D</stp>
        <stp>[종목별 사업개요_IBK퀀트 김경훈.xlsx]KOSDAQ!R2743C7</stp>
        <tr r="G2743" s="5"/>
        <tr r="G2743" s="5"/>
      </tp>
      <tp>
        <v>0</v>
        <stp/>
        <stp>##V3_BDPV12</stp>
        <stp>141070 KS Equity</stp>
        <stp>current_TRR_1D</stp>
        <stp>[종목별 사업개요_IBK퀀트 김경훈.xlsx]KOSDAQ!R4313C6</stp>
        <tr r="F4313" s="5"/>
        <tr r="F4313" s="5"/>
      </tp>
      <tp>
        <v>70.75</v>
        <stp/>
        <stp>##V3_BDPV12</stp>
        <stp>204840 KS Equity</stp>
        <stp>current_TRR_5D</stp>
        <stp>[종목별 사업개요_IBK퀀트 김경훈.xlsx]KOSDAQ!R4753C7</stp>
        <tr r="G4753" s="5"/>
        <tr r="G4753" s="5"/>
      </tp>
      <tp>
        <v>13.122170000000001</v>
        <stp/>
        <stp>##V3_BDPV12</stp>
        <stp>052460 KS Equity</stp>
        <stp>current_TRR_5D</stp>
        <stp>[종목별 사업개요_IBK퀀트 김경훈.xlsx]KOSDAQ!R1073C7</stp>
        <tr r="G1073" s="5"/>
        <tr r="G1073" s="5"/>
      </tp>
      <tp>
        <v>17.80538</v>
        <stp/>
        <stp>##V3_BDPV12</stp>
        <stp>052860 KS Equity</stp>
        <stp>current_TRR_5D</stp>
        <stp>[종목별 사업개요_IBK퀀트 김경훈.xlsx]KOSDAQ!R1033C7</stp>
        <tr r="G1033" s="5"/>
        <tr r="G1033" s="5"/>
      </tp>
      <tp>
        <v>5.3703700000000003</v>
        <stp/>
        <stp>##V3_BDPV12</stp>
        <stp>206640 KS Equity</stp>
        <stp>current_TRR_5D</stp>
        <stp>[종목별 사업개요_IBK퀀트 김경훈.xlsx]KOSDAQ!R4783C7</stp>
        <tr r="G4783" s="5"/>
        <tr r="G4783" s="5"/>
      </tp>
      <tp>
        <v>10.94148</v>
        <stp/>
        <stp>##V3_BDPV12</stp>
        <stp>052260 KS Equity</stp>
        <stp>current_TRR_5D</stp>
        <stp>[종목별 사업개요_IBK퀀트 김경훈.xlsx]KOSDAQ!R1263C7</stp>
        <tr r="G1263" s="5"/>
        <tr r="G1263" s="5"/>
      </tp>
      <tp>
        <v>8.3067089999999997</v>
        <stp/>
        <stp>##V3_BDPV12</stp>
        <stp>208640 KS Equity</stp>
        <stp>current_TRR_5D</stp>
        <stp>[종목별 사업개요_IBK퀀트 김경훈.xlsx]KOSDAQ!R4823C7</stp>
        <tr r="G4823" s="5"/>
        <tr r="G4823" s="5"/>
      </tp>
      <tp>
        <v>-1.6438360000000001</v>
        <stp/>
        <stp>##V3_BDPV12</stp>
        <stp>050860 KS Equity</stp>
        <stp>current_TRR_5D</stp>
        <stp>[종목별 사업개요_IBK퀀트 김경훈.xlsx]KOSDAQ!R1003C7</stp>
        <tr r="G1003" s="5"/>
        <tr r="G1003" s="5"/>
      </tp>
      <tp>
        <v>3.8834949999999999</v>
        <stp/>
        <stp>##V3_BDPV12</stp>
        <stp>062860 KS Equity</stp>
        <stp>current_TRR_5D</stp>
        <stp>[종목별 사업개요_IBK퀀트 김경훈.xlsx]KOSDAQ!R2753C7</stp>
        <tr r="G2753" s="5"/>
        <tr r="G2753" s="5"/>
      </tp>
      <tp>
        <v>0</v>
        <stp/>
        <stp>##V3_BDPV12</stp>
        <stp>023160 KS Equity</stp>
        <stp>current_TRR_1D</stp>
        <stp>[종목별 사업개요_IBK퀀트 김경훈.xlsx]KOSDAQ!R2663C6</stp>
        <tr r="F2663" s="5"/>
        <tr r="F2663" s="5"/>
      </tp>
      <tp>
        <v>0</v>
        <stp/>
        <stp>##V3_BDPV12</stp>
        <stp>029960 KS Equity</stp>
        <stp>current_TRR_1D</stp>
        <stp>[종목별 사업개요_IBK퀀트 김경훈.xlsx]KOSDAQ!R2583C6</stp>
        <tr r="F2583" s="5"/>
        <tr r="F2583" s="5"/>
      </tp>
      <tp>
        <v>0</v>
        <stp/>
        <stp>##V3_BDPV12</stp>
        <stp>024660 KS Equity</stp>
        <stp>current_TRR_1D</stp>
        <stp>[종목별 사업개요_IBK퀀트 김경훈.xlsx]KOSDAQ!R2983C6</stp>
        <tr r="F2983" s="5"/>
        <tr r="F2983" s="5"/>
      </tp>
      <tp>
        <v>0</v>
        <stp/>
        <stp>##V3_BDPV12</stp>
        <stp>056360 KS Equity</stp>
        <stp>current_TRR_1D</stp>
        <stp>[종목별 사업개요_IBK퀀트 김경훈.xlsx]KOSDAQ!R2593C6</stp>
        <tr r="F2593" s="5"/>
        <tr r="F2593" s="5"/>
      </tp>
      <tp>
        <v>0</v>
        <stp/>
        <stp>##V3_BDPV12</stp>
        <stp>221840 KS Equity</stp>
        <stp>current_TRR_1D</stp>
        <stp>[종목별 사업개요_IBK퀀트 김경훈.xlsx]KOSDAQ!R5053C6</stp>
        <tr r="F5053" s="5"/>
        <tr r="F5053" s="5"/>
      </tp>
      <tp>
        <v>0</v>
        <stp/>
        <stp>##V3_BDPV12</stp>
        <stp>226340 KS Equity</stp>
        <stp>current_TRR_1D</stp>
        <stp>[종목별 사업개요_IBK퀀트 김경훈.xlsx]KOSDAQ!R5163C6</stp>
        <tr r="F5163" s="5"/>
        <tr r="F5163" s="5"/>
      </tp>
      <tp>
        <v>0</v>
        <stp/>
        <stp>##V3_BDPV12</stp>
        <stp>065660 KS Equity</stp>
        <stp>current_TRR_1D</stp>
        <stp>[종목별 사업개요_IBK퀀트 김경훈.xlsx]KOSDAQ!R1123C6</stp>
        <tr r="F1123" s="5"/>
        <tr r="F1123" s="5"/>
      </tp>
      <tp>
        <v>0</v>
        <stp/>
        <stp>##V3_BDPV12</stp>
        <stp>138070 KS Equity</stp>
        <stp>current_TRR_1D</stp>
        <stp>[종목별 사업개요_IBK퀀트 김경훈.xlsx]KOSDAQ!R4253C6</stp>
        <tr r="F4253" s="5"/>
        <tr r="F4253" s="5"/>
      </tp>
      <tp>
        <v>0</v>
        <stp/>
        <stp>##V3_BDPV12</stp>
        <stp>139670 KS Equity</stp>
        <stp>current_TRR_1D</stp>
        <stp>[종목별 사업개요_IBK퀀트 김경훈.xlsx]KOSDAQ!R4283C6</stp>
        <tr r="F4283" s="5"/>
        <tr r="F4283" s="5"/>
      </tp>
      <tp>
        <v>0</v>
        <stp/>
        <stp>##V3_BDPV12</stp>
        <stp>228340 KS Equity</stp>
        <stp>current_TRR_1D</stp>
        <stp>[종목별 사업개요_IBK퀀트 김경훈.xlsx]KOSDAQ!R5193C6</stp>
        <tr r="F5193" s="5"/>
        <tr r="F5193" s="5"/>
      </tp>
      <tp>
        <v>0</v>
        <stp/>
        <stp>##V3_BDPV12</stp>
        <stp>230240 KS Equity</stp>
        <stp>current_TRR_1D</stp>
        <stp>[종목별 사업개요_IBK퀀트 김경훈.xlsx]KOSDAQ!R5203C6</stp>
        <tr r="F5203" s="5"/>
        <tr r="F5203" s="5"/>
      </tp>
      <tp>
        <v>-0.23837900000000001</v>
        <stp/>
        <stp>##V3_BDPV12</stp>
        <stp>036560 KS Equity</stp>
        <stp>current_TRR_5D</stp>
        <stp>[종목별 사업개요_IBK퀀트 김경훈.xlsx]KOSDAQ!R1543C7</stp>
        <tr r="G1543" s="5"/>
        <tr r="G1543" s="5"/>
      </tp>
      <tp>
        <v>5.7098769999999996</v>
        <stp/>
        <stp>##V3_BDPV12</stp>
        <stp>030960 KS Equity</stp>
        <stp>current_TRR_5D</stp>
        <stp>[종목별 사업개요_IBK퀀트 김경훈.xlsx]KOSDAQ!R1143C7</stp>
        <tr r="G1143" s="5"/>
        <tr r="G1143" s="5"/>
      </tp>
      <tp>
        <v>0</v>
        <stp/>
        <stp>##V3_BDPV12</stp>
        <stp>053660 KS Equity</stp>
        <stp>current_TRR_1D</stp>
        <stp>[종목별 사업개요_IBK퀀트 김경훈.xlsx]KOSDAQ!R3213C6</stp>
        <tr r="F3213" s="5"/>
        <tr r="F3213" s="5"/>
      </tp>
      <tp>
        <v>7.2815529999999997</v>
        <stp/>
        <stp>##V3_BDPV12</stp>
        <stp>033160 KS Equity</stp>
        <stp>current_TRR_5D</stp>
        <stp>[종목별 사업개요_IBK퀀트 김경훈.xlsx]KOSDAQ!R1513C7</stp>
        <tr r="G1513" s="5"/>
        <tr r="G1513" s="5"/>
      </tp>
      <tp>
        <v>0</v>
        <stp/>
        <stp>##V3_BDPV12</stp>
        <stp>041960 KS Equity</stp>
        <stp>current_TRR_1D</stp>
        <stp>[종목별 사업개요_IBK퀀트 김경훈.xlsx]KOSDAQ!R2553C6</stp>
        <tr r="F2553" s="5"/>
        <tr r="F2553" s="5"/>
      </tp>
      <tp>
        <v>0</v>
        <stp/>
        <stp>##V3_BDPV12</stp>
        <stp>239340 KS Equity</stp>
        <stp>current_TRR_1D</stp>
        <stp>[종목별 사업개요_IBK퀀트 김경훈.xlsx]KOSDAQ!R5243C6</stp>
        <tr r="F5243" s="5"/>
        <tr r="F5243" s="5"/>
      </tp>
      <tp>
        <v>0</v>
        <stp/>
        <stp>##V3_BDPV12</stp>
        <stp>078860 KS Equity</stp>
        <stp>current_TRR_1D</stp>
        <stp>[종목별 사업개요_IBK퀀트 김경훈.xlsx]KOSDAQ!R1053C6</stp>
        <tr r="F1053" s="5"/>
        <tr r="F1053" s="5"/>
      </tp>
      <tp>
        <v>17.787739999999999</v>
        <stp/>
        <stp>##V3_BDPV12</stp>
        <stp>036260 KS Equity</stp>
        <stp>current_TRR_5D</stp>
        <stp>[종목별 사업개요_IBK퀀트 김경훈.xlsx]KOSDAQ!R1943C7</stp>
        <tr r="G1943" s="5"/>
        <tr r="G1943" s="5"/>
      </tp>
      <tp>
        <v>-11.48936</v>
        <stp/>
        <stp>##V3_BDPV12</stp>
        <stp>117670 KS Equity</stp>
        <stp>current_TRR_5D</stp>
        <stp>[종목별 사업개요_IBK퀀트 김경훈.xlsx]KOSDAQ!R3933C7</stp>
        <tr r="G3933" s="5"/>
        <tr r="G3933" s="5"/>
      </tp>
      <tp>
        <v>7.052441</v>
        <stp/>
        <stp>##V3_BDPV12</stp>
        <stp>114570 KS Equity</stp>
        <stp>current_TRR_5D</stp>
        <stp>[종목별 사업개요_IBK퀀트 김경훈.xlsx]KOSDAQ!R3863C7</stp>
        <tr r="G3863" s="5"/>
        <tr r="G3863" s="5"/>
      </tp>
      <tp>
        <v>0</v>
        <stp/>
        <stp>##V3_BDPV12</stp>
        <stp>060560 KS Equity</stp>
        <stp>current_TRR_1D</stp>
        <stp>[종목별 사업개요_IBK퀀트 김경훈.xlsx]KOSDAQ!R3223C6</stp>
        <tr r="F3223" s="5"/>
        <tr r="F3223" s="5"/>
      </tp>
      <tp>
        <v>7.4162679999999996</v>
        <stp/>
        <stp>##V3_BDPV12</stp>
        <stp>023760 KS Equity</stp>
        <stp>current_TRR_5D</stp>
        <stp>[종목별 사업개요_IBK퀀트 김경훈.xlsx]KOSDAQ!R3063C7</stp>
        <tr r="G3063" s="5"/>
        <tr r="G3063" s="5"/>
      </tp>
      <tp>
        <v>2.8862480000000001</v>
        <stp/>
        <stp>##V3_BDPV12</stp>
        <stp>024060 KS Equity</stp>
        <stp>current_TRR_5D</stp>
        <stp>[종목별 사업개요_IBK퀀트 김경훈.xlsx]KOSDAQ!R3273C7</stp>
        <tr r="G3273" s="5"/>
        <tr r="G3273" s="5"/>
      </tp>
      <tp>
        <v>0</v>
        <stp/>
        <stp>##V3_BDPV12</stp>
        <stp>047560 KS Equity</stp>
        <stp>current_TRR_1D</stp>
        <stp>[종목별 사업개요_IBK퀀트 김경훈.xlsx]KOSDAQ!R1963C6</stp>
        <tr r="F1963" s="5"/>
        <tr r="F1963" s="5"/>
      </tp>
      <tp>
        <v>0</v>
        <stp/>
        <stp>##V3_BDPV12</stp>
        <stp>048260 KS Equity</stp>
        <stp>current_TRR_1D</stp>
        <stp>[종목별 사업개요_IBK퀀트 김경훈.xlsx]KOSDAQ!R1613C6</stp>
        <tr r="F1613" s="5"/>
        <tr r="F1613" s="5"/>
      </tp>
      <tp>
        <v>0</v>
        <stp/>
        <stp>##V3_BDPV12</stp>
        <stp>044960 KS Equity</stp>
        <stp>current_TRR_1D</stp>
        <stp>[종목별 사업개요_IBK퀀트 김경훈.xlsx]KOSDAQ!R1903C6</stp>
        <tr r="F1903" s="5"/>
        <tr r="F1903" s="5"/>
      </tp>
      <tp>
        <v>0</v>
        <stp/>
        <stp>##V3_BDPV12</stp>
        <stp>052460 KS Equity</stp>
        <stp>current_TRR_1D</stp>
        <stp>[종목별 사업개요_IBK퀀트 김경훈.xlsx]KOSDAQ!R1073C6</stp>
        <tr r="F1073" s="5"/>
        <tr r="F1073" s="5"/>
      </tp>
      <tp>
        <v>0</v>
        <stp/>
        <stp>##V3_BDPV12</stp>
        <stp>052860 KS Equity</stp>
        <stp>current_TRR_1D</stp>
        <stp>[종목별 사업개요_IBK퀀트 김경훈.xlsx]KOSDAQ!R1033C6</stp>
        <tr r="F1033" s="5"/>
        <tr r="F1033" s="5"/>
      </tp>
      <tp>
        <v>0</v>
        <stp/>
        <stp>##V3_BDPV12</stp>
        <stp>065560 KS Equity</stp>
        <stp>current_TRR_1D</stp>
        <stp>[종목별 사업개요_IBK퀀트 김경훈.xlsx]KOSDAQ!R2623C6</stp>
        <tr r="F2623" s="5"/>
        <tr r="F2623" s="5"/>
      </tp>
      <tp>
        <v>0</v>
        <stp/>
        <stp>##V3_BDPV12</stp>
        <stp>064760 KS Equity</stp>
        <stp>current_TRR_1D</stp>
        <stp>[종목별 사업개요_IBK퀀트 김경훈.xlsx]KOSDAQ!R2743C6</stp>
        <tr r="F2743" s="5"/>
        <tr r="F2743" s="5"/>
      </tp>
      <tp>
        <v>7.4927950000000001</v>
        <stp/>
        <stp>##V3_BDPV12</stp>
        <stp>141070 KS Equity</stp>
        <stp>current_TRR_5D</stp>
        <stp>[종목별 사업개요_IBK퀀트 김경훈.xlsx]KOSDAQ!R4313C7</stp>
        <tr r="G4313" s="5"/>
        <tr r="G4313" s="5"/>
      </tp>
      <tp>
        <v>0</v>
        <stp/>
        <stp>##V3_BDPV12</stp>
        <stp>204840 KS Equity</stp>
        <stp>current_TRR_1D</stp>
        <stp>[종목별 사업개요_IBK퀀트 김경훈.xlsx]KOSDAQ!R4753C6</stp>
        <tr r="F4753" s="5"/>
        <tr r="F4753" s="5"/>
      </tp>
      <tp>
        <v>0</v>
        <stp/>
        <stp>##V3_BDPV12</stp>
        <stp>052260 KS Equity</stp>
        <stp>current_TRR_1D</stp>
        <stp>[종목별 사업개요_IBK퀀트 김경훈.xlsx]KOSDAQ!R1263C6</stp>
        <tr r="F1263" s="5"/>
        <tr r="F1263" s="5"/>
      </tp>
      <tp>
        <v>0</v>
        <stp/>
        <stp>##V3_BDPV12</stp>
        <stp>208640 KS Equity</stp>
        <stp>current_TRR_1D</stp>
        <stp>[종목별 사업개요_IBK퀀트 김경훈.xlsx]KOSDAQ!R4823C6</stp>
        <tr r="F4823" s="5"/>
        <tr r="F4823" s="5"/>
      </tp>
      <tp>
        <v>0</v>
        <stp/>
        <stp>##V3_BDPV12</stp>
        <stp>050860 KS Equity</stp>
        <stp>current_TRR_1D</stp>
        <stp>[종목별 사업개요_IBK퀀트 김경훈.xlsx]KOSDAQ!R1003C6</stp>
        <tr r="F1003" s="5"/>
        <tr r="F1003" s="5"/>
      </tp>
      <tp>
        <v>0</v>
        <stp/>
        <stp>##V3_BDPV12</stp>
        <stp>206640 KS Equity</stp>
        <stp>current_TRR_1D</stp>
        <stp>[종목별 사업개요_IBK퀀트 김경훈.xlsx]KOSDAQ!R4783C6</stp>
        <tr r="F4783" s="5"/>
        <tr r="F4783" s="5"/>
      </tp>
      <tp>
        <v>2.5925919999999998</v>
        <stp/>
        <stp>##V3_BDPV12</stp>
        <stp>023160 KS Equity</stp>
        <stp>current_TRR_5D</stp>
        <stp>[종목별 사업개요_IBK퀀트 김경훈.xlsx]KOSDAQ!R2663C7</stp>
        <tr r="G2663" s="5"/>
        <tr r="G2663" s="5"/>
      </tp>
      <tp>
        <v>0</v>
        <stp/>
        <stp>##V3_BDPV12</stp>
        <stp>062860 KS Equity</stp>
        <stp>current_TRR_1D</stp>
        <stp>[종목별 사업개요_IBK퀀트 김경훈.xlsx]KOSDAQ!R2753C6</stp>
        <tr r="F2753" s="5"/>
        <tr r="F2753" s="5"/>
      </tp>
      <tp>
        <v>5.2123549999999996</v>
        <stp/>
        <stp>##V3_BDPV12</stp>
        <stp>024660 KS Equity</stp>
        <stp>current_TRR_5D</stp>
        <stp>[종목별 사업개요_IBK퀀트 김경훈.xlsx]KOSDAQ!R2983C7</stp>
        <tr r="G2983" s="5"/>
        <tr r="G2983" s="5"/>
      </tp>
      <tp>
        <v>6.4695010000000002</v>
        <stp/>
        <stp>##V3_BDPV12</stp>
        <stp>029960 KS Equity</stp>
        <stp>current_TRR_5D</stp>
        <stp>[종목별 사업개요_IBK퀀트 김경훈.xlsx]KOSDAQ!R2583C7</stp>
        <tr r="G2583" s="5"/>
        <tr r="G2583" s="5"/>
      </tp>
      <tp>
        <v>0</v>
        <stp/>
        <stp>##V3_BDPV12</stp>
        <stp>092460 KS Equity</stp>
        <stp>current_TRR_1D</stp>
        <stp>[종목별 사업개요_IBK퀀트 김경훈.xlsx]KOSDAQ!R3323C6</stp>
        <tr r="F3323" s="5"/>
        <tr r="F3323" s="5"/>
      </tp>
      <tp>
        <v>0</v>
        <stp/>
        <stp>##V3_BDPV12</stp>
        <stp>095660 KS Equity</stp>
        <stp>current_TRR_1D</stp>
        <stp>[종목별 사업개요_IBK퀀트 김경훈.xlsx]KOSDAQ!R3453C6</stp>
        <tr r="F3453" s="5"/>
        <tr r="F3453" s="5"/>
      </tp>
      <tp>
        <v>0</v>
        <stp/>
        <stp>##V3_BDPV12</stp>
        <stp>094360 KS Equity</stp>
        <stp>current_TRR_1D</stp>
        <stp>[종목별 사업개요_IBK퀀트 김경훈.xlsx]KOSDAQ!R3383C6</stp>
        <tr r="F3383" s="5"/>
        <tr r="F3383" s="5"/>
      </tp>
      <tp>
        <v>0</v>
        <stp/>
        <stp>##V3_BDPV12</stp>
        <stp>086060 KS Equity</stp>
        <stp>current_TRR_1D</stp>
        <stp>[종목별 사업개요_IBK퀀트 김경훈.xlsx]KOSDAQ!R2323C6</stp>
        <tr r="F2323" s="5"/>
        <tr r="F2323" s="5"/>
      </tp>
      <tp>
        <v>0</v>
        <stp/>
        <stp>##V3_BDPV12</stp>
        <stp>098660 KS Equity</stp>
        <stp>current_TRR_1D</stp>
        <stp>[종목별 사업개요_IBK퀀트 김경훈.xlsx]KOSDAQ!R3543C6</stp>
        <tr r="F3543" s="5"/>
        <tr r="F3543" s="5"/>
      </tp>
      <tp>
        <v>3.5164840000000002</v>
        <stp/>
        <stp>##V3_BDPV12</stp>
        <stp>187270 KS Equity</stp>
        <stp>current_TRR_5D</stp>
        <stp>[종목별 사업개요_IBK퀀트 김경훈.xlsx]KOSDAQ!R4563C7</stp>
        <tr r="G4563" s="5"/>
        <tr r="G4563" s="5"/>
      </tp>
      <tp>
        <v>13.610799999999999</v>
        <stp/>
        <stp>##V3_BDPV12</stp>
        <stp>092460 KS Equity</stp>
        <stp>current_TRR_5D</stp>
        <stp>[종목별 사업개요_IBK퀀트 김경훈.xlsx]KOSDAQ!R3323C7</stp>
        <tr r="G3323" s="5"/>
        <tr r="G3323" s="5"/>
      </tp>
      <tp>
        <v>6.6666670000000003</v>
        <stp/>
        <stp>##V3_BDPV12</stp>
        <stp>095660 KS Equity</stp>
        <stp>current_TRR_5D</stp>
        <stp>[종목별 사업개요_IBK퀀트 김경훈.xlsx]KOSDAQ!R3453C7</stp>
        <tr r="G3453" s="5"/>
        <tr r="G3453" s="5"/>
      </tp>
      <tp>
        <v>3.8724370000000001</v>
        <stp/>
        <stp>##V3_BDPV12</stp>
        <stp>094360 KS Equity</stp>
        <stp>current_TRR_5D</stp>
        <stp>[종목별 사업개요_IBK퀀트 김경훈.xlsx]KOSDAQ!R3383C7</stp>
        <tr r="G3383" s="5"/>
        <tr r="G3383" s="5"/>
      </tp>
      <tp>
        <v>18.145160000000001</v>
        <stp/>
        <stp>##V3_BDPV12</stp>
        <stp>086060 KS Equity</stp>
        <stp>current_TRR_5D</stp>
        <stp>[종목별 사업개요_IBK퀀트 김경훈.xlsx]KOSDAQ!R2323C7</stp>
        <tr r="G2323" s="5"/>
        <tr r="G2323" s="5"/>
      </tp>
      <tp>
        <v>4.0871930000000001</v>
        <stp/>
        <stp>##V3_BDPV12</stp>
        <stp>098660 KS Equity</stp>
        <stp>current_TRR_5D</stp>
        <stp>[종목별 사업개요_IBK퀀트 김경훈.xlsx]KOSDAQ!R3543C7</stp>
        <tr r="G3543" s="5"/>
        <tr r="G3543" s="5"/>
      </tp>
      <tp>
        <v>0</v>
        <stp/>
        <stp>##V3_BDPV12</stp>
        <stp>187270 KS Equity</stp>
        <stp>current_TRR_1D</stp>
        <stp>[종목별 사업개요_IBK퀀트 김경훈.xlsx]KOSDAQ!R4563C6</stp>
        <tr r="F4563" s="5"/>
        <tr r="F4563" s="5"/>
      </tp>
      <tp>
        <v>-9.4786730000000006</v>
        <stp/>
        <stp>##V3_BDPV12</stp>
        <stp>000670 KS Equity</stp>
        <stp>current_TRR_3mo</stp>
        <stp>[종목별 사업개요_IBK퀀트 김경훈.xlsx]KOSPI!R2263C9</stp>
        <tr r="I2263" s="3"/>
        <tr r="I2263" s="3"/>
      </tp>
      <tp>
        <v>-0.46728969999999997</v>
        <stp/>
        <stp>##V3_BDPV12</stp>
        <stp>033270 KS Equity</stp>
        <stp>current_TRR_1mo</stp>
        <stp>[종목별 사업개요_IBK퀀트 김경훈.xlsx]KOSPI!R3223C8</stp>
        <tr r="H3223" s="3"/>
        <tr r="H3223" s="3"/>
      </tp>
      <tp>
        <v>-2.2970899999999999</v>
        <stp/>
        <stp>##V3_BDPV12</stp>
        <stp>009070 KS Equity</stp>
        <stp>current_TRR_3mo</stp>
        <stp>[종목별 사업개요_IBK퀀트 김경훈.xlsx]KOSPI!R2823C9</stp>
        <tr r="I2823" s="3"/>
        <tr r="I2823" s="3"/>
      </tp>
      <tp>
        <v>-9.5505619999999993</v>
        <stp/>
        <stp>##V3_BDPV12</stp>
        <stp>019170 KS Equity</stp>
        <stp>current_TRR_1mo</stp>
        <stp>[종목별 사업개요_IBK퀀트 김경훈.xlsx]KOSPI!R1923C8</stp>
        <tr r="H1923" s="3"/>
        <tr r="H1923" s="3"/>
      </tp>
      <tp>
        <v>-0.1440922</v>
        <stp/>
        <stp>##V3_BDPV12</stp>
        <stp>003470 KS Equity</stp>
        <stp>current_TRR_3mo</stp>
        <stp>[종목별 사업개요_IBK퀀트 김경훈.xlsx]KOSPI!R2413C9</stp>
        <tr r="I2413" s="3"/>
        <tr r="I2413" s="3"/>
      </tp>
      <tp>
        <v>-11.17562</v>
        <stp/>
        <stp>##V3_BDPV12</stp>
        <stp>009970 KS Equity</stp>
        <stp>current_TRR_3mo</stp>
        <stp>[종목별 사업개요_IBK퀀트 김경훈.xlsx]KOSPI!R2253C9</stp>
        <tr r="I2253" s="3"/>
        <tr r="I2253" s="3"/>
      </tp>
      <tp>
        <v>-11.11111</v>
        <stp/>
        <stp>##V3_BDPV12</stp>
        <stp>129260 KS Equity</stp>
        <stp>current_TRR_1mo</stp>
        <stp>[종목별 사업개요_IBK퀀트 김경훈.xlsx]KOSPI!R2533C8</stp>
        <tr r="H2533" s="3"/>
        <tr r="H2533" s="3"/>
      </tp>
      <tp>
        <v>18.83408</v>
        <stp/>
        <stp>##V3_BDPV12</stp>
        <stp>005870 KS Equity</stp>
        <stp>current_TRR_3mo</stp>
        <stp>[종목별 사업개요_IBK퀀트 김경훈.xlsx]KOSPI!R3783C9</stp>
        <tr r="I3783" s="3"/>
        <tr r="I3783" s="3"/>
      </tp>
      <tp>
        <v>-0.4587156</v>
        <stp/>
        <stp>##V3_BDPV12</stp>
        <stp>000970 KS Equity</stp>
        <stp>current_TRR_3mo</stp>
        <stp>[종목별 사업개요_IBK퀀트 김경훈.xlsx]KOSPI!R3263C9</stp>
        <tr r="I3263" s="3"/>
        <tr r="I3263" s="3"/>
      </tp>
      <tp>
        <v>0</v>
        <stp/>
        <stp>##V3_BDPV12</stp>
        <stp>001270 KS Equity</stp>
        <stp>current_TRR_1mo</stp>
        <stp>[종목별 사업개요_IBK퀀트 김경훈.xlsx]KOSPI!R1393C8</stp>
        <tr r="H1393" s="3"/>
        <tr r="H1393" s="3"/>
      </tp>
      <tp>
        <v>-4.6910749999999997</v>
        <stp/>
        <stp>##V3_BDPV12</stp>
        <stp>002270 KS Equity</stp>
        <stp>current_TRR_1mo</stp>
        <stp>[종목별 사업개요_IBK퀀트 김경훈.xlsx]KOSPI!R1203C8</stp>
        <tr r="H1203" s="3"/>
        <tr r="H1203" s="3"/>
      </tp>
      <tp>
        <v>-1.9801979999999999</v>
        <stp/>
        <stp>##V3_BDPV12</stp>
        <stp>009270 KS Equity</stp>
        <stp>current_TRR_1mo</stp>
        <stp>[종목별 사업개요_IBK퀀트 김경훈.xlsx]KOSPI!R1913C8</stp>
        <tr r="H1913" s="3"/>
        <tr r="H1913" s="3"/>
      </tp>
      <tp>
        <v>-4.7348480000000004</v>
        <stp/>
        <stp>##V3_BDPV12</stp>
        <stp>002170 KS Equity</stp>
        <stp>current_TRR_1mo</stp>
        <stp>[종목별 사업개요_IBK퀀트 김경훈.xlsx]KOSPI!R1563C8</stp>
        <tr r="H1563" s="3"/>
        <tr r="H1563" s="3"/>
      </tp>
      <tp>
        <v>9.8159510000000001</v>
        <stp/>
        <stp>##V3_BDPV12</stp>
        <stp>001470 KS Equity</stp>
        <stp>current_TRR_1mo</stp>
        <stp>[종목별 사업개요_IBK퀀트 김경훈.xlsx]KOSPI!R1473C8</stp>
        <tr r="H1473" s="3"/>
        <tr r="H1473" s="3"/>
      </tp>
      <tp>
        <v>-13.128830000000001</v>
        <stp/>
        <stp>##V3_BDPV12</stp>
        <stp>017370 KS Equity</stp>
        <stp>current_TRR_3mo</stp>
        <stp>[종목별 사업개요_IBK퀀트 김경훈.xlsx]KOSPI!R2343C9</stp>
        <tr r="I2343" s="3"/>
        <tr r="I2343" s="3"/>
      </tp>
      <tp>
        <v>-27.876110000000001</v>
        <stp/>
        <stp>##V3_BDPV12</stp>
        <stp>004870 KS Equity</stp>
        <stp>current_TRR_3mo</stp>
        <stp>[종목별 사업개요_IBK퀀트 김경훈.xlsx]KOSPI!R3053C9</stp>
        <tr r="I3053" s="3"/>
        <tr r="I3053" s="3"/>
      </tp>
      <tp>
        <v>-1.35318</v>
        <stp/>
        <stp>##V3_BDPV12</stp>
        <stp>028670 KS Equity</stp>
        <stp>current_TRR_1mo</stp>
        <stp>[종목별 사업개요_IBK퀀트 김경훈.xlsx]KOSPI!R3073C8</stp>
        <tr r="H3073" s="3"/>
        <tr r="H3073" s="3"/>
      </tp>
      <tp>
        <v>1.186944</v>
        <stp/>
        <stp>##V3_BDPV12</stp>
        <stp>001770 KS Equity</stp>
        <stp>current_TRR_1mo</stp>
        <stp>[종목별 사업개요_IBK퀀트 김경훈.xlsx]KOSPI!R1943C8</stp>
        <tr r="H1943" s="3"/>
        <tr r="H1943" s="3"/>
      </tp>
      <tp>
        <v>-0.72727269999999999</v>
        <stp/>
        <stp>##V3_BDPV12</stp>
        <stp>008970 KS Equity</stp>
        <stp>current_TRR_1mo</stp>
        <stp>[종목별 사업개요_IBK퀀트 김경훈.xlsx]KOSPI!R1033C8</stp>
        <tr r="H1033" s="3"/>
        <tr r="H1033" s="3"/>
      </tp>
      <tp>
        <v>-11.80904</v>
        <stp/>
        <stp>##V3_BDPV12</stp>
        <stp>018470 KS Equity</stp>
        <stp>current_TRR_3mo</stp>
        <stp>[종목별 사업개요_IBK퀀트 김경훈.xlsx]KOSPI!R2673C9</stp>
        <tr r="I2673" s="3"/>
        <tr r="I2673" s="3"/>
      </tp>
      <tp>
        <v>-0.88626300000000002</v>
        <stp/>
        <stp>##V3_BDPV12</stp>
        <stp>008770 KS Equity</stp>
        <stp>current_TRR_3mo</stp>
        <stp>[종목별 사업개요_IBK퀀트 김경훈.xlsx]KOSPI!R3713C9</stp>
        <tr r="I3713" s="3"/>
        <tr r="I3713" s="3"/>
      </tp>
      <tp>
        <v>34.980989999999998</v>
        <stp/>
        <stp>##V3_BDPV12</stp>
        <stp>027970 KS Equity</stp>
        <stp>current_TRR_3mo</stp>
        <stp>[종목별 사업개요_IBK퀀트 김경훈.xlsx]KOSPI!R1813C9</stp>
        <tr r="I1813" s="3"/>
        <tr r="I1813" s="3"/>
      </tp>
      <tp>
        <v>-15.692310000000001</v>
        <stp/>
        <stp>##V3_BDPV12</stp>
        <stp>004770 KS Equity</stp>
        <stp>current_TRR_1mo</stp>
        <stp>[종목별 사업개요_IBK퀀트 김경훈.xlsx]KOSPI!R1973C8</stp>
        <tr r="H1973" s="3"/>
        <tr r="H1973" s="3"/>
      </tp>
      <tp>
        <v>-3.9506169999999998</v>
        <stp/>
        <stp>##V3_BDPV12</stp>
        <stp>004170 KS Equity</stp>
        <stp>current_TRR_1mo</stp>
        <stp>[종목별 사업개요_IBK퀀트 김경훈.xlsx]KOSPI!R1873C8</stp>
        <tr r="H1873" s="3"/>
        <tr r="H1873" s="3"/>
      </tp>
      <tp>
        <v>-0.1046025</v>
        <stp/>
        <stp>##V3_BDPV12</stp>
        <stp>000670 KS Equity</stp>
        <stp>current_TRR_1mo</stp>
        <stp>[종목별 사업개요_IBK퀀트 김경훈.xlsx]KOSPI!R2263C8</stp>
        <tr r="H2263" s="3"/>
        <tr r="H2263" s="3"/>
      </tp>
      <tp>
        <v>-7.536232</v>
        <stp/>
        <stp>##V3_BDPV12</stp>
        <stp>009070 KS Equity</stp>
        <stp>current_TRR_1mo</stp>
        <stp>[종목별 사업개요_IBK퀀트 김경훈.xlsx]KOSPI!R2823C8</stp>
        <tr r="H2823" s="3"/>
        <tr r="H2823" s="3"/>
      </tp>
      <tp>
        <v>52.173909999999999</v>
        <stp/>
        <stp>##V3_BDPV12</stp>
        <stp>019170 KS Equity</stp>
        <stp>current_TRR_3mo</stp>
        <stp>[종목별 사업개요_IBK퀀트 김경훈.xlsx]KOSPI!R1923C9</stp>
        <tr r="I1923" s="3"/>
        <tr r="I1923" s="3"/>
      </tp>
      <tp>
        <v>1.428571</v>
        <stp/>
        <stp>##V3_BDPV12</stp>
        <stp>033270 KS Equity</stp>
        <stp>current_TRR_3mo</stp>
        <stp>[종목별 사업개요_IBK퀀트 김경훈.xlsx]KOSPI!R3223C9</stp>
        <tr r="I3223" s="3"/>
        <tr r="I3223" s="3"/>
      </tp>
      <tp>
        <v>1.3157890000000001</v>
        <stp/>
        <stp>##V3_BDPV12</stp>
        <stp>003470 KS Equity</stp>
        <stp>current_TRR_1mo</stp>
        <stp>[종목별 사업개요_IBK퀀트 김경훈.xlsx]KOSPI!R2413C8</stp>
        <tr r="H2413" s="3"/>
        <tr r="H2413" s="3"/>
      </tp>
      <tp>
        <v>2.1702840000000001</v>
        <stp/>
        <stp>##V3_BDPV12</stp>
        <stp>009970 KS Equity</stp>
        <stp>current_TRR_1mo</stp>
        <stp>[종목별 사업개요_IBK퀀트 김경훈.xlsx]KOSPI!R2253C8</stp>
        <tr r="H2253" s="3"/>
        <tr r="H2253" s="3"/>
      </tp>
      <tp>
        <v>-8.2568809999999999</v>
        <stp/>
        <stp>##V3_BDPV12</stp>
        <stp>129260 KS Equity</stp>
        <stp>current_TRR_3mo</stp>
        <stp>[종목별 사업개요_IBK퀀트 김경훈.xlsx]KOSPI!R2533C9</stp>
        <tr r="I2533" s="3"/>
        <tr r="I2533" s="3"/>
      </tp>
      <tp>
        <v>9.7701150000000005</v>
        <stp/>
        <stp>##V3_BDPV12</stp>
        <stp>001270 KS Equity</stp>
        <stp>current_TRR_3mo</stp>
        <stp>[종목별 사업개요_IBK퀀트 김경훈.xlsx]KOSPI!R1393C9</stp>
        <tr r="I1393" s="3"/>
        <tr r="I1393" s="3"/>
      </tp>
      <tp>
        <v>5.5776890000000003</v>
        <stp/>
        <stp>##V3_BDPV12</stp>
        <stp>005870 KS Equity</stp>
        <stp>current_TRR_1mo</stp>
        <stp>[종목별 사업개요_IBK퀀트 김경훈.xlsx]KOSPI!R3783C8</stp>
        <tr r="H3783" s="3"/>
        <tr r="H3783" s="3"/>
      </tp>
      <tp>
        <v>-10.330579999999999</v>
        <stp/>
        <stp>##V3_BDPV12</stp>
        <stp>000970 KS Equity</stp>
        <stp>current_TRR_1mo</stp>
        <stp>[종목별 사업개요_IBK퀀트 김경훈.xlsx]KOSPI!R3263C8</stp>
        <tr r="H3263" s="3"/>
        <tr r="H3263" s="3"/>
      </tp>
      <tp>
        <v>0.36144579999999998</v>
        <stp/>
        <stp>##V3_BDPV12</stp>
        <stp>002270 KS Equity</stp>
        <stp>current_TRR_3mo</stp>
        <stp>[종목별 사업개요_IBK퀀트 김경훈.xlsx]KOSPI!R1203C9</stp>
        <tr r="I1203" s="3"/>
        <tr r="I1203" s="3"/>
      </tp>
      <tp>
        <v>6.7385440000000001</v>
        <stp/>
        <stp>##V3_BDPV12</stp>
        <stp>009270 KS Equity</stp>
        <stp>current_TRR_3mo</stp>
        <stp>[종목별 사업개요_IBK퀀트 김경훈.xlsx]KOSPI!R1913C9</stp>
        <tr r="I1913" s="3"/>
        <tr r="I1913" s="3"/>
      </tp>
      <tp>
        <v>9.2290989999999997</v>
        <stp/>
        <stp>##V3_BDPV12</stp>
        <stp>002170 KS Equity</stp>
        <stp>current_TRR_3mo</stp>
        <stp>[종목별 사업개요_IBK퀀트 김경훈.xlsx]KOSPI!R1563C9</stp>
        <tr r="I1563" s="3"/>
        <tr r="I1563" s="3"/>
      </tp>
      <tp t="s">
        <v>#N/A N/A</v>
        <stp/>
        <stp>##V3_BDPV12</stp>
        <stp>001470 KS Equity</stp>
        <stp>current_TRR_3mo</stp>
        <stp>[종목별 사업개요_IBK퀀트 김경훈.xlsx]KOSPI!R1473C9</stp>
        <tr r="I1473" s="3"/>
      </tp>
      <tp>
        <v>-2.8806579999999999</v>
        <stp/>
        <stp>##V3_BDPV12</stp>
        <stp>017370 KS Equity</stp>
        <stp>current_TRR_1mo</stp>
        <stp>[종목별 사업개요_IBK퀀트 김경훈.xlsx]KOSPI!R2343C8</stp>
        <tr r="H2343" s="3"/>
        <tr r="H2343" s="3"/>
      </tp>
      <tp>
        <v>-11.89189</v>
        <stp/>
        <stp>##V3_BDPV12</stp>
        <stp>004870 KS Equity</stp>
        <stp>current_TRR_1mo</stp>
        <stp>[종목별 사업개요_IBK퀀트 김경훈.xlsx]KOSPI!R3053C8</stp>
        <tr r="H3053" s="3"/>
        <tr r="H3053" s="3"/>
      </tp>
      <tp>
        <v>-7.4873089999999998</v>
        <stp/>
        <stp>##V3_BDPV12</stp>
        <stp>028670 KS Equity</stp>
        <stp>current_TRR_3mo</stp>
        <stp>[종목별 사업개요_IBK퀀트 김경훈.xlsx]KOSPI!R3073C9</stp>
        <tr r="I3073" s="3"/>
        <tr r="I3073" s="3"/>
      </tp>
      <tp>
        <v>-13.010199999999999</v>
        <stp/>
        <stp>##V3_BDPV12</stp>
        <stp>001770 KS Equity</stp>
        <stp>current_TRR_3mo</stp>
        <stp>[종목별 사업개요_IBK퀀트 김경훈.xlsx]KOSPI!R1943C9</stp>
        <tr r="I1943" s="3"/>
        <tr r="I1943" s="3"/>
      </tp>
      <tp>
        <v>3.4090910000000001</v>
        <stp/>
        <stp>##V3_BDPV12</stp>
        <stp>008970 KS Equity</stp>
        <stp>current_TRR_3mo</stp>
        <stp>[종목별 사업개요_IBK퀀트 김경훈.xlsx]KOSPI!R1033C9</stp>
        <tr r="I1033" s="3"/>
        <tr r="I1033" s="3"/>
      </tp>
      <tp>
        <v>1.6666669999999999</v>
        <stp/>
        <stp>##V3_BDPV12</stp>
        <stp>008770 KS Equity</stp>
        <stp>current_TRR_1mo</stp>
        <stp>[종목별 사업개요_IBK퀀트 김경훈.xlsx]KOSPI!R3713C8</stp>
        <tr r="H3713" s="3"/>
        <tr r="H3713" s="3"/>
      </tp>
      <tp>
        <v>19.52862</v>
        <stp/>
        <stp>##V3_BDPV12</stp>
        <stp>027970 KS Equity</stp>
        <stp>current_TRR_1mo</stp>
        <stp>[종목별 사업개요_IBK퀀트 김경훈.xlsx]KOSPI!R1813C8</stp>
        <tr r="H1813" s="3"/>
        <tr r="H1813" s="3"/>
      </tp>
      <tp>
        <v>-3.5714290000000002</v>
        <stp/>
        <stp>##V3_BDPV12</stp>
        <stp>018470 KS Equity</stp>
        <stp>current_TRR_1mo</stp>
        <stp>[종목별 사업개요_IBK퀀트 김경훈.xlsx]KOSPI!R2673C8</stp>
        <tr r="H2673" s="3"/>
        <tr r="H2673" s="3"/>
      </tp>
      <tp>
        <v>-6.2650600000000001</v>
        <stp/>
        <stp>##V3_BDPV12</stp>
        <stp>004170 KS Equity</stp>
        <stp>current_TRR_3mo</stp>
        <stp>[종목별 사업개요_IBK퀀트 김경훈.xlsx]KOSPI!R1873C9</stp>
        <tr r="I1873" s="3"/>
        <tr r="I1873" s="3"/>
      </tp>
      <tp>
        <v>-29.502569999999999</v>
        <stp/>
        <stp>##V3_BDPV12</stp>
        <stp>004770 KS Equity</stp>
        <stp>current_TRR_3mo</stp>
        <stp>[종목별 사업개요_IBK퀀트 김경훈.xlsx]KOSPI!R1973C9</stp>
        <tr r="I1973" s="3"/>
        <tr r="I1973" s="3"/>
      </tp>
      <tp>
        <v>-9.7402599999999993</v>
        <stp/>
        <stp>##V3_BDPV12</stp>
        <stp>049770 KS Equity</stp>
        <stp>current_TRR_1mo</stp>
        <stp>[종목별 사업개요_IBK퀀트 김경훈.xlsx]KOSPI!R1043C8</stp>
        <tr r="H1043" s="3"/>
        <tr r="H1043" s="3"/>
      </tp>
      <tp>
        <v>-16.641680000000001</v>
        <stp/>
        <stp>##V3_BDPV12</stp>
        <stp>049770 KS Equity</stp>
        <stp>current_TRR_3mo</stp>
        <stp>[종목별 사업개요_IBK퀀트 김경훈.xlsx]KOSPI!R1043C9</stp>
        <tr r="I1043" s="3"/>
        <tr r="I1043" s="3"/>
      </tp>
      <tp>
        <v>19.714929999999999</v>
        <stp/>
        <stp>##V3_BDPV12</stp>
        <stp>083570 KS Equity</stp>
        <stp>current_TRR_3mo</stp>
        <stp>[종목별 사업개요_IBK퀀트 김경훈.xlsx]KOSPI!R2043C9</stp>
        <tr r="I2043" s="3"/>
        <tr r="I2043" s="3"/>
      </tp>
      <tp>
        <v>45.576709999999999</v>
        <stp/>
        <stp>##V3_BDPV12</stp>
        <stp>093370 KS Equity</stp>
        <stp>current_TRR_3mo</stp>
        <stp>[종목별 사업개요_IBK퀀트 김경훈.xlsx]KOSPI!R3773C9</stp>
        <tr r="I3773" s="3"/>
        <tr r="I3773" s="3"/>
      </tp>
      <tp>
        <v>-0.56980059999999999</v>
        <stp/>
        <stp>##V3_BDPV12</stp>
        <stp>084670 KS Equity</stp>
        <stp>current_TRR_1mo</stp>
        <stp>[종목별 사업개요_IBK퀀트 김경훈.xlsx]KOSPI!R1013C8</stp>
        <tr r="H1013" s="3"/>
        <tr r="H1013" s="3"/>
      </tp>
      <tp>
        <v>-25.174130000000002</v>
        <stp/>
        <stp>##V3_BDPV12</stp>
        <stp>090970 KS Equity</stp>
        <stp>current_TRR_3mo</stp>
        <stp>[종목별 사업개요_IBK퀀트 김경훈.xlsx]KOSPI!R2883C9</stp>
        <tr r="I2883" s="3"/>
        <tr r="I2883" s="3"/>
      </tp>
      <tp>
        <v>-6.2248999999999999</v>
        <stp/>
        <stp>##V3_BDPV12</stp>
        <stp>089470 KS Equity</stp>
        <stp>current_TRR_3mo</stp>
        <stp>[종목별 사업개요_IBK퀀트 김경훈.xlsx]KOSPI!R3573C9</stp>
        <tr r="I3573" s="3"/>
        <tr r="I3573" s="3"/>
      </tp>
      <tp>
        <v>9.246575</v>
        <stp/>
        <stp>##V3_BDPV12</stp>
        <stp>083570 KS Equity</stp>
        <stp>current_TRR_1mo</stp>
        <stp>[종목별 사업개요_IBK퀀트 김경훈.xlsx]KOSPI!R2043C8</stp>
        <tr r="H2043" s="3"/>
        <tr r="H2043" s="3"/>
      </tp>
      <tp>
        <v>3.6682619999999999</v>
        <stp/>
        <stp>##V3_BDPV12</stp>
        <stp>093370 KS Equity</stp>
        <stp>current_TRR_1mo</stp>
        <stp>[종목별 사업개요_IBK퀀트 김경훈.xlsx]KOSPI!R3773C8</stp>
        <tr r="H3773" s="3"/>
        <tr r="H3773" s="3"/>
      </tp>
      <tp>
        <v>-1.6901409999999999</v>
        <stp/>
        <stp>##V3_BDPV12</stp>
        <stp>084670 KS Equity</stp>
        <stp>current_TRR_3mo</stp>
        <stp>[종목별 사업개요_IBK퀀트 김경훈.xlsx]KOSPI!R1013C9</stp>
        <tr r="I1013" s="3"/>
        <tr r="I1013" s="3"/>
      </tp>
      <tp>
        <v>10.68915</v>
        <stp/>
        <stp>##V3_BDPV12</stp>
        <stp>090970 KS Equity</stp>
        <stp>current_TRR_1mo</stp>
        <stp>[종목별 사업개요_IBK퀀트 김경훈.xlsx]KOSPI!R2883C8</stp>
        <tr r="H2883" s="3"/>
        <tr r="H2883" s="3"/>
      </tp>
      <tp>
        <v>-7.5247529999999996</v>
        <stp/>
        <stp>##V3_BDPV12</stp>
        <stp>089470 KS Equity</stp>
        <stp>current_TRR_1mo</stp>
        <stp>[종목별 사업개요_IBK퀀트 김경훈.xlsx]KOSPI!R3573C8</stp>
        <tr r="H3573" s="3"/>
        <tr r="H3573" s="3"/>
      </tp>
      <tp>
        <v>8.5691755814960509</v>
        <stp/>
        <stp>##V3_BDPV12</stp>
        <stp>003410 KS Equity</stp>
        <stp>best_pe_ratio</stp>
        <stp>[종목별 사업개요_IBK퀀트 김경훈.xlsx]KOSPI!R1963C10</stp>
        <tr r="J1963" s="3"/>
        <tr r="J1963" s="3"/>
      </tp>
      <tp>
        <v>6.468249704523477</v>
        <stp/>
        <stp>##V3_BDPV12</stp>
        <stp>010780 KS Equity</stp>
        <stp>best_pe_ratio</stp>
        <stp>[종목별 사업개요_IBK퀀트 김경훈.xlsx]KOSPI!R2078C10</stp>
        <tr r="J2078" s="3"/>
        <tr r="J2078" s="3"/>
      </tp>
      <tp t="s">
        <v>#N/A N/A</v>
        <stp/>
        <stp>##V3_BDPV12</stp>
        <stp>005690 KS Equity</stp>
        <stp>best_pe_ratio</stp>
        <stp>[종목별 사업개요_IBK퀀트 김경훈.xlsx]KOSPI!R3063C10</stp>
        <tr r="J3063" s="3"/>
      </tp>
      <tp>
        <v>35.573838352478525</v>
        <stp/>
        <stp>##V3_BDPV12</stp>
        <stp>002790 KS Equity</stp>
        <stp>best_pe_ratio</stp>
        <stp>[종목별 사업개요_IBK퀀트 김경훈.xlsx]KOSPI!R2013C10</stp>
        <tr r="J2013" s="3"/>
        <tr r="J2013" s="3"/>
      </tp>
      <tp t="s">
        <v>#N/A N/A</v>
        <stp/>
        <stp>##V3_BDPV12</stp>
        <stp>047400 KS Equity</stp>
        <stp>best_pe_ratio</stp>
        <stp>[종목별 사업개요_IBK퀀트 김경훈.xlsx]KOSPI!R1958C10</stp>
        <tr r="J1958" s="3"/>
      </tp>
      <tp t="s">
        <v>#N/A N/A</v>
        <stp/>
        <stp>##V3_BDPV12</stp>
        <stp>001780 KS Equity</stp>
        <stp>best_pe_ratio</stp>
        <stp>[종목별 사업개요_IBK퀀트 김경훈.xlsx]KOSPI!R2103C10</stp>
        <tr r="J2103" s="3"/>
      </tp>
      <tp t="s">
        <v>#N/A N/A</v>
        <stp/>
        <stp>##V3_BDPV12</stp>
        <stp>053690 KS Equity</stp>
        <stp>best_pe_ratio</stp>
        <stp>[종목별 사업개요_IBK퀀트 김경훈.xlsx]KOSPI!R3353C10</stp>
        <tr r="J3353" s="3"/>
      </tp>
      <tp t="s">
        <v>#N/A N/A</v>
        <stp/>
        <stp>##V3_BDPV12</stp>
        <stp>003680 KS Equity</stp>
        <stp>best_pe_ratio</stp>
        <stp>[종목별 사업개요_IBK퀀트 김경훈.xlsx]KOSPI!R3383C10</stp>
        <tr r="J3383" s="3"/>
      </tp>
      <tp>
        <v>17.251685138027394</v>
        <stp/>
        <stp>##V3_BDPV12</stp>
        <stp>031430 KS Equity</stp>
        <stp>best_pe_ratio</stp>
        <stp>[종목별 사업개요_IBK퀀트 김경훈.xlsx]KOSPI!R1888C10</stp>
        <tr r="J1888" s="3"/>
        <tr r="J1888" s="3"/>
      </tp>
      <tp>
        <v>21.749795584627964</v>
        <stp/>
        <stp>##V3_BDPV12</stp>
        <stp>052690 KS Equity</stp>
        <stp>best_pe_ratio</stp>
        <stp>[종목별 사업개요_IBK퀀트 김경훈.xlsx]KOSPI!R3238C10</stp>
        <tr r="J3238" s="3"/>
        <tr r="J3238" s="3"/>
      </tp>
      <tp t="s">
        <v>#N/A N/A</v>
        <stp/>
        <stp>##V3_BDPV12</stp>
        <stp>123690 KS Equity</stp>
        <stp>best_pe_ratio</stp>
        <stp>[종목별 사업개요_IBK퀀트 김경훈.xlsx]KOSPI!R3323C10</stp>
        <tr r="J3323" s="3"/>
      </tp>
      <tp t="s">
        <v>#N/A N/A</v>
        <stp/>
        <stp>##V3_BDPV12</stp>
        <stp>004430 KS Equity</stp>
        <stp>best_pe_ratio</stp>
        <stp>[종목별 사업개요_IBK퀀트 김경훈.xlsx]KOSPI!R1823C10</stp>
        <tr r="J1823" s="3"/>
      </tp>
      <tp>
        <v>37.593984962406012</v>
        <stp/>
        <stp>##V3_BDPV12</stp>
        <stp>031440 KS Equity</stp>
        <stp>best_pe_ratio</stp>
        <stp>[종목별 사업개요_IBK퀀트 김경훈.xlsx]KOSPI!R1893C10</stp>
        <tr r="J1893" s="3"/>
        <tr r="J1893" s="3"/>
      </tp>
      <tp>
        <v>13.102305308803215</v>
        <stp/>
        <stp>##V3_BDPV12</stp>
        <stp>014680 KS Equity</stp>
        <stp>best_pe_ratio</stp>
        <stp>[종목별 사업개요_IBK퀀트 김경훈.xlsx]KOSPI!R3413C10</stp>
        <tr r="J3413" s="3"/>
        <tr r="J3413" s="3"/>
      </tp>
      <tp t="s">
        <v>#N/A N/A</v>
        <stp/>
        <stp>##V3_BDPV12</stp>
        <stp>005450 KS Equity</stp>
        <stp>best_pe_ratio</stp>
        <stp>[종목별 사업개요_IBK퀀트 김경훈.xlsx]KOSPI!R1933C10</stp>
        <tr r="J1933" s="3"/>
      </tp>
      <tp>
        <v>12.653241309760173</v>
        <stp/>
        <stp>##V3_BDPV12</stp>
        <stp>005740 KS Equity</stp>
        <stp>best_pe_ratio</stp>
        <stp>[종목별 사업개요_IBK퀀트 김경훈.xlsx]KOSPI!R2973C10</stp>
        <tr r="J2973" s="3"/>
        <tr r="J2973" s="3"/>
      </tp>
      <tp t="s">
        <v>#N/A N/A</v>
        <stp/>
        <stp>##V3_BDPV12</stp>
        <stp>088790 KS Equity</stp>
        <stp>best_pe_ratio</stp>
        <stp>[종목별 사업개요_IBK퀀트 김경훈.xlsx]KOSPI!R2733C10</stp>
        <tr r="J2733" s="3"/>
      </tp>
      <tp t="s">
        <v>#N/A N/A</v>
        <stp/>
        <stp>##V3_BDPV12</stp>
        <stp>004490 KS Equity</stp>
        <stp>best_pe_ratio</stp>
        <stp>[종목별 사업개요_IBK퀀트 김경훈.xlsx]KOSPI!R1758C10</stp>
        <tr r="J1758" s="3"/>
      </tp>
      <tp t="s">
        <v>#N/A N/A</v>
        <stp/>
        <stp>##V3_BDPV12</stp>
        <stp>010690 KS Equity</stp>
        <stp>best_pe_ratio</stp>
        <stp>[종목별 사업개요_IBK퀀트 김경훈.xlsx]KOSPI!R3733C10</stp>
        <tr r="J3733" s="3"/>
      </tp>
      <tp t="s">
        <v>#N/A N/A</v>
        <stp/>
        <stp>##V3_BDPV12</stp>
        <stp>008490 KS Equity</stp>
        <stp>best_pe_ratio</stp>
        <stp>[종목별 사업개요_IBK퀀트 김경훈.xlsx]KOSPI!R1698C10</stp>
        <tr r="J1698" s="3"/>
      </tp>
      <tp t="s">
        <v>#N/A N/A</v>
        <stp/>
        <stp>##V3_BDPV12</stp>
        <stp>002780 KS Equity</stp>
        <stp>best_pe_ratio</stp>
        <stp>[종목별 사업개요_IBK퀀트 김경훈.xlsx]KOSPI!R2763C10</stp>
        <tr r="J2763" s="3"/>
      </tp>
      <tp t="s">
        <v>#N/A N/A</v>
        <stp/>
        <stp>##V3_BDPV12</stp>
        <stp>136490 KS Equity</stp>
        <stp>best_pe_ratio</stp>
        <stp>[종목별 사업개요_IBK퀀트 김경훈.xlsx]KOSPI!R1708C10</stp>
        <tr r="J1708" s="3"/>
      </tp>
      <tp t="s">
        <v>#N/A N/A</v>
        <stp/>
        <stp>##V3_BDPV12</stp>
        <stp>003780 KS Equity</stp>
        <stp>best_pe_ratio</stp>
        <stp>[종목별 사업개요_IBK퀀트 김경훈.xlsx]KOSPI!R2738C10</stp>
        <tr r="J2738" s="3"/>
      </tp>
      <tp t="s">
        <v>#N/A N/A</v>
        <stp/>
        <stp>##V3_BDPV12</stp>
        <stp>002450 KS Equity</stp>
        <stp>best_pe_ratio</stp>
        <stp>[종목별 사업개요_IBK퀀트 김경훈.xlsx]KOSPI!R1598C10</stp>
        <tr r="J1598" s="3"/>
      </tp>
      <tp>
        <v>16.853753608398925</v>
        <stp/>
        <stp>##V3_BDPV12</stp>
        <stp>180640 KS Equity</stp>
        <stp>best_pe_ratio</stp>
        <stp>[종목별 사업개요_IBK퀀트 김경훈.xlsx]KOSPI!R3503C10</stp>
        <tr r="J3503" s="3"/>
        <tr r="J3503" s="3"/>
      </tp>
      <tp t="s">
        <v>#N/A N/A</v>
        <stp/>
        <stp>##V3_BDPV12</stp>
        <stp>008420 KS Equity</stp>
        <stp>best_pe_ratio</stp>
        <stp>[종목별 사업개요_IBK퀀트 김경훈.xlsx]KOSPI!R1283C10</stp>
        <tr r="J1283" s="3"/>
      </tp>
      <tp t="s">
        <v>#N/A N/A</v>
        <stp/>
        <stp>##V3_BDPV12</stp>
        <stp>123700 KS Equity</stp>
        <stp>best_pe_ratio</stp>
        <stp>[종목별 사업개요_IBK퀀트 김경훈.xlsx]KOSPI!R2138C10</stp>
        <tr r="J2138" s="3"/>
      </tp>
      <tp t="s">
        <v>#N/A N/A</v>
        <stp/>
        <stp>##V3_BDPV12</stp>
        <stp>008700 KS Equity</stp>
        <stp>best_pe_ratio</stp>
        <stp>[종목별 사업개요_IBK퀀트 김경훈.xlsx]KOSPI!R2003C10</stp>
        <tr r="J2003" s="3"/>
      </tp>
      <tp>
        <v>14.074212780351674</v>
        <stp/>
        <stp>##V3_BDPV12</stp>
        <stp>095720 KS Equity</stp>
        <stp>best_pe_ratio</stp>
        <stp>[종목별 사업개요_IBK퀀트 김경훈.xlsx]KOSPI!R2363C10</stp>
        <tr r="J2363" s="3"/>
        <tr r="J2363" s="3"/>
      </tp>
      <tp>
        <v>18.44284214030889</v>
        <stp/>
        <stp>##V3_BDPV12</stp>
        <stp>081660 KS Equity</stp>
        <stp>best_pe_ratio</stp>
        <stp>[종목별 사업개요_IBK퀀트 김경훈.xlsx]KOSPI!R3778C10</stp>
        <tr r="J3778" s="3"/>
        <tr r="J3778" s="3"/>
      </tp>
      <tp>
        <v>12.96181743648973</v>
        <stp/>
        <stp>##V3_BDPV12</stp>
        <stp>105630 KS Equity</stp>
        <stp>best_pe_ratio</stp>
        <stp>[종목별 사업개요_IBK퀀트 김경훈.xlsx]KOSPI!R3388C10</stp>
        <tr r="J3388" s="3"/>
        <tr r="J3388" s="3"/>
      </tp>
      <tp t="s">
        <v>#N/A N/A</v>
        <stp/>
        <stp>##V3_BDPV12</stp>
        <stp>010660 KS Equity</stp>
        <stp>best_pe_ratio</stp>
        <stp>[종목별 사업개요_IBK퀀트 김경훈.xlsx]KOSPI!R3743C10</stp>
        <tr r="J3743" s="3"/>
      </tp>
      <tp t="s">
        <v>#N/A N/A</v>
        <stp/>
        <stp>##V3_BDPV12</stp>
        <stp>000400 KS Equity</stp>
        <stp>best_pe_ratio</stp>
        <stp>[종목별 사업개요_IBK퀀트 김경훈.xlsx]KOSPI!R1173C10</stp>
        <tr r="J1173" s="3"/>
      </tp>
      <tp t="s">
        <v>#N/A N/A</v>
        <stp/>
        <stp>##V3_BDPV12</stp>
        <stp>004720 KS Equity</stp>
        <stp>best_pe_ratio</stp>
        <stp>[종목별 사업개요_IBK퀀트 김경훈.xlsx]KOSPI!R2318C10</stp>
        <tr r="J2318" s="3"/>
      </tp>
      <tp t="s">
        <v>#N/A N/A</v>
        <stp/>
        <stp>##V3_BDPV12</stp>
        <stp>009470 KS Equity</stp>
        <stp>best_pe_ratio</stp>
        <stp>[종목별 사업개요_IBK퀀트 김경훈.xlsx]KOSPI!R1638C10</stp>
        <tr r="J1638" s="3"/>
      </tp>
      <tp t="s">
        <v>#N/A N/A</v>
        <stp/>
        <stp>##V3_BDPV12</stp>
        <stp>002410 KS Equity</stp>
        <stp>best_pe_ratio</stp>
        <stp>[종목별 사업개요_IBK퀀트 김경훈.xlsx]KOSPI!R1358C10</stp>
        <tr r="J1358" s="3"/>
      </tp>
      <tp t="s">
        <v>#N/A N/A</v>
        <stp/>
        <stp>##V3_BDPV12</stp>
        <stp>185750 KS Equity</stp>
        <stp>best_pe_ratio</stp>
        <stp>[종목별 사업개요_IBK퀀트 김경훈.xlsx]KOSPI!R2683C10</stp>
        <tr r="J2683" s="3"/>
      </tp>
      <tp>
        <v>10.551826994780015</v>
        <stp/>
        <stp>##V3_BDPV12</stp>
        <stp>007700 KS Equity</stp>
        <stp>best_pe_ratio</stp>
        <stp>[종목별 사업개요_IBK퀀트 김경훈.xlsx]KOSPI!R2203C10</stp>
        <tr r="J2203" s="3"/>
        <tr r="J2203" s="3"/>
      </tp>
      <tp t="s">
        <v>#N/A N/A</v>
        <stp/>
        <stp>##V3_BDPV12</stp>
        <stp>020760 KS Equity</stp>
        <stp>best_pe_ratio</stp>
        <stp>[종목별 사업개요_IBK퀀트 김경훈.xlsx]KOSPI!R2583C10</stp>
        <tr r="J2583" s="3"/>
      </tp>
      <tp t="s">
        <v>#N/A N/A</v>
        <stp/>
        <stp>##V3_BDPV12</stp>
        <stp>130660 KS Equity</stp>
        <stp>best_pe_ratio</stp>
        <stp>[종목별 사업개요_IBK퀀트 김경훈.xlsx]KOSPI!R3478C10</stp>
        <tr r="J3478" s="3"/>
      </tp>
      <tp t="s">
        <v>#N/A N/A</v>
        <stp/>
        <stp>##V3_BDPV12</stp>
        <stp>001470 KS Equity</stp>
        <stp>best_pe_ratio</stp>
        <stp>[종목별 사업개요_IBK퀀트 김경훈.xlsx]KOSPI!R1473C10</stp>
        <tr r="J1473" s="3"/>
      </tp>
      <tp t="s">
        <v>#N/A N/A</v>
        <stp/>
        <stp>##V3_BDPV12</stp>
        <stp>019440 KS Equity</stp>
        <stp>best_pe_ratio</stp>
        <stp>[종목별 사업개요_IBK퀀트 김경훈.xlsx]KOSPI!R1773C10</stp>
        <tr r="J1773" s="3"/>
      </tp>
      <tp t="s">
        <v>#N/A N/A</v>
        <stp/>
        <stp>##V3_BDPV12</stp>
        <stp>000760 KS Equity</stp>
        <stp>best_pe_ratio</stp>
        <stp>[종목별 사업개요_IBK퀀트 김경훈.xlsx]KOSPI!R2508C10</stp>
        <tr r="J2508" s="3"/>
      </tp>
      <tp t="s">
        <v>#N/A N/A</v>
        <stp/>
        <stp>##V3_BDPV12</stp>
        <stp>004450 KS Equity</stp>
        <stp>best_pe_ratio</stp>
        <stp>[종목별 사업개요_IBK퀀트 김경훈.xlsx]KOSPI!R1633C10</stp>
        <tr r="J1633" s="3"/>
      </tp>
      <tp>
        <v>18.486388760275631</v>
        <stp/>
        <stp>##V3_BDPV12</stp>
        <stp>051600 KS Equity</stp>
        <stp>best_pe_ratio</stp>
        <stp>[종목별 사업개요_IBK퀀트 김경훈.xlsx]KOSPI!R3483C10</stp>
        <tr r="J3483" s="3"/>
        <tr r="J3483" s="3"/>
      </tp>
      <tp>
        <v>12.164269795637354</v>
        <stp/>
        <stp>##V3_BDPV12</stp>
        <stp>111770 KS Equity</stp>
        <stp>best_pe_ratio</stp>
        <stp>[종목별 사업개요_IBK퀀트 김경훈.xlsx]KOSPI!R2248C10</stp>
        <tr r="J2248" s="3"/>
        <tr r="J2248" s="3"/>
      </tp>
      <tp>
        <v>23.640069591135738</v>
        <stp/>
        <stp>##V3_BDPV12</stp>
        <stp>006400 KS Equity</stp>
        <stp>best_pe_ratio</stp>
        <stp>[종목별 사업개요_IBK퀀트 김경훈.xlsx]KOSPI!R1478C10</stp>
        <tr r="J1478" s="3"/>
        <tr r="J1478" s="3"/>
      </tp>
      <tp>
        <v>7.4889213292551347</v>
        <stp/>
        <stp>##V3_BDPV12</stp>
        <stp>001430 KS Equity</stp>
        <stp>best_pe_ratio</stp>
        <stp>[종목별 사업개요_IBK퀀트 김경훈.xlsx]KOSPI!R1763C10</stp>
        <tr r="J1763" s="3"/>
        <tr r="J1763" s="3"/>
      </tp>
      <tp>
        <v>8.8544147867955871</v>
        <stp/>
        <stp>##V3_BDPV12</stp>
        <stp>010620 KS Equity</stp>
        <stp>best_pe_ratio</stp>
        <stp>[종목별 사업개요_IBK퀀트 김경훈.xlsx]KOSPI!R3608C10</stp>
        <tr r="J3608" s="3"/>
        <tr r="J3608" s="3"/>
      </tp>
      <tp t="s">
        <v>#N/A N/A</v>
        <stp/>
        <stp>##V3_BDPV12</stp>
        <stp>000700 KS Equity</stp>
        <stp>best_pe_ratio</stp>
        <stp>[종목별 사업개요_IBK퀀트 김경훈.xlsx]KOSPI!R2408C10</stp>
        <tr r="J2408" s="3"/>
      </tp>
      <tp>
        <v>23.845244364077139</v>
        <stp/>
        <stp>##V3_BDPV12</stp>
        <stp>012750 KS Equity</stp>
        <stp>best_pe_ratio</stp>
        <stp>[종목별 사업개요_IBK퀀트 김경훈.xlsx]KOSPI!R2133C10</stp>
        <tr r="J2133" s="3"/>
        <tr r="J2133" s="3"/>
      </tp>
      <tp t="s">
        <v>#N/A N/A</v>
        <stp/>
        <stp>##V3_BDPV12</stp>
        <stp>002420 KS Equity</stp>
        <stp>best_pe_ratio</stp>
        <stp>[종목별 사업개요_IBK퀀트 김경훈.xlsx]KOSPI!R1748C10</stp>
        <tr r="J1748" s="3"/>
      </tp>
      <tp>
        <v>29.203229946929575</v>
        <stp/>
        <stp>##V3_BDPV12</stp>
        <stp>027410 KS Equity</stp>
        <stp>best_pe_ratio</stp>
        <stp>[종목별 사업개요_IBK퀀트 김경훈.xlsx]KOSPI!R1423C10</stp>
        <tr r="J1423" s="3"/>
        <tr r="J1423" s="3"/>
      </tp>
      <tp>
        <v>10.020940043727737</v>
        <stp/>
        <stp>##V3_BDPV12</stp>
        <stp>012630 KS Equity</stp>
        <stp>best_pe_ratio</stp>
        <stp>[종목별 사업개요_IBK퀀트 김경훈.xlsx]KOSPI!R3623C10</stp>
        <tr r="J3623" s="3"/>
        <tr r="J3623" s="3"/>
      </tp>
      <tp t="s">
        <v>#N/A N/A</v>
        <stp/>
        <stp>##V3_BDPV12</stp>
        <stp>159650 KS Equity</stp>
        <stp>best_pe_ratio</stp>
        <stp>[종목별 사업개요_IBK퀀트 김경훈.xlsx]KOSPI!R3163C10</stp>
        <tr r="J3163" s="3"/>
      </tp>
      <tp t="s">
        <v>#N/A N/A</v>
        <stp/>
        <stp>##V3_BDPV12</stp>
        <stp>004700 KS Equity</stp>
        <stp>best_pe_ratio</stp>
        <stp>[종목별 사업개요_IBK퀀트 김경훈.xlsx]KOSPI!R2653C10</stp>
        <tr r="J2653" s="3"/>
      </tp>
      <tp t="s">
        <v>#N/A N/A</v>
        <stp/>
        <stp>##V3_BDPV12</stp>
        <stp>006740 KS Equity</stp>
        <stp>best_pe_ratio</stp>
        <stp>[종목별 사업개요_IBK퀀트 김경훈.xlsx]KOSPI!R2268C10</stp>
        <tr r="J2268" s="3"/>
      </tp>
      <tp t="s">
        <v>#N/A N/A</v>
        <stp/>
        <stp>##V3_BDPV12</stp>
        <stp>004410 KS Equity</stp>
        <stp>best_pe_ratio</stp>
        <stp>[종목별 사업개요_IBK퀀트 김경훈.xlsx]KOSPI!R1688C10</stp>
        <tr r="J1688" s="3"/>
      </tp>
      <tp>
        <v>11.079027355623101</v>
        <stp/>
        <stp>##V3_BDPV12</stp>
        <stp>028670 KS Equity</stp>
        <stp>best_pe_ratio</stp>
        <stp>[종목별 사업개요_IBK퀀트 김경훈.xlsx]KOSPI!R3073C10</stp>
        <tr r="J3073" s="3"/>
        <tr r="J3073" s="3"/>
      </tp>
      <tp t="s">
        <v>#N/A N/A</v>
        <stp/>
        <stp>##V3_BDPV12</stp>
        <stp>008730 KS Equity</stp>
        <stp>best_pe_ratio</stp>
        <stp>[종목별 사업개요_IBK퀀트 김경훈.xlsx]KOSPI!R2448C10</stp>
        <tr r="J2448" s="3"/>
      </tp>
      <tp t="s">
        <v>디지털대성은 온라인 및 오프라인 교육프로그램을 초중고생들에게 제공하는 사설</v>
        <stp/>
        <stp>##V3_BDSV12</stp>
        <stp>068930 KS Equity</stp>
        <stp>CIE_DES_BULK_KOREAN</stp>
        <stp>[종목별 사업개요_IBK퀀트 김경훈.xlsx]KOSDAQ!R88C13</stp>
        <stp>cols=1;rows=3</stp>
        <tr r="M88" s="5"/>
      </tp>
      <tp t="s">
        <v>디에이피는 인쇄회로기판 전문 제조업체.  동사는 이동통신 단말기 및 기타 전자제품</v>
        <stp/>
        <stp>##V3_BDSV12</stp>
        <stp>066900 KS Equity</stp>
        <stp>CIE_DES_BULK_KOREAN</stp>
        <stp>[종목별 사업개요_IBK퀀트 김경훈.xlsx]KOSDAQ!R63C13</stp>
        <stp>cols=1;rows=2</stp>
        <tr r="M63" s="5"/>
      </tp>
      <tp t="s">
        <v>#N/A N/A</v>
        <stp/>
        <stp>##V3_BDPV12</stp>
        <stp>098120 KS Equity</stp>
        <stp>best_pe_ratio</stp>
        <stp>[종목별 사업개요_IBK퀀트 김경훈.xlsx]KOSDAQ!R3533C10</stp>
        <tr r="J3533" s="5"/>
      </tp>
      <tp t="s">
        <v>#N/A N/A</v>
        <stp/>
        <stp>##V3_BDPV12</stp>
        <stp>099520 KS Equity</stp>
        <stp>best_pe_ratio</stp>
        <stp>[종목별 사업개요_IBK퀀트 김경훈.xlsx]KOSDAQ!R3573C10</stp>
        <tr r="J3573" s="5"/>
      </tp>
      <tp t="s">
        <v>#N/A N/A</v>
        <stp/>
        <stp>##V3_BDPV12</stp>
        <stp>099220 KS Equity</stp>
        <stp>best_pe_ratio</stp>
        <stp>[종목별 사업개요_IBK퀀트 김경훈.xlsx]KOSDAQ!R3553C10</stp>
        <tr r="J3553" s="5"/>
      </tp>
      <tp t="s">
        <v>#N/A N/A</v>
        <stp/>
        <stp>##V3_BDPV12</stp>
        <stp>099320 KS Equity</stp>
        <stp>best_pe_ratio</stp>
        <stp>[종목별 사업개요_IBK퀀트 김경훈.xlsx]KOSDAQ!R3558C10</stp>
        <tr r="J3558" s="5"/>
      </tp>
      <tp t="s">
        <v>#N/A N/A</v>
        <stp/>
        <stp>##V3_BDPV12</stp>
        <stp>097520 KS Equity</stp>
        <stp>best_pe_ratio</stp>
        <stp>[종목별 사업개요_IBK퀀트 김경훈.xlsx]KOSDAQ!R3513C10</stp>
        <tr r="J3513" s="5"/>
      </tp>
      <tp t="s">
        <v>#N/A N/A</v>
        <stp/>
        <stp>##V3_BDPV12</stp>
        <stp>080530 KS Equity</stp>
        <stp>best_pe_ratio</stp>
        <stp>[종목별 사업개요_IBK퀀트 김경훈.xlsx]KOSDAQ!R2528C10</stp>
        <tr r="J2528" s="5"/>
      </tp>
      <tp>
        <v>8.5099750623441395</v>
        <stp/>
        <stp>##V3_BDPV12</stp>
        <stp>089030 KS Equity</stp>
        <stp>best_pe_ratio</stp>
        <stp>[종목별 사업개요_IBK퀀트 김경훈.xlsx]KOSDAQ!R2688C10</stp>
        <tr r="J2688" s="5"/>
        <tr r="J2688" s="5"/>
      </tp>
      <tp t="s">
        <v>#N/A N/A</v>
        <stp/>
        <stp>##V3_BDPV12</stp>
        <stp>075130 KS Equity</stp>
        <stp>best_pe_ratio</stp>
        <stp>[종목별 사업개요_IBK퀀트 김경훈.xlsx]KOSDAQ!R2918C10</stp>
        <tr r="J2918" s="5"/>
      </tp>
      <tp t="s">
        <v>#N/A N/A</v>
        <stp/>
        <stp>##V3_BDPV12</stp>
        <stp>066130 KS Equity</stp>
        <stp>best_pe_ratio</stp>
        <stp>[종목별 사업개요_IBK퀀트 김경훈.xlsx]KOSDAQ!R2998C10</stp>
        <tr r="J2998" s="5"/>
      </tp>
      <tp t="s">
        <v>#N/A N/A</v>
        <stp/>
        <stp>##V3_BDPV12</stp>
        <stp>084730 KS Equity</stp>
        <stp>best_pe_ratio</stp>
        <stp>[종목별 사업개요_IBK퀀트 김경훈.xlsx]KOSDAQ!R2773C10</stp>
        <tr r="J2773" s="5"/>
      </tp>
      <tp t="s">
        <v>#N/A N/A</v>
        <stp/>
        <stp>##V3_BDPV12</stp>
        <stp>198440 KS Equity</stp>
        <stp>best_pe_ratio</stp>
        <stp>[종목별 사업개요_IBK퀀트 김경훈.xlsx]KOSDAQ!R4683C10</stp>
        <tr r="J4683" s="5"/>
      </tp>
      <tp>
        <v>9.7263533610945867</v>
        <stp/>
        <stp>##V3_BDPV12</stp>
        <stp>192440 KS Equity</stp>
        <stp>best_pe_ratio</stp>
        <stp>[종목별 사업개요_IBK퀀트 김경훈.xlsx]KOSDAQ!R4628C10</stp>
        <tr r="J4628" s="5"/>
        <tr r="J4628" s="5"/>
      </tp>
      <tp t="s">
        <v>#N/A N/A</v>
        <stp/>
        <stp>##V3_BDPV12</stp>
        <stp>208870 KS Equity</stp>
        <stp>best_pe_ratio</stp>
        <stp>[종목별 사업개요_IBK퀀트 김경훈.xlsx]KOSDAQ!R4833C10</stp>
        <tr r="J4833" s="5"/>
      </tp>
      <tp>
        <v>8.5305651106404703</v>
        <stp/>
        <stp>##V3_BDPV12</stp>
        <stp>013030 KS Equity</stp>
        <stp>best_pe_ratio</stp>
        <stp>[종목별 사업개요_IBK퀀트 김경훈.xlsx]KOSDAQ!R2988C10</stp>
        <tr r="J2988" s="5"/>
        <tr r="J2988" s="5"/>
      </tp>
      <tp t="s">
        <v>#N/A N/A</v>
        <stp/>
        <stp>##V3_BDPV12</stp>
        <stp>208370 KS Equity</stp>
        <stp>best_pe_ratio</stp>
        <stp>[종목별 사업개요_IBK퀀트 김경훈.xlsx]KOSDAQ!R4818C10</stp>
        <tr r="J4818" s="5"/>
      </tp>
      <tp t="s">
        <v>#N/A N/A</v>
        <stp/>
        <stp>##V3_BDPV12</stp>
        <stp>007330 KS Equity</stp>
        <stp>best_pe_ratio</stp>
        <stp>[종목별 사업개요_IBK퀀트 김경훈.xlsx]KOSDAQ!R2888C10</stp>
        <tr r="J2888" s="5"/>
      </tp>
      <tp t="s">
        <v>#N/A N/A</v>
        <stp/>
        <stp>##V3_BDPV12</stp>
        <stp>119830 KS Equity</stp>
        <stp>best_pe_ratio</stp>
        <stp>[종목별 사업개요_IBK퀀트 김경훈.xlsx]KOSDAQ!R3948C10</stp>
        <tr r="J3948" s="5"/>
      </tp>
      <tp t="s">
        <v>#N/A N/A</v>
        <stp/>
        <stp>##V3_BDPV12</stp>
        <stp>217270 KS Equity</stp>
        <stp>best_pe_ratio</stp>
        <stp>[종목별 사업개요_IBK퀀트 김경훈.xlsx]KOSDAQ!R4958C10</stp>
        <tr r="J4958" s="5"/>
      </tp>
      <tp t="s">
        <v>#N/A N/A</v>
        <stp/>
        <stp>##V3_BDPV12</stp>
        <stp>115530 KS Equity</stp>
        <stp>best_pe_ratio</stp>
        <stp>[종목별 사업개요_IBK퀀트 김경훈.xlsx]KOSDAQ!R3913C10</stp>
        <tr r="J3913" s="5"/>
      </tp>
      <tp t="s">
        <v>#N/A N/A</v>
        <stp/>
        <stp>##V3_BDPV12</stp>
        <stp>018000 KS Equity</stp>
        <stp>best_pe_ratio</stp>
        <stp>[종목별 사업개요_IBK퀀트 김경훈.xlsx]KOSDAQ!R1823C10</stp>
        <tr r="J1823" s="5"/>
      </tp>
      <tp t="s">
        <v>#N/A N/A</v>
        <stp/>
        <stp>##V3_BDPV12</stp>
        <stp>214870 KS Equity</stp>
        <stp>best_pe_ratio</stp>
        <stp>[종목별 사업개요_IBK퀀트 김경훈.xlsx]KOSDAQ!R4898C10</stp>
        <tr r="J4898" s="5"/>
      </tp>
      <tp>
        <v>38.330337820489305</v>
        <stp/>
        <stp>##V3_BDPV12</stp>
        <stp>214370 KS Equity</stp>
        <stp>best_pe_ratio</stp>
        <stp>[종목별 사업개요_IBK퀀트 김경훈.xlsx]KOSDAQ!R4878C10</stp>
        <tr r="J4878" s="5"/>
        <tr r="J4878" s="5"/>
      </tp>
      <tp t="s">
        <v>#N/A N/A</v>
        <stp/>
        <stp>##V3_BDPV12</stp>
        <stp>211270 KS Equity</stp>
        <stp>best_pe_ratio</stp>
        <stp>[종목별 사업개요_IBK퀀트 김경훈.xlsx]KOSDAQ!R4838C10</stp>
        <tr r="J4838" s="5"/>
      </tp>
      <tp t="s">
        <v>#N/A N/A</v>
        <stp/>
        <stp>##V3_BDPV12</stp>
        <stp>214270 KS Equity</stp>
        <stp>best_pe_ratio</stp>
        <stp>[종목별 사업개요_IBK퀀트 김경훈.xlsx]KOSDAQ!R4868C10</stp>
        <tr r="J4868" s="5"/>
      </tp>
      <tp>
        <v>10.85667215815486</v>
        <stp/>
        <stp>##V3_BDPV12</stp>
        <stp>114630 KS Equity</stp>
        <stp>best_pe_ratio</stp>
        <stp>[종목별 사업개요_IBK퀀트 김경훈.xlsx]KOSDAQ!R3868C10</stp>
        <tr r="J3868" s="5"/>
        <tr r="J3868" s="5"/>
      </tp>
      <tp t="s">
        <v>#N/A N/A</v>
        <stp/>
        <stp>##V3_BDPV12</stp>
        <stp>002230 KS Equity</stp>
        <stp>best_pe_ratio</stp>
        <stp>[종목별 사업개요_IBK퀀트 김경훈.xlsx]KOSDAQ!R2948C10</stp>
        <tr r="J2948" s="5"/>
      </tp>
      <tp t="s">
        <v>#N/A N/A</v>
        <stp/>
        <stp>##V3_BDPV12</stp>
        <stp>033600 KS Equity</stp>
        <stp>best_pe_ratio</stp>
        <stp>[종목별 사업개요_IBK퀀트 김경훈.xlsx]KOSDAQ!R1993C10</stp>
        <tr r="J1993" s="5"/>
      </tp>
      <tp t="s">
        <v>#N/A N/A</v>
        <stp/>
        <stp>##V3_BDPV12</stp>
        <stp>094820 KS Equity</stp>
        <stp>best_pe_ratio</stp>
        <stp>[종목별 사업개요_IBK퀀트 김경훈.xlsx]KOSDAQ!R3393C10</stp>
        <tr r="J3393" s="5"/>
      </tp>
      <tp t="s">
        <v>#N/A N/A</v>
        <stp/>
        <stp>##V3_BDPV12</stp>
        <stp>080000 KS Equity</stp>
        <stp>best_pe_ratio</stp>
        <stp>[종목별 사업개요_IBK퀀트 김경훈.xlsx]KOSDAQ!R1228C10</stp>
        <tr r="J1228" s="5"/>
      </tp>
      <tp t="s">
        <v>#N/A N/A</v>
        <stp/>
        <stp>##V3_BDPV12</stp>
        <stp>024800 KS Equity</stp>
        <stp>best_pe_ratio</stp>
        <stp>[종목별 사업개요_IBK퀀트 김경훈.xlsx]KOSDAQ!R1858C10</stp>
        <tr r="J1858" s="5"/>
      </tp>
      <tp t="s">
        <v>#N/A N/A</v>
        <stp/>
        <stp>##V3_BDPV12</stp>
        <stp>093320 KS Equity</stp>
        <stp>best_pe_ratio</stp>
        <stp>[종목별 사업개요_IBK퀀트 김경훈.xlsx]KOSDAQ!R3348C10</stp>
        <tr r="J3348" s="5"/>
      </tp>
      <tp t="s">
        <v>#N/A N/A</v>
        <stp/>
        <stp>##V3_BDPV12</stp>
        <stp>093520 KS Equity</stp>
        <stp>best_pe_ratio</stp>
        <stp>[종목별 사업개요_IBK퀀트 김경훈.xlsx]KOSDAQ!R3358C10</stp>
        <tr r="J3358" s="5"/>
      </tp>
      <tp>
        <v>7.9204204204204203</v>
        <stp/>
        <stp>##V3_BDPV12</stp>
        <stp>093920 KS Equity</stp>
        <stp>best_pe_ratio</stp>
        <stp>[종목별 사업개요_IBK퀀트 김경훈.xlsx]KOSDAQ!R3368C10</stp>
        <tr r="J3368" s="5"/>
        <tr r="J3368" s="5"/>
      </tp>
      <tp t="s">
        <v>#N/A N/A</v>
        <stp/>
        <stp>##V3_BDPV12</stp>
        <stp>088800 KS Equity</stp>
        <stp>best_pe_ratio</stp>
        <stp>[종목별 사업개요_IBK퀀트 김경훈.xlsx]KOSDAQ!R1328C10</stp>
        <tr r="J1328" s="5"/>
      </tp>
      <tp t="s">
        <v>#N/A N/A</v>
        <stp/>
        <stp>##V3_BDPV12</stp>
        <stp>036200 KS Equity</stp>
        <stp>best_pe_ratio</stp>
        <stp>[종목별 사업개요_IBK퀀트 김경훈.xlsx]KOSDAQ!R1818C10</stp>
        <tr r="J1818" s="5"/>
      </tp>
      <tp t="s">
        <v>#N/A N/A</v>
        <stp/>
        <stp>##V3_BDPV12</stp>
        <stp>039230 KS Equity</stp>
        <stp>best_pe_ratio</stp>
        <stp>[종목별 사업개요_IBK퀀트 김경훈.xlsx]KOSDAQ!R2748C10</stp>
        <tr r="J2748" s="5"/>
      </tp>
      <tp>
        <v>18.164053456928045</v>
        <stp/>
        <stp>##V3_BDPV12</stp>
        <stp>034230 KS Equity</stp>
        <stp>best_pe_ratio</stp>
        <stp>[종목별 사업개요_IBK퀀트 김경훈.xlsx]KOSDAQ!R2783C10</stp>
        <tr r="J2783" s="5"/>
        <tr r="J2783" s="5"/>
      </tp>
      <tp t="s">
        <v>#N/A N/A</v>
        <stp/>
        <stp>##V3_BDPV12</stp>
        <stp>053800 KS Equity</stp>
        <stp>best_pe_ratio</stp>
        <stp>[종목별 사업개요_IBK퀀트 김경훈.xlsx]KOSDAQ!R1118C10</stp>
        <tr r="J1118" s="5"/>
      </tp>
      <tp>
        <v>24.82785026712374</v>
        <stp/>
        <stp>##V3_BDPV12</stp>
        <stp>041830 KS Equity</stp>
        <stp>best_pe_ratio</stp>
        <stp>[종목별 사업개요_IBK퀀트 김경훈.xlsx]KOSDAQ!R2033C10</stp>
        <tr r="J2033" s="5"/>
        <tr r="J2033" s="5"/>
      </tp>
      <tp t="s">
        <v>#N/A N/A</v>
        <stp/>
        <stp>##V3_BDPV12</stp>
        <stp>033830 KS Equity</stp>
        <stp>best_pe_ratio</stp>
        <stp>[종목별 사업개요_IBK퀀트 김경훈.xlsx]KOSDAQ!R2738C10</stp>
        <tr r="J2738" s="5"/>
      </tp>
      <tp t="s">
        <v>#N/A N/A</v>
        <stp/>
        <stp>##V3_BDPV12</stp>
        <stp>048530 KS Equity</stp>
        <stp>best_pe_ratio</stp>
        <stp>[종목별 사업개요_IBK퀀트 김경훈.xlsx]KOSDAQ!R2088C10</stp>
        <tr r="J2088" s="5"/>
      </tp>
      <tp t="s">
        <v>#N/A N/A</v>
        <stp/>
        <stp>##V3_BDPV12</stp>
        <stp>037400 KS Equity</stp>
        <stp>best_pe_ratio</stp>
        <stp>[종목별 사업개요_IBK퀀트 김경훈.xlsx]KOSDAQ!R1708C10</stp>
        <tr r="J1708" s="5"/>
      </tp>
      <tp t="s">
        <v>#N/A N/A</v>
        <stp/>
        <stp>##V3_BDPV12</stp>
        <stp>049630 KS Equity</stp>
        <stp>best_pe_ratio</stp>
        <stp>[종목별 사업개요_IBK퀀트 김경훈.xlsx]KOSDAQ!R2138C10</stp>
        <tr r="J2138" s="5"/>
      </tp>
      <tp t="s">
        <v>#N/A N/A</v>
        <stp/>
        <stp>##V3_BDPV12</stp>
        <stp>039200 KS Equity</stp>
        <stp>best_pe_ratio</stp>
        <stp>[종목별 사업개요_IBK퀀트 김경훈.xlsx]KOSDAQ!R1603C10</stp>
        <tr r="J1603" s="5"/>
      </tp>
      <tp t="s">
        <v>#N/A N/A</v>
        <stp/>
        <stp>##V3_BDPV12</stp>
        <stp>058530 KS Equity</stp>
        <stp>best_pe_ratio</stp>
        <stp>[종목별 사업개요_IBK퀀트 김경훈.xlsx]KOSDAQ!R2013C10</stp>
        <tr r="J2013" s="5"/>
      </tp>
      <tp t="s">
        <v>#N/A N/A</v>
        <stp/>
        <stp>##V3_BDPV12</stp>
        <stp>100030 KS Equity</stp>
        <stp>best_pe_ratio</stp>
        <stp>[종목별 사업개요_IBK퀀트 김경훈.xlsx]KOSDAQ!R3588C10</stp>
        <tr r="J3588" s="5"/>
      </tp>
      <tp>
        <v>10.403167746580273</v>
        <stp/>
        <stp>##V3_BDPV12</stp>
        <stp>059100 KS Equity</stp>
        <stp>best_pe_ratio</stp>
        <stp>[종목별 사업개요_IBK퀀트 김경훈.xlsx]KOSDAQ!R1068C10</stp>
        <tr r="J1068" s="5"/>
        <tr r="J1068" s="5"/>
      </tp>
      <tp t="s">
        <v>#N/A N/A</v>
        <stp/>
        <stp>##V3_BDPV12</stp>
        <stp>009730 KS Equity</stp>
        <stp>best_pe_ratio</stp>
        <stp>[종목별 사업개요_IBK퀀트 김경훈.xlsx]KOSDAQ!R2558C10</stp>
        <tr r="J2558" s="5"/>
      </tp>
      <tp t="s">
        <v>#N/A N/A</v>
        <stp/>
        <stp>##V3_BDPV12</stp>
        <stp>042520 KS Equity</stp>
        <stp>best_pe_ratio</stp>
        <stp>[종목별 사업개요_IBK퀀트 김경훈.xlsx]KOSDAQ!R3118C10</stp>
        <tr r="J3118" s="5"/>
      </tp>
      <tp t="s">
        <v>#N/A N/A</v>
        <stp/>
        <stp>##V3_BDPV12</stp>
        <stp>054800 KS Equity</stp>
        <stp>best_pe_ratio</stp>
        <stp>[종목별 사업개요_IBK퀀트 김경훈.xlsx]KOSDAQ!R1013C10</stp>
        <tr r="J1013" s="5"/>
      </tp>
      <tp t="s">
        <v>#N/A N/A</v>
        <stp/>
        <stp>##V3_BDPV12</stp>
        <stp>103230 KS Equity</stp>
        <stp>best_pe_ratio</stp>
        <stp>[종목별 사업개요_IBK퀀트 김경훈.xlsx]KOSDAQ!R3698C10</stp>
        <tr r="J3698" s="5"/>
      </tp>
      <tp t="s">
        <v>#N/A N/A</v>
        <stp/>
        <stp>##V3_BDPV12</stp>
        <stp>200470 KS Equity</stp>
        <stp>best_pe_ratio</stp>
        <stp>[종목별 사업개요_IBK퀀트 김경훈.xlsx]KOSDAQ!R4698C10</stp>
        <tr r="J4698" s="5"/>
      </tp>
      <tp t="s">
        <v>#N/A N/A</v>
        <stp/>
        <stp>##V3_BDPV12</stp>
        <stp>150840 KS Equity</stp>
        <stp>best_pe_ratio</stp>
        <stp>[종목별 사업개요_IBK퀀트 김경훈.xlsx]KOSDAQ!R4383C10</stp>
        <tr r="J4383" s="5"/>
      </tp>
      <tp t="s">
        <v>#N/A N/A</v>
        <stp/>
        <stp>##V3_BDPV12</stp>
        <stp>038530 KS Equity</stp>
        <stp>best_pe_ratio</stp>
        <stp>[종목별 사업개요_IBK퀀트 김경훈.xlsx]KOSDAQ!R2578C10</stp>
        <tr r="J2578" s="5"/>
      </tp>
      <tp t="s">
        <v>#N/A N/A</v>
        <stp/>
        <stp>##V3_BDPV12</stp>
        <stp>101330 KS Equity</stp>
        <stp>best_pe_ratio</stp>
        <stp>[종목별 사업개요_IBK퀀트 김경훈.xlsx]KOSDAQ!R3638C10</stp>
        <tr r="J3638" s="5"/>
      </tp>
      <tp t="s">
        <v>#N/A N/A</v>
        <stp/>
        <stp>##V3_BDPV12</stp>
        <stp>036000 KS Equity</stp>
        <stp>best_pe_ratio</stp>
        <stp>[종목별 사업개요_IBK퀀트 김경훈.xlsx]KOSDAQ!R1548C10</stp>
        <tr r="J1548" s="5"/>
      </tp>
      <tp>
        <v>14.704545454545455</v>
        <stp/>
        <stp>##V3_BDPV12</stp>
        <stp>100130 KS Equity</stp>
        <stp>best_pe_ratio</stp>
        <stp>[종목별 사업개요_IBK퀀트 김경훈.xlsx]KOSDAQ!R3603C10</stp>
        <tr r="J3603" s="5"/>
        <tr r="J3603" s="5"/>
      </tp>
      <tp t="s">
        <v>#N/A N/A</v>
        <stp/>
        <stp>##V3_BDPV12</stp>
        <stp>101730 KS Equity</stp>
        <stp>best_pe_ratio</stp>
        <stp>[종목별 사업개요_IBK퀀트 김경훈.xlsx]KOSDAQ!R3668C10</stp>
        <tr r="J3668" s="5"/>
      </tp>
      <tp t="s">
        <v>#N/A N/A</v>
        <stp/>
        <stp>##V3_BDPV12</stp>
        <stp>101930 KS Equity</stp>
        <stp>best_pe_ratio</stp>
        <stp>[종목별 사업개요_IBK퀀트 김경훈.xlsx]KOSDAQ!R3673C10</stp>
        <tr r="J3673" s="5"/>
      </tp>
      <tp t="s">
        <v>#N/A N/A</v>
        <stp/>
        <stp>##V3_BDPV12</stp>
        <stp>068330 KS Equity</stp>
        <stp>best_pe_ratio</stp>
        <stp>[종목별 사업개요_IBK퀀트 김경훈.xlsx]KOSDAQ!R2113C10</stp>
        <tr r="J2113" s="5"/>
      </tp>
      <tp t="s">
        <v>#N/A N/A</v>
        <stp/>
        <stp>##V3_BDPV12</stp>
        <stp>149940 KS Equity</stp>
        <stp>best_pe_ratio</stp>
        <stp>[종목별 사업개요_IBK퀀트 김경훈.xlsx]KOSDAQ!R4368C10</stp>
        <tr r="J4368" s="5"/>
      </tp>
      <tp t="s">
        <v>#N/A N/A</v>
        <stp/>
        <stp>##V3_BDPV12</stp>
        <stp>036030 KS Equity</stp>
        <stp>best_pe_ratio</stp>
        <stp>[종목별 사업개요_IBK퀀트 김경훈.xlsx]KOSDAQ!R2483C10</stp>
        <tr r="J2483" s="5"/>
      </tp>
      <tp t="s">
        <v>#N/A N/A</v>
        <stp/>
        <stp>##V3_BDPV12</stp>
        <stp>108230 KS Equity</stp>
        <stp>best_pe_ratio</stp>
        <stp>[종목별 사업개요_IBK퀀트 김경훈.xlsx]KOSDAQ!R3768C10</stp>
        <tr r="J3768" s="5"/>
      </tp>
      <tp t="s">
        <v>#N/A N/A</v>
        <stp/>
        <stp>##V3_BDPV12</stp>
        <stp>205470 KS Equity</stp>
        <stp>best_pe_ratio</stp>
        <stp>[종목별 사업개요_IBK퀀트 김경훈.xlsx]KOSDAQ!R4763C10</stp>
        <tr r="J4763" s="5"/>
      </tp>
      <tp t="s">
        <v>#N/A N/A</v>
        <stp/>
        <stp>##V3_BDPV12</stp>
        <stp>057500 KS Equity</stp>
        <stp>best_pe_ratio</stp>
        <stp>[종목별 사업개요_IBK퀀트 김경훈.xlsx]KOSDAQ!R1268C10</stp>
        <tr r="J1268" s="5"/>
      </tp>
      <tp t="s">
        <v>#N/A N/A</v>
        <stp/>
        <stp>##V3_BDPV12</stp>
        <stp>200670 KS Equity</stp>
        <stp>best_pe_ratio</stp>
        <stp>[종목별 사업개요_IBK퀀트 김경훈.xlsx]KOSDAQ!R4703C10</stp>
        <tr r="J4703" s="5"/>
      </tp>
      <tp t="s">
        <v>#N/A N/A</v>
        <stp/>
        <stp>##V3_BDPV12</stp>
        <stp>143240 KS Equity</stp>
        <stp>best_pe_ratio</stp>
        <stp>[종목별 사업개요_IBK퀀트 김경훈.xlsx]KOSDAQ!R4338C10</stp>
        <tr r="J4338" s="5"/>
      </tp>
      <tp t="s">
        <v>#N/A N/A</v>
        <stp/>
        <stp>##V3_BDPV12</stp>
        <stp>143540 KS Equity</stp>
        <stp>best_pe_ratio</stp>
        <stp>[종목별 사업개요_IBK퀀트 김경훈.xlsx]KOSDAQ!R4343C10</stp>
        <tr r="J4343" s="5"/>
      </tp>
      <tp>
        <v>13.044942831825368</v>
        <stp/>
        <stp>##V3_BDPV12</stp>
        <stp>104830 KS Equity</stp>
        <stp>best_pe_ratio</stp>
        <stp>[종목별 사업개요_IBK퀀트 김경훈.xlsx]KOSDAQ!R3728C10</stp>
        <tr r="J3728" s="5"/>
        <tr r="J3728" s="5"/>
      </tp>
      <tp t="s">
        <v>#N/A N/A</v>
        <stp/>
        <stp>##V3_BDPV12</stp>
        <stp>105330 KS Equity</stp>
        <stp>best_pe_ratio</stp>
        <stp>[종목별 사업개요_IBK퀀트 김경훈.xlsx]KOSDAQ!R3733C10</stp>
        <tr r="J3733" s="5"/>
      </tp>
      <tp t="s">
        <v>#N/A N/A</v>
        <stp/>
        <stp>##V3_BDPV12</stp>
        <stp>067900 KS Equity</stp>
        <stp>best_pe_ratio</stp>
        <stp>[종목별 사업개요_IBK퀀트 김경훈.xlsx]KOSDAQ!R1663C10</stp>
        <tr r="J1663" s="5"/>
      </tp>
      <tp t="s">
        <v>#N/A N/A</v>
        <stp/>
        <stp>##V3_BDPV12</stp>
        <stp>065130 KS Equity</stp>
        <stp>best_pe_ratio</stp>
        <stp>[종목별 사업개요_IBK퀀트 김경훈.xlsx]KOSDAQ!R2658C10</stp>
        <tr r="J2658" s="5"/>
      </tp>
      <tp>
        <v>12.065368567454799</v>
        <stp/>
        <stp>##V3_BDPV12</stp>
        <stp>074600 KS Equity</stp>
        <stp>best_pe_ratio</stp>
        <stp>[종목별 사업개요_IBK퀀트 김경훈.xlsx]KOSDAQ!R1748C10</stp>
        <tr r="J1748" s="5"/>
        <tr r="J1748" s="5"/>
      </tp>
      <tp t="s">
        <v>#N/A N/A</v>
        <stp/>
        <stp>##V3_BDPV12</stp>
        <stp>219960 KS Equity</stp>
        <stp>best_pe_ratio</stp>
        <stp>[종목별 사업개요_IBK퀀트 김경훈.xlsx]KOSDAQ!R5028C10</stp>
        <tr r="J5028" s="5"/>
      </tp>
      <tp t="s">
        <v>#N/A N/A</v>
        <stp/>
        <stp>##V3_BDPV12</stp>
        <stp>219860 KS Equity</stp>
        <stp>best_pe_ratio</stp>
        <stp>[종목별 사업개요_IBK퀀트 김경훈.xlsx]KOSDAQ!R5023C10</stp>
        <tr r="J5023" s="5"/>
      </tp>
      <tp t="s">
        <v>#N/A N/A</v>
        <stp/>
        <stp>##V3_BDPV12</stp>
        <stp>079000 KS Equity</stp>
        <stp>best_pe_ratio</stp>
        <stp>[종목별 사업개요_IBK퀀트 김경훈.xlsx]KOSDAQ!R1678C10</stp>
        <tr r="J1678" s="5"/>
      </tp>
      <tp t="s">
        <v>#N/A N/A</v>
        <stp/>
        <stp>##V3_BDPV12</stp>
        <stp>049430 KS Equity</stp>
        <stp>best_pe_ratio</stp>
        <stp>[종목별 사업개요_IBK퀀트 김경훈.xlsx]KOSDAQ!R2548C10</stp>
        <tr r="J2548" s="5"/>
      </tp>
      <tp t="s">
        <v>#N/A N/A</v>
        <stp/>
        <stp>##V3_BDPV12</stp>
        <stp>028300 KS Equity</stp>
        <stp>best_pe_ratio</stp>
        <stp>[종목별 사업개요_IBK퀀트 김경훈.xlsx]KOSDAQ!R1348C10</stp>
        <tr r="J1348" s="5"/>
      </tp>
      <tp t="s">
        <v>#N/A N/A</v>
        <stp/>
        <stp>##V3_BDPV12</stp>
        <stp>137940 KS Equity</stp>
        <stp>best_pe_ratio</stp>
        <stp>[종목별 사업개요_IBK퀀트 김경훈.xlsx]KOSDAQ!R4243C10</stp>
        <tr r="J4243" s="5"/>
      </tp>
      <tp>
        <v>12.162043923352874</v>
        <stp/>
        <stp>##V3_BDPV12</stp>
        <stp>036930 KS Equity</stp>
        <stp>best_pe_ratio</stp>
        <stp>[종목별 사업개요_IBK퀀트 김경훈.xlsx]KOSDAQ!R2278C10</stp>
        <tr r="J2278" s="5"/>
        <tr r="J2278" s="5"/>
      </tp>
      <tp t="s">
        <v>#N/A N/A</v>
        <stp/>
        <stp>##V3_BDPV12</stp>
        <stp>036500 KS Equity</stp>
        <stp>best_pe_ratio</stp>
        <stp>[종목별 사업개요_IBK퀀트 김경훈.xlsx]KOSDAQ!R1203C10</stp>
        <tr r="J1203" s="5"/>
      </tp>
      <tp t="s">
        <v>#N/A N/A</v>
        <stp/>
        <stp>##V3_BDPV12</stp>
        <stp>154040 KS Equity</stp>
        <stp>best_pe_ratio</stp>
        <stp>[종목별 사업개요_IBK퀀트 김경훈.xlsx]KOSDAQ!R4413C10</stp>
        <tr r="J4413" s="5"/>
      </tp>
      <tp t="s">
        <v>#N/A N/A</v>
        <stp/>
        <stp>##V3_BDPV12</stp>
        <stp>136540 KS Equity</stp>
        <stp>best_pe_ratio</stp>
        <stp>[종목별 사업개요_IBK퀀트 김경훈.xlsx]KOSDAQ!R4233C10</stp>
        <tr r="J4233" s="5"/>
      </tp>
      <tp t="s">
        <v>#N/A N/A</v>
        <stp/>
        <stp>##V3_BDPV12</stp>
        <stp>126640 KS Equity</stp>
        <stp>best_pe_ratio</stp>
        <stp>[종목별 사업개요_IBK퀀트 김경훈.xlsx]KOSDAQ!R4088C10</stp>
        <tr r="J4088" s="5"/>
      </tp>
      <tp t="s">
        <v>#N/A N/A</v>
        <stp/>
        <stp>##V3_BDPV12</stp>
        <stp>220260 KS Equity</stp>
        <stp>best_pe_ratio</stp>
        <stp>[종목별 사업개요_IBK퀀트 김경훈.xlsx]KOSDAQ!R5033C10</stp>
        <tr r="J5033" s="5"/>
      </tp>
      <tp t="s">
        <v>#N/A N/A</v>
        <stp/>
        <stp>##V3_BDPV12</stp>
        <stp>130740 KS Equity</stp>
        <stp>best_pe_ratio</stp>
        <stp>[종목별 사업개요_IBK퀀트 김경훈.xlsx]KOSDAQ!R4138C10</stp>
        <tr r="J4138" s="5"/>
      </tp>
      <tp t="s">
        <v>#N/A N/A</v>
        <stp/>
        <stp>##V3_BDPV12</stp>
        <stp>122640 KS Equity</stp>
        <stp>best_pe_ratio</stp>
        <stp>[종목별 사업개요_IBK퀀트 김경훈.xlsx]KOSDAQ!R4003C10</stp>
        <tr r="J4003" s="5"/>
      </tp>
      <tp t="s">
        <v>#N/A N/A</v>
        <stp/>
        <stp>##V3_BDPV12</stp>
        <stp>123040 KS Equity</stp>
        <stp>best_pe_ratio</stp>
        <stp>[종목별 사업개요_IBK퀀트 김경훈.xlsx]KOSDAQ!R4028C10</stp>
        <tr r="J4028" s="5"/>
      </tp>
      <tp t="s">
        <v>#N/A N/A</v>
        <stp/>
        <stp>##V3_BDPV12</stp>
        <stp>040300 KS Equity</stp>
        <stp>best_pe_ratio</stp>
        <stp>[종목별 사업개요_IBK퀀트 김경훈.xlsx]KOSDAQ!R1673C10</stp>
        <tr r="J1673" s="5"/>
      </tp>
      <tp t="s">
        <v>#N/A N/A</v>
        <stp/>
        <stp>##V3_BDPV12</stp>
        <stp>175140 KS Equity</stp>
        <stp>best_pe_ratio</stp>
        <stp>[종목별 사업개요_IBK퀀트 김경훈.xlsx]KOSDAQ!R4503C10</stp>
        <tr r="J4503" s="5"/>
      </tp>
      <tp t="s">
        <v>#N/A N/A</v>
        <stp/>
        <stp>##V3_BDPV12</stp>
        <stp>123840 KS Equity</stp>
        <stp>best_pe_ratio</stp>
        <stp>[종목별 사업개요_IBK퀀트 김경훈.xlsx]KOSDAQ!R4068C10</stp>
        <tr r="J4068" s="5"/>
      </tp>
      <tp>
        <v>32.116788321167881</v>
        <stp/>
        <stp>##V3_BDPV12</stp>
        <stp>173940 KS Equity</stp>
        <stp>best_pe_ratio</stp>
        <stp>[종목별 사업개요_IBK퀀트 김경훈.xlsx]KOSDAQ!R4498C10</stp>
        <tr r="J4498" s="5"/>
        <tr r="J4498" s="5"/>
      </tp>
      <tp>
        <v>17.420426462843174</v>
        <stp/>
        <stp>##V3_BDPV12</stp>
        <stp>030520 KS Equity</stp>
        <stp>best_pe_ratio</stp>
        <stp>[종목별 사업개요_IBK퀀트 김경훈.xlsx]KOSDAQ!R3093C10</stp>
        <tr r="J3093" s="5"/>
        <tr r="J3093" s="5"/>
      </tp>
      <tp t="s">
        <v>#N/A N/A</v>
        <stp/>
        <stp>##V3_BDPV12</stp>
        <stp>065500 KS Equity</stp>
        <stp>best_pe_ratio</stp>
        <stp>[종목별 사업개요_IBK퀀트 김경훈.xlsx]KOSDAQ!R1583C10</stp>
        <tr r="J1583" s="5"/>
      </tp>
      <tp t="s">
        <v>#N/A N/A</v>
        <stp/>
        <stp>##V3_BDPV12</stp>
        <stp>037330 KS Equity</stp>
        <stp>best_pe_ratio</stp>
        <stp>[종목별 사업개요_IBK퀀트 김경훈.xlsx]KOSDAQ!R2053C10</stp>
        <tr r="J2053" s="5"/>
      </tp>
      <tp t="s">
        <v>#N/A N/A</v>
        <stp/>
        <stp>##V3_BDPV12</stp>
        <stp>052330 KS Equity</stp>
        <stp>best_pe_ratio</stp>
        <stp>[종목별 사업개요_IBK퀀트 김경훈.xlsx]KOSDAQ!R2603C10</stp>
        <tr r="J2603" s="5"/>
      </tp>
      <tp t="s">
        <v>#N/A N/A</v>
        <stp/>
        <stp>##V3_BDPV12</stp>
        <stp>226360 KS Equity</stp>
        <stp>best_pe_ratio</stp>
        <stp>[종목별 사업개요_IBK퀀트 김경훈.xlsx]KOSDAQ!R5173C10</stp>
        <tr r="J5173" s="5"/>
      </tp>
      <tp t="s">
        <v>#N/A N/A</v>
        <stp/>
        <stp>##V3_BDPV12</stp>
        <stp>003800 KS Equity</stp>
        <stp>best_pe_ratio</stp>
        <stp>[종목별 사업개요_IBK퀀트 김경훈.xlsx]KOSDAQ!R1323C10</stp>
        <tr r="J1323" s="5"/>
      </tp>
      <tp t="s">
        <v>#N/A N/A</v>
        <stp/>
        <stp>##V3_BDPV12</stp>
        <stp>033230 KS Equity</stp>
        <stp>best_pe_ratio</stp>
        <stp>[종목별 사업개요_IBK퀀트 김경훈.xlsx]KOSDAQ!R2048C10</stp>
        <tr r="J2048" s="5"/>
      </tp>
      <tp t="s">
        <v>#N/A N/A</v>
        <stp/>
        <stp>##V3_BDPV12</stp>
        <stp>224060 KS Equity</stp>
        <stp>best_pe_ratio</stp>
        <stp>[종목별 사업개요_IBK퀀트 김경훈.xlsx]KOSDAQ!R5118C10</stp>
        <tr r="J5118" s="5"/>
      </tp>
      <tp t="s">
        <v>대성산업은 석유 및 가스 관련 제품들을 구매하고 유통하는 회사이다.  동사는 또한</v>
        <stp/>
        <stp>##V3_BDSV12</stp>
        <stp>128820 KS Equity</stp>
        <stp>CIE_DES_BULK_KOREAN</stp>
        <stp>[종목별 사업개요_IBK퀀트 김경훈.xlsx]KOSPI!R708C13</stp>
        <stp>cols=1;rows=3</stp>
        <tr r="M708" s="3"/>
      </tp>
      <tp t="s">
        <v>동국제강은 철근 등의 기초 소재를 제작하는 종합 철강업체.  주요 제품으로는 조선,</v>
        <stp/>
        <stp>##V3_BDSV12</stp>
        <stp>001230 KS Equity</stp>
        <stp>CIE_DES_BULK_KOREAN</stp>
        <stp>[종목별 사업개요_IBK퀀트 김경훈.xlsx]KOSPI!R893C13</stp>
        <stp>cols=1;rows=3</stp>
        <tr r="M893" s="3"/>
      </tp>
      <tp t="s">
        <v>대림산업은 일반건축 및 토목공사 전문 종합건설업체. 주요 사업으로는 상업용</v>
        <stp/>
        <stp>##V3_BDSV12</stp>
        <stp>000210 KS Equity</stp>
        <stp>CIE_DES_BULK_KOREAN</stp>
        <stp>[종목별 사업개요_IBK퀀트 김경훈.xlsx]KOSPI!R683C13</stp>
        <stp>cols=1;rows=4</stp>
        <tr r="M683" s="3"/>
      </tp>
      <tp t="s">
        <v>동아제약은 의약품 전문 제조업체로서 각종 항암제, 진단시약 등의 전문의약품 및</v>
        <stp/>
        <stp>##V3_BDSV12</stp>
        <stp>000640 KS Equity</stp>
        <stp>CIE_DES_BULK_KOREAN</stp>
        <stp>[종목별 사업개요_IBK퀀트 김경훈.xlsx]KOSPI!R983C13</stp>
        <stp>cols=1;rows=4</stp>
        <tr r="M983" s="3"/>
      </tp>
      <tp t="s">
        <v>LS네트웍스는 스포츠 용품 제조업체.  주요상품으로는 신발, 스포츠 의류, 운동 및</v>
        <stp/>
        <stp>##V3_BDSV12</stp>
        <stp>000680 KS Equity</stp>
        <stp>CIE_DES_BULK_KOREAN</stp>
        <stp>[종목별 사업개요_IBK퀀트 김경훈.xlsx]KOSPI!R183C13</stp>
        <stp>cols=1;rows=3</stp>
        <tr r="M183" s="3"/>
      </tp>
      <tp t="s">
        <v>대유신소재는 알루미늄제품 생산업체.  주요제품에는 알루미늄휠, 항공기소재,</v>
        <stp/>
        <stp>##V3_BDSV12</stp>
        <stp>000300 KS Equity</stp>
        <stp>CIE_DES_BULK_KOREAN</stp>
        <stp>[종목별 사업개요_IBK퀀트 김경훈.xlsx]KOSPI!R788C13</stp>
        <stp>cols=1;rows=2</stp>
        <tr r="M788" s="3"/>
      </tp>
      <tp t="s">
        <v>금비는 유리포장용기 전문 생산업체.  동사의 제품은 음료수, 식품, 주류 생산업체</v>
        <stp/>
        <stp>##V3_BDSV12</stp>
        <stp>008870 KS Equity</stp>
        <stp>CIE_DES_BULK_KOREAN</stp>
        <stp>[종목별 사업개요_IBK퀀트 김경훈.xlsx]KOSPI!R503C13</stp>
        <stp>cols=1;rows=2</stp>
        <tr r="M503" s="3"/>
      </tp>
      <tp t="s">
        <v>LS산전은 각종 산업용 전자제품을 생산하는 전자설비 제조업체.  주요제품으로는</v>
        <stp/>
        <stp>##V3_BDSV12</stp>
        <stp>010120 KS Equity</stp>
        <stp>CIE_DES_BULK_KOREAN</stp>
        <stp>[종목별 사업개요_IBK퀀트 김경훈.xlsx]KOSPI!R188C13</stp>
        <stp>cols=1;rows=2</stp>
        <tr r="M188" s="3"/>
      </tp>
      <tp t="s">
        <v>대상은 식품사업, 전분당 사업을 영위하는 식품제조업체.  주요생산제품으로는 각종</v>
        <stp/>
        <stp>##V3_BDSV12</stp>
        <stp>001680 KS Equity</stp>
        <stp>CIE_DES_BULK_KOREAN</stp>
        <stp>[종목별 사업개요_IBK퀀트 김경훈.xlsx]KOSPI!R698C13</stp>
        <stp>cols=1;rows=4</stp>
        <tr r="M698" s="3"/>
      </tp>
      <tp t="s">
        <v>엔에이치엔엔터테인먼트는 게임을 개발 및 제공하는 게임 서비스 업체.</v>
        <stp/>
        <stp>##V3_BDSV12</stp>
        <stp>181710 KS Equity</stp>
        <stp>CIE_DES_BULK_KOREAN</stp>
        <stp>[종목별 사업개요_IBK퀀트 김경훈.xlsx]KOSPI!R198C13</stp>
        <stp>cols=1;rows=2</stp>
        <tr r="M198" s="3"/>
      </tp>
      <tp>
        <v>38666508996.000008</v>
        <stp/>
        <stp>##V3_BDPV12</stp>
        <stp>086830 KS Equity</stp>
        <stp>cur_mkt_cap</stp>
        <stp>[종목별 사업개요_IBK퀀트 김경훈.xlsx]KOSDAQ!R853C5</stp>
        <tr r="E853" s="5"/>
        <tr r="E853" s="5"/>
        <tr r="E853" s="5"/>
        <tr r="E853" s="5"/>
      </tp>
      <tp>
        <v>82062070650.000015</v>
        <stp/>
        <stp>##V3_BDPV12</stp>
        <stp>083930 KS Equity</stp>
        <stp>cur_mkt_cap</stp>
        <stp>[종목별 사업개요_IBK퀀트 김경훈.xlsx]KOSDAQ!R993C5</stp>
        <tr r="E993" s="5"/>
        <tr r="E993" s="5"/>
        <tr r="E993" s="5"/>
        <tr r="E993" s="5"/>
      </tp>
      <tp>
        <v>85294786500</v>
        <stp/>
        <stp>##V3_BDPV12</stp>
        <stp>081580 KS Equity</stp>
        <stp>cur_mkt_cap</stp>
        <stp>[종목별 사업개요_IBK퀀트 김경훈.xlsx]KOSDAQ!R658C5</stp>
        <tr r="E658" s="5"/>
        <tr r="E658" s="5"/>
        <tr r="E658" s="5"/>
        <tr r="E658" s="5"/>
      </tp>
      <tp>
        <v>460736000000</v>
        <stp/>
        <stp>##V3_BDPV12</stp>
        <stp>086980 KS Equity</stp>
        <stp>cur_mkt_cap</stp>
        <stp>[종목별 사업개요_IBK퀀트 김경훈.xlsx]KOSDAQ!R788C5</stp>
        <tr r="E788" s="5"/>
        <tr r="E788" s="5"/>
        <tr r="E788" s="5"/>
        <tr r="E788" s="5"/>
      </tp>
      <tp>
        <v>60385000000</v>
        <stp/>
        <stp>##V3_BDPV12</stp>
        <stp>090730 KS Equity</stp>
        <stp>cur_mkt_cap</stp>
        <stp>[종목별 사업개요_IBK퀀트 김경훈.xlsx]KOSDAQ!R883C5</stp>
        <tr r="E883" s="5"/>
        <tr r="E883" s="5"/>
        <tr r="E883" s="5"/>
        <tr r="E883" s="5"/>
      </tp>
      <tp>
        <v>44220120750</v>
        <stp/>
        <stp>##V3_BDPV12</stp>
        <stp>091580 KS Equity</stp>
        <stp>cur_mkt_cap</stp>
        <stp>[종목별 사업개요_IBK퀀트 김경훈.xlsx]KOSDAQ!R558C5</stp>
        <tr r="E558" s="5"/>
        <tr r="E558" s="5"/>
        <tr r="E558" s="5"/>
        <tr r="E558" s="5"/>
      </tp>
      <tp t="s">
        <v>금속 &amp; 채광</v>
        <stp/>
        <stp>##V3_BDPV12</stp>
        <stp>017480 KS Equity</stp>
        <stp>gics_industry_name</stp>
        <stp>[종목별 사업개요_IBK퀀트 김경훈.xlsx]KOSDAQ!R543C4</stp>
        <tr r="D543" s="5"/>
        <tr r="D543" s="5"/>
      </tp>
      <tp t="s">
        <v>IT 서비스</v>
        <stp/>
        <stp>##V3_BDPV12</stp>
        <stp>064480 KS Equity</stp>
        <stp>gics_industry_name</stp>
        <stp>[종목별 사업개요_IBK퀀트 김경훈.xlsx]KOSDAQ!R393C4</stp>
        <tr r="D393" s="5"/>
        <tr r="D393" s="5"/>
      </tp>
      <tp t="s">
        <v>IT 서비스</v>
        <stp/>
        <stp>##V3_BDPV12</stp>
        <stp>029480 KS Equity</stp>
        <stp>gics_industry_name</stp>
        <stp>[종목별 사업개요_IBK퀀트 김경훈.xlsx]KOSDAQ!R313C4</stp>
        <tr r="D313" s="5"/>
        <tr r="D313" s="5"/>
      </tp>
      <tp t="s">
        <v>전자 장비 기기 &amp; 부품</v>
        <stp/>
        <stp>##V3_BDPV12</stp>
        <stp>090460 KS Equity</stp>
        <stp>gics_industry_name</stp>
        <stp>[종목별 사업개요_IBK퀀트 김경훈.xlsx]KOSDAQ!R403C4</stp>
        <tr r="D403" s="5"/>
        <tr r="D403" s="5"/>
      </tp>
      <tp t="s">
        <v>소비자 금융</v>
        <stp/>
        <stp>##V3_BDPV12</stp>
        <stp>023460 KS Equity</stp>
        <stp>gics_industry_name</stp>
        <stp>[종목별 사업개요_IBK퀀트 김경훈.xlsx]KOSDAQ!R923C4</stp>
        <tr r="D923" s="5"/>
        <tr r="D923" s="5"/>
      </tp>
      <tp t="s">
        <v>기술 하드웨어, 스토리</v>
        <stp/>
        <stp>##V3_BDPV12</stp>
        <stp>038460 KS Equity</stp>
        <stp>gics_industry_name</stp>
        <stp>[종목별 사업개요_IBK퀀트 김경훈.xlsx]KOSDAQ!R333C4</stp>
        <tr r="D333" s="5"/>
        <tr r="D333" s="5"/>
      </tp>
      <tp>
        <v>111763703050.00002</v>
        <stp/>
        <stp>##V3_BDPV12</stp>
        <stp>018680 KS Equity</stp>
        <stp>cur_mkt_cap</stp>
        <stp>[종목별 사업개요_IBK퀀트 김경훈.xlsx]KOSDAQ!R618C5</stp>
        <tr r="E618" s="5"/>
        <tr r="E618" s="5"/>
        <tr r="E618" s="5"/>
        <tr r="E618" s="5"/>
      </tp>
      <tp>
        <v>97113681600</v>
        <stp/>
        <stp>##V3_BDPV12</stp>
        <stp>010280 KS Equity</stp>
        <stp>cur_mkt_cap</stp>
        <stp>[종목별 사업개요_IBK퀀트 김경훈.xlsx]KOSDAQ!R888C5</stp>
        <tr r="E888" s="5"/>
        <tr r="E888" s="5"/>
        <tr r="E888" s="5"/>
        <tr r="E888" s="5"/>
      </tp>
      <tp t="s">
        <v>자동차 부품</v>
        <stp/>
        <stp>##V3_BDPV12</stp>
        <stp>080470 KS Equity</stp>
        <stp>gics_industry_name</stp>
        <stp>[종목별 사업개요_IBK퀀트 김경훈.xlsx]KOSDAQ!R673C4</stp>
        <tr r="D673" s="5"/>
        <tr r="D673" s="5"/>
      </tp>
      <tp>
        <v>52459707568</v>
        <stp/>
        <stp>##V3_BDPV12</stp>
        <stp>021880 KS Equity</stp>
        <stp>cur_mkt_cap</stp>
        <stp>[종목별 사업개요_IBK퀀트 김경훈.xlsx]KOSDAQ!R938C5</stp>
        <tr r="E938" s="5"/>
        <tr r="E938" s="5"/>
        <tr r="E938" s="5"/>
        <tr r="E938" s="5"/>
      </tp>
      <tp t="s">
        <v>전자 장비 기기 &amp; 부품</v>
        <stp/>
        <stp>##V3_BDPV12</stp>
        <stp>080440 KS Equity</stp>
        <stp>gics_industry_name</stp>
        <stp>[종목별 사업개요_IBK퀀트 김경훈.xlsx]KOSDAQ!R713C4</stp>
        <tr r="D713" s="5"/>
        <tr r="D713" s="5"/>
      </tp>
      <tp>
        <v>94459560090</v>
        <stp/>
        <stp>##V3_BDPV12</stp>
        <stp>035480 KS Equity</stp>
        <stp>cur_mkt_cap</stp>
        <stp>[종목별 사업개요_IBK퀀트 김경훈.xlsx]KOSDAQ!R208C5</stp>
        <tr r="E208" s="5"/>
        <tr r="E208" s="5"/>
        <tr r="E208" s="5"/>
        <tr r="E208" s="5"/>
      </tp>
      <tp>
        <v>41020382700</v>
        <stp/>
        <stp>##V3_BDPV12</stp>
        <stp>032280 KS Equity</stp>
        <stp>cur_mkt_cap</stp>
        <stp>[종목별 사업개요_IBK퀀트 김경훈.xlsx]KOSDAQ!R508C5</stp>
        <tr r="E508" s="5"/>
        <tr r="E508" s="5"/>
        <tr r="E508" s="5"/>
        <tr r="E508" s="5"/>
      </tp>
      <tp>
        <v>400935378210</v>
        <stp/>
        <stp>##V3_BDPV12</stp>
        <stp>036630 KS Equity</stp>
        <stp>cur_mkt_cap</stp>
        <stp>[종목별 사업개요_IBK퀀트 김경훈.xlsx]KOSDAQ!R703C5</stp>
        <tr r="E703" s="5"/>
        <tr r="E703" s="5"/>
        <tr r="E703" s="5"/>
        <tr r="E703" s="5"/>
      </tp>
      <tp>
        <v>935818596500.00012</v>
        <stp/>
        <stp>##V3_BDPV12</stp>
        <stp>036830 KS Equity</stp>
        <stp>cur_mkt_cap</stp>
        <stp>[종목별 사업개요_IBK퀀트 김경훈.xlsx]KOSDAQ!R783C5</stp>
        <tr r="E783" s="5"/>
        <tr r="E783" s="5"/>
        <tr r="E783" s="5"/>
        <tr r="E783" s="5"/>
      </tp>
      <tp t="s">
        <v>전자 장비 기기 &amp; 부품</v>
        <stp/>
        <stp>##V3_BDPV12</stp>
        <stp>053450 KS Equity</stp>
        <stp>gics_industry_name</stp>
        <stp>[종목별 사업개요_IBK퀀트 김경훈.xlsx]KOSDAQ!R723C4</stp>
        <tr r="D723" s="5"/>
        <tr r="D723" s="5"/>
      </tp>
      <tp>
        <v>531187185940</v>
        <stp/>
        <stp>##V3_BDPV12</stp>
        <stp>049180 KS Equity</stp>
        <stp>cur_mkt_cap</stp>
        <stp>[종목별 사업개요_IBK퀀트 김경훈.xlsx]KOSDAQ!R728C5</stp>
        <tr r="E728" s="5"/>
        <tr r="E728" s="5"/>
        <tr r="E728" s="5"/>
        <tr r="E728" s="5"/>
      </tp>
      <tp>
        <v>79717456000</v>
        <stp/>
        <stp>##V3_BDPV12</stp>
        <stp>049830 KS Equity</stp>
        <stp>cur_mkt_cap</stp>
        <stp>[종목별 사업개요_IBK퀀트 김경훈.xlsx]KOSDAQ!R813C5</stp>
        <tr r="E813" s="5"/>
        <tr r="E813" s="5"/>
        <tr r="E813" s="5"/>
        <tr r="E813" s="5"/>
      </tp>
      <tp t="s">
        <v>전자 장비 기기 &amp; 부품</v>
        <stp/>
        <stp>##V3_BDPV12</stp>
        <stp>080420 KS Equity</stp>
        <stp>gics_industry_name</stp>
        <stp>[종목별 사업개요_IBK퀀트 김경훈.xlsx]KOSDAQ!R263C4</stp>
        <tr r="D263" s="5"/>
        <tr r="D263" s="5"/>
      </tp>
      <tp t="s">
        <v>미디어</v>
        <stp/>
        <stp>##V3_BDPV12</stp>
        <stp>066430 KS Equity</stp>
        <stp>gics_industry_name</stp>
        <stp>[종목별 사업개요_IBK퀀트 김경훈.xlsx]KOSDAQ!R873C4</stp>
        <tr r="D873" s="5"/>
        <tr r="D873" s="5"/>
      </tp>
      <tp t="s">
        <v>#N/A N/A</v>
        <stp/>
        <stp>##V3_BDPV12</stp>
        <stp>066430 KS Equity</stp>
        <stp>cur_mkt_cap</stp>
        <stp>[종목별 사업개요_IBK퀀트 김경훈.xlsx]KOSDAQ!R873C5</stp>
        <tr r="E873" s="5"/>
      </tp>
      <tp>
        <v>39278577010</v>
        <stp/>
        <stp>##V3_BDPV12</stp>
        <stp>067730 KS Equity</stp>
        <stp>cur_mkt_cap</stp>
        <stp>[종목별 사업개요_IBK퀀트 김경훈.xlsx]KOSDAQ!R143C5</stp>
        <tr r="E143" s="5"/>
        <tr r="E143" s="5"/>
        <tr r="E143" s="5"/>
        <tr r="E143" s="5"/>
      </tp>
      <tp>
        <v>39394885579.999992</v>
        <stp/>
        <stp>##V3_BDPV12</stp>
        <stp>071280 KS Equity</stp>
        <stp>cur_mkt_cap</stp>
        <stp>[종목별 사업개요_IBK퀀트 김경훈.xlsx]KOSDAQ!R148C5</stp>
        <tr r="E148" s="5"/>
        <tr r="E148" s="5"/>
        <tr r="E148" s="5"/>
        <tr r="E148" s="5"/>
      </tp>
      <tp t="s">
        <v>금호에이치티는 자동차용 백열전구 및 LED 모듈 전문 제조업체.</v>
        <stp/>
        <stp>##V3_BDSV12</stp>
        <stp>214330 KS Equity</stp>
        <stp>CIE_DES_BULK_KOREAN</stp>
        <stp>[종목별 사업개요_IBK퀀트 김경훈.xlsx]KOSPI!R128C13</stp>
        <tr r="M128" s="3"/>
      </tp>
      <tp>
        <v>0</v>
        <stp/>
        <stp>##V3_BDPV12</stp>
        <stp>104460 KS Equity</stp>
        <stp>current_TRR_1D</stp>
        <stp>[종목별 사업개요_IBK퀀트 김경훈.xlsx]KOSDAQ!R3713C6</stp>
        <tr r="F3713" s="5"/>
        <tr r="F3713" s="5"/>
      </tp>
      <tp>
        <v>6.6889630000000002</v>
        <stp/>
        <stp>##V3_BDPV12</stp>
        <stp>067170 KS Equity</stp>
        <stp>current_TRR_5D</stp>
        <stp>[종목별 사업개요_IBK퀀트 김경훈.xlsx]KOSDAQ!R1623C7</stp>
        <tr r="G1623" s="5"/>
        <tr r="G1623" s="5"/>
      </tp>
      <tp>
        <v>4.9624059999999997</v>
        <stp/>
        <stp>##V3_BDPV12</stp>
        <stp>130960 KS Equity</stp>
        <stp>current_TRR_5D</stp>
        <stp>[종목별 사업개요_IBK퀀트 김경훈.xlsx]KOSDAQ!R4143C7</stp>
        <tr r="G4143" s="5"/>
        <tr r="G4143" s="5"/>
      </tp>
      <tp>
        <v>6.9207619999999999</v>
        <stp/>
        <stp>##V3_BDPV12</stp>
        <stp>131760 KS Equity</stp>
        <stp>current_TRR_5D</stp>
        <stp>[종목별 사업개요_IBK퀀트 김경훈.xlsx]KOSDAQ!R4193C7</stp>
        <tr r="G4193" s="5"/>
        <tr r="G4193" s="5"/>
      </tp>
      <tp>
        <v>0</v>
        <stp/>
        <stp>##V3_BDPV12</stp>
        <stp>109860 KS Equity</stp>
        <stp>current_TRR_1D</stp>
        <stp>[종목별 사업개요_IBK퀀트 김경훈.xlsx]KOSDAQ!R3813C6</stp>
        <tr r="F3813" s="5"/>
        <tr r="F3813" s="5"/>
      </tp>
      <tp>
        <v>0</v>
        <stp/>
        <stp>##V3_BDPV12</stp>
        <stp>007770 KS Equity</stp>
        <stp>current_TRR_1D</stp>
        <stp>[종목별 사업개요_IBK퀀트 김경훈.xlsx]KOSDAQ!R3153C6</stp>
        <tr r="F3153" s="5"/>
        <tr r="F3153" s="5"/>
      </tp>
      <tp>
        <v>1.794872</v>
        <stp/>
        <stp>##V3_BDPV12</stp>
        <stp>226850 KS Equity</stp>
        <stp>current_TRR_5D</stp>
        <stp>[종목별 사업개요_IBK퀀트 김경훈.xlsx]KOSDAQ!R5183C7</stp>
        <tr r="G5183" s="5"/>
        <tr r="G5183" s="5"/>
      </tp>
      <tp>
        <v>0</v>
        <stp/>
        <stp>##V3_BDPV12</stp>
        <stp>101160 KS Equity</stp>
        <stp>current_TRR_1D</stp>
        <stp>[종목별 사업개요_IBK퀀트 김경훈.xlsx]KOSDAQ!R3623C6</stp>
        <tr r="F3623" s="5"/>
        <tr r="F3623" s="5"/>
      </tp>
      <tp>
        <v>13.34623</v>
        <stp/>
        <stp>##V3_BDPV12</stp>
        <stp>061970 KS Equity</stp>
        <stp>current_TRR_5D</stp>
        <stp>[종목별 사업개요_IBK퀀트 김경훈.xlsx]KOSDAQ!R1463C7</stp>
        <tr r="G1463" s="5"/>
        <tr r="G1463" s="5"/>
      </tp>
      <tp>
        <v>1.2195119999999999</v>
        <stp/>
        <stp>##V3_BDPV12</stp>
        <stp>066270 KS Equity</stp>
        <stp>current_TRR_5D</stp>
        <stp>[종목별 사업개요_IBK퀀트 김경훈.xlsx]KOSDAQ!R1273C7</stp>
        <tr r="G1273" s="5"/>
        <tr r="G1273" s="5"/>
      </tp>
      <tp>
        <v>4.3478260000000004</v>
        <stp/>
        <stp>##V3_BDPV12</stp>
        <stp>138360 KS Equity</stp>
        <stp>current_TRR_5D</stp>
        <stp>[종목별 사업개요_IBK퀀트 김경훈.xlsx]KOSDAQ!R4263C7</stp>
        <tr r="G4263" s="5"/>
        <tr r="G4263" s="5"/>
      </tp>
      <tp>
        <v>0</v>
        <stp/>
        <stp>##V3_BDPV12</stp>
        <stp>016670 KS Equity</stp>
        <stp>current_TRR_1D</stp>
        <stp>[종목별 사업개요_IBK퀀트 김경훈.xlsx]KOSDAQ!R2863C6</stp>
        <tr r="F2863" s="5"/>
        <tr r="F2863" s="5"/>
      </tp>
      <tp>
        <v>2.811245</v>
        <stp/>
        <stp>##V3_BDPV12</stp>
        <stp>123860 KS Equity</stp>
        <stp>current_TRR_5D</stp>
        <stp>[종목별 사업개요_IBK퀀트 김경훈.xlsx]KOSDAQ!R4073C7</stp>
        <tr r="G4073" s="5"/>
        <tr r="G4073" s="5"/>
      </tp>
      <tp>
        <v>-75.835470000000001</v>
        <stp/>
        <stp>##V3_BDPV12</stp>
        <stp>047770 KS Equity</stp>
        <stp>current_TRR_5D</stp>
        <stp>[종목별 사업개요_IBK퀀트 김경훈.xlsx]KOSDAQ!R2523C7</stp>
        <tr r="G2523" s="5"/>
        <tr r="G2523" s="5"/>
      </tp>
      <tp>
        <v>7.0776260000000004</v>
        <stp/>
        <stp>##V3_BDPV12</stp>
        <stp>071670 KS Equity</stp>
        <stp>current_TRR_5D</stp>
        <stp>[종목별 사업개요_IBK퀀트 김경훈.xlsx]KOSDAQ!R1363C7</stp>
        <tr r="G1363" s="5"/>
        <tr r="G1363" s="5"/>
      </tp>
      <tp>
        <v>1.2154700000000001</v>
        <stp/>
        <stp>##V3_BDPV12</stp>
        <stp>078070 KS Equity</stp>
        <stp>current_TRR_5D</stp>
        <stp>[종목별 사업개요_IBK퀀트 김경훈.xlsx]KOSDAQ!R1853C7</stp>
        <tr r="G1853" s="5"/>
        <tr r="G1853" s="5"/>
      </tp>
      <tp>
        <v>6.5286619999999997</v>
        <stp/>
        <stp>##V3_BDPV12</stp>
        <stp>045970 KS Equity</stp>
        <stp>current_TRR_5D</stp>
        <stp>[종목별 사업개요_IBK퀀트 김경훈.xlsx]KOSDAQ!R2573C7</stp>
        <tr r="G2573" s="5"/>
        <tr r="G2573" s="5"/>
      </tp>
      <tp>
        <v>14.736840000000001</v>
        <stp/>
        <stp>##V3_BDPV12</stp>
        <stp>073570 KS Equity</stp>
        <stp>current_TRR_5D</stp>
        <stp>[종목별 사업개요_IBK퀀트 김경훈.xlsx]KOSDAQ!R1383C7</stp>
        <tr r="G1383" s="5"/>
        <tr r="G1383" s="5"/>
      </tp>
      <tp>
        <v>3.3374540000000001</v>
        <stp/>
        <stp>##V3_BDPV12</stp>
        <stp>127160 KS Equity</stp>
        <stp>current_TRR_5D</stp>
        <stp>[종목별 사업개요_IBK퀀트 김경훈.xlsx]KOSDAQ!R4113C7</stp>
        <tr r="G4113" s="5"/>
        <tr r="G4113" s="5"/>
      </tp>
      <tp>
        <v>5.4455450000000001</v>
        <stp/>
        <stp>##V3_BDPV12</stp>
        <stp>072470 KS Equity</stp>
        <stp>current_TRR_5D</stp>
        <stp>[종목별 사업개요_IBK퀀트 김경훈.xlsx]KOSDAQ!R1703C7</stp>
        <tr r="G1703" s="5"/>
        <tr r="G1703" s="5"/>
      </tp>
      <tp>
        <v>0</v>
        <stp/>
        <stp>##V3_BDPV12</stp>
        <stp>007370 KS Equity</stp>
        <stp>current_TRR_1D</stp>
        <stp>[종목별 사업개요_IBK퀀트 김경훈.xlsx]KOSDAQ!R2333C6</stp>
        <tr r="F2333" s="5"/>
        <tr r="F2333" s="5"/>
      </tp>
      <tp>
        <v>3.1578949999999999</v>
        <stp/>
        <stp>##V3_BDPV12</stp>
        <stp>049070 KS Equity</stp>
        <stp>current_TRR_5D</stp>
        <stp>[종목별 사업개요_IBK퀀트 김경훈.xlsx]KOSDAQ!R2063C7</stp>
        <tr r="G2063" s="5"/>
        <tr r="G2063" s="5"/>
      </tp>
      <tp>
        <v>1.897019</v>
        <stp/>
        <stp>##V3_BDPV12</stp>
        <stp>128660 KS Equity</stp>
        <stp>current_TRR_5D</stp>
        <stp>[종목별 사업개요_IBK퀀트 김경훈.xlsx]KOSDAQ!R4123C7</stp>
        <tr r="G4123" s="5"/>
        <tr r="G4123" s="5"/>
      </tp>
      <tp>
        <v>0</v>
        <stp/>
        <stp>##V3_BDPV12</stp>
        <stp>005670 KS Equity</stp>
        <stp>current_TRR_1D</stp>
        <stp>[종목별 사업개요_IBK퀀트 김경훈.xlsx]KOSDAQ!R2883C6</stp>
        <tr r="F2883" s="5"/>
        <tr r="F2883" s="5"/>
      </tp>
      <tp>
        <v>8.8768119999999993</v>
        <stp/>
        <stp>##V3_BDPV12</stp>
        <stp>063570 KS Equity</stp>
        <stp>current_TRR_5D</stp>
        <stp>[종목별 사업개요_IBK퀀트 김경훈.xlsx]KOSDAQ!R3033C7</stp>
        <tr r="G3033" s="5"/>
        <tr r="G3033" s="5"/>
      </tp>
      <tp>
        <v>0</v>
        <stp/>
        <stp>##V3_BDPV12</stp>
        <stp>151860 KS Equity</stp>
        <stp>current_TRR_1D</stp>
        <stp>[종목별 사업개요_IBK퀀트 김경훈.xlsx]KOSDAQ!R4393C6</stp>
        <tr r="F4393" s="5"/>
        <tr r="F4393" s="5"/>
      </tp>
      <tp>
        <v>2.5316459999999998</v>
        <stp/>
        <stp>##V3_BDPV12</stp>
        <stp>218150 KS Equity</stp>
        <stp>current_TRR_5D</stp>
        <stp>[종목별 사업개요_IBK퀀트 김경훈.xlsx]KOSDAQ!R4993C7</stp>
        <tr r="G4993" s="5"/>
        <tr r="G4993" s="5"/>
      </tp>
      <tp>
        <v>0</v>
        <stp/>
        <stp>##V3_BDPV12</stp>
        <stp>155960 KS Equity</stp>
        <stp>current_TRR_1D</stp>
        <stp>[종목별 사업개요_IBK퀀트 김경훈.xlsx]KOSDAQ!R4423C6</stp>
        <tr r="F4423" s="5"/>
        <tr r="F4423" s="5"/>
      </tp>
      <tp>
        <v>0</v>
        <stp/>
        <stp>##V3_BDPV12</stp>
        <stp>153460 KS Equity</stp>
        <stp>current_TRR_1D</stp>
        <stp>[종목별 사업개요_IBK퀀트 김경훈.xlsx]KOSDAQ!R4403C6</stp>
        <tr r="F4403" s="5"/>
        <tr r="F4403" s="5"/>
      </tp>
      <tp>
        <v>5.5762080000000003</v>
        <stp/>
        <stp>##V3_BDPV12</stp>
        <stp>079370 KS Equity</stp>
        <stp>current_TRR_5D</stp>
        <stp>[종목별 사업개요_IBK퀀트 김경훈.xlsx]KOSDAQ!R2173C7</stp>
        <tr r="G2173" s="5"/>
        <tr r="G2173" s="5"/>
      </tp>
      <tp>
        <v>0</v>
        <stp/>
        <stp>##V3_BDPV12</stp>
        <stp>008370 KS Equity</stp>
        <stp>current_TRR_1D</stp>
        <stp>[종목별 사업개요_IBK퀀트 김경훈.xlsx]KOSDAQ!R1763C6</stp>
        <tr r="F1763" s="5"/>
        <tr r="F1763" s="5"/>
      </tp>
      <tp>
        <v>16.42764</v>
        <stp/>
        <stp>##V3_BDPV12</stp>
        <stp>079970 KS Equity</stp>
        <stp>current_TRR_5D</stp>
        <stp>[종목별 사업개요_IBK퀀트 김경훈.xlsx]KOSDAQ!R2723C7</stp>
        <tr r="G2723" s="5"/>
        <tr r="G2723" s="5"/>
      </tp>
      <tp>
        <v>2.261307</v>
        <stp/>
        <stp>##V3_BDPV12</stp>
        <stp>215750 KS Equity</stp>
        <stp>current_TRR_5D</stp>
        <stp>[종목별 사업개요_IBK퀀트 김경훈.xlsx]KOSDAQ!R4943C7</stp>
        <tr r="G4943" s="5"/>
        <tr r="G4943" s="5"/>
      </tp>
      <tp>
        <v>3.2663319999999998</v>
        <stp/>
        <stp>##V3_BDPV12</stp>
        <stp>204650 KS Equity</stp>
        <stp>current_TRR_5D</stp>
        <stp>[종목별 사업개요_IBK퀀트 김경훈.xlsx]KOSDAQ!R4743C7</stp>
        <tr r="G4743" s="5"/>
        <tr r="G4743" s="5"/>
      </tp>
      <tp>
        <v>0</v>
        <stp/>
        <stp>##V3_BDPV12</stp>
        <stp>143160 KS Equity</stp>
        <stp>current_TRR_1D</stp>
        <stp>[종목별 사업개요_IBK퀀트 김경훈.xlsx]KOSDAQ!R4333C6</stp>
        <tr r="F4333" s="5"/>
        <tr r="F4333" s="5"/>
      </tp>
      <tp>
        <v>13.580249999999999</v>
        <stp/>
        <stp>##V3_BDPV12</stp>
        <stp>208350 KS Equity</stp>
        <stp>current_TRR_5D</stp>
        <stp>[종목별 사업개요_IBK퀀트 김경훈.xlsx]KOSDAQ!R4813C7</stp>
        <tr r="G4813" s="5"/>
        <tr r="G4813" s="5"/>
      </tp>
      <tp>
        <v>10.294119999999999</v>
        <stp/>
        <stp>##V3_BDPV12</stp>
        <stp>052270 KS Equity</stp>
        <stp>current_TRR_5D</stp>
        <stp>[종목별 사업개요_IBK퀀트 김경훈.xlsx]KOSDAQ!R1723C7</stp>
        <tr r="G1723" s="5"/>
        <tr r="G1723" s="5"/>
      </tp>
      <tp>
        <v>5.1437220000000003</v>
        <stp/>
        <stp>##V3_BDPV12</stp>
        <stp>052770 KS Equity</stp>
        <stp>current_TRR_5D</stp>
        <stp>[종목별 사업개요_IBK퀀트 김경훈.xlsx]KOSDAQ!R1653C7</stp>
        <tr r="G1653" s="5"/>
        <tr r="G1653" s="5"/>
      </tp>
      <tp>
        <v>0</v>
        <stp/>
        <stp>##V3_BDPV12</stp>
        <stp>023770 KS Equity</stp>
        <stp>current_TRR_1D</stp>
        <stp>[종목별 사업개요_IBK퀀트 김경훈.xlsx]KOSDAQ!R2923C6</stp>
        <tr r="F2923" s="5"/>
        <tr r="F2923" s="5"/>
      </tp>
      <tp>
        <v>1.785714</v>
        <stp/>
        <stp>##V3_BDPV12</stp>
        <stp>219550 KS Equity</stp>
        <stp>current_TRR_5D</stp>
        <stp>[종목별 사업개요_IBK퀀트 김경훈.xlsx]KOSDAQ!R5013C7</stp>
        <tr r="G5013" s="5"/>
        <tr r="G5013" s="5"/>
      </tp>
      <tp>
        <v>3.508772</v>
        <stp/>
        <stp>##V3_BDPV12</stp>
        <stp>079170 KS Equity</stp>
        <stp>current_TRR_5D</stp>
        <stp>[종목별 사업개요_IBK퀀트 김경훈.xlsx]KOSDAQ!R3163C7</stp>
        <tr r="G3163" s="5"/>
        <tr r="G3163" s="5"/>
      </tp>
      <tp>
        <v>5.9777100000000001</v>
        <stp/>
        <stp>##V3_BDPV12</stp>
        <stp>104460 KS Equity</stp>
        <stp>current_TRR_5D</stp>
        <stp>[종목별 사업개요_IBK퀀트 김경훈.xlsx]KOSDAQ!R3713C7</stp>
        <tr r="G3713" s="5"/>
        <tr r="G3713" s="5"/>
      </tp>
      <tp>
        <v>0</v>
        <stp/>
        <stp>##V3_BDPV12</stp>
        <stp>131760 KS Equity</stp>
        <stp>current_TRR_1D</stp>
        <stp>[종목별 사업개요_IBK퀀트 김경훈.xlsx]KOSDAQ!R4193C6</stp>
        <tr r="F4193" s="5"/>
        <tr r="F4193" s="5"/>
      </tp>
      <tp>
        <v>3.5347780000000002</v>
        <stp/>
        <stp>##V3_BDPV12</stp>
        <stp>109860 KS Equity</stp>
        <stp>current_TRR_5D</stp>
        <stp>[종목별 사업개요_IBK퀀트 김경훈.xlsx]KOSDAQ!R3813C7</stp>
        <tr r="G3813" s="5"/>
        <tr r="G3813" s="5"/>
      </tp>
      <tp>
        <v>0</v>
        <stp/>
        <stp>##V3_BDPV12</stp>
        <stp>067170 KS Equity</stp>
        <stp>current_TRR_1D</stp>
        <stp>[종목별 사업개요_IBK퀀트 김경훈.xlsx]KOSDAQ!R1623C6</stp>
        <tr r="F1623" s="5"/>
        <tr r="F1623" s="5"/>
      </tp>
      <tp>
        <v>0</v>
        <stp/>
        <stp>##V3_BDPV12</stp>
        <stp>130960 KS Equity</stp>
        <stp>current_TRR_1D</stp>
        <stp>[종목별 사업개요_IBK퀀트 김경훈.xlsx]KOSDAQ!R4143C6</stp>
        <tr r="F4143" s="5"/>
        <tr r="F4143" s="5"/>
      </tp>
      <tp>
        <v>5.8139529999999997</v>
        <stp/>
        <stp>##V3_BDPV12</stp>
        <stp>101160 KS Equity</stp>
        <stp>current_TRR_5D</stp>
        <stp>[종목별 사업개요_IBK퀀트 김경훈.xlsx]KOSDAQ!R3623C7</stp>
        <tr r="G3623" s="5"/>
        <tr r="G3623" s="5"/>
      </tp>
      <tp>
        <v>3.7656900000000002</v>
        <stp/>
        <stp>##V3_BDPV12</stp>
        <stp>007770 KS Equity</stp>
        <stp>current_TRR_5D</stp>
        <stp>[종목별 사업개요_IBK퀀트 김경훈.xlsx]KOSDAQ!R3153C7</stp>
        <tr r="G3153" s="5"/>
        <tr r="G3153" s="5"/>
      </tp>
      <tp>
        <v>0</v>
        <stp/>
        <stp>##V3_BDPV12</stp>
        <stp>226850 KS Equity</stp>
        <stp>current_TRR_1D</stp>
        <stp>[종목별 사업개요_IBK퀀트 김경훈.xlsx]KOSDAQ!R5183C6</stp>
        <tr r="F5183" s="5"/>
        <tr r="F5183" s="5"/>
      </tp>
      <tp>
        <v>0</v>
        <stp/>
        <stp>##V3_BDPV12</stp>
        <stp>066270 KS Equity</stp>
        <stp>current_TRR_1D</stp>
        <stp>[종목별 사업개요_IBK퀀트 김경훈.xlsx]KOSDAQ!R1273C6</stp>
        <tr r="F1273" s="5"/>
        <tr r="F1273" s="5"/>
      </tp>
      <tp>
        <v>0</v>
        <stp/>
        <stp>##V3_BDPV12</stp>
        <stp>061970 KS Equity</stp>
        <stp>current_TRR_1D</stp>
        <stp>[종목별 사업개요_IBK퀀트 김경훈.xlsx]KOSDAQ!R1463C6</stp>
        <tr r="F1463" s="5"/>
        <tr r="F1463" s="5"/>
      </tp>
      <tp>
        <v>0</v>
        <stp/>
        <stp>##V3_BDPV12</stp>
        <stp>138360 KS Equity</stp>
        <stp>current_TRR_1D</stp>
        <stp>[종목별 사업개요_IBK퀀트 김경훈.xlsx]KOSDAQ!R4263C6</stp>
        <tr r="F4263" s="5"/>
        <tr r="F4263" s="5"/>
      </tp>
      <tp>
        <v>0.16694490000000001</v>
        <stp/>
        <stp>##V3_BDPV12</stp>
        <stp>016670 KS Equity</stp>
        <stp>current_TRR_5D</stp>
        <stp>[종목별 사업개요_IBK퀀트 김경훈.xlsx]KOSDAQ!R2863C7</stp>
        <tr r="G2863" s="5"/>
        <tr r="G2863" s="5"/>
      </tp>
      <tp>
        <v>0</v>
        <stp/>
        <stp>##V3_BDPV12</stp>
        <stp>047770 KS Equity</stp>
        <stp>current_TRR_1D</stp>
        <stp>[종목별 사업개요_IBK퀀트 김경훈.xlsx]KOSDAQ!R2523C6</stp>
        <tr r="F2523" s="5"/>
        <tr r="F2523" s="5"/>
      </tp>
      <tp>
        <v>0</v>
        <stp/>
        <stp>##V3_BDPV12</stp>
        <stp>071670 KS Equity</stp>
        <stp>current_TRR_1D</stp>
        <stp>[종목별 사업개요_IBK퀀트 김경훈.xlsx]KOSDAQ!R1363C6</stp>
        <tr r="F1363" s="5"/>
        <tr r="F1363" s="5"/>
      </tp>
      <tp>
        <v>0</v>
        <stp/>
        <stp>##V3_BDPV12</stp>
        <stp>123860 KS Equity</stp>
        <stp>current_TRR_1D</stp>
        <stp>[종목별 사업개요_IBK퀀트 김경훈.xlsx]KOSDAQ!R4073C6</stp>
        <tr r="F4073" s="5"/>
        <tr r="F4073" s="5"/>
      </tp>
      <tp>
        <v>0</v>
        <stp/>
        <stp>##V3_BDPV12</stp>
        <stp>078070 KS Equity</stp>
        <stp>current_TRR_1D</stp>
        <stp>[종목별 사업개요_IBK퀀트 김경훈.xlsx]KOSDAQ!R1853C6</stp>
        <tr r="F1853" s="5"/>
        <tr r="F1853" s="5"/>
      </tp>
      <tp>
        <v>0</v>
        <stp/>
        <stp>##V3_BDPV12</stp>
        <stp>045970 KS Equity</stp>
        <stp>current_TRR_1D</stp>
        <stp>[종목별 사업개요_IBK퀀트 김경훈.xlsx]KOSDAQ!R2573C6</stp>
        <tr r="F2573" s="5"/>
        <tr r="F2573" s="5"/>
      </tp>
      <tp>
        <v>0</v>
        <stp/>
        <stp>##V3_BDPV12</stp>
        <stp>073570 KS Equity</stp>
        <stp>current_TRR_1D</stp>
        <stp>[종목별 사업개요_IBK퀀트 김경훈.xlsx]KOSDAQ!R1383C6</stp>
        <tr r="F1383" s="5"/>
        <tr r="F1383" s="5"/>
      </tp>
      <tp>
        <v>0</v>
        <stp/>
        <stp>##V3_BDPV12</stp>
        <stp>127160 KS Equity</stp>
        <stp>current_TRR_1D</stp>
        <stp>[종목별 사업개요_IBK퀀트 김경훈.xlsx]KOSDAQ!R4113C6</stp>
        <tr r="F4113" s="5"/>
        <tr r="F4113" s="5"/>
      </tp>
      <tp>
        <v>0</v>
        <stp/>
        <stp>##V3_BDPV12</stp>
        <stp>072470 KS Equity</stp>
        <stp>current_TRR_1D</stp>
        <stp>[종목별 사업개요_IBK퀀트 김경훈.xlsx]KOSDAQ!R1703C6</stp>
        <tr r="F1703" s="5"/>
        <tr r="F1703" s="5"/>
      </tp>
      <tp>
        <v>27.397259999999999</v>
        <stp/>
        <stp>##V3_BDPV12</stp>
        <stp>007370 KS Equity</stp>
        <stp>current_TRR_5D</stp>
        <stp>[종목별 사업개요_IBK퀀트 김경훈.xlsx]KOSDAQ!R2333C7</stp>
        <tr r="G2333" s="5"/>
        <tr r="G2333" s="5"/>
      </tp>
      <tp>
        <v>0</v>
        <stp/>
        <stp>##V3_BDPV12</stp>
        <stp>049070 KS Equity</stp>
        <stp>current_TRR_1D</stp>
        <stp>[종목별 사업개요_IBK퀀트 김경훈.xlsx]KOSDAQ!R2063C6</stp>
        <tr r="F2063" s="5"/>
        <tr r="F2063" s="5"/>
      </tp>
      <tp>
        <v>0</v>
        <stp/>
        <stp>##V3_BDPV12</stp>
        <stp>128660 KS Equity</stp>
        <stp>current_TRR_1D</stp>
        <stp>[종목별 사업개요_IBK퀀트 김경훈.xlsx]KOSDAQ!R4123C6</stp>
        <tr r="F4123" s="5"/>
        <tr r="F4123" s="5"/>
      </tp>
      <tp>
        <v>5.1625240000000003</v>
        <stp/>
        <stp>##V3_BDPV12</stp>
        <stp>005670 KS Equity</stp>
        <stp>current_TRR_5D</stp>
        <stp>[종목별 사업개요_IBK퀀트 김경훈.xlsx]KOSDAQ!R2883C7</stp>
        <tr r="G2883" s="5"/>
        <tr r="G2883" s="5"/>
      </tp>
      <tp>
        <v>0</v>
        <stp/>
        <stp>##V3_BDPV12</stp>
        <stp>063570 KS Equity</stp>
        <stp>current_TRR_1D</stp>
        <stp>[종목별 사업개요_IBK퀀트 김경훈.xlsx]KOSDAQ!R3033C6</stp>
        <tr r="F3033" s="5"/>
        <tr r="F3033" s="5"/>
      </tp>
      <tp>
        <v>3.6332179999999998</v>
        <stp/>
        <stp>##V3_BDPV12</stp>
        <stp>151860 KS Equity</stp>
        <stp>current_TRR_5D</stp>
        <stp>[종목별 사업개요_IBK퀀트 김경훈.xlsx]KOSDAQ!R4393C7</stp>
        <tr r="G4393" s="5"/>
        <tr r="G4393" s="5"/>
      </tp>
      <tp>
        <v>13.50427</v>
        <stp/>
        <stp>##V3_BDPV12</stp>
        <stp>155960 KS Equity</stp>
        <stp>current_TRR_5D</stp>
        <stp>[종목별 사업개요_IBK퀀트 김경훈.xlsx]KOSDAQ!R4423C7</stp>
        <tr r="G4423" s="5"/>
        <tr r="G4423" s="5"/>
      </tp>
      <tp>
        <v>0</v>
        <stp/>
        <stp>##V3_BDPV12</stp>
        <stp>218150 KS Equity</stp>
        <stp>current_TRR_1D</stp>
        <stp>[종목별 사업개요_IBK퀀트 김경훈.xlsx]KOSDAQ!R4993C6</stp>
        <tr r="F4993" s="5"/>
        <tr r="F4993" s="5"/>
      </tp>
      <tp>
        <v>5.1587300000000003</v>
        <stp/>
        <stp>##V3_BDPV12</stp>
        <stp>153460 KS Equity</stp>
        <stp>current_TRR_5D</stp>
        <stp>[종목별 사업개요_IBK퀀트 김경훈.xlsx]KOSDAQ!R4403C7</stp>
        <tr r="G4403" s="5"/>
        <tr r="G4403" s="5"/>
      </tp>
      <tp>
        <v>0</v>
        <stp/>
        <stp>##V3_BDPV12</stp>
        <stp>079370 KS Equity</stp>
        <stp>current_TRR_1D</stp>
        <stp>[종목별 사업개요_IBK퀀트 김경훈.xlsx]KOSDAQ!R2173C6</stp>
        <tr r="F2173" s="5"/>
        <tr r="F2173" s="5"/>
      </tp>
      <tp>
        <v>5.2222220000000004</v>
        <stp/>
        <stp>##V3_BDPV12</stp>
        <stp>008370 KS Equity</stp>
        <stp>current_TRR_5D</stp>
        <stp>[종목별 사업개요_IBK퀀트 김경훈.xlsx]KOSDAQ!R1763C7</stp>
        <tr r="G1763" s="5"/>
        <tr r="G1763" s="5"/>
      </tp>
      <tp>
        <v>0</v>
        <stp/>
        <stp>##V3_BDPV12</stp>
        <stp>079970 KS Equity</stp>
        <stp>current_TRR_1D</stp>
        <stp>[종목별 사업개요_IBK퀀트 김경훈.xlsx]KOSDAQ!R2723C6</stp>
        <tr r="F2723" s="5"/>
        <tr r="F2723" s="5"/>
      </tp>
      <tp>
        <v>0</v>
        <stp/>
        <stp>##V3_BDPV12</stp>
        <stp>215750 KS Equity</stp>
        <stp>current_TRR_1D</stp>
        <stp>[종목별 사업개요_IBK퀀트 김경훈.xlsx]KOSDAQ!R4943C6</stp>
        <tr r="F4943" s="5"/>
        <tr r="F4943" s="5"/>
      </tp>
      <tp>
        <v>0</v>
        <stp/>
        <stp>##V3_BDPV12</stp>
        <stp>204650 KS Equity</stp>
        <stp>current_TRR_1D</stp>
        <stp>[종목별 사업개요_IBK퀀트 김경훈.xlsx]KOSDAQ!R4743C6</stp>
        <tr r="F4743" s="5"/>
        <tr r="F4743" s="5"/>
      </tp>
      <tp>
        <v>0</v>
        <stp/>
        <stp>##V3_BDPV12</stp>
        <stp>208350 KS Equity</stp>
        <stp>current_TRR_1D</stp>
        <stp>[종목별 사업개요_IBK퀀트 김경훈.xlsx]KOSDAQ!R4813C6</stp>
        <tr r="F4813" s="5"/>
        <tr r="F4813" s="5"/>
      </tp>
      <tp>
        <v>5.5335970000000003</v>
        <stp/>
        <stp>##V3_BDPV12</stp>
        <stp>143160 KS Equity</stp>
        <stp>current_TRR_5D</stp>
        <stp>[종목별 사업개요_IBK퀀트 김경훈.xlsx]KOSDAQ!R4333C7</stp>
        <tr r="G4333" s="5"/>
        <tr r="G4333" s="5"/>
      </tp>
      <tp>
        <v>0</v>
        <stp/>
        <stp>##V3_BDPV12</stp>
        <stp>052770 KS Equity</stp>
        <stp>current_TRR_1D</stp>
        <stp>[종목별 사업개요_IBK퀀트 김경훈.xlsx]KOSDAQ!R1653C6</stp>
        <tr r="F1653" s="5"/>
        <tr r="F1653" s="5"/>
      </tp>
      <tp>
        <v>0</v>
        <stp/>
        <stp>##V3_BDPV12</stp>
        <stp>052270 KS Equity</stp>
        <stp>current_TRR_1D</stp>
        <stp>[종목별 사업개요_IBK퀀트 김경훈.xlsx]KOSDAQ!R1723C6</stp>
        <tr r="F1723" s="5"/>
        <tr r="F1723" s="5"/>
      </tp>
      <tp>
        <v>10.48035</v>
        <stp/>
        <stp>##V3_BDPV12</stp>
        <stp>023770 KS Equity</stp>
        <stp>current_TRR_5D</stp>
        <stp>[종목별 사업개요_IBK퀀트 김경훈.xlsx]KOSDAQ!R2923C7</stp>
        <tr r="G2923" s="5"/>
        <tr r="G2923" s="5"/>
      </tp>
      <tp>
        <v>0</v>
        <stp/>
        <stp>##V3_BDPV12</stp>
        <stp>079170 KS Equity</stp>
        <stp>current_TRR_1D</stp>
        <stp>[종목별 사업개요_IBK퀀트 김경훈.xlsx]KOSDAQ!R3163C6</stp>
        <tr r="F3163" s="5"/>
        <tr r="F3163" s="5"/>
      </tp>
      <tp>
        <v>0</v>
        <stp/>
        <stp>##V3_BDPV12</stp>
        <stp>219550 KS Equity</stp>
        <stp>current_TRR_1D</stp>
        <stp>[종목별 사업개요_IBK퀀트 김경훈.xlsx]KOSDAQ!R5013C6</stp>
        <tr r="F5013" s="5"/>
        <tr r="F5013" s="5"/>
      </tp>
      <tp>
        <v>0</v>
        <stp/>
        <stp>##V3_BDPV12</stp>
        <stp>094170 KS Equity</stp>
        <stp>current_TRR_1D</stp>
        <stp>[종목별 사업개요_IBK퀀트 김경훈.xlsx]KOSDAQ!R3373C6</stp>
        <tr r="F3373" s="5"/>
        <tr r="F3373" s="5"/>
      </tp>
      <tp>
        <v>0</v>
        <stp/>
        <stp>##V3_BDPV12</stp>
        <stp>084370 KS Equity</stp>
        <stp>current_TRR_1D</stp>
        <stp>[종목별 사업개요_IBK퀀트 김경훈.xlsx]KOSDAQ!R1883C6</stp>
        <tr r="F1883" s="5"/>
        <tr r="F1883" s="5"/>
      </tp>
      <tp>
        <v>8.4188910000000003</v>
        <stp/>
        <stp>##V3_BDPV12</stp>
        <stp>182360 KS Equity</stp>
        <stp>current_TRR_5D</stp>
        <stp>[종목별 사업개요_IBK퀀트 김경훈.xlsx]KOSDAQ!R4533C7</stp>
        <tr r="G4533" s="5"/>
        <tr r="G4533" s="5"/>
      </tp>
      <tp>
        <v>8.8091349999999995</v>
        <stp/>
        <stp>##V3_BDPV12</stp>
        <stp>189860 KS Equity</stp>
        <stp>current_TRR_5D</stp>
        <stp>[종목별 사업개요_IBK퀀트 김경훈.xlsx]KOSDAQ!R4583C7</stp>
        <tr r="G4583" s="5"/>
        <tr r="G4583" s="5"/>
      </tp>
      <tp>
        <v>6.8965519999999998</v>
        <stp/>
        <stp>##V3_BDPV12</stp>
        <stp>094170 KS Equity</stp>
        <stp>current_TRR_5D</stp>
        <stp>[종목별 사업개요_IBK퀀트 김경훈.xlsx]KOSDAQ!R3373C7</stp>
        <tr r="G3373" s="5"/>
        <tr r="G3373" s="5"/>
      </tp>
      <tp>
        <v>8.3067089999999997</v>
        <stp/>
        <stp>##V3_BDPV12</stp>
        <stp>084370 KS Equity</stp>
        <stp>current_TRR_5D</stp>
        <stp>[종목별 사업개요_IBK퀀트 김경훈.xlsx]KOSDAQ!R1883C7</stp>
        <tr r="G1883" s="5"/>
        <tr r="G1883" s="5"/>
      </tp>
      <tp>
        <v>0</v>
        <stp/>
        <stp>##V3_BDPV12</stp>
        <stp>182360 KS Equity</stp>
        <stp>current_TRR_1D</stp>
        <stp>[종목별 사업개요_IBK퀀트 김경훈.xlsx]KOSDAQ!R4533C6</stp>
        <tr r="F4533" s="5"/>
        <tr r="F4533" s="5"/>
      </tp>
      <tp>
        <v>0</v>
        <stp/>
        <stp>##V3_BDPV12</stp>
        <stp>189860 KS Equity</stp>
        <stp>current_TRR_1D</stp>
        <stp>[종목별 사업개요_IBK퀀트 김경훈.xlsx]KOSDAQ!R4583C6</stp>
        <tr r="F4583" s="5"/>
        <tr r="F4583" s="5"/>
      </tp>
      <tp>
        <v>-12.919460000000001</v>
        <stp/>
        <stp>##V3_BDPV12</stp>
        <stp>007660 KS Equity</stp>
        <stp>current_TRR_3mo</stp>
        <stp>[종목별 사업개요_IBK퀀트 김경훈.xlsx]KOSPI!R2473C9</stp>
        <tr r="I2473" s="3"/>
        <tr r="I2473" s="3"/>
      </tp>
      <tp>
        <v>40.232559999999999</v>
        <stp/>
        <stp>##V3_BDPV12</stp>
        <stp>003560 KS Equity</stp>
        <stp>current_TRR_3mo</stp>
        <stp>[종목별 사업개요_IBK퀀트 김경훈.xlsx]KOSPI!R2083C9</stp>
        <tr r="I2083" s="3"/>
        <tr r="I2083" s="3"/>
      </tp>
      <tp>
        <v>-4.410012</v>
        <stp/>
        <stp>##V3_BDPV12</stp>
        <stp>023960 KS Equity</stp>
        <stp>current_TRR_1mo</stp>
        <stp>[종목별 사업개요_IBK퀀트 김경훈.xlsx]KOSPI!R2173C8</stp>
        <tr r="H2173" s="3"/>
        <tr r="H2173" s="3"/>
      </tp>
      <tp>
        <v>-4.6875</v>
        <stp/>
        <stp>##V3_BDPV12</stp>
        <stp>210540 KS Equity</stp>
        <stp>current_TRR_1mo</stp>
        <stp>[종목별 사업개요_IBK퀀트 김경훈.xlsx]KOSPI!R1153C8</stp>
        <tr r="H1153" s="3"/>
        <tr r="H1153" s="3"/>
      </tp>
      <tp>
        <v>-0.3154574</v>
        <stp/>
        <stp>##V3_BDPV12</stp>
        <stp>003460 KS Equity</stp>
        <stp>current_TRR_3mo</stp>
        <stp>[종목별 사업개요_IBK퀀트 김경훈.xlsx]KOSPI!R2443C9</stp>
        <tr r="I2443" s="3"/>
        <tr r="I2443" s="3"/>
      </tp>
      <tp>
        <v>-7</v>
        <stp/>
        <stp>##V3_BDPV12</stp>
        <stp>011760 KS Equity</stp>
        <stp>current_TRR_3mo</stp>
        <stp>[종목별 사업개요_IBK퀀트 김경훈.xlsx]KOSPI!R3673C9</stp>
        <tr r="I3673" s="3"/>
        <tr r="I3673" s="3"/>
      </tp>
      <tp>
        <v>-2.6262629999999998</v>
        <stp/>
        <stp>##V3_BDPV12</stp>
        <stp>010660 KS Equity</stp>
        <stp>current_TRR_3mo</stp>
        <stp>[종목별 사업개요_IBK퀀트 김경훈.xlsx]KOSPI!R3743C9</stp>
        <tr r="I3743" s="3"/>
        <tr r="I3743" s="3"/>
      </tp>
      <tp>
        <v>0.8488964</v>
        <stp/>
        <stp>##V3_BDPV12</stp>
        <stp>015760 KS Equity</stp>
        <stp>current_TRR_3mo</stp>
        <stp>[종목별 사업개요_IBK퀀트 김경훈.xlsx]KOSPI!R3233C9</stp>
        <tr r="I3233" s="3"/>
        <tr r="I3233" s="3"/>
      </tp>
      <tp>
        <v>-7.9295150000000003</v>
        <stp/>
        <stp>##V3_BDPV12</stp>
        <stp>001560 KS Equity</stp>
        <stp>current_TRR_3mo</stp>
        <stp>[종목별 사업개요_IBK퀀트 김경훈.xlsx]KOSPI!R2633C9</stp>
        <tr r="I2633" s="3"/>
        <tr r="I2633" s="3"/>
      </tp>
      <tp>
        <v>12.14953</v>
        <stp/>
        <stp>##V3_BDPV12</stp>
        <stp>020760 KS Equity</stp>
        <stp>current_TRR_1mo</stp>
        <stp>[종목별 사업개요_IBK퀀트 김경훈.xlsx]KOSPI!R2583C8</stp>
        <tr r="H2583" s="3"/>
        <tr r="H2583" s="3"/>
      </tp>
      <tp>
        <v>-7.8853039999999996</v>
        <stp/>
        <stp>##V3_BDPV12</stp>
        <stp>108670 KS Equity</stp>
        <stp>current_TRR_3mo</stp>
        <stp>[종목별 사업개요_IBK퀀트 김경훈.xlsx]KOSPI!R2233C9</stp>
        <tr r="I2233" s="3"/>
        <tr r="I2233" s="3"/>
      </tp>
      <tp>
        <v>-0.1579779</v>
        <stp/>
        <stp>##V3_BDPV12</stp>
        <stp>007160 KS Equity</stp>
        <stp>current_TRR_1mo</stp>
        <stp>[종목별 사업개요_IBK퀀트 김경훈.xlsx]KOSPI!R1443C8</stp>
        <tr r="H1443" s="3"/>
        <tr r="H1443" s="3"/>
      </tp>
      <tp>
        <v>-2.0527860000000002</v>
        <stp/>
        <stp>##V3_BDPV12</stp>
        <stp>004360 KS Equity</stp>
        <stp>current_TRR_1mo</stp>
        <stp>[종목별 사업개요_IBK퀀트 김경훈.xlsx]KOSPI!R1753C8</stp>
        <tr r="H1753" s="3"/>
        <tr r="H1753" s="3"/>
      </tp>
      <tp>
        <v>-4.565537</v>
        <stp/>
        <stp>##V3_BDPV12</stp>
        <stp>033660 KS Equity</stp>
        <stp>current_TRR_1mo</stp>
        <stp>[종목별 사업개요_IBK퀀트 김경훈.xlsx]KOSPI!R2093C8</stp>
        <tr r="H2093" s="3"/>
        <tr r="H2093" s="3"/>
      </tp>
      <tp>
        <v>-12.348179999999999</v>
        <stp/>
        <stp>##V3_BDPV12</stp>
        <stp>003160 KS Equity</stp>
        <stp>current_TRR_1mo</stp>
        <stp>[종목별 사업개요_IBK퀀트 김경훈.xlsx]KOSPI!R1123C8</stp>
        <tr r="H1123" s="3"/>
        <tr r="H1123" s="3"/>
      </tp>
      <tp>
        <v>-8.5889570000000006</v>
        <stp/>
        <stp>##V3_BDPV12</stp>
        <stp>000060 KS Equity</stp>
        <stp>current_TRR_1mo</stp>
        <stp>[종목별 사업개요_IBK퀀트 김경훈.xlsx]KOSPI!R1243C8</stp>
        <tr r="H1243" s="3"/>
        <tr r="H1243" s="3"/>
      </tp>
      <tp>
        <v>-0.49261080000000002</v>
        <stp/>
        <stp>##V3_BDPV12</stp>
        <stp>006660 KS Equity</stp>
        <stp>current_TRR_1mo</stp>
        <stp>[종목별 사업개요_IBK퀀트 김경훈.xlsx]KOSPI!R1483C8</stp>
        <tr r="H1483" s="3"/>
        <tr r="H1483" s="3"/>
      </tp>
      <tp>
        <v>-1.8018019999999999</v>
        <stp/>
        <stp>##V3_BDPV12</stp>
        <stp>007860 KS Equity</stp>
        <stp>current_TRR_1mo</stp>
        <stp>[종목별 사업개요_IBK퀀트 김경훈.xlsx]KOSPI!R1673C8</stp>
        <tr r="H1673" s="3"/>
        <tr r="H1673" s="3"/>
      </tp>
      <tp>
        <v>-5.9770120000000002</v>
        <stp/>
        <stp>##V3_BDPV12</stp>
        <stp>003960 KS Equity</stp>
        <stp>current_TRR_1mo</stp>
        <stp>[종목별 사업개요_IBK퀀트 김경훈.xlsx]KOSPI!R1433C8</stp>
        <tr r="H1433" s="3"/>
        <tr r="H1433" s="3"/>
      </tp>
      <tp>
        <v>13.685639999999999</v>
        <stp/>
        <stp>##V3_BDPV12</stp>
        <stp>015360 KS Equity</stp>
        <stp>current_TRR_3mo</stp>
        <stp>[종목별 사업개요_IBK퀀트 김경훈.xlsx]KOSPI!R2283C9</stp>
        <tr r="I2283" s="3"/>
        <tr r="I2283" s="3"/>
      </tp>
      <tp>
        <v>48.788930000000001</v>
        <stp/>
        <stp>##V3_BDPV12</stp>
        <stp>015260 KS Equity</stp>
        <stp>current_TRR_3mo</stp>
        <stp>[종목별 사업개요_IBK퀀트 김경훈.xlsx]KOSPI!R2183C9</stp>
        <tr r="I2183" s="3"/>
        <tr r="I2183" s="3"/>
      </tp>
      <tp>
        <v>-16.29214</v>
        <stp/>
        <stp>##V3_BDPV12</stp>
        <stp>003060 KS Equity</stp>
        <stp>current_TRR_1mo</stp>
        <stp>[종목별 사업개요_IBK퀀트 김경훈.xlsx]KOSPI!R1833C8</stp>
        <tr r="H1833" s="3"/>
        <tr r="H1833" s="3"/>
      </tp>
      <tp>
        <v>1.3671880000000001</v>
        <stp/>
        <stp>##V3_BDPV12</stp>
        <stp>007660 KS Equity</stp>
        <stp>current_TRR_1mo</stp>
        <stp>[종목별 사업개요_IBK퀀트 김경훈.xlsx]KOSPI!R2473C8</stp>
        <tr r="H2473" s="3"/>
        <tr r="H2473" s="3"/>
      </tp>
      <tp>
        <v>6.7256640000000001</v>
        <stp/>
        <stp>##V3_BDPV12</stp>
        <stp>003560 KS Equity</stp>
        <stp>current_TRR_1mo</stp>
        <stp>[종목별 사업개요_IBK퀀트 김경훈.xlsx]KOSPI!R2083C8</stp>
        <tr r="H2083" s="3"/>
        <tr r="H2083" s="3"/>
      </tp>
      <tp>
        <v>-9.2760180000000005</v>
        <stp/>
        <stp>##V3_BDPV12</stp>
        <stp>023960 KS Equity</stp>
        <stp>current_TRR_3mo</stp>
        <stp>[종목별 사업개요_IBK퀀트 김경훈.xlsx]KOSPI!R2173C9</stp>
        <tr r="I2173" s="3"/>
        <tr r="I2173" s="3"/>
      </tp>
      <tp>
        <v>-10.425840000000001</v>
        <stp/>
        <stp>##V3_BDPV12</stp>
        <stp>210540 KS Equity</stp>
        <stp>current_TRR_3mo</stp>
        <stp>[종목별 사업개요_IBK퀀트 김경훈.xlsx]KOSPI!R1153C9</stp>
        <tr r="I1153" s="3"/>
        <tr r="I1153" s="3"/>
      </tp>
      <tp>
        <v>-1.25</v>
        <stp/>
        <stp>##V3_BDPV12</stp>
        <stp>003460 KS Equity</stp>
        <stp>current_TRR_1mo</stp>
        <stp>[종목별 사업개요_IBK퀀트 김경훈.xlsx]KOSPI!R2443C8</stp>
        <tr r="H2443" s="3"/>
        <tr r="H2443" s="3"/>
      </tp>
      <tp>
        <v>-15.454549999999999</v>
        <stp/>
        <stp>##V3_BDPV12</stp>
        <stp>011760 KS Equity</stp>
        <stp>current_TRR_1mo</stp>
        <stp>[종목별 사업개요_IBK퀀트 김경훈.xlsx]KOSPI!R3673C8</stp>
        <tr r="H3673" s="3"/>
        <tr r="H3673" s="3"/>
      </tp>
      <tp>
        <v>-6.5891469999999996</v>
        <stp/>
        <stp>##V3_BDPV12</stp>
        <stp>010660 KS Equity</stp>
        <stp>current_TRR_1mo</stp>
        <stp>[종목별 사업개요_IBK퀀트 김경훈.xlsx]KOSPI!R3743C8</stp>
        <tr r="H3743" s="3"/>
        <tr r="H3743" s="3"/>
      </tp>
      <tp>
        <v>-1.164725</v>
        <stp/>
        <stp>##V3_BDPV12</stp>
        <stp>015760 KS Equity</stp>
        <stp>current_TRR_1mo</stp>
        <stp>[종목별 사업개요_IBK퀀트 김경훈.xlsx]KOSPI!R3233C8</stp>
        <tr r="H3233" s="3"/>
        <tr r="H3233" s="3"/>
      </tp>
      <tp>
        <v>2.4509799999999999</v>
        <stp/>
        <stp>##V3_BDPV12</stp>
        <stp>001560 KS Equity</stp>
        <stp>current_TRR_1mo</stp>
        <stp>[종목별 사업개요_IBK퀀트 김경훈.xlsx]KOSPI!R2633C8</stp>
        <tr r="H2633" s="3"/>
        <tr r="H2633" s="3"/>
      </tp>
      <tp>
        <v>-5.6179779999999999</v>
        <stp/>
        <stp>##V3_BDPV12</stp>
        <stp>020760 KS Equity</stp>
        <stp>current_TRR_3mo</stp>
        <stp>[종목별 사업개요_IBK퀀트 김경훈.xlsx]KOSPI!R2583C9</stp>
        <tr r="I2583" s="3"/>
        <tr r="I2583" s="3"/>
      </tp>
      <tp>
        <v>-7.2202169999999999</v>
        <stp/>
        <stp>##V3_BDPV12</stp>
        <stp>108670 KS Equity</stp>
        <stp>current_TRR_1mo</stp>
        <stp>[종목별 사업개요_IBK퀀트 김경훈.xlsx]KOSPI!R2233C8</stp>
        <tr r="H2233" s="3"/>
        <tr r="H2233" s="3"/>
      </tp>
      <tp>
        <v>-7.9702440000000001</v>
        <stp/>
        <stp>##V3_BDPV12</stp>
        <stp>003160 KS Equity</stp>
        <stp>current_TRR_3mo</stp>
        <stp>[종목별 사업개요_IBK퀀트 김경훈.xlsx]KOSPI!R1123C9</stp>
        <tr r="I1123" s="3"/>
        <tr r="I1123" s="3"/>
      </tp>
      <tp>
        <v>-8.0246919999999999</v>
        <stp/>
        <stp>##V3_BDPV12</stp>
        <stp>000060 KS Equity</stp>
        <stp>current_TRR_3mo</stp>
        <stp>[종목별 사업개요_IBK퀀트 김경훈.xlsx]KOSPI!R1243C9</stp>
        <tr r="I1243" s="3"/>
        <tr r="I1243" s="3"/>
      </tp>
      <tp>
        <v>-0.98039220000000005</v>
        <stp/>
        <stp>##V3_BDPV12</stp>
        <stp>006660 KS Equity</stp>
        <stp>current_TRR_3mo</stp>
        <stp>[종목별 사업개요_IBK퀀트 김경훈.xlsx]KOSPI!R1483C9</stp>
        <tr r="I1483" s="3"/>
        <tr r="I1483" s="3"/>
      </tp>
      <tp>
        <v>6.5767280000000001</v>
        <stp/>
        <stp>##V3_BDPV12</stp>
        <stp>007160 KS Equity</stp>
        <stp>current_TRR_3mo</stp>
        <stp>[종목별 사업개요_IBK퀀트 김경훈.xlsx]KOSPI!R1443C9</stp>
        <tr r="I1443" s="3"/>
        <tr r="I1443" s="3"/>
      </tp>
      <tp>
        <v>-3.4682080000000002</v>
        <stp/>
        <stp>##V3_BDPV12</stp>
        <stp>004360 KS Equity</stp>
        <stp>current_TRR_3mo</stp>
        <stp>[종목별 사업개요_IBK퀀트 김경훈.xlsx]KOSPI!R1753C9</stp>
        <tr r="I1753" s="3"/>
        <tr r="I1753" s="3"/>
      </tp>
      <tp>
        <v>4.0128409999999999</v>
        <stp/>
        <stp>##V3_BDPV12</stp>
        <stp>033660 KS Equity</stp>
        <stp>current_TRR_3mo</stp>
        <stp>[종목별 사업개요_IBK퀀트 김경훈.xlsx]KOSPI!R2093C9</stp>
        <tr r="I2093" s="3"/>
        <tr r="I2093" s="3"/>
      </tp>
      <tp>
        <v>-11.02041</v>
        <stp/>
        <stp>##V3_BDPV12</stp>
        <stp>007860 KS Equity</stp>
        <stp>current_TRR_3mo</stp>
        <stp>[종목별 사업개요_IBK퀀트 김경훈.xlsx]KOSPI!R1673C9</stp>
        <tr r="I1673" s="3"/>
        <tr r="I1673" s="3"/>
      </tp>
      <tp>
        <v>10.540179999999999</v>
        <stp/>
        <stp>##V3_BDPV12</stp>
        <stp>015360 KS Equity</stp>
        <stp>current_TRR_1mo</stp>
        <stp>[종목별 사업개요_IBK퀀트 김경훈.xlsx]KOSPI!R2283C8</stp>
        <tr r="H2283" s="3"/>
        <tr r="H2283" s="3"/>
      </tp>
      <tp>
        <v>1.7412939999999999</v>
        <stp/>
        <stp>##V3_BDPV12</stp>
        <stp>003960 KS Equity</stp>
        <stp>current_TRR_3mo</stp>
        <stp>[종목별 사업개요_IBK퀀트 김경훈.xlsx]KOSPI!R1433C9</stp>
        <tr r="I1433" s="3"/>
        <tr r="I1433" s="3"/>
      </tp>
      <tp>
        <v>-11.157019999999999</v>
        <stp/>
        <stp>##V3_BDPV12</stp>
        <stp>015260 KS Equity</stp>
        <stp>current_TRR_1mo</stp>
        <stp>[종목별 사업개요_IBK퀀트 김경훈.xlsx]KOSPI!R2183C8</stp>
        <tr r="H2183" s="3"/>
        <tr r="H2183" s="3"/>
      </tp>
      <tp>
        <v>26.808509999999998</v>
        <stp/>
        <stp>##V3_BDPV12</stp>
        <stp>003060 KS Equity</stp>
        <stp>current_TRR_3mo</stp>
        <stp>[종목별 사업개요_IBK퀀트 김경훈.xlsx]KOSPI!R1833C9</stp>
        <tr r="I1833" s="3"/>
        <tr r="I1833" s="3"/>
      </tp>
      <tp>
        <v>4.6391749999999998</v>
        <stp/>
        <stp>##V3_BDPV12</stp>
        <stp>079160 KS Equity</stp>
        <stp>current_TRR_3mo</stp>
        <stp>[종목별 사업개요_IBK퀀트 김경훈.xlsx]KOSPI!R1993C9</stp>
        <tr r="I1993" s="3"/>
        <tr r="I1993" s="3"/>
      </tp>
      <tp>
        <v>-2.1447720000000001</v>
        <stp/>
        <stp>##V3_BDPV12</stp>
        <stp>145270 KS Equity</stp>
        <stp>current_TRR_3mo</stp>
        <stp>[종목별 사업개요_IBK퀀트 김경훈.xlsx]KOSPI!R2843C9</stp>
        <tr r="I2843" s="3"/>
        <tr r="I2843" s="3"/>
      </tp>
      <tp>
        <v>-17.793959999999998</v>
        <stp/>
        <stp>##V3_BDPV12</stp>
        <stp>070960 KS Equity</stp>
        <stp>current_TRR_1mo</stp>
        <stp>[종목별 사업개요_IBK퀀트 김경훈.xlsx]KOSPI!R2313C8</stp>
        <tr r="H2313" s="3"/>
        <tr r="H2313" s="3"/>
      </tp>
      <tp>
        <v>1.5564199999999999</v>
        <stp/>
        <stp>##V3_BDPV12</stp>
        <stp>069960 KS Equity</stp>
        <stp>current_TRR_1mo</stp>
        <stp>[종목별 사업개요_IBK퀀트 김경훈.xlsx]KOSPI!R3613C8</stp>
        <tr r="H3613" s="3"/>
        <tr r="H3613" s="3"/>
      </tp>
      <tp>
        <v>-9.7777779999999996</v>
        <stp/>
        <stp>##V3_BDPV12</stp>
        <stp>079160 KS Equity</stp>
        <stp>current_TRR_1mo</stp>
        <stp>[종목별 사업개요_IBK퀀트 김경훈.xlsx]KOSPI!R1993C8</stp>
        <tr r="H1993" s="3"/>
        <tr r="H1993" s="3"/>
      </tp>
      <tp>
        <v>10.94225</v>
        <stp/>
        <stp>##V3_BDPV12</stp>
        <stp>145270 KS Equity</stp>
        <stp>current_TRR_1mo</stp>
        <stp>[종목별 사업개요_IBK퀀트 김경훈.xlsx]KOSPI!R2843C8</stp>
        <tr r="H2843" s="3"/>
        <tr r="H2843" s="3"/>
      </tp>
      <tp t="s">
        <v>#N/A N/A</v>
        <stp/>
        <stp>##V3_BDPV12</stp>
        <stp>070960 KS Equity</stp>
        <stp>current_TRR_3mo</stp>
        <stp>[종목별 사업개요_IBK퀀트 김경훈.xlsx]KOSPI!R2313C9</stp>
        <tr r="I2313" s="3"/>
      </tp>
      <tp>
        <v>-8.098592</v>
        <stp/>
        <stp>##V3_BDPV12</stp>
        <stp>069960 KS Equity</stp>
        <stp>current_TRR_3mo</stp>
        <stp>[종목별 사업개요_IBK퀀트 김경훈.xlsx]KOSPI!R3613C9</stp>
        <tr r="I3613" s="3"/>
        <tr r="I3613" s="3"/>
      </tp>
      <tp t="s">
        <v>#N/A N/A</v>
        <stp/>
        <stp>##V3_BDPV12</stp>
        <stp>195870 KS Equity</stp>
        <stp>current_TRR_3mo</stp>
        <stp>[종목별 사업개요_IBK퀀트 김경훈.xlsx]KOSPI!R3563C9</stp>
        <tr r="I3563" s="3"/>
      </tp>
      <tp t="s">
        <v>#N/A N/A</v>
        <stp/>
        <stp>##V3_BDPV12</stp>
        <stp>195870 KS Equity</stp>
        <stp>current_TRR_1mo</stp>
        <stp>[종목별 사업개요_IBK퀀트 김경훈.xlsx]KOSPI!R3563C8</stp>
        <tr r="H3563" s="3"/>
      </tp>
      <tp>
        <v>5.7570268941725606</v>
        <stp/>
        <stp>##V3_BDPV12</stp>
        <stp>086790 KS Equity</stp>
        <stp>best_pe_ratio</stp>
        <stp>[종목별 사업개요_IBK퀀트 김경훈.xlsx]KOSPI!R3138C10</stp>
        <tr r="J3138" s="3"/>
        <tr r="J3138" s="3"/>
      </tp>
      <tp t="s">
        <v>#N/A N/A</v>
        <stp/>
        <stp>##V3_BDPV12</stp>
        <stp>134790 KS Equity</stp>
        <stp>best_pe_ratio</stp>
        <stp>[종목별 사업개요_IBK퀀트 김경훈.xlsx]KOSPI!R3058C10</stp>
        <tr r="J3058" s="3"/>
      </tp>
      <tp t="s">
        <v>#N/A N/A</v>
        <stp/>
        <stp>##V3_BDPV12</stp>
        <stp>003580 KS Equity</stp>
        <stp>best_pe_ratio</stp>
        <stp>[종목별 사업개요_IBK퀀트 김경훈.xlsx]KOSPI!R1038C10</stp>
        <tr r="J1038" s="3"/>
      </tp>
      <tp t="s">
        <v>#N/A N/A</v>
        <stp/>
        <stp>##V3_BDPV12</stp>
        <stp>035510 KS Equity</stp>
        <stp>best_pe_ratio</stp>
        <stp>[종목별 사업개요_IBK퀀트 김경훈.xlsx]KOSPI!R1883C10</stp>
        <tr r="J1883" s="3"/>
      </tp>
      <tp t="s">
        <v>#N/A N/A</v>
        <stp/>
        <stp>##V3_BDPV12</stp>
        <stp>014790 KS Equity</stp>
        <stp>best_pe_ratio</stp>
        <stp>[종목별 사업개요_IBK퀀트 김경훈.xlsx]KOSPI!R3343C10</stp>
        <tr r="J3343" s="3"/>
      </tp>
      <tp>
        <v>20.416666666666668</v>
        <stp/>
        <stp>##V3_BDPV12</stp>
        <stp>009580 KS Equity</stp>
        <stp>best_pe_ratio</stp>
        <stp>[종목별 사업개요_IBK퀀트 김경훈.xlsx]KOSPI!R1273C10</stp>
        <tr r="J1273" s="3"/>
        <tr r="J1273" s="3"/>
      </tp>
      <tp t="s">
        <v>#N/A N/A</v>
        <stp/>
        <stp>##V3_BDPV12</stp>
        <stp>144620 KS Equity</stp>
        <stp>best_pe_ratio</stp>
        <stp>[종목별 사업개요_IBK퀀트 김경훈.xlsx]KOSPI!R2948C10</stp>
        <tr r="J2948" s="3"/>
      </tp>
      <tp t="s">
        <v>#N/A N/A</v>
        <stp/>
        <stp>##V3_BDPV12</stp>
        <stp>014580 KS Equity</stp>
        <stp>best_pe_ratio</stp>
        <stp>[종목별 사업개요_IBK퀀트 김경훈.xlsx]KOSPI!R1348C10</stp>
        <tr r="J1348" s="3"/>
      </tp>
      <tp t="s">
        <v>#N/A N/A</v>
        <stp/>
        <stp>##V3_BDPV12</stp>
        <stp>029530 KS Equity</stp>
        <stp>best_pe_ratio</stp>
        <stp>[종목별 사업개요_IBK퀀트 김경훈.xlsx]KOSPI!R1843C10</stp>
        <tr r="J1843" s="3"/>
      </tp>
      <tp t="s">
        <v>#N/A N/A</v>
        <stp/>
        <stp>##V3_BDPV12</stp>
        <stp>107590 KS Equity</stp>
        <stp>best_pe_ratio</stp>
        <stp>[종목별 사업개요_IBK퀀트 김경훈.xlsx]KOSPI!R1318C10</stp>
        <tr r="J1318" s="3"/>
      </tp>
      <tp t="s">
        <v>#N/A N/A</v>
        <stp/>
        <stp>##V3_BDPV12</stp>
        <stp>033530 KS Equity</stp>
        <stp>best_pe_ratio</stp>
        <stp>[종목별 사업개요_IBK퀀트 김경훈.xlsx]KOSPI!R1803C10</stp>
        <tr r="J1803" s="3"/>
      </tp>
      <tp>
        <v>7.9588682364685726</v>
        <stp/>
        <stp>##V3_BDPV12</stp>
        <stp>055550 KS Equity</stp>
        <stp>best_pe_ratio</stp>
        <stp>[종목별 사업개요_IBK퀀트 김경훈.xlsx]KOSPI!R1938C10</stp>
        <tr r="J1938" s="3"/>
        <tr r="J1938" s="3"/>
      </tp>
      <tp t="s">
        <v>#N/A N/A</v>
        <stp/>
        <stp>##V3_BDPV12</stp>
        <stp>119650 KS Equity</stp>
        <stp>best_pe_ratio</stp>
        <stp>[종목별 사업개요_IBK퀀트 김경훈.xlsx]KOSPI!R2813C10</stp>
        <tr r="J2813" s="3"/>
      </tp>
      <tp t="s">
        <v>#N/A N/A</v>
        <stp/>
        <stp>##V3_BDPV12</stp>
        <stp>084680 KS Equity</stp>
        <stp>best_pe_ratio</stp>
        <stp>[종목별 사업개요_IBK퀀트 김경훈.xlsx]KOSPI!R2503C10</stp>
        <tr r="J2503" s="3"/>
      </tp>
      <tp t="s">
        <v>#N/A N/A</v>
        <stp/>
        <stp>##V3_BDPV12</stp>
        <stp>011690 KS Equity</stp>
        <stp>best_pe_ratio</stp>
        <stp>[종목별 사업개요_IBK퀀트 김경훈.xlsx]KOSPI!R2418C10</stp>
        <tr r="J2418" s="3"/>
      </tp>
      <tp t="s">
        <v>#N/A N/A</v>
        <stp/>
        <stp>##V3_BDPV12</stp>
        <stp>017550 KS Equity</stp>
        <stp>best_pe_ratio</stp>
        <stp>[종목별 사업개요_IBK퀀트 김경훈.xlsx]KOSPI!R1828C10</stp>
        <tr r="J1828" s="3"/>
      </tp>
      <tp>
        <v>12.167205397501524</v>
        <stp/>
        <stp>##V3_BDPV12</stp>
        <stp>037560 KS Equity</stp>
        <stp>best_pe_ratio</stp>
        <stp>[종목별 사업개요_IBK퀀트 김경훈.xlsx]KOSPI!R1998C10</stp>
        <tr r="J1998" s="3"/>
        <tr r="J1998" s="3"/>
      </tp>
      <tp t="s">
        <v>#N/A N/A</v>
        <stp/>
        <stp>##V3_BDPV12</stp>
        <stp>083600 KS Equity</stp>
        <stp>best_pe_ratio</stp>
        <stp>[종목별 사업개요_IBK퀀트 김경훈.xlsx]KOSPI!R2058C10</stp>
        <tr r="J2058" s="3"/>
      </tp>
      <tp t="s">
        <v>#N/A N/A</v>
        <stp/>
        <stp>##V3_BDPV12</stp>
        <stp>024720 KS Equity</stp>
        <stp>best_pe_ratio</stp>
        <stp>[종목별 사업개요_IBK퀀트 김경훈.xlsx]KOSPI!R3288C10</stp>
        <tr r="J3288" s="3"/>
      </tp>
      <tp t="s">
        <v>#N/A N/A</v>
        <stp/>
        <stp>##V3_BDPV12</stp>
        <stp>018500 KS Equity</stp>
        <stp>best_pe_ratio</stp>
        <stp>[종목별 사업개요_IBK퀀트 김경훈.xlsx]KOSPI!R1048C10</stp>
        <tr r="J1048" s="3"/>
      </tp>
      <tp t="s">
        <v>#N/A N/A</v>
        <stp/>
        <stp>##V3_BDPV12</stp>
        <stp>075580 KS Equity</stp>
        <stp>best_pe_ratio</stp>
        <stp>[종목별 사업개요_IBK퀀트 김경훈.xlsx]KOSPI!R1808C10</stp>
        <tr r="J1808" s="3"/>
      </tp>
      <tp>
        <v>8.7847896562407897</v>
        <stp/>
        <stp>##V3_BDPV12</stp>
        <stp>011760 KS Equity</stp>
        <stp>best_pe_ratio</stp>
        <stp>[종목별 사업개요_IBK퀀트 김경훈.xlsx]KOSPI!R3673C10</stp>
        <tr r="J3673" s="3"/>
        <tr r="J3673" s="3"/>
      </tp>
      <tp>
        <v>25.789005197772077</v>
        <stp/>
        <stp>##V3_BDPV12</stp>
        <stp>008770 KS Equity</stp>
        <stp>best_pe_ratio</stp>
        <stp>[종목별 사업개요_IBK퀀트 김경훈.xlsx]KOSPI!R3713C10</stp>
        <tr r="J3713" s="3"/>
        <tr r="J3713" s="3"/>
      </tp>
      <tp>
        <v>4.3657923104563423</v>
        <stp/>
        <stp>##V3_BDPV12</stp>
        <stp>003690 KS Equity</stp>
        <stp>best_pe_ratio</stp>
        <stp>[종목별 사업개요_IBK퀀트 김경훈.xlsx]KOSPI!R2903C10</stp>
        <tr r="J2903" s="3"/>
        <tr r="J2903" s="3"/>
      </tp>
      <tp t="s">
        <v>#N/A N/A</v>
        <stp/>
        <stp>##V3_BDPV12</stp>
        <stp>083610 KS Equity</stp>
        <stp>best_pe_ratio</stp>
        <stp>[종목별 사업개요_IBK퀀트 김경훈.xlsx]KOSPI!R2063C10</stp>
        <tr r="J2063" s="3"/>
      </tp>
      <tp t="s">
        <v>#N/A N/A</v>
        <stp/>
        <stp>##V3_BDPV12</stp>
        <stp>002630 KS Equity</stp>
        <stp>best_pe_ratio</stp>
        <stp>[종목별 사업개요_IBK퀀트 김경훈.xlsx]KOSPI!R2293C10</stp>
        <tr r="J2293" s="3"/>
      </tp>
      <tp t="s">
        <v>#N/A N/A</v>
        <stp/>
        <stp>##V3_BDPV12</stp>
        <stp>001750 KS Equity</stp>
        <stp>best_pe_ratio</stp>
        <stp>[종목별 사업개요_IBK퀀트 김경훈.xlsx]KOSPI!R3448C10</stp>
        <tr r="J3448" s="3"/>
      </tp>
      <tp t="s">
        <v>#N/A N/A</v>
        <stp/>
        <stp>##V3_BDPV12</stp>
        <stp>025750 KS Equity</stp>
        <stp>best_pe_ratio</stp>
        <stp>[종목별 사업개요_IBK퀀트 김경훈.xlsx]KOSPI!R3433C10</stp>
        <tr r="J3433" s="3"/>
      </tp>
      <tp t="s">
        <v>#N/A N/A</v>
        <stp/>
        <stp>##V3_BDPV12</stp>
        <stp>016590 KS Equity</stp>
        <stp>best_pe_ratio</stp>
        <stp>[종목별 사업개요_IBK퀀트 김경훈.xlsx]KOSPI!R1838C10</stp>
        <tr r="J1838" s="3"/>
      </tp>
      <tp t="s">
        <v>#N/A N/A</v>
        <stp/>
        <stp>##V3_BDPV12</stp>
        <stp>083620 KS Equity</stp>
        <stp>best_pe_ratio</stp>
        <stp>[종목별 사업개요_IBK퀀트 김경훈.xlsx]KOSPI!R2068C10</stp>
        <tr r="J2068" s="3"/>
      </tp>
      <tp>
        <v>13.948837317913428</v>
        <stp/>
        <stp>##V3_BDPV12</stp>
        <stp>023530 KS Equity</stp>
        <stp>best_pe_ratio</stp>
        <stp>[종목별 사업개요_IBK퀀트 김경훈.xlsx]KOSPI!R1178C10</stp>
        <tr r="J1178" s="3"/>
        <tr r="J1178" s="3"/>
      </tp>
      <tp t="s">
        <v>#N/A N/A</v>
        <stp/>
        <stp>##V3_BDPV12</stp>
        <stp>007660 KS Equity</stp>
        <stp>best_pe_ratio</stp>
        <stp>[종목별 사업개요_IBK퀀트 김경훈.xlsx]KOSPI!R2473C10</stp>
        <tr r="J2473" s="3"/>
      </tp>
      <tp t="s">
        <v>#N/A N/A</v>
        <stp/>
        <stp>##V3_BDPV12</stp>
        <stp>000650 KS Equity</stp>
        <stp>best_pe_ratio</stp>
        <stp>[종목별 사업개요_IBK퀀트 김경훈.xlsx]KOSPI!R2773C10</stp>
        <tr r="J2773" s="3"/>
      </tp>
      <tp t="s">
        <v>#N/A N/A</v>
        <stp/>
        <stp>##V3_BDPV12</stp>
        <stp>007540 KS Equity</stp>
        <stp>best_pe_ratio</stp>
        <stp>[종목별 사업개요_IBK퀀트 김경훈.xlsx]KOSPI!R1668C10</stp>
        <tr r="J1668" s="3"/>
      </tp>
      <tp t="s">
        <v>#N/A N/A</v>
        <stp/>
        <stp>##V3_BDPV12</stp>
        <stp>001520 KS Equity</stp>
        <stp>best_pe_ratio</stp>
        <stp>[종목별 사업개요_IBK퀀트 김경훈.xlsx]KOSPI!R1008C10</stp>
        <tr r="J1008" s="3"/>
      </tp>
      <tp t="s">
        <v>#N/A N/A</v>
        <stp/>
        <stp>##V3_BDPV12</stp>
        <stp>010640 KS Equity</stp>
        <stp>best_pe_ratio</stp>
        <stp>[종목별 사업개요_IBK퀀트 김경훈.xlsx]KOSPI!R2743C10</stp>
        <tr r="J2743" s="3"/>
      </tp>
      <tp>
        <v>6.7168237853517043</v>
        <stp/>
        <stp>##V3_BDPV12</stp>
        <stp>104700 KS Equity</stp>
        <stp>best_pe_ratio</stp>
        <stp>[종목별 사업개요_IBK퀀트 김경훈.xlsx]KOSPI!R3273C10</stp>
        <tr r="J3273" s="3"/>
        <tr r="J3273" s="3"/>
      </tp>
      <tp t="s">
        <v>#N/A N/A</v>
        <stp/>
        <stp>##V3_BDPV12</stp>
        <stp>001530 KS Equity</stp>
        <stp>best_pe_ratio</stp>
        <stp>[종목별 사업개요_IBK퀀트 김경훈.xlsx]KOSPI!R1073C10</stp>
        <tr r="J1073" s="3"/>
      </tp>
      <tp t="s">
        <v>#N/A N/A</v>
        <stp/>
        <stp>##V3_BDPV12</stp>
        <stp>008600 KS Equity</stp>
        <stp>best_pe_ratio</stp>
        <stp>[종목별 사업개요_IBK퀀트 김경훈.xlsx]KOSPI!R2378C10</stp>
        <tr r="J2378" s="3"/>
      </tp>
      <tp t="s">
        <v>#N/A N/A</v>
        <stp/>
        <stp>##V3_BDPV12</stp>
        <stp>010600 KS Equity</stp>
        <stp>best_pe_ratio</stp>
        <stp>[종목별 사업개요_IBK퀀트 김경훈.xlsx]KOSPI!R2303C10</stp>
        <tr r="J2303" s="3"/>
      </tp>
      <tp>
        <v>9.7336065573770494</v>
        <stp/>
        <stp>##V3_BDPV12</stp>
        <stp>042700 KS Equity</stp>
        <stp>best_pe_ratio</stp>
        <stp>[종목별 사업개요_IBK퀀트 김경훈.xlsx]KOSPI!R3358C10</stp>
        <tr r="J3358" s="3"/>
        <tr r="J3358" s="3"/>
      </tp>
      <tp t="s">
        <v>#N/A N/A</v>
        <stp/>
        <stp>##V3_BDPV12</stp>
        <stp>025620 KS Equity</stp>
        <stp>best_pe_ratio</stp>
        <stp>[종목별 사업개요_IBK퀀트 김경훈.xlsx]KOSPI!R2123C10</stp>
        <tr r="J2123" s="3"/>
      </tp>
      <tp t="s">
        <v>#N/A N/A</v>
        <stp/>
        <stp>##V3_BDPV12</stp>
        <stp>011720 KS Equity</stp>
        <stp>best_pe_ratio</stp>
        <stp>[종목별 사업개요_IBK퀀트 김경훈.xlsx]KOSPI!R3688C10</stp>
        <tr r="J3688" s="3"/>
      </tp>
      <tp t="s">
        <v>#N/A N/A</v>
        <stp/>
        <stp>##V3_BDPV12</stp>
        <stp>025560 KS Equity</stp>
        <stp>best_pe_ratio</stp>
        <stp>[종목별 사업개요_IBK퀀트 김경훈.xlsx]KOSPI!R1288C10</stp>
        <tr r="J1288" s="3"/>
      </tp>
      <tp t="s">
        <v>#N/A N/A</v>
        <stp/>
        <stp>##V3_BDPV12</stp>
        <stp>011700 KS Equity</stp>
        <stp>best_pe_ratio</stp>
        <stp>[종목별 사업개요_IBK퀀트 김경훈.xlsx]KOSPI!R3443C10</stp>
        <tr r="J3443" s="3"/>
      </tp>
      <tp t="s">
        <v>#N/A N/A</v>
        <stp/>
        <stp>##V3_BDPV12</stp>
        <stp>007630 KS Equity</stp>
        <stp>best_pe_ratio</stp>
        <stp>[종목별 사업개요_IBK퀀트 김경훈.xlsx]KOSPI!R2713C10</stp>
        <tr r="J2713" s="3"/>
      </tp>
      <tp t="s">
        <v>#N/A N/A</v>
        <stp/>
        <stp>##V3_BDPV12</stp>
        <stp>000520 KS Equity</stp>
        <stp>best_pe_ratio</stp>
        <stp>[종목별 사업개요_IBK퀀트 김경훈.xlsx]KOSPI!R1603C10</stp>
        <tr r="J1603" s="3"/>
      </tp>
      <tp t="s">
        <v>#N/A N/A</v>
        <stp/>
        <stp>##V3_BDPV12</stp>
        <stp>051630 KS Equity</stp>
        <stp>best_pe_ratio</stp>
        <stp>[종목별 사업개요_IBK퀀트 김경훈.xlsx]KOSPI!R2753C10</stp>
        <tr r="J2753" s="3"/>
      </tp>
      <tp>
        <v>6.9829424307036243</v>
        <stp/>
        <stp>##V3_BDPV12</stp>
        <stp>008560 KS Equity</stp>
        <stp>best_pe_ratio</stp>
        <stp>[종목별 사업개요_IBK퀀트 김경훈.xlsx]KOSPI!R1238C10</stp>
        <tr r="J1238" s="3"/>
        <tr r="J1238" s="3"/>
      </tp>
      <tp>
        <v>12.672143925575758</v>
        <stp/>
        <stp>##V3_BDPV12</stp>
        <stp>108670 KS Equity</stp>
        <stp>best_pe_ratio</stp>
        <stp>[종목별 사업개요_IBK퀀트 김경훈.xlsx]KOSPI!R2233C10</stp>
        <tr r="J2233" s="3"/>
        <tr r="J2233" s="3"/>
      </tp>
      <tp>
        <v>4.6764557850159276</v>
        <stp/>
        <stp>##V3_BDPV12</stp>
        <stp>015760 KS Equity</stp>
        <stp>best_pe_ratio</stp>
        <stp>[종목별 사업개요_IBK퀀트 김경훈.xlsx]KOSPI!R3233C10</stp>
        <tr r="J3233" s="3"/>
        <tr r="J3233" s="3"/>
      </tp>
      <tp t="s">
        <v>#N/A N/A</v>
        <stp/>
        <stp>##V3_BDPV12</stp>
        <stp>002620 KS Equity</stp>
        <stp>best_pe_ratio</stp>
        <stp>[종목별 사업개요_IBK퀀트 김경훈.xlsx]KOSPI!R2628C10</stp>
        <tr r="J2628" s="3"/>
      </tp>
      <tp t="s">
        <v>#N/A N/A</v>
        <stp/>
        <stp>##V3_BDPV12</stp>
        <stp>074610 KS Equity</stp>
        <stp>best_pe_ratio</stp>
        <stp>[종목별 사업개요_IBK퀀트 김경훈.xlsx]KOSPI!R2493C10</stp>
        <tr r="J2493" s="3"/>
      </tp>
      <tp t="s">
        <v>#N/A N/A</v>
        <stp/>
        <stp>##V3_BDPV12</stp>
        <stp>001630 KS Equity</stp>
        <stp>best_pe_ratio</stp>
        <stp>[종목별 사업개요_IBK퀀트 김경훈.xlsx]KOSPI!R2693C10</stp>
        <tr r="J2693" s="3"/>
      </tp>
      <tp>
        <v>9.9928846475807802</v>
        <stp/>
        <stp>##V3_BDPV12</stp>
        <stp>000670 KS Equity</stp>
        <stp>best_pe_ratio</stp>
        <stp>[종목별 사업개요_IBK퀀트 김경훈.xlsx]KOSPI!R2263C10</stp>
        <tr r="J2263" s="3"/>
        <tr r="J2263" s="3"/>
      </tp>
      <tp>
        <v>16.396242527754055</v>
        <stp/>
        <stp>##V3_BDPV12</stp>
        <stp>004710 KS Equity</stp>
        <stp>best_pe_ratio</stp>
        <stp>[종목별 사업개요_IBK퀀트 김경훈.xlsx]KOSPI!R3418C10</stp>
        <tr r="J3418" s="3"/>
        <tr r="J3418" s="3"/>
      </tp>
      <tp>
        <v>7.397260273972603</v>
        <stp/>
        <stp>##V3_BDPV12</stp>
        <stp>033660 KS Equity</stp>
        <stp>best_pe_ratio</stp>
        <stp>[종목별 사업개요_IBK퀀트 김경훈.xlsx]KOSPI!R2093C10</stp>
        <tr r="J2093" s="3"/>
        <tr r="J2093" s="3"/>
      </tp>
      <tp>
        <v>17.507058359329463</v>
        <stp/>
        <stp>##V3_BDPV12</stp>
        <stp>069640 KS Equity</stp>
        <stp>best_pe_ratio</stp>
        <stp>[종목별 사업개요_IBK퀀트 김경훈.xlsx]KOSPI!R2238C10</stp>
        <tr r="J2238" s="3"/>
        <tr r="J2238" s="3"/>
      </tp>
      <tp t="s">
        <v>#N/A N/A</v>
        <stp/>
        <stp>##V3_BDPV12</stp>
        <stp>013570 KS Equity</stp>
        <stp>best_pe_ratio</stp>
        <stp>[종목별 사업개요_IBK퀀트 김경훈.xlsx]KOSPI!R1148C10</stp>
        <tr r="J1148" s="3"/>
      </tp>
      <tp t="s">
        <v>#N/A N/A</v>
        <stp/>
        <stp>##V3_BDPV12</stp>
        <stp>002600 KS Equity</stp>
        <stp>best_pe_ratio</stp>
        <stp>[종목별 사업개요_IBK퀀트 김경훈.xlsx]KOSPI!R2678C10</stp>
        <tr r="J2678" s="3"/>
      </tp>
      <tp t="s">
        <v>#N/A N/A</v>
        <stp/>
        <stp>##V3_BDPV12</stp>
        <stp>005500 KS Equity</stp>
        <stp>best_pe_ratio</stp>
        <stp>[종목별 사업개요_IBK퀀트 김경훈.xlsx]KOSPI!R1613C10</stp>
        <tr r="J1613" s="3"/>
      </tp>
      <tp t="s">
        <v>#N/A N/A</v>
        <stp/>
        <stp>##V3_BDPV12</stp>
        <stp>010770 KS Equity</stp>
        <stp>best_pe_ratio</stp>
        <stp>[종목별 사업개요_IBK퀀트 김경훈.xlsx]KOSPI!R3098C10</stp>
        <tr r="J3098" s="3"/>
      </tp>
      <tp t="s">
        <v>#N/A N/A</v>
        <stp/>
        <stp>##V3_BDPV12</stp>
        <stp>210540 KS Equity</stp>
        <stp>best_pe_ratio</stp>
        <stp>[종목별 사업개요_IBK퀀트 김경훈.xlsx]KOSPI!R1153C10</stp>
        <tr r="J1153" s="3"/>
      </tp>
      <tp>
        <v>8.0117703612496669</v>
        <stp/>
        <stp>##V3_BDPV12</stp>
        <stp>000720 KS Equity</stp>
        <stp>best_pe_ratio</stp>
        <stp>[종목별 사업개요_IBK퀀트 김경훈.xlsx]KOSPI!R3578C10</stp>
        <tr r="J3578" s="3"/>
        <tr r="J3578" s="3"/>
      </tp>
      <tp t="s">
        <v>#N/A N/A</v>
        <stp/>
        <stp>##V3_BDPV12</stp>
        <stp>012600 KS Equity</stp>
        <stp>best_pe_ratio</stp>
        <stp>[종목별 사업개요_IBK퀀트 김경훈.xlsx]KOSPI!R2778C10</stp>
        <tr r="J2778" s="3"/>
      </tp>
      <tp>
        <v>13.234194193996409</v>
        <stp/>
        <stp>##V3_BDPV12</stp>
        <stp>000660 KS Equity</stp>
        <stp>best_pe_ratio</stp>
        <stp>[종목별 사업개요_IBK퀀트 김경훈.xlsx]KOSPI!R2168C10</stp>
        <tr r="J2168" s="3"/>
        <tr r="J2168" s="3"/>
      </tp>
      <tp t="s">
        <v>#N/A N/A</v>
        <stp/>
        <stp>##V3_BDPV12</stp>
        <stp>163560 KS Equity</stp>
        <stp>best_pe_ratio</stp>
        <stp>[종목별 사업개요_IBK퀀트 김경훈.xlsx]KOSPI!R1068C10</stp>
        <tr r="J1068" s="3"/>
      </tp>
      <tp t="s">
        <v>동진쎄미켐은 반도체, liquid crystal display (LCD) 제조에 필요한 감광액</v>
        <stp/>
        <stp>##V3_BDSV12</stp>
        <stp>005290 KS Equity</stp>
        <stp>CIE_DES_BULK_KOREAN</stp>
        <stp>[종목별 사업개요_IBK퀀트 김경훈.xlsx]KOSDAQ!R28C13</stp>
        <stp>cols=1;rows=3</stp>
        <tr r="M28" s="5"/>
      </tp>
      <tp t="s">
        <v>디비케이는 의자 전문 제조업체로서 기능성 의자를 생산하고 있다.  동사의</v>
        <stp/>
        <stp>##V3_BDSV12</stp>
        <stp>073190 KS Equity</stp>
        <stp>CIE_DES_BULK_KOREAN</stp>
        <stp>[종목별 사업개요_IBK퀀트 김경훈.xlsx]KOSDAQ!R48C13</stp>
        <stp>cols=1;rows=2</stp>
        <tr r="M48" s="5"/>
      </tp>
      <tp t="s">
        <v>#N/A N/A</v>
        <stp/>
        <stp>##V3_BDPV12</stp>
        <stp>096350 KS Equity</stp>
        <stp>best_pe_ratio</stp>
        <stp>[종목별 사업개요_IBK퀀트 김경훈.xlsx]KOSDAQ!R3478C10</stp>
        <tr r="J3478" s="5"/>
      </tp>
      <tp t="s">
        <v>#N/A N/A</v>
        <stp/>
        <stp>##V3_BDPV12</stp>
        <stp>184230 KS Equity</stp>
        <stp>best_pe_ratio</stp>
        <stp>[종목별 사업개요_IBK퀀트 김경훈.xlsx]KOSDAQ!R4548C10</stp>
        <tr r="J4548" s="5"/>
      </tp>
      <tp t="s">
        <v>#N/A N/A</v>
        <stp/>
        <stp>##V3_BDPV12</stp>
        <stp>094850 KS Equity</stp>
        <stp>best_pe_ratio</stp>
        <stp>[종목별 사업개요_IBK퀀트 김경훈.xlsx]KOSDAQ!R3403C10</stp>
        <tr r="J3403" s="5"/>
      </tp>
      <tp t="s">
        <v>#N/A N/A</v>
        <stp/>
        <stp>##V3_BDPV12</stp>
        <stp>091440 KS Equity</stp>
        <stp>best_pe_ratio</stp>
        <stp>[종목별 사업개요_IBK퀀트 김경훈.xlsx]KOSDAQ!R2703C10</stp>
        <tr r="J2703" s="5"/>
      </tp>
      <tp>
        <v>8.9278752436647171</v>
        <stp/>
        <stp>##V3_BDPV12</stp>
        <stp>078070 KS Equity</stp>
        <stp>best_pe_ratio</stp>
        <stp>[종목별 사업개요_IBK퀀트 김경훈.xlsx]KOSDAQ!R1853C10</stp>
        <tr r="J1853" s="5"/>
        <tr r="J1853" s="5"/>
      </tp>
      <tp t="s">
        <v>#N/A N/A</v>
        <stp/>
        <stp>##V3_BDPV12</stp>
        <stp>109740 KS Equity</stp>
        <stp>best_pe_ratio</stp>
        <stp>[종목별 사업개요_IBK퀀트 김경훈.xlsx]KOSDAQ!R3803C10</stp>
        <tr r="J3803" s="5"/>
      </tp>
      <tp t="s">
        <v>#N/A N/A</v>
        <stp/>
        <stp>##V3_BDPV12</stp>
        <stp>217500 KS Equity</stp>
        <stp>best_pe_ratio</stp>
        <stp>[종목별 사업개요_IBK퀀트 김경훈.xlsx]KOSDAQ!R4963C10</stp>
        <tr r="J4963" s="5"/>
      </tp>
      <tp t="s">
        <v>#N/A N/A</v>
        <stp/>
        <stp>##V3_BDPV12</stp>
        <stp>217600 KS Equity</stp>
        <stp>best_pe_ratio</stp>
        <stp>[종목별 사업개요_IBK퀀트 김경훈.xlsx]KOSDAQ!R4968C10</stp>
        <tr r="J4968" s="5"/>
      </tp>
      <tp t="s">
        <v>#N/A N/A</v>
        <stp/>
        <stp>##V3_BDPV12</stp>
        <stp>083640 KS Equity</stp>
        <stp>best_pe_ratio</stp>
        <stp>[종목별 사업개요_IBK퀀트 김경훈.xlsx]KOSDAQ!R2058C10</stp>
        <tr r="J2058" s="5"/>
      </tp>
      <tp t="s">
        <v>#N/A N/A</v>
        <stp/>
        <stp>##V3_BDPV12</stp>
        <stp>215000 KS Equity</stp>
        <stp>best_pe_ratio</stp>
        <stp>[종목별 사업개요_IBK퀀트 김경훈.xlsx]KOSDAQ!R4903C10</stp>
        <tr r="J4903" s="5"/>
      </tp>
      <tp t="s">
        <v>#N/A N/A</v>
        <stp/>
        <stp>##V3_BDPV12</stp>
        <stp>215100 KS Equity</stp>
        <stp>best_pe_ratio</stp>
        <stp>[종목별 사업개요_IBK퀀트 김경훈.xlsx]KOSDAQ!R4913C10</stp>
        <tr r="J4913" s="5"/>
      </tp>
      <tp t="s">
        <v>#N/A N/A</v>
        <stp/>
        <stp>##V3_BDPV12</stp>
        <stp>215200 KS Equity</stp>
        <stp>best_pe_ratio</stp>
        <stp>[종목별 사업개요_IBK퀀트 김경훈.xlsx]KOSDAQ!R4918C10</stp>
        <tr r="J4918" s="5"/>
      </tp>
      <tp t="s">
        <v>#N/A N/A</v>
        <stp/>
        <stp>##V3_BDPV12</stp>
        <stp>115440 KS Equity</stp>
        <stp>best_pe_ratio</stp>
        <stp>[종목별 사업개요_IBK퀀트 김경훈.xlsx]KOSDAQ!R3893C10</stp>
        <tr r="J3893" s="5"/>
      </tp>
      <tp>
        <v>74.213465954751229</v>
        <stp/>
        <stp>##V3_BDPV12</stp>
        <stp>112040 KS Equity</stp>
        <stp>best_pe_ratio</stp>
        <stp>[종목별 사업개요_IBK퀀트 김경훈.xlsx]KOSDAQ!R3833C10</stp>
        <tr r="J3833" s="5"/>
        <tr r="J3833" s="5"/>
      </tp>
      <tp t="s">
        <v>#N/A N/A</v>
        <stp/>
        <stp>##V3_BDPV12</stp>
        <stp>112240 KS Equity</stp>
        <stp>best_pe_ratio</stp>
        <stp>[종목별 사업개요_IBK퀀트 김경훈.xlsx]KOSDAQ!R3838C10</stp>
        <tr r="J3838" s="5"/>
      </tp>
      <tp t="s">
        <v>#N/A N/A</v>
        <stp/>
        <stp>##V3_BDPV12</stp>
        <stp>006140 KS Equity</stp>
        <stp>best_pe_ratio</stp>
        <stp>[종목별 사업개요_IBK퀀트 김경훈.xlsx]KOSDAQ!R2963C10</stp>
        <tr r="J2963" s="5"/>
      </tp>
      <tp t="s">
        <v>#N/A N/A</v>
        <stp/>
        <stp>##V3_BDPV12</stp>
        <stp>028040 KS Equity</stp>
        <stp>best_pe_ratio</stp>
        <stp>[종목별 사업개요_IBK퀀트 김경훈.xlsx]KOSDAQ!R2818C10</stp>
        <tr r="J2818" s="5"/>
      </tp>
      <tp t="s">
        <v>#N/A N/A</v>
        <stp/>
        <stp>##V3_BDPV12</stp>
        <stp>037370 KS Equity</stp>
        <stp>best_pe_ratio</stp>
        <stp>[종목별 사업개요_IBK퀀트 김경훈.xlsx]KOSDAQ!R1998C10</stp>
        <tr r="J1998" s="5"/>
      </tp>
      <tp t="s">
        <v>#N/A N/A</v>
        <stp/>
        <stp>##V3_BDPV12</stp>
        <stp>086250 KS Equity</stp>
        <stp>best_pe_ratio</stp>
        <stp>[종목별 사업개요_IBK퀀트 김경훈.xlsx]KOSDAQ!R3238C10</stp>
        <tr r="J3238" s="5"/>
      </tp>
      <tp t="s">
        <v>#N/A N/A</v>
        <stp/>
        <stp>##V3_BDPV12</stp>
        <stp>024940 KS Equity</stp>
        <stp>best_pe_ratio</stp>
        <stp>[종목별 사업개요_IBK퀀트 김경훈.xlsx]KOSDAQ!R2953C10</stp>
        <tr r="J2953" s="5"/>
      </tp>
      <tp>
        <v>47.756607252612163</v>
        <stp/>
        <stp>##V3_BDPV12</stp>
        <stp>121440 KS Equity</stp>
        <stp>best_pe_ratio</stp>
        <stp>[종목별 사업개요_IBK퀀트 김경훈.xlsx]KOSDAQ!R3968C10</stp>
        <tr r="J3968" s="5"/>
        <tr r="J3968" s="5"/>
      </tp>
      <tp t="s">
        <v>#N/A N/A</v>
        <stp/>
        <stp>##V3_BDPV12</stp>
        <stp>120240 KS Equity</stp>
        <stp>best_pe_ratio</stp>
        <stp>[종목별 사업개요_IBK퀀트 김경훈.xlsx]KOSDAQ!R3963C10</stp>
        <tr r="J3963" s="5"/>
      </tp>
      <tp t="s">
        <v>#N/A N/A</v>
        <stp/>
        <stp>##V3_BDPV12</stp>
        <stp>073570 KS Equity</stp>
        <stp>best_pe_ratio</stp>
        <stp>[종목별 사업개요_IBK퀀트 김경훈.xlsx]KOSDAQ!R1383C10</stp>
        <tr r="J1383" s="5"/>
      </tp>
      <tp t="s">
        <v>#N/A N/A</v>
        <stp/>
        <stp>##V3_BDPV12</stp>
        <stp>033540 KS Equity</stp>
        <stp>best_pe_ratio</stp>
        <stp>[종목별 사업개요_IBK퀀트 김경훈.xlsx]KOSDAQ!R2788C10</stp>
        <tr r="J2788" s="5"/>
      </tp>
      <tp t="s">
        <v>#N/A N/A</v>
        <stp/>
        <stp>##V3_BDPV12</stp>
        <stp>010470 KS Equity</stp>
        <stp>best_pe_ratio</stp>
        <stp>[종목별 사업개요_IBK퀀트 김경훈.xlsx]KOSDAQ!R1588C10</stp>
        <tr r="J1588" s="5"/>
      </tp>
      <tp t="s">
        <v>#N/A N/A</v>
        <stp/>
        <stp>##V3_BDPV12</stp>
        <stp>066270 KS Equity</stp>
        <stp>best_pe_ratio</stp>
        <stp>[종목별 사업개요_IBK퀀트 김경훈.xlsx]KOSDAQ!R1273C10</stp>
        <tr r="J1273" s="5"/>
      </tp>
      <tp>
        <v>9.289033944763597</v>
        <stp/>
        <stp>##V3_BDPV12</stp>
        <stp>078340 KS Equity</stp>
        <stp>best_pe_ratio</stp>
        <stp>[종목별 사업개요_IBK퀀트 김경훈.xlsx]KOSDAQ!R2383C10</stp>
        <tr r="J2383" s="5"/>
        <tr r="J2383" s="5"/>
      </tp>
      <tp t="s">
        <v>#N/A N/A</v>
        <stp/>
        <stp>##V3_BDPV12</stp>
        <stp>071670 KS Equity</stp>
        <stp>best_pe_ratio</stp>
        <stp>[종목별 사업개요_IBK퀀트 김경훈.xlsx]KOSDAQ!R1363C10</stp>
        <tr r="J1363" s="5"/>
      </tp>
      <tp t="s">
        <v>#N/A N/A</v>
        <stp/>
        <stp>##V3_BDPV12</stp>
        <stp>032540 KS Equity</stp>
        <stp>best_pe_ratio</stp>
        <stp>[종목별 사업개요_IBK퀀트 김경훈.xlsx]KOSDAQ!R2758C10</stp>
        <tr r="J2758" s="5"/>
      </tp>
      <tp t="s">
        <v>#N/A N/A</v>
        <stp/>
        <stp>##V3_BDPV12</stp>
        <stp>061250 KS Equity</stp>
        <stp>best_pe_ratio</stp>
        <stp>[종목별 사업개요_IBK퀀트 김경훈.xlsx]KOSDAQ!R3243C10</stp>
        <tr r="J3243" s="5"/>
      </tp>
      <tp t="s">
        <v>#N/A N/A</v>
        <stp/>
        <stp>##V3_BDPV12</stp>
        <stp>038540 KS Equity</stp>
        <stp>best_pe_ratio</stp>
        <stp>[종목별 사업개요_IBK퀀트 김경훈.xlsx]KOSDAQ!R2693C10</stp>
        <tr r="J2693" s="5"/>
      </tp>
      <tp t="s">
        <v>#N/A N/A</v>
        <stp/>
        <stp>##V3_BDPV12</stp>
        <stp>102940 KS Equity</stp>
        <stp>best_pe_ratio</stp>
        <stp>[종목별 사업개요_IBK퀀트 김경훈.xlsx]KOSDAQ!R3693C10</stp>
        <tr r="J3693" s="5"/>
      </tp>
      <tp t="s">
        <v>#N/A N/A</v>
        <stp/>
        <stp>##V3_BDPV12</stp>
        <stp>078350 KS Equity</stp>
        <stp>best_pe_ratio</stp>
        <stp>[종목별 사업개요_IBK퀀트 김경훈.xlsx]KOSDAQ!R3123C10</stp>
        <tr r="J3123" s="5"/>
      </tp>
      <tp t="s">
        <v>#N/A N/A</v>
        <stp/>
        <stp>##V3_BDPV12</stp>
        <stp>078940 KS Equity</stp>
        <stp>best_pe_ratio</stp>
        <stp>[종목별 사업개요_IBK퀀트 김경훈.xlsx]KOSDAQ!R2108C10</stp>
        <tr r="J2108" s="5"/>
      </tp>
      <tp t="s">
        <v>#N/A N/A</v>
        <stp/>
        <stp>##V3_BDPV12</stp>
        <stp>049470 KS Equity</stp>
        <stp>best_pe_ratio</stp>
        <stp>[종목별 사업개요_IBK퀀트 김경훈.xlsx]KOSDAQ!R1248C10</stp>
        <tr r="J1248" s="5"/>
      </tp>
      <tp t="s">
        <v>#N/A N/A</v>
        <stp/>
        <stp>##V3_BDPV12</stp>
        <stp>101240 KS Equity</stp>
        <stp>best_pe_ratio</stp>
        <stp>[종목별 사업개요_IBK퀀트 김경훈.xlsx]KOSDAQ!R3633C10</stp>
        <tr r="J3633" s="5"/>
      </tp>
      <tp t="s">
        <v>#N/A N/A</v>
        <stp/>
        <stp>##V3_BDPV12</stp>
        <stp>060570 KS Equity</stp>
        <stp>best_pe_ratio</stp>
        <stp>[종목별 사업개요_IBK퀀트 김경훈.xlsx]KOSDAQ!R1018C10</stp>
        <tr r="J1018" s="5"/>
      </tp>
      <tp>
        <v>27.597377164556292</v>
        <stp/>
        <stp>##V3_BDPV12</stp>
        <stp>240810 KS Equity</stp>
        <stp>best_pe_ratio</stp>
        <stp>[종목별 사업개요_IBK퀀트 김경훈.xlsx]KOSDAQ!R5253C10</stp>
        <tr r="J5253" s="5"/>
        <tr r="J5253" s="5"/>
      </tp>
      <tp t="s">
        <v>#N/A N/A</v>
        <stp/>
        <stp>##V3_BDPV12</stp>
        <stp>008370 KS Equity</stp>
        <stp>best_pe_ratio</stp>
        <stp>[종목별 사업개요_IBK퀀트 김경훈.xlsx]KOSDAQ!R1763C10</stp>
        <tr r="J1763" s="5"/>
      </tp>
      <tp t="s">
        <v>#N/A N/A</v>
        <stp/>
        <stp>##V3_BDPV12</stp>
        <stp>106240 KS Equity</stp>
        <stp>best_pe_ratio</stp>
        <stp>[종목별 사업개요_IBK퀀트 김경훈.xlsx]KOSDAQ!R3758C10</stp>
        <tr r="J3758" s="5"/>
      </tp>
      <tp t="s">
        <v>#N/A N/A</v>
        <stp/>
        <stp>##V3_BDPV12</stp>
        <stp>205500 KS Equity</stp>
        <stp>best_pe_ratio</stp>
        <stp>[종목별 사업개요_IBK퀀트 김경훈.xlsx]KOSDAQ!R4768C10</stp>
        <tr r="J4768" s="5"/>
      </tp>
      <tp t="s">
        <v>#N/A N/A</v>
        <stp/>
        <stp>##V3_BDPV12</stp>
        <stp>147830 KS Equity</stp>
        <stp>best_pe_ratio</stp>
        <stp>[종목별 사업개요_IBK퀀트 김경훈.xlsx]KOSDAQ!R4358C10</stp>
        <tr r="J4358" s="5"/>
      </tp>
      <tp t="s">
        <v>#N/A N/A</v>
        <stp/>
        <stp>##V3_BDPV12</stp>
        <stp>206400 KS Equity</stp>
        <stp>best_pe_ratio</stp>
        <stp>[종목별 사업개요_IBK퀀트 김경훈.xlsx]KOSDAQ!R4773C10</stp>
        <tr r="J4773" s="5"/>
      </tp>
      <tp t="s">
        <v>#N/A N/A</v>
        <stp/>
        <stp>##V3_BDPV12</stp>
        <stp>105740 KS Equity</stp>
        <stp>best_pe_ratio</stp>
        <stp>[종목별 사업개요_IBK퀀트 김경훈.xlsx]KOSDAQ!R3743C10</stp>
        <tr r="J3743" s="5"/>
      </tp>
      <tp t="s">
        <v>#N/A N/A</v>
        <stp/>
        <stp>##V3_BDPV12</stp>
        <stp>205100 KS Equity</stp>
        <stp>best_pe_ratio</stp>
        <stp>[종목별 사업개요_IBK퀀트 김경훈.xlsx]KOSDAQ!R4758C10</stp>
        <tr r="J4758" s="5"/>
      </tp>
      <tp t="s">
        <v>#N/A N/A</v>
        <stp/>
        <stp>##V3_BDPV12</stp>
        <stp>104540 KS Equity</stp>
        <stp>best_pe_ratio</stp>
        <stp>[종목별 사업개요_IBK퀀트 김경훈.xlsx]KOSDAQ!R3723C10</stp>
        <tr r="J3723" s="5"/>
      </tp>
      <tp t="s">
        <v>#N/A N/A</v>
        <stp/>
        <stp>##V3_BDPV12</stp>
        <stp>104040 KS Equity</stp>
        <stp>best_pe_ratio</stp>
        <stp>[종목별 사업개요_IBK퀀트 김경훈.xlsx]KOSDAQ!R3703C10</stp>
        <tr r="J3703" s="5"/>
      </tp>
      <tp>
        <v>5.6042297113787232</v>
        <stp/>
        <stp>##V3_BDPV12</stp>
        <stp>019540 KS Equity</stp>
        <stp>best_pe_ratio</stp>
        <stp>[종목별 사업개요_IBK퀀트 김경훈.xlsx]KOSDAQ!R2123C10</stp>
        <tr r="J2123" s="5"/>
        <tr r="J2123" s="5"/>
      </tp>
      <tp t="s">
        <v>#N/A N/A</v>
        <stp/>
        <stp>##V3_BDPV12</stp>
        <stp>042040 KS Equity</stp>
        <stp>best_pe_ratio</stp>
        <stp>[종목별 사업개요_IBK퀀트 김경훈.xlsx]KOSDAQ!R2498C10</stp>
        <tr r="J2498" s="5"/>
      </tp>
      <tp>
        <v>13.575432551724802</v>
        <stp/>
        <stp>##V3_BDPV12</stp>
        <stp>084370 KS Equity</stp>
        <stp>best_pe_ratio</stp>
        <stp>[종목별 사업개요_IBK퀀트 김경훈.xlsx]KOSDAQ!R1883C10</stp>
        <tr r="J1883" s="5"/>
        <tr r="J1883" s="5"/>
      </tp>
      <tp t="s">
        <v>#N/A N/A</v>
        <stp/>
        <stp>##V3_BDPV12</stp>
        <stp>001840 KS Equity</stp>
        <stp>best_pe_ratio</stp>
        <stp>[종목별 사업개요_IBK퀀트 김경훈.xlsx]KOSDAQ!R2023C10</stp>
        <tr r="J2023" s="5"/>
      </tp>
      <tp t="s">
        <v>#N/A N/A</v>
        <stp/>
        <stp>##V3_BDPV12</stp>
        <stp>072470 KS Equity</stp>
        <stp>best_pe_ratio</stp>
        <stp>[종목별 사업개요_IBK퀀트 김경훈.xlsx]KOSDAQ!R1703C10</stp>
        <tr r="J1703" s="5"/>
      </tp>
      <tp t="s">
        <v>#N/A N/A</v>
        <stp/>
        <stp>##V3_BDPV12</stp>
        <stp>038870 KS Equity</stp>
        <stp>best_pe_ratio</stp>
        <stp>[종목별 사업개요_IBK퀀트 김경훈.xlsx]KOSDAQ!R1398C10</stp>
        <tr r="J1398" s="5"/>
      </tp>
      <tp t="s">
        <v>#N/A N/A</v>
        <stp/>
        <stp>##V3_BDPV12</stp>
        <stp>023440 KS Equity</stp>
        <stp>best_pe_ratio</stp>
        <stp>[종목별 사업개요_IBK퀀트 김경훈.xlsx]KOSDAQ!R2233C10</stp>
        <tr r="J2233" s="5"/>
      </tp>
      <tp t="s">
        <v>#N/A N/A</v>
        <stp/>
        <stp>##V3_BDPV12</stp>
        <stp>046440 KS Equity</stp>
        <stp>best_pe_ratio</stp>
        <stp>[종목별 사업개요_IBK퀀트 김경훈.xlsx]KOSDAQ!R2463C10</stp>
        <tr r="J2463" s="5"/>
      </tp>
      <tp t="s">
        <v>#N/A N/A</v>
        <stp/>
        <stp>##V3_BDPV12</stp>
        <stp>067170 KS Equity</stp>
        <stp>best_pe_ratio</stp>
        <stp>[종목별 사업개요_IBK퀀트 김경훈.xlsx]KOSDAQ!R1623C10</stp>
        <tr r="J1623" s="5"/>
      </tp>
      <tp t="s">
        <v>#N/A N/A</v>
        <stp/>
        <stp>##V3_BDPV12</stp>
        <stp>218710 KS Equity</stp>
        <stp>best_pe_ratio</stp>
        <stp>[종목별 사업개요_IBK퀀트 김경훈.xlsx]KOSDAQ!R5003C10</stp>
        <tr r="J5003" s="5"/>
      </tp>
      <tp t="s">
        <v>#N/A N/A</v>
        <stp/>
        <stp>##V3_BDPV12</stp>
        <stp>034940 KS Equity</stp>
        <stp>best_pe_ratio</stp>
        <stp>[종목별 사업개요_IBK퀀트 김경훈.xlsx]KOSDAQ!R2263C10</stp>
        <tr r="J2263" s="5"/>
      </tp>
      <tp t="s">
        <v>#N/A N/A</v>
        <stp/>
        <stp>##V3_BDPV12</stp>
        <stp>235010 KS Equity</stp>
        <stp>best_pe_ratio</stp>
        <stp>[종목별 사업개요_IBK퀀트 김경훈.xlsx]KOSDAQ!R5228C10</stp>
        <tr r="J5228" s="5"/>
      </tp>
      <tp t="s">
        <v>#N/A N/A</v>
        <stp/>
        <stp>##V3_BDPV12</stp>
        <stp>033340 KS Equity</stp>
        <stp>best_pe_ratio</stp>
        <stp>[종목별 사업개요_IBK퀀트 김경훈.xlsx]KOSDAQ!R2273C10</stp>
        <tr r="J2273" s="5"/>
      </tp>
      <tp t="s">
        <v>#N/A N/A</v>
        <stp/>
        <stp>##V3_BDPV12</stp>
        <stp>222810 KS Equity</stp>
        <stp>best_pe_ratio</stp>
        <stp>[종목별 사업개요_IBK퀀트 김경훈.xlsx]KOSDAQ!R5098C10</stp>
        <tr r="J5098" s="5"/>
      </tp>
      <tp t="s">
        <v>#N/A N/A</v>
        <stp/>
        <stp>##V3_BDPV12</stp>
        <stp>000440 KS Equity</stp>
        <stp>best_pe_ratio</stp>
        <stp>[종목별 사업개요_IBK퀀트 김경훈.xlsx]KOSDAQ!R2288C10</stp>
        <tr r="J2288" s="5"/>
      </tp>
      <tp t="s">
        <v>#N/A N/A</v>
        <stp/>
        <stp>##V3_BDPV12</stp>
        <stp>046970 KS Equity</stp>
        <stp>best_pe_ratio</stp>
        <stp>[종목별 사업개요_IBK퀀트 김경훈.xlsx]KOSDAQ!R1698C10</stp>
        <tr r="J1698" s="5"/>
      </tp>
      <tp t="s">
        <v>#N/A N/A</v>
        <stp/>
        <stp>##V3_BDPV12</stp>
        <stp>168330 KS Equity</stp>
        <stp>best_pe_ratio</stp>
        <stp>[종목별 사업개요_IBK퀀트 김경훈.xlsx]KOSDAQ!R4468C10</stp>
        <tr r="J4468" s="5"/>
      </tp>
      <tp t="s">
        <v>#N/A N/A</v>
        <stp/>
        <stp>##V3_BDPV12</stp>
        <stp>052270 KS Equity</stp>
        <stp>best_pe_ratio</stp>
        <stp>[종목별 사업개요_IBK퀀트 김경훈.xlsx]KOSDAQ!R1723C10</stp>
        <tr r="J1723" s="5"/>
      </tp>
      <tp t="s">
        <v>#N/A N/A</v>
        <stp/>
        <stp>##V3_BDPV12</stp>
        <stp>066970 KS Equity</stp>
        <stp>best_pe_ratio</stp>
        <stp>[종목별 사업개요_IBK퀀트 김경훈.xlsx]KOSDAQ!R1468C10</stp>
        <tr r="J1468" s="5"/>
      </tp>
      <tp>
        <v>37.440381558028619</v>
        <stp/>
        <stp>##V3_BDPV12</stp>
        <stp>123330 KS Equity</stp>
        <stp>best_pe_ratio</stp>
        <stp>[종목별 사업개요_IBK퀀트 김경훈.xlsx]KOSDAQ!R4043C10</stp>
        <tr r="J4043" s="5"/>
        <tr r="J4043" s="5"/>
      </tp>
      <tp t="s">
        <v>#N/A N/A</v>
        <stp/>
        <stp>##V3_BDPV12</stp>
        <stp>061970 KS Equity</stp>
        <stp>best_pe_ratio</stp>
        <stp>[종목별 사업개요_IBK퀀트 김경훈.xlsx]KOSDAQ!R1463C10</stp>
        <tr r="J1463" s="5"/>
      </tp>
      <tp t="s">
        <v>#N/A N/A</v>
        <stp/>
        <stp>##V3_BDPV12</stp>
        <stp>021650 KS Equity</stp>
        <stp>best_pe_ratio</stp>
        <stp>[종목별 사업개요_IBK퀀트 김경훈.xlsx]KOSDAQ!R3073C10</stp>
        <tr r="J3073" s="5"/>
      </tp>
      <tp t="s">
        <v>#N/A N/A</v>
        <stp/>
        <stp>##V3_BDPV12</stp>
        <stp>177830 KS Equity</stp>
        <stp>best_pe_ratio</stp>
        <stp>[종목별 사업개요_IBK퀀트 김경훈.xlsx]KOSDAQ!R4513C10</stp>
        <tr r="J4513" s="5"/>
      </tp>
      <tp t="s">
        <v>#N/A N/A</v>
        <stp/>
        <stp>##V3_BDPV12</stp>
        <stp>131030 KS Equity</stp>
        <stp>best_pe_ratio</stp>
        <stp>[종목별 사업개요_IBK퀀트 김경훈.xlsx]KOSDAQ!R4148C10</stp>
        <tr r="J4148" s="5"/>
      </tp>
      <tp t="s">
        <v>#N/A N/A</v>
        <stp/>
        <stp>##V3_BDPV12</stp>
        <stp>222110 KS Equity</stp>
        <stp>best_pe_ratio</stp>
        <stp>[종목별 사업개요_IBK퀀트 김경훈.xlsx]KOSDAQ!R5078C10</stp>
        <tr r="J5078" s="5"/>
      </tp>
      <tp t="s">
        <v>#N/A N/A</v>
        <stp/>
        <stp>##V3_BDPV12</stp>
        <stp>221610 KS Equity</stp>
        <stp>best_pe_ratio</stp>
        <stp>[종목별 사업개요_IBK퀀트 김경훈.xlsx]KOSDAQ!R5048C10</stp>
        <tr r="J5048" s="5"/>
      </tp>
      <tp t="s">
        <v>#N/A N/A</v>
        <stp/>
        <stp>##V3_BDPV12</stp>
        <stp>065940 KS Equity</stp>
        <stp>best_pe_ratio</stp>
        <stp>[종목별 사업개요_IBK퀀트 김경훈.xlsx]KOSDAQ!R2413C10</stp>
        <tr r="J2413" s="5"/>
      </tp>
      <tp t="s">
        <v>#N/A N/A</v>
        <stp/>
        <stp>##V3_BDPV12</stp>
        <stp>025550 KS Equity</stp>
        <stp>best_pe_ratio</stp>
        <stp>[종목별 사업개요_IBK퀀트 김경훈.xlsx]KOSDAQ!R3018C10</stp>
        <tr r="J3018" s="5"/>
      </tp>
      <tp t="s">
        <v>#N/A N/A</v>
        <stp/>
        <stp>##V3_BDPV12</stp>
        <stp>067570 KS Equity</stp>
        <stp>best_pe_ratio</stp>
        <stp>[종목별 사업개요_IBK퀀트 김경훈.xlsx]KOSDAQ!R1438C10</stp>
        <tr r="J1438" s="5"/>
      </tp>
      <tp>
        <v>18.688981868898185</v>
        <stp/>
        <stp>##V3_BDPV12</stp>
        <stp>026040 KS Equity</stp>
        <stp>best_pe_ratio</stp>
        <stp>[종목별 사업개요_IBK퀀트 김경훈.xlsx]KOSDAQ!R2198C10</stp>
        <tr r="J2198" s="5"/>
        <tr r="J2198" s="5"/>
      </tp>
      <tp t="s">
        <v>#N/A N/A</v>
        <stp/>
        <stp>##V3_BDPV12</stp>
        <stp>223310 KS Equity</stp>
        <stp>best_pe_ratio</stp>
        <stp>[종목별 사업개요_IBK퀀트 김경훈.xlsx]KOSDAQ!R5113C10</stp>
        <tr r="J5113" s="5"/>
      </tp>
      <tp>
        <v>4.8464170438794598</v>
        <stp/>
        <stp>##V3_BDPV12</stp>
        <stp>170030 KS Equity</stp>
        <stp>best_pe_ratio</stp>
        <stp>[종목별 사업개요_IBK퀀트 김경훈.xlsx]KOSDAQ!R4473C10</stp>
        <tr r="J4473" s="5"/>
        <tr r="J4473" s="5"/>
      </tp>
      <tp t="s">
        <v>#N/A N/A</v>
        <stp/>
        <stp>##V3_BDPV12</stp>
        <stp>052770 KS Equity</stp>
        <stp>best_pe_ratio</stp>
        <stp>[종목별 사업개요_IBK퀀트 김경훈.xlsx]KOSDAQ!R1653C10</stp>
        <tr r="J1653" s="5"/>
      </tp>
      <tp t="s">
        <v>#N/A N/A</v>
        <stp/>
        <stp>##V3_BDPV12</stp>
        <stp>224110 KS Equity</stp>
        <stp>best_pe_ratio</stp>
        <stp>[종목별 사업개요_IBK퀀트 김경훈.xlsx]KOSDAQ!R5123C10</stp>
        <tr r="J5123" s="5"/>
      </tp>
      <tp t="s">
        <v>#N/A N/A</v>
        <stp/>
        <stp>##V3_BDPV12</stp>
        <stp>034950 KS Equity</stp>
        <stp>best_pe_ratio</stp>
        <stp>[종목별 사업개요_IBK퀀트 김경훈.xlsx]KOSDAQ!R3013C10</stp>
        <tr r="J3013" s="5"/>
      </tp>
      <tp t="s">
        <v>#N/A N/A</v>
        <stp/>
        <stp>##V3_BDPV12</stp>
        <stp>045340 KS Equity</stp>
        <stp>best_pe_ratio</stp>
        <stp>[종목별 사업개요_IBK퀀트 김경훈.xlsx]KOSDAQ!R2713C10</stp>
        <tr r="J2713" s="5"/>
      </tp>
      <tp t="s">
        <v>대동전자는 오디오용 금형 및 사출성형제품 제조업체.  이 밖에 동사는 금형</v>
        <stp/>
        <stp>##V3_BDSV12</stp>
        <stp>008110 KS Equity</stp>
        <stp>CIE_DES_BULK_KOREAN</stp>
        <stp>[종목별 사업개요_IBK퀀트 김경훈.xlsx]KOSPI!R673C13</stp>
        <stp>cols=1;rows=3</stp>
        <tr r="M673" s="3"/>
      </tp>
      <tp t="s">
        <v>SK케미칼은 화학섬유 제조업체로 폴리에스터 및 아세테이트 섬유 등을 생산하고</v>
        <stp/>
        <stp>##V3_BDSV12</stp>
        <stp>006120 KS Equity</stp>
        <stp>CIE_DES_BULK_KOREAN</stp>
        <stp>[종목별 사업개요_IBK퀀트 김경훈.xlsx]KOSPI!R293C13</stp>
        <stp>cols=1;rows=4</stp>
        <tr r="M293" s="3"/>
      </tp>
      <tp t="s">
        <v>SIMPAC는 금속부품 제조에 사용되는 프레스 및 자동화장치 전문 생산업체.</v>
        <stp/>
        <stp>##V3_BDSV12</stp>
        <stp>009160 KS Equity</stp>
        <stp>CIE_DES_BULK_KOREAN</stp>
        <stp>[종목별 사업개요_IBK퀀트 김경훈.xlsx]KOSPI!R263C13</stp>
        <stp>cols=1;rows=3</stp>
        <tr r="M263" s="3"/>
      </tp>
      <tp t="s">
        <v>대림통상은 가정용품 전문회사로서 주로 양식기, 각종 주방용 냄비, 압력밥솥 등의</v>
        <stp/>
        <stp>##V3_BDSV12</stp>
        <stp>006570 KS Equity</stp>
        <stp>CIE_DES_BULK_KOREAN</stp>
        <stp>[종목별 사업개요_IBK퀀트 김경훈.xlsx]KOSPI!R693C13</stp>
        <stp>cols=1;rows=3</stp>
        <tr r="M693" s="3"/>
      </tp>
      <tp t="s">
        <v>경동나비엔은 가정용, 상업용 보일러를 전문생산하는 업체.  주요제품으로는</v>
        <stp/>
        <stp>##V3_BDSV12</stp>
        <stp>009450 KS Equity</stp>
        <stp>CIE_DES_BULK_KOREAN</stp>
        <stp>[종목별 사업개요_IBK퀀트 김경훈.xlsx]KOSPI!R363C13</stp>
        <stp>cols=1;rows=4</stp>
        <tr r="M363" s="3"/>
      </tp>
      <tp t="s">
        <v>대웅제약은 의약품 개발 및 생산 전문업체.  주요제품으로는 소화기계, 호흡기계,</v>
        <stp/>
        <stp>##V3_BDSV12</stp>
        <stp>069620 KS Equity</stp>
        <stp>CIE_DES_BULK_KOREAN</stp>
        <stp>[종목별 사업개요_IBK퀀트 김경훈.xlsx]KOSPI!R763C13</stp>
        <stp>cols=1;rows=2</stp>
        <tr r="M763" s="3"/>
      </tp>
      <tp t="s">
        <v>도레이케미칼은 섬유 전문 생산업체.  주요제품으로는 원면, 원사, 폴리에스테르 등의</v>
        <stp/>
        <stp>##V3_BDSV12</stp>
        <stp>008000 KS Equity</stp>
        <stp>CIE_DES_BULK_KOREAN</stp>
        <stp>[종목별 사업개요_IBK퀀트 김경훈.xlsx]KOSPI!R878C13</stp>
        <stp>cols=1;rows=3</stp>
        <tr r="M878" s="3"/>
      </tp>
      <tp t="s">
        <v>SK가스는 액화석유가스(LPG) 수입, 저장, 판매하는 회사이다.  동사는 민수용</v>
        <stp/>
        <stp>##V3_BDSV12</stp>
        <stp>018670 KS Equity</stp>
        <stp>CIE_DES_BULK_KOREAN</stp>
        <stp>[종목별 사업개요_IBK퀀트 김경훈.xlsx]KOSPI!R278C13</stp>
        <stp>cols=1;rows=2</stp>
        <tr r="M278" s="3"/>
      </tp>
      <tp t="s">
        <v>#N/A N/A</v>
        <stp/>
        <stp>##V3_BDPV12</stp>
        <stp>080440 KS Equity</stp>
        <stp>cur_mkt_cap</stp>
        <stp>[종목별 사업개요_IBK퀀트 김경훈.xlsx]KOSDAQ!R713C5</stp>
        <tr r="E713" s="5"/>
      </tp>
      <tp t="s">
        <v>다양한 금융 서비스</v>
        <stp/>
        <stp>##V3_BDPV12</stp>
        <stp>021880 KS Equity</stp>
        <stp>gics_industry_name</stp>
        <stp>[종목별 사업개요_IBK퀀트 김경훈.xlsx]KOSDAQ!R938C4</stp>
        <tr r="D938" s="5"/>
        <tr r="D938" s="5"/>
      </tp>
      <tp t="s">
        <v>통신 장비</v>
        <stp/>
        <stp>##V3_BDPV12</stp>
        <stp>050890 KS Equity</stp>
        <stp>gics_industry_name</stp>
        <stp>[종목별 사업개요_IBK퀀트 김경훈.xlsx]KOSDAQ!R908C4</stp>
        <tr r="D908" s="5"/>
        <tr r="D908" s="5"/>
      </tp>
      <tp t="s">
        <v>건설 &amp; 엔지니어링</v>
        <stp/>
        <stp>##V3_BDPV12</stp>
        <stp>035890 KS Equity</stp>
        <stp>gics_industry_name</stp>
        <stp>[종목별 사업개요_IBK퀀트 김경훈.xlsx]KOSDAQ!R638C4</stp>
        <tr r="D638" s="5"/>
        <tr r="D638" s="5"/>
      </tp>
      <tp t="s">
        <v>도로 &amp; 선로</v>
        <stp/>
        <stp>##V3_BDPV12</stp>
        <stp>038390 KS Equity</stp>
        <stp>gics_industry_name</stp>
        <stp>[종목별 사업개요_IBK퀀트 김경훈.xlsx]KOSDAQ!R123C4</stp>
        <tr r="D123" s="5"/>
        <tr r="D123" s="5"/>
      </tp>
      <tp t="s">
        <v>전자 장비 기기 &amp; 부품</v>
        <stp/>
        <stp>##V3_BDPV12</stp>
        <stp>090360 KS Equity</stp>
        <stp>gics_industry_name</stp>
        <stp>[종목별 사업개요_IBK퀀트 김경훈.xlsx]KOSDAQ!R133C4</stp>
        <tr r="D133" s="5"/>
        <tr r="D133" s="5"/>
      </tp>
      <tp t="s">
        <v>자동차 부품</v>
        <stp/>
        <stp>##V3_BDPV12</stp>
        <stp>012860 KS Equity</stp>
        <stp>gics_industry_name</stp>
        <stp>[종목별 사업개요_IBK퀀트 김경훈.xlsx]KOSDAQ!R588C4</stp>
        <tr r="D588" s="5"/>
        <tr r="D588" s="5"/>
      </tp>
      <tp t="s">
        <v>식품</v>
        <stp/>
        <stp>##V3_BDPV12</stp>
        <stp>025870 KS Equity</stp>
        <stp>gics_industry_name</stp>
        <stp>[종목별 사업개요_IBK퀀트 김경훈.xlsx]KOSDAQ!R838C4</stp>
        <tr r="D838" s="5"/>
        <tr r="D838" s="5"/>
      </tp>
      <tp t="s">
        <v>건강관리 장비 &amp; 용품</v>
        <stp/>
        <stp>##V3_BDPV12</stp>
        <stp>085370 KS Equity</stp>
        <stp>gics_industry_name</stp>
        <stp>[종목별 사업개요_IBK퀀트 김경훈.xlsx]KOSDAQ!R163C4</stp>
        <tr r="D163" s="5"/>
        <tr r="D163" s="5"/>
      </tp>
      <tp t="s">
        <v>건설 &amp; 엔지니어링</v>
        <stp/>
        <stp>##V3_BDPV12</stp>
        <stp>011370 KS Equity</stp>
        <stp>gics_industry_name</stp>
        <stp>[종목별 사업개요_IBK퀀트 김경훈.xlsx]KOSDAQ!R623C4</stp>
        <tr r="D623" s="5"/>
        <tr r="D623" s="5"/>
      </tp>
      <tp t="s">
        <v>다양한 소비자 서비스</v>
        <stp/>
        <stp>##V3_BDPV12</stp>
        <stp>072870 KS Equity</stp>
        <stp>gics_industry_name</stp>
        <stp>[종목별 사업개요_IBK퀀트 김경훈.xlsx]KOSDAQ!R228C4</stp>
        <tr r="D228" s="5"/>
        <tr r="D228" s="5"/>
      </tp>
      <tp>
        <v>82942044060</v>
        <stp/>
        <stp>##V3_BDPV12</stp>
        <stp>027040 KS Equity</stp>
        <stp>cur_mkt_cap</stp>
        <stp>[종목별 사업개요_IBK퀀트 김경훈.xlsx]KOSDAQ!R613C5</stp>
        <tr r="E613" s="5"/>
        <tr r="E613" s="5"/>
        <tr r="E613" s="5"/>
        <tr r="E613" s="5"/>
      </tp>
      <tp t="s">
        <v>통신 장비</v>
        <stp/>
        <stp>##V3_BDPV12</stp>
        <stp>037340 KS Equity</stp>
        <stp>gics_industry_name</stp>
        <stp>[종목별 사업개요_IBK퀀트 김경훈.xlsx]KOSDAQ!R943C4</stp>
        <tr r="D943" s="5"/>
        <tr r="D943" s="5"/>
      </tp>
      <tp>
        <v>58070119920.000008</v>
        <stp/>
        <stp>##V3_BDPV12</stp>
        <stp>037340 KS Equity</stp>
        <stp>cur_mkt_cap</stp>
        <stp>[종목별 사업개요_IBK퀀트 김경훈.xlsx]KOSDAQ!R943C5</stp>
        <tr r="E943" s="5"/>
        <tr r="E943" s="5"/>
        <tr r="E943" s="5"/>
        <tr r="E943" s="5"/>
      </tp>
      <tp t="s">
        <v>전기 장비</v>
        <stp/>
        <stp>##V3_BDPV12</stp>
        <stp>065350 KS Equity</stp>
        <stp>gics_industry_name</stp>
        <stp>[종목별 사업개요_IBK퀀트 김경훈.xlsx]KOSDAQ!R843C4</stp>
        <tr r="D843" s="5"/>
        <tr r="D843" s="5"/>
      </tp>
      <tp t="s">
        <v>건설 &amp; 엔지니어링</v>
        <stp/>
        <stp>##V3_BDPV12</stp>
        <stp>037350 KS Equity</stp>
        <stp>gics_industry_name</stp>
        <stp>[종목별 사업개요_IBK퀀트 김경훈.xlsx]KOSDAQ!R653C4</stp>
        <tr r="D653" s="5"/>
        <tr r="D653" s="5"/>
      </tp>
      <tp>
        <v>34648765080</v>
        <stp/>
        <stp>##V3_BDPV12</stp>
        <stp>042940 KS Equity</stp>
        <stp>cur_mkt_cap</stp>
        <stp>[종목별 사업개요_IBK퀀트 김경훈.xlsx]KOSDAQ!R173C5</stp>
        <tr r="E173" s="5"/>
        <tr r="E173" s="5"/>
        <tr r="E173" s="5"/>
        <tr r="E173" s="5"/>
      </tp>
      <tp t="s">
        <v>자동차 부품</v>
        <stp/>
        <stp>##V3_BDPV12</stp>
        <stp>024830 KS Equity</stp>
        <stp>gics_industry_name</stp>
        <stp>[종목별 사업개요_IBK퀀트 김경훈.xlsx]KOSDAQ!R698C4</stp>
        <tr r="D698" s="5"/>
        <tr r="D698" s="5"/>
      </tp>
      <tp>
        <v>39475700000.000008</v>
        <stp/>
        <stp>##V3_BDPV12</stp>
        <stp>069540 KS Equity</stp>
        <stp>cur_mkt_cap</stp>
        <stp>[종목별 사업개요_IBK퀀트 김경훈.xlsx]KOSDAQ!R443C5</stp>
        <tr r="E443" s="5"/>
        <tr r="E443" s="5"/>
        <tr r="E443" s="5"/>
        <tr r="E443" s="5"/>
      </tp>
      <tp t="s">
        <v>반도체 &amp; 반도체 장비</v>
        <stp/>
        <stp>##V3_BDPV12</stp>
        <stp>082800 KS Equity</stp>
        <stp>gics_industry_name</stp>
        <stp>[종목별 사업개요_IBK퀀트 김경훈.xlsx]KOSDAQ!R158C4</stp>
        <tr r="D158" s="5"/>
        <tr r="D158" s="5"/>
      </tp>
      <tp t="s">
        <v>반도체 &amp; 반도체 장비</v>
        <stp/>
        <stp>##V3_BDPV12</stp>
        <stp>045300 KS Equity</stp>
        <stp>gics_industry_name</stp>
        <stp>[종목별 사업개요_IBK퀀트 김경훈.xlsx]KOSDAQ!R663C4</stp>
        <tr r="D663" s="5"/>
        <tr r="D663" s="5"/>
      </tp>
      <tp t="s">
        <v>기술 하드웨어, 스토리</v>
        <stp/>
        <stp>##V3_BDPV12</stp>
        <stp>070300 KS Equity</stp>
        <stp>gics_industry_name</stp>
        <stp>[종목별 사업개요_IBK퀀트 김경훈.xlsx]KOSDAQ!R773C4</stp>
        <tr r="D773" s="5"/>
        <tr r="D773" s="5"/>
      </tp>
      <tp>
        <v>31709888000</v>
        <stp/>
        <stp>##V3_BDPV12</stp>
        <stp>073640 KS Equity</stp>
        <stp>cur_mkt_cap</stp>
        <stp>[종목별 사업개요_IBK퀀트 김경훈.xlsx]KOSDAQ!R503C5</stp>
        <tr r="E503" s="5"/>
        <tr r="E503" s="5"/>
        <tr r="E503" s="5"/>
        <tr r="E503" s="5"/>
      </tp>
      <tp t="s">
        <v>가정용 내구재</v>
        <stp/>
        <stp>##V3_BDPV12</stp>
        <stp>046310 KS Equity</stp>
        <stp>gics_industry_name</stp>
        <stp>[종목별 사업개요_IBK퀀트 김경훈.xlsx]KOSDAQ!R353C4</stp>
        <tr r="D353" s="5"/>
        <tr r="D353" s="5"/>
      </tp>
      <tp t="s">
        <v>전자 장비 기기 &amp; 부품</v>
        <stp/>
        <stp>##V3_BDPV12</stp>
        <stp>060310 KS Equity</stp>
        <stp>gics_industry_name</stp>
        <stp>[종목별 사업개요_IBK퀀트 김경훈.xlsx]KOSDAQ!R483C4</stp>
        <tr r="D483" s="5"/>
        <tr r="D483" s="5"/>
      </tp>
      <tp>
        <v>0</v>
        <stp/>
        <stp>##V3_BDPV12</stp>
        <stp>016600 KS Equity</stp>
        <stp>current_TRR_1D</stp>
        <stp>[종목별 사업개요_IBK퀀트 김경훈.xlsx]KOSDAQ!R2633C6</stp>
        <tr r="F2633" s="5"/>
        <tr r="F2633" s="5"/>
      </tp>
      <tp>
        <v>2.9562979999999999</v>
        <stp/>
        <stp>##V3_BDPV12</stp>
        <stp>067900 KS Equity</stp>
        <stp>current_TRR_5D</stp>
        <stp>[종목별 사업개요_IBK퀀트 김경훈.xlsx]KOSDAQ!R1663C7</stp>
        <tr r="G1663" s="5"/>
        <tr r="G1663" s="5"/>
      </tp>
      <tp>
        <v>7.8234709999999996</v>
        <stp/>
        <stp>##V3_BDPV12</stp>
        <stp>065500 KS Equity</stp>
        <stp>current_TRR_5D</stp>
        <stp>[종목별 사업개요_IBK퀀트 김경훈.xlsx]KOSDAQ!R1583C7</stp>
        <tr r="G1583" s="5"/>
        <tr r="G1583" s="5"/>
      </tp>
      <tp>
        <v>5.8103980000000002</v>
        <stp/>
        <stp>##V3_BDPV12</stp>
        <stp>052400 KS Equity</stp>
        <stp>current_TRR_5D</stp>
        <stp>[종목별 사업개요_IBK퀀트 김경훈.xlsx]KOSDAQ!R2513C7</stp>
        <tr r="G2513" s="5"/>
        <tr r="G2513" s="5"/>
      </tp>
      <tp>
        <v>2.8571430000000002</v>
        <stp/>
        <stp>##V3_BDPV12</stp>
        <stp>052900 KS Equity</stp>
        <stp>current_TRR_5D</stp>
        <stp>[종목별 사업개요_IBK퀀트 김경훈.xlsx]KOSDAQ!R2453C7</stp>
        <tr r="G2453" s="5"/>
        <tr r="G2453" s="5"/>
      </tp>
      <tp>
        <v>0</v>
        <stp/>
        <stp>##V3_BDPV12</stp>
        <stp>102210 KS Equity</stp>
        <stp>current_TRR_1D</stp>
        <stp>[종목별 사업개요_IBK퀀트 김경훈.xlsx]KOSDAQ!R3683C6</stp>
        <tr r="F3683" s="5"/>
        <tr r="F3683" s="5"/>
      </tp>
      <tp>
        <v>0</v>
        <stp/>
        <stp>##V3_BDPV12</stp>
        <stp>008800 KS Equity</stp>
        <stp>current_TRR_1D</stp>
        <stp>[종목별 사업개요_IBK퀀트 김경훈.xlsx]KOSDAQ!R3193C6</stp>
        <tr r="F3193" s="5"/>
        <tr r="F3193" s="5"/>
      </tp>
      <tp>
        <v>10.74169</v>
        <stp/>
        <stp>##V3_BDPV12</stp>
        <stp>058400 KS Equity</stp>
        <stp>current_TRR_5D</stp>
        <stp>[종목별 사업개요_IBK퀀트 김경훈.xlsx]KOSDAQ!R2433C7</stp>
        <tr r="G2433" s="5"/>
        <tr r="G2433" s="5"/>
      </tp>
      <tp>
        <v>8.3333329999999997</v>
        <stp/>
        <stp>##V3_BDPV12</stp>
        <stp>053300 KS Equity</stp>
        <stp>current_TRR_5D</stp>
        <stp>[종목별 사업개요_IBK퀀트 김경훈.xlsx]KOSDAQ!R3053C7</stp>
        <tr r="G3053" s="5"/>
        <tr r="G3053" s="5"/>
      </tp>
      <tp>
        <v>3.3505150000000001</v>
        <stp/>
        <stp>##V3_BDPV12</stp>
        <stp>230490 KS Equity</stp>
        <stp>current_TRR_5D</stp>
        <stp>[종목별 사업개요_IBK퀀트 김경훈.xlsx]KOSDAQ!R5208C7</stp>
        <tr r="G5208" s="5"/>
        <tr r="G5208" s="5"/>
      </tp>
      <tp>
        <v>0</v>
        <stp/>
        <stp>##V3_BDPV12</stp>
        <stp>119610 KS Equity</stp>
        <stp>current_TRR_1D</stp>
        <stp>[종목별 사업개요_IBK퀀트 김경훈.xlsx]KOSDAQ!R3943C6</stp>
        <tr r="F3943" s="5"/>
        <tr r="F3943" s="5"/>
      </tp>
      <tp>
        <v>0</v>
        <stp/>
        <stp>##V3_BDPV12</stp>
        <stp>036500 KS Equity</stp>
        <stp>current_TRR_1D</stp>
        <stp>[종목별 사업개요_IBK퀀트 김경훈.xlsx]KOSDAQ!R1203C6</stp>
        <tr r="F1203" s="5"/>
        <tr r="F1203" s="5"/>
      </tp>
      <tp>
        <v>5.365297</v>
        <stp/>
        <stp>##V3_BDPV12</stp>
        <stp>237690 KS Equity</stp>
        <stp>current_TRR_5D</stp>
        <stp>[종목별 사업개요_IBK퀀트 김경훈.xlsx]KOSDAQ!R5238C7</stp>
        <tr r="G5238" s="5"/>
        <tr r="G5238" s="5"/>
      </tp>
      <tp>
        <v>8.4931509999999992</v>
        <stp/>
        <stp>##V3_BDPV12</stp>
        <stp>043200 KS Equity</stp>
        <stp>current_TRR_5D</stp>
        <stp>[종목별 사업개요_IBK퀀트 김경훈.xlsx]KOSDAQ!R2793C7</stp>
        <tr r="G2793" s="5"/>
        <tr r="G2793" s="5"/>
      </tp>
      <tp>
        <v>0</v>
        <stp/>
        <stp>##V3_BDPV12</stp>
        <stp>033600 KS Equity</stp>
        <stp>current_TRR_1D</stp>
        <stp>[종목별 사업개요_IBK퀀트 김경훈.xlsx]KOSDAQ!R1993C6</stp>
        <tr r="F1993" s="5"/>
        <tr r="F1993" s="5"/>
      </tp>
      <tp>
        <v>0</v>
        <stp/>
        <stp>##V3_BDPV12</stp>
        <stp>113810 KS Equity</stp>
        <stp>current_TRR_1D</stp>
        <stp>[종목별 사업개요_IBK퀀트 김경훈.xlsx]KOSDAQ!R3843C6</stp>
        <tr r="F3843" s="5"/>
        <tr r="F3843" s="5"/>
      </tp>
      <tp>
        <v>0</v>
        <stp/>
        <stp>##V3_BDPV12</stp>
        <stp>039200 KS Equity</stp>
        <stp>current_TRR_1D</stp>
        <stp>[종목별 사업개요_IBK퀀트 김경훈.xlsx]KOSDAQ!R1603C6</stp>
        <tr r="F1603" s="5"/>
        <tr r="F1603" s="5"/>
      </tp>
      <tp>
        <v>0</v>
        <stp/>
        <stp>##V3_BDPV12</stp>
        <stp>115610 KS Equity</stp>
        <stp>current_TRR_1D</stp>
        <stp>[종목별 사업개요_IBK퀀트 김경훈.xlsx]KOSDAQ!R3923C6</stp>
        <tr r="F3923" s="5"/>
        <tr r="F3923" s="5"/>
      </tp>
      <tp>
        <v>0</v>
        <stp/>
        <stp>##V3_BDPV12</stp>
        <stp>114810 KS Equity</stp>
        <stp>current_TRR_1D</stp>
        <stp>[종목별 사업개요_IBK퀀트 김경훈.xlsx]KOSDAQ!R3873C6</stp>
        <tr r="F3873" s="5"/>
        <tr r="F3873" s="5"/>
      </tp>
      <tp>
        <v>0</v>
        <stp/>
        <stp>##V3_BDPV12</stp>
        <stp>033100 KS Equity</stp>
        <stp>current_TRR_1D</stp>
        <stp>[종목별 사업개요_IBK퀀트 김경훈.xlsx]KOSDAQ!R2163C6</stp>
        <tr r="F2163" s="5"/>
        <tr r="F2163" s="5"/>
      </tp>
      <tp>
        <v>0</v>
        <stp/>
        <stp>##V3_BDPV12</stp>
        <stp>003800 KS Equity</stp>
        <stp>current_TRR_1D</stp>
        <stp>[종목별 사업개요_IBK퀀트 김경훈.xlsx]KOSDAQ!R1323C6</stp>
        <tr r="F1323" s="5"/>
        <tr r="F1323" s="5"/>
      </tp>
      <tp>
        <v>6.3882060000000003</v>
        <stp/>
        <stp>##V3_BDPV12</stp>
        <stp>071200 KS Equity</stp>
        <stp>current_TRR_5D</stp>
        <stp>[종목별 사업개요_IBK퀀트 김경훈.xlsx]KOSDAQ!R2103C7</stp>
        <tr r="G2103" s="5"/>
        <tr r="G2103" s="5"/>
      </tp>
      <tp>
        <v>4.414587</v>
        <stp/>
        <stp>##V3_BDPV12</stp>
        <stp>040300 KS Equity</stp>
        <stp>current_TRR_5D</stp>
        <stp>[종목별 사업개요_IBK퀀트 김경훈.xlsx]KOSDAQ!R1673C7</stp>
        <tr r="G1673" s="5"/>
        <tr r="G1673" s="5"/>
      </tp>
      <tp>
        <v>5.7585829999999998</v>
        <stp/>
        <stp>##V3_BDPV12</stp>
        <stp>213090 KS Equity</stp>
        <stp>current_TRR_5D</stp>
        <stp>[종목별 사업개요_IBK퀀트 김경훈.xlsx]KOSDAQ!R4848C7</stp>
        <tr r="G4848" s="5"/>
        <tr r="G4848" s="5"/>
      </tp>
      <tp>
        <v>-2.4</v>
        <stp/>
        <stp>##V3_BDPV12</stp>
        <stp>213420 KS Equity</stp>
        <stp>current_TRR_5D</stp>
        <stp>[종목별 사업개요_IBK퀀트 김경훈.xlsx]KOSDAQ!R4853C7</stp>
        <tr r="G4853" s="5"/>
        <tr r="G4853" s="5"/>
      </tp>
      <tp>
        <v>0</v>
        <stp/>
        <stp>##V3_BDPV12</stp>
        <stp>032800 KS Equity</stp>
        <stp>current_TRR_1D</stp>
        <stp>[종목별 사업개요_IBK퀀트 김경훈.xlsx]KOSDAQ!R2823C6</stp>
        <tr r="F2823" s="5"/>
        <tr r="F2823" s="5"/>
      </tp>
      <tp>
        <v>2.040816</v>
        <stp/>
        <stp>##V3_BDPV12</stp>
        <stp>217620 KS Equity</stp>
        <stp>current_TRR_5D</stp>
        <stp>[종목별 사업개요_IBK퀀트 김경훈.xlsx]KOSDAQ!R4973C7</stp>
        <tr r="G4973" s="5"/>
        <tr r="G4973" s="5"/>
      </tp>
      <tp>
        <v>1.007557</v>
        <stp/>
        <stp>##V3_BDPV12</stp>
        <stp>215790 KS Equity</stp>
        <stp>current_TRR_5D</stp>
        <stp>[종목별 사업개요_IBK퀀트 김경훈.xlsx]KOSDAQ!R4948C7</stp>
        <tr r="G4948" s="5"/>
        <tr r="G4948" s="5"/>
      </tp>
      <tp>
        <v>1.526718</v>
        <stp/>
        <stp>##V3_BDPV12</stp>
        <stp>215090 KS Equity</stp>
        <stp>current_TRR_5D</stp>
        <stp>[종목별 사업개요_IBK퀀트 김경훈.xlsx]KOSDAQ!R4908C7</stp>
        <tr r="G4908" s="5"/>
        <tr r="G4908" s="5"/>
      </tp>
      <tp>
        <v>1.7721519999999999</v>
        <stp/>
        <stp>##V3_BDPV12</stp>
        <stp>204620 KS Equity</stp>
        <stp>current_TRR_5D</stp>
        <stp>[종목별 사업개요_IBK퀀트 김경훈.xlsx]KOSDAQ!R4733C7</stp>
        <tr r="G4733" s="5"/>
        <tr r="G4733" s="5"/>
      </tp>
      <tp>
        <v>0</v>
        <stp/>
        <stp>##V3_BDPV12</stp>
        <stp>018000 KS Equity</stp>
        <stp>current_TRR_1D</stp>
        <stp>[종목별 사업개요_IBK퀀트 김경훈.xlsx]KOSDAQ!R1823C6</stp>
        <tr r="F1823" s="5"/>
        <tr r="F1823" s="5"/>
      </tp>
      <tp>
        <v>0</v>
        <stp/>
        <stp>##V3_BDPV12</stp>
        <stp>142210 KS Equity</stp>
        <stp>current_TRR_1D</stp>
        <stp>[종목별 사업개요_IBK퀀트 김경훈.xlsx]KOSDAQ!R4323C6</stp>
        <tr r="F4323" s="5"/>
        <tr r="F4323" s="5"/>
      </tp>
      <tp>
        <v>0.67415729999999996</v>
        <stp/>
        <stp>##V3_BDPV12</stp>
        <stp>207720 KS Equity</stp>
        <stp>current_TRR_5D</stp>
        <stp>[종목별 사업개요_IBK퀀트 김경훈.xlsx]KOSDAQ!R4793C7</stp>
        <tr r="G4793" s="5"/>
        <tr r="G4793" s="5"/>
      </tp>
      <tp>
        <v>11.349690000000001</v>
        <stp/>
        <stp>##V3_BDPV12</stp>
        <stp>066700 KS Equity</stp>
        <stp>current_TRR_5D</stp>
        <stp>[종목별 사업개요_IBK퀀트 김경훈.xlsx]KOSDAQ!R2683C7</stp>
        <tr r="G2683" s="5"/>
        <tr r="G2683" s="5"/>
      </tp>
      <tp>
        <v>0.9375</v>
        <stp/>
        <stp>##V3_BDPV12</stp>
        <stp>054800 KS Equity</stp>
        <stp>current_TRR_5D</stp>
        <stp>[종목별 사업개요_IBK퀀트 김경훈.xlsx]KOSDAQ!R1013C7</stp>
        <tr r="G1013" s="5"/>
        <tr r="G1013" s="5"/>
      </tp>
      <tp>
        <v>0</v>
        <stp/>
        <stp>##V3_BDPV12</stp>
        <stp>023900 KS Equity</stp>
        <stp>current_TRR_1D</stp>
        <stp>[종목별 사업개요_IBK퀀트 김경훈.xlsx]KOSDAQ!R2893C6</stp>
        <tr r="F2893" s="5"/>
        <tr r="F2893" s="5"/>
      </tp>
      <tp>
        <v>3.3227850000000001</v>
        <stp/>
        <stp>##V3_BDPV12</stp>
        <stp>064800 KS Equity</stp>
        <stp>current_TRR_5D</stp>
        <stp>[종목별 사업개요_IBK퀀트 김경훈.xlsx]KOSDAQ!R2973C7</stp>
        <tr r="G2973" s="5"/>
        <tr r="G2973" s="5"/>
      </tp>
      <tp>
        <v>0</v>
        <stp/>
        <stp>##V3_BDPV12</stp>
        <stp>065500 KS Equity</stp>
        <stp>current_TRR_1D</stp>
        <stp>[종목별 사업개요_IBK퀀트 김경훈.xlsx]KOSDAQ!R1583C6</stp>
        <tr r="F1583" s="5"/>
        <tr r="F1583" s="5"/>
      </tp>
      <tp>
        <v>14.17624</v>
        <stp/>
        <stp>##V3_BDPV12</stp>
        <stp>016600 KS Equity</stp>
        <stp>current_TRR_5D</stp>
        <stp>[종목별 사업개요_IBK퀀트 김경훈.xlsx]KOSDAQ!R2633C7</stp>
        <tr r="G2633" s="5"/>
        <tr r="G2633" s="5"/>
      </tp>
      <tp>
        <v>0</v>
        <stp/>
        <stp>##V3_BDPV12</stp>
        <stp>067900 KS Equity</stp>
        <stp>current_TRR_1D</stp>
        <stp>[종목별 사업개요_IBK퀀트 김경훈.xlsx]KOSDAQ!R1663C6</stp>
        <tr r="F1663" s="5"/>
        <tr r="F1663" s="5"/>
      </tp>
      <tp>
        <v>0</v>
        <stp/>
        <stp>##V3_BDPV12</stp>
        <stp>052900 KS Equity</stp>
        <stp>current_TRR_1D</stp>
        <stp>[종목별 사업개요_IBK퀀트 김경훈.xlsx]KOSDAQ!R2453C6</stp>
        <tr r="F2453" s="5"/>
        <tr r="F2453" s="5"/>
      </tp>
      <tp>
        <v>0</v>
        <stp/>
        <stp>##V3_BDPV12</stp>
        <stp>052400 KS Equity</stp>
        <stp>current_TRR_1D</stp>
        <stp>[종목별 사업개요_IBK퀀트 김경훈.xlsx]KOSDAQ!R2513C6</stp>
        <tr r="F2513" s="5"/>
        <tr r="F2513" s="5"/>
      </tp>
      <tp>
        <v>1.0676159999999999</v>
        <stp/>
        <stp>##V3_BDPV12</stp>
        <stp>102210 KS Equity</stp>
        <stp>current_TRR_5D</stp>
        <stp>[종목별 사업개요_IBK퀀트 김경훈.xlsx]KOSDAQ!R3683C7</stp>
        <tr r="G3683" s="5"/>
        <tr r="G3683" s="5"/>
      </tp>
      <tp>
        <v>0.48899749999999997</v>
        <stp/>
        <stp>##V3_BDPV12</stp>
        <stp>008800 KS Equity</stp>
        <stp>current_TRR_5D</stp>
        <stp>[종목별 사업개요_IBK퀀트 김경훈.xlsx]KOSDAQ!R3193C7</stp>
        <tr r="G3193" s="5"/>
        <tr r="G3193" s="5"/>
      </tp>
      <tp>
        <v>0</v>
        <stp/>
        <stp>##V3_BDPV12</stp>
        <stp>058400 KS Equity</stp>
        <stp>current_TRR_1D</stp>
        <stp>[종목별 사업개요_IBK퀀트 김경훈.xlsx]KOSDAQ!R2433C6</stp>
        <tr r="F2433" s="5"/>
        <tr r="F2433" s="5"/>
      </tp>
      <tp>
        <v>0</v>
        <stp/>
        <stp>##V3_BDPV12</stp>
        <stp>230490 KS Equity</stp>
        <stp>current_TRR_1D</stp>
        <stp>[종목별 사업개요_IBK퀀트 김경훈.xlsx]KOSDAQ!R5208C6</stp>
        <tr r="F5208" s="5"/>
        <tr r="F5208" s="5"/>
      </tp>
      <tp>
        <v>0</v>
        <stp/>
        <stp>##V3_BDPV12</stp>
        <stp>053300 KS Equity</stp>
        <stp>current_TRR_1D</stp>
        <stp>[종목별 사업개요_IBK퀀트 김경훈.xlsx]KOSDAQ!R3053C6</stp>
        <tr r="F3053" s="5"/>
        <tr r="F3053" s="5"/>
      </tp>
      <tp>
        <v>6.9930070000000004</v>
        <stp/>
        <stp>##V3_BDPV12</stp>
        <stp>119610 KS Equity</stp>
        <stp>current_TRR_5D</stp>
        <stp>[종목별 사업개요_IBK퀀트 김경훈.xlsx]KOSDAQ!R3943C7</stp>
        <tr r="G3943" s="5"/>
        <tr r="G3943" s="5"/>
      </tp>
      <tp>
        <v>0</v>
        <stp/>
        <stp>##V3_BDPV12</stp>
        <stp>043200 KS Equity</stp>
        <stp>current_TRR_1D</stp>
        <stp>[종목별 사업개요_IBK퀀트 김경훈.xlsx]KOSDAQ!R2793C6</stp>
        <tr r="F2793" s="5"/>
        <tr r="F2793" s="5"/>
      </tp>
      <tp>
        <v>1.526718</v>
        <stp/>
        <stp>##V3_BDPV12</stp>
        <stp>036500 KS Equity</stp>
        <stp>current_TRR_5D</stp>
        <stp>[종목별 사업개요_IBK퀀트 김경훈.xlsx]KOSDAQ!R1203C7</stp>
        <tr r="G1203" s="5"/>
        <tr r="G1203" s="5"/>
      </tp>
      <tp>
        <v>0</v>
        <stp/>
        <stp>##V3_BDPV12</stp>
        <stp>237690 KS Equity</stp>
        <stp>current_TRR_1D</stp>
        <stp>[종목별 사업개요_IBK퀀트 김경훈.xlsx]KOSDAQ!R5238C6</stp>
        <tr r="F5238" s="5"/>
        <tr r="F5238" s="5"/>
      </tp>
      <tp>
        <v>8.4805650000000004</v>
        <stp/>
        <stp>##V3_BDPV12</stp>
        <stp>113810 KS Equity</stp>
        <stp>current_TRR_5D</stp>
        <stp>[종목별 사업개요_IBK퀀트 김경훈.xlsx]KOSDAQ!R3843C7</stp>
        <tr r="G3843" s="5"/>
        <tr r="G3843" s="5"/>
      </tp>
      <tp>
        <v>11.504429999999999</v>
        <stp/>
        <stp>##V3_BDPV12</stp>
        <stp>033600 KS Equity</stp>
        <stp>current_TRR_5D</stp>
        <stp>[종목별 사업개요_IBK퀀트 김경훈.xlsx]KOSDAQ!R1993C7</stp>
        <tr r="G1993" s="5"/>
        <tr r="G1993" s="5"/>
      </tp>
      <tp>
        <v>9.6634089999999997</v>
        <stp/>
        <stp>##V3_BDPV12</stp>
        <stp>039200 KS Equity</stp>
        <stp>current_TRR_5D</stp>
        <stp>[종목별 사업개요_IBK퀀트 김경훈.xlsx]KOSDAQ!R1603C7</stp>
        <tr r="G1603" s="5"/>
        <tr r="G1603" s="5"/>
      </tp>
      <tp>
        <v>7.952286</v>
        <stp/>
        <stp>##V3_BDPV12</stp>
        <stp>115610 KS Equity</stp>
        <stp>current_TRR_5D</stp>
        <stp>[종목별 사업개요_IBK퀀트 김경훈.xlsx]KOSDAQ!R3923C7</stp>
        <tr r="G3923" s="5"/>
        <tr r="G3923" s="5"/>
      </tp>
      <tp>
        <v>4.4665010000000001</v>
        <stp/>
        <stp>##V3_BDPV12</stp>
        <stp>114810 KS Equity</stp>
        <stp>current_TRR_5D</stp>
        <stp>[종목별 사업개요_IBK퀀트 김경훈.xlsx]KOSDAQ!R3873C7</stp>
        <tr r="G3873" s="5"/>
        <tr r="G3873" s="5"/>
      </tp>
      <tp>
        <v>9.2127300000000005</v>
        <stp/>
        <stp>##V3_BDPV12</stp>
        <stp>033100 KS Equity</stp>
        <stp>current_TRR_5D</stp>
        <stp>[종목별 사업개요_IBK퀀트 김경훈.xlsx]KOSDAQ!R2163C7</stp>
        <tr r="G2163" s="5"/>
        <tr r="G2163" s="5"/>
      </tp>
      <tp>
        <v>0</v>
        <stp/>
        <stp>##V3_BDPV12</stp>
        <stp>071200 KS Equity</stp>
        <stp>current_TRR_1D</stp>
        <stp>[종목별 사업개요_IBK퀀트 김경훈.xlsx]KOSDAQ!R2103C6</stp>
        <tr r="F2103" s="5"/>
        <tr r="F2103" s="5"/>
      </tp>
      <tp>
        <v>2.4128690000000002</v>
        <stp/>
        <stp>##V3_BDPV12</stp>
        <stp>003800 KS Equity</stp>
        <stp>current_TRR_5D</stp>
        <stp>[종목별 사업개요_IBK퀀트 김경훈.xlsx]KOSDAQ!R1323C7</stp>
        <tr r="G1323" s="5"/>
        <tr r="G1323" s="5"/>
      </tp>
      <tp>
        <v>0</v>
        <stp/>
        <stp>##V3_BDPV12</stp>
        <stp>040300 KS Equity</stp>
        <stp>current_TRR_1D</stp>
        <stp>[종목별 사업개요_IBK퀀트 김경훈.xlsx]KOSDAQ!R1673C6</stp>
        <tr r="F1673" s="5"/>
        <tr r="F1673" s="5"/>
      </tp>
      <tp>
        <v>0</v>
        <stp/>
        <stp>##V3_BDPV12</stp>
        <stp>213090 KS Equity</stp>
        <stp>current_TRR_1D</stp>
        <stp>[종목별 사업개요_IBK퀀트 김경훈.xlsx]KOSDAQ!R4848C6</stp>
        <tr r="F4848" s="5"/>
        <tr r="F4848" s="5"/>
      </tp>
      <tp>
        <v>0</v>
        <stp/>
        <stp>##V3_BDPV12</stp>
        <stp>213420 KS Equity</stp>
        <stp>current_TRR_1D</stp>
        <stp>[종목별 사업개요_IBK퀀트 김경훈.xlsx]KOSDAQ!R4853C6</stp>
        <tr r="F4853" s="5"/>
        <tr r="F4853" s="5"/>
      </tp>
      <tp>
        <v>10.56911</v>
        <stp/>
        <stp>##V3_BDPV12</stp>
        <stp>032800 KS Equity</stp>
        <stp>current_TRR_5D</stp>
        <stp>[종목별 사업개요_IBK퀀트 김경훈.xlsx]KOSDAQ!R2823C7</stp>
        <tr r="G2823" s="5"/>
        <tr r="G2823" s="5"/>
      </tp>
      <tp>
        <v>0</v>
        <stp/>
        <stp>##V3_BDPV12</stp>
        <stp>217620 KS Equity</stp>
        <stp>current_TRR_1D</stp>
        <stp>[종목별 사업개요_IBK퀀트 김경훈.xlsx]KOSDAQ!R4973C6</stp>
        <tr r="F4973" s="5"/>
        <tr r="F4973" s="5"/>
      </tp>
      <tp>
        <v>0</v>
        <stp/>
        <stp>##V3_BDPV12</stp>
        <stp>215790 KS Equity</stp>
        <stp>current_TRR_1D</stp>
        <stp>[종목별 사업개요_IBK퀀트 김경훈.xlsx]KOSDAQ!R4948C6</stp>
        <tr r="F4948" s="5"/>
        <tr r="F4948" s="5"/>
      </tp>
      <tp>
        <v>0</v>
        <stp/>
        <stp>##V3_BDPV12</stp>
        <stp>215090 KS Equity</stp>
        <stp>current_TRR_1D</stp>
        <stp>[종목별 사업개요_IBK퀀트 김경훈.xlsx]KOSDAQ!R4908C6</stp>
        <tr r="F4908" s="5"/>
        <tr r="F4908" s="5"/>
      </tp>
      <tp>
        <v>0</v>
        <stp/>
        <stp>##V3_BDPV12</stp>
        <stp>204620 KS Equity</stp>
        <stp>current_TRR_1D</stp>
        <stp>[종목별 사업개요_IBK퀀트 김경훈.xlsx]KOSDAQ!R4733C6</stp>
        <tr r="F4733" s="5"/>
        <tr r="F4733" s="5"/>
      </tp>
      <tp>
        <v>8.8636359999999996</v>
        <stp/>
        <stp>##V3_BDPV12</stp>
        <stp>142210 KS Equity</stp>
        <stp>current_TRR_5D</stp>
        <stp>[종목별 사업개요_IBK퀀트 김경훈.xlsx]KOSDAQ!R4323C7</stp>
        <tr r="G4323" s="5"/>
        <tr r="G4323" s="5"/>
      </tp>
      <tp>
        <v>0</v>
        <stp/>
        <stp>##V3_BDPV12</stp>
        <stp>207720 KS Equity</stp>
        <stp>current_TRR_1D</stp>
        <stp>[종목별 사업개요_IBK퀀트 김경훈.xlsx]KOSDAQ!R4793C6</stp>
        <tr r="F4793" s="5"/>
        <tr r="F4793" s="5"/>
      </tp>
      <tp>
        <v>0</v>
        <stp/>
        <stp>##V3_BDPV12</stp>
        <stp>066700 KS Equity</stp>
        <stp>current_TRR_1D</stp>
        <stp>[종목별 사업개요_IBK퀀트 김경훈.xlsx]KOSDAQ!R2683C6</stp>
        <tr r="F2683" s="5"/>
        <tr r="F2683" s="5"/>
      </tp>
      <tp>
        <v>3.3707859999999998</v>
        <stp/>
        <stp>##V3_BDPV12</stp>
        <stp>018000 KS Equity</stp>
        <stp>current_TRR_5D</stp>
        <stp>[종목별 사업개요_IBK퀀트 김경훈.xlsx]KOSDAQ!R1823C7</stp>
        <tr r="G1823" s="5"/>
        <tr r="G1823" s="5"/>
      </tp>
      <tp>
        <v>0</v>
        <stp/>
        <stp>##V3_BDPV12</stp>
        <stp>054800 KS Equity</stp>
        <stp>current_TRR_1D</stp>
        <stp>[종목별 사업개요_IBK퀀트 김경훈.xlsx]KOSDAQ!R1013C6</stp>
        <tr r="F1013" s="5"/>
        <tr r="F1013" s="5"/>
      </tp>
      <tp>
        <v>1.9801979999999999</v>
        <stp/>
        <stp>##V3_BDPV12</stp>
        <stp>023900 KS Equity</stp>
        <stp>current_TRR_5D</stp>
        <stp>[종목별 사업개요_IBK퀀트 김경훈.xlsx]KOSDAQ!R2893C7</stp>
        <tr r="G2893" s="5"/>
        <tr r="G2893" s="5"/>
      </tp>
      <tp>
        <v>0</v>
        <stp/>
        <stp>##V3_BDPV12</stp>
        <stp>064800 KS Equity</stp>
        <stp>current_TRR_1D</stp>
        <stp>[종목별 사업개요_IBK퀀트 김경훈.xlsx]KOSDAQ!R2973C6</stp>
        <tr r="F2973" s="5"/>
        <tr r="F2973" s="5"/>
      </tp>
      <tp>
        <v>0</v>
        <stp/>
        <stp>##V3_BDPV12</stp>
        <stp>097800 KS Equity</stp>
        <stp>current_TRR_1D</stp>
        <stp>[종목별 사업개요_IBK퀀트 김경훈.xlsx]KOSDAQ!R3523C6</stp>
        <tr r="F3523" s="5"/>
        <tr r="F3523" s="5"/>
      </tp>
      <tp>
        <v>0</v>
        <stp/>
        <stp>##V3_BDPV12</stp>
        <stp>091700 KS Equity</stp>
        <stp>current_TRR_1D</stp>
        <stp>[종목별 사업개요_IBK퀀트 김경훈.xlsx]KOSDAQ!R3293C6</stp>
        <tr r="F3293" s="5"/>
        <tr r="F3293" s="5"/>
      </tp>
      <tp t="s">
        <v>#N/A N/A</v>
        <stp/>
        <stp>##V3_BDPV12</stp>
        <stp>095300 KS Equity</stp>
        <stp>current_TRR_1D</stp>
        <stp>[종목별 사업개요_IBK퀀트 김경훈.xlsx]KOSDAQ!R3433C6</stp>
        <tr r="F3433" s="5"/>
      </tp>
      <tp>
        <v>0</v>
        <stp/>
        <stp>##V3_BDPV12</stp>
        <stp>095500 KS Equity</stp>
        <stp>current_TRR_1D</stp>
        <stp>[종목별 사업개요_IBK퀀트 김경훈.xlsx]KOSDAQ!R3443C6</stp>
        <tr r="F3443" s="5"/>
        <tr r="F3443" s="5"/>
      </tp>
      <tp>
        <v>11.77754</v>
        <stp/>
        <stp>##V3_BDPV12</stp>
        <stp>194510 KS Equity</stp>
        <stp>current_TRR_5D</stp>
        <stp>[종목별 사업개요_IBK퀀트 김경훈.xlsx]KOSDAQ!R4643C7</stp>
        <tr r="G4643" s="5"/>
        <tr r="G4643" s="5"/>
      </tp>
      <tp>
        <v>11.78862</v>
        <stp/>
        <stp>##V3_BDPV12</stp>
        <stp>190510 KS Equity</stp>
        <stp>current_TRR_5D</stp>
        <stp>[종목별 사업개요_IBK퀀트 김경훈.xlsx]KOSDAQ!R4593C7</stp>
        <tr r="G4593" s="5"/>
        <tr r="G4593" s="5"/>
      </tp>
      <tp>
        <v>3.385049</v>
        <stp/>
        <stp>##V3_BDPV12</stp>
        <stp>192410 KS Equity</stp>
        <stp>current_TRR_5D</stp>
        <stp>[종목별 사업개요_IBK퀀트 김경훈.xlsx]KOSDAQ!R4623C7</stp>
        <tr r="G4623" s="5"/>
        <tr r="G4623" s="5"/>
      </tp>
      <tp>
        <v>1.877934</v>
        <stp/>
        <stp>##V3_BDPV12</stp>
        <stp>091700 KS Equity</stp>
        <stp>current_TRR_5D</stp>
        <stp>[종목별 사업개요_IBK퀀트 김경훈.xlsx]KOSDAQ!R3293C7</stp>
        <tr r="G3293" s="5"/>
        <tr r="G3293" s="5"/>
      </tp>
      <tp>
        <v>18.257259999999999</v>
        <stp/>
        <stp>##V3_BDPV12</stp>
        <stp>097800 KS Equity</stp>
        <stp>current_TRR_5D</stp>
        <stp>[종목별 사업개요_IBK퀀트 김경훈.xlsx]KOSDAQ!R3523C7</stp>
        <tr r="G3523" s="5"/>
        <tr r="G3523" s="5"/>
      </tp>
      <tp t="s">
        <v>#N/A N/A</v>
        <stp/>
        <stp>##V3_BDPV12</stp>
        <stp>095300 KS Equity</stp>
        <stp>current_TRR_5D</stp>
        <stp>[종목별 사업개요_IBK퀀트 김경훈.xlsx]KOSDAQ!R3433C7</stp>
        <tr r="G3433" s="5"/>
      </tp>
      <tp>
        <v>6.6742080000000001</v>
        <stp/>
        <stp>##V3_BDPV12</stp>
        <stp>095500 KS Equity</stp>
        <stp>current_TRR_5D</stp>
        <stp>[종목별 사업개요_IBK퀀트 김경훈.xlsx]KOSDAQ!R3443C7</stp>
        <tr r="G3443" s="5"/>
        <tr r="G3443" s="5"/>
      </tp>
      <tp>
        <v>0</v>
        <stp/>
        <stp>##V3_BDPV12</stp>
        <stp>194510 KS Equity</stp>
        <stp>current_TRR_1D</stp>
        <stp>[종목별 사업개요_IBK퀀트 김경훈.xlsx]KOSDAQ!R4643C6</stp>
        <tr r="F4643" s="5"/>
        <tr r="F4643" s="5"/>
      </tp>
      <tp>
        <v>0</v>
        <stp/>
        <stp>##V3_BDPV12</stp>
        <stp>192410 KS Equity</stp>
        <stp>current_TRR_1D</stp>
        <stp>[종목별 사업개요_IBK퀀트 김경훈.xlsx]KOSDAQ!R4623C6</stp>
        <tr r="F4623" s="5"/>
        <tr r="F4623" s="5"/>
      </tp>
      <tp>
        <v>0</v>
        <stp/>
        <stp>##V3_BDPV12</stp>
        <stp>190510 KS Equity</stp>
        <stp>current_TRR_1D</stp>
        <stp>[종목별 사업개요_IBK퀀트 김경훈.xlsx]KOSDAQ!R4593C6</stp>
        <tr r="F4593" s="5"/>
        <tr r="F4593" s="5"/>
      </tp>
      <tp>
        <v>10.372339999999999</v>
        <stp/>
        <stp>##V3_BDPV12</stp>
        <stp>002310 KS Equity</stp>
        <stp>current_TRR_3mo</stp>
        <stp>[종목별 사업개요_IBK퀀트 김경훈.xlsx]KOSPI!R2033C9</stp>
        <tr r="I2033" s="3"/>
        <tr r="I2033" s="3"/>
      </tp>
      <tp>
        <v>-1.3157890000000001</v>
        <stp/>
        <stp>##V3_BDPV12</stp>
        <stp>024110 KS Equity</stp>
        <stp>current_TRR_1mo</stp>
        <stp>[종목별 사업개요_IBK퀀트 김경훈.xlsx]KOSPI!R2703C8</stp>
        <tr r="H2703" s="3"/>
        <tr r="H2703" s="3"/>
      </tp>
      <tp>
        <v>11.857710000000001</v>
        <stp/>
        <stp>##V3_BDPV12</stp>
        <stp>007110 KS Equity</stp>
        <stp>current_TRR_3mo</stp>
        <stp>[종목별 사업개요_IBK퀀트 김경훈.xlsx]KOSPI!R2563C9</stp>
        <tr r="I2563" s="3"/>
        <tr r="I2563" s="3"/>
      </tp>
      <tp>
        <v>-18.0212</v>
        <stp/>
        <stp>##V3_BDPV12</stp>
        <stp>122900 KS Equity</stp>
        <stp>current_TRR_1mo</stp>
        <stp>[종목별 사업개요_IBK퀀트 김경훈.xlsx]KOSPI!R2073C8</stp>
        <tr r="H2073" s="3"/>
        <tr r="H2073" s="3"/>
      </tp>
      <tp>
        <v>-6.493506</v>
        <stp/>
        <stp>##V3_BDPV12</stp>
        <stp>001510 KS Equity</stp>
        <stp>current_TRR_3mo</stp>
        <stp>[종목별 사업개요_IBK퀀트 김경훈.xlsx]KOSPI!R2163C9</stp>
        <tr r="I2163" s="3"/>
        <tr r="I2163" s="3"/>
      </tp>
      <tp>
        <v>4.4117649999999999</v>
        <stp/>
        <stp>##V3_BDPV12</stp>
        <stp>139200 KS Equity</stp>
        <stp>current_TRR_1mo</stp>
        <stp>[종목별 사업개요_IBK퀀트 김경훈.xlsx]KOSPI!R3153C8</stp>
        <tr r="H3153" s="3"/>
        <tr r="H3153" s="3"/>
      </tp>
      <tp>
        <v>-16.8</v>
        <stp/>
        <stp>##V3_BDPV12</stp>
        <stp>007810 KS Equity</stp>
        <stp>current_TRR_3mo</stp>
        <stp>[종목별 사업개요_IBK퀀트 김경훈.xlsx]KOSPI!R2873C9</stp>
        <tr r="I2873" s="3"/>
        <tr r="I2873" s="3"/>
      </tp>
      <tp>
        <v>-11.00324</v>
        <stp/>
        <stp>##V3_BDPV12</stp>
        <stp>035510 KS Equity</stp>
        <stp>current_TRR_3mo</stp>
        <stp>[종목별 사업개요_IBK퀀트 김경훈.xlsx]KOSPI!R1883C9</stp>
        <tr r="I1883" s="3"/>
        <tr r="I1883" s="3"/>
      </tp>
      <tp>
        <v>26.38298</v>
        <stp/>
        <stp>##V3_BDPV12</stp>
        <stp>004310 KS Equity</stp>
        <stp>current_TRR_3mo</stp>
        <stp>[종목별 사업개요_IBK퀀트 김경훈.xlsx]KOSPI!R3643C9</stp>
        <tr r="I3643" s="3"/>
        <tr r="I3643" s="3"/>
      </tp>
      <tp>
        <v>-7.9207919999999996</v>
        <stp/>
        <stp>##V3_BDPV12</stp>
        <stp>005010 KS Equity</stp>
        <stp>current_TRR_3mo</stp>
        <stp>[종목별 사업개요_IBK퀀트 김경훈.xlsx]KOSPI!R3793C9</stp>
        <tr r="I3793" s="3"/>
        <tr r="I3793" s="3"/>
      </tp>
      <tp>
        <v>12.03209</v>
        <stp/>
        <stp>##V3_BDPV12</stp>
        <stp>027410 KS Equity</stp>
        <stp>current_TRR_3mo</stp>
        <stp>[종목별 사업개요_IBK퀀트 김경훈.xlsx]KOSPI!R1423C9</stp>
        <tr r="I1423" s="3"/>
        <tr r="I1423" s="3"/>
      </tp>
      <tp>
        <v>5.4335259999999996</v>
        <stp/>
        <stp>##V3_BDPV12</stp>
        <stp>005110 KS Equity</stp>
        <stp>current_TRR_3mo</stp>
        <stp>[종목별 사업개요_IBK퀀트 김경훈.xlsx]KOSPI!R3513C9</stp>
        <tr r="I3513" s="3"/>
        <tr r="I3513" s="3"/>
      </tp>
      <tp>
        <v>-4.1791039999999997</v>
        <stp/>
        <stp>##V3_BDPV12</stp>
        <stp>007610 KS Equity</stp>
        <stp>current_TRR_1mo</stp>
        <stp>[종목별 사업개요_IBK퀀트 김경훈.xlsx]KOSPI!R1703C8</stp>
        <tr r="H1703" s="3"/>
        <tr r="H1703" s="3"/>
      </tp>
      <tp>
        <v>-4.0885860000000003</v>
        <stp/>
        <stp>##V3_BDPV12</stp>
        <stp>210980 KS Equity</stp>
        <stp>current_TRR_3mo</stp>
        <stp>[종목별 사업개요_IBK퀀트 김경훈.xlsx]KOSPI!R2158C9</stp>
        <tr r="I2158" s="3"/>
        <tr r="I2158" s="3"/>
      </tp>
      <tp>
        <v>-18.39207</v>
        <stp/>
        <stp>##V3_BDPV12</stp>
        <stp>104700 KS Equity</stp>
        <stp>current_TRR_3mo</stp>
        <stp>[종목별 사업개요_IBK퀀트 김경훈.xlsx]KOSPI!R3273C9</stp>
        <tr r="I3273" s="3"/>
        <tr r="I3273" s="3"/>
      </tp>
      <tp>
        <v>0.69284060000000003</v>
        <stp/>
        <stp>##V3_BDPV12</stp>
        <stp>002810 KS Equity</stp>
        <stp>current_TRR_1mo</stp>
        <stp>[종목별 사업개요_IBK퀀트 김경훈.xlsx]KOSPI!R1573C8</stp>
        <tr r="H1573" s="3"/>
        <tr r="H1573" s="3"/>
      </tp>
      <tp>
        <v>0.38910509999999998</v>
        <stp/>
        <stp>##V3_BDPV12</stp>
        <stp>200880 KS Equity</stp>
        <stp>current_TRR_1mo</stp>
        <stp>[종목별 사업개요_IBK퀀트 김경훈.xlsx]KOSPI!R1678C8</stp>
        <tr r="H1678" s="3"/>
        <tr r="H1678" s="3"/>
      </tp>
      <tp>
        <v>-4.9645390000000003</v>
        <stp/>
        <stp>##V3_BDPV12</stp>
        <stp>000810 KS Equity</stp>
        <stp>current_TRR_1mo</stp>
        <stp>[종목별 사업개요_IBK퀀트 김경훈.xlsx]KOSPI!R1543C8</stp>
        <tr r="H1543" s="3"/>
        <tr r="H1543" s="3"/>
      </tp>
      <tp>
        <v>-10.8</v>
        <stp/>
        <stp>##V3_BDPV12</stp>
        <stp>007210 KS Equity</stp>
        <stp>current_TRR_1mo</stp>
        <stp>[종목별 사업개요_IBK퀀트 김경훈.xlsx]KOSPI!R1363C8</stp>
        <tr r="H1363" s="3"/>
        <tr r="H1363" s="3"/>
      </tp>
      <tp>
        <v>6.2146889999999999</v>
        <stp/>
        <stp>##V3_BDPV12</stp>
        <stp>003410 KS Equity</stp>
        <stp>current_TRR_1mo</stp>
        <stp>[종목별 사업개요_IBK퀀트 김경훈.xlsx]KOSPI!R1963C8</stp>
        <tr r="H1963" s="3"/>
        <tr r="H1963" s="3"/>
      </tp>
      <tp>
        <v>65.333340000000007</v>
        <stp/>
        <stp>##V3_BDPV12</stp>
        <stp>118000 KS Equity</stp>
        <stp>current_TRR_3mo</stp>
        <stp>[종목별 사업개요_IBK퀀트 김경훈.xlsx]KOSPI!R2323C9</stp>
        <tr r="I2323" s="3"/>
        <tr r="I2323" s="3"/>
      </tp>
      <tp>
        <v>2.5540280000000002</v>
        <stp/>
        <stp>##V3_BDPV12</stp>
        <stp>030210 KS Equity</stp>
        <stp>current_TRR_1mo</stp>
        <stp>[종목별 사업개요_IBK퀀트 김경훈.xlsx]KOSPI!R2853C8</stp>
        <tr r="H2853" s="3"/>
        <tr r="H2853" s="3"/>
      </tp>
      <tp>
        <v>-38.786279999999998</v>
        <stp/>
        <stp>##V3_BDPV12</stp>
        <stp>122900 KS Equity</stp>
        <stp>current_TRR_3mo</stp>
        <stp>[종목별 사업개요_IBK퀀트 김경훈.xlsx]KOSPI!R2073C9</stp>
        <tr r="I2073" s="3"/>
        <tr r="I2073" s="3"/>
      </tp>
      <tp>
        <v>17.231639999999999</v>
        <stp/>
        <stp>##V3_BDPV12</stp>
        <stp>002310 KS Equity</stp>
        <stp>current_TRR_1mo</stp>
        <stp>[종목별 사업개요_IBK퀀트 김경훈.xlsx]KOSPI!R2033C8</stp>
        <tr r="H2033" s="3"/>
        <tr r="H2033" s="3"/>
      </tp>
      <tp>
        <v>-5.0632910000000004</v>
        <stp/>
        <stp>##V3_BDPV12</stp>
        <stp>024110 KS Equity</stp>
        <stp>current_TRR_3mo</stp>
        <stp>[종목별 사업개요_IBK퀀트 김경훈.xlsx]KOSPI!R2703C9</stp>
        <tr r="I2703" s="3"/>
        <tr r="I2703" s="3"/>
      </tp>
      <tp>
        <v>-3.4129689999999999</v>
        <stp/>
        <stp>##V3_BDPV12</stp>
        <stp>007110 KS Equity</stp>
        <stp>current_TRR_1mo</stp>
        <stp>[종목별 사업개요_IBK퀀트 김경훈.xlsx]KOSPI!R2563C8</stp>
        <tr r="H2563" s="3"/>
        <tr r="H2563" s="3"/>
      </tp>
      <tp>
        <v>0.93457939999999995</v>
        <stp/>
        <stp>##V3_BDPV12</stp>
        <stp>001510 KS Equity</stp>
        <stp>current_TRR_1mo</stp>
        <stp>[종목별 사업개요_IBK퀀트 김경훈.xlsx]KOSPI!R2163C8</stp>
        <tr r="H2163" s="3"/>
        <tr r="H2163" s="3"/>
      </tp>
      <tp>
        <v>16.62332</v>
        <stp/>
        <stp>##V3_BDPV12</stp>
        <stp>139200 KS Equity</stp>
        <stp>current_TRR_3mo</stp>
        <stp>[종목별 사업개요_IBK퀀트 김경훈.xlsx]KOSPI!R3153C9</stp>
        <tr r="I3153" s="3"/>
        <tr r="I3153" s="3"/>
      </tp>
      <tp>
        <v>-2.09205</v>
        <stp/>
        <stp>##V3_BDPV12</stp>
        <stp>007810 KS Equity</stp>
        <stp>current_TRR_1mo</stp>
        <stp>[종목별 사업개요_IBK퀀트 김경훈.xlsx]KOSPI!R2873C8</stp>
        <tr r="H2873" s="3"/>
        <tr r="H2873" s="3"/>
      </tp>
      <tp>
        <v>-3.2825319999999998</v>
        <stp/>
        <stp>##V3_BDPV12</stp>
        <stp>035510 KS Equity</stp>
        <stp>current_TRR_1mo</stp>
        <stp>[종목별 사업개요_IBK퀀트 김경훈.xlsx]KOSPI!R1883C8</stp>
        <tr r="H1883" s="3"/>
        <tr r="H1883" s="3"/>
      </tp>
      <tp>
        <v>-2.3310019999999998</v>
        <stp/>
        <stp>##V3_BDPV12</stp>
        <stp>027410 KS Equity</stp>
        <stp>current_TRR_1mo</stp>
        <stp>[종목별 사업개요_IBK퀀트 김경훈.xlsx]KOSPI!R1423C8</stp>
        <tr r="H1423" s="3"/>
        <tr r="H1423" s="3"/>
      </tp>
      <tp>
        <v>-1.655629</v>
        <stp/>
        <stp>##V3_BDPV12</stp>
        <stp>004310 KS Equity</stp>
        <stp>current_TRR_1mo</stp>
        <stp>[종목별 사업개요_IBK퀀트 김경훈.xlsx]KOSPI!R3643C8</stp>
        <tr r="H3643" s="3"/>
        <tr r="H3643" s="3"/>
      </tp>
      <tp>
        <v>-1.4134279999999999</v>
        <stp/>
        <stp>##V3_BDPV12</stp>
        <stp>005010 KS Equity</stp>
        <stp>current_TRR_1mo</stp>
        <stp>[종목별 사업개요_IBK퀀트 김경훈.xlsx]KOSPI!R3793C8</stp>
        <tr r="H3793" s="3"/>
        <tr r="H3793" s="3"/>
      </tp>
      <tp>
        <v>29.959510000000002</v>
        <stp/>
        <stp>##V3_BDPV12</stp>
        <stp>007610 KS Equity</stp>
        <stp>current_TRR_3mo</stp>
        <stp>[종목별 사업개요_IBK퀀트 김경훈.xlsx]KOSPI!R1703C9</stp>
        <tr r="I1703" s="3"/>
        <tr r="I1703" s="3"/>
      </tp>
      <tp>
        <v>0.71556350000000002</v>
        <stp/>
        <stp>##V3_BDPV12</stp>
        <stp>210980 KS Equity</stp>
        <stp>current_TRR_1mo</stp>
        <stp>[종목별 사업개요_IBK퀀트 김경훈.xlsx]KOSPI!R2158C8</stp>
        <tr r="H2158" s="3"/>
        <tr r="H2158" s="3"/>
      </tp>
      <tp>
        <v>3.0508479999999998</v>
        <stp/>
        <stp>##V3_BDPV12</stp>
        <stp>005110 KS Equity</stp>
        <stp>current_TRR_1mo</stp>
        <stp>[종목별 사업개요_IBK퀀트 김경훈.xlsx]KOSPI!R3513C8</stp>
        <tr r="H3513" s="3"/>
        <tr r="H3513" s="3"/>
      </tp>
      <tp>
        <v>-7.8571429999999998</v>
        <stp/>
        <stp>##V3_BDPV12</stp>
        <stp>200880 KS Equity</stp>
        <stp>current_TRR_3mo</stp>
        <stp>[종목별 사업개요_IBK퀀트 김경훈.xlsx]KOSPI!R1678C9</stp>
        <tr r="I1678" s="3"/>
        <tr r="I1678" s="3"/>
      </tp>
      <tp>
        <v>-9.8540139999999994</v>
        <stp/>
        <stp>##V3_BDPV12</stp>
        <stp>104700 KS Equity</stp>
        <stp>current_TRR_1mo</stp>
        <stp>[종목별 사업개요_IBK퀀트 김경훈.xlsx]KOSPI!R3273C8</stp>
        <tr r="H3273" s="3"/>
        <tr r="H3273" s="3"/>
      </tp>
      <tp>
        <v>-9.1666670000000003</v>
        <stp/>
        <stp>##V3_BDPV12</stp>
        <stp>002810 KS Equity</stp>
        <stp>current_TRR_3mo</stp>
        <stp>[종목별 사업개요_IBK퀀트 김경훈.xlsx]KOSPI!R1573C9</stp>
        <tr r="I1573" s="3"/>
        <tr r="I1573" s="3"/>
      </tp>
      <tp>
        <v>-24.321269999999998</v>
        <stp/>
        <stp>##V3_BDPV12</stp>
        <stp>007210 KS Equity</stp>
        <stp>current_TRR_3mo</stp>
        <stp>[종목별 사업개요_IBK퀀트 김경훈.xlsx]KOSPI!R1363C9</stp>
        <tr r="I1363" s="3"/>
        <tr r="I1363" s="3"/>
      </tp>
      <tp>
        <v>-8.3760680000000001</v>
        <stp/>
        <stp>##V3_BDPV12</stp>
        <stp>000810 KS Equity</stp>
        <stp>current_TRR_3mo</stp>
        <stp>[종목별 사업개요_IBK퀀트 김경훈.xlsx]KOSPI!R1543C9</stp>
        <tr r="I1543" s="3"/>
        <tr r="I1543" s="3"/>
      </tp>
      <tp>
        <v>-1.010284</v>
        <stp/>
        <stp>##V3_BDPV12</stp>
        <stp>003410 KS Equity</stp>
        <stp>current_TRR_3mo</stp>
        <stp>[종목별 사업개요_IBK퀀트 김경훈.xlsx]KOSPI!R1963C9</stp>
        <tr r="I1963" s="3"/>
        <tr r="I1963" s="3"/>
      </tp>
      <tp>
        <v>9.0109890000000004</v>
        <stp/>
        <stp>##V3_BDPV12</stp>
        <stp>118000 KS Equity</stp>
        <stp>current_TRR_1mo</stp>
        <stp>[종목별 사업개요_IBK퀀트 김경훈.xlsx]KOSPI!R2323C8</stp>
        <tr r="H2323" s="3"/>
        <tr r="H2323" s="3"/>
      </tp>
      <tp>
        <v>-4.044117</v>
        <stp/>
        <stp>##V3_BDPV12</stp>
        <stp>030210 KS Equity</stp>
        <stp>current_TRR_3mo</stp>
        <stp>[종목별 사업개요_IBK퀀트 김경훈.xlsx]KOSPI!R2853C9</stp>
        <tr r="I2853" s="3"/>
        <tr r="I2853" s="3"/>
      </tp>
      <tp>
        <v>17.9803</v>
        <stp/>
        <stp>##V3_BDPV12</stp>
        <stp>161000 KS Equity</stp>
        <stp>current_TRR_1mo</stp>
        <stp>[종목별 사업개요_IBK퀀트 김경훈.xlsx]KOSPI!R2113C8</stp>
        <tr r="H2113" s="3"/>
        <tr r="H2113" s="3"/>
      </tp>
      <tp>
        <v>23.949380000000001</v>
        <stp/>
        <stp>##V3_BDPV12</stp>
        <stp>155900 KS Equity</stp>
        <stp>current_TRR_1mo</stp>
        <stp>[종목별 사업개요_IBK퀀트 김경훈.xlsx]KOSPI!R1333C8</stp>
        <tr r="H1333" s="3"/>
        <tr r="H1333" s="3"/>
      </tp>
      <tp>
        <v>11.715479999999999</v>
        <stp/>
        <stp>##V3_BDPV12</stp>
        <stp>074610 KS Equity</stp>
        <stp>current_TRR_1mo</stp>
        <stp>[종목별 사업개요_IBK퀀트 김경훈.xlsx]KOSPI!R2493C8</stp>
        <tr r="H2493" s="3"/>
        <tr r="H2493" s="3"/>
      </tp>
      <tp>
        <v>-1.5015019999999999</v>
        <stp/>
        <stp>##V3_BDPV12</stp>
        <stp>053210 KS Equity</stp>
        <stp>current_TRR_3mo</stp>
        <stp>[종목별 사업개요_IBK퀀트 김경훈.xlsx]KOSPI!R2863C9</stp>
        <tr r="I2863" s="3"/>
        <tr r="I2863" s="3"/>
      </tp>
      <tp>
        <v>65.743939999999995</v>
        <stp/>
        <stp>##V3_BDPV12</stp>
        <stp>161000 KS Equity</stp>
        <stp>current_TRR_3mo</stp>
        <stp>[종목별 사업개요_IBK퀀트 김경훈.xlsx]KOSPI!R2113C9</stp>
        <tr r="I2113" s="3"/>
        <tr r="I2113" s="3"/>
      </tp>
      <tp>
        <v>23.212479999999999</v>
        <stp/>
        <stp>##V3_BDPV12</stp>
        <stp>155900 KS Equity</stp>
        <stp>current_TRR_3mo</stp>
        <stp>[종목별 사업개요_IBK퀀트 김경훈.xlsx]KOSPI!R1333C9</stp>
        <tr r="I1333" s="3"/>
        <tr r="I1333" s="3"/>
      </tp>
      <tp>
        <v>-12.745100000000001</v>
        <stp/>
        <stp>##V3_BDPV12</stp>
        <stp>074610 KS Equity</stp>
        <stp>current_TRR_3mo</stp>
        <stp>[종목별 사업개요_IBK퀀트 김경훈.xlsx]KOSPI!R2493C9</stp>
        <tr r="I2493" s="3"/>
        <tr r="I2493" s="3"/>
      </tp>
      <tp>
        <v>7.8947370000000001</v>
        <stp/>
        <stp>##V3_BDPV12</stp>
        <stp>053210 KS Equity</stp>
        <stp>current_TRR_1mo</stp>
        <stp>[종목별 사업개요_IBK퀀트 김경훈.xlsx]KOSPI!R2863C8</stp>
        <tr r="H2863" s="3"/>
        <tr r="H2863" s="3"/>
      </tp>
      <tp>
        <v>4.556934</v>
        <stp/>
        <stp>##V3_BDPV12</stp>
        <stp>083610 KS Equity</stp>
        <stp>current_TRR_3mo</stp>
        <stp>[종목별 사업개요_IBK퀀트 김경훈.xlsx]KOSPI!R2063C9</stp>
        <tr r="I2063" s="3"/>
        <tr r="I2063" s="3"/>
      </tp>
      <tp>
        <v>1.02145</v>
        <stp/>
        <stp>##V3_BDPV12</stp>
        <stp>083610 KS Equity</stp>
        <stp>current_TRR_1mo</stp>
        <stp>[종목별 사업개요_IBK퀀트 김경훈.xlsx]KOSPI!R2063C8</stp>
        <tr r="H2063" s="3"/>
        <tr r="H2063" s="3"/>
      </tp>
      <tp>
        <v>4.9712715463402448</v>
        <stp/>
        <stp>##V3_BDPV12</stp>
        <stp>183190 KS Equity</stp>
        <stp>best_pe_ratio</stp>
        <stp>[종목별 사업개요_IBK퀀트 김경훈.xlsx]KOSPI!R2028C10</stp>
        <tr r="J2028" s="3"/>
        <tr r="J2028" s="3"/>
      </tp>
      <tp t="s">
        <v>#N/A N/A</v>
        <stp/>
        <stp>##V3_BDPV12</stp>
        <stp>145210 KS Equity</stp>
        <stp>best_pe_ratio</stp>
        <stp>[종목별 사업개요_IBK퀀트 김경훈.xlsx]KOSPI!R1818C10</stp>
        <tr r="J1818" s="3"/>
      </tp>
      <tp t="s">
        <v>#N/A N/A</v>
        <stp/>
        <stp>##V3_BDPV12</stp>
        <stp>071090 KS Equity</stp>
        <stp>best_pe_ratio</stp>
        <stp>[종목별 사업개요_IBK퀀트 김경훈.xlsx]KOSPI!R3168C10</stp>
        <tr r="J3168" s="3"/>
      </tp>
      <tp t="s">
        <v>#N/A N/A</v>
        <stp/>
        <stp>##V3_BDPV12</stp>
        <stp>090080 KS Equity</stp>
        <stp>best_pe_ratio</stp>
        <stp>[종목별 사업개요_IBK퀀트 김경훈.xlsx]KOSPI!R3093C10</stp>
        <tr r="J3093" s="3"/>
      </tp>
      <tp>
        <v>23.564613079944433</v>
        <stp/>
        <stp>##V3_BDPV12</stp>
        <stp>000080 KS Equity</stp>
        <stp>best_pe_ratio</stp>
        <stp>[종목별 사업개요_IBK퀀트 김경훈.xlsx]KOSPI!R3178C10</stp>
        <tr r="J3178" s="3"/>
        <tr r="J3178" s="3"/>
      </tp>
      <tp>
        <v>8.4219348997498713</v>
        <stp/>
        <stp>##V3_BDPV12</stp>
        <stp>120110 KS Equity</stp>
        <stp>best_pe_ratio</stp>
        <stp>[종목별 사업개요_IBK퀀트 김경훈.xlsx]KOSPI!R2943C10</stp>
        <tr r="J2943" s="3"/>
        <tr r="J2943" s="3"/>
      </tp>
      <tp t="s">
        <v>#N/A N/A</v>
        <stp/>
        <stp>##V3_BDPV12</stp>
        <stp>004090 KS Equity</stp>
        <stp>best_pe_ratio</stp>
        <stp>[종목별 사업개요_IBK퀀트 김경훈.xlsx]KOSPI!R3208C10</stp>
        <tr r="J3208" s="3"/>
      </tp>
      <tp>
        <v>20.951453277340267</v>
        <stp/>
        <stp>##V3_BDPV12</stp>
        <stp>068290 KS Equity</stp>
        <stp>best_pe_ratio</stp>
        <stp>[종목별 사업개요_IBK퀀트 김경훈.xlsx]KOSPI!R1533C10</stp>
        <tr r="J1533" s="3"/>
        <tr r="J1533" s="3"/>
      </tp>
      <tp t="s">
        <v>#N/A N/A</v>
        <stp/>
        <stp>##V3_BDPV12</stp>
        <stp>012170 KS Equity</stp>
        <stp>best_pe_ratio</stp>
        <stp>[종목별 사업개요_IBK퀀트 김경훈.xlsx]KOSPI!R2978C10</stp>
        <tr r="J2978" s="3"/>
      </tp>
      <tp t="s">
        <v>#N/A N/A</v>
        <stp/>
        <stp>##V3_BDPV12</stp>
        <stp>009270 KS Equity</stp>
        <stp>best_pe_ratio</stp>
        <stp>[종목별 사업개요_IBK퀀트 김경훈.xlsx]KOSPI!R1913C10</stp>
        <tr r="J1913" s="3"/>
      </tp>
      <tp t="s">
        <v>#N/A N/A</v>
        <stp/>
        <stp>##V3_BDPV12</stp>
        <stp>063160 KS Equity</stp>
        <stp>best_pe_ratio</stp>
        <stp>[종목별 사업개요_IBK퀀트 김경훈.xlsx]KOSPI!R2688C10</stp>
        <tr r="J2688" s="3"/>
      </tp>
      <tp>
        <v>16.918967052537845</v>
        <stp/>
        <stp>##V3_BDPV12</stp>
        <stp>020150 KS Equity</stp>
        <stp>best_pe_ratio</stp>
        <stp>[종목별 사업개요_IBK퀀트 김경훈.xlsx]KOSPI!R2588C10</stp>
        <tr r="J2588" s="3"/>
        <tr r="J2588" s="3"/>
      </tp>
      <tp t="s">
        <v>#N/A N/A</v>
        <stp/>
        <stp>##V3_BDPV12</stp>
        <stp>102280 KS Equity</stp>
        <stp>best_pe_ratio</stp>
        <stp>[종목별 사업개요_IBK퀀트 김경훈.xlsx]KOSPI!R1953C10</stp>
        <tr r="J1953" s="3"/>
      </tp>
      <tp t="s">
        <v>#N/A N/A</v>
        <stp/>
        <stp>##V3_BDPV12</stp>
        <stp>078000 KS Equity</stp>
        <stp>best_pe_ratio</stp>
        <stp>[종목별 사업개요_IBK퀀트 김경훈.xlsx]KOSPI!R3033C10</stp>
        <tr r="J3033" s="3"/>
      </tp>
      <tp t="s">
        <v>#N/A N/A</v>
        <stp/>
        <stp>##V3_BDPV12</stp>
        <stp>092200 KS Equity</stp>
        <stp>best_pe_ratio</stp>
        <stp>[종목별 사업개요_IBK퀀트 김경훈.xlsx]KOSPI!R1128C10</stp>
        <tr r="J1128" s="3"/>
      </tp>
      <tp t="s">
        <v>#N/A N/A</v>
        <stp/>
        <stp>##V3_BDPV12</stp>
        <stp>103130 KS Equity</stp>
        <stp>best_pe_ratio</stp>
        <stp>[종목별 사업개요_IBK퀀트 김경훈.xlsx]KOSPI!R2368C10</stp>
        <tr r="J2368" s="3"/>
      </tp>
      <tp>
        <v>12.141882673942701</v>
        <stp/>
        <stp>##V3_BDPV12</stp>
        <stp>006060 KS Equity</stp>
        <stp>best_pe_ratio</stp>
        <stp>[종목별 사업개요_IBK퀀트 김경훈.xlsx]KOSPI!R3728C10</stp>
        <tr r="J3728" s="3"/>
        <tr r="J3728" s="3"/>
      </tp>
      <tp>
        <v>22.853639697826939</v>
        <stp/>
        <stp>##V3_BDPV12</stp>
        <stp>018260 KS Equity</stp>
        <stp>best_pe_ratio</stp>
        <stp>[종목별 사업개요_IBK퀀트 김경훈.xlsx]KOSPI!R1498C10</stp>
        <tr r="J1498" s="3"/>
        <tr r="J1498" s="3"/>
      </tp>
      <tp t="s">
        <v>#N/A N/A</v>
        <stp/>
        <stp>##V3_BDPV12</stp>
        <stp>001020 KS Equity</stp>
        <stp>best_pe_ratio</stp>
        <stp>[종목별 사업개요_IBK퀀트 김경훈.xlsx]KOSPI!R3088C10</stp>
        <tr r="J3088" s="3"/>
      </tp>
      <tp t="s">
        <v>#N/A N/A</v>
        <stp/>
        <stp>##V3_BDPV12</stp>
        <stp>028260 KS Equity</stp>
        <stp>best_pe_ratio</stp>
        <stp>[종목별 사업개요_IBK퀀트 김경훈.xlsx]KOSPI!R1488C10</stp>
        <tr r="J1488" s="3"/>
      </tp>
      <tp>
        <v>13.273809523809524</v>
        <stp/>
        <stp>##V3_BDPV12</stp>
        <stp>007210 KS Equity</stp>
        <stp>best_pe_ratio</stp>
        <stp>[종목별 사업개요_IBK퀀트 김경훈.xlsx]KOSPI!R1363C10</stp>
        <tr r="J1363" s="3"/>
        <tr r="J1363" s="3"/>
      </tp>
      <tp t="s">
        <v>#N/A N/A</v>
        <stp/>
        <stp>##V3_BDPV12</stp>
        <stp>009200 KS Equity</stp>
        <stp>best_pe_ratio</stp>
        <stp>[종목별 사업개요_IBK퀀트 김경훈.xlsx]KOSPI!R1268C10</stp>
        <tr r="J1268" s="3"/>
      </tp>
      <tp t="s">
        <v>#N/A N/A</v>
        <stp/>
        <stp>##V3_BDPV12</stp>
        <stp>002000 KS Equity</stp>
        <stp>best_pe_ratio</stp>
        <stp>[종목별 사업개요_IBK퀀트 김경훈.xlsx]KOSPI!R3228C10</stp>
        <tr r="J3228" s="3"/>
      </tp>
      <tp>
        <v>10.635582404492469</v>
        <stp/>
        <stp>##V3_BDPV12</stp>
        <stp>057050 KS Equity</stp>
        <stp>best_pe_ratio</stp>
        <stp>[종목별 사업개요_IBK퀀트 김경훈.xlsx]KOSPI!R3698C10</stp>
        <tr r="J3698" s="3"/>
        <tr r="J3698" s="3"/>
      </tp>
      <tp>
        <v>13.819517454138566</v>
        <stp/>
        <stp>##V3_BDPV12</stp>
        <stp>020000 KS Equity</stp>
        <stp>best_pe_ratio</stp>
        <stp>[종목별 사업개요_IBK퀀트 김경훈.xlsx]KOSPI!R3378C10</stp>
        <tr r="J3378" s="3"/>
        <tr r="J3378" s="3"/>
      </tp>
      <tp t="s">
        <v>#N/A N/A</v>
        <stp/>
        <stp>##V3_BDPV12</stp>
        <stp>001270 KS Equity</stp>
        <stp>best_pe_ratio</stp>
        <stp>[종목별 사업개요_IBK퀀트 김경훈.xlsx]KOSPI!R1393C10</stp>
        <tr r="J1393" s="3"/>
      </tp>
      <tp>
        <v>11.263042250956538</v>
        <stp/>
        <stp>##V3_BDPV12</stp>
        <stp>047050 KS Equity</stp>
        <stp>best_pe_ratio</stp>
        <stp>[종목별 사업개요_IBK퀀트 김경훈.xlsx]KOSPI!R3113C10</stp>
        <tr r="J3113" s="3"/>
        <tr r="J3113" s="3"/>
      </tp>
      <tp t="s">
        <v>#N/A N/A</v>
        <stp/>
        <stp>##V3_BDPV12</stp>
        <stp>007110 KS Equity</stp>
        <stp>best_pe_ratio</stp>
        <stp>[종목별 사업개요_IBK퀀트 김경훈.xlsx]KOSPI!R2563C10</stp>
        <tr r="J2563" s="3"/>
      </tp>
      <tp>
        <v>7.330500772948267</v>
        <stp/>
        <stp>##V3_BDPV12</stp>
        <stp>004020 KS Equity</stp>
        <stp>best_pe_ratio</stp>
        <stp>[종목별 사업개요_IBK퀀트 김경훈.xlsx]KOSPI!R3668C10</stp>
        <tr r="J3668" s="3"/>
        <tr r="J3668" s="3"/>
      </tp>
      <tp t="s">
        <v>#N/A N/A</v>
        <stp/>
        <stp>##V3_BDPV12</stp>
        <stp>012160 KS Equity</stp>
        <stp>best_pe_ratio</stp>
        <stp>[종목별 사업개요_IBK퀀트 김경훈.xlsx]KOSPI!R2278C10</stp>
        <tr r="J2278" s="3"/>
      </tp>
      <tp>
        <v>26.441434038213572</v>
        <stp/>
        <stp>##V3_BDPV12</stp>
        <stp>000100 KS Equity</stp>
        <stp>best_pe_ratio</stp>
        <stp>[종목별 사업개요_IBK퀀트 김경훈.xlsx]KOSPI!R2438C10</stp>
        <tr r="J2438" s="3"/>
        <tr r="J2438" s="3"/>
      </tp>
      <tp t="s">
        <v>#N/A N/A</v>
        <stp/>
        <stp>##V3_BDPV12</stp>
        <stp>101140 KS Equity</stp>
        <stp>best_pe_ratio</stp>
        <stp>[종목별 사업개요_IBK퀀트 김경훈.xlsx]KOSPI!R2098C10</stp>
        <tr r="J2098" s="3"/>
      </tp>
      <tp t="s">
        <v>#N/A N/A</v>
        <stp/>
        <stp>##V3_BDPV12</stp>
        <stp>010040 KS Equity</stp>
        <stp>best_pe_ratio</stp>
        <stp>[종목별 사업개요_IBK퀀트 김경훈.xlsx]KOSPI!R3198C10</stp>
        <tr r="J3198" s="3"/>
      </tp>
      <tp t="s">
        <v>#N/A N/A</v>
        <stp/>
        <stp>##V3_BDPV12</stp>
        <stp>011230 KS Equity</stp>
        <stp>best_pe_ratio</stp>
        <stp>[종목별 사업개요_IBK퀀트 김경훈.xlsx]KOSPI!R1643C10</stp>
        <tr r="J1643" s="3"/>
      </tp>
      <tp t="s">
        <v>#N/A N/A</v>
        <stp/>
        <stp>##V3_BDPV12</stp>
        <stp>002270 KS Equity</stp>
        <stp>best_pe_ratio</stp>
        <stp>[종목별 사업개요_IBK퀀트 김경훈.xlsx]KOSPI!R1203C10</stp>
        <tr r="J1203" s="3"/>
      </tp>
      <tp t="s">
        <v>#N/A N/A</v>
        <stp/>
        <stp>##V3_BDPV12</stp>
        <stp>005010 KS Equity</stp>
        <stp>best_pe_ratio</stp>
        <stp>[종목별 사업개요_IBK퀀트 김경훈.xlsx]KOSPI!R3793C10</stp>
        <tr r="J3793" s="3"/>
      </tp>
      <tp t="s">
        <v>#N/A N/A</v>
        <stp/>
        <stp>##V3_BDPV12</stp>
        <stp>003230 KS Equity</stp>
        <stp>best_pe_ratio</stp>
        <stp>[종목별 사업개요_IBK퀀트 김경훈.xlsx]KOSPI!R1558C10</stp>
        <tr r="J1558" s="3"/>
      </tp>
      <tp>
        <v>8.6564098976059025</v>
        <stp/>
        <stp>##V3_BDPV12</stp>
        <stp>071050 KS Equity</stp>
        <stp>best_pe_ratio</stp>
        <stp>[종목별 사업개요_IBK퀀트 김경훈.xlsx]KOSPI!R3303C10</stp>
        <tr r="J3303" s="3"/>
        <tr r="J3303" s="3"/>
      </tp>
      <tp t="s">
        <v>#N/A N/A</v>
        <stp/>
        <stp>##V3_BDPV12</stp>
        <stp>003010 KS Equity</stp>
        <stp>best_pe_ratio</stp>
        <stp>[종목별 사업개요_IBK퀀트 김경훈.xlsx]KOSPI!R3708C10</stp>
        <tr r="J3708" s="3"/>
      </tp>
      <tp>
        <v>6.116683485280813</v>
        <stp/>
        <stp>##V3_BDPV12</stp>
        <stp>024110 KS Equity</stp>
        <stp>best_pe_ratio</stp>
        <stp>[종목별 사업개요_IBK퀀트 김경훈.xlsx]KOSPI!R2703C10</stp>
        <tr r="J2703" s="3"/>
        <tr r="J2703" s="3"/>
      </tp>
      <tp t="s">
        <v>#N/A N/A</v>
        <stp/>
        <stp>##V3_BDPV12</stp>
        <stp>072130 KS Equity</stp>
        <stp>best_pe_ratio</stp>
        <stp>[종목별 사업개요_IBK퀀트 김경훈.xlsx]KOSPI!R2423C10</stp>
        <tr r="J2423" s="3"/>
      </tp>
      <tp t="s">
        <v>#N/A N/A</v>
        <stp/>
        <stp>##V3_BDPV12</stp>
        <stp>003120 KS Equity</stp>
        <stp>best_pe_ratio</stp>
        <stp>[종목별 사업개요_IBK퀀트 김경훈.xlsx]KOSPI!R2553C10</stp>
        <tr r="J2553" s="3"/>
      </tp>
      <tp>
        <v>7.0810142238713665</v>
        <stp/>
        <stp>##V3_BDPV12</stp>
        <stp>100220 KS Equity</stp>
        <stp>best_pe_ratio</stp>
        <stp>[종목별 사업개요_IBK퀀트 김경훈.xlsx]KOSPI!R1418C10</stp>
        <tr r="J1418" s="3"/>
        <tr r="J1418" s="3"/>
      </tp>
      <tp t="s">
        <v>동화기업은 자회사에 투자를 전문으로 하는 지주회사이다.  동사는 자회사를 통하여</v>
        <stp/>
        <stp>##V3_BDSV12</stp>
        <stp>025900 KS Equity</stp>
        <stp>CIE_DES_BULK_KOREAN</stp>
        <stp>[종목별 사업개요_IBK퀀트 김경훈.xlsx]KOSDAQ!R33C13</stp>
        <stp>cols=1;rows=3</stp>
        <tr r="M33" s="5"/>
      </tp>
      <tp t="s">
        <v>#N/A N/A</v>
        <stp/>
        <stp>##V3_BDPV12</stp>
        <stp>089150 KS Equity</stp>
        <stp>best_pe_ratio</stp>
        <stp>[종목별 사업개요_IBK퀀트 김경훈.xlsx]KOSDAQ!R2403C10</stp>
        <tr r="J2403" s="5"/>
      </tp>
      <tp t="s">
        <v>#N/A N/A</v>
        <stp/>
        <stp>##V3_BDPV12</stp>
        <stp>099440 KS Equity</stp>
        <stp>best_pe_ratio</stp>
        <stp>[종목별 사업개요_IBK퀀트 김경훈.xlsx]KOSDAQ!R3568C10</stp>
        <tr r="J3568" s="5"/>
      </tp>
      <tp t="s">
        <v>#N/A N/A</v>
        <stp/>
        <stp>##V3_BDPV12</stp>
        <stp>083550 KS Equity</stp>
        <stp>best_pe_ratio</stp>
        <stp>[종목별 사업개요_IBK퀀트 김경훈.xlsx]KOSDAQ!R2443C10</stp>
        <tr r="J2443" s="5"/>
      </tp>
      <tp t="s">
        <v>#N/A N/A</v>
        <stp/>
        <stp>##V3_BDPV12</stp>
        <stp>096640 KS Equity</stp>
        <stp>best_pe_ratio</stp>
        <stp>[종목별 사업개요_IBK퀀트 김경훈.xlsx]KOSDAQ!R3498C10</stp>
        <tr r="J3498" s="5"/>
      </tp>
      <tp>
        <v>26.789168278529981</v>
        <stp/>
        <stp>##V3_BDPV12</stp>
        <stp>187220 KS Equity</stp>
        <stp>best_pe_ratio</stp>
        <stp>[종목별 사업개요_IBK퀀트 김경훈.xlsx]KOSDAQ!R4558C10</stp>
        <tr r="J4558" s="5"/>
        <tr r="J4558" s="5"/>
      </tp>
      <tp>
        <v>16.518218623481783</v>
        <stp/>
        <stp>##V3_BDPV12</stp>
        <stp>096240 KS Equity</stp>
        <stp>best_pe_ratio</stp>
        <stp>[종목별 사업개요_IBK퀀트 김경훈.xlsx]KOSDAQ!R3473C10</stp>
        <tr r="J3473" s="5"/>
        <tr r="J3473" s="5"/>
      </tp>
      <tp t="s">
        <v>#N/A N/A</v>
        <stp/>
        <stp>##V3_BDPV12</stp>
        <stp>047560 KS Equity</stp>
        <stp>best_pe_ratio</stp>
        <stp>[종목별 사업개요_IBK퀀트 김경훈.xlsx]KOSDAQ!R1963C10</stp>
        <tr r="J1963" s="5"/>
      </tp>
      <tp t="s">
        <v>#N/A N/A</v>
        <stp/>
        <stp>##V3_BDPV12</stp>
        <stp>187420 KS Equity</stp>
        <stp>best_pe_ratio</stp>
        <stp>[종목별 사업개요_IBK퀀트 김경훈.xlsx]KOSDAQ!R4568C10</stp>
        <tr r="J4568" s="5"/>
      </tp>
      <tp t="s">
        <v>#N/A N/A</v>
        <stp/>
        <stp>##V3_BDPV12</stp>
        <stp>096040 KS Equity</stp>
        <stp>best_pe_ratio</stp>
        <stp>[종목별 사업개요_IBK퀀트 김경훈.xlsx]KOSDAQ!R3468C10</stp>
        <tr r="J3468" s="5"/>
      </tp>
      <tp>
        <v>18.114227779655288</v>
        <stp/>
        <stp>##V3_BDPV12</stp>
        <stp>095340 KS Equity</stp>
        <stp>best_pe_ratio</stp>
        <stp>[종목별 사업개요_IBK퀀트 김경훈.xlsx]KOSDAQ!R3438C10</stp>
        <tr r="J3438" s="5"/>
        <tr r="J3438" s="5"/>
      </tp>
      <tp t="s">
        <v>#N/A N/A</v>
        <stp/>
        <stp>##V3_BDPV12</stp>
        <stp>094940 KS Equity</stp>
        <stp>best_pe_ratio</stp>
        <stp>[종목별 사업개요_IBK퀀트 김경훈.xlsx]KOSDAQ!R3413C10</stp>
        <tr r="J3413" s="5"/>
      </tp>
      <tp t="s">
        <v>#N/A N/A</v>
        <stp/>
        <stp>##V3_BDPV12</stp>
        <stp>044960 KS Equity</stp>
        <stp>best_pe_ratio</stp>
        <stp>[종목별 사업개요_IBK퀀트 김경훈.xlsx]KOSDAQ!R1903C10</stp>
        <tr r="J1903" s="5"/>
      </tp>
      <tp t="s">
        <v>#N/A N/A</v>
        <stp/>
        <stp>##V3_BDPV12</stp>
        <stp>068050 KS Equity</stp>
        <stp>best_pe_ratio</stp>
        <stp>[종목별 사업개요_IBK퀀트 김경훈.xlsx]KOSDAQ!R2843C10</stp>
        <tr r="J2843" s="5"/>
      </tp>
      <tp t="s">
        <v>#N/A N/A</v>
        <stp/>
        <stp>##V3_BDPV12</stp>
        <stp>191420 KS Equity</stp>
        <stp>best_pe_ratio</stp>
        <stp>[종목별 사업개요_IBK퀀트 김경훈.xlsx]KOSDAQ!R4603C10</stp>
        <tr r="J4603" s="5"/>
      </tp>
      <tp t="s">
        <v>#N/A N/A</v>
        <stp/>
        <stp>##V3_BDPV12</stp>
        <stp>081150 KS Equity</stp>
        <stp>best_pe_ratio</stp>
        <stp>[종목별 사업개요_IBK퀀트 김경훈.xlsx]KOSDAQ!R2763C10</stp>
        <tr r="J2763" s="5"/>
      </tp>
      <tp t="s">
        <v>#N/A N/A</v>
        <stp/>
        <stp>##V3_BDPV12</stp>
        <stp>208710 KS Equity</stp>
        <stp>best_pe_ratio</stp>
        <stp>[종목별 사업개요_IBK퀀트 김경훈.xlsx]KOSDAQ!R4828C10</stp>
        <tr r="J4828" s="5"/>
      </tp>
      <tp t="s">
        <v>#N/A N/A</v>
        <stp/>
        <stp>##V3_BDPV12</stp>
        <stp>217810 KS Equity</stp>
        <stp>best_pe_ratio</stp>
        <stp>[종목별 사업개요_IBK퀀트 김경훈.xlsx]KOSDAQ!R4983C10</stp>
        <tr r="J4983" s="5"/>
      </tp>
      <tp t="s">
        <v>#N/A N/A</v>
        <stp/>
        <stp>##V3_BDPV12</stp>
        <stp>119850 KS Equity</stp>
        <stp>best_pe_ratio</stp>
        <stp>[종목별 사업개요_IBK퀀트 김경훈.xlsx]KOSDAQ!R3953C10</stp>
        <tr r="J3953" s="5"/>
      </tp>
      <tp t="s">
        <v>#N/A N/A</v>
        <stp/>
        <stp>##V3_BDPV12</stp>
        <stp>218410 KS Equity</stp>
        <stp>best_pe_ratio</stp>
        <stp>[종목별 사업개요_IBK퀀트 김경훈.xlsx]KOSDAQ!R4998C10</stp>
        <tr r="J4998" s="5"/>
      </tp>
      <tp t="s">
        <v>#N/A N/A</v>
        <stp/>
        <stp>##V3_BDPV12</stp>
        <stp>115450 KS Equity</stp>
        <stp>best_pe_ratio</stp>
        <stp>[종목별 사업개요_IBK퀀트 김경훈.xlsx]KOSDAQ!R3898C10</stp>
        <tr r="J3898" s="5"/>
      </tp>
      <tp t="s">
        <v>#N/A N/A</v>
        <stp/>
        <stp>##V3_BDPV12</stp>
        <stp>214310 KS Equity</stp>
        <stp>best_pe_ratio</stp>
        <stp>[종목별 사업개요_IBK퀀트 김경훈.xlsx]KOSDAQ!R4873C10</stp>
        <tr r="J4873" s="5"/>
      </tp>
      <tp t="s">
        <v>#N/A N/A</v>
        <stp/>
        <stp>##V3_BDPV12</stp>
        <stp>114450 KS Equity</stp>
        <stp>best_pe_ratio</stp>
        <stp>[종목별 사업개요_IBK퀀트 김경훈.xlsx]KOSDAQ!R3858C10</stp>
        <tr r="J3858" s="5"/>
      </tp>
      <tp t="s">
        <v>#N/A N/A</v>
        <stp/>
        <stp>##V3_BDPV12</stp>
        <stp>090850 KS Equity</stp>
        <stp>best_pe_ratio</stp>
        <stp>[종목별 사업개요_IBK퀀트 김경훈.xlsx]KOSDAQ!R2008C10</stp>
        <tr r="J2008" s="5"/>
      </tp>
      <tp t="s">
        <v>#N/A N/A</v>
        <stp/>
        <stp>##V3_BDPV12</stp>
        <stp>094840 KS Equity</stp>
        <stp>best_pe_ratio</stp>
        <stp>[종목별 사업개요_IBK퀀트 김경훈.xlsx]KOSDAQ!R3398C10</stp>
        <tr r="J3398" s="5"/>
      </tp>
      <tp t="s">
        <v>#N/A N/A</v>
        <stp/>
        <stp>##V3_BDPV12</stp>
        <stp>092040 KS Equity</stp>
        <stp>best_pe_ratio</stp>
        <stp>[종목별 사업개요_IBK퀀트 김경훈.xlsx]KOSDAQ!R3303C10</stp>
        <tr r="J3303" s="5"/>
      </tp>
      <tp t="s">
        <v>#N/A N/A</v>
        <stp/>
        <stp>##V3_BDPV12</stp>
        <stp>036260 KS Equity</stp>
        <stp>best_pe_ratio</stp>
        <stp>[종목별 사업개요_IBK퀀트 김경훈.xlsx]KOSDAQ!R1943C10</stp>
        <tr r="J1943" s="5"/>
      </tp>
      <tp t="s">
        <v>#N/A N/A</v>
        <stp/>
        <stp>##V3_BDPV12</stp>
        <stp>093640 KS Equity</stp>
        <stp>best_pe_ratio</stp>
        <stp>[종목별 사업개요_IBK퀀트 김경훈.xlsx]KOSDAQ!R3363C10</stp>
        <tr r="J3363" s="5"/>
      </tp>
      <tp>
        <v>8.2581967213114762</v>
        <stp/>
        <stp>##V3_BDPV12</stp>
        <stp>122350 KS Equity</stp>
        <stp>best_pe_ratio</stp>
        <stp>[종목별 사업개요_IBK퀀트 김경훈.xlsx]KOSDAQ!R3993C10</stp>
        <tr r="J3993" s="5"/>
        <tr r="J3993" s="5"/>
      </tp>
      <tp t="s">
        <v>#N/A N/A</v>
        <stp/>
        <stp>##V3_BDPV12</stp>
        <stp>122450 KS Equity</stp>
        <stp>best_pe_ratio</stp>
        <stp>[종목별 사업개요_IBK퀀트 김경훈.xlsx]KOSDAQ!R3998C10</stp>
        <tr r="J3998" s="5"/>
      </tp>
      <tp t="s">
        <v>#N/A N/A</v>
        <stp/>
        <stp>##V3_BDPV12</stp>
        <stp>038950 KS Equity</stp>
        <stp>best_pe_ratio</stp>
        <stp>[종목별 사업개요_IBK퀀트 김경훈.xlsx]KOSDAQ!R2813C10</stp>
        <tr r="J2813" s="5"/>
      </tp>
      <tp t="s">
        <v>#N/A N/A</v>
        <stp/>
        <stp>##V3_BDPV12</stp>
        <stp>121850 KS Equity</stp>
        <stp>best_pe_ratio</stp>
        <stp>[종목별 사업개요_IBK퀀트 김경훈.xlsx]KOSDAQ!R3983C10</stp>
        <tr r="J3983" s="5"/>
      </tp>
      <tp t="s">
        <v>#N/A N/A</v>
        <stp/>
        <stp>##V3_BDPV12</stp>
        <stp>024850 KS Equity</stp>
        <stp>best_pe_ratio</stp>
        <stp>[종목별 사업개요_IBK퀀트 김경훈.xlsx]KOSDAQ!R2938C10</stp>
        <tr r="J2938" s="5"/>
      </tp>
      <tp t="s">
        <v>#N/A N/A</v>
        <stp/>
        <stp>##V3_BDPV12</stp>
        <stp>058450 KS Equity</stp>
        <stp>best_pe_ratio</stp>
        <stp>[종목별 사업개요_IBK퀀트 김경훈.xlsx]KOSDAQ!R2118C10</stp>
        <tr r="J2118" s="5"/>
      </tp>
      <tp>
        <v>94.161958568738228</v>
        <stp/>
        <stp>##V3_BDPV12</stp>
        <stp>054950 KS Equity</stp>
        <stp>best_pe_ratio</stp>
        <stp>[종목별 사업개요_IBK퀀트 김경훈.xlsx]KOSDAQ!R2183C10</stp>
        <tr r="J2183" s="5"/>
        <tr r="J2183" s="5"/>
      </tp>
      <tp t="s">
        <v>#N/A N/A</v>
        <stp/>
        <stp>##V3_BDPV12</stp>
        <stp>071850 KS Equity</stp>
        <stp>best_pe_ratio</stp>
        <stp>[종목별 사업개요_IBK퀀트 김경훈.xlsx]KOSDAQ!R2368C10</stp>
        <tr r="J2368" s="5"/>
      </tp>
      <tp t="s">
        <v>#N/A N/A</v>
        <stp/>
        <stp>##V3_BDPV12</stp>
        <stp>064240 KS Equity</stp>
        <stp>best_pe_ratio</stp>
        <stp>[종목별 사업개요_IBK퀀트 김경훈.xlsx]KOSDAQ!R3228C10</stp>
        <tr r="J3228" s="5"/>
      </tp>
      <tp t="s">
        <v>#N/A N/A</v>
        <stp/>
        <stp>##V3_BDPV12</stp>
        <stp>049550 KS Equity</stp>
        <stp>best_pe_ratio</stp>
        <stp>[종목별 사업개요_IBK퀀트 김경훈.xlsx]KOSDAQ!R2128C10</stp>
        <tr r="J2128" s="5"/>
      </tp>
      <tp t="s">
        <v>#N/A N/A</v>
        <stp/>
        <stp>##V3_BDPV12</stp>
        <stp>054040 KS Equity</stp>
        <stp>best_pe_ratio</stp>
        <stp>[종목별 사업개요_IBK퀀트 김경훈.xlsx]KOSDAQ!R3068C10</stp>
        <tr r="J3068" s="5"/>
      </tp>
      <tp t="s">
        <v>#N/A N/A</v>
        <stp/>
        <stp>##V3_BDPV12</stp>
        <stp>052860 KS Equity</stp>
        <stp>best_pe_ratio</stp>
        <stp>[종목별 사업개요_IBK퀀트 김경훈.xlsx]KOSDAQ!R1033C10</stp>
        <tr r="J1033" s="5"/>
      </tp>
      <tp t="s">
        <v>#N/A N/A</v>
        <stp/>
        <stp>##V3_BDPV12</stp>
        <stp>050860 KS Equity</stp>
        <stp>best_pe_ratio</stp>
        <stp>[종목별 사업개요_IBK퀀트 김경훈.xlsx]KOSDAQ!R1003C10</stp>
        <tr r="J1003" s="5"/>
      </tp>
      <tp t="s">
        <v>#N/A N/A</v>
        <stp/>
        <stp>##V3_BDPV12</stp>
        <stp>026150 KS Equity</stp>
        <stp>best_pe_ratio</stp>
        <stp>[종목별 사업개요_IBK퀀트 김경훈.xlsx]KOSDAQ!R2733C10</stp>
        <tr r="J2733" s="5"/>
      </tp>
      <tp t="s">
        <v>#N/A N/A</v>
        <stp/>
        <stp>##V3_BDPV12</stp>
        <stp>052460 KS Equity</stp>
        <stp>best_pe_ratio</stp>
        <stp>[종목별 사업개요_IBK퀀트 김경훈.xlsx]KOSDAQ!R1073C10</stp>
        <tr r="J1073" s="5"/>
      </tp>
      <tp t="s">
        <v>#N/A N/A</v>
        <stp/>
        <stp>##V3_BDPV12</stp>
        <stp>140520 KS Equity</stp>
        <stp>best_pe_ratio</stp>
        <stp>[종목별 사업개요_IBK퀀트 김경훈.xlsx]KOSDAQ!R4293C10</stp>
        <tr r="J4293" s="5"/>
      </tp>
      <tp t="s">
        <v>#N/A N/A</v>
        <stp/>
        <stp>##V3_BDPV12</stp>
        <stp>053050 KS Equity</stp>
        <stp>best_pe_ratio</stp>
        <stp>[종목별 사업개요_IBK퀀트 김경훈.xlsx]KOSDAQ!R2303C10</stp>
        <tr r="J2303" s="5"/>
      </tp>
      <tp t="s">
        <v>#N/A N/A</v>
        <stp/>
        <stp>##V3_BDPV12</stp>
        <stp>033160 KS Equity</stp>
        <stp>best_pe_ratio</stp>
        <stp>[종목별 사업개요_IBK퀀트 김경훈.xlsx]KOSDAQ!R1513C10</stp>
        <tr r="J1513" s="5"/>
      </tp>
      <tp t="s">
        <v>#N/A N/A</v>
        <stp/>
        <stp>##V3_BDPV12</stp>
        <stp>036560 KS Equity</stp>
        <stp>best_pe_ratio</stp>
        <stp>[종목별 사업개요_IBK퀀트 김경훈.xlsx]KOSDAQ!R1543C10</stp>
        <tr r="J1543" s="5"/>
      </tp>
      <tp>
        <v>15.376757439716121</v>
        <stp/>
        <stp>##V3_BDPV12</stp>
        <stp>060150 KS Equity</stp>
        <stp>best_pe_ratio</stp>
        <stp>[종목별 사업개요_IBK퀀트 김경훈.xlsx]KOSDAQ!R2043C10</stp>
        <tr r="J2043" s="5"/>
        <tr r="J2043" s="5"/>
      </tp>
      <tp t="s">
        <v>#N/A N/A</v>
        <stp/>
        <stp>##V3_BDPV12</stp>
        <stp>079950 KS Equity</stp>
        <stp>best_pe_ratio</stp>
        <stp>[종목별 사업개요_IBK퀀트 김경훈.xlsx]KOSDAQ!R2038C10</stp>
        <tr r="J2038" s="5"/>
      </tp>
      <tp t="s">
        <v>#N/A N/A</v>
        <stp/>
        <stp>##V3_BDPV12</stp>
        <stp>050760 KS Equity</stp>
        <stp>best_pe_ratio</stp>
        <stp>[종목별 사업개요_IBK퀀트 김경훈.xlsx]KOSDAQ!R1298C10</stp>
        <tr r="J1298" s="5"/>
      </tp>
      <tp t="s">
        <v>#N/A N/A</v>
        <stp/>
        <stp>##V3_BDPV12</stp>
        <stp>078860 KS Equity</stp>
        <stp>best_pe_ratio</stp>
        <stp>[종목별 사업개요_IBK퀀트 김경훈.xlsx]KOSDAQ!R1053C10</stp>
        <tr r="J1053" s="5"/>
      </tp>
      <tp t="s">
        <v>#N/A N/A</v>
        <stp/>
        <stp>##V3_BDPV12</stp>
        <stp>045660 KS Equity</stp>
        <stp>best_pe_ratio</stp>
        <stp>[종목별 사업개요_IBK퀀트 김경훈.xlsx]KOSDAQ!R1368C10</stp>
        <tr r="J1368" s="5"/>
      </tp>
      <tp t="s">
        <v>#N/A N/A</v>
        <stp/>
        <stp>##V3_BDPV12</stp>
        <stp>141020 KS Equity</stp>
        <stp>best_pe_ratio</stp>
        <stp>[종목별 사업개요_IBK퀀트 김경훈.xlsx]KOSDAQ!R4308C10</stp>
        <tr r="J4308" s="5"/>
      </tp>
      <tp>
        <v>38.88927563964112</v>
        <stp/>
        <stp>##V3_BDPV12</stp>
        <stp>145020 KS Equity</stp>
        <stp>best_pe_ratio</stp>
        <stp>[종목별 사업개요_IBK퀀트 김경훈.xlsx]KOSDAQ!R4353C10</stp>
        <tr r="J4353" s="5"/>
        <tr r="J4353" s="5"/>
      </tp>
      <tp t="s">
        <v>#N/A N/A</v>
        <stp/>
        <stp>##V3_BDPV12</stp>
        <stp>200710 KS Equity</stp>
        <stp>best_pe_ratio</stp>
        <stp>[종목별 사업개요_IBK퀀트 김경훈.xlsx]KOSDAQ!R4708C10</stp>
        <tr r="J4708" s="5"/>
      </tp>
      <tp t="s">
        <v>#N/A N/A</v>
        <stp/>
        <stp>##V3_BDPV12</stp>
        <stp>065660 KS Equity</stp>
        <stp>best_pe_ratio</stp>
        <stp>[종목별 사업개요_IBK퀀트 김경훈.xlsx]KOSDAQ!R1123C10</stp>
        <tr r="J1123" s="5"/>
      </tp>
      <tp>
        <v>35.754945211327737</v>
        <stp/>
        <stp>##V3_BDPV12</stp>
        <stp>067160 KS Equity</stp>
        <stp>best_pe_ratio</stp>
        <stp>[종목별 사업개요_IBK퀀트 김경훈.xlsx]KOSDAQ!R1108C10</stp>
        <tr r="J1108" s="5"/>
        <tr r="J1108" s="5"/>
      </tp>
      <tp t="s">
        <v>#N/A N/A</v>
        <stp/>
        <stp>##V3_BDPV12</stp>
        <stp>105550 KS Equity</stp>
        <stp>best_pe_ratio</stp>
        <stp>[종목별 사업개요_IBK퀀트 김경훈.xlsx]KOSDAQ!R3738C10</stp>
        <tr r="J3738" s="5"/>
      </tp>
      <tp>
        <v>27.813217657565705</v>
        <stp/>
        <stp>##V3_BDPV12</stp>
        <stp>052260 KS Equity</stp>
        <stp>best_pe_ratio</stp>
        <stp>[종목별 사업개요_IBK퀀트 김경훈.xlsx]KOSDAQ!R1263C10</stp>
        <tr r="J1263" s="5"/>
        <tr r="J1263" s="5"/>
      </tp>
      <tp t="s">
        <v>#N/A N/A</v>
        <stp/>
        <stp>##V3_BDPV12</stp>
        <stp>027050 KS Equity</stp>
        <stp>best_pe_ratio</stp>
        <stp>[종목별 사업개요_IBK퀀트 김경훈.xlsx]KOSDAQ!R2538C10</stp>
        <tr r="J2538" s="5"/>
      </tp>
      <tp t="s">
        <v>#N/A N/A</v>
        <stp/>
        <stp>##V3_BDPV12</stp>
        <stp>031860 KS Equity</stp>
        <stp>best_pe_ratio</stp>
        <stp>[종목별 사업개요_IBK퀀트 김경훈.xlsx]KOSDAQ!R1318C10</stp>
        <tr r="J1318" s="5"/>
      </tp>
      <tp t="s">
        <v>#N/A N/A</v>
        <stp/>
        <stp>##V3_BDPV12</stp>
        <stp>037440 KS Equity</stp>
        <stp>best_pe_ratio</stp>
        <stp>[종목별 사업개요_IBK퀀트 김경훈.xlsx]KOSDAQ!R3283C10</stp>
        <tr r="J3283" s="5"/>
      </tp>
      <tp t="s">
        <v>#N/A N/A</v>
        <stp/>
        <stp>##V3_BDPV12</stp>
        <stp>033050 KS Equity</stp>
        <stp>best_pe_ratio</stp>
        <stp>[종목별 사업개요_IBK퀀트 김경훈.xlsx]KOSDAQ!R2203C10</stp>
        <tr r="J2203" s="5"/>
      </tp>
      <tp t="s">
        <v>#N/A N/A</v>
        <stp/>
        <stp>##V3_BDPV12</stp>
        <stp>017250 KS Equity</stp>
        <stp>best_pe_ratio</stp>
        <stp>[종목별 사업개요_IBK퀀트 김경훈.xlsx]KOSDAQ!R2068C10</stp>
        <tr r="J2068" s="5"/>
      </tp>
      <tp t="s">
        <v>#N/A N/A</v>
        <stp/>
        <stp>##V3_BDPV12</stp>
        <stp>045060 KS Equity</stp>
        <stp>best_pe_ratio</stp>
        <stp>[종목별 사업개요_IBK퀀트 김경훈.xlsx]KOSDAQ!R1558C10</stp>
        <tr r="J1558" s="5"/>
      </tp>
      <tp t="s">
        <v>#N/A N/A</v>
        <stp/>
        <stp>##V3_BDPV12</stp>
        <stp>016250 KS Equity</stp>
        <stp>best_pe_ratio</stp>
        <stp>[종목별 사업개요_IBK퀀트 김경훈.xlsx]KOSDAQ!R2018C10</stp>
        <tr r="J2018" s="5"/>
      </tp>
      <tp t="s">
        <v>#N/A N/A</v>
        <stp/>
        <stp>##V3_BDPV12</stp>
        <stp>236200 KS Equity</stp>
        <stp>best_pe_ratio</stp>
        <stp>[종목별 사업개요_IBK퀀트 김경훈.xlsx]KOSDAQ!R5233C10</stp>
        <tr r="J5233" s="5"/>
      </tp>
      <tp t="s">
        <v>#N/A N/A</v>
        <stp/>
        <stp>##V3_BDPV12</stp>
        <stp>078650 KS Equity</stp>
        <stp>best_pe_ratio</stp>
        <stp>[종목별 사업개요_IBK퀀트 김경훈.xlsx]KOSDAQ!R2533C10</stp>
        <tr r="J2533" s="5"/>
      </tp>
      <tp>
        <v>6.3707533415826418</v>
        <stp/>
        <stp>##V3_BDPV12</stp>
        <stp>222800 KS Equity</stp>
        <stp>best_pe_ratio</stp>
        <stp>[종목별 사업개요_IBK퀀트 김경훈.xlsx]KOSDAQ!R5093C10</stp>
        <tr r="J5093" s="5"/>
        <tr r="J5093" s="5"/>
      </tp>
      <tp t="s">
        <v>#N/A N/A</v>
        <stp/>
        <stp>##V3_BDPV12</stp>
        <stp>178920 KS Equity</stp>
        <stp>best_pe_ratio</stp>
        <stp>[종목별 사업개요_IBK퀀트 김경훈.xlsx]KOSDAQ!R4523C10</stp>
        <tr r="J4523" s="5"/>
      </tp>
      <tp t="s">
        <v>#N/A N/A</v>
        <stp/>
        <stp>##V3_BDPV12</stp>
        <stp>068150 KS Equity</stp>
        <stp>best_pe_ratio</stp>
        <stp>[종목별 사업개요_IBK퀀트 김경훈.xlsx]KOSDAQ!R2428C10</stp>
        <tr r="J2428" s="5"/>
      </tp>
      <tp>
        <v>32.202802997609197</v>
        <stp/>
        <stp>##V3_BDPV12</stp>
        <stp>048260 KS Equity</stp>
        <stp>best_pe_ratio</stp>
        <stp>[종목별 사업개요_IBK퀀트 김경훈.xlsx]KOSDAQ!R1613C10</stp>
        <tr r="J1613" s="5"/>
        <tr r="J1613" s="5"/>
      </tp>
      <tp t="s">
        <v>#N/A N/A</v>
        <stp/>
        <stp>##V3_BDPV12</stp>
        <stp>040350 KS Equity</stp>
        <stp>best_pe_ratio</stp>
        <stp>[종목별 사업개요_IBK퀀트 김경훈.xlsx]KOSDAQ!R2613C10</stp>
        <tr r="J2613" s="5"/>
      </tp>
      <tp t="s">
        <v>#N/A N/A</v>
        <stp/>
        <stp>##V3_BDPV12</stp>
        <stp>131220 KS Equity</stp>
        <stp>best_pe_ratio</stp>
        <stp>[종목별 사업개요_IBK퀀트 김경훈.xlsx]KOSDAQ!R4168C10</stp>
        <tr r="J4168" s="5"/>
      </tp>
      <tp t="s">
        <v>#N/A N/A</v>
        <stp/>
        <stp>##V3_BDPV12</stp>
        <stp>065160 KS Equity</stp>
        <stp>best_pe_ratio</stp>
        <stp>[종목별 사업개요_IBK퀀트 김경훈.xlsx]KOSDAQ!R1428C10</stp>
        <tr r="J1428" s="5"/>
      </tp>
      <tp>
        <v>12.495796042769133</v>
        <stp/>
        <stp>##V3_BDPV12</stp>
        <stp>123420 KS Equity</stp>
        <stp>best_pe_ratio</stp>
        <stp>[종목별 사업개요_IBK퀀트 김경훈.xlsx]KOSDAQ!R4053C10</stp>
        <tr r="J4053" s="5"/>
        <tr r="J4053" s="5"/>
      </tp>
      <tp t="s">
        <v>#N/A N/A</v>
        <stp/>
        <stp>##V3_BDPV12</stp>
        <stp>221200 KS Equity</stp>
        <stp>best_pe_ratio</stp>
        <stp>[종목별 사업개요_IBK퀀트 김경훈.xlsx]KOSDAQ!R5043C10</stp>
        <tr r="J5043" s="5"/>
      </tp>
      <tp t="s">
        <v>#N/A N/A</v>
        <stp/>
        <stp>##V3_BDPV12</stp>
        <stp>030960 KS Equity</stp>
        <stp>best_pe_ratio</stp>
        <stp>[종목별 사업개요_IBK퀀트 김경훈.xlsx]KOSDAQ!R1143C10</stp>
        <tr r="J1143" s="5"/>
      </tp>
      <tp t="s">
        <v>#N/A N/A</v>
        <stp/>
        <stp>##V3_BDPV12</stp>
        <stp>039340 KS Equity</stp>
        <stp>best_pe_ratio</stp>
        <stp>[종목별 사업개요_IBK퀀트 김경훈.xlsx]KOSDAQ!R3008C10</stp>
        <tr r="J3008" s="5"/>
      </tp>
      <tp t="s">
        <v>#N/A N/A</v>
        <stp/>
        <stp>##V3_BDPV12</stp>
        <stp>171120 KS Equity</stp>
        <stp>best_pe_ratio</stp>
        <stp>[종목별 사업개요_IBK퀀트 김경훈.xlsx]KOSDAQ!R4493C10</stp>
        <tr r="J4493" s="5"/>
      </tp>
      <tp>
        <v>12.8125</v>
        <stp/>
        <stp>##V3_BDPV12</stp>
        <stp>170920 KS Equity</stp>
        <stp>best_pe_ratio</stp>
        <stp>[종목별 사업개요_IBK퀀트 김경훈.xlsx]KOSDAQ!R4483C10</stp>
        <tr r="J4483" s="5"/>
        <tr r="J4483" s="5"/>
      </tp>
      <tp t="s">
        <v>#N/A N/A</v>
        <stp/>
        <stp>##V3_BDPV12</stp>
        <stp>039740 KS Equity</stp>
        <stp>best_pe_ratio</stp>
        <stp>[종목별 사업개요_IBK퀀트 김경훈.xlsx]KOSDAQ!R3048C10</stp>
        <tr r="J3048" s="5"/>
      </tp>
      <tp t="s">
        <v>#N/A N/A</v>
        <stp/>
        <stp>##V3_BDPV12</stp>
        <stp>054450 KS Equity</stp>
        <stp>best_pe_ratio</stp>
        <stp>[종목별 사업개요_IBK퀀트 김경훈.xlsx]KOSDAQ!R2698C10</stp>
        <tr r="J2698" s="5"/>
      </tp>
      <tp t="s">
        <v>#N/A N/A</v>
        <stp/>
        <stp>##V3_BDPV12</stp>
        <stp>024740 KS Equity</stp>
        <stp>best_pe_ratio</stp>
        <stp>[종목별 사업개요_IBK퀀트 김경훈.xlsx]KOSDAQ!R3143C10</stp>
        <tr r="J3143" s="5"/>
      </tp>
      <tp t="s">
        <v>#N/A N/A</v>
        <stp/>
        <stp>##V3_BDPV12</stp>
        <stp>004650 KS Equity</stp>
        <stp>best_pe_ratio</stp>
        <stp>[종목별 사업개요_IBK퀀트 김경훈.xlsx]KOSDAQ!R2343C10</stp>
        <tr r="J2343" s="5"/>
      </tp>
      <tp t="s">
        <v>#N/A N/A</v>
        <stp/>
        <stp>##V3_BDPV12</stp>
        <stp>010240 KS Equity</stp>
        <stp>best_pe_ratio</stp>
        <stp>[종목별 사업개요_IBK퀀트 김경훈.xlsx]KOSDAQ!R3278C10</stp>
        <tr r="J3278" s="5"/>
      </tp>
      <tp t="s">
        <v>#N/A N/A</v>
        <stp/>
        <stp>##V3_BDPV12</stp>
        <stp>127120 KS Equity</stp>
        <stp>best_pe_ratio</stp>
        <stp>[종목별 사업개요_IBK퀀트 김경훈.xlsx]KOSDAQ!R4108C10</stp>
        <tr r="J4108" s="5"/>
      </tp>
      <tp t="s">
        <v>대덕전자는 이동통신 단말기, 비디오 카메라, 노트북 컴퓨터 등에 쓰이는 전자회로용</v>
        <stp/>
        <stp>##V3_BDSV12</stp>
        <stp>008060 KS Equity</stp>
        <stp>CIE_DES_BULK_KOREAN</stp>
        <stp>[종목별 사업개요_IBK퀀트 김경훈.xlsx]KOSPI!R663C13</stp>
        <stp>cols=1;rows=3</stp>
        <tr r="M663" s="3"/>
      </tp>
      <tp t="s">
        <v>SK텔레콤은 이동전화 서비스, 무선인터넷 서비스, 무선호출 등의 이동통신 서비스</v>
        <stp/>
        <stp>##V3_BDSV12</stp>
        <stp>017670 KS Equity</stp>
        <stp>CIE_DES_BULK_KOREAN</stp>
        <stp>[종목별 사업개요_IBK퀀트 김경훈.xlsx]KOSPI!R298C13</stp>
        <stp>cols=1;rows=3</stp>
        <tr r="M298" s="3"/>
      </tp>
      <tp t="s">
        <v>SK이노베이션은 원유정제 사업을 하는 업체.  동사는 휘발유, 등유, 액화석유가스</v>
        <stp/>
        <stp>##V3_BDSV12</stp>
        <stp>096770 KS Equity</stp>
        <stp>CIE_DES_BULK_KOREAN</stp>
        <stp>[종목별 사업개요_IBK퀀트 김경훈.xlsx]KOSPI!R288C13</stp>
        <stp>cols=1;rows=3</stp>
        <tr r="M288" s="3"/>
      </tp>
      <tp>
        <v>160004981250</v>
        <stp/>
        <stp>##V3_BDPV12</stp>
        <stp>084650 KS Equity</stp>
        <stp>cur_mkt_cap</stp>
        <stp>[종목별 사업개요_IBK퀀트 김경훈.xlsx]KOSDAQ!R113C5</stp>
        <tr r="E113" s="5"/>
        <tr r="E113" s="5"/>
        <tr r="E113" s="5"/>
        <tr r="E113" s="5"/>
      </tp>
      <tp t="s">
        <v>미디어</v>
        <stp/>
        <stp>##V3_BDPV12</stp>
        <stp>086980 KS Equity</stp>
        <stp>gics_industry_name</stp>
        <stp>[종목별 사업개요_IBK퀀트 김경훈.xlsx]KOSDAQ!R788C4</stp>
        <tr r="D788" s="5"/>
        <tr r="D788" s="5"/>
      </tp>
      <tp t="s">
        <v>다양한 소비자 서비스</v>
        <stp/>
        <stp>##V3_BDPV12</stp>
        <stp>067280 KS Equity</stp>
        <stp>gics_industry_name</stp>
        <stp>[종목별 사업개요_IBK퀀트 김경훈.xlsx]KOSDAQ!R223C4</stp>
        <tr r="D223" s="5"/>
        <tr r="D223" s="5"/>
      </tp>
      <tp t="s">
        <v>건설 &amp; 엔지니어링</v>
        <stp/>
        <stp>##V3_BDPV12</stp>
        <stp>002290 KS Equity</stp>
        <stp>gics_industry_name</stp>
        <stp>[종목별 사업개요_IBK퀀트 김경훈.xlsx]KOSDAQ!R513C4</stp>
        <tr r="D513" s="5"/>
        <tr r="D513" s="5"/>
      </tp>
      <tp t="s">
        <v>식품</v>
        <stp/>
        <stp>##V3_BDPV12</stp>
        <stp>005990 KS Equity</stp>
        <stp>gics_industry_name</stp>
        <stp>[종목별 사업개요_IBK퀀트 김경훈.xlsx]KOSDAQ!R218C4</stp>
        <tr r="D218" s="5"/>
        <tr r="D218" s="5"/>
      </tp>
      <tp t="s">
        <v>생명 과학 도구 &amp; 서비</v>
        <stp/>
        <stp>##V3_BDPV12</stp>
        <stp>038290 KS Equity</stp>
        <stp>gics_industry_name</stp>
        <stp>[종목별 사업개요_IBK퀀트 김경훈.xlsx]KOSDAQ!R213C4</stp>
        <tr r="D213" s="5"/>
        <tr r="D213" s="5"/>
      </tp>
      <tp>
        <v>225162910799.99997</v>
        <stp/>
        <stp>##V3_BDPV12</stp>
        <stp>000250 KS Equity</stp>
        <stp>cur_mkt_cap</stp>
        <stp>[종목별 사업개요_IBK퀀트 김경훈.xlsx]KOSDAQ!R533C5</stp>
        <tr r="E533" s="5"/>
        <tr r="E533" s="5"/>
        <tr r="E533" s="5"/>
        <tr r="E533" s="5"/>
      </tp>
      <tp t="s">
        <v>인터넷 소프트웨어 &amp;</v>
        <stp/>
        <stp>##V3_BDPV12</stp>
        <stp>026260 KS Equity</stp>
        <stp>gics_industry_name</stp>
        <stp>[종목별 사업개요_IBK퀀트 김경훈.xlsx]KOSDAQ!R373C4</stp>
        <tr r="D373" s="5"/>
        <tr r="D373" s="5"/>
      </tp>
      <tp t="s">
        <v>생명공학</v>
        <stp/>
        <stp>##V3_BDPV12</stp>
        <stp>068270 KS Equity</stp>
        <stp>gics_industry_name</stp>
        <stp>[종목별 사업개요_IBK퀀트 김경훈.xlsx]KOSDAQ!R733C4</stp>
        <tr r="D733" s="5"/>
        <tr r="D733" s="5"/>
      </tp>
      <tp t="s">
        <v>섬유, 의류 &amp; 사치품</v>
        <stp/>
        <stp>##V3_BDPV12</stp>
        <stp>025270 KS Equity</stp>
        <stp>gics_industry_name</stp>
        <stp>[종목별 사업개요_IBK퀀트 김경훈.xlsx]KOSDAQ!R383C4</stp>
        <tr r="D383" s="5"/>
        <tr r="D383" s="5"/>
      </tp>
      <tp>
        <v>46680000000</v>
        <stp/>
        <stp>##V3_BDPV12</stp>
        <stp>032750 KS Equity</stp>
        <stp>cur_mkt_cap</stp>
        <stp>[종목별 사업개요_IBK퀀트 김경훈.xlsx]KOSDAQ!R523C5</stp>
        <tr r="E523" s="5"/>
        <tr r="E523" s="5"/>
        <tr r="E523" s="5"/>
        <tr r="E523" s="5"/>
      </tp>
      <tp>
        <v>149110938210</v>
        <stp/>
        <stp>##V3_BDPV12</stp>
        <stp>032850 KS Equity</stp>
        <stp>cur_mkt_cap</stp>
        <stp>[종목별 사업개요_IBK퀀트 김경훈.xlsx]KOSDAQ!R433C5</stp>
        <tr r="E433" s="5"/>
        <tr r="E433" s="5"/>
        <tr r="E433" s="5"/>
        <tr r="E433" s="5"/>
      </tp>
      <tp>
        <v>68550200000</v>
        <stp/>
        <stp>##V3_BDPV12</stp>
        <stp>037350 KS Equity</stp>
        <stp>cur_mkt_cap</stp>
        <stp>[종목별 사업개요_IBK퀀트 김경훈.xlsx]KOSDAQ!R653C5</stp>
        <tr r="E653" s="5"/>
        <tr r="E653" s="5"/>
        <tr r="E653" s="5"/>
        <tr r="E653" s="5"/>
      </tp>
      <tp t="s">
        <v>반도체 &amp; 반도체 장비</v>
        <stp/>
        <stp>##V3_BDPV12</stp>
        <stp>049950 KS Equity</stp>
        <stp>gics_industry_name</stp>
        <stp>[종목별 사업개요_IBK퀀트 김경훈.xlsx]KOSDAQ!R288C4</stp>
        <tr r="D288" s="5"/>
        <tr r="D288" s="5"/>
      </tp>
      <tp t="s">
        <v>레저용 제품</v>
        <stp/>
        <stp>##V3_BDPV12</stp>
        <stp>024950 KS Equity</stp>
        <stp>gics_industry_name</stp>
        <stp>[종목별 사업개요_IBK퀀트 김경훈.xlsx]KOSDAQ!R538C4</stp>
        <tr r="D538" s="5"/>
        <tr r="D538" s="5"/>
      </tp>
      <tp t="s">
        <v>제약</v>
        <stp/>
        <stp>##V3_BDPV12</stp>
        <stp>000250 KS Equity</stp>
        <stp>gics_industry_name</stp>
        <stp>[종목별 사업개요_IBK퀀트 김경훈.xlsx]KOSDAQ!R533C4</stp>
        <tr r="D533" s="5"/>
        <tr r="D533" s="5"/>
      </tp>
      <tp t="s">
        <v>반도체 &amp; 반도체 장비</v>
        <stp/>
        <stp>##V3_BDPV12</stp>
        <stp>072950 KS Equity</stp>
        <stp>gics_industry_name</stp>
        <stp>[종목별 사업개요_IBK퀀트 김경훈.xlsx]KOSDAQ!R448C4</stp>
        <tr r="D448" s="5"/>
        <tr r="D448" s="5"/>
      </tp>
      <tp t="s">
        <v>전기 장비</v>
        <stp/>
        <stp>##V3_BDPV12</stp>
        <stp>082920 KS Equity</stp>
        <stp>gics_industry_name</stp>
        <stp>[종목별 사업개요_IBK퀀트 김경훈.xlsx]KOSDAQ!R418C4</stp>
        <tr r="D418" s="5"/>
        <tr r="D418" s="5"/>
      </tp>
      <tp t="s">
        <v>제약</v>
        <stp/>
        <stp>##V3_BDPV12</stp>
        <stp>047920 KS Equity</stp>
        <stp>gics_industry_name</stp>
        <stp>[종목별 사업개요_IBK퀀트 김경훈.xlsx]KOSDAQ!R958C4</stp>
        <tr r="D958" s="5"/>
        <tr r="D958" s="5"/>
      </tp>
      <tp t="s">
        <v>건축 자재</v>
        <stp/>
        <stp>##V3_BDPV12</stp>
        <stp>006920 KS Equity</stp>
        <stp>gics_industry_name</stp>
        <stp>[종목별 사업개요_IBK퀀트 김경훈.xlsx]KOSDAQ!R278C4</stp>
        <tr r="D278" s="5"/>
        <tr r="D278" s="5"/>
      </tp>
      <tp t="s">
        <v>소프트웨어</v>
        <stp/>
        <stp>##V3_BDPV12</stp>
        <stp>054920 KS Equity</stp>
        <stp>gics_industry_name</stp>
        <stp>[종목별 사업개요_IBK퀀트 김경훈.xlsx]KOSDAQ!R758C4</stp>
        <tr r="D758" s="5"/>
        <tr r="D758" s="5"/>
      </tp>
      <tp t="s">
        <v>전자 장비 기기 &amp; 부품</v>
        <stp/>
        <stp>##V3_BDPV12</stp>
        <stp>054220 KS Equity</stp>
        <stp>gics_industry_name</stp>
        <stp>[종목별 사업개요_IBK퀀트 김경훈.xlsx]KOSDAQ!R423C4</stp>
        <tr r="D423" s="5"/>
        <tr r="D423" s="5"/>
      </tp>
      <tp>
        <v>192296156800</v>
        <stp/>
        <stp>##V3_BDPV12</stp>
        <stp>053450 KS Equity</stp>
        <stp>cur_mkt_cap</stp>
        <stp>[종목별 사업개요_IBK퀀트 김경훈.xlsx]KOSDAQ!R723C5</stp>
        <tr r="E723" s="5"/>
        <tr r="E723" s="5"/>
        <tr r="E723" s="5"/>
        <tr r="E723" s="5"/>
      </tp>
      <tp>
        <v>69178773200</v>
        <stp/>
        <stp>##V3_BDPV12</stp>
        <stp>065350 KS Equity</stp>
        <stp>cur_mkt_cap</stp>
        <stp>[종목별 사업개요_IBK퀀트 김경훈.xlsx]KOSDAQ!R843C5</stp>
        <tr r="E843" s="5"/>
        <tr r="E843" s="5"/>
        <tr r="E843" s="5"/>
        <tr r="E843" s="5"/>
      </tp>
      <tp t="s">
        <v>생명공학</v>
        <stp/>
        <stp>##V3_BDPV12</stp>
        <stp>086900 KS Equity</stp>
        <stp>gics_industry_name</stp>
        <stp>[종목별 사업개요_IBK퀀트 김경훈.xlsx]KOSDAQ!R238C4</stp>
        <tr r="D238" s="5"/>
        <tr r="D238" s="5"/>
      </tp>
      <tp t="s">
        <v>전기 장비</v>
        <stp/>
        <stp>##V3_BDPV12</stp>
        <stp>033200 KS Equity</stp>
        <stp>gics_industry_name</stp>
        <stp>[종목별 사업개요_IBK퀀트 김경훈.xlsx]KOSDAQ!R273C4</stp>
        <tr r="D273" s="5"/>
        <tr r="D273" s="5"/>
      </tp>
      <tp>
        <v>58440000000</v>
        <stp/>
        <stp>##V3_BDPV12</stp>
        <stp>079650 KS Equity</stp>
        <stp>cur_mkt_cap</stp>
        <stp>[종목별 사업개요_IBK퀀트 김경훈.xlsx]KOSDAQ!R583C5</stp>
        <tr r="E583" s="5"/>
        <tr r="E583" s="5"/>
        <tr r="E583" s="5"/>
        <tr r="E583" s="5"/>
      </tp>
      <tp t="s">
        <v>건강관리 장비 &amp; 용품</v>
        <stp/>
        <stp>##V3_BDPV12</stp>
        <stp>059210 KS Equity</stp>
        <stp>gics_industry_name</stp>
        <stp>[종목별 사업개요_IBK퀀트 김경훈.xlsx]KOSDAQ!R253C4</stp>
        <tr r="D253" s="5"/>
        <tr r="D253" s="5"/>
      </tp>
      <tp t="s">
        <v>전기 장비</v>
        <stp/>
        <stp>##V3_BDPV12</stp>
        <stp>006910 KS Equity</stp>
        <stp>gics_industry_name</stp>
        <stp>[종목별 사업개요_IBK퀀트 김경훈.xlsx]KOSDAQ!R368C4</stp>
        <tr r="D368" s="5"/>
        <tr r="D368" s="5"/>
      </tp>
      <tp>
        <v>2.9896910000000001</v>
        <stp/>
        <stp>##V3_BDPV12</stp>
        <stp>054410 KS Equity</stp>
        <stp>current_TRR_5D</stp>
        <stp>[종목별 사업개요_IBK퀀트 김경훈.xlsx]KOSDAQ!R2503C7</stp>
        <tr r="G2503" s="5"/>
        <tr r="G2503" s="5"/>
      </tp>
      <tp>
        <v>0</v>
        <stp/>
        <stp>##V3_BDPV12</stp>
        <stp>100700 KS Equity</stp>
        <stp>current_TRR_1D</stp>
        <stp>[종목별 사업개요_IBK퀀트 김경훈.xlsx]KOSDAQ!R3613C6</stp>
        <tr r="F3613" s="5"/>
        <tr r="F3613" s="5"/>
      </tp>
      <tp>
        <v>4.1463409999999996</v>
        <stp/>
        <stp>##V3_BDPV12</stp>
        <stp>225430 KS Equity</stp>
        <stp>current_TRR_5D</stp>
        <stp>[종목별 사업개요_IBK퀀트 김경훈.xlsx]KOSDAQ!R5133C7</stp>
        <tr r="G5133" s="5"/>
        <tr r="G5133" s="5"/>
      </tp>
      <tp>
        <v>-3.167421</v>
        <stp/>
        <stp>##V3_BDPV12</stp>
        <stp>225530 KS Equity</stp>
        <stp>current_TRR_5D</stp>
        <stp>[종목별 사업개요_IBK퀀트 김경훈.xlsx]KOSDAQ!R5143C7</stp>
        <tr r="G5143" s="5"/>
        <tr r="G5143" s="5"/>
      </tp>
      <tp>
        <v>3</v>
        <stp/>
        <stp>##V3_BDPV12</stp>
        <stp>053610 KS Equity</stp>
        <stp>current_TRR_5D</stp>
        <stp>[종목별 사업개요_IBK퀀트 김경훈.xlsx]KOSDAQ!R2903C7</stp>
        <tr r="G2903" s="5"/>
        <tr r="G2903" s="5"/>
      </tp>
      <tp>
        <v>0</v>
        <stp/>
        <stp>##V3_BDPV12</stp>
        <stp>023410 KS Equity</stp>
        <stp>current_TRR_1D</stp>
        <stp>[종목별 사업개요_IBK퀀트 김경훈.xlsx]KOSDAQ!R1873C6</stp>
        <tr r="F1873" s="5"/>
        <tr r="F1873" s="5"/>
      </tp>
      <tp>
        <v>7.024794</v>
        <stp/>
        <stp>##V3_BDPV12</stp>
        <stp>069410 KS Equity</stp>
        <stp>current_TRR_5D</stp>
        <stp>[종목별 사업개요_IBK퀀트 김경훈.xlsx]KOSDAQ!R1453C7</stp>
        <tr r="G1453" s="5"/>
        <tr r="G1453" s="5"/>
      </tp>
      <tp>
        <v>3.7656900000000002</v>
        <stp/>
        <stp>##V3_BDPV12</stp>
        <stp>123100 KS Equity</stp>
        <stp>current_TRR_5D</stp>
        <stp>[종목별 사업개요_IBK퀀트 김경훈.xlsx]KOSDAQ!R4033C7</stp>
        <tr r="G4033" s="5"/>
        <tr r="G4033" s="5"/>
      </tp>
      <tp>
        <v>17.241379999999999</v>
        <stp/>
        <stp>##V3_BDPV12</stp>
        <stp>043910 KS Equity</stp>
        <stp>current_TRR_5D</stp>
        <stp>[종목별 사업개요_IBK퀀트 김경훈.xlsx]KOSDAQ!R2133C7</stp>
        <tr r="G2133" s="5"/>
        <tr r="G2133" s="5"/>
      </tp>
      <tp>
        <v>0.98199669999999994</v>
        <stp/>
        <stp>##V3_BDPV12</stp>
        <stp>122800 KS Equity</stp>
        <stp>current_TRR_5D</stp>
        <stp>[종목별 사업개요_IBK퀀트 김경훈.xlsx]KOSDAQ!R4013C7</stp>
        <tr r="G4013" s="5"/>
        <tr r="G4013" s="5"/>
      </tp>
      <tp>
        <v>0</v>
        <stp/>
        <stp>##V3_BDPV12</stp>
        <stp>031310 KS Equity</stp>
        <stp>current_TRR_1D</stp>
        <stp>[종목별 사업개요_IBK퀀트 김경훈.xlsx]KOSDAQ!R1063C6</stp>
        <tr r="F1063" s="5"/>
        <tr r="F1063" s="5"/>
      </tp>
      <tp>
        <v>6.0317460000000001</v>
        <stp/>
        <stp>##V3_BDPV12</stp>
        <stp>073110 KS Equity</stp>
        <stp>current_TRR_5D</stp>
        <stp>[종목별 사업개요_IBK퀀트 김경훈.xlsx]KOSDAQ!R1473C7</stp>
        <tr r="G1473" s="5"/>
        <tr r="G1473" s="5"/>
      </tp>
      <tp>
        <v>0.6993007</v>
        <stp/>
        <stp>##V3_BDPV12</stp>
        <stp>043610 KS Equity</stp>
        <stp>current_TRR_5D</stp>
        <stp>[종목별 사업개요_IBK퀀트 김경훈.xlsx]KOSDAQ!R2473C7</stp>
        <tr r="G2473" s="5"/>
        <tr r="G2473" s="5"/>
      </tp>
      <tp>
        <v>5</v>
        <stp/>
        <stp>##V3_BDPV12</stp>
        <stp>126600 KS Equity</stp>
        <stp>current_TRR_5D</stp>
        <stp>[종목별 사업개요_IBK퀀트 김경훈.xlsx]KOSDAQ!R4083C7</stp>
        <tr r="G4083" s="5"/>
        <tr r="G4083" s="5"/>
      </tp>
      <tp>
        <v>7.5187970000000002</v>
        <stp/>
        <stp>##V3_BDPV12</stp>
        <stp>126700 KS Equity</stp>
        <stp>current_TRR_5D</stp>
        <stp>[종목별 사업개요_IBK퀀트 김경훈.xlsx]KOSDAQ!R4093C7</stp>
        <tr r="G4093" s="5"/>
        <tr r="G4093" s="5"/>
      </tp>
      <tp>
        <v>3.2319390000000001</v>
        <stp/>
        <stp>##V3_BDPV12</stp>
        <stp>045510 KS Equity</stp>
        <stp>current_TRR_5D</stp>
        <stp>[종목별 사업개요_IBK퀀트 김경훈.xlsx]KOSDAQ!R2153C7</stp>
        <tr r="G2153" s="5"/>
        <tr r="G2153" s="5"/>
      </tp>
      <tp>
        <v>0</v>
        <stp/>
        <stp>##V3_BDPV12</stp>
        <stp>033110 KS Equity</stp>
        <stp>current_TRR_1D</stp>
        <stp>[종목별 사업개요_IBK퀀트 김경훈.xlsx]KOSDAQ!R1923C6</stp>
        <tr r="F1923" s="5"/>
        <tr r="F1923" s="5"/>
      </tp>
      <tp>
        <v>7.7326350000000001</v>
        <stp/>
        <stp>##V3_BDPV12</stp>
        <stp>047310 KS Equity</stp>
        <stp>current_TRR_5D</stp>
        <stp>[종목별 사업개요_IBK퀀트 김경훈.xlsx]KOSDAQ!R2803C7</stp>
        <tr r="G2803" s="5"/>
        <tr r="G2803" s="5"/>
      </tp>
      <tp>
        <v>6.8126519999999999</v>
        <stp/>
        <stp>##V3_BDPV12</stp>
        <stp>041910 KS Equity</stp>
        <stp>current_TRR_5D</stp>
        <stp>[종목별 사업개요_IBK퀀트 김경훈.xlsx]KOSDAQ!R1283C7</stp>
        <tr r="G1283" s="5"/>
        <tr r="G1283" s="5"/>
      </tp>
      <tp>
        <v>6.5753430000000002</v>
        <stp/>
        <stp>##V3_BDPV12</stp>
        <stp>042110 KS Equity</stp>
        <stp>current_TRR_5D</stp>
        <stp>[종목별 사업개요_IBK퀀트 김경훈.xlsx]KOSDAQ!R1183C7</stp>
        <tr r="G1183" s="5"/>
        <tr r="G1183" s="5"/>
      </tp>
      <tp>
        <v>5.6851310000000002</v>
        <stp/>
        <stp>##V3_BDPV12</stp>
        <stp>040610 KS Equity</stp>
        <stp>current_TRR_5D</stp>
        <stp>[종목별 사업개요_IBK퀀트 김경훈.xlsx]KOSDAQ!R1253C7</stp>
        <tr r="G1253" s="5"/>
        <tr r="G1253" s="5"/>
      </tp>
      <tp>
        <v>-1.2261580000000001</v>
        <stp/>
        <stp>##V3_BDPV12</stp>
        <stp>041510 KS Equity</stp>
        <stp>current_TRR_5D</stp>
        <stp>[종목별 사업개요_IBK퀀트 김경훈.xlsx]KOSDAQ!R1163C7</stp>
        <tr r="G1163" s="5"/>
        <tr r="G1163" s="5"/>
      </tp>
      <tp>
        <v>13.114750000000001</v>
        <stp/>
        <stp>##V3_BDPV12</stp>
        <stp>040910 KS Equity</stp>
        <stp>current_TRR_5D</stp>
        <stp>[종목별 사업개요_IBK퀀트 김경훈.xlsx]KOSDAQ!R1023C7</stp>
        <tr r="G1023" s="5"/>
        <tr r="G1023" s="5"/>
      </tp>
      <tp>
        <v>10.28369</v>
        <stp/>
        <stp>##V3_BDPV12</stp>
        <stp>065510 KS Equity</stp>
        <stp>current_TRR_5D</stp>
        <stp>[종목별 사업개요_IBK퀀트 김경훈.xlsx]KOSDAQ!R3263C7</stp>
        <tr r="G3263" s="5"/>
        <tr r="G3263" s="5"/>
      </tp>
      <tp>
        <v>0</v>
        <stp/>
        <stp>##V3_BDPV12</stp>
        <stp>035810 KS Equity</stp>
        <stp>current_TRR_1D</stp>
        <stp>[종목별 사업개요_IBK퀀트 김경훈.xlsx]KOSDAQ!R2003C6</stp>
        <tr r="F2003" s="5"/>
        <tr r="F2003" s="5"/>
      </tp>
      <tp>
        <v>0</v>
        <stp/>
        <stp>##V3_BDPV12</stp>
        <stp>121600 KS Equity</stp>
        <stp>current_TRR_1D</stp>
        <stp>[종목별 사업개요_IBK퀀트 김경훈.xlsx]KOSDAQ!R3973C6</stp>
        <tr r="F3973" s="5"/>
        <tr r="F3973" s="5"/>
      </tp>
      <tp>
        <v>1.7721519999999999</v>
        <stp/>
        <stp>##V3_BDPV12</stp>
        <stp>215580 KS Equity</stp>
        <stp>current_TRR_5D</stp>
        <stp>[종목별 사업개요_IBK퀀트 김경훈.xlsx]KOSDAQ!R4938C7</stp>
        <tr r="G4938" s="5"/>
        <tr r="G4938" s="5"/>
      </tp>
      <tp>
        <v>1.526718</v>
        <stp/>
        <stp>##V3_BDPV12</stp>
        <stp>215380 KS Equity</stp>
        <stp>current_TRR_5D</stp>
        <stp>[종목별 사업개요_IBK퀀트 김경훈.xlsx]KOSDAQ!R4928C7</stp>
        <tr r="G4928" s="5"/>
        <tr r="G4928" s="5"/>
      </tp>
      <tp>
        <v>9.9624059999999997</v>
        <stp/>
        <stp>##V3_BDPV12</stp>
        <stp>214430 KS Equity</stp>
        <stp>current_TRR_5D</stp>
        <stp>[종목별 사업개요_IBK퀀트 김경훈.xlsx]KOSDAQ!R4883C7</stp>
        <tr r="G4883" s="5"/>
        <tr r="G4883" s="5"/>
      </tp>
      <tp>
        <v>0</v>
        <stp/>
        <stp>##V3_BDPV12</stp>
        <stp>141000 KS Equity</stp>
        <stp>current_TRR_1D</stp>
        <stp>[종목별 사업개요_IBK퀀트 김경훈.xlsx]KOSDAQ!R4303C6</stp>
        <tr r="F4303" s="5"/>
        <tr r="F4303" s="5"/>
      </tp>
      <tp>
        <v>32.167830000000002</v>
        <stp/>
        <stp>##V3_BDPV12</stp>
        <stp>200230 KS Equity</stp>
        <stp>current_TRR_5D</stp>
        <stp>[종목별 사업개요_IBK퀀트 김경훈.xlsx]KOSDAQ!R4693C7</stp>
        <tr r="G4693" s="5"/>
        <tr r="G4693" s="5"/>
      </tp>
      <tp>
        <v>16.898610000000001</v>
        <stp/>
        <stp>##V3_BDPV12</stp>
        <stp>066410 KS Equity</stp>
        <stp>current_TRR_5D</stp>
        <stp>[종목별 사업개요_IBK퀀트 김경훈.xlsx]KOSDAQ!R2373C7</stp>
        <tr r="G2373" s="5"/>
        <tr r="G2373" s="5"/>
      </tp>
      <tp>
        <v>0</v>
        <stp/>
        <stp>##V3_BDPV12</stp>
        <stp>034810 KS Equity</stp>
        <stp>current_TRR_1D</stp>
        <stp>[종목별 사업개요_IBK퀀트 김경훈.xlsx]KOSDAQ!R3183C6</stp>
        <tr r="F3183" s="5"/>
        <tr r="F3183" s="5"/>
      </tp>
      <tp>
        <v>4.3809519999999997</v>
        <stp/>
        <stp>##V3_BDPV12</stp>
        <stp>058610 KS Equity</stp>
        <stp>current_TRR_5D</stp>
        <stp>[종목별 사업개요_IBK퀀트 김경훈.xlsx]KOSDAQ!R1303C7</stp>
        <tr r="G1303" s="5"/>
        <tr r="G1303" s="5"/>
      </tp>
      <tp>
        <v>0</v>
        <stp/>
        <stp>##V3_BDPV12</stp>
        <stp>039610 KS Equity</stp>
        <stp>current_TRR_1D</stp>
        <stp>[종목별 사업개요_IBK퀀트 김경훈.xlsx]KOSDAQ!R3233C6</stp>
        <tr r="F3233" s="5"/>
        <tr r="F3233" s="5"/>
      </tp>
      <tp>
        <v>1.5306120000000001</v>
        <stp/>
        <stp>##V3_BDPV12</stp>
        <stp>219580 KS Equity</stp>
        <stp>current_TRR_5D</stp>
        <stp>[종목별 사업개요_IBK퀀트 김경훈.xlsx]KOSDAQ!R5018C7</stp>
        <tr r="G5018" s="5"/>
        <tr r="G5018" s="5"/>
      </tp>
      <tp t="s">
        <v>#N/A N/A</v>
        <stp/>
        <stp>##V3_BDPV12</stp>
        <stp>060910 KS Equity</stp>
        <stp>current_TRR_5D</stp>
        <stp>[종목별 사업개요_IBK퀀트 김경훈.xlsx]KOSDAQ!R2913C7</stp>
        <tr r="G2913" s="5"/>
      </tp>
      <tp>
        <v>1.526718</v>
        <stp/>
        <stp>##V3_BDPV12</stp>
        <stp>207930 KS Equity</stp>
        <stp>current_TRR_5D</stp>
        <stp>[종목별 사업개요_IBK퀀트 김경훈.xlsx]KOSDAQ!R4803C7</stp>
        <tr r="G4803" s="5"/>
        <tr r="G4803" s="5"/>
      </tp>
      <tp>
        <v>0</v>
        <stp/>
        <stp>##V3_BDPV12</stp>
        <stp>027710 KS Equity</stp>
        <stp>current_TRR_1D</stp>
        <stp>[종목별 사업개요_IBK퀀트 김경훈.xlsx]KOSDAQ!R2833C6</stp>
        <tr r="F2833" s="5"/>
        <tr r="F2833" s="5"/>
      </tp>
      <tp>
        <v>7.2310400000000001</v>
        <stp/>
        <stp>##V3_BDPV12</stp>
        <stp>054210 KS Equity</stp>
        <stp>current_TRR_5D</stp>
        <stp>[종목별 사업개요_IBK퀀트 김경훈.xlsx]KOSDAQ!R1933C7</stp>
        <tr r="G1933" s="5"/>
        <tr r="G1933" s="5"/>
      </tp>
      <tp>
        <v>8.4905659999999994</v>
        <stp/>
        <stp>##V3_BDPV12</stp>
        <stp>069110 KS Equity</stp>
        <stp>current_TRR_5D</stp>
        <stp>[종목별 사업개요_IBK퀀트 김경훈.xlsx]KOSDAQ!R2563C7</stp>
        <tr r="G2563" s="5"/>
        <tr r="G2563" s="5"/>
      </tp>
      <tp>
        <v>0</v>
        <stp/>
        <stp>##V3_BDPV12</stp>
        <stp>054410 KS Equity</stp>
        <stp>current_TRR_1D</stp>
        <stp>[종목별 사업개요_IBK퀀트 김경훈.xlsx]KOSDAQ!R2503C6</stp>
        <tr r="F2503" s="5"/>
        <tr r="F2503" s="5"/>
      </tp>
      <tp>
        <v>9.6597150000000003</v>
        <stp/>
        <stp>##V3_BDPV12</stp>
        <stp>100700 KS Equity</stp>
        <stp>current_TRR_5D</stp>
        <stp>[종목별 사업개요_IBK퀀트 김경훈.xlsx]KOSDAQ!R3613C7</stp>
        <tr r="G3613" s="5"/>
        <tr r="G3613" s="5"/>
      </tp>
      <tp>
        <v>0</v>
        <stp/>
        <stp>##V3_BDPV12</stp>
        <stp>225430 KS Equity</stp>
        <stp>current_TRR_1D</stp>
        <stp>[종목별 사업개요_IBK퀀트 김경훈.xlsx]KOSDAQ!R5133C6</stp>
        <tr r="F5133" s="5"/>
        <tr r="F5133" s="5"/>
      </tp>
      <tp>
        <v>0</v>
        <stp/>
        <stp>##V3_BDPV12</stp>
        <stp>225530 KS Equity</stp>
        <stp>current_TRR_1D</stp>
        <stp>[종목별 사업개요_IBK퀀트 김경훈.xlsx]KOSDAQ!R5143C6</stp>
        <tr r="F5143" s="5"/>
        <tr r="F5143" s="5"/>
      </tp>
      <tp>
        <v>0</v>
        <stp/>
        <stp>##V3_BDPV12</stp>
        <stp>053610 KS Equity</stp>
        <stp>current_TRR_1D</stp>
        <stp>[종목별 사업개요_IBK퀀트 김경훈.xlsx]KOSDAQ!R2903C6</stp>
        <tr r="F2903" s="5"/>
        <tr r="F2903" s="5"/>
      </tp>
      <tp>
        <v>6.7611780000000001</v>
        <stp/>
        <stp>##V3_BDPV12</stp>
        <stp>023410 KS Equity</stp>
        <stp>current_TRR_5D</stp>
        <stp>[종목별 사업개요_IBK퀀트 김경훈.xlsx]KOSDAQ!R1873C7</stp>
        <tr r="G1873" s="5"/>
        <tr r="G1873" s="5"/>
      </tp>
      <tp>
        <v>0</v>
        <stp/>
        <stp>##V3_BDPV12</stp>
        <stp>069410 KS Equity</stp>
        <stp>current_TRR_1D</stp>
        <stp>[종목별 사업개요_IBK퀀트 김경훈.xlsx]KOSDAQ!R1453C6</stp>
        <tr r="F1453" s="5"/>
        <tr r="F1453" s="5"/>
      </tp>
      <tp>
        <v>0</v>
        <stp/>
        <stp>##V3_BDPV12</stp>
        <stp>043910 KS Equity</stp>
        <stp>current_TRR_1D</stp>
        <stp>[종목별 사업개요_IBK퀀트 김경훈.xlsx]KOSDAQ!R2133C6</stp>
        <tr r="F2133" s="5"/>
        <tr r="F2133" s="5"/>
      </tp>
      <tp>
        <v>0</v>
        <stp/>
        <stp>##V3_BDPV12</stp>
        <stp>122800 KS Equity</stp>
        <stp>current_TRR_1D</stp>
        <stp>[종목별 사업개요_IBK퀀트 김경훈.xlsx]KOSDAQ!R4013C6</stp>
        <tr r="F4013" s="5"/>
        <tr r="F4013" s="5"/>
      </tp>
      <tp>
        <v>0</v>
        <stp/>
        <stp>##V3_BDPV12</stp>
        <stp>123100 KS Equity</stp>
        <stp>current_TRR_1D</stp>
        <stp>[종목별 사업개요_IBK퀀트 김경훈.xlsx]KOSDAQ!R4033C6</stp>
        <tr r="F4033" s="5"/>
        <tr r="F4033" s="5"/>
      </tp>
      <tp>
        <v>2.73752</v>
        <stp/>
        <stp>##V3_BDPV12</stp>
        <stp>031310 KS Equity</stp>
        <stp>current_TRR_5D</stp>
        <stp>[종목별 사업개요_IBK퀀트 김경훈.xlsx]KOSDAQ!R1063C7</stp>
        <tr r="G1063" s="5"/>
        <tr r="G1063" s="5"/>
      </tp>
      <tp>
        <v>0</v>
        <stp/>
        <stp>##V3_BDPV12</stp>
        <stp>126600 KS Equity</stp>
        <stp>current_TRR_1D</stp>
        <stp>[종목별 사업개요_IBK퀀트 김경훈.xlsx]KOSDAQ!R4083C6</stp>
        <tr r="F4083" s="5"/>
        <tr r="F4083" s="5"/>
      </tp>
      <tp>
        <v>0</v>
        <stp/>
        <stp>##V3_BDPV12</stp>
        <stp>126700 KS Equity</stp>
        <stp>current_TRR_1D</stp>
        <stp>[종목별 사업개요_IBK퀀트 김경훈.xlsx]KOSDAQ!R4093C6</stp>
        <tr r="F4093" s="5"/>
        <tr r="F4093" s="5"/>
      </tp>
      <tp>
        <v>0</v>
        <stp/>
        <stp>##V3_BDPV12</stp>
        <stp>073110 KS Equity</stp>
        <stp>current_TRR_1D</stp>
        <stp>[종목별 사업개요_IBK퀀트 김경훈.xlsx]KOSDAQ!R1473C6</stp>
        <tr r="F1473" s="5"/>
        <tr r="F1473" s="5"/>
      </tp>
      <tp>
        <v>0</v>
        <stp/>
        <stp>##V3_BDPV12</stp>
        <stp>043610 KS Equity</stp>
        <stp>current_TRR_1D</stp>
        <stp>[종목별 사업개요_IBK퀀트 김경훈.xlsx]KOSDAQ!R2473C6</stp>
        <tr r="F2473" s="5"/>
        <tr r="F2473" s="5"/>
      </tp>
      <tp>
        <v>0</v>
        <stp/>
        <stp>##V3_BDPV12</stp>
        <stp>045510 KS Equity</stp>
        <stp>current_TRR_1D</stp>
        <stp>[종목별 사업개요_IBK퀀트 김경훈.xlsx]KOSDAQ!R2153C6</stp>
        <tr r="F2153" s="5"/>
        <tr r="F2153" s="5"/>
      </tp>
      <tp>
        <v>6.6011240000000004</v>
        <stp/>
        <stp>##V3_BDPV12</stp>
        <stp>033110 KS Equity</stp>
        <stp>current_TRR_5D</stp>
        <stp>[종목별 사업개요_IBK퀀트 김경훈.xlsx]KOSDAQ!R1923C7</stp>
        <tr r="G1923" s="5"/>
        <tr r="G1923" s="5"/>
      </tp>
      <tp>
        <v>0</v>
        <stp/>
        <stp>##V3_BDPV12</stp>
        <stp>047310 KS Equity</stp>
        <stp>current_TRR_1D</stp>
        <stp>[종목별 사업개요_IBK퀀트 김경훈.xlsx]KOSDAQ!R2803C6</stp>
        <tr r="F2803" s="5"/>
        <tr r="F2803" s="5"/>
      </tp>
      <tp>
        <v>0</v>
        <stp/>
        <stp>##V3_BDPV12</stp>
        <stp>040610 KS Equity</stp>
        <stp>current_TRR_1D</stp>
        <stp>[종목별 사업개요_IBK퀀트 김경훈.xlsx]KOSDAQ!R1253C6</stp>
        <tr r="F1253" s="5"/>
        <tr r="F1253" s="5"/>
      </tp>
      <tp>
        <v>0</v>
        <stp/>
        <stp>##V3_BDPV12</stp>
        <stp>041910 KS Equity</stp>
        <stp>current_TRR_1D</stp>
        <stp>[종목별 사업개요_IBK퀀트 김경훈.xlsx]KOSDAQ!R1283C6</stp>
        <tr r="F1283" s="5"/>
        <tr r="F1283" s="5"/>
      </tp>
      <tp>
        <v>0</v>
        <stp/>
        <stp>##V3_BDPV12</stp>
        <stp>042110 KS Equity</stp>
        <stp>current_TRR_1D</stp>
        <stp>[종목별 사업개요_IBK퀀트 김경훈.xlsx]KOSDAQ!R1183C6</stp>
        <tr r="F1183" s="5"/>
        <tr r="F1183" s="5"/>
      </tp>
      <tp>
        <v>0</v>
        <stp/>
        <stp>##V3_BDPV12</stp>
        <stp>041510 KS Equity</stp>
        <stp>current_TRR_1D</stp>
        <stp>[종목별 사업개요_IBK퀀트 김경훈.xlsx]KOSDAQ!R1163C6</stp>
        <tr r="F1163" s="5"/>
        <tr r="F1163" s="5"/>
      </tp>
      <tp>
        <v>0</v>
        <stp/>
        <stp>##V3_BDPV12</stp>
        <stp>040910 KS Equity</stp>
        <stp>current_TRR_1D</stp>
        <stp>[종목별 사업개요_IBK퀀트 김경훈.xlsx]KOSDAQ!R1023C6</stp>
        <tr r="F1023" s="5"/>
        <tr r="F1023" s="5"/>
      </tp>
      <tp>
        <v>0</v>
        <stp/>
        <stp>##V3_BDPV12</stp>
        <stp>065510 KS Equity</stp>
        <stp>current_TRR_1D</stp>
        <stp>[종목별 사업개요_IBK퀀트 김경훈.xlsx]KOSDAQ!R3263C6</stp>
        <tr r="F3263" s="5"/>
        <tr r="F3263" s="5"/>
      </tp>
      <tp>
        <v>6.8078669999999999</v>
        <stp/>
        <stp>##V3_BDPV12</stp>
        <stp>035810 KS Equity</stp>
        <stp>current_TRR_5D</stp>
        <stp>[종목별 사업개요_IBK퀀트 김경훈.xlsx]KOSDAQ!R2003C7</stp>
        <tr r="G2003" s="5"/>
        <tr r="G2003" s="5"/>
      </tp>
      <tp>
        <v>10.27397</v>
        <stp/>
        <stp>##V3_BDPV12</stp>
        <stp>121600 KS Equity</stp>
        <stp>current_TRR_5D</stp>
        <stp>[종목별 사업개요_IBK퀀트 김경훈.xlsx]KOSDAQ!R3973C7</stp>
        <tr r="G3973" s="5"/>
        <tr r="G3973" s="5"/>
      </tp>
      <tp>
        <v>0</v>
        <stp/>
        <stp>##V3_BDPV12</stp>
        <stp>215580 KS Equity</stp>
        <stp>current_TRR_1D</stp>
        <stp>[종목별 사업개요_IBK퀀트 김경훈.xlsx]KOSDAQ!R4938C6</stp>
        <tr r="F4938" s="5"/>
        <tr r="F4938" s="5"/>
      </tp>
      <tp>
        <v>0</v>
        <stp/>
        <stp>##V3_BDPV12</stp>
        <stp>215380 KS Equity</stp>
        <stp>current_TRR_1D</stp>
        <stp>[종목별 사업개요_IBK퀀트 김경훈.xlsx]KOSDAQ!R4928C6</stp>
        <tr r="F4928" s="5"/>
        <tr r="F4928" s="5"/>
      </tp>
      <tp>
        <v>0</v>
        <stp/>
        <stp>##V3_BDPV12</stp>
        <stp>214430 KS Equity</stp>
        <stp>current_TRR_1D</stp>
        <stp>[종목별 사업개요_IBK퀀트 김경훈.xlsx]KOSDAQ!R4883C6</stp>
        <tr r="F4883" s="5"/>
        <tr r="F4883" s="5"/>
      </tp>
      <tp>
        <v>20.383690000000001</v>
        <stp/>
        <stp>##V3_BDPV12</stp>
        <stp>141000 KS Equity</stp>
        <stp>current_TRR_5D</stp>
        <stp>[종목별 사업개요_IBK퀀트 김경훈.xlsx]KOSDAQ!R4303C7</stp>
        <tr r="G4303" s="5"/>
        <tr r="G4303" s="5"/>
      </tp>
      <tp>
        <v>0</v>
        <stp/>
        <stp>##V3_BDPV12</stp>
        <stp>200230 KS Equity</stp>
        <stp>current_TRR_1D</stp>
        <stp>[종목별 사업개요_IBK퀀트 김경훈.xlsx]KOSDAQ!R4693C6</stp>
        <tr r="F4693" s="5"/>
        <tr r="F4693" s="5"/>
      </tp>
      <tp>
        <v>0.29325509999999999</v>
        <stp/>
        <stp>##V3_BDPV12</stp>
        <stp>034810 KS Equity</stp>
        <stp>current_TRR_5D</stp>
        <stp>[종목별 사업개요_IBK퀀트 김경훈.xlsx]KOSDAQ!R3183C7</stp>
        <tr r="G3183" s="5"/>
        <tr r="G3183" s="5"/>
      </tp>
      <tp>
        <v>0</v>
        <stp/>
        <stp>##V3_BDPV12</stp>
        <stp>066410 KS Equity</stp>
        <stp>current_TRR_1D</stp>
        <stp>[종목별 사업개요_IBK퀀트 김경훈.xlsx]KOSDAQ!R2373C6</stp>
        <tr r="F2373" s="5"/>
        <tr r="F2373" s="5"/>
      </tp>
      <tp>
        <v>2.6362040000000002</v>
        <stp/>
        <stp>##V3_BDPV12</stp>
        <stp>039610 KS Equity</stp>
        <stp>current_TRR_5D</stp>
        <stp>[종목별 사업개요_IBK퀀트 김경훈.xlsx]KOSDAQ!R3233C7</stp>
        <tr r="G3233" s="5"/>
        <tr r="G3233" s="5"/>
      </tp>
      <tp>
        <v>0</v>
        <stp/>
        <stp>##V3_BDPV12</stp>
        <stp>058610 KS Equity</stp>
        <stp>current_TRR_1D</stp>
        <stp>[종목별 사업개요_IBK퀀트 김경훈.xlsx]KOSDAQ!R1303C6</stp>
        <tr r="F1303" s="5"/>
        <tr r="F1303" s="5"/>
      </tp>
      <tp>
        <v>0</v>
        <stp/>
        <stp>##V3_BDPV12</stp>
        <stp>219580 KS Equity</stp>
        <stp>current_TRR_1D</stp>
        <stp>[종목별 사업개요_IBK퀀트 김경훈.xlsx]KOSDAQ!R5018C6</stp>
        <tr r="F5018" s="5"/>
        <tr r="F5018" s="5"/>
      </tp>
      <tp t="s">
        <v>#N/A N/A</v>
        <stp/>
        <stp>##V3_BDPV12</stp>
        <stp>060910 KS Equity</stp>
        <stp>current_TRR_1D</stp>
        <stp>[종목별 사업개요_IBK퀀트 김경훈.xlsx]KOSDAQ!R2913C6</stp>
        <tr r="F2913" s="5"/>
      </tp>
      <tp>
        <v>5.2469130000000002</v>
        <stp/>
        <stp>##V3_BDPV12</stp>
        <stp>027710 KS Equity</stp>
        <stp>current_TRR_5D</stp>
        <stp>[종목별 사업개요_IBK퀀트 김경훈.xlsx]KOSDAQ!R2833C7</stp>
        <tr r="G2833" s="5"/>
        <tr r="G2833" s="5"/>
      </tp>
      <tp>
        <v>0</v>
        <stp/>
        <stp>##V3_BDPV12</stp>
        <stp>207930 KS Equity</stp>
        <stp>current_TRR_1D</stp>
        <stp>[종목별 사업개요_IBK퀀트 김경훈.xlsx]KOSDAQ!R4803C6</stp>
        <tr r="F4803" s="5"/>
        <tr r="F4803" s="5"/>
      </tp>
      <tp>
        <v>0</v>
        <stp/>
        <stp>##V3_BDPV12</stp>
        <stp>069110 KS Equity</stp>
        <stp>current_TRR_1D</stp>
        <stp>[종목별 사업개요_IBK퀀트 김경훈.xlsx]KOSDAQ!R2563C6</stp>
        <tr r="F2563" s="5"/>
        <tr r="F2563" s="5"/>
      </tp>
      <tp>
        <v>0</v>
        <stp/>
        <stp>##V3_BDPV12</stp>
        <stp>054210 KS Equity</stp>
        <stp>current_TRR_1D</stp>
        <stp>[종목별 사업개요_IBK퀀트 김경훈.xlsx]KOSDAQ!R1933C6</stp>
        <tr r="F1933" s="5"/>
        <tr r="F1933" s="5"/>
      </tp>
      <tp>
        <v>0</v>
        <stp/>
        <stp>##V3_BDPV12</stp>
        <stp>095910 KS Equity</stp>
        <stp>current_TRR_1D</stp>
        <stp>[종목별 사업개요_IBK퀀트 김경훈.xlsx]KOSDAQ!R3463C6</stp>
        <tr r="F3463" s="5"/>
        <tr r="F3463" s="5"/>
      </tp>
      <tp>
        <v>0</v>
        <stp/>
        <stp>##V3_BDPV12</stp>
        <stp>087010 KS Equity</stp>
        <stp>current_TRR_1D</stp>
        <stp>[종목별 사업개요_IBK퀀트 김경훈.xlsx]KOSDAQ!R2853C6</stp>
        <tr r="F2853" s="5"/>
        <tr r="F2853" s="5"/>
      </tp>
      <tp>
        <v>0</v>
        <stp/>
        <stp>##V3_BDPV12</stp>
        <stp>099410 KS Equity</stp>
        <stp>current_TRR_1D</stp>
        <stp>[종목별 사업개요_IBK퀀트 김경훈.xlsx]KOSDAQ!R3563C6</stp>
        <tr r="F3563" s="5"/>
        <tr r="F3563" s="5"/>
      </tp>
      <tp>
        <v>6.7978529999999999</v>
        <stp/>
        <stp>##V3_BDPV12</stp>
        <stp>196700 KS Equity</stp>
        <stp>current_TRR_5D</stp>
        <stp>[종목별 사업개요_IBK퀀트 김경훈.xlsx]KOSDAQ!R4673C7</stp>
        <tr r="G4673" s="5"/>
        <tr r="G4673" s="5"/>
      </tp>
      <tp>
        <v>0</v>
        <stp/>
        <stp>##V3_BDPV12</stp>
        <stp>082210 KS Equity</stp>
        <stp>current_TRR_1D</stp>
        <stp>[종목별 사업개요_IBK퀀트 김경훈.xlsx]KOSDAQ!R1643C6</stp>
        <tr r="F1643" s="5"/>
        <tr r="F1643" s="5"/>
      </tp>
      <tp>
        <v>0</v>
        <stp/>
        <stp>##V3_BDPV12</stp>
        <stp>085810 KS Equity</stp>
        <stp>current_TRR_1D</stp>
        <stp>[종목별 사업개요_IBK퀀트 김경훈.xlsx]KOSDAQ!R1133C6</stp>
        <tr r="F1133" s="5"/>
        <tr r="F1133" s="5"/>
      </tp>
      <tp>
        <v>0</v>
        <stp/>
        <stp>##V3_BDPV12</stp>
        <stp>080010 KS Equity</stp>
        <stp>current_TRR_1D</stp>
        <stp>[종목별 사업개요_IBK퀀트 김경훈.xlsx]KOSDAQ!R1953C6</stp>
        <tr r="F1953" s="5"/>
        <tr r="F1953" s="5"/>
      </tp>
      <tp>
        <v>7.4074070000000001</v>
        <stp/>
        <stp>##V3_BDPV12</stp>
        <stp>095910 KS Equity</stp>
        <stp>current_TRR_5D</stp>
        <stp>[종목별 사업개요_IBK퀀트 김경훈.xlsx]KOSDAQ!R3463C7</stp>
        <tr r="G3463" s="5"/>
        <tr r="G3463" s="5"/>
      </tp>
      <tp>
        <v>5.4393310000000001</v>
        <stp/>
        <stp>##V3_BDPV12</stp>
        <stp>087010 KS Equity</stp>
        <stp>current_TRR_5D</stp>
        <stp>[종목별 사업개요_IBK퀀트 김경훈.xlsx]KOSDAQ!R2853C7</stp>
        <tr r="G2853" s="5"/>
        <tr r="G2853" s="5"/>
      </tp>
      <tp>
        <v>5.395683</v>
        <stp/>
        <stp>##V3_BDPV12</stp>
        <stp>099410 KS Equity</stp>
        <stp>current_TRR_5D</stp>
        <stp>[종목별 사업개요_IBK퀀트 김경훈.xlsx]KOSDAQ!R3563C7</stp>
        <tr r="G3563" s="5"/>
        <tr r="G3563" s="5"/>
      </tp>
      <tp>
        <v>0</v>
        <stp/>
        <stp>##V3_BDPV12</stp>
        <stp>196700 KS Equity</stp>
        <stp>current_TRR_1D</stp>
        <stp>[종목별 사업개요_IBK퀀트 김경훈.xlsx]KOSDAQ!R4673C6</stp>
        <tr r="F4673" s="5"/>
        <tr r="F4673" s="5"/>
      </tp>
      <tp>
        <v>2.1015760000000001</v>
        <stp/>
        <stp>##V3_BDPV12</stp>
        <stp>082210 KS Equity</stp>
        <stp>current_TRR_5D</stp>
        <stp>[종목별 사업개요_IBK퀀트 김경훈.xlsx]KOSDAQ!R1643C7</stp>
        <tr r="G1643" s="5"/>
        <tr r="G1643" s="5"/>
      </tp>
      <tp>
        <v>10.16109</v>
        <stp/>
        <stp>##V3_BDPV12</stp>
        <stp>085810 KS Equity</stp>
        <stp>current_TRR_5D</stp>
        <stp>[종목별 사업개요_IBK퀀트 김경훈.xlsx]KOSDAQ!R1133C7</stp>
        <tr r="G1133" s="5"/>
        <tr r="G1133" s="5"/>
      </tp>
      <tp>
        <v>8.3676270000000006</v>
        <stp/>
        <stp>##V3_BDPV12</stp>
        <stp>080010 KS Equity</stp>
        <stp>current_TRR_5D</stp>
        <stp>[종목별 사업개요_IBK퀀트 김경훈.xlsx]KOSDAQ!R1953C7</stp>
        <tr r="G1953" s="5"/>
        <tr r="G1953" s="5"/>
      </tp>
      <tp>
        <v>23.450130000000001</v>
        <stp/>
        <stp>##V3_BDPV12</stp>
        <stp>004700 KS Equity</stp>
        <stp>current_TRR_3mo</stp>
        <stp>[종목별 사업개요_IBK퀀트 김경훈.xlsx]KOSPI!R2653C9</stp>
        <tr r="I2653" s="3"/>
        <tr r="I2653" s="3"/>
      </tp>
      <tp>
        <v>-1.856436</v>
        <stp/>
        <stp>##V3_BDPV12</stp>
        <stp>011500 KS Equity</stp>
        <stp>current_TRR_3mo</stp>
        <stp>[종목별 사업개요_IBK퀀트 김경훈.xlsx]KOSPI!R3333C9</stp>
        <tr r="I3333" s="3"/>
        <tr r="I3333" s="3"/>
      </tp>
      <tp>
        <v>-7.3248410000000002</v>
        <stp/>
        <stp>##V3_BDPV12</stp>
        <stp>010100 KS Equity</stp>
        <stp>current_TRR_3mo</stp>
        <stp>[종목별 사업개요_IBK퀀트 김경훈.xlsx]KOSPI!R3313C9</stp>
        <tr r="I3313" s="3"/>
        <tr r="I3313" s="3"/>
      </tp>
      <tp>
        <v>-7.4610240000000001</v>
        <stp/>
        <stp>##V3_BDPV12</stp>
        <stp>226320 KS Equity</stp>
        <stp>current_TRR_1mo</stp>
        <stp>[종목별 사업개요_IBK퀀트 김경훈.xlsx]KOSPI!R2603C8</stp>
        <tr r="H2603" s="3"/>
        <tr r="H2603" s="3"/>
      </tp>
      <tp>
        <v>16.9145</v>
        <stp/>
        <stp>##V3_BDPV12</stp>
        <stp>017800 KS Equity</stp>
        <stp>current_TRR_3mo</stp>
        <stp>[종목별 사업개요_IBK퀀트 김경훈.xlsx]KOSPI!R3653C9</stp>
        <tr r="I3653" s="3"/>
        <tr r="I3653" s="3"/>
      </tp>
      <tp>
        <v>-3.1900140000000001</v>
        <stp/>
        <stp>##V3_BDPV12</stp>
        <stp>016800 KS Equity</stp>
        <stp>current_TRR_3mo</stp>
        <stp>[종목별 사업개요_IBK퀀트 김경훈.xlsx]KOSPI!R3083C9</stp>
        <tr r="I3083" s="3"/>
        <tr r="I3083" s="3"/>
      </tp>
      <tp>
        <v>-4.6376809999999997</v>
        <stp/>
        <stp>##V3_BDPV12</stp>
        <stp>011300 KS Equity</stp>
        <stp>current_TRR_1mo</stp>
        <stp>[종목별 사업개요_IBK퀀트 김경훈.xlsx]KOSPI!R1733C8</stp>
        <tr r="H1733" s="3"/>
        <tr r="H1733" s="3"/>
      </tp>
      <tp>
        <v>-0.53097340000000004</v>
        <stp/>
        <stp>##V3_BDPV12</stp>
        <stp>023800 KS Equity</stp>
        <stp>current_TRR_1mo</stp>
        <stp>[종목별 사업개요_IBK퀀트 김경훈.xlsx]KOSPI!R2523C8</stp>
        <tr r="H2523" s="3"/>
        <tr r="H2523" s="3"/>
      </tp>
      <tp>
        <v>-4.2990659999999998</v>
        <stp/>
        <stp>##V3_BDPV12</stp>
        <stp>001200 KS Equity</stp>
        <stp>current_TRR_3mo</stp>
        <stp>[종목별 사업개요_IBK퀀트 김경훈.xlsx]KOSPI!R2433C9</stp>
        <tr r="I2433" s="3"/>
        <tr r="I2433" s="3"/>
      </tp>
      <tp>
        <v>27.592949999999998</v>
        <stp/>
        <stp>##V3_BDPV12</stp>
        <stp>011700 KS Equity</stp>
        <stp>current_TRR_3mo</stp>
        <stp>[종목별 사업개요_IBK퀀트 김경훈.xlsx]KOSPI!R3443C9</stp>
        <tr r="I3443" s="3"/>
        <tr r="I3443" s="3"/>
      </tp>
      <tp>
        <v>-9.5846640000000001</v>
        <stp/>
        <stp>##V3_BDPV12</stp>
        <stp>007700 KS Equity</stp>
        <stp>current_TRR_3mo</stp>
        <stp>[종목별 사업개요_IBK퀀트 김경훈.xlsx]KOSPI!R2203C9</stp>
        <tr r="I2203" s="3"/>
        <tr r="I2203" s="3"/>
      </tp>
      <tp>
        <v>-41.160589999999999</v>
        <stp/>
        <stp>##V3_BDPV12</stp>
        <stp>013000 KS Equity</stp>
        <stp>current_TRR_1mo</stp>
        <stp>[종목별 사업개요_IBK퀀트 김경훈.xlsx]KOSPI!R1783C8</stp>
        <tr r="H1783" s="3"/>
        <tr r="H1783" s="3"/>
      </tp>
      <tp>
        <v>-4.9261080000000002</v>
        <stp/>
        <stp>##V3_BDPV12</stp>
        <stp>112610 KS Equity</stp>
        <stp>current_TRR_1mo</stp>
        <stp>[종목별 사업개요_IBK퀀트 김경훈.xlsx]KOSPI!R1983C8</stp>
        <tr r="H1983" s="3"/>
        <tr r="H1983" s="3"/>
      </tp>
      <tp>
        <v>1.141227</v>
        <stp/>
        <stp>##V3_BDPV12</stp>
        <stp>120110 KS Equity</stp>
        <stp>current_TRR_1mo</stp>
        <stp>[종목별 사업개요_IBK퀀트 김경훈.xlsx]KOSPI!R2943C8</stp>
        <tr r="H2943" s="3"/>
        <tr r="H2943" s="3"/>
      </tp>
      <tp>
        <v>-0.3846154</v>
        <stp/>
        <stp>##V3_BDPV12</stp>
        <stp>008700 KS Equity</stp>
        <stp>current_TRR_3mo</stp>
        <stp>[종목별 사업개요_IBK퀀트 김경훈.xlsx]KOSPI!R2003C9</stp>
        <tr r="I2003" s="3"/>
        <tr r="I2003" s="3"/>
      </tp>
      <tp>
        <v>53.954799999999999</v>
        <stp/>
        <stp>##V3_BDPV12</stp>
        <stp>019300 KS Equity</stp>
        <stp>current_TRR_3mo</stp>
        <stp>[종목별 사업개요_IBK퀀트 김경훈.xlsx]KOSPI!R3003C9</stp>
        <tr r="I3003" s="3"/>
        <tr r="I3003" s="3"/>
      </tp>
      <tp>
        <v>-4.1806020000000004</v>
        <stp/>
        <stp>##V3_BDPV12</stp>
        <stp>008500 KS Equity</stp>
        <stp>current_TRR_3mo</stp>
        <stp>[종목별 사업개요_IBK퀀트 김경훈.xlsx]KOSPI!R2573C9</stp>
        <tr r="I2573" s="3"/>
        <tr r="I2573" s="3"/>
      </tp>
      <tp>
        <v>4.6616540000000004</v>
        <stp/>
        <stp>##V3_BDPV12</stp>
        <stp>005500 KS Equity</stp>
        <stp>current_TRR_1mo</stp>
        <stp>[종목별 사업개요_IBK퀀트 김경훈.xlsx]KOSPI!R1613C8</stp>
        <tr r="H1613" s="3"/>
        <tr r="H1613" s="3"/>
      </tp>
      <tp>
        <v>-8.2304530000000007</v>
        <stp/>
        <stp>##V3_BDPV12</stp>
        <stp>010600 KS Equity</stp>
        <stp>current_TRR_3mo</stp>
        <stp>[종목별 사업개요_IBK퀀트 김경훈.xlsx]KOSPI!R2303C9</stp>
        <tr r="I2303" s="3"/>
        <tr r="I2303" s="3"/>
      </tp>
      <tp>
        <v>17.543859999999999</v>
        <stp/>
        <stp>##V3_BDPV12</stp>
        <stp>002900 KS Equity</stp>
        <stp>current_TRR_1mo</stp>
        <stp>[종목별 사업개요_IBK퀀트 김경훈.xlsx]KOSPI!R1023C8</stp>
        <tr r="H1023" s="3"/>
        <tr r="H1023" s="3"/>
      </tp>
      <tp>
        <v>-13.074210000000001</v>
        <stp/>
        <stp>##V3_BDPV12</stp>
        <stp>004800 KS Equity</stp>
        <stp>current_TRR_3mo</stp>
        <stp>[종목별 사업개요_IBK퀀트 김경훈.xlsx]KOSPI!R3763C9</stp>
        <tr r="I3763" s="3"/>
        <tr r="I3763" s="3"/>
      </tp>
      <tp>
        <v>-10.18998</v>
        <stp/>
        <stp>##V3_BDPV12</stp>
        <stp>000400 KS Equity</stp>
        <stp>current_TRR_1mo</stp>
        <stp>[종목별 사업개요_IBK퀀트 김경훈.xlsx]KOSPI!R1173C8</stp>
        <tr r="H1173" s="3"/>
        <tr r="H1173" s="3"/>
      </tp>
      <tp>
        <v>-2.5</v>
        <stp/>
        <stp>##V3_BDPV12</stp>
        <stp>002200 KS Equity</stp>
        <stp>current_TRR_3mo</stp>
        <stp>[종목별 사업개요_IBK퀀트 김경훈.xlsx]KOSPI!R3213C9</stp>
        <tr r="I3213" s="3"/>
        <tr r="I3213" s="3"/>
      </tp>
      <tp>
        <v>-1.270648</v>
        <stp/>
        <stp>##V3_BDPV12</stp>
        <stp>214320 KS Equity</stp>
        <stp>current_TRR_3mo</stp>
        <stp>[종목별 사업개요_IBK퀀트 김경훈.xlsx]KOSPI!R2463C9</stp>
        <tr r="I2463" s="3"/>
        <tr r="I2463" s="3"/>
      </tp>
      <tp>
        <v>5.9006210000000001</v>
        <stp/>
        <stp>##V3_BDPV12</stp>
        <stp>030000 KS Equity</stp>
        <stp>current_TRR_1mo</stp>
        <stp>[종목별 사업개요_IBK퀀트 김경훈.xlsx]KOSPI!R2623C8</stp>
        <tr r="H2623" s="3"/>
        <tr r="H2623" s="3"/>
      </tp>
      <tp>
        <v>40.645159999999997</v>
        <stp/>
        <stp>##V3_BDPV12</stp>
        <stp>004100 KS Equity</stp>
        <stp>current_TRR_3mo</stp>
        <stp>[종목별 사업개요_IBK퀀트 김경훈.xlsx]KOSPI!R3013C9</stp>
        <tr r="I3013" s="3"/>
        <tr r="I3013" s="3"/>
      </tp>
      <tp>
        <v>1.112347</v>
        <stp/>
        <stp>##V3_BDPV12</stp>
        <stp>006200 KS Equity</stp>
        <stp>current_TRR_3mo</stp>
        <stp>[종목별 사업개요_IBK퀀트 김경훈.xlsx]KOSPI!R3243C9</stp>
        <tr r="I3243" s="3"/>
        <tr r="I3243" s="3"/>
      </tp>
      <tp>
        <v>-8.9595380000000002</v>
        <stp/>
        <stp>##V3_BDPV12</stp>
        <stp>004000 KS Equity</stp>
        <stp>current_TRR_1mo</stp>
        <stp>[종목별 사업개요_IBK퀀트 김경훈.xlsx]KOSPI!R1183C8</stp>
        <tr r="H1183" s="3"/>
        <tr r="H1183" s="3"/>
      </tp>
      <tp>
        <v>-3.6717059999999999</v>
        <stp/>
        <stp>##V3_BDPV12</stp>
        <stp>005300 KS Equity</stp>
        <stp>current_TRR_1mo</stp>
        <stp>[종목별 사업개요_IBK퀀트 김경훈.xlsx]KOSPI!R1193C8</stp>
        <tr r="H1193" s="3"/>
        <tr r="H1193" s="3"/>
      </tp>
      <tp>
        <v>-0.49751240000000002</v>
        <stp/>
        <stp>##V3_BDPV12</stp>
        <stp>104110 KS Equity</stp>
        <stp>current_TRR_1mo</stp>
        <stp>[종목별 사업개요_IBK퀀트 김경훈.xlsx]KOSPI!R1863C8</stp>
        <tr r="H1863" s="3"/>
        <tr r="H1863" s="3"/>
      </tp>
      <tp>
        <v>0</v>
        <stp/>
        <stp>##V3_BDPV12</stp>
        <stp>005800 KS Equity</stp>
        <stp>current_TRR_1mo</stp>
        <stp>[종목별 사업개요_IBK퀀트 김경훈.xlsx]KOSPI!R1903C8</stp>
        <tr r="H1903" s="3"/>
        <tr r="H1903" s="3"/>
      </tp>
      <tp>
        <v>2.8268550000000001</v>
        <stp/>
        <stp>##V3_BDPV12</stp>
        <stp>010100 KS Equity</stp>
        <stp>current_TRR_1mo</stp>
        <stp>[종목별 사업개요_IBK퀀트 김경훈.xlsx]KOSPI!R3313C8</stp>
        <tr r="H3313" s="3"/>
        <tr r="H3313" s="3"/>
      </tp>
      <tp>
        <v>-9.4861660000000008</v>
        <stp/>
        <stp>##V3_BDPV12</stp>
        <stp>004700 KS Equity</stp>
        <stp>current_TRR_1mo</stp>
        <stp>[종목별 사업개요_IBK퀀트 김경훈.xlsx]KOSPI!R2653C8</stp>
        <tr r="H2653" s="3"/>
        <tr r="H2653" s="3"/>
      </tp>
      <tp>
        <v>0.63451780000000002</v>
        <stp/>
        <stp>##V3_BDPV12</stp>
        <stp>011500 KS Equity</stp>
        <stp>current_TRR_1mo</stp>
        <stp>[종목별 사업개요_IBK퀀트 김경훈.xlsx]KOSPI!R3333C8</stp>
        <tr r="H3333" s="3"/>
        <tr r="H3333" s="3"/>
      </tp>
      <tp>
        <v>-2.2352940000000001</v>
        <stp/>
        <stp>##V3_BDPV12</stp>
        <stp>226320 KS Equity</stp>
        <stp>current_TRR_3mo</stp>
        <stp>[종목별 사업개요_IBK퀀트 김경훈.xlsx]KOSPI!R2603C9</stp>
        <tr r="I2603" s="3"/>
        <tr r="I2603" s="3"/>
      </tp>
      <tp>
        <v>-0.63191149999999996</v>
        <stp/>
        <stp>##V3_BDPV12</stp>
        <stp>017800 KS Equity</stp>
        <stp>current_TRR_1mo</stp>
        <stp>[종목별 사업개요_IBK퀀트 김경훈.xlsx]KOSPI!R3653C8</stp>
        <tr r="H3653" s="3"/>
        <tr r="H3653" s="3"/>
      </tp>
      <tp>
        <v>8.7004400000000004</v>
        <stp/>
        <stp>##V3_BDPV12</stp>
        <stp>011300 KS Equity</stp>
        <stp>current_TRR_3mo</stp>
        <stp>[종목별 사업개요_IBK퀀트 김경훈.xlsx]KOSPI!R1733C9</stp>
        <tr r="I1733" s="3"/>
        <tr r="I1733" s="3"/>
      </tp>
      <tp>
        <v>1.627486</v>
        <stp/>
        <stp>##V3_BDPV12</stp>
        <stp>023800 KS Equity</stp>
        <stp>current_TRR_3mo</stp>
        <stp>[종목별 사업개요_IBK퀀트 김경훈.xlsx]KOSPI!R2523C9</stp>
        <tr r="I2523" s="3"/>
        <tr r="I2523" s="3"/>
      </tp>
      <tp>
        <v>-0.71123749999999997</v>
        <stp/>
        <stp>##V3_BDPV12</stp>
        <stp>016800 KS Equity</stp>
        <stp>current_TRR_1mo</stp>
        <stp>[종목별 사업개요_IBK퀀트 김경훈.xlsx]KOSPI!R3083C8</stp>
        <tr r="H3083" s="3"/>
        <tr r="H3083" s="3"/>
      </tp>
      <tp>
        <v>1.1857709999999999</v>
        <stp/>
        <stp>##V3_BDPV12</stp>
        <stp>001200 KS Equity</stp>
        <stp>current_TRR_1mo</stp>
        <stp>[종목별 사업개요_IBK퀀트 김경훈.xlsx]KOSPI!R2433C8</stp>
        <tr r="H2433" s="3"/>
        <tr r="H2433" s="3"/>
      </tp>
      <tp>
        <v>28.0943</v>
        <stp/>
        <stp>##V3_BDPV12</stp>
        <stp>011700 KS Equity</stp>
        <stp>current_TRR_1mo</stp>
        <stp>[종목별 사업개요_IBK퀀트 김경훈.xlsx]KOSPI!R3443C8</stp>
        <tr r="H3443" s="3"/>
        <tr r="H3443" s="3"/>
      </tp>
      <tp>
        <v>-3.082192</v>
        <stp/>
        <stp>##V3_BDPV12</stp>
        <stp>007700 KS Equity</stp>
        <stp>current_TRR_1mo</stp>
        <stp>[종목별 사업개요_IBK퀀트 김경훈.xlsx]KOSPI!R2203C8</stp>
        <tr r="H2203" s="3"/>
        <tr r="H2203" s="3"/>
      </tp>
      <tp>
        <v>-6.2365589999999997</v>
        <stp/>
        <stp>##V3_BDPV12</stp>
        <stp>013000 KS Equity</stp>
        <stp>current_TRR_3mo</stp>
        <stp>[종목별 사업개요_IBK퀀트 김경훈.xlsx]KOSPI!R1783C9</stp>
        <tr r="I1783" s="3"/>
        <tr r="I1783" s="3"/>
      </tp>
      <tp>
        <v>-4.2183619999999999</v>
        <stp/>
        <stp>##V3_BDPV12</stp>
        <stp>112610 KS Equity</stp>
        <stp>current_TRR_3mo</stp>
        <stp>[종목별 사업개요_IBK퀀트 김경훈.xlsx]KOSPI!R1983C9</stp>
        <tr r="I1983" s="3"/>
        <tr r="I1983" s="3"/>
      </tp>
      <tp>
        <v>36.25</v>
        <stp/>
        <stp>##V3_BDPV12</stp>
        <stp>019300 KS Equity</stp>
        <stp>current_TRR_1mo</stp>
        <stp>[종목별 사업개요_IBK퀀트 김경훈.xlsx]KOSPI!R3003C8</stp>
        <tr r="H3003" s="3"/>
        <tr r="H3003" s="3"/>
      </tp>
      <tp>
        <v>-0.83916089999999999</v>
        <stp/>
        <stp>##V3_BDPV12</stp>
        <stp>120110 KS Equity</stp>
        <stp>current_TRR_3mo</stp>
        <stp>[종목별 사업개요_IBK퀀트 김경훈.xlsx]KOSPI!R2943C9</stp>
        <tr r="I2943" s="3"/>
        <tr r="I2943" s="3"/>
      </tp>
      <tp>
        <v>-7.5</v>
        <stp/>
        <stp>##V3_BDPV12</stp>
        <stp>008700 KS Equity</stp>
        <stp>current_TRR_1mo</stp>
        <stp>[종목별 사업개요_IBK퀀트 김경훈.xlsx]KOSPI!R2003C8</stp>
        <tr r="H2003" s="3"/>
        <tr r="H2003" s="3"/>
      </tp>
      <tp>
        <v>-7.8778129999999997</v>
        <stp/>
        <stp>##V3_BDPV12</stp>
        <stp>008500 KS Equity</stp>
        <stp>current_TRR_1mo</stp>
        <stp>[종목별 사업개요_IBK퀀트 김경훈.xlsx]KOSPI!R2573C8</stp>
        <tr r="H2573" s="3"/>
        <tr r="H2573" s="3"/>
      </tp>
      <tp>
        <v>-1.5452539999999999</v>
        <stp/>
        <stp>##V3_BDPV12</stp>
        <stp>010600 KS Equity</stp>
        <stp>current_TRR_1mo</stp>
        <stp>[종목별 사업개요_IBK퀀트 김경훈.xlsx]KOSPI!R2303C8</stp>
        <tr r="H2303" s="3"/>
        <tr r="H2303" s="3"/>
      </tp>
      <tp>
        <v>13.17568</v>
        <stp/>
        <stp>##V3_BDPV12</stp>
        <stp>002900 KS Equity</stp>
        <stp>current_TRR_3mo</stp>
        <stp>[종목별 사업개요_IBK퀀트 김경훈.xlsx]KOSPI!R1023C9</stp>
        <tr r="I1023" s="3"/>
        <tr r="I1023" s="3"/>
      </tp>
      <tp>
        <v>4.2372880000000004</v>
        <stp/>
        <stp>##V3_BDPV12</stp>
        <stp>004800 KS Equity</stp>
        <stp>current_TRR_1mo</stp>
        <stp>[종목별 사업개요_IBK퀀트 김경훈.xlsx]KOSPI!R3763C8</stp>
        <tr r="H3763" s="3"/>
        <tr r="H3763" s="3"/>
      </tp>
      <tp>
        <v>27.706420000000001</v>
        <stp/>
        <stp>##V3_BDPV12</stp>
        <stp>005500 KS Equity</stp>
        <stp>current_TRR_3mo</stp>
        <stp>[종목별 사업개요_IBK퀀트 김경훈.xlsx]KOSPI!R1613C9</stp>
        <tr r="I1613" s="3"/>
        <tr r="I1613" s="3"/>
      </tp>
      <tp>
        <v>-10.034599999999999</v>
        <stp/>
        <stp>##V3_BDPV12</stp>
        <stp>000400 KS Equity</stp>
        <stp>current_TRR_3mo</stp>
        <stp>[종목별 사업개요_IBK퀀트 김경훈.xlsx]KOSPI!R1173C9</stp>
        <tr r="I1173" s="3"/>
        <tr r="I1173" s="3"/>
      </tp>
      <tp>
        <v>-2.0100500000000001</v>
        <stp/>
        <stp>##V3_BDPV12</stp>
        <stp>002200 KS Equity</stp>
        <stp>current_TRR_1mo</stp>
        <stp>[종목별 사업개요_IBK퀀트 김경훈.xlsx]KOSPI!R3213C8</stp>
        <tr r="H3213" s="3"/>
        <tr r="H3213" s="3"/>
      </tp>
      <tp>
        <v>-8.4805650000000004</v>
        <stp/>
        <stp>##V3_BDPV12</stp>
        <stp>214320 KS Equity</stp>
        <stp>current_TRR_1mo</stp>
        <stp>[종목별 사업개요_IBK퀀트 김경훈.xlsx]KOSPI!R2463C8</stp>
        <tr r="H2463" s="3"/>
        <tr r="H2463" s="3"/>
      </tp>
      <tp>
        <v>-0.58309040000000001</v>
        <stp/>
        <stp>##V3_BDPV12</stp>
        <stp>030000 KS Equity</stp>
        <stp>current_TRR_3mo</stp>
        <stp>[종목별 사업개요_IBK퀀트 김경훈.xlsx]KOSPI!R2623C9</stp>
        <tr r="I2623" s="3"/>
        <tr r="I2623" s="3"/>
      </tp>
      <tp>
        <v>-4.3431629999999997</v>
        <stp/>
        <stp>##V3_BDPV12</stp>
        <stp>005300 KS Equity</stp>
        <stp>current_TRR_3mo</stp>
        <stp>[종목별 사업개요_IBK퀀트 김경훈.xlsx]KOSPI!R1193C9</stp>
        <tr r="I1193" s="3"/>
        <tr r="I1193" s="3"/>
      </tp>
      <tp>
        <v>7.9207919999999996</v>
        <stp/>
        <stp>##V3_BDPV12</stp>
        <stp>004100 KS Equity</stp>
        <stp>current_TRR_1mo</stp>
        <stp>[종목별 사업개요_IBK퀀트 김경훈.xlsx]KOSPI!R3013C8</stp>
        <tr r="H3013" s="3"/>
        <tr r="H3013" s="3"/>
      </tp>
      <tp>
        <v>1.337793</v>
        <stp/>
        <stp>##V3_BDPV12</stp>
        <stp>006200 KS Equity</stp>
        <stp>current_TRR_1mo</stp>
        <stp>[종목별 사업개요_IBK퀀트 김경훈.xlsx]KOSPI!R3243C8</stp>
        <tr r="H3243" s="3"/>
        <tr r="H3243" s="3"/>
      </tp>
      <tp>
        <v>-20.35398</v>
        <stp/>
        <stp>##V3_BDPV12</stp>
        <stp>004000 KS Equity</stp>
        <stp>current_TRR_3mo</stp>
        <stp>[종목별 사업개요_IBK퀀트 김경훈.xlsx]KOSPI!R1183C9</stp>
        <tr r="I1183" s="3"/>
        <tr r="I1183" s="3"/>
      </tp>
      <tp>
        <v>9.6892139999999998</v>
        <stp/>
        <stp>##V3_BDPV12</stp>
        <stp>104110 KS Equity</stp>
        <stp>current_TRR_3mo</stp>
        <stp>[종목별 사업개요_IBK퀀트 김경훈.xlsx]KOSPI!R1863C9</stp>
        <tr r="I1863" s="3"/>
        <tr r="I1863" s="3"/>
      </tp>
      <tp>
        <v>9.6551720000000003</v>
        <stp/>
        <stp>##V3_BDPV12</stp>
        <stp>005800 KS Equity</stp>
        <stp>current_TRR_3mo</stp>
        <stp>[종목별 사업개요_IBK퀀트 김경훈.xlsx]KOSPI!R1903C9</stp>
        <tr r="I1903" s="3"/>
        <tr r="I1903" s="3"/>
      </tp>
      <tp>
        <v>0.30674849999999998</v>
        <stp/>
        <stp>##V3_BDPV12</stp>
        <stp>051600 KS Equity</stp>
        <stp>current_TRR_3mo</stp>
        <stp>[종목별 사업개요_IBK퀀트 김경훈.xlsx]KOSPI!R3483C9</stp>
        <tr r="I3483" s="3"/>
        <tr r="I3483" s="3"/>
      </tp>
      <tp>
        <v>-1.1086469999999999</v>
        <stp/>
        <stp>##V3_BDPV12</stp>
        <stp>049800 KS Equity</stp>
        <stp>current_TRR_3mo</stp>
        <stp>[종목별 사업개요_IBK퀀트 김경훈.xlsx]KOSPI!R2353C9</stp>
        <tr r="I2353" s="3"/>
        <tr r="I2353" s="3"/>
      </tp>
      <tp>
        <v>9.2925020000000007</v>
        <stp/>
        <stp>##V3_BDPV12</stp>
        <stp>068400 KS Equity</stp>
        <stp>current_TRR_1mo</stp>
        <stp>[종목별 사업개요_IBK퀀트 김경훈.xlsx]KOSPI!R2193C8</stp>
        <tr r="H2193" s="3"/>
        <tr r="H2193" s="3"/>
      </tp>
      <tp>
        <v>-8.7121209999999998</v>
        <stp/>
        <stp>##V3_BDPV12</stp>
        <stp>078000 KS Equity</stp>
        <stp>current_TRR_1mo</stp>
        <stp>[종목별 사업개요_IBK퀀트 김경훈.xlsx]KOSPI!R3033C8</stp>
        <tr r="H3033" s="3"/>
        <tr r="H3033" s="3"/>
      </tp>
      <tp>
        <v>-7.1022730000000003</v>
        <stp/>
        <stp>##V3_BDPV12</stp>
        <stp>051600 KS Equity</stp>
        <stp>current_TRR_1mo</stp>
        <stp>[종목별 사업개요_IBK퀀트 김경훈.xlsx]KOSPI!R3483C8</stp>
        <tr r="H3483" s="3"/>
        <tr r="H3483" s="3"/>
      </tp>
      <tp>
        <v>0.56369789999999997</v>
        <stp/>
        <stp>##V3_BDPV12</stp>
        <stp>049800 KS Equity</stp>
        <stp>current_TRR_1mo</stp>
        <stp>[종목별 사업개요_IBK퀀트 김경훈.xlsx]KOSPI!R2353C8</stp>
        <tr r="H2353" s="3"/>
        <tr r="H2353" s="3"/>
      </tp>
      <tp>
        <v>-10.40892</v>
        <stp/>
        <stp>##V3_BDPV12</stp>
        <stp>078000 KS Equity</stp>
        <stp>current_TRR_3mo</stp>
        <stp>[종목별 사업개요_IBK퀀트 김경훈.xlsx]KOSPI!R3033C9</stp>
        <tr r="I3033" s="3"/>
        <tr r="I3033" s="3"/>
      </tp>
      <tp>
        <v>-8</v>
        <stp/>
        <stp>##V3_BDPV12</stp>
        <stp>068400 KS Equity</stp>
        <stp>current_TRR_3mo</stp>
        <stp>[종목별 사업개요_IBK퀀트 김경훈.xlsx]KOSPI!R2193C9</stp>
        <tr r="I2193" s="3"/>
        <tr r="I2193" s="3"/>
      </tp>
      <tp t="s">
        <v>#N/A N/A</v>
        <stp/>
        <stp>##V3_BDPV12</stp>
        <stp>019180 KS Equity</stp>
        <stp>best_pe_ratio</stp>
        <stp>[종목별 사업개요_IBK퀀트 김경훈.xlsx]KOSPI!R3048C10</stp>
        <tr r="J3048" s="3"/>
      </tp>
      <tp t="s">
        <v>#N/A N/A</v>
        <stp/>
        <stp>##V3_BDPV12</stp>
        <stp>034300 KS Equity</stp>
        <stp>best_pe_ratio</stp>
        <stp>[종목별 사업개요_IBK퀀트 김경훈.xlsx]KOSPI!R1878C10</stp>
        <tr r="J1878" s="3"/>
      </tp>
      <tp t="s">
        <v>#N/A N/A</v>
        <stp/>
        <stp>##V3_BDPV12</stp>
        <stp>011090 KS Equity</stp>
        <stp>best_pe_ratio</stp>
        <stp>[종목별 사업개요_IBK퀀트 김경훈.xlsx]KOSPI!R2118C10</stp>
        <tr r="J2118" s="3"/>
      </tp>
      <tp t="s">
        <v>#N/A N/A</v>
        <stp/>
        <stp>##V3_BDPV12</stp>
        <stp>091000 KS Equity</stp>
        <stp>best_pe_ratio</stp>
        <stp>[종목별 사업개요_IBK퀀트 김경훈.xlsx]KOSPI!R2898C10</stp>
        <tr r="J2898" s="3"/>
      </tp>
      <tp>
        <v>24.43133951137321</v>
        <stp/>
        <stp>##V3_BDPV12</stp>
        <stp>115390 KS Equity</stp>
        <stp>best_pe_ratio</stp>
        <stp>[종목별 사업개요_IBK퀀트 김경훈.xlsx]KOSPI!R1163C10</stp>
        <tr r="J1163" s="3"/>
        <tr r="J1163" s="3"/>
      </tp>
      <tp t="s">
        <v>#N/A N/A</v>
        <stp/>
        <stp>##V3_BDPV12</stp>
        <stp>033180 KS Equity</stp>
        <stp>best_pe_ratio</stp>
        <stp>[종목별 사업개요_IBK퀀트 김경훈.xlsx]KOSPI!R3133C10</stp>
        <tr r="J3133" s="3"/>
      </tp>
      <tp t="s">
        <v>#N/A N/A</v>
        <stp/>
        <stp>##V3_BDPV12</stp>
        <stp>134380 KS Equity</stp>
        <stp>best_pe_ratio</stp>
        <stp>[종목별 사업개요_IBK퀀트 김경훈.xlsx]KOSPI!R1323C10</stp>
        <tr r="J1323" s="3"/>
      </tp>
      <tp t="s">
        <v>#N/A N/A</v>
        <stp/>
        <stp>##V3_BDPV12</stp>
        <stp>009180 KS Equity</stp>
        <stp>best_pe_ratio</stp>
        <stp>[종목별 사업개요_IBK퀀트 김경훈.xlsx]KOSPI!R3398C10</stp>
        <tr r="J3398" s="3"/>
      </tp>
      <tp>
        <v>7.8361717688851744</v>
        <stp/>
        <stp>##V3_BDPV12</stp>
        <stp>002020 KS Equity</stp>
        <stp>best_pe_ratio</stp>
        <stp>[종목별 사업개요_IBK퀀트 김경훈.xlsx]KOSPI!R2933C10</stp>
        <tr r="J2933" s="3"/>
        <tr r="J2933" s="3"/>
      </tp>
      <tp t="s">
        <v>#N/A N/A</v>
        <stp/>
        <stp>##V3_BDPV12</stp>
        <stp>004380 KS Equity</stp>
        <stp>best_pe_ratio</stp>
        <stp>[종목별 사업개요_IBK퀀트 김경훈.xlsx]KOSPI!R1593C10</stp>
        <tr r="J1593" s="3"/>
      </tp>
      <tp t="s">
        <v>#N/A N/A</v>
        <stp/>
        <stp>##V3_BDPV12</stp>
        <stp>011390 KS Equity</stp>
        <stp>best_pe_ratio</stp>
        <stp>[종목별 사업개요_IBK퀀트 김경훈.xlsx]KOSPI!R1408C10</stp>
        <tr r="J1408" s="3"/>
      </tp>
      <tp t="s">
        <v>#N/A N/A</v>
        <stp/>
        <stp>##V3_BDPV12</stp>
        <stp>007190 KS Equity</stp>
        <stp>best_pe_ratio</stp>
        <stp>[종목별 사업개요_IBK퀀트 김경훈.xlsx]KOSPI!R3403C10</stp>
        <tr r="J3403" s="3"/>
      </tp>
      <tp t="s">
        <v>#N/A N/A</v>
        <stp/>
        <stp>##V3_BDPV12</stp>
        <stp>005070 KS Equity</stp>
        <stp>best_pe_ratio</stp>
        <stp>[종목별 사업개요_IBK퀀트 김경훈.xlsx]KOSPI!R2918C10</stp>
        <tr r="J2918" s="3"/>
      </tp>
      <tp>
        <v>12.618025751072961</v>
        <stp/>
        <stp>##V3_BDPV12</stp>
        <stp>003070 KS Equity</stp>
        <stp>best_pe_ratio</stp>
        <stp>[종목별 사업개요_IBK퀀트 김경훈.xlsx]KOSPI!R2938C10</stp>
        <tr r="J2938" s="3"/>
        <tr r="J2938" s="3"/>
      </tp>
      <tp t="s">
        <v>#N/A N/A</v>
        <stp/>
        <stp>##V3_BDPV12</stp>
        <stp>017390 KS Equity</stp>
        <stp>best_pe_ratio</stp>
        <stp>[종목별 사업개요_IBK퀀트 김경훈.xlsx]KOSPI!R1683C10</stp>
        <tr r="J1683" s="3"/>
      </tp>
      <tp t="s">
        <v>#N/A N/A</v>
        <stp/>
        <stp>##V3_BDPV12</stp>
        <stp>000390 KS Equity</stp>
        <stp>best_pe_ratio</stp>
        <stp>[종목별 사업개요_IBK퀀트 김경훈.xlsx]KOSPI!R1653C10</stp>
        <tr r="J1653" s="3"/>
      </tp>
      <tp t="s">
        <v>#N/A N/A</v>
        <stp/>
        <stp>##V3_BDPV12</stp>
        <stp>009070 KS Equity</stp>
        <stp>best_pe_ratio</stp>
        <stp>[종목별 사업개요_IBK퀀트 김경훈.xlsx]KOSPI!R2823C10</stp>
        <tr r="J2823" s="3"/>
      </tp>
      <tp>
        <v>7.8893189491888327</v>
        <stp/>
        <stp>##V3_BDPV12</stp>
        <stp>161000 KS Equity</stp>
        <stp>best_pe_ratio</stp>
        <stp>[종목별 사업개요_IBK퀀트 김경훈.xlsx]KOSPI!R2113C10</stp>
        <tr r="J2113" s="3"/>
        <tr r="J2113" s="3"/>
      </tp>
      <tp t="s">
        <v>#N/A N/A</v>
        <stp/>
        <stp>##V3_BDPV12</stp>
        <stp>004100 KS Equity</stp>
        <stp>best_pe_ratio</stp>
        <stp>[종목별 사업개요_IBK퀀트 김경훈.xlsx]KOSPI!R3013C10</stp>
        <tr r="J3013" s="3"/>
      </tp>
      <tp>
        <v>5.7638650643801537</v>
        <stp/>
        <stp>##V3_BDPV12</stp>
        <stp>000030 KS Equity</stp>
        <stp>best_pe_ratio</stp>
        <stp>[종목별 사업개요_IBK퀀트 김경훈.xlsx]KOSPI!R2328C10</stp>
        <tr r="J2328" s="3"/>
        <tr r="J2328" s="3"/>
      </tp>
      <tp>
        <v>24.596558194236511</v>
        <stp/>
        <stp>##V3_BDPV12</stp>
        <stp>005300 KS Equity</stp>
        <stp>best_pe_ratio</stp>
        <stp>[종목별 사업개요_IBK퀀트 김경훈.xlsx]KOSPI!R1193C10</stp>
        <tr r="J1193" s="3"/>
        <tr r="J1193" s="3"/>
      </tp>
      <tp t="s">
        <v>#N/A N/A</v>
        <stp/>
        <stp>##V3_BDPV12</stp>
        <stp>004360 KS Equity</stp>
        <stp>best_pe_ratio</stp>
        <stp>[종목별 사업개요_IBK퀀트 김경훈.xlsx]KOSPI!R1753C10</stp>
        <tr r="J1753" s="3"/>
      </tp>
      <tp t="s">
        <v>#N/A N/A</v>
        <stp/>
        <stp>##V3_BDPV12</stp>
        <stp>005390 KS Equity</stp>
        <stp>best_pe_ratio</stp>
        <stp>[종목별 사업개요_IBK퀀트 김경훈.xlsx]KOSPI!R1868C10</stp>
        <tr r="J1868" s="3"/>
      </tp>
      <tp t="s">
        <v>#N/A N/A</v>
        <stp/>
        <stp>##V3_BDPV12</stp>
        <stp>015350 KS Equity</stp>
        <stp>best_pe_ratio</stp>
        <stp>[종목별 사업개요_IBK퀀트 김경훈.xlsx]KOSPI!R1403C10</stp>
        <tr r="J1403" s="3"/>
      </tp>
      <tp t="s">
        <v>#N/A N/A</v>
        <stp/>
        <stp>##V3_BDPV12</stp>
        <stp>004150 KS Equity</stp>
        <stp>best_pe_ratio</stp>
        <stp>[종목별 사업개요_IBK퀀트 김경훈.xlsx]KOSPI!R3428C10</stp>
        <tr r="J3428" s="3"/>
      </tp>
      <tp>
        <v>25.409528750970626</v>
        <stp/>
        <stp>##V3_BDPV12</stp>
        <stp>039130 KS Equity</stp>
        <stp>best_pe_ratio</stp>
        <stp>[종목별 사업개요_IBK퀀트 김경훈.xlsx]KOSPI!R3143C10</stp>
        <tr r="J3143" s="3"/>
        <tr r="J3143" s="3"/>
      </tp>
      <tp>
        <v>11.478383100909008</v>
        <stp/>
        <stp>##V3_BDPV12</stp>
        <stp>204320 KS Equity</stp>
        <stp>best_pe_ratio</stp>
        <stp>[종목별 사업개요_IBK퀀트 김경훈.xlsx]KOSPI!R1218C10</stp>
        <tr r="J1218" s="3"/>
        <tr r="J1218" s="3"/>
      </tp>
      <tp t="s">
        <v>#N/A N/A</v>
        <stp/>
        <stp>##V3_BDPV12</stp>
        <stp>118000 KS Equity</stp>
        <stp>best_pe_ratio</stp>
        <stp>[종목별 사업개요_IBK퀀트 김경훈.xlsx]KOSPI!R2323C10</stp>
        <tr r="J2323" s="3"/>
      </tp>
      <tp t="s">
        <v>#N/A N/A</v>
        <stp/>
        <stp>##V3_BDPV12</stp>
        <stp>001360 KS Equity</stp>
        <stp>best_pe_ratio</stp>
        <stp>[종목별 사업개요_IBK퀀트 김경훈.xlsx]KOSPI!R1518C10</stp>
        <tr r="J1518" s="3"/>
      </tp>
      <tp t="s">
        <v>#N/A N/A</v>
        <stp/>
        <stp>##V3_BDPV12</stp>
        <stp>010100 KS Equity</stp>
        <stp>best_pe_ratio</stp>
        <stp>[종목별 사업개요_IBK퀀트 김경훈.xlsx]KOSPI!R3313C10</stp>
        <tr r="J3313" s="3"/>
      </tp>
      <tp>
        <v>10.974279920730885</v>
        <stp/>
        <stp>##V3_BDPV12</stp>
        <stp>016360 KS Equity</stp>
        <stp>best_pe_ratio</stp>
        <stp>[종목별 사업개요_IBK퀀트 김경훈.xlsx]KOSPI!R1528C10</stp>
        <tr r="J1528" s="3"/>
        <tr r="J1528" s="3"/>
      </tp>
      <tp t="s">
        <v>#N/A N/A</v>
        <stp/>
        <stp>##V3_BDPV12</stp>
        <stp>002030 KS Equity</stp>
        <stp>best_pe_ratio</stp>
        <stp>[종목별 사업개요_IBK퀀트 김경훈.xlsx]KOSPI!R2023C10</stp>
        <tr r="J2023" s="3"/>
      </tp>
      <tp t="s">
        <v>#N/A N/A</v>
        <stp/>
        <stp>##V3_BDPV12</stp>
        <stp>005360 KS Equity</stp>
        <stp>best_pe_ratio</stp>
        <stp>[종목별 사업개요_IBK퀀트 김경훈.xlsx]KOSPI!R1258C10</stp>
        <tr r="J1258" s="3"/>
      </tp>
      <tp t="s">
        <v>#N/A N/A</v>
        <stp/>
        <stp>##V3_BDPV12</stp>
        <stp>032350 KS Equity</stp>
        <stp>best_pe_ratio</stp>
        <stp>[종목별 사업개요_IBK퀀트 김경훈.xlsx]KOSPI!R1168C10</stp>
        <tr r="J1168" s="3"/>
      </tp>
      <tp t="s">
        <v>#N/A N/A</v>
        <stp/>
        <stp>##V3_BDPV12</stp>
        <stp>120030 KS Equity</stp>
        <stp>best_pe_ratio</stp>
        <stp>[종목별 사업개요_IBK퀀트 김경훈.xlsx]KOSPI!R2668C10</stp>
        <tr r="J2668" s="3"/>
      </tp>
      <tp t="s">
        <v>#N/A N/A</v>
        <stp/>
        <stp>##V3_BDPV12</stp>
        <stp>005110 KS Equity</stp>
        <stp>best_pe_ratio</stp>
        <stp>[종목별 사업개요_IBK퀀트 김경훈.xlsx]KOSPI!R3513C10</stp>
        <tr r="J3513" s="3"/>
      </tp>
      <tp t="s">
        <v>#N/A N/A</v>
        <stp/>
        <stp>##V3_BDPV12</stp>
        <stp>007340 KS Equity</stp>
        <stp>best_pe_ratio</stp>
        <stp>[종목별 사업개요_IBK퀀트 김경훈.xlsx]KOSPI!R1003C10</stp>
        <tr r="J1003" s="3"/>
      </tp>
      <tp>
        <v>7.953635606835884</v>
        <stp/>
        <stp>##V3_BDPV12</stp>
        <stp>103140 KS Equity</stp>
        <stp>best_pe_ratio</stp>
        <stp>[종목별 사업개요_IBK퀀트 김경훈.xlsx]KOSPI!R3123C10</stp>
        <tr r="J3123" s="3"/>
        <tr r="J3123" s="3"/>
      </tp>
      <tp t="s">
        <v>#N/A N/A</v>
        <stp/>
        <stp>##V3_BDPV12</stp>
        <stp>081000 KS Equity</stp>
        <stp>best_pe_ratio</stp>
        <stp>[종목별 사업개요_IBK퀀트 김경훈.xlsx]KOSPI!R2578C10</stp>
        <tr r="J2578" s="3"/>
      </tp>
      <tp>
        <v>35.362694300518136</v>
        <stp/>
        <stp>##V3_BDPV12</stp>
        <stp>000140 KS Equity</stp>
        <stp>best_pe_ratio</stp>
        <stp>[종목별 사업개요_IBK퀀트 김경훈.xlsx]KOSPI!R3183C10</stp>
        <tr r="J3183" s="3"/>
        <tr r="J3183" s="3"/>
      </tp>
      <tp t="s">
        <v>#N/A N/A</v>
        <stp/>
        <stp>##V3_BDPV12</stp>
        <stp>015020 KS Equity</stp>
        <stp>best_pe_ratio</stp>
        <stp>[종목별 사업개요_IBK퀀트 김경훈.xlsx]KOSPI!R2483C10</stp>
        <tr r="J2483" s="3"/>
      </tp>
      <tp>
        <v>18.736490221310365</v>
        <stp/>
        <stp>##V3_BDPV12</stp>
        <stp>030000 KS Equity</stp>
        <stp>best_pe_ratio</stp>
        <stp>[종목별 사업개요_IBK퀀트 김경훈.xlsx]KOSPI!R2623C10</stp>
        <tr r="J2623" s="3"/>
        <tr r="J2623" s="3"/>
      </tp>
      <tp t="s">
        <v>#N/A N/A</v>
        <stp/>
        <stp>##V3_BDPV12</stp>
        <stp>010050 KS Equity</stp>
        <stp>best_pe_ratio</stp>
        <stp>[종목별 사업개요_IBK퀀트 김경훈.xlsx]KOSPI!R2333C10</stp>
        <tr r="J2333" s="3"/>
      </tp>
      <tp t="s">
        <v>#N/A N/A</v>
        <stp/>
        <stp>##V3_BDPV12</stp>
        <stp>001340 KS Equity</stp>
        <stp>best_pe_ratio</stp>
        <stp>[종목별 사업개요_IBK퀀트 김경훈.xlsx]KOSPI!R1343C10</stp>
        <tr r="J1343" s="3"/>
      </tp>
      <tp t="s">
        <v>#N/A N/A</v>
        <stp/>
        <stp>##V3_BDPV12</stp>
        <stp>004060 KS Equity</stp>
        <stp>best_pe_ratio</stp>
        <stp>[종목별 사업개요_IBK퀀트 김경훈.xlsx]KOSPI!R2148C10</stp>
        <tr r="J2148" s="3"/>
      </tp>
      <tp t="s">
        <v>#N/A N/A</v>
        <stp/>
        <stp>##V3_BDPV12</stp>
        <stp>011000 KS Equity</stp>
        <stp>best_pe_ratio</stp>
        <stp>[종목별 사업개요_IBK퀀트 김경훈.xlsx]KOSPI!R2758C10</stp>
        <tr r="J2758" s="3"/>
      </tp>
      <tp>
        <v>10.769686789842901</v>
        <stp/>
        <stp>##V3_BDPV12</stp>
        <stp>014130 KS Equity</stp>
        <stp>best_pe_ratio</stp>
        <stp>[종목별 사업개요_IBK퀀트 김경훈.xlsx]KOSPI!R3463C10</stp>
        <tr r="J3463" s="3"/>
        <tr r="J3463" s="3"/>
      </tp>
      <tp t="s">
        <v>#N/A N/A</v>
        <stp/>
        <stp>##V3_BDPV12</stp>
        <stp>035000 KS Equity</stp>
        <stp>best_pe_ratio</stp>
        <stp>[종목별 사업개요_IBK퀀트 김경훈.xlsx]KOSPI!R2728C10</stp>
        <tr r="J2728" s="3"/>
      </tp>
      <tp t="s">
        <v>#N/A N/A</v>
        <stp/>
        <stp>##V3_BDPV12</stp>
        <stp>011300 KS Equity</stp>
        <stp>best_pe_ratio</stp>
        <stp>[종목별 사업개요_IBK퀀트 김경훈.xlsx]KOSPI!R1733C10</stp>
        <tr r="J1733" s="3"/>
      </tp>
      <tp t="s">
        <v>디에스티로봇은 산업용로봇, 서비스로봇과 모션컨트롤러를 개발 생산하는 로봇</v>
        <stp/>
        <stp>##V3_BDSV12</stp>
        <stp>090710 KS Equity</stp>
        <stp>CIE_DES_BULK_KOREAN</stp>
        <stp>[종목별 사업개요_IBK퀀트 김경훈.xlsx]KOSDAQ!R58C13</stp>
        <stp>cols=1;rows=3</stp>
        <tr r="M58" s="5"/>
      </tp>
      <tp t="s">
        <v>#N/A N/A</v>
        <stp/>
        <stp>##V3_BDPV12</stp>
        <stp>190510 KS Equity</stp>
        <stp>best_pe_ratio</stp>
        <stp>[종목별 사업개요_IBK퀀트 김경훈.xlsx]KOSDAQ!R4593C10</stp>
        <tr r="J4593" s="5"/>
      </tp>
      <tp>
        <v>7.6985981308411215</v>
        <stp/>
        <stp>##V3_BDPV12</stp>
        <stp>191410 KS Equity</stp>
        <stp>best_pe_ratio</stp>
        <stp>[종목별 사업개요_IBK퀀트 김경훈.xlsx]KOSDAQ!R4598C10</stp>
        <tr r="J4598" s="5"/>
        <tr r="J4598" s="5"/>
      </tp>
      <tp t="s">
        <v>#N/A N/A</v>
        <stp/>
        <stp>##V3_BDPV12</stp>
        <stp>053160 KS Equity</stp>
        <stp>best_pe_ratio</stp>
        <stp>[종목별 사업개요_IBK퀀트 김경훈.xlsx]KOSDAQ!R2908C10</stp>
        <tr r="J2908" s="5"/>
      </tp>
      <tp t="s">
        <v>#N/A N/A</v>
        <stp/>
        <stp>##V3_BDPV12</stp>
        <stp>053350 KS Equity</stp>
        <stp>best_pe_ratio</stp>
        <stp>[종목별 사업개요_IBK퀀트 김경훈.xlsx]KOSDAQ!R1918C10</stp>
        <tr r="J1918" s="5"/>
      </tp>
      <tp t="s">
        <v>#N/A N/A</v>
        <stp/>
        <stp>##V3_BDPV12</stp>
        <stp>096870 KS Equity</stp>
        <stp>best_pe_ratio</stp>
        <stp>[종목별 사업개요_IBK퀀트 김경훈.xlsx]KOSDAQ!R3508C10</stp>
        <tr r="J3508" s="5"/>
      </tp>
      <tp t="s">
        <v>#N/A N/A</v>
        <stp/>
        <stp>##V3_BDPV12</stp>
        <stp>097870 KS Equity</stp>
        <stp>best_pe_ratio</stp>
        <stp>[종목별 사업개요_IBK퀀트 김경훈.xlsx]KOSDAQ!R3528C10</stp>
        <tr r="J3528" s="5"/>
      </tp>
      <tp t="s">
        <v>#N/A N/A</v>
        <stp/>
        <stp>##V3_BDPV12</stp>
        <stp>095270 KS Equity</stp>
        <stp>best_pe_ratio</stp>
        <stp>[종목별 사업개요_IBK퀀트 김경훈.xlsx]KOSDAQ!R3428C10</stp>
        <tr r="J3428" s="5"/>
      </tp>
      <tp t="s">
        <v>#N/A N/A</v>
        <stp/>
        <stp>##V3_BDPV12</stp>
        <stp>094970 KS Equity</stp>
        <stp>best_pe_ratio</stp>
        <stp>[종목별 사업개요_IBK퀀트 김경훈.xlsx]KOSDAQ!R3418C10</stp>
        <tr r="J3418" s="5"/>
      </tp>
      <tp t="s">
        <v>#N/A N/A</v>
        <stp/>
        <stp>##V3_BDPV12</stp>
        <stp>082850 KS Equity</stp>
        <stp>best_pe_ratio</stp>
        <stp>[종목별 사업개요_IBK퀀트 김경훈.xlsx]KOSDAQ!R1683C10</stp>
        <tr r="J1683" s="5"/>
      </tp>
      <tp t="s">
        <v>#N/A N/A</v>
        <stp/>
        <stp>##V3_BDPV12</stp>
        <stp>194510 KS Equity</stp>
        <stp>best_pe_ratio</stp>
        <stp>[종목별 사업개요_IBK퀀트 김경훈.xlsx]KOSDAQ!R4643C10</stp>
        <tr r="J4643" s="5"/>
      </tp>
      <tp t="s">
        <v>#N/A N/A</v>
        <stp/>
        <stp>##V3_BDPV12</stp>
        <stp>192410 KS Equity</stp>
        <stp>best_pe_ratio</stp>
        <stp>[종목별 사업개요_IBK퀀트 김경훈.xlsx]KOSDAQ!R4623C10</stp>
        <tr r="J4623" s="5"/>
      </tp>
      <tp t="s">
        <v>#N/A N/A</v>
        <stp/>
        <stp>##V3_BDPV12</stp>
        <stp>197210 KS Equity</stp>
        <stp>best_pe_ratio</stp>
        <stp>[종목별 사업개요_IBK퀀트 김경훈.xlsx]KOSDAQ!R4678C10</stp>
        <tr r="J4678" s="5"/>
      </tp>
      <tp t="s">
        <v>#N/A N/A</v>
        <stp/>
        <stp>##V3_BDPV12</stp>
        <stp>194610 KS Equity</stp>
        <stp>best_pe_ratio</stp>
        <stp>[종목별 사업개요_IBK퀀트 김경훈.xlsx]KOSDAQ!R4648C10</stp>
        <tr r="J4648" s="5"/>
      </tp>
      <tp t="s">
        <v>#N/A N/A</v>
        <stp/>
        <stp>##V3_BDPV12</stp>
        <stp>109960 KS Equity</stp>
        <stp>best_pe_ratio</stp>
        <stp>[종목별 사업개요_IBK퀀트 김경훈.xlsx]KOSDAQ!R3818C10</stp>
        <tr r="J3818" s="5"/>
      </tp>
      <tp t="s">
        <v>#N/A N/A</v>
        <stp/>
        <stp>##V3_BDPV12</stp>
        <stp>109860 KS Equity</stp>
        <stp>best_pe_ratio</stp>
        <stp>[종목별 사업개요_IBK퀀트 김경훈.xlsx]KOSDAQ!R3813C10</stp>
        <tr r="J3813" s="5"/>
      </tp>
      <tp>
        <v>13.806970509383378</v>
        <stp/>
        <stp>##V3_BDPV12</stp>
        <stp>217820 KS Equity</stp>
        <stp>best_pe_ratio</stp>
        <stp>[종목별 사업개요_IBK퀀트 김경훈.xlsx]KOSDAQ!R4988C10</stp>
        <tr r="J4988" s="5"/>
        <tr r="J4988" s="5"/>
      </tp>
      <tp t="s">
        <v>#N/A N/A</v>
        <stp/>
        <stp>##V3_BDPV12</stp>
        <stp>119860 KS Equity</stp>
        <stp>best_pe_ratio</stp>
        <stp>[종목별 사업개요_IBK퀀트 김경훈.xlsx]KOSDAQ!R3958C10</stp>
        <tr r="J3958" s="5"/>
      </tp>
      <tp t="s">
        <v>#N/A N/A</v>
        <stp/>
        <stp>##V3_BDPV12</stp>
        <stp>217620 KS Equity</stp>
        <stp>best_pe_ratio</stp>
        <stp>[종목별 사업개요_IBK퀀트 김경훈.xlsx]KOSDAQ!R4973C10</stp>
        <tr r="J4973" s="5"/>
      </tp>
      <tp t="s">
        <v>#N/A N/A</v>
        <stp/>
        <stp>##V3_BDPV12</stp>
        <stp>115960 KS Equity</stp>
        <stp>best_pe_ratio</stp>
        <stp>[종목별 사업개요_IBK퀀트 김경훈.xlsx]KOSDAQ!R3928C10</stp>
        <tr r="J3928" s="5"/>
      </tp>
      <tp>
        <v>8.7659309916070871</v>
        <stp/>
        <stp>##V3_BDPV12</stp>
        <stp>115160 KS Equity</stp>
        <stp>best_pe_ratio</stp>
        <stp>[종목별 사업개요_IBK퀀트 김경훈.xlsx]KOSDAQ!R3878C10</stp>
        <tr r="J3878" s="5"/>
        <tr r="J3878" s="5"/>
      </tp>
      <tp t="s">
        <v>#N/A N/A</v>
        <stp/>
        <stp>##V3_BDPV12</stp>
        <stp>081970 KS Equity</stp>
        <stp>best_pe_ratio</stp>
        <stp>[종목별 사업개요_IBK퀀트 김경훈.xlsx]KOSDAQ!R3108C10</stp>
        <tr r="J3108" s="5"/>
      </tp>
      <tp t="s">
        <v>#N/A N/A</v>
        <stp/>
        <stp>##V3_BDPV12</stp>
        <stp>213420 KS Equity</stp>
        <stp>best_pe_ratio</stp>
        <stp>[종목별 사업개요_IBK퀀트 김경훈.xlsx]KOSDAQ!R4853C10</stp>
        <tr r="J4853" s="5"/>
      </tp>
      <tp t="s">
        <v>#N/A N/A</v>
        <stp/>
        <stp>##V3_BDPV12</stp>
        <stp>094170 KS Equity</stp>
        <stp>best_pe_ratio</stp>
        <stp>[종목별 사업개요_IBK퀀트 김경훈.xlsx]KOSDAQ!R3373C10</stp>
        <tr r="J3373" s="5"/>
      </tp>
      <tp>
        <v>11.16504854368932</v>
        <stp/>
        <stp>##V3_BDPV12</stp>
        <stp>092070 KS Equity</stp>
        <stp>best_pe_ratio</stp>
        <stp>[종목별 사업개요_IBK퀀트 김경훈.xlsx]KOSDAQ!R3308C10</stp>
        <tr r="J3308" s="5"/>
        <tr r="J3308" s="5"/>
      </tp>
      <tp t="s">
        <v>#N/A N/A</v>
        <stp/>
        <stp>##V3_BDPV12</stp>
        <stp>092870 KS Equity</stp>
        <stp>best_pe_ratio</stp>
        <stp>[종목별 사업개요_IBK퀀트 김경훈.xlsx]KOSDAQ!R3338C10</stp>
        <tr r="J3338" s="5"/>
      </tp>
      <tp t="s">
        <v>#N/A N/A</v>
        <stp/>
        <stp>##V3_BDPV12</stp>
        <stp>091970 KS Equity</stp>
        <stp>best_pe_ratio</stp>
        <stp>[종목별 사업개요_IBK퀀트 김경훈.xlsx]KOSDAQ!R3298C10</stp>
        <tr r="J3298" s="5"/>
      </tp>
      <tp>
        <v>8.1222056631892698</v>
        <stp/>
        <stp>##V3_BDPV12</stp>
        <stp>024660 KS Equity</stp>
        <stp>best_pe_ratio</stp>
        <stp>[종목별 사업개요_IBK퀀트 김경훈.xlsx]KOSDAQ!R2983C10</stp>
        <tr r="J2983" s="5"/>
        <tr r="J2983" s="5"/>
      </tp>
      <tp t="s">
        <v>#N/A N/A</v>
        <stp/>
        <stp>##V3_BDPV12</stp>
        <stp>085660 KS Equity</stp>
        <stp>best_pe_ratio</stp>
        <stp>[종목별 사업개요_IBK퀀트 김경훈.xlsx]KOSDAQ!R2338C10</stp>
        <tr r="J2338" s="5"/>
      </tp>
      <tp t="s">
        <v>#N/A N/A</v>
        <stp/>
        <stp>##V3_BDPV12</stp>
        <stp>086060 KS Equity</stp>
        <stp>best_pe_ratio</stp>
        <stp>[종목별 사업개요_IBK퀀트 김경훈.xlsx]KOSDAQ!R2323C10</stp>
        <tr r="J2323" s="5"/>
      </tp>
      <tp t="s">
        <v>#N/A N/A</v>
        <stp/>
        <stp>##V3_BDPV12</stp>
        <stp>078150 KS Equity</stp>
        <stp>best_pe_ratio</stp>
        <stp>[종목별 사업개요_IBK퀀트 김경훈.xlsx]KOSDAQ!R1338C10</stp>
        <tr r="J1338" s="5"/>
      </tp>
      <tp t="s">
        <v>#N/A N/A</v>
        <stp/>
        <stp>##V3_BDPV12</stp>
        <stp>023160 KS Equity</stp>
        <stp>best_pe_ratio</stp>
        <stp>[종목별 사업개요_IBK퀀트 김경훈.xlsx]KOSDAQ!R2663C10</stp>
        <tr r="J2663" s="5"/>
      </tp>
      <tp t="s">
        <v>#N/A N/A</v>
        <stp/>
        <stp>##V3_BDPV12</stp>
        <stp>065060 KS Equity</stp>
        <stp>best_pe_ratio</stp>
        <stp>[종목별 사업개요_IBK퀀트 김경훈.xlsx]KOSDAQ!R2308C10</stp>
        <tr r="J2308" s="5"/>
      </tp>
      <tp t="s">
        <v>#N/A N/A</v>
        <stp/>
        <stp>##V3_BDPV12</stp>
        <stp>048550 KS Equity</stp>
        <stp>best_pe_ratio</stp>
        <stp>[종목별 사업개요_IBK퀀트 김경훈.xlsx]KOSDAQ!R1238C10</stp>
        <tr r="J1238" s="5"/>
      </tp>
      <tp t="s">
        <v>#N/A N/A</v>
        <stp/>
        <stp>##V3_BDPV12</stp>
        <stp>151910 KS Equity</stp>
        <stp>best_pe_ratio</stp>
        <stp>[종목별 사업개요_IBK퀀트 김경훈.xlsx]KOSDAQ!R4398C10</stp>
        <tr r="J4398" s="5"/>
      </tp>
      <tp t="s">
        <v>#N/A N/A</v>
        <stp/>
        <stp>##V3_BDPV12</stp>
        <stp>140410 KS Equity</stp>
        <stp>best_pe_ratio</stp>
        <stp>[종목별 사업개요_IBK퀀트 김경훈.xlsx]KOSDAQ!R4288C10</stp>
        <tr r="J4288" s="5"/>
      </tp>
      <tp t="s">
        <v>#N/A N/A</v>
        <stp/>
        <stp>##V3_BDPV12</stp>
        <stp>079170 KS Equity</stp>
        <stp>best_pe_ratio</stp>
        <stp>[종목별 사업개요_IBK퀀트 김경훈.xlsx]KOSDAQ!R3163C10</stp>
        <tr r="J3163" s="5"/>
      </tp>
      <tp t="s">
        <v>#N/A N/A</v>
        <stp/>
        <stp>##V3_BDPV12</stp>
        <stp>101160 KS Equity</stp>
        <stp>best_pe_ratio</stp>
        <stp>[종목별 사업개요_IBK퀀트 김경훈.xlsx]KOSDAQ!R3623C10</stp>
        <tr r="J3623" s="5"/>
      </tp>
      <tp t="s">
        <v>#N/A N/A</v>
        <stp/>
        <stp>##V3_BDPV12</stp>
        <stp>044060 KS Equity</stp>
        <stp>best_pe_ratio</stp>
        <stp>[종목별 사업개요_IBK퀀트 김경훈.xlsx]KOSDAQ!R2258C10</stp>
        <tr r="J2258" s="5"/>
      </tp>
      <tp>
        <v>13.659090909090908</v>
        <stp/>
        <stp>##V3_BDPV12</stp>
        <stp>063570 KS Equity</stp>
        <stp>best_pe_ratio</stp>
        <stp>[종목별 사업개요_IBK퀀트 김경훈.xlsx]KOSDAQ!R3033C10</stp>
        <tr r="J3033" s="5"/>
        <tr r="J3033" s="5"/>
      </tp>
      <tp t="s">
        <v>#N/A N/A</v>
        <stp/>
        <stp>##V3_BDPV12</stp>
        <stp>100660 KS Equity</stp>
        <stp>best_pe_ratio</stp>
        <stp>[종목별 사업개요_IBK퀀트 김경훈.xlsx]KOSDAQ!R3608C10</stp>
        <tr r="J3608" s="5"/>
      </tp>
      <tp t="s">
        <v>#N/A N/A</v>
        <stp/>
        <stp>##V3_BDPV12</stp>
        <stp>051160 KS Equity</stp>
        <stp>best_pe_ratio</stp>
        <stp>[종목별 사업개요_IBK퀀트 김경훈.xlsx]KOSDAQ!R2298C10</stp>
        <tr r="J2298" s="5"/>
      </tp>
      <tp t="s">
        <v>#N/A N/A</v>
        <stp/>
        <stp>##V3_BDPV12</stp>
        <stp>037950 KS Equity</stp>
        <stp>best_pe_ratio</stp>
        <stp>[종목별 사업개요_IBK퀀트 김경훈.xlsx]KOSDAQ!R1483C10</stp>
        <tr r="J1483" s="5"/>
      </tp>
      <tp t="s">
        <v>#N/A N/A</v>
        <stp/>
        <stp>##V3_BDPV12</stp>
        <stp>207720 KS Equity</stp>
        <stp>best_pe_ratio</stp>
        <stp>[종목별 사업개요_IBK퀀트 김경훈.xlsx]KOSDAQ!R4793C10</stp>
        <tr r="J4793" s="5"/>
      </tp>
      <tp t="s">
        <v>#N/A N/A</v>
        <stp/>
        <stp>##V3_BDPV12</stp>
        <stp>029960 KS Equity</stp>
        <stp>best_pe_ratio</stp>
        <stp>[종목별 사업개요_IBK퀀트 김경훈.xlsx]KOSDAQ!R2583C10</stp>
        <tr r="J2583" s="5"/>
      </tp>
      <tp t="s">
        <v>#N/A N/A</v>
        <stp/>
        <stp>##V3_BDPV12</stp>
        <stp>108860 KS Equity</stp>
        <stp>best_pe_ratio</stp>
        <stp>[종목별 사업개요_IBK퀀트 김경훈.xlsx]KOSDAQ!R3788C10</stp>
        <tr r="J3788" s="5"/>
      </tp>
      <tp t="s">
        <v>#N/A N/A</v>
        <stp/>
        <stp>##V3_BDPV12</stp>
        <stp>142210 KS Equity</stp>
        <stp>best_pe_ratio</stp>
        <stp>[종목별 사업개요_IBK퀀트 김경훈.xlsx]KOSDAQ!R4323C10</stp>
        <tr r="J4323" s="5"/>
      </tp>
      <tp t="s">
        <v>#N/A N/A</v>
        <stp/>
        <stp>##V3_BDPV12</stp>
        <stp>144510 KS Equity</stp>
        <stp>best_pe_ratio</stp>
        <stp>[종목별 사업개요_IBK퀀트 김경훈.xlsx]KOSDAQ!R4348C10</stp>
        <tr r="J4348" s="5"/>
      </tp>
      <tp t="s">
        <v>#N/A N/A</v>
        <stp/>
        <stp>##V3_BDPV12</stp>
        <stp>204620 KS Equity</stp>
        <stp>best_pe_ratio</stp>
        <stp>[종목별 사업개요_IBK퀀트 김경훈.xlsx]KOSDAQ!R4733C10</stp>
        <tr r="J4733" s="5"/>
      </tp>
      <tp t="s">
        <v>#N/A N/A</v>
        <stp/>
        <stp>##V3_BDPV12</stp>
        <stp>104460 KS Equity</stp>
        <stp>best_pe_ratio</stp>
        <stp>[종목별 사업개요_IBK퀀트 김경훈.xlsx]KOSDAQ!R3713C10</stp>
        <tr r="J3713" s="5"/>
      </tp>
      <tp t="s">
        <v>#N/A N/A</v>
        <stp/>
        <stp>##V3_BDPV12</stp>
        <stp>056360 KS Equity</stp>
        <stp>best_pe_ratio</stp>
        <stp>[종목별 사업개요_IBK퀀트 김경훈.xlsx]KOSDAQ!R2593C10</stp>
        <tr r="J2593" s="5"/>
      </tp>
      <tp t="s">
        <v>#N/A N/A</v>
        <stp/>
        <stp>##V3_BDPV12</stp>
        <stp>019550 KS Equity</stp>
        <stp>best_pe_ratio</stp>
        <stp>[종목별 사업개요_IBK퀀트 김경훈.xlsx]KOSDAQ!R1173C10</stp>
        <tr r="J1173" s="5"/>
      </tp>
      <tp t="s">
        <v>#N/A N/A</v>
        <stp/>
        <stp>##V3_BDPV12</stp>
        <stp>089850 KS Equity</stp>
        <stp>best_pe_ratio</stp>
        <stp>[종목별 사업개요_IBK퀀트 김경훈.xlsx]KOSDAQ!R1843C10</stp>
        <tr r="J1843" s="5"/>
      </tp>
      <tp t="s">
        <v>#N/A N/A</v>
        <stp/>
        <stp>##V3_BDPV12</stp>
        <stp>065560 KS Equity</stp>
        <stp>best_pe_ratio</stp>
        <stp>[종목별 사업개요_IBK퀀트 김경훈.xlsx]KOSDAQ!R2623C10</stp>
        <tr r="J2623" s="5"/>
      </tp>
      <tp t="s">
        <v>#N/A N/A</v>
        <stp/>
        <stp>##V3_BDPV12</stp>
        <stp>159910 KS Equity</stp>
        <stp>best_pe_ratio</stp>
        <stp>[종목별 사업개요_IBK퀀트 김경훈.xlsx]KOSDAQ!R4438C10</stp>
        <tr r="J4438" s="5"/>
      </tp>
      <tp t="s">
        <v>#N/A N/A</v>
        <stp/>
        <stp>##V3_BDPV12</stp>
        <stp>158310 KS Equity</stp>
        <stp>best_pe_ratio</stp>
        <stp>[종목별 사업개요_IBK퀀트 김경훈.xlsx]KOSDAQ!R4428C10</stp>
        <tr r="J4428" s="5"/>
      </tp>
      <tp t="s">
        <v>#N/A N/A</v>
        <stp/>
        <stp>##V3_BDPV12</stp>
        <stp>219130 KS Equity</stp>
        <stp>best_pe_ratio</stp>
        <stp>[종목별 사업개요_IBK퀀트 김경훈.xlsx]KOSDAQ!R5008C10</stp>
        <tr r="J5008" s="5"/>
      </tp>
      <tp t="s">
        <v>#N/A N/A</v>
        <stp/>
        <stp>##V3_BDPV12</stp>
        <stp>138610 KS Equity</stp>
        <stp>best_pe_ratio</stp>
        <stp>[종목별 사업개요_IBK퀀트 김경훈.xlsx]KOSDAQ!R4268C10</stp>
        <tr r="J4268" s="5"/>
      </tp>
      <tp t="s">
        <v>#N/A N/A</v>
        <stp/>
        <stp>##V3_BDPV12</stp>
        <stp>007770 KS Equity</stp>
        <stp>best_pe_ratio</stp>
        <stp>[종목별 사업개요_IBK퀀트 김경훈.xlsx]KOSDAQ!R3153C10</stp>
        <tr r="J3153" s="5"/>
      </tp>
      <tp t="s">
        <v>#N/A N/A</v>
        <stp/>
        <stp>##V3_BDPV12</stp>
        <stp>065950 KS Equity</stp>
        <stp>best_pe_ratio</stp>
        <stp>[종목별 사업개요_IBK퀀트 김경훈.xlsx]KOSDAQ!R1773C10</stp>
        <tr r="J1773" s="5"/>
      </tp>
      <tp t="s">
        <v>#N/A N/A</v>
        <stp/>
        <stp>##V3_BDPV12</stp>
        <stp>064760 KS Equity</stp>
        <stp>best_pe_ratio</stp>
        <stp>[종목별 사업개요_IBK퀀트 김경훈.xlsx]KOSDAQ!R2743C10</stp>
        <tr r="J2743" s="5"/>
      </tp>
      <tp t="s">
        <v>#N/A N/A</v>
        <stp/>
        <stp>##V3_BDPV12</stp>
        <stp>062860 KS Equity</stp>
        <stp>best_pe_ratio</stp>
        <stp>[종목별 사업개요_IBK퀀트 김경훈.xlsx]KOSDAQ!R2753C10</stp>
        <tr r="J2753" s="5"/>
      </tp>
      <tp t="s">
        <v>#N/A N/A</v>
        <stp/>
        <stp>##V3_BDPV12</stp>
        <stp>041960 KS Equity</stp>
        <stp>best_pe_ratio</stp>
        <stp>[종목별 사업개요_IBK퀀트 김경훈.xlsx]KOSDAQ!R2553C10</stp>
        <tr r="J2553" s="5"/>
      </tp>
      <tp t="s">
        <v>#N/A N/A</v>
        <stp/>
        <stp>##V3_BDPV12</stp>
        <stp>136510 KS Equity</stp>
        <stp>best_pe_ratio</stp>
        <stp>[종목별 사업개요_IBK퀀트 김경훈.xlsx]KOSDAQ!R4228C10</stp>
        <tr r="J4228" s="5"/>
      </tp>
      <tp t="s">
        <v>#N/A N/A</v>
        <stp/>
        <stp>##V3_BDPV12</stp>
        <stp>220630 KS Equity</stp>
        <stp>best_pe_ratio</stp>
        <stp>[종목별 사업개요_IBK퀀트 김경훈.xlsx]KOSDAQ!R5038C10</stp>
        <tr r="J5038" s="5"/>
      </tp>
      <tp t="s">
        <v>#N/A N/A</v>
        <stp/>
        <stp>##V3_BDPV12</stp>
        <stp>051360 KS Equity</stp>
        <stp>best_pe_ratio</stp>
        <stp>[종목별 사업개요_IBK퀀트 김경훈.xlsx]KOSDAQ!R2708C10</stp>
        <tr r="J2708" s="5"/>
      </tp>
      <tp t="s">
        <v>#N/A N/A</v>
        <stp/>
        <stp>##V3_BDPV12</stp>
        <stp>025770 KS Equity</stp>
        <stp>best_pe_ratio</stp>
        <stp>[종목별 사업개요_IBK퀀트 김경훈.xlsx]KOSDAQ!R3058C10</stp>
        <tr r="J3058" s="5"/>
      </tp>
      <tp t="s">
        <v>#N/A N/A</v>
        <stp/>
        <stp>##V3_BDPV12</stp>
        <stp>123410 KS Equity</stp>
        <stp>best_pe_ratio</stp>
        <stp>[종목별 사업개요_IBK퀀트 김경훈.xlsx]KOSDAQ!R4048C10</stp>
        <tr r="J4048" s="5"/>
      </tp>
      <tp t="s">
        <v>#N/A N/A</v>
        <stp/>
        <stp>##V3_BDPV12</stp>
        <stp>074150 KS Equity</stp>
        <stp>best_pe_ratio</stp>
        <stp>[종목별 사업개요_IBK퀀트 김경훈.xlsx]KOSDAQ!R1503C10</stp>
        <tr r="J1503" s="5"/>
      </tp>
      <tp>
        <v>29.397665106310981</v>
        <stp/>
        <stp>##V3_BDPV12</stp>
        <stp>060250 KS Equity</stp>
        <stp>best_pe_ratio</stp>
        <stp>[종목별 사업개요_IBK퀀트 김경훈.xlsx]KOSDAQ!R1448C10</stp>
        <tr r="J1448" s="5"/>
        <tr r="J1448" s="5"/>
      </tp>
      <tp t="s">
        <v>#N/A N/A</v>
        <stp/>
        <stp>##V3_BDPV12</stp>
        <stp>171010 KS Equity</stp>
        <stp>best_pe_ratio</stp>
        <stp>[종목별 사업개요_IBK퀀트 김경훈.xlsx]KOSDAQ!R4488C10</stp>
        <tr r="J4488" s="5"/>
      </tp>
      <tp t="s">
        <v>#N/A N/A</v>
        <stp/>
        <stp>##V3_BDPV12</stp>
        <stp>225530 KS Equity</stp>
        <stp>best_pe_ratio</stp>
        <stp>[종목별 사업개요_IBK퀀트 김경훈.xlsx]KOSDAQ!R5143C10</stp>
        <tr r="J5143" s="5"/>
      </tp>
      <tp t="s">
        <v>#N/A N/A</v>
        <stp/>
        <stp>##V3_BDPV12</stp>
        <stp>065150 KS Equity</stp>
        <stp>best_pe_ratio</stp>
        <stp>[종목별 사업개요_IBK퀀트 김경훈.xlsx]KOSDAQ!R1523C10</stp>
        <tr r="J1523" s="5"/>
      </tp>
      <tp>
        <v>12.52397079079611</v>
        <stp/>
        <stp>##V3_BDPV12</stp>
        <stp>225330 KS Equity</stp>
        <stp>best_pe_ratio</stp>
        <stp>[종목별 사업개요_IBK퀀트 김경훈.xlsx]KOSDAQ!R5128C10</stp>
        <tr r="J5128" s="5"/>
        <tr r="J5128" s="5"/>
      </tp>
      <tp t="s">
        <v>#N/A N/A</v>
        <stp/>
        <stp>##V3_BDPV12</stp>
        <stp>225430 KS Equity</stp>
        <stp>best_pe_ratio</stp>
        <stp>[종목별 사업개요_IBK퀀트 김경훈.xlsx]KOSDAQ!R5133C10</stp>
        <tr r="J5133" s="5"/>
      </tp>
      <tp t="s">
        <v>#N/A N/A</v>
        <stp/>
        <stp>##V3_BDPV12</stp>
        <stp>127710 KS Equity</stp>
        <stp>best_pe_ratio</stp>
        <stp>[종목별 사업개요_IBK퀀트 김경훈.xlsx]KOSDAQ!R4118C10</stp>
        <tr r="J4118" s="5"/>
      </tp>
      <tp t="s">
        <v>극동유화는 Audi, Volkswagen 등의 수입자동차 판매업 및 윤활유 전문 생산업체.</v>
        <stp/>
        <stp>##V3_BDSV12</stp>
        <stp>014530 KS Equity</stp>
        <stp>CIE_DES_BULK_KOREAN</stp>
        <stp>[종목별 사업개요_IBK퀀트 김경훈.xlsx]KOSPI!R493C13</stp>
        <stp>cols=1;rows=3</stp>
        <tr r="M493" s="3"/>
      </tp>
      <tp t="s">
        <v>네이버는 인터넷 검색 및 등록 등 웹 포탈서비스 전문업체.  주요 서비스로는</v>
        <stp/>
        <stp>##V3_BDSV12</stp>
        <stp>035420 KS Equity</stp>
        <stp>CIE_DES_BULK_KOREAN</stp>
        <stp>[종목별 사업개요_IBK퀀트 김경훈.xlsx]KOSPI!R583C13</stp>
        <stp>cols=1;rows=3</stp>
        <tr r="M583" s="3"/>
      </tp>
      <tp t="s">
        <v>금강공업은 상하수도, 건축, 교량 등에 사용되는 배관용 및 구조용 강관 전문</v>
        <stp/>
        <stp>##V3_BDSV12</stp>
        <stp>014280 KS Equity</stp>
        <stp>CIE_DES_BULK_KOREAN</stp>
        <stp>[종목별 사업개요_IBK퀀트 김경훈.xlsx]KOSPI!R498C13</stp>
        <stp>cols=1;rows=3</stp>
        <tr r="M498" s="3"/>
      </tp>
      <tp t="s">
        <v>대우전자부품은 전자부품 제조업체.  주요생산품으로는 영상부문 기기 등에 사용되는</v>
        <stp/>
        <stp>##V3_BDSV12</stp>
        <stp>009320 KS Equity</stp>
        <stp>CIE_DES_BULK_KOREAN</stp>
        <stp>[종목별 사업개요_IBK퀀트 김경훈.xlsx]KOSPI!R748C13</stp>
        <stp>cols=1;rows=3</stp>
        <tr r="M748" s="3"/>
      </tp>
      <tp t="s">
        <v>남선알미늄은 건축용 자재로 사용되는 알루미늄 샷시를 전문 생산하는 업체.  동사는</v>
        <stp/>
        <stp>##V3_BDSV12</stp>
        <stp>008350 KS Equity</stp>
        <stp>CIE_DES_BULK_KOREAN</stp>
        <stp>[종목별 사업개요_IBK퀀트 김경훈.xlsx]KOSPI!R558C13</stp>
        <stp>cols=1;rows=3</stp>
        <tr r="M558" s="3"/>
      </tp>
      <tp t="s">
        <v>대교는 교욱정보 서비스기업으로서 유치원생 및 초등학생을 대상으로 학습지를</v>
        <stp/>
        <stp>##V3_BDSV12</stp>
        <stp>019680 KS Equity</stp>
        <stp>CIE_DES_BULK_KOREAN</stp>
        <stp>[종목별 사업개요_IBK퀀트 김경훈.xlsx]KOSPI!R648C13</stp>
        <stp>cols=1;rows=2</stp>
        <tr r="M648" s="3"/>
      </tp>
      <tp t="s">
        <v>넥센은 자동차용 타이어 및 튜브 제조업체.  주요제품에는 승용차용, 트럭용, 버스용,</v>
        <stp/>
        <stp>##V3_BDSV12</stp>
        <stp>005720 KS Equity</stp>
        <stp>CIE_DES_BULK_KOREAN</stp>
        <stp>[종목별 사업개요_IBK퀀트 김경훈.xlsx]KOSPI!R588C13</stp>
        <stp>cols=1;rows=3</stp>
        <tr r="M588" s="3"/>
      </tp>
      <tp>
        <v>61986986520</v>
        <stp/>
        <stp>##V3_BDPV12</stp>
        <stp>083660 KS Equity</stp>
        <stp>cur_mkt_cap</stp>
        <stp>[종목별 사업개요_IBK퀀트 김경훈.xlsx]KOSDAQ!R933C5</stp>
        <tr r="E933" s="5"/>
        <tr r="E933" s="5"/>
        <tr r="E933" s="5"/>
        <tr r="E933" s="5"/>
      </tp>
      <tp>
        <v>72702229200</v>
        <stp/>
        <stp>##V3_BDPV12</stp>
        <stp>090460 KS Equity</stp>
        <stp>cur_mkt_cap</stp>
        <stp>[종목별 사업개요_IBK퀀트 김경훈.xlsx]KOSDAQ!R403C5</stp>
        <tr r="E403" s="5"/>
        <tr r="E403" s="5"/>
        <tr r="E403" s="5"/>
        <tr r="E403" s="5"/>
      </tp>
      <tp>
        <v>73164000000</v>
        <stp/>
        <stp>##V3_BDPV12</stp>
        <stp>090360 KS Equity</stp>
        <stp>cur_mkt_cap</stp>
        <stp>[종목별 사업개요_IBK퀀트 김경훈.xlsx]KOSDAQ!R133C5</stp>
        <tr r="E133" s="5"/>
        <tr r="E133" s="5"/>
        <tr r="E133" s="5"/>
        <tr r="E133" s="5"/>
      </tp>
      <tp t="s">
        <v>기계</v>
        <stp/>
        <stp>##V3_BDPV12</stp>
        <stp>084180 KS Equity</stp>
        <stp>gics_industry_name</stp>
        <stp>[종목별 사업개요_IBK퀀트 김경훈.xlsx]KOSDAQ!R793C4</stp>
        <tr r="D793" s="5"/>
        <tr r="D793" s="5"/>
      </tp>
      <tp t="s">
        <v>건강관리 업체 &amp; 서비</v>
        <stp/>
        <stp>##V3_BDPV12</stp>
        <stp>078160 KS Equity</stp>
        <stp>gics_industry_name</stp>
        <stp>[종목별 사업개요_IBK퀀트 김경훈.xlsx]KOSDAQ!R243C4</stp>
        <tr r="D243" s="5"/>
        <tr r="D243" s="5"/>
      </tp>
      <tp>
        <v>62758799999.999992</v>
        <stp/>
        <stp>##V3_BDPV12</stp>
        <stp>011560 KS Equity</stp>
        <stp>cur_mkt_cap</stp>
        <stp>[종목별 사업개요_IBK퀀트 김경훈.xlsx]KOSDAQ!R693C5</stp>
        <tr r="E693" s="5"/>
        <tr r="E693" s="5"/>
        <tr r="E693" s="5"/>
        <tr r="E693" s="5"/>
      </tp>
      <tp t="s">
        <v>기계</v>
        <stp/>
        <stp>##V3_BDPV12</stp>
        <stp>051170 KS Equity</stp>
        <stp>gics_industry_name</stp>
        <stp>[종목별 사업개요_IBK퀀트 김경훈.xlsx]KOSDAQ!R893C4</stp>
        <tr r="D893" s="5"/>
        <tr r="D893" s="5"/>
      </tp>
      <tp t="s">
        <v>반도체 &amp; 반도체 장비</v>
        <stp/>
        <stp>##V3_BDPV12</stp>
        <stp>033170 KS Equity</stp>
        <stp>gics_industry_name</stp>
        <stp>[종목별 사업개요_IBK퀀트 김경훈.xlsx]KOSDAQ!R823C4</stp>
        <tr r="D823" s="5"/>
        <tr r="D823" s="5"/>
      </tp>
      <tp>
        <v>51522000000.000008</v>
        <stp/>
        <stp>##V3_BDPV12</stp>
        <stp>023460 KS Equity</stp>
        <stp>cur_mkt_cap</stp>
        <stp>[종목별 사업개요_IBK퀀트 김경훈.xlsx]KOSDAQ!R923C5</stp>
        <tr r="E923" s="5"/>
        <tr r="E923" s="5"/>
        <tr r="E923" s="5"/>
        <tr r="E923" s="5"/>
      </tp>
      <tp>
        <v>129534849600</v>
        <stp/>
        <stp>##V3_BDPV12</stp>
        <stp>026260 KS Equity</stp>
        <stp>cur_mkt_cap</stp>
        <stp>[종목별 사업개요_IBK퀀트 김경훈.xlsx]KOSDAQ!R373C5</stp>
        <tr r="E373" s="5"/>
        <tr r="E373" s="5"/>
        <tr r="E373" s="5"/>
        <tr r="E373" s="5"/>
      </tp>
      <tp>
        <v>181542850560</v>
        <stp/>
        <stp>##V3_BDPV12</stp>
        <stp>038060 KS Equity</stp>
        <stp>cur_mkt_cap</stp>
        <stp>[종목별 사업개요_IBK퀀트 김경훈.xlsx]KOSDAQ!R153C5</stp>
        <tr r="E153" s="5"/>
        <tr r="E153" s="5"/>
        <tr r="E153" s="5"/>
        <tr r="E153" s="5"/>
      </tp>
      <tp>
        <v>129454492900.00002</v>
        <stp/>
        <stp>##V3_BDPV12</stp>
        <stp>038460 KS Equity</stp>
        <stp>cur_mkt_cap</stp>
        <stp>[종목별 사업개요_IBK퀀트 김경훈.xlsx]KOSDAQ!R333C5</stp>
        <tr r="E333" s="5"/>
        <tr r="E333" s="5"/>
        <tr r="E333" s="5"/>
        <tr r="E333" s="5"/>
      </tp>
      <tp>
        <v>569640000000</v>
        <stp/>
        <stp>##V3_BDPV12</stp>
        <stp>049960 KS Equity</stp>
        <stp>cur_mkt_cap</stp>
        <stp>[종목별 사업개요_IBK퀀트 김경훈.xlsx]KOSDAQ!R903C5</stp>
        <tr r="E903" s="5"/>
        <tr r="E903" s="5"/>
        <tr r="E903" s="5"/>
        <tr r="E903" s="5"/>
      </tp>
      <tp>
        <v>27072368400</v>
        <stp/>
        <stp>##V3_BDPV12</stp>
        <stp>053060 KS Equity</stp>
        <stp>cur_mkt_cap</stp>
        <stp>[종목별 사업개요_IBK퀀트 김경훈.xlsx]KOSDAQ!R683C5</stp>
        <tr r="E683" s="5"/>
        <tr r="E683" s="5"/>
        <tr r="E683" s="5"/>
        <tr r="E683" s="5"/>
      </tp>
      <tp t="s">
        <v>해운회사</v>
        <stp/>
        <stp>##V3_BDPV12</stp>
        <stp>003100 KS Equity</stp>
        <stp>gics_industry_name</stp>
        <stp>[종목별 사업개요_IBK퀀트 김경훈.xlsx]KOSDAQ!R643C4</stp>
        <tr r="D643" s="5"/>
        <tr r="D643" s="5"/>
      </tp>
      <tp t="s">
        <v>개인용품</v>
        <stp/>
        <stp>##V3_BDPV12</stp>
        <stp>014100 KS Equity</stp>
        <stp>gics_industry_name</stp>
        <stp>[종목별 사업개요_IBK퀀트 김경훈.xlsx]KOSDAQ!R363C4</stp>
        <tr r="D363" s="5"/>
        <tr r="D363" s="5"/>
      </tp>
      <tp>
        <v>687702543400</v>
        <stp/>
        <stp>##V3_BDPV12</stp>
        <stp>078160 KS Equity</stp>
        <stp>cur_mkt_cap</stp>
        <stp>[종목별 사업개요_IBK퀀트 김경훈.xlsx]KOSDAQ!R243C5</stp>
        <tr r="E243" s="5"/>
        <tr r="E243" s="5"/>
        <tr r="E243" s="5"/>
        <tr r="E243" s="5"/>
      </tp>
      <tp t="s">
        <v>미디어</v>
        <stp/>
        <stp>##V3_BDPV12</stp>
        <stp>053110 KS Equity</stp>
        <stp>gics_industry_name</stp>
        <stp>[종목별 사업개요_IBK퀀트 김경훈.xlsx]KOSDAQ!R743C4</stp>
        <tr r="D743" s="5"/>
        <tr r="D743" s="5"/>
      </tp>
      <tp t="s">
        <v>JW 홀딩스는 지주회사로서 의약품 제조, 생명공학제품 제조, 의약품 유통업 및</v>
        <stp/>
        <stp>##V3_BDSV12</stp>
        <stp>096760 KS Equity</stp>
        <stp>CIE_DES_BULK_KOREAN</stp>
        <stp>[종목별 사업개요_IBK퀀트 김경훈.xlsx]KOSPI!R78C13</stp>
        <stp>cols=1;rows=2</stp>
        <tr r="M78" s="3"/>
      </tp>
      <tp>
        <v>0</v>
        <stp/>
        <stp>##V3_BDPV12</stp>
        <stp>105330 KS Equity</stp>
        <stp>current_TRR_1D</stp>
        <stp>[종목별 사업개요_IBK퀀트 김경훈.xlsx]KOSDAQ!R3733C6</stp>
        <tr r="F3733" s="5"/>
        <tr r="F3733" s="5"/>
      </tp>
      <tp>
        <v>0</v>
        <stp/>
        <stp>##V3_BDPV12</stp>
        <stp>177830 KS Equity</stp>
        <stp>current_TRR_1D</stp>
        <stp>[종목별 사업개요_IBK퀀트 김경훈.xlsx]KOSDAQ!R4513C6</stp>
        <tr r="F4513" s="5"/>
        <tr r="F4513" s="5"/>
      </tp>
      <tp>
        <v>0</v>
        <stp/>
        <stp>##V3_BDPV12</stp>
        <stp>104480 KS Equity</stp>
        <stp>current_TRR_1D</stp>
        <stp>[종목별 사업개요_IBK퀀트 김경훈.xlsx]KOSDAQ!R3718C6</stp>
        <tr r="F3718" s="5"/>
        <tr r="F3718" s="5"/>
      </tp>
      <tp>
        <v>4.2780750000000003</v>
        <stp/>
        <stp>##V3_BDPV12</stp>
        <stp>222800 KS Equity</stp>
        <stp>current_TRR_5D</stp>
        <stp>[종목별 사업개요_IBK퀀트 김경훈.xlsx]KOSDAQ!R5093C7</stp>
        <tr r="G5093" s="5"/>
        <tr r="G5093" s="5"/>
      </tp>
      <tp>
        <v>1.7721519999999999</v>
        <stp/>
        <stp>##V3_BDPV12</stp>
        <stp>221200 KS Equity</stp>
        <stp>current_TRR_5D</stp>
        <stp>[종목별 사업개요_IBK퀀트 김경훈.xlsx]KOSDAQ!R5043C7</stp>
        <tr r="G5043" s="5"/>
        <tr r="G5043" s="5"/>
      </tp>
      <tp>
        <v>0</v>
        <stp/>
        <stp>##V3_BDPV12</stp>
        <stp>106080 KS Equity</stp>
        <stp>current_TRR_1D</stp>
        <stp>[종목별 사업개요_IBK퀀트 김경훈.xlsx]KOSDAQ!R3748C6</stp>
        <tr r="F3748" s="5"/>
        <tr r="F3748" s="5"/>
      </tp>
      <tp>
        <v>6.25</v>
        <stp/>
        <stp>##V3_BDPV12</stp>
        <stp>067390 KS Equity</stp>
        <stp>current_TRR_5D</stp>
        <stp>[종목별 사업개요_IBK퀀트 김경훈.xlsx]KOSDAQ!R1008C7</stp>
        <tr r="G1008" s="5"/>
        <tr r="G1008" s="5"/>
      </tp>
      <tp>
        <v>0</v>
        <stp/>
        <stp>##V3_BDPV12</stp>
        <stp>100130 KS Equity</stp>
        <stp>current_TRR_1D</stp>
        <stp>[종목별 사업개요_IBK퀀트 김경훈.xlsx]KOSDAQ!R3603C6</stp>
        <tr r="F3603" s="5"/>
        <tr r="F3603" s="5"/>
      </tp>
      <tp>
        <v>12.06897</v>
        <stp/>
        <stp>##V3_BDPV12</stp>
        <stp>134780 KS Equity</stp>
        <stp>current_TRR_5D</stp>
        <stp>[종목별 사업개요_IBK퀀트 김경훈.xlsx]KOSDAQ!R4218C7</stp>
        <tr r="G4218" s="5"/>
        <tr r="G4218" s="5"/>
      </tp>
      <tp>
        <v>0</v>
        <stp/>
        <stp>##V3_BDPV12</stp>
        <stp>101930 KS Equity</stp>
        <stp>current_TRR_1D</stp>
        <stp>[종목별 사업개요_IBK퀀트 김경훈.xlsx]KOSDAQ!R3673C6</stp>
        <tr r="F3673" s="5"/>
        <tr r="F3673" s="5"/>
      </tp>
      <tp>
        <v>0</v>
        <stp/>
        <stp>##V3_BDPV12</stp>
        <stp>170030 KS Equity</stp>
        <stp>current_TRR_1D</stp>
        <stp>[종목별 사업개요_IBK퀀트 김경훈.xlsx]KOSDAQ!R4473C6</stp>
        <tr r="F4473" s="5"/>
        <tr r="F4473" s="5"/>
      </tp>
      <tp>
        <v>11.965809999999999</v>
        <stp/>
        <stp>##V3_BDPV12</stp>
        <stp>052290 KS Equity</stp>
        <stp>current_TRR_5D</stp>
        <stp>[종목별 사업개요_IBK퀀트 김경훈.xlsx]KOSDAQ!R2728C7</stp>
        <tr r="G2728" s="5"/>
        <tr r="G2728" s="5"/>
      </tp>
      <tp>
        <v>7.2222220000000004</v>
        <stp/>
        <stp>##V3_BDPV12</stp>
        <stp>065420 KS Equity</stp>
        <stp>current_TRR_5D</stp>
        <stp>[종목별 사업개요_IBK퀀트 김경훈.xlsx]KOSDAQ!R1193C7</stp>
        <tr r="G1193" s="5"/>
        <tr r="G1193" s="5"/>
      </tp>
      <tp>
        <v>8.0916029999999992</v>
        <stp/>
        <stp>##V3_BDPV12</stp>
        <stp>058420 KS Equity</stp>
        <stp>current_TRR_5D</stp>
        <stp>[종목별 사업개요_IBK퀀트 김경훈.xlsx]KOSDAQ!R2213C7</stp>
        <tr r="G2213" s="5"/>
        <tr r="G2213" s="5"/>
      </tp>
      <tp>
        <v>5.5837560000000002</v>
        <stp/>
        <stp>##V3_BDPV12</stp>
        <stp>138080 KS Equity</stp>
        <stp>current_TRR_5D</stp>
        <stp>[종목별 사업개요_IBK퀀트 김경훈.xlsx]KOSDAQ!R4258C7</stp>
        <tr r="G4258" s="5"/>
        <tr r="G4258" s="5"/>
      </tp>
      <tp>
        <v>0</v>
        <stp/>
        <stp>##V3_BDPV12</stp>
        <stp>108380 KS Equity</stp>
        <stp>current_TRR_1D</stp>
        <stp>[종목별 사업개요_IBK퀀트 김경훈.xlsx]KOSDAQ!R3778C6</stp>
        <tr r="F3778" s="5"/>
        <tr r="F3778" s="5"/>
      </tp>
      <tp>
        <v>0</v>
        <stp/>
        <stp>##V3_BDPV12</stp>
        <stp>178780 KS Equity</stp>
        <stp>current_TRR_1D</stp>
        <stp>[종목별 사업개요_IBK퀀트 김경훈.xlsx]KOSDAQ!R4518C6</stp>
        <tr r="F4518" s="5"/>
        <tr r="F4518" s="5"/>
      </tp>
      <tp>
        <v>7.5342460000000004</v>
        <stp/>
        <stp>##V3_BDPV12</stp>
        <stp>123330 KS Equity</stp>
        <stp>current_TRR_5D</stp>
        <stp>[종목별 사업개요_IBK퀀트 김경훈.xlsx]KOSDAQ!R4043C7</stp>
        <tr r="G4043" s="5"/>
        <tr r="G4043" s="5"/>
      </tp>
      <tp>
        <v>6.9510269999999998</v>
        <stp/>
        <stp>##V3_BDPV12</stp>
        <stp>053590 KS Equity</stp>
        <stp>current_TRR_5D</stp>
        <stp>[종목별 사업개요_IBK퀀트 김경훈.xlsx]KOSDAQ!R3078C7</stp>
        <tr r="G3078" s="5"/>
        <tr r="G3078" s="5"/>
      </tp>
      <tp>
        <v>12.12121</v>
        <stp/>
        <stp>##V3_BDPV12</stp>
        <stp>050090 KS Equity</stp>
        <stp>current_TRR_5D</stp>
        <stp>[종목별 사업개요_IBK퀀트 김경훈.xlsx]KOSDAQ!R3248C7</stp>
        <tr r="G3248" s="5"/>
        <tr r="G3248" s="5"/>
      </tp>
      <tp>
        <v>3.9436619999999998</v>
        <stp/>
        <stp>##V3_BDPV12</stp>
        <stp>044490 KS Equity</stp>
        <stp>current_TRR_5D</stp>
        <stp>[종목별 사업개요_IBK퀀트 김경훈.xlsx]KOSDAQ!R2678C7</stp>
        <tr r="G2678" s="5"/>
        <tr r="G2678" s="5"/>
      </tp>
      <tp>
        <v>0</v>
        <stp/>
        <stp>##V3_BDPV12</stp>
        <stp>038620 KS Equity</stp>
        <stp>current_TRR_1D</stp>
        <stp>[종목별 사업개요_IBK퀀트 김경훈.xlsx]KOSDAQ!R1803C6</stp>
        <tr r="F1803" s="5"/>
        <tr r="F1803" s="5"/>
      </tp>
      <tp>
        <v>0</v>
        <stp/>
        <stp>##V3_BDPV12</stp>
        <stp>009520 KS Equity</stp>
        <stp>current_TRR_1D</stp>
        <stp>[종목별 사업개요_IBK퀀트 김경훈.xlsx]KOSDAQ!R2873C6</stp>
        <tr r="F2873" s="5"/>
        <tr r="F2873" s="5"/>
      </tp>
      <tp>
        <v>14.371980000000001</v>
        <stp/>
        <stp>##V3_BDPV12</stp>
        <stp>043290 KS Equity</stp>
        <stp>current_TRR_5D</stp>
        <stp>[종목별 사업개요_IBK퀀트 김경훈.xlsx]KOSDAQ!R2388C7</stp>
        <tr r="G2388" s="5"/>
        <tr r="G2388" s="5"/>
      </tp>
      <tp>
        <v>0</v>
        <stp/>
        <stp>##V3_BDPV12</stp>
        <stp>032790 KS Equity</stp>
        <stp>current_TRR_1D</stp>
        <stp>[종목별 사업개요_IBK퀀트 김경훈.xlsx]KOSDAQ!R1508C6</stp>
        <tr r="F1508" s="5"/>
        <tr r="F1508" s="5"/>
      </tp>
      <tp>
        <v>5.0724640000000001</v>
        <stp/>
        <stp>##V3_BDPV12</stp>
        <stp>043590 KS Equity</stp>
        <stp>current_TRR_5D</stp>
        <stp>[종목별 사업개요_IBK퀀트 김경훈.xlsx]KOSDAQ!R2638C7</stp>
        <tr r="G2638" s="5"/>
        <tr r="G2638" s="5"/>
      </tp>
      <tp>
        <v>0</v>
        <stp/>
        <stp>##V3_BDPV12</stp>
        <stp>036490 KS Equity</stp>
        <stp>current_TRR_1D</stp>
        <stp>[종목별 사업개요_IBK퀀트 김경훈.xlsx]KOSDAQ!R1258C6</stp>
        <tr r="F1258" s="5"/>
        <tr r="F1258" s="5"/>
      </tp>
      <tp>
        <v>4.5112779999999999</v>
        <stp/>
        <stp>##V3_BDPV12</stp>
        <stp>236200 KS Equity</stp>
        <stp>current_TRR_5D</stp>
        <stp>[종목별 사업개요_IBK퀀트 김경훈.xlsx]KOSDAQ!R5233C7</stp>
        <tr r="G5233" s="5"/>
        <tr r="G5233" s="5"/>
      </tp>
      <tp>
        <v>4.8744459999999998</v>
        <stp/>
        <stp>##V3_BDPV12</stp>
        <stp>047820 KS Equity</stp>
        <stp>current_TRR_5D</stp>
        <stp>[종목별 사업개요_IBK퀀트 김경훈.xlsx]KOSDAQ!R2353C7</stp>
        <tr r="G2353" s="5"/>
        <tr r="G2353" s="5"/>
      </tp>
      <tp>
        <v>5.0732809999999997</v>
        <stp/>
        <stp>##V3_BDPV12</stp>
        <stp>043090 KS Equity</stp>
        <stp>current_TRR_5D</stp>
        <stp>[종목별 사업개요_IBK퀀트 김경훈.xlsx]KOSDAQ!R2828C7</stp>
        <tr r="G2828" s="5"/>
        <tr r="G2828" s="5"/>
      </tp>
      <tp>
        <v>-0.913242</v>
        <stp/>
        <stp>##V3_BDPV12</stp>
        <stp>073490 KS Equity</stp>
        <stp>current_TRR_5D</stp>
        <stp>[종목별 사업개요_IBK퀀트 김경훈.xlsx]KOSDAQ!R1908C7</stp>
        <tr r="G1908" s="5"/>
        <tr r="G1908" s="5"/>
      </tp>
      <tp>
        <v>0</v>
        <stp/>
        <stp>##V3_BDPV12</stp>
        <stp>036090 KS Equity</stp>
        <stp>current_TRR_1D</stp>
        <stp>[종목별 사업개요_IBK퀀트 김경훈.xlsx]KOSDAQ!R1808C6</stp>
        <tr r="F1808" s="5"/>
        <tr r="F1808" s="5"/>
      </tp>
      <tp>
        <v>0</v>
        <stp/>
        <stp>##V3_BDPV12</stp>
        <stp>039790 KS Equity</stp>
        <stp>current_TRR_1D</stp>
        <stp>[종목별 사업개요_IBK퀀트 김경훈.xlsx]KOSDAQ!R1788C6</stp>
        <tr r="F1788" s="5"/>
        <tr r="F1788" s="5"/>
      </tp>
      <tp>
        <v>0</v>
        <stp/>
        <stp>##V3_BDPV12</stp>
        <stp>115530 KS Equity</stp>
        <stp>current_TRR_1D</stp>
        <stp>[종목별 사업개요_IBK퀀트 김경훈.xlsx]KOSDAQ!R3913C6</stp>
        <tr r="F3913" s="5"/>
        <tr r="F3913" s="5"/>
      </tp>
      <tp>
        <v>3.6630039999999999</v>
        <stp/>
        <stp>##V3_BDPV12</stp>
        <stp>046120 KS Equity</stp>
        <stp>current_TRR_5D</stp>
        <stp>[종목별 사업개요_IBK퀀트 김경훈.xlsx]KOSDAQ!R1573C7</stp>
        <tr r="G1573" s="5"/>
        <tr r="G1573" s="5"/>
      </tp>
      <tp>
        <v>0</v>
        <stp/>
        <stp>##V3_BDPV12</stp>
        <stp>033320 KS Equity</stp>
        <stp>current_TRR_1D</stp>
        <stp>[종목별 사업개요_IBK퀀트 김경훈.xlsx]KOSDAQ!R2193C6</stp>
        <tr r="F2193" s="5"/>
        <tr r="F2193" s="5"/>
      </tp>
      <tp>
        <v>15.53931</v>
        <stp/>
        <stp>##V3_BDPV12</stp>
        <stp>072020 KS Equity</stp>
        <stp>current_TRR_5D</stp>
        <stp>[종목별 사업개요_IBK퀀트 김경훈.xlsx]KOSDAQ!R2283C7</stp>
        <tr r="G2283" s="5"/>
        <tr r="G2283" s="5"/>
      </tp>
      <tp>
        <v>0</v>
        <stp/>
        <stp>##V3_BDPV12</stp>
        <stp>035720 KS Equity</stp>
        <stp>current_TRR_1D</stp>
        <stp>[종목별 사업개요_IBK퀀트 김경훈.xlsx]KOSDAQ!R2363C6</stp>
        <tr r="F2363" s="5"/>
        <tr r="F2363" s="5"/>
      </tp>
      <tp>
        <v>0</v>
        <stp/>
        <stp>##V3_BDPV12</stp>
        <stp>033290 KS Equity</stp>
        <stp>current_TRR_1D</stp>
        <stp>[종목별 사업개요_IBK퀀트 김경훈.xlsx]KOSDAQ!R2588C6</stp>
        <tr r="F2588" s="5"/>
        <tr r="F2588" s="5"/>
      </tp>
      <tp t="s">
        <v>#N/A N/A</v>
        <stp/>
        <stp>##V3_BDPV12</stp>
        <stp>072520 KS Equity</stp>
        <stp>current_TRR_5D</stp>
        <stp>[종목별 사업개요_IBK퀀트 김경훈.xlsx]KOSDAQ!R2673C7</stp>
        <tr r="G2673" s="5"/>
      </tp>
      <tp>
        <v>0</v>
        <stp/>
        <stp>##V3_BDPV12</stp>
        <stp>007820 KS Equity</stp>
        <stp>current_TRR_1D</stp>
        <stp>[종목별 사업개요_IBK퀀트 김경훈.xlsx]KOSDAQ!R1243C6</stp>
        <tr r="F1243" s="5"/>
        <tr r="F1243" s="5"/>
      </tp>
      <tp>
        <v>0</v>
        <stp/>
        <stp>##V3_BDPV12</stp>
        <stp>036890 KS Equity</stp>
        <stp>current_TRR_1D</stp>
        <stp>[종목별 사업개요_IBK퀀트 김경훈.xlsx]KOSDAQ!R2328C6</stp>
        <tr r="F2328" s="5"/>
        <tr r="F2328" s="5"/>
      </tp>
      <tp>
        <v>0</v>
        <stp/>
        <stp>##V3_BDPV12</stp>
        <stp>008290 KS Equity</stp>
        <stp>current_TRR_1D</stp>
        <stp>[종목별 사업개요_IBK퀀트 김경훈.xlsx]KOSDAQ!R1768C6</stp>
        <tr r="F1768" s="5"/>
        <tr r="F1768" s="5"/>
      </tp>
      <tp>
        <v>1.2690360000000001</v>
        <stp/>
        <stp>##V3_BDPV12</stp>
        <stp>217500 KS Equity</stp>
        <stp>current_TRR_5D</stp>
        <stp>[종목별 사업개요_IBK퀀트 김경훈.xlsx]KOSDAQ!R4963C7</stp>
        <tr r="G4963" s="5"/>
        <tr r="G4963" s="5"/>
      </tp>
      <tp>
        <v>2.5073750000000001</v>
        <stp/>
        <stp>##V3_BDPV12</stp>
        <stp>215000 KS Equity</stp>
        <stp>current_TRR_5D</stp>
        <stp>[종목별 사업개요_IBK퀀트 김경훈.xlsx]KOSDAQ!R4903C7</stp>
        <tr r="G4903" s="5"/>
        <tr r="G4903" s="5"/>
      </tp>
      <tp>
        <v>4.5454549999999996</v>
        <stp/>
        <stp>##V3_BDPV12</stp>
        <stp>215100 KS Equity</stp>
        <stp>current_TRR_5D</stp>
        <stp>[종목별 사업개요_IBK퀀트 김경훈.xlsx]KOSDAQ!R4913C7</stp>
        <tr r="G4913" s="5"/>
        <tr r="G4913" s="5"/>
      </tp>
      <tp>
        <v>12.087910000000001</v>
        <stp/>
        <stp>##V3_BDPV12</stp>
        <stp>052790 KS Equity</stp>
        <stp>current_TRR_5D</stp>
        <stp>[종목별 사업개요_IBK퀀트 김경훈.xlsx]KOSDAQ!R1138C7</stp>
        <tr r="G1138" s="5"/>
        <tr r="G1138" s="5"/>
      </tp>
      <tp>
        <v>0</v>
        <stp/>
        <stp>##V3_BDPV12</stp>
        <stp>141080 KS Equity</stp>
        <stp>current_TRR_1D</stp>
        <stp>[종목별 사업개요_IBK퀀트 김경훈.xlsx]KOSDAQ!R4318C6</stp>
        <tr r="F4318" s="5"/>
        <tr r="F4318" s="5"/>
      </tp>
      <tp>
        <v>0</v>
        <stp/>
        <stp>##V3_BDPV12</stp>
        <stp>021320 KS Equity</stp>
        <stp>current_TRR_1D</stp>
        <stp>[종목별 사업개요_IBK퀀트 김경훈.xlsx]KOSDAQ!R2393C6</stp>
        <tr r="F2393" s="5"/>
        <tr r="F2393" s="5"/>
      </tp>
      <tp>
        <v>0</v>
        <stp/>
        <stp>##V3_BDPV12</stp>
        <stp>022220 KS Equity</stp>
        <stp>current_TRR_1D</stp>
        <stp>[종목별 사업개요_IBK퀀트 김경훈.xlsx]KOSDAQ!R2143C6</stp>
        <tr r="F2143" s="5"/>
        <tr r="F2143" s="5"/>
      </tp>
      <tp>
        <v>7.5177310000000004</v>
        <stp/>
        <stp>##V3_BDPV12</stp>
        <stp>206400 KS Equity</stp>
        <stp>current_TRR_5D</stp>
        <stp>[종목별 사업개요_IBK퀀트 김경훈.xlsx]KOSDAQ!R4773C7</stp>
        <tr r="G4773" s="5"/>
        <tr r="G4773" s="5"/>
      </tp>
      <tp>
        <v>0</v>
        <stp/>
        <stp>##V3_BDPV12</stp>
        <stp>030520 KS Equity</stp>
        <stp>current_TRR_1D</stp>
        <stp>[종목별 사업개요_IBK퀀트 김경훈.xlsx]KOSDAQ!R3093C6</stp>
        <tr r="F3093" s="5"/>
        <tr r="F3093" s="5"/>
      </tp>
      <tp>
        <v>0</v>
        <stp/>
        <stp>##V3_BDPV12</stp>
        <stp>142280 KS Equity</stp>
        <stp>current_TRR_1D</stp>
        <stp>[종목별 사업개요_IBK퀀트 김경훈.xlsx]KOSDAQ!R4328C6</stp>
        <tr r="F4328" s="5"/>
        <tr r="F4328" s="5"/>
      </tp>
      <tp>
        <v>24.725280000000001</v>
        <stp/>
        <stp>##V3_BDPV12</stp>
        <stp>052020 KS Equity</stp>
        <stp>current_TRR_5D</stp>
        <stp>[종목별 사업개요_IBK퀀트 김경훈.xlsx]KOSDAQ!R1293C7</stp>
        <tr r="G1293" s="5"/>
        <tr r="G1293" s="5"/>
      </tp>
      <tp>
        <v>3.0812330000000001</v>
        <stp/>
        <stp>##V3_BDPV12</stp>
        <stp>051390 KS Equity</stp>
        <stp>current_TRR_5D</stp>
        <stp>[종목별 사업개요_IBK퀀트 김경훈.xlsx]KOSDAQ!R1648C7</stp>
        <tr r="G1648" s="5"/>
        <tr r="G1648" s="5"/>
      </tp>
      <tp>
        <v>6.6666670000000003</v>
        <stp/>
        <stp>##V3_BDPV12</stp>
        <stp>067290 KS Equity</stp>
        <stp>current_TRR_5D</stp>
        <stp>[종목별 사업개요_IBK퀀트 김경훈.xlsx]KOSDAQ!R2178C7</stp>
        <tr r="G2178" s="5"/>
        <tr r="G2178" s="5"/>
      </tp>
      <tp>
        <v>10.822509999999999</v>
        <stp/>
        <stp>##V3_BDPV12</stp>
        <stp>060720 KS Equity</stp>
        <stp>current_TRR_5D</stp>
        <stp>[종목별 사업개요_IBK퀀트 김경훈.xlsx]KOSDAQ!R2423C7</stp>
        <tr r="G2423" s="5"/>
        <tr r="G2423" s="5"/>
      </tp>
      <tp>
        <v>8.2035300000000007</v>
        <stp/>
        <stp>##V3_BDPV12</stp>
        <stp>056190 KS Equity</stp>
        <stp>current_TRR_5D</stp>
        <stp>[종목별 사업개요_IBK퀀트 김경훈.xlsx]KOSDAQ!R1218C7</stp>
        <tr r="G1218" s="5"/>
        <tr r="G1218" s="5"/>
      </tp>
      <tp>
        <v>0</v>
        <stp/>
        <stp>##V3_BDPV12</stp>
        <stp>149980 KS Equity</stp>
        <stp>current_TRR_1D</stp>
        <stp>[종목별 사업개요_IBK퀀트 김경훈.xlsx]KOSDAQ!R4378C6</stp>
        <tr r="F4378" s="5"/>
        <tr r="F4378" s="5"/>
      </tp>
      <tp>
        <v>0</v>
        <stp/>
        <stp>##V3_BDPV12</stp>
        <stp>019990 KS Equity</stp>
        <stp>current_TRR_1D</stp>
        <stp>[종목별 사업개요_IBK퀀트 김경훈.xlsx]KOSDAQ!R1148C6</stp>
        <tr r="F1148" s="5"/>
        <tr r="F1148" s="5"/>
      </tp>
      <tp>
        <v>26.95036</v>
        <stp/>
        <stp>##V3_BDPV12</stp>
        <stp>059120 KS Equity</stp>
        <stp>current_TRR_5D</stp>
        <stp>[종목별 사업개요_IBK퀀트 김경훈.xlsx]KOSDAQ!R1093C7</stp>
        <tr r="G1093" s="5"/>
        <tr r="G1093" s="5"/>
      </tp>
      <tp>
        <v>0</v>
        <stp/>
        <stp>##V3_BDPV12</stp>
        <stp>018620 KS Equity</stp>
        <stp>current_TRR_1D</stp>
        <stp>[종목별 사업개요_IBK퀀트 김경훈.xlsx]KOSDAQ!R1733C6</stp>
        <tr r="F1733" s="5"/>
        <tr r="F1733" s="5"/>
      </tp>
      <tp>
        <v>5.614973</v>
        <stp/>
        <stp>##V3_BDPV12</stp>
        <stp>104480 KS Equity</stp>
        <stp>current_TRR_5D</stp>
        <stp>[종목별 사업개요_IBK퀀트 김경훈.xlsx]KOSDAQ!R3718C7</stp>
        <tr r="G3718" s="5"/>
        <tr r="G3718" s="5"/>
      </tp>
      <tp>
        <v>0</v>
        <stp/>
        <stp>##V3_BDPV12</stp>
        <stp>222800 KS Equity</stp>
        <stp>current_TRR_1D</stp>
        <stp>[종목별 사업개요_IBK퀀트 김경훈.xlsx]KOSDAQ!R5093C6</stp>
        <tr r="F5093" s="5"/>
        <tr r="F5093" s="5"/>
      </tp>
      <tp>
        <v>3.4920640000000001</v>
        <stp/>
        <stp>##V3_BDPV12</stp>
        <stp>105330 KS Equity</stp>
        <stp>current_TRR_5D</stp>
        <stp>[종목별 사업개요_IBK퀀트 김경훈.xlsx]KOSDAQ!R3733C7</stp>
        <tr r="G3733" s="5"/>
        <tr r="G3733" s="5"/>
      </tp>
      <tp>
        <v>6.4347830000000004</v>
        <stp/>
        <stp>##V3_BDPV12</stp>
        <stp>177830 KS Equity</stp>
        <stp>current_TRR_5D</stp>
        <stp>[종목별 사업개요_IBK퀀트 김경훈.xlsx]KOSDAQ!R4513C7</stp>
        <tr r="G4513" s="5"/>
        <tr r="G4513" s="5"/>
      </tp>
      <tp>
        <v>3.4129689999999999</v>
        <stp/>
        <stp>##V3_BDPV12</stp>
        <stp>106080 KS Equity</stp>
        <stp>current_TRR_5D</stp>
        <stp>[종목별 사업개요_IBK퀀트 김경훈.xlsx]KOSDAQ!R3748C7</stp>
        <tr r="G3748" s="5"/>
        <tr r="G3748" s="5"/>
      </tp>
      <tp>
        <v>0</v>
        <stp/>
        <stp>##V3_BDPV12</stp>
        <stp>221200 KS Equity</stp>
        <stp>current_TRR_1D</stp>
        <stp>[종목별 사업개요_IBK퀀트 김경훈.xlsx]KOSDAQ!R5043C6</stp>
        <tr r="F5043" s="5"/>
        <tr r="F5043" s="5"/>
      </tp>
      <tp>
        <v>0</v>
        <stp/>
        <stp>##V3_BDPV12</stp>
        <stp>134780 KS Equity</stp>
        <stp>current_TRR_1D</stp>
        <stp>[종목별 사업개요_IBK퀀트 김경훈.xlsx]KOSDAQ!R4218C6</stp>
        <tr r="F4218" s="5"/>
        <tr r="F4218" s="5"/>
      </tp>
      <tp>
        <v>5.4115000000000002</v>
        <stp/>
        <stp>##V3_BDPV12</stp>
        <stp>101930 KS Equity</stp>
        <stp>current_TRR_5D</stp>
        <stp>[종목별 사업개요_IBK퀀트 김경훈.xlsx]KOSDAQ!R3673C7</stp>
        <tr r="G3673" s="5"/>
        <tr r="G3673" s="5"/>
      </tp>
      <tp>
        <v>0</v>
        <stp/>
        <stp>##V3_BDPV12</stp>
        <stp>067390 KS Equity</stp>
        <stp>current_TRR_1D</stp>
        <stp>[종목별 사업개요_IBK퀀트 김경훈.xlsx]KOSDAQ!R1008C6</stp>
        <tr r="F1008" s="5"/>
        <tr r="F1008" s="5"/>
      </tp>
      <tp>
        <v>0.77881619999999996</v>
        <stp/>
        <stp>##V3_BDPV12</stp>
        <stp>100130 KS Equity</stp>
        <stp>current_TRR_5D</stp>
        <stp>[종목별 사업개요_IBK퀀트 김경훈.xlsx]KOSDAQ!R3603C7</stp>
        <tr r="G3603" s="5"/>
        <tr r="G3603" s="5"/>
      </tp>
      <tp>
        <v>0</v>
        <stp/>
        <stp>##V3_BDPV12</stp>
        <stp>065420 KS Equity</stp>
        <stp>current_TRR_1D</stp>
        <stp>[종목별 사업개요_IBK퀀트 김경훈.xlsx]KOSDAQ!R1193C6</stp>
        <tr r="F1193" s="5"/>
        <tr r="F1193" s="5"/>
      </tp>
      <tp>
        <v>3.0927829999999998</v>
        <stp/>
        <stp>##V3_BDPV12</stp>
        <stp>170030 KS Equity</stp>
        <stp>current_TRR_5D</stp>
        <stp>[종목별 사업개요_IBK퀀트 김경훈.xlsx]KOSDAQ!R4473C7</stp>
        <tr r="G4473" s="5"/>
        <tr r="G4473" s="5"/>
      </tp>
      <tp>
        <v>0</v>
        <stp/>
        <stp>##V3_BDPV12</stp>
        <stp>052290 KS Equity</stp>
        <stp>current_TRR_1D</stp>
        <stp>[종목별 사업개요_IBK퀀트 김경훈.xlsx]KOSDAQ!R2728C6</stp>
        <tr r="F2728" s="5"/>
        <tr r="F2728" s="5"/>
      </tp>
      <tp>
        <v>0</v>
        <stp/>
        <stp>##V3_BDPV12</stp>
        <stp>058420 KS Equity</stp>
        <stp>current_TRR_1D</stp>
        <stp>[종목별 사업개요_IBK퀀트 김경훈.xlsx]KOSDAQ!R2213C6</stp>
        <tr r="F2213" s="5"/>
        <tr r="F2213" s="5"/>
      </tp>
      <tp>
        <v>0</v>
        <stp/>
        <stp>##V3_BDPV12</stp>
        <stp>138080 KS Equity</stp>
        <stp>current_TRR_1D</stp>
        <stp>[종목별 사업개요_IBK퀀트 김경훈.xlsx]KOSDAQ!R4258C6</stp>
        <tr r="F4258" s="5"/>
        <tr r="F4258" s="5"/>
      </tp>
      <tp>
        <v>-0.43103449999999999</v>
        <stp/>
        <stp>##V3_BDPV12</stp>
        <stp>108380 KS Equity</stp>
        <stp>current_TRR_5D</stp>
        <stp>[종목별 사업개요_IBK퀀트 김경훈.xlsx]KOSDAQ!R3778C7</stp>
        <tr r="G3778" s="5"/>
        <tr r="G3778" s="5"/>
      </tp>
      <tp>
        <v>1.2738849999999999</v>
        <stp/>
        <stp>##V3_BDPV12</stp>
        <stp>178780 KS Equity</stp>
        <stp>current_TRR_5D</stp>
        <stp>[종목별 사업개요_IBK퀀트 김경훈.xlsx]KOSDAQ!R4518C7</stp>
        <tr r="G4518" s="5"/>
        <tr r="G4518" s="5"/>
      </tp>
      <tp>
        <v>0</v>
        <stp/>
        <stp>##V3_BDPV12</stp>
        <stp>050090 KS Equity</stp>
        <stp>current_TRR_1D</stp>
        <stp>[종목별 사업개요_IBK퀀트 김경훈.xlsx]KOSDAQ!R3248C6</stp>
        <tr r="F3248" s="5"/>
        <tr r="F3248" s="5"/>
      </tp>
      <tp>
        <v>0</v>
        <stp/>
        <stp>##V3_BDPV12</stp>
        <stp>044490 KS Equity</stp>
        <stp>current_TRR_1D</stp>
        <stp>[종목별 사업개요_IBK퀀트 김경훈.xlsx]KOSDAQ!R2678C6</stp>
        <tr r="F2678" s="5"/>
        <tr r="F2678" s="5"/>
      </tp>
      <tp>
        <v>0</v>
        <stp/>
        <stp>##V3_BDPV12</stp>
        <stp>123330 KS Equity</stp>
        <stp>current_TRR_1D</stp>
        <stp>[종목별 사업개요_IBK퀀트 김경훈.xlsx]KOSDAQ!R4043C6</stp>
        <tr r="F4043" s="5"/>
        <tr r="F4043" s="5"/>
      </tp>
      <tp>
        <v>0</v>
        <stp/>
        <stp>##V3_BDPV12</stp>
        <stp>053590 KS Equity</stp>
        <stp>current_TRR_1D</stp>
        <stp>[종목별 사업개요_IBK퀀트 김경훈.xlsx]KOSDAQ!R3078C6</stp>
        <tr r="F3078" s="5"/>
        <tr r="F3078" s="5"/>
      </tp>
      <tp>
        <v>2.6717559999999998</v>
        <stp/>
        <stp>##V3_BDPV12</stp>
        <stp>009520 KS Equity</stp>
        <stp>current_TRR_5D</stp>
        <stp>[종목별 사업개요_IBK퀀트 김경훈.xlsx]KOSDAQ!R2873C7</stp>
        <tr r="G2873" s="5"/>
        <tr r="G2873" s="5"/>
      </tp>
      <tp>
        <v>0</v>
        <stp/>
        <stp>##V3_BDPV12</stp>
        <stp>043290 KS Equity</stp>
        <stp>current_TRR_1D</stp>
        <stp>[종목별 사업개요_IBK퀀트 김경훈.xlsx]KOSDAQ!R2388C6</stp>
        <tr r="F2388" s="5"/>
        <tr r="F2388" s="5"/>
      </tp>
      <tp>
        <v>3.6423839999999998</v>
        <stp/>
        <stp>##V3_BDPV12</stp>
        <stp>038620 KS Equity</stp>
        <stp>current_TRR_5D</stp>
        <stp>[종목별 사업개요_IBK퀀트 김경훈.xlsx]KOSDAQ!R1803C7</stp>
        <tr r="G1803" s="5"/>
        <tr r="G1803" s="5"/>
      </tp>
      <tp>
        <v>3.4682080000000002</v>
        <stp/>
        <stp>##V3_BDPV12</stp>
        <stp>032790 KS Equity</stp>
        <stp>current_TRR_5D</stp>
        <stp>[종목별 사업개요_IBK퀀트 김경훈.xlsx]KOSDAQ!R1508C7</stp>
        <tr r="G1508" s="5"/>
        <tr r="G1508" s="5"/>
      </tp>
      <tp>
        <v>0</v>
        <stp/>
        <stp>##V3_BDPV12</stp>
        <stp>236200 KS Equity</stp>
        <stp>current_TRR_1D</stp>
        <stp>[종목별 사업개요_IBK퀀트 김경훈.xlsx]KOSDAQ!R5233C6</stp>
        <tr r="F5233" s="5"/>
        <tr r="F5233" s="5"/>
      </tp>
      <tp>
        <v>0</v>
        <stp/>
        <stp>##V3_BDPV12</stp>
        <stp>047820 KS Equity</stp>
        <stp>current_TRR_1D</stp>
        <stp>[종목별 사업개요_IBK퀀트 김경훈.xlsx]KOSDAQ!R2353C6</stp>
        <tr r="F2353" s="5"/>
        <tr r="F2353" s="5"/>
      </tp>
      <tp>
        <v>0</v>
        <stp/>
        <stp>##V3_BDPV12</stp>
        <stp>043590 KS Equity</stp>
        <stp>current_TRR_1D</stp>
        <stp>[종목별 사업개요_IBK퀀트 김경훈.xlsx]KOSDAQ!R2638C6</stp>
        <tr r="F2638" s="5"/>
        <tr r="F2638" s="5"/>
      </tp>
      <tp>
        <v>6.4406780000000001</v>
        <stp/>
        <stp>##V3_BDPV12</stp>
        <stp>036490 KS Equity</stp>
        <stp>current_TRR_5D</stp>
        <stp>[종목별 사업개요_IBK퀀트 김경훈.xlsx]KOSDAQ!R1258C7</stp>
        <tr r="G1258" s="5"/>
        <tr r="G1258" s="5"/>
      </tp>
      <tp>
        <v>0</v>
        <stp/>
        <stp>##V3_BDPV12</stp>
        <stp>073490 KS Equity</stp>
        <stp>current_TRR_1D</stp>
        <stp>[종목별 사업개요_IBK퀀트 김경훈.xlsx]KOSDAQ!R1908C6</stp>
        <tr r="F1908" s="5"/>
        <tr r="F1908" s="5"/>
      </tp>
      <tp>
        <v>0</v>
        <stp/>
        <stp>##V3_BDPV12</stp>
        <stp>043090 KS Equity</stp>
        <stp>current_TRR_1D</stp>
        <stp>[종목별 사업개요_IBK퀀트 김경훈.xlsx]KOSDAQ!R2828C6</stp>
        <tr r="F2828" s="5"/>
        <tr r="F2828" s="5"/>
      </tp>
      <tp>
        <v>7.905138</v>
        <stp/>
        <stp>##V3_BDPV12</stp>
        <stp>036090 KS Equity</stp>
        <stp>current_TRR_5D</stp>
        <stp>[종목별 사업개요_IBK퀀트 김경훈.xlsx]KOSDAQ!R1808C7</stp>
        <tr r="G1808" s="5"/>
        <tr r="G1808" s="5"/>
      </tp>
      <tp>
        <v>10.41009</v>
        <stp/>
        <stp>##V3_BDPV12</stp>
        <stp>039790 KS Equity</stp>
        <stp>current_TRR_5D</stp>
        <stp>[종목별 사업개요_IBK퀀트 김경훈.xlsx]KOSDAQ!R1788C7</stp>
        <tr r="G1788" s="5"/>
        <tr r="G1788" s="5"/>
      </tp>
      <tp>
        <v>-2.6960790000000001</v>
        <stp/>
        <stp>##V3_BDPV12</stp>
        <stp>115530 KS Equity</stp>
        <stp>current_TRR_5D</stp>
        <stp>[종목별 사업개요_IBK퀀트 김경훈.xlsx]KOSDAQ!R3913C7</stp>
        <tr r="G3913" s="5"/>
        <tr r="G3913" s="5"/>
      </tp>
      <tp>
        <v>0</v>
        <stp/>
        <stp>##V3_BDPV12</stp>
        <stp>046120 KS Equity</stp>
        <stp>current_TRR_1D</stp>
        <stp>[종목별 사업개요_IBK퀀트 김경훈.xlsx]KOSDAQ!R1573C6</stp>
        <tr r="F1573" s="5"/>
        <tr r="F1573" s="5"/>
      </tp>
      <tp>
        <v>0.3289474</v>
        <stp/>
        <stp>##V3_BDPV12</stp>
        <stp>033320 KS Equity</stp>
        <stp>current_TRR_5D</stp>
        <stp>[종목별 사업개요_IBK퀀트 김경훈.xlsx]KOSDAQ!R2193C7</stp>
        <tr r="G2193" s="5"/>
        <tr r="G2193" s="5"/>
      </tp>
      <tp>
        <v>0</v>
        <stp/>
        <stp>##V3_BDPV12</stp>
        <stp>072020 KS Equity</stp>
        <stp>current_TRR_1D</stp>
        <stp>[종목별 사업개요_IBK퀀트 김경훈.xlsx]KOSDAQ!R2283C6</stp>
        <tr r="F2283" s="5"/>
        <tr r="F2283" s="5"/>
      </tp>
      <tp>
        <v>3.3842789999999998</v>
        <stp/>
        <stp>##V3_BDPV12</stp>
        <stp>035720 KS Equity</stp>
        <stp>current_TRR_5D</stp>
        <stp>[종목별 사업개요_IBK퀀트 김경훈.xlsx]KOSDAQ!R2363C7</stp>
        <tr r="G2363" s="5"/>
        <tr r="G2363" s="5"/>
      </tp>
      <tp>
        <v>7.3630139999999997</v>
        <stp/>
        <stp>##V3_BDPV12</stp>
        <stp>033290 KS Equity</stp>
        <stp>current_TRR_5D</stp>
        <stp>[종목별 사업개요_IBK퀀트 김경훈.xlsx]KOSDAQ!R2588C7</stp>
        <tr r="G2588" s="5"/>
        <tr r="G2588" s="5"/>
      </tp>
      <tp t="s">
        <v>#N/A N/A</v>
        <stp/>
        <stp>##V3_BDPV12</stp>
        <stp>072520 KS Equity</stp>
        <stp>current_TRR_1D</stp>
        <stp>[종목별 사업개요_IBK퀀트 김경훈.xlsx]KOSDAQ!R2673C6</stp>
        <tr r="F2673" s="5"/>
      </tp>
      <tp>
        <v>13.09524</v>
        <stp/>
        <stp>##V3_BDPV12</stp>
        <stp>007820 KS Equity</stp>
        <stp>current_TRR_5D</stp>
        <stp>[종목별 사업개요_IBK퀀트 김경훈.xlsx]KOSDAQ!R1243C7</stp>
        <tr r="G1243" s="5"/>
        <tr r="G1243" s="5"/>
      </tp>
      <tp>
        <v>6.1818179999999998</v>
        <stp/>
        <stp>##V3_BDPV12</stp>
        <stp>036890 KS Equity</stp>
        <stp>current_TRR_5D</stp>
        <stp>[종목별 사업개요_IBK퀀트 김경훈.xlsx]KOSDAQ!R2328C7</stp>
        <tr r="G2328" s="5"/>
        <tr r="G2328" s="5"/>
      </tp>
      <tp>
        <v>3.3568899999999999</v>
        <stp/>
        <stp>##V3_BDPV12</stp>
        <stp>008290 KS Equity</stp>
        <stp>current_TRR_5D</stp>
        <stp>[종목별 사업개요_IBK퀀트 김경훈.xlsx]KOSDAQ!R1768C7</stp>
        <tr r="G1768" s="5"/>
        <tr r="G1768" s="5"/>
      </tp>
      <tp>
        <v>0</v>
        <stp/>
        <stp>##V3_BDPV12</stp>
        <stp>217500 KS Equity</stp>
        <stp>current_TRR_1D</stp>
        <stp>[종목별 사업개요_IBK퀀트 김경훈.xlsx]KOSDAQ!R4963C6</stp>
        <tr r="F4963" s="5"/>
        <tr r="F4963" s="5"/>
      </tp>
      <tp>
        <v>0</v>
        <stp/>
        <stp>##V3_BDPV12</stp>
        <stp>215000 KS Equity</stp>
        <stp>current_TRR_1D</stp>
        <stp>[종목별 사업개요_IBK퀀트 김경훈.xlsx]KOSDAQ!R4903C6</stp>
        <tr r="F4903" s="5"/>
        <tr r="F4903" s="5"/>
      </tp>
      <tp>
        <v>0</v>
        <stp/>
        <stp>##V3_BDPV12</stp>
        <stp>215100 KS Equity</stp>
        <stp>current_TRR_1D</stp>
        <stp>[종목별 사업개요_IBK퀀트 김경훈.xlsx]KOSDAQ!R4913C6</stp>
        <tr r="F4913" s="5"/>
        <tr r="F4913" s="5"/>
      </tp>
      <tp>
        <v>-8.1589960000000001</v>
        <stp/>
        <stp>##V3_BDPV12</stp>
        <stp>022220 KS Equity</stp>
        <stp>current_TRR_5D</stp>
        <stp>[종목별 사업개요_IBK퀀트 김경훈.xlsx]KOSDAQ!R2143C7</stp>
        <tr r="G2143" s="5"/>
        <tr r="G2143" s="5"/>
      </tp>
      <tp>
        <v>0</v>
        <stp/>
        <stp>##V3_BDPV12</stp>
        <stp>052790 KS Equity</stp>
        <stp>current_TRR_1D</stp>
        <stp>[종목별 사업개요_IBK퀀트 김경훈.xlsx]KOSDAQ!R1138C6</stp>
        <tr r="F1138" s="5"/>
        <tr r="F1138" s="5"/>
      </tp>
      <tp>
        <v>14.04729</v>
        <stp/>
        <stp>##V3_BDPV12</stp>
        <stp>141080 KS Equity</stp>
        <stp>current_TRR_5D</stp>
        <stp>[종목별 사업개요_IBK퀀트 김경훈.xlsx]KOSDAQ!R4318C7</stp>
        <tr r="G4318" s="5"/>
        <tr r="G4318" s="5"/>
      </tp>
      <tp>
        <v>5.7142860000000004</v>
        <stp/>
        <stp>##V3_BDPV12</stp>
        <stp>021320 KS Equity</stp>
        <stp>current_TRR_5D</stp>
        <stp>[종목별 사업개요_IBK퀀트 김경훈.xlsx]KOSDAQ!R2393C7</stp>
        <tr r="G2393" s="5"/>
        <tr r="G2393" s="5"/>
      </tp>
      <tp>
        <v>8.2191779999999994</v>
        <stp/>
        <stp>##V3_BDPV12</stp>
        <stp>142280 KS Equity</stp>
        <stp>current_TRR_5D</stp>
        <stp>[종목별 사업개요_IBK퀀트 김경훈.xlsx]KOSDAQ!R4328C7</stp>
        <tr r="G4328" s="5"/>
        <tr r="G4328" s="5"/>
      </tp>
      <tp>
        <v>0</v>
        <stp/>
        <stp>##V3_BDPV12</stp>
        <stp>052020 KS Equity</stp>
        <stp>current_TRR_1D</stp>
        <stp>[종목별 사업개요_IBK퀀트 김경훈.xlsx]KOSDAQ!R1293C6</stp>
        <tr r="F1293" s="5"/>
        <tr r="F1293" s="5"/>
      </tp>
      <tp>
        <v>0</v>
        <stp/>
        <stp>##V3_BDPV12</stp>
        <stp>206400 KS Equity</stp>
        <stp>current_TRR_1D</stp>
        <stp>[종목별 사업개요_IBK퀀트 김경훈.xlsx]KOSDAQ!R4773C6</stp>
        <tr r="F4773" s="5"/>
        <tr r="F4773" s="5"/>
      </tp>
      <tp>
        <v>9.0140849999999997</v>
        <stp/>
        <stp>##V3_BDPV12</stp>
        <stp>030520 KS Equity</stp>
        <stp>current_TRR_5D</stp>
        <stp>[종목별 사업개요_IBK퀀트 김경훈.xlsx]KOSDAQ!R3093C7</stp>
        <tr r="G3093" s="5"/>
        <tr r="G3093" s="5"/>
      </tp>
      <tp>
        <v>0</v>
        <stp/>
        <stp>##V3_BDPV12</stp>
        <stp>067290 KS Equity</stp>
        <stp>current_TRR_1D</stp>
        <stp>[종목별 사업개요_IBK퀀트 김경훈.xlsx]KOSDAQ!R2178C6</stp>
        <tr r="F2178" s="5"/>
        <tr r="F2178" s="5"/>
      </tp>
      <tp>
        <v>0</v>
        <stp/>
        <stp>##V3_BDPV12</stp>
        <stp>051390 KS Equity</stp>
        <stp>current_TRR_1D</stp>
        <stp>[종목별 사업개요_IBK퀀트 김경훈.xlsx]KOSDAQ!R1648C6</stp>
        <tr r="F1648" s="5"/>
        <tr r="F1648" s="5"/>
      </tp>
      <tp>
        <v>0</v>
        <stp/>
        <stp>##V3_BDPV12</stp>
        <stp>060720 KS Equity</stp>
        <stp>current_TRR_1D</stp>
        <stp>[종목별 사업개요_IBK퀀트 김경훈.xlsx]KOSDAQ!R2423C6</stp>
        <tr r="F2423" s="5"/>
        <tr r="F2423" s="5"/>
      </tp>
      <tp>
        <v>0</v>
        <stp/>
        <stp>##V3_BDPV12</stp>
        <stp>056190 KS Equity</stp>
        <stp>current_TRR_1D</stp>
        <stp>[종목별 사업개요_IBK퀀트 김경훈.xlsx]KOSDAQ!R1218C6</stp>
        <tr r="F1218" s="5"/>
        <tr r="F1218" s="5"/>
      </tp>
      <tp>
        <v>10.74286</v>
        <stp/>
        <stp>##V3_BDPV12</stp>
        <stp>149980 KS Equity</stp>
        <stp>current_TRR_5D</stp>
        <stp>[종목별 사업개요_IBK퀀트 김경훈.xlsx]KOSDAQ!R4378C7</stp>
        <tr r="G4378" s="5"/>
        <tr r="G4378" s="5"/>
      </tp>
      <tp>
        <v>0.38961040000000002</v>
        <stp/>
        <stp>##V3_BDPV12</stp>
        <stp>019990 KS Equity</stp>
        <stp>current_TRR_5D</stp>
        <stp>[종목별 사업개요_IBK퀀트 김경훈.xlsx]KOSDAQ!R1148C7</stp>
        <tr r="G1148" s="5"/>
        <tr r="G1148" s="5"/>
      </tp>
      <tp>
        <v>0</v>
        <stp/>
        <stp>##V3_BDPV12</stp>
        <stp>059120 KS Equity</stp>
        <stp>current_TRR_1D</stp>
        <stp>[종목별 사업개요_IBK퀀트 김경훈.xlsx]KOSDAQ!R1093C6</stp>
        <tr r="F1093" s="5"/>
        <tr r="F1093" s="5"/>
      </tp>
      <tp>
        <v>11.02464</v>
        <stp/>
        <stp>##V3_BDPV12</stp>
        <stp>018620 KS Equity</stp>
        <stp>current_TRR_5D</stp>
        <stp>[종목별 사업개요_IBK퀀트 김경훈.xlsx]KOSDAQ!R1733C7</stp>
        <tr r="G1733" s="5"/>
        <tr r="G1733" s="5"/>
      </tp>
      <tp>
        <v>0</v>
        <stp/>
        <stp>##V3_BDPV12</stp>
        <stp>080220 KS Equity</stp>
        <stp>current_TRR_1D</stp>
        <stp>[종목별 사업개요_IBK퀀트 김경훈.xlsx]KOSDAQ!R2243C6</stp>
        <tr r="F2243" s="5"/>
        <tr r="F2243" s="5"/>
      </tp>
      <tp>
        <v>0</v>
        <stp/>
        <stp>##V3_BDPV12</stp>
        <stp>097520 KS Equity</stp>
        <stp>current_TRR_1D</stp>
        <stp>[종목별 사업개요_IBK퀀트 김경훈.xlsx]KOSDAQ!R3513C6</stp>
        <tr r="F3513" s="5"/>
        <tr r="F3513" s="5"/>
      </tp>
      <tp>
        <v>0</v>
        <stp/>
        <stp>##V3_BDPV12</stp>
        <stp>091590 KS Equity</stp>
        <stp>current_TRR_1D</stp>
        <stp>[종목별 사업개요_IBK퀀트 김경훈.xlsx]KOSDAQ!R3288C6</stp>
        <tr r="F3288" s="5"/>
        <tr r="F3288" s="5"/>
      </tp>
      <tp>
        <v>0</v>
        <stp/>
        <stp>##V3_BDPV12</stp>
        <stp>094190 KS Equity</stp>
        <stp>current_TRR_1D</stp>
        <stp>[종목별 사업개요_IBK퀀트 김경훈.xlsx]KOSDAQ!R3378C6</stp>
        <tr r="F3378" s="5"/>
        <tr r="F3378" s="5"/>
      </tp>
      <tp>
        <v>0</v>
        <stp/>
        <stp>##V3_BDPV12</stp>
        <stp>094820 KS Equity</stp>
        <stp>current_TRR_1D</stp>
        <stp>[종목별 사업개요_IBK퀀트 김경훈.xlsx]KOSDAQ!R3393C6</stp>
        <tr r="F3393" s="5"/>
        <tr r="F3393" s="5"/>
      </tp>
      <tp t="s">
        <v>#N/A N/A</v>
        <stp/>
        <stp>##V3_BDPV12</stp>
        <stp>082390 KS Equity</stp>
        <stp>current_TRR_1D</stp>
        <stp>[종목별 사업개요_IBK퀀트 김경훈.xlsx]KOSDAQ!R2958C6</stp>
        <tr r="F2958" s="5"/>
      </tp>
      <tp>
        <v>0</v>
        <stp/>
        <stp>##V3_BDPV12</stp>
        <stp>099220 KS Equity</stp>
        <stp>current_TRR_1D</stp>
        <stp>[종목별 사업개요_IBK퀀트 김경훈.xlsx]KOSDAQ!R3553C6</stp>
        <tr r="F3553" s="5"/>
        <tr r="F3553" s="5"/>
      </tp>
      <tp>
        <v>0</v>
        <stp/>
        <stp>##V3_BDPV12</stp>
        <stp>099190 KS Equity</stp>
        <stp>current_TRR_1D</stp>
        <stp>[종목별 사업개요_IBK퀀트 김경훈.xlsx]KOSDAQ!R3548C6</stp>
        <tr r="F3548" s="5"/>
        <tr r="F3548" s="5"/>
      </tp>
      <tp>
        <v>0</v>
        <stp/>
        <stp>##V3_BDPV12</stp>
        <stp>099520 KS Equity</stp>
        <stp>current_TRR_1D</stp>
        <stp>[종목별 사업개요_IBK퀀트 김경훈.xlsx]KOSDAQ!R3573C6</stp>
        <tr r="F3573" s="5"/>
        <tr r="F3573" s="5"/>
      </tp>
      <tp>
        <v>0</v>
        <stp/>
        <stp>##V3_BDPV12</stp>
        <stp>098120 KS Equity</stp>
        <stp>current_TRR_1D</stp>
        <stp>[종목별 사업개요_IBK퀀트 김경훈.xlsx]KOSDAQ!R3533C6</stp>
        <tr r="F3533" s="5"/>
        <tr r="F3533" s="5"/>
      </tp>
      <tp>
        <v>0</v>
        <stp/>
        <stp>##V3_BDPV12</stp>
        <stp>086520 KS Equity</stp>
        <stp>current_TRR_1D</stp>
        <stp>[종목별 사업개요_IBK퀀트 김경훈.xlsx]KOSDAQ!R1403C6</stp>
        <tr r="F1403" s="5"/>
        <tr r="F1403" s="5"/>
      </tp>
      <tp>
        <v>7.6335879999999996</v>
        <stp/>
        <stp>##V3_BDPV12</stp>
        <stp>194480 KS Equity</stp>
        <stp>current_TRR_5D</stp>
        <stp>[종목별 사업개요_IBK퀀트 김경훈.xlsx]KOSDAQ!R4638C7</stp>
        <tr r="G4638" s="5"/>
        <tr r="G4638" s="5"/>
      </tp>
      <tp>
        <v>0</v>
        <stp/>
        <stp>##V3_BDPV12</stp>
        <stp>088290 KS Equity</stp>
        <stp>current_TRR_1D</stp>
        <stp>[종목별 사업개요_IBK퀀트 김경훈.xlsx]KOSDAQ!R1988C6</stp>
        <tr r="F1988" s="5"/>
        <tr r="F1988" s="5"/>
      </tp>
      <tp>
        <v>0</v>
        <stp/>
        <stp>##V3_BDPV12</stp>
        <stp>080520 KS Equity</stp>
        <stp>current_TRR_1D</stp>
        <stp>[종목별 사업개요_IBK퀀트 김경훈.xlsx]KOSDAQ!R1563C6</stp>
        <tr r="F1563" s="5"/>
        <tr r="F1563" s="5"/>
      </tp>
      <tp>
        <v>6.5573769999999998</v>
        <stp/>
        <stp>##V3_BDPV12</stp>
        <stp>192080 KS Equity</stp>
        <stp>current_TRR_5D</stp>
        <stp>[종목별 사업개요_IBK퀀트 김경훈.xlsx]KOSDAQ!R4608C7</stp>
        <tr r="G4608" s="5"/>
        <tr r="G4608" s="5"/>
      </tp>
      <tp>
        <v>0</v>
        <stp/>
        <stp>##V3_BDPV12</stp>
        <stp>086890 KS Equity</stp>
        <stp>current_TRR_1D</stp>
        <stp>[종목별 사업개요_IBK퀀트 김경훈.xlsx]KOSDAQ!R1958C6</stp>
        <tr r="F1958" s="5"/>
        <tr r="F1958" s="5"/>
      </tp>
      <tp>
        <v>0.53475930000000005</v>
        <stp/>
        <stp>##V3_BDPV12</stp>
        <stp>189980 KS Equity</stp>
        <stp>current_TRR_5D</stp>
        <stp>[종목별 사업개요_IBK퀀트 김경훈.xlsx]KOSDAQ!R4588C7</stp>
        <tr r="G4588" s="5"/>
        <tr r="G4588" s="5"/>
      </tp>
      <tp>
        <v>3.0131830000000002</v>
        <stp/>
        <stp>##V3_BDPV12</stp>
        <stp>091590 KS Equity</stp>
        <stp>current_TRR_5D</stp>
        <stp>[종목별 사업개요_IBK퀀트 김경훈.xlsx]KOSDAQ!R3288C7</stp>
        <tr r="G3288" s="5"/>
        <tr r="G3288" s="5"/>
      </tp>
      <tp>
        <v>7.8341010000000004</v>
        <stp/>
        <stp>##V3_BDPV12</stp>
        <stp>080220 KS Equity</stp>
        <stp>current_TRR_5D</stp>
        <stp>[종목별 사업개요_IBK퀀트 김경훈.xlsx]KOSDAQ!R2243C7</stp>
        <tr r="G2243" s="5"/>
        <tr r="G2243" s="5"/>
      </tp>
      <tp>
        <v>20.306509999999999</v>
        <stp/>
        <stp>##V3_BDPV12</stp>
        <stp>097520 KS Equity</stp>
        <stp>current_TRR_5D</stp>
        <stp>[종목별 사업개요_IBK퀀트 김경훈.xlsx]KOSDAQ!R3513C7</stp>
        <tr r="G3513" s="5"/>
        <tr r="G3513" s="5"/>
      </tp>
      <tp>
        <v>27.009650000000001</v>
        <stp/>
        <stp>##V3_BDPV12</stp>
        <stp>094190 KS Equity</stp>
        <stp>current_TRR_5D</stp>
        <stp>[종목별 사업개요_IBK퀀트 김경훈.xlsx]KOSDAQ!R3378C7</stp>
        <tr r="G3378" s="5"/>
        <tr r="G3378" s="5"/>
      </tp>
      <tp>
        <v>1.0989009999999999</v>
        <stp/>
        <stp>##V3_BDPV12</stp>
        <stp>094820 KS Equity</stp>
        <stp>current_TRR_5D</stp>
        <stp>[종목별 사업개요_IBK퀀트 김경훈.xlsx]KOSDAQ!R3393C7</stp>
        <tr r="G3393" s="5"/>
        <tr r="G3393" s="5"/>
      </tp>
      <tp t="s">
        <v>#N/A N/A</v>
        <stp/>
        <stp>##V3_BDPV12</stp>
        <stp>082390 KS Equity</stp>
        <stp>current_TRR_5D</stp>
        <stp>[종목별 사업개요_IBK퀀트 김경훈.xlsx]KOSDAQ!R2958C7</stp>
        <tr r="G2958" s="5"/>
      </tp>
      <tp>
        <v>7.9646020000000002</v>
        <stp/>
        <stp>##V3_BDPV12</stp>
        <stp>098120 KS Equity</stp>
        <stp>current_TRR_5D</stp>
        <stp>[종목별 사업개요_IBK퀀트 김경훈.xlsx]KOSDAQ!R3533C7</stp>
        <tr r="G3533" s="5"/>
        <tr r="G3533" s="5"/>
      </tp>
      <tp>
        <v>11.23188</v>
        <stp/>
        <stp>##V3_BDPV12</stp>
        <stp>099220 KS Equity</stp>
        <stp>current_TRR_5D</stp>
        <stp>[종목별 사업개요_IBK퀀트 김경훈.xlsx]KOSDAQ!R3553C7</stp>
        <tr r="G3553" s="5"/>
        <tr r="G3553" s="5"/>
      </tp>
      <tp>
        <v>4.5133989999999997</v>
        <stp/>
        <stp>##V3_BDPV12</stp>
        <stp>099190 KS Equity</stp>
        <stp>current_TRR_5D</stp>
        <stp>[종목별 사업개요_IBK퀀트 김경훈.xlsx]KOSDAQ!R3548C7</stp>
        <tr r="G3548" s="5"/>
        <tr r="G3548" s="5"/>
      </tp>
      <tp>
        <v>16.81682</v>
        <stp/>
        <stp>##V3_BDPV12</stp>
        <stp>099520 KS Equity</stp>
        <stp>current_TRR_5D</stp>
        <stp>[종목별 사업개요_IBK퀀트 김경훈.xlsx]KOSDAQ!R3573C7</stp>
        <tr r="G3573" s="5"/>
        <tr r="G3573" s="5"/>
      </tp>
      <tp>
        <v>0</v>
        <stp/>
        <stp>##V3_BDPV12</stp>
        <stp>194480 KS Equity</stp>
        <stp>current_TRR_1D</stp>
        <stp>[종목별 사업개요_IBK퀀트 김경훈.xlsx]KOSDAQ!R4638C6</stp>
        <tr r="F4638" s="5"/>
        <tr r="F4638" s="5"/>
      </tp>
      <tp>
        <v>6.7796609999999999</v>
        <stp/>
        <stp>##V3_BDPV12</stp>
        <stp>086520 KS Equity</stp>
        <stp>current_TRR_5D</stp>
        <stp>[종목별 사업개요_IBK퀀트 김경훈.xlsx]KOSDAQ!R1403C7</stp>
        <tr r="G1403" s="5"/>
        <tr r="G1403" s="5"/>
      </tp>
      <tp>
        <v>11.16071</v>
        <stp/>
        <stp>##V3_BDPV12</stp>
        <stp>088290 KS Equity</stp>
        <stp>current_TRR_5D</stp>
        <stp>[종목별 사업개요_IBK퀀트 김경훈.xlsx]KOSDAQ!R1988C7</stp>
        <tr r="G1988" s="5"/>
        <tr r="G1988" s="5"/>
      </tp>
      <tp>
        <v>1.176471</v>
        <stp/>
        <stp>##V3_BDPV12</stp>
        <stp>080520 KS Equity</stp>
        <stp>current_TRR_5D</stp>
        <stp>[종목별 사업개요_IBK퀀트 김경훈.xlsx]KOSDAQ!R1563C7</stp>
        <tr r="G1563" s="5"/>
        <tr r="G1563" s="5"/>
      </tp>
      <tp>
        <v>0</v>
        <stp/>
        <stp>##V3_BDPV12</stp>
        <stp>192080 KS Equity</stp>
        <stp>current_TRR_1D</stp>
        <stp>[종목별 사업개요_IBK퀀트 김경훈.xlsx]KOSDAQ!R4608C6</stp>
        <tr r="F4608" s="5"/>
        <tr r="F4608" s="5"/>
      </tp>
      <tp>
        <v>9.00474</v>
        <stp/>
        <stp>##V3_BDPV12</stp>
        <stp>086890 KS Equity</stp>
        <stp>current_TRR_5D</stp>
        <stp>[종목별 사업개요_IBK퀀트 김경훈.xlsx]KOSDAQ!R1958C7</stp>
        <tr r="G1958" s="5"/>
        <tr r="G1958" s="5"/>
      </tp>
      <tp>
        <v>0</v>
        <stp/>
        <stp>##V3_BDPV12</stp>
        <stp>189980 KS Equity</stp>
        <stp>current_TRR_1D</stp>
        <stp>[종목별 사업개요_IBK퀀트 김경훈.xlsx]KOSDAQ!R4588C6</stp>
        <tr r="F4588" s="5"/>
        <tr r="F4588" s="5"/>
      </tp>
      <tp>
        <v>-6.9124420000000004</v>
        <stp/>
        <stp>##V3_BDPV12</stp>
        <stp>002030 KS Equity</stp>
        <stp>current_TRR_3mo</stp>
        <stp>[종목별 사업개요_IBK퀀트 김경훈.xlsx]KOSPI!R2023C9</stp>
        <tr r="I2023" s="3"/>
        <tr r="I2023" s="3"/>
      </tp>
      <tp>
        <v>630.53890000000001</v>
        <stp/>
        <stp>##V3_BDPV12</stp>
        <stp>007630 KS Equity</stp>
        <stp>current_TRR_3mo</stp>
        <stp>[종목별 사업개요_IBK퀀트 김경훈.xlsx]KOSPI!R2713C9</stp>
        <tr r="I2713" s="3"/>
        <tr r="I2713" s="3"/>
      </tp>
      <tp>
        <v>-24.56747</v>
        <stp/>
        <stp>##V3_BDPV12</stp>
        <stp>014130 KS Equity</stp>
        <stp>current_TRR_3mo</stp>
        <stp>[종목별 사업개요_IBK퀀트 김경훈.xlsx]KOSPI!R3463C9</stp>
        <tr r="I3463" s="3"/>
        <tr r="I3463" s="3"/>
      </tp>
      <tp>
        <v>60.396039999999999</v>
        <stp/>
        <stp>##V3_BDPV12</stp>
        <stp>002630 KS Equity</stp>
        <stp>current_TRR_3mo</stp>
        <stp>[종목별 사업개요_IBK퀀트 김경훈.xlsx]KOSPI!R2293C9</stp>
        <tr r="I2293" s="3"/>
        <tr r="I2293" s="3"/>
      </tp>
      <tp>
        <v>1.7350159999999999</v>
        <stp/>
        <stp>##V3_BDPV12</stp>
        <stp>011280 KS Equity</stp>
        <stp>current_TRR_3mo</stp>
        <stp>[종목별 사업개요_IBK퀀트 김경훈.xlsx]KOSPI!R3008C9</stp>
        <tr r="I3008" s="3"/>
        <tr r="I3008" s="3"/>
      </tp>
      <tp>
        <v>-7.2758039999999999</v>
        <stp/>
        <stp>##V3_BDPV12</stp>
        <stp>136490 KS Equity</stp>
        <stp>current_TRR_3mo</stp>
        <stp>[종목별 사업개요_IBK퀀트 김경훈.xlsx]KOSPI!R1708C9</stp>
        <tr r="I1708" s="3"/>
        <tr r="I1708" s="3"/>
      </tp>
      <tp>
        <v>22.57525</v>
        <stp/>
        <stp>##V3_BDPV12</stp>
        <stp>006380 KS Equity</stp>
        <stp>current_TRR_3mo</stp>
        <stp>[종목별 사업개요_IBK퀀트 김경훈.xlsx]KOSPI!R2788C9</stp>
        <tr r="I2788" s="3"/>
        <tr r="I2788" s="3"/>
      </tp>
      <tp>
        <v>4.135338</v>
        <stp/>
        <stp>##V3_BDPV12</stp>
        <stp>014580 KS Equity</stp>
        <stp>current_TRR_1mo</stp>
        <stp>[종목별 사업개요_IBK퀀트 김경훈.xlsx]KOSPI!R1348C8</stp>
        <tr r="H1348" s="3"/>
        <tr r="H1348" s="3"/>
      </tp>
      <tp>
        <v>-15.338979999999999</v>
        <stp/>
        <stp>##V3_BDPV12</stp>
        <stp>032830 KS Equity</stp>
        <stp>current_TRR_3mo</stp>
        <stp>[종목별 사업개요_IBK퀀트 김경훈.xlsx]KOSPI!R1493C9</stp>
        <tr r="I1493" s="3"/>
        <tr r="I1493" s="3"/>
      </tp>
      <tp>
        <v>-13.33333</v>
        <stp/>
        <stp>##V3_BDPV12</stp>
        <stp>011230 KS Equity</stp>
        <stp>current_TRR_1mo</stp>
        <stp>[종목별 사업개요_IBK퀀트 김경훈.xlsx]KOSPI!R1643C8</stp>
        <tr r="H1643" s="3"/>
        <tr r="H1643" s="3"/>
      </tp>
      <tp>
        <v>-7.8291820000000003</v>
        <stp/>
        <stp>##V3_BDPV12</stp>
        <stp>036580 KS Equity</stp>
        <stp>current_TRR_1mo</stp>
        <stp>[종목별 사업개요_IBK퀀트 김경훈.xlsx]KOSPI!R3068C8</stp>
        <tr r="H3068" s="3"/>
        <tr r="H3068" s="3"/>
      </tp>
      <tp>
        <v>-2.6865670000000001</v>
        <stp/>
        <stp>##V3_BDPV12</stp>
        <stp>001630 KS Equity</stp>
        <stp>current_TRR_3mo</stp>
        <stp>[종목별 사업개요_IBK퀀트 김경훈.xlsx]KOSPI!R2693C9</stp>
        <tr r="I2693" s="3"/>
        <tr r="I2693" s="3"/>
      </tp>
      <tp>
        <v>11.663069999999999</v>
        <stp/>
        <stp>##V3_BDPV12</stp>
        <stp>012330 KS Equity</stp>
        <stp>current_TRR_3mo</stp>
        <stp>[종목별 사업개요_IBK퀀트 김경훈.xlsx]KOSPI!R3603C9</stp>
        <tr r="I3603" s="3"/>
        <tr r="I3603" s="3"/>
      </tp>
      <tp>
        <v>-26.831209999999999</v>
        <stp/>
        <stp>##V3_BDPV12</stp>
        <stp>003780 KS Equity</stp>
        <stp>current_TRR_3mo</stp>
        <stp>[종목별 사업개요_IBK퀀트 김경훈.xlsx]KOSPI!R2738C9</stp>
        <tr r="I2738" s="3"/>
        <tr r="I2738" s="3"/>
      </tp>
      <tp>
        <v>-15.93111</v>
        <stp/>
        <stp>##V3_BDPV12</stp>
        <stp>012630 KS Equity</stp>
        <stp>current_TRR_3mo</stp>
        <stp>[종목별 사업개요_IBK퀀트 김경훈.xlsx]KOSPI!R3623C9</stp>
        <tr r="I3623" s="3"/>
        <tr r="I3623" s="3"/>
      </tp>
      <tp>
        <v>44.606949999999998</v>
        <stp/>
        <stp>##V3_BDPV12</stp>
        <stp>017180 KS Equity</stp>
        <stp>current_TRR_1mo</stp>
        <stp>[종목별 사업개요_IBK퀀트 김경훈.xlsx]KOSPI!R1248C8</stp>
        <tr r="H1248" s="3"/>
        <tr r="H1248" s="3"/>
      </tp>
      <tp>
        <v>7.7946770000000001</v>
        <stp/>
        <stp>##V3_BDPV12</stp>
        <stp>025530 KS Equity</stp>
        <stp>current_TRR_1mo</stp>
        <stp>[종목별 사업개요_IBK퀀트 김경훈.xlsx]KOSPI!R2143C8</stp>
        <tr r="H2143" s="3"/>
        <tr r="H2143" s="3"/>
      </tp>
      <tp>
        <v>-16.040099999999999</v>
        <stp/>
        <stp>##V3_BDPV12</stp>
        <stp>134790 KS Equity</stp>
        <stp>current_TRR_1mo</stp>
        <stp>[종목별 사업개요_IBK퀀트 김경훈.xlsx]KOSPI!R3058C8</stp>
        <tr r="H3058" s="3"/>
        <tr r="H3058" s="3"/>
      </tp>
      <tp>
        <v>6.8716090000000003</v>
        <stp/>
        <stp>##V3_BDPV12</stp>
        <stp>000230 KS Equity</stp>
        <stp>current_TRR_3mo</stp>
        <stp>[종목별 사업개요_IBK퀀트 김경훈.xlsx]KOSPI!R2543C9</stp>
        <tr r="I2543" s="3"/>
        <tr r="I2543" s="3"/>
      </tp>
      <tp>
        <v>-2.1707670000000001</v>
        <stp/>
        <stp>##V3_BDPV12</stp>
        <stp>006980 KS Equity</stp>
        <stp>current_TRR_3mo</stp>
        <stp>[종목별 사업개요_IBK퀀트 김경훈.xlsx]KOSPI!R2338C9</stp>
        <tr r="I2338" s="3"/>
        <tr r="I2338" s="3"/>
      </tp>
      <tp>
        <v>-5.8895710000000001</v>
        <stp/>
        <stp>##V3_BDPV12</stp>
        <stp>002380 KS Equity</stp>
        <stp>current_TRR_3mo</stp>
        <stp>[종목별 사업개요_IBK퀀트 김경훈.xlsx]KOSPI!R2808C9</stp>
        <tr r="I2808" s="3"/>
        <tr r="I2808" s="3"/>
      </tp>
      <tp>
        <v>0.9183673</v>
        <stp/>
        <stp>##V3_BDPV12</stp>
        <stp>033530 KS Equity</stp>
        <stp>current_TRR_3mo</stp>
        <stp>[종목별 사업개요_IBK퀀트 김경훈.xlsx]KOSPI!R1803C9</stp>
        <tr r="I1803" s="3"/>
        <tr r="I1803" s="3"/>
      </tp>
      <tp>
        <v>34.131740000000001</v>
        <stp/>
        <stp>##V3_BDPV12</stp>
        <stp>011930 KS Equity</stp>
        <stp>current_TRR_1mo</stp>
        <stp>[종목별 사업개요_IBK퀀트 김경훈.xlsx]KOSPI!R1853C8</stp>
        <tr r="H1853" s="3"/>
        <tr r="H1853" s="3"/>
      </tp>
      <tp>
        <v>6.0784320000000003</v>
        <stp/>
        <stp>##V3_BDPV12</stp>
        <stp>019180 KS Equity</stp>
        <stp>current_TRR_3mo</stp>
        <stp>[종목별 사업개요_IBK퀀트 김경훈.xlsx]KOSPI!R3048C9</stp>
        <tr r="I3048" s="3"/>
        <tr r="I3048" s="3"/>
      </tp>
      <tp>
        <v>-5.0884960000000001</v>
        <stp/>
        <stp>##V3_BDPV12</stp>
        <stp>039130 KS Equity</stp>
        <stp>current_TRR_1mo</stp>
        <stp>[종목별 사업개요_IBK퀀트 김경훈.xlsx]KOSPI!R3143C8</stp>
        <tr r="H3143" s="3"/>
        <tr r="H3143" s="3"/>
      </tp>
      <tp>
        <v>-3.9913699999999999</v>
        <stp/>
        <stp>##V3_BDPV12</stp>
        <stp>003580 KS Equity</stp>
        <stp>current_TRR_1mo</stp>
        <stp>[종목별 사업개요_IBK퀀트 김경훈.xlsx]KOSPI!R1038C8</stp>
        <tr r="H1038" s="3"/>
        <tr r="H1038" s="3"/>
      </tp>
      <tp t="s">
        <v>#N/A N/A</v>
        <stp/>
        <stp>##V3_BDPV12</stp>
        <stp>011330 KS Equity</stp>
        <stp>current_TRR_3mo</stp>
        <stp>[종목별 사업개요_IBK퀀트 김경훈.xlsx]KOSPI!R2393C9</stp>
        <tr r="I2393" s="3"/>
      </tp>
      <tp>
        <v>1.9323669999999999</v>
        <stp/>
        <stp>##V3_BDPV12</stp>
        <stp>004980 KS Equity</stp>
        <stp>current_TRR_1mo</stp>
        <stp>[종목별 사업개요_IBK퀀트 김경훈.xlsx]KOSPI!R1728C8</stp>
        <tr r="H1728" s="3"/>
        <tr r="H1728" s="3"/>
      </tp>
      <tp>
        <v>49.066670000000002</v>
        <stp/>
        <stp>##V3_BDPV12</stp>
        <stp>005980 KS Equity</stp>
        <stp>current_TRR_1mo</stp>
        <stp>[종목별 사업개요_IBK퀀트 김경훈.xlsx]KOSPI!R1738C8</stp>
        <tr r="H1738" s="3"/>
        <tr r="H1738" s="3"/>
      </tp>
      <tp>
        <v>29.323309999999999</v>
        <stp/>
        <stp>##V3_BDPV12</stp>
        <stp>010780 KS Equity</stp>
        <stp>current_TRR_3mo</stp>
        <stp>[종목별 사업개요_IBK퀀트 김경훈.xlsx]KOSPI!R2078C9</stp>
        <tr r="I2078" s="3"/>
        <tr r="I2078" s="3"/>
      </tp>
      <tp>
        <v>-6.2146889999999999</v>
        <stp/>
        <stp>##V3_BDPV12</stp>
        <stp>005030 KS Equity</stp>
        <stp>current_TRR_1mo</stp>
        <stp>[종목별 사업개요_IBK퀀트 김경훈.xlsx]KOSPI!R1413C8</stp>
        <tr r="H1413" s="3"/>
        <tr r="H1413" s="3"/>
      </tp>
      <tp>
        <v>-2.7027030000000001</v>
        <stp/>
        <stp>##V3_BDPV12</stp>
        <stp>001530 KS Equity</stp>
        <stp>current_TRR_1mo</stp>
        <stp>[종목별 사업개요_IBK퀀트 김경훈.xlsx]KOSPI!R1073C8</stp>
        <tr r="H1073" s="3"/>
        <tr r="H1073" s="3"/>
      </tp>
      <tp>
        <v>-3.7037040000000001</v>
        <stp/>
        <stp>##V3_BDPV12</stp>
        <stp>005180 KS Equity</stp>
        <stp>current_TRR_1mo</stp>
        <stp>[종목별 사업개요_IBK퀀트 김경훈.xlsx]KOSPI!R1428C8</stp>
        <tr r="H1428" s="3"/>
        <tr r="H1428" s="3"/>
      </tp>
      <tp>
        <v>1.2396689999999999</v>
        <stp/>
        <stp>##V3_BDPV12</stp>
        <stp>005680 KS Equity</stp>
        <stp>current_TRR_1mo</stp>
        <stp>[종목별 사업개요_IBK퀀트 김경훈.xlsx]KOSPI!R1578C8</stp>
        <tr r="H1578" s="3"/>
        <tr r="H1578" s="3"/>
      </tp>
      <tp>
        <v>0.19646369999999999</v>
        <stp/>
        <stp>##V3_BDPV12</stp>
        <stp>029530 KS Equity</stp>
        <stp>current_TRR_3mo</stp>
        <stp>[종목별 사업개요_IBK퀀트 김경훈.xlsx]KOSPI!R1843C9</stp>
        <tr r="I1843" s="3"/>
        <tr r="I1843" s="3"/>
      </tp>
      <tp>
        <v>-12.979889999999999</v>
        <stp/>
        <stp>##V3_BDPV12</stp>
        <stp>000080 KS Equity</stp>
        <stp>current_TRR_3mo</stp>
        <stp>[종목별 사업개요_IBK퀀트 김경훈.xlsx]KOSPI!R3178C9</stp>
        <tr r="I3178" s="3"/>
        <tr r="I3178" s="3"/>
      </tp>
      <tp>
        <v>6.4633260000000003</v>
        <stp/>
        <stp>##V3_BDPV12</stp>
        <stp>005930 KS Equity</stp>
        <stp>current_TRR_1mo</stp>
        <stp>[종목별 사업개요_IBK퀀트 김경훈.xlsx]KOSPI!R1513C8</stp>
        <tr r="H1513" s="3"/>
        <tr r="H1513" s="3"/>
      </tp>
      <tp>
        <v>-20.596589999999999</v>
        <stp/>
        <stp>##V3_BDPV12</stp>
        <stp>003530 KS Equity</stp>
        <stp>current_TRR_3mo</stp>
        <stp>[종목별 사업개요_IBK퀀트 김경훈.xlsx]KOSPI!R3553C9</stp>
        <tr r="I3553" s="3"/>
        <tr r="I3553" s="3"/>
      </tp>
      <tp>
        <v>-12.72016</v>
        <stp/>
        <stp>##V3_BDPV12</stp>
        <stp>014830 KS Equity</stp>
        <stp>current_TRR_3mo</stp>
        <stp>[종목별 사업개요_IBK퀀트 김경훈.xlsx]KOSPI!R2383C9</stp>
        <tr r="I2383" s="3"/>
        <tr r="I2383" s="3"/>
      </tp>
      <tp>
        <v>-2.5291830000000002</v>
        <stp/>
        <stp>##V3_BDPV12</stp>
        <stp>001430 KS Equity</stp>
        <stp>current_TRR_1mo</stp>
        <stp>[종목별 사업개요_IBK퀀트 김경훈.xlsx]KOSPI!R1763C8</stp>
        <tr r="H1763" s="3"/>
        <tr r="H1763" s="3"/>
      </tp>
      <tp>
        <v>-19.917010000000001</v>
        <stp/>
        <stp>##V3_BDPV12</stp>
        <stp>007980 KS Equity</stp>
        <stp>current_TRR_3mo</stp>
        <stp>[종목별 사업개요_IBK퀀트 김경훈.xlsx]KOSPI!R3028C9</stp>
        <tr r="I3028" s="3"/>
        <tr r="I3028" s="3"/>
      </tp>
      <tp>
        <v>-7.2727269999999997</v>
        <stp/>
        <stp>##V3_BDPV12</stp>
        <stp>003480 KS Equity</stp>
        <stp>current_TRR_3mo</stp>
        <stp>[종목별 사업개요_IBK퀀트 김경훈.xlsx]KOSPI!R3498C9</stp>
        <tr r="I3498" s="3"/>
        <tr r="I3498" s="3"/>
      </tp>
      <tp t="s">
        <v>#N/A N/A</v>
        <stp/>
        <stp>##V3_BDPV12</stp>
        <stp>007280 KS Equity</stp>
        <stp>current_TRR_3mo</stp>
        <stp>[종목별 사업개요_IBK퀀트 김경훈.xlsx]KOSPI!R3308C9</stp>
        <tr r="I3308" s="3"/>
      </tp>
      <tp>
        <v>9.1324210000000008</v>
        <stp/>
        <stp>##V3_BDPV12</stp>
        <stp>005430 KS Equity</stp>
        <stp>current_TRR_3mo</stp>
        <stp>[종목별 사업개요_IBK퀀트 김경훈.xlsx]KOSPI!R3193C9</stp>
        <tr r="I3193" s="3"/>
        <tr r="I3193" s="3"/>
      </tp>
      <tp>
        <v>1.57385</v>
        <stp/>
        <stp>##V3_BDPV12</stp>
        <stp>107590 KS Equity</stp>
        <stp>current_TRR_1mo</stp>
        <stp>[종목별 사업개요_IBK퀀트 김경훈.xlsx]KOSPI!R1318C8</stp>
        <tr r="H1318" s="3"/>
        <tr r="H1318" s="3"/>
      </tp>
      <tp>
        <v>-1.468189</v>
        <stp/>
        <stp>##V3_BDPV12</stp>
        <stp>016880 KS Equity</stp>
        <stp>current_TRR_3mo</stp>
        <stp>[종목별 사업개요_IBK퀀트 김경훈.xlsx]KOSPI!R2358C9</stp>
        <tr r="I2358" s="3"/>
        <tr r="I2358" s="3"/>
      </tp>
      <tp>
        <v>3.2028470000000002</v>
        <stp/>
        <stp>##V3_BDPV12</stp>
        <stp>009180 KS Equity</stp>
        <stp>current_TRR_3mo</stp>
        <stp>[종목별 사업개요_IBK퀀트 김경훈.xlsx]KOSPI!R3398C9</stp>
        <tr r="I3398" s="3"/>
        <tr r="I3398" s="3"/>
      </tp>
      <tp>
        <v>-0.38910509999999998</v>
        <stp/>
        <stp>##V3_BDPV12</stp>
        <stp>003280 KS Equity</stp>
        <stp>current_TRR_3mo</stp>
        <stp>[종목별 사업개요_IBK퀀트 김경훈.xlsx]KOSPI!R3808C9</stp>
        <tr r="I3808" s="3"/>
        <tr r="I3808" s="3"/>
      </tp>
      <tp>
        <v>1.2820510000000001</v>
        <stp/>
        <stp>##V3_BDPV12</stp>
        <stp>008930 KS Equity</stp>
        <stp>current_TRR_3mo</stp>
        <stp>[종목별 사업개요_IBK퀀트 김경훈.xlsx]KOSPI!R3363C9</stp>
        <tr r="I3363" s="3"/>
        <tr r="I3363" s="3"/>
      </tp>
      <tp>
        <v>-3.2825319999999998</v>
        <stp/>
        <stp>##V3_BDPV12</stp>
        <stp>006880 KS Equity</stp>
        <stp>current_TRR_1mo</stp>
        <stp>[종목별 사업개요_IBK퀀트 김경훈.xlsx]KOSPI!R1898C8</stp>
        <tr r="H1898" s="3"/>
        <tr r="H1898" s="3"/>
      </tp>
      <tp>
        <v>-2.5</v>
        <stp/>
        <stp>##V3_BDPV12</stp>
        <stp>004080 KS Equity</stp>
        <stp>current_TRR_1mo</stp>
        <stp>[종목별 사업개요_IBK퀀트 김경훈.xlsx]KOSPI!R1948C8</stp>
        <tr r="H1948" s="3"/>
        <tr r="H1948" s="3"/>
      </tp>
      <tp>
        <v>5.323194</v>
        <stp/>
        <stp>##V3_BDPV12</stp>
        <stp>029780 KS Equity</stp>
        <stp>current_TRR_3mo</stp>
        <stp>[종목별 사업개요_IBK퀀트 김경훈.xlsx]KOSPI!R1538C9</stp>
        <tr r="I1538" s="3"/>
        <tr r="I1538" s="3"/>
      </tp>
      <tp>
        <v>-2.0661160000000001</v>
        <stp/>
        <stp>##V3_BDPV12</stp>
        <stp>009830 KS Equity</stp>
        <stp>current_TRR_3mo</stp>
        <stp>[종목별 사업개요_IBK퀀트 김경훈.xlsx]KOSPI!R3543C9</stp>
        <tr r="I3543" s="3"/>
        <tr r="I3543" s="3"/>
      </tp>
      <tp>
        <v>5.4245279999999996</v>
        <stp/>
        <stp>##V3_BDPV12</stp>
        <stp>004430 KS Equity</stp>
        <stp>current_TRR_1mo</stp>
        <stp>[종목별 사업개요_IBK퀀트 김경훈.xlsx]KOSPI!R1823C8</stp>
        <tr r="H1823" s="3"/>
        <tr r="H1823" s="3"/>
      </tp>
      <tp>
        <v>-8.1818179999999998</v>
        <stp/>
        <stp>##V3_BDPV12</stp>
        <stp>002030 KS Equity</stp>
        <stp>current_TRR_1mo</stp>
        <stp>[종목별 사업개요_IBK퀀트 김경훈.xlsx]KOSPI!R2023C8</stp>
        <tr r="H2023" s="3"/>
        <tr r="H2023" s="3"/>
      </tp>
      <tp>
        <v>0.31104199999999999</v>
        <stp/>
        <stp>##V3_BDPV12</stp>
        <stp>011280 KS Equity</stp>
        <stp>current_TRR_1mo</stp>
        <stp>[종목별 사업개요_IBK퀀트 김경훈.xlsx]KOSPI!R3008C8</stp>
        <tr r="H3008" s="3"/>
        <tr r="H3008" s="3"/>
      </tp>
      <tp>
        <v>-1.083032</v>
        <stp/>
        <stp>##V3_BDPV12</stp>
        <stp>136490 KS Equity</stp>
        <stp>current_TRR_1mo</stp>
        <stp>[종목별 사업개요_IBK퀀트 김경훈.xlsx]KOSPI!R1708C8</stp>
        <tr r="H1708" s="3"/>
        <tr r="H1708" s="3"/>
      </tp>
      <tp>
        <v>-7.9145729999999999</v>
        <stp/>
        <stp>##V3_BDPV12</stp>
        <stp>006380 KS Equity</stp>
        <stp>current_TRR_1mo</stp>
        <stp>[종목별 사업개요_IBK퀀트 김경훈.xlsx]KOSPI!R2788C8</stp>
        <tr r="H2788" s="3"/>
        <tr r="H2788" s="3"/>
      </tp>
      <tp>
        <v>333.39249999999998</v>
        <stp/>
        <stp>##V3_BDPV12</stp>
        <stp>007630 KS Equity</stp>
        <stp>current_TRR_1mo</stp>
        <stp>[종목별 사업개요_IBK퀀트 김경훈.xlsx]KOSPI!R2713C8</stp>
        <tr r="H2713" s="3"/>
        <tr r="H2713" s="3"/>
      </tp>
      <tp>
        <v>-13.83399</v>
        <stp/>
        <stp>##V3_BDPV12</stp>
        <stp>014130 KS Equity</stp>
        <stp>current_TRR_1mo</stp>
        <stp>[종목별 사업개요_IBK퀀트 김경훈.xlsx]KOSPI!R3463C8</stp>
        <tr r="H3463" s="3"/>
        <tr r="H3463" s="3"/>
      </tp>
      <tp>
        <v>-16.351120000000002</v>
        <stp/>
        <stp>##V3_BDPV12</stp>
        <stp>002630 KS Equity</stp>
        <stp>current_TRR_1mo</stp>
        <stp>[종목별 사업개요_IBK퀀트 김경훈.xlsx]KOSPI!R2293C8</stp>
        <tr r="H2293" s="3"/>
        <tr r="H2293" s="3"/>
      </tp>
      <tp>
        <v>2.3715419999999998</v>
        <stp/>
        <stp>##V3_BDPV12</stp>
        <stp>036580 KS Equity</stp>
        <stp>current_TRR_3mo</stp>
        <stp>[종목별 사업개요_IBK퀀트 김경훈.xlsx]KOSPI!R3068C9</stp>
        <tr r="I3068" s="3"/>
        <tr r="I3068" s="3"/>
      </tp>
      <tp>
        <v>7.828004</v>
        <stp/>
        <stp>##V3_BDPV12</stp>
        <stp>001630 KS Equity</stp>
        <stp>current_TRR_1mo</stp>
        <stp>[종목별 사업개요_IBK퀀트 김경훈.xlsx]KOSPI!R2693C8</stp>
        <tr r="H2693" s="3"/>
        <tr r="H2693" s="3"/>
      </tp>
      <tp>
        <v>7.5728150000000003</v>
        <stp/>
        <stp>##V3_BDPV12</stp>
        <stp>014580 KS Equity</stp>
        <stp>current_TRR_3mo</stp>
        <stp>[종목별 사업개요_IBK퀀트 김경훈.xlsx]KOSPI!R1348C9</stp>
        <tr r="I1348" s="3"/>
        <tr r="I1348" s="3"/>
      </tp>
      <tp>
        <v>-2.5365850000000001</v>
        <stp/>
        <stp>##V3_BDPV12</stp>
        <stp>032830 KS Equity</stp>
        <stp>current_TRR_1mo</stp>
        <stp>[종목별 사업개요_IBK퀀트 김경훈.xlsx]KOSPI!R1493C8</stp>
        <tr r="H1493" s="3"/>
        <tr r="H1493" s="3"/>
      </tp>
      <tp>
        <v>1.807229</v>
        <stp/>
        <stp>##V3_BDPV12</stp>
        <stp>011230 KS Equity</stp>
        <stp>current_TRR_3mo</stp>
        <stp>[종목별 사업개요_IBK퀀트 김경훈.xlsx]KOSPI!R1643C9</stp>
        <tr r="I1643" s="3"/>
        <tr r="I1643" s="3"/>
      </tp>
      <tp>
        <v>5</v>
        <stp/>
        <stp>##V3_BDPV12</stp>
        <stp>025530 KS Equity</stp>
        <stp>current_TRR_3mo</stp>
        <stp>[종목별 사업개요_IBK퀀트 김경훈.xlsx]KOSPI!R2143C9</stp>
        <tr r="I2143" s="3"/>
        <tr r="I2143" s="3"/>
      </tp>
      <tp>
        <v>-29.02542</v>
        <stp/>
        <stp>##V3_BDPV12</stp>
        <stp>134790 KS Equity</stp>
        <stp>current_TRR_3mo</stp>
        <stp>[종목별 사업개요_IBK퀀트 김경훈.xlsx]KOSPI!R3058C9</stp>
        <tr r="I3058" s="3"/>
        <tr r="I3058" s="3"/>
      </tp>
      <tp>
        <v>0.85324230000000001</v>
        <stp/>
        <stp>##V3_BDPV12</stp>
        <stp>000230 KS Equity</stp>
        <stp>current_TRR_1mo</stp>
        <stp>[종목별 사업개요_IBK퀀트 김경훈.xlsx]KOSPI!R2543C8</stp>
        <tr r="H2543" s="3"/>
        <tr r="H2543" s="3"/>
      </tp>
      <tp>
        <v>-5.3221290000000003</v>
        <stp/>
        <stp>##V3_BDPV12</stp>
        <stp>006980 KS Equity</stp>
        <stp>current_TRR_1mo</stp>
        <stp>[종목별 사업개요_IBK퀀트 김경훈.xlsx]KOSPI!R2338C8</stp>
        <tr r="H2338" s="3"/>
        <tr r="H2338" s="3"/>
      </tp>
      <tp>
        <v>1.372549</v>
        <stp/>
        <stp>##V3_BDPV12</stp>
        <stp>012330 KS Equity</stp>
        <stp>current_TRR_1mo</stp>
        <stp>[종목별 사업개요_IBK퀀트 김경훈.xlsx]KOSPI!R3603C8</stp>
        <tr r="H3603" s="3"/>
        <tr r="H3603" s="3"/>
      </tp>
      <tp>
        <v>-5.2577319999999999</v>
        <stp/>
        <stp>##V3_BDPV12</stp>
        <stp>003780 KS Equity</stp>
        <stp>current_TRR_1mo</stp>
        <stp>[종목별 사업개요_IBK퀀트 김경훈.xlsx]KOSPI!R2738C8</stp>
        <tr r="H2738" s="3"/>
        <tr r="H2738" s="3"/>
      </tp>
      <tp>
        <v>-7.1343639999999997</v>
        <stp/>
        <stp>##V3_BDPV12</stp>
        <stp>012630 KS Equity</stp>
        <stp>current_TRR_1mo</stp>
        <stp>[종목별 사업개요_IBK퀀트 김경훈.xlsx]KOSPI!R3623C8</stp>
        <tr r="H3623" s="3"/>
        <tr r="H3623" s="3"/>
      </tp>
      <tp>
        <v>54.101059999999997</v>
        <stp/>
        <stp>##V3_BDPV12</stp>
        <stp>017180 KS Equity</stp>
        <stp>current_TRR_3mo</stp>
        <stp>[종목별 사업개요_IBK퀀트 김경훈.xlsx]KOSPI!R1248C9</stp>
        <tr r="I1248" s="3"/>
        <tr r="I1248" s="3"/>
      </tp>
      <tp>
        <v>6.0021440000000004</v>
        <stp/>
        <stp>##V3_BDPV12</stp>
        <stp>033530 KS Equity</stp>
        <stp>current_TRR_1mo</stp>
        <stp>[종목별 사업개요_IBK퀀트 김경훈.xlsx]KOSPI!R1803C8</stp>
        <tr r="H1803" s="3"/>
        <tr r="H1803" s="3"/>
      </tp>
      <tp>
        <v>-3.7641149999999999</v>
        <stp/>
        <stp>##V3_BDPV12</stp>
        <stp>002380 KS Equity</stp>
        <stp>current_TRR_1mo</stp>
        <stp>[종목별 사업개요_IBK퀀트 김경훈.xlsx]KOSPI!R2808C8</stp>
        <tr r="H2808" s="3"/>
        <tr r="H2808" s="3"/>
      </tp>
      <tp>
        <v>12.24066</v>
        <stp/>
        <stp>##V3_BDPV12</stp>
        <stp>019180 KS Equity</stp>
        <stp>current_TRR_1mo</stp>
        <stp>[종목별 사업개요_IBK퀀트 김경훈.xlsx]KOSPI!R3048C8</stp>
        <tr r="H3048" s="3"/>
        <tr r="H3048" s="3"/>
      </tp>
      <tp>
        <v>3.373494</v>
        <stp/>
        <stp>##V3_BDPV12</stp>
        <stp>039130 KS Equity</stp>
        <stp>current_TRR_3mo</stp>
        <stp>[종목별 사업개요_IBK퀀트 김경훈.xlsx]KOSPI!R3143C9</stp>
        <tr r="I3143" s="3"/>
        <tr r="I3143" s="3"/>
      </tp>
      <tp>
        <v>47.36842</v>
        <stp/>
        <stp>##V3_BDPV12</stp>
        <stp>011930 KS Equity</stp>
        <stp>current_TRR_3mo</stp>
        <stp>[종목별 사업개요_IBK퀀트 김경훈.xlsx]KOSPI!R1853C9</stp>
        <tr r="I1853" s="3"/>
        <tr r="I1853" s="3"/>
      </tp>
      <tp>
        <v>591.83169999999996</v>
        <stp/>
        <stp>##V3_BDPV12</stp>
        <stp>005980 KS Equity</stp>
        <stp>current_TRR_3mo</stp>
        <stp>[종목별 사업개요_IBK퀀트 김경훈.xlsx]KOSPI!R1738C9</stp>
        <tr r="I1738" s="3"/>
        <tr r="I1738" s="3"/>
      </tp>
      <tp>
        <v>5.0767410000000002</v>
        <stp/>
        <stp>##V3_BDPV12</stp>
        <stp>003580 KS Equity</stp>
        <stp>current_TRR_3mo</stp>
        <stp>[종목별 사업개요_IBK퀀트 김경훈.xlsx]KOSPI!R1038C9</stp>
        <tr r="I1038" s="3"/>
        <tr r="I1038" s="3"/>
      </tp>
      <tp t="s">
        <v>#N/A N/A</v>
        <stp/>
        <stp>##V3_BDPV12</stp>
        <stp>011330 KS Equity</stp>
        <stp>current_TRR_1mo</stp>
        <stp>[종목별 사업개요_IBK퀀트 김경훈.xlsx]KOSPI!R2393C8</stp>
        <tr r="H2393" s="3"/>
      </tp>
      <tp>
        <v>-2.3148149999999998</v>
        <stp/>
        <stp>##V3_BDPV12</stp>
        <stp>004980 KS Equity</stp>
        <stp>current_TRR_3mo</stp>
        <stp>[종목별 사업개요_IBK퀀트 김경훈.xlsx]KOSPI!R1728C9</stp>
        <tr r="I1728" s="3"/>
        <tr r="I1728" s="3"/>
      </tp>
      <tp>
        <v>4.2553190000000001</v>
        <stp/>
        <stp>##V3_BDPV12</stp>
        <stp>005680 KS Equity</stp>
        <stp>current_TRR_3mo</stp>
        <stp>[종목별 사업개요_IBK퀀트 김경훈.xlsx]KOSPI!R1578C9</stp>
        <tr r="I1578" s="3"/>
        <tr r="I1578" s="3"/>
      </tp>
      <tp>
        <v>1.593626</v>
        <stp/>
        <stp>##V3_BDPV12</stp>
        <stp>029530 KS Equity</stp>
        <stp>current_TRR_1mo</stp>
        <stp>[종목별 사업개요_IBK퀀트 김경훈.xlsx]KOSPI!R1843C8</stp>
        <tr r="H1843" s="3"/>
        <tr r="H1843" s="3"/>
      </tp>
      <tp>
        <v>-2.2587269999999999</v>
        <stp/>
        <stp>##V3_BDPV12</stp>
        <stp>000080 KS Equity</stp>
        <stp>current_TRR_1mo</stp>
        <stp>[종목별 사업개요_IBK퀀트 김경훈.xlsx]KOSPI!R3178C8</stp>
        <tr r="H3178" s="3"/>
        <tr r="H3178" s="3"/>
      </tp>
      <tp>
        <v>12.337160000000001</v>
        <stp/>
        <stp>##V3_BDPV12</stp>
        <stp>005930 KS Equity</stp>
        <stp>current_TRR_3mo</stp>
        <stp>[종목별 사업개요_IBK퀀트 김경훈.xlsx]KOSPI!R1513C9</stp>
        <tr r="I1513" s="3"/>
        <tr r="I1513" s="3"/>
      </tp>
      <tp>
        <v>12.31343</v>
        <stp/>
        <stp>##V3_BDPV12</stp>
        <stp>010780 KS Equity</stp>
        <stp>current_TRR_1mo</stp>
        <stp>[종목별 사업개요_IBK퀀트 김경훈.xlsx]KOSPI!R2078C8</stp>
        <tr r="H2078" s="3"/>
        <tr r="H2078" s="3"/>
      </tp>
      <tp>
        <v>14.482760000000001</v>
        <stp/>
        <stp>##V3_BDPV12</stp>
        <stp>005030 KS Equity</stp>
        <stp>current_TRR_3mo</stp>
        <stp>[종목별 사업개요_IBK퀀트 김경훈.xlsx]KOSPI!R1413C9</stp>
        <tr r="I1413" s="3"/>
        <tr r="I1413" s="3"/>
      </tp>
      <tp>
        <v>-2.2364220000000001</v>
        <stp/>
        <stp>##V3_BDPV12</stp>
        <stp>001530 KS Equity</stp>
        <stp>current_TRR_3mo</stp>
        <stp>[종목별 사업개요_IBK퀀트 김경훈.xlsx]KOSPI!R1073C9</stp>
        <tr r="I1073" s="3"/>
        <tr r="I1073" s="3"/>
      </tp>
      <tp>
        <v>-2.733813</v>
        <stp/>
        <stp>##V3_BDPV12</stp>
        <stp>005180 KS Equity</stp>
        <stp>current_TRR_3mo</stp>
        <stp>[종목별 사업개요_IBK퀀트 김경훈.xlsx]KOSPI!R1428C9</stp>
        <tr r="I1428" s="3"/>
        <tr r="I1428" s="3"/>
      </tp>
      <tp>
        <v>-11.50794</v>
        <stp/>
        <stp>##V3_BDPV12</stp>
        <stp>014830 KS Equity</stp>
        <stp>current_TRR_1mo</stp>
        <stp>[종목별 사업개요_IBK퀀트 김경훈.xlsx]KOSPI!R2383C8</stp>
        <tr r="H2383" s="3"/>
        <tr r="H2383" s="3"/>
      </tp>
      <tp>
        <v>-7.3937150000000003</v>
        <stp/>
        <stp>##V3_BDPV12</stp>
        <stp>001430 KS Equity</stp>
        <stp>current_TRR_3mo</stp>
        <stp>[종목별 사업개요_IBK퀀트 김경훈.xlsx]KOSPI!R1763C9</stp>
        <tr r="I1763" s="3"/>
        <tr r="I1763" s="3"/>
      </tp>
      <tp>
        <v>-12.072889999999999</v>
        <stp/>
        <stp>##V3_BDPV12</stp>
        <stp>007980 KS Equity</stp>
        <stp>current_TRR_1mo</stp>
        <stp>[종목별 사업개요_IBK퀀트 김경훈.xlsx]KOSPI!R3028C8</stp>
        <tr r="H3028" s="3"/>
        <tr r="H3028" s="3"/>
      </tp>
      <tp>
        <v>1.3916500000000001</v>
        <stp/>
        <stp>##V3_BDPV12</stp>
        <stp>003480 KS Equity</stp>
        <stp>current_TRR_1mo</stp>
        <stp>[종목별 사업개요_IBK퀀트 김경훈.xlsx]KOSPI!R3498C8</stp>
        <tr r="H3498" s="3"/>
        <tr r="H3498" s="3"/>
      </tp>
      <tp>
        <v>-11.128780000000001</v>
        <stp/>
        <stp>##V3_BDPV12</stp>
        <stp>003530 KS Equity</stp>
        <stp>current_TRR_1mo</stp>
        <stp>[종목별 사업개요_IBK퀀트 김경훈.xlsx]KOSPI!R3553C8</stp>
        <tr r="H3553" s="3"/>
        <tr r="H3553" s="3"/>
      </tp>
      <tp>
        <v>28.0916</v>
        <stp/>
        <stp>##V3_BDPV12</stp>
        <stp>107590 KS Equity</stp>
        <stp>current_TRR_3mo</stp>
        <stp>[종목별 사업개요_IBK퀀트 김경훈.xlsx]KOSPI!R1318C9</stp>
        <tr r="I1318" s="3"/>
        <tr r="I1318" s="3"/>
      </tp>
      <tp>
        <v>-1.1456630000000001</v>
        <stp/>
        <stp>##V3_BDPV12</stp>
        <stp>016880 KS Equity</stp>
        <stp>current_TRR_1mo</stp>
        <stp>[종목별 사업개요_IBK퀀트 김경훈.xlsx]KOSPI!R2358C8</stp>
        <tr r="H2358" s="3"/>
        <tr r="H2358" s="3"/>
      </tp>
      <tp t="s">
        <v>#N/A N/A</v>
        <stp/>
        <stp>##V3_BDPV12</stp>
        <stp>007280 KS Equity</stp>
        <stp>current_TRR_1mo</stp>
        <stp>[종목별 사업개요_IBK퀀트 김경훈.xlsx]KOSPI!R3308C8</stp>
        <tr r="H3308" s="3"/>
      </tp>
      <tp>
        <v>-1.646091</v>
        <stp/>
        <stp>##V3_BDPV12</stp>
        <stp>005430 KS Equity</stp>
        <stp>current_TRR_1mo</stp>
        <stp>[종목별 사업개요_IBK퀀트 김경훈.xlsx]KOSPI!R3193C8</stp>
        <tr r="H3193" s="3"/>
        <tr r="H3193" s="3"/>
      </tp>
      <tp>
        <v>-13.80471</v>
        <stp/>
        <stp>##V3_BDPV12</stp>
        <stp>003280 KS Equity</stp>
        <stp>current_TRR_1mo</stp>
        <stp>[종목별 사업개요_IBK퀀트 김경훈.xlsx]KOSPI!R3808C8</stp>
        <tr r="H3808" s="3"/>
        <tr r="H3808" s="3"/>
      </tp>
      <tp>
        <v>2.2653720000000002</v>
        <stp/>
        <stp>##V3_BDPV12</stp>
        <stp>008930 KS Equity</stp>
        <stp>current_TRR_1mo</stp>
        <stp>[종목별 사업개요_IBK퀀트 김경훈.xlsx]KOSPI!R3363C8</stp>
        <tr r="H3363" s="3"/>
        <tr r="H3363" s="3"/>
      </tp>
      <tp>
        <v>-11.585369999999999</v>
        <stp/>
        <stp>##V3_BDPV12</stp>
        <stp>009180 KS Equity</stp>
        <stp>current_TRR_1mo</stp>
        <stp>[종목별 사업개요_IBK퀀트 김경훈.xlsx]KOSPI!R3398C8</stp>
        <tr r="H3398" s="3"/>
        <tr r="H3398" s="3"/>
      </tp>
      <tp>
        <v>-19.902909999999999</v>
        <stp/>
        <stp>##V3_BDPV12</stp>
        <stp>006880 KS Equity</stp>
        <stp>current_TRR_3mo</stp>
        <stp>[종목별 사업개요_IBK퀀트 김경훈.xlsx]KOSPI!R1898C9</stp>
        <tr r="I1898" s="3"/>
        <tr r="I1898" s="3"/>
      </tp>
      <tp>
        <v>7.7108439999999998</v>
        <stp/>
        <stp>##V3_BDPV12</stp>
        <stp>004430 KS Equity</stp>
        <stp>current_TRR_3mo</stp>
        <stp>[종목별 사업개요_IBK퀀트 김경훈.xlsx]KOSPI!R1823C9</stp>
        <tr r="I1823" s="3"/>
        <tr r="I1823" s="3"/>
      </tp>
      <tp>
        <v>11.428570000000001</v>
        <stp/>
        <stp>##V3_BDPV12</stp>
        <stp>004080 KS Equity</stp>
        <stp>current_TRR_3mo</stp>
        <stp>[종목별 사업개요_IBK퀀트 김경훈.xlsx]KOSPI!R1948C9</stp>
        <tr r="I1948" s="3"/>
        <tr r="I1948" s="3"/>
      </tp>
      <tp>
        <v>6.2659849999999997</v>
        <stp/>
        <stp>##V3_BDPV12</stp>
        <stp>029780 KS Equity</stp>
        <stp>current_TRR_1mo</stp>
        <stp>[종목별 사업개요_IBK퀀트 김경훈.xlsx]KOSPI!R1538C8</stp>
        <tr r="H1538" s="3"/>
        <tr r="H1538" s="3"/>
      </tp>
      <tp>
        <v>2.1551719999999999</v>
        <stp/>
        <stp>##V3_BDPV12</stp>
        <stp>009830 KS Equity</stp>
        <stp>current_TRR_1mo</stp>
        <stp>[종목별 사업개요_IBK퀀트 김경훈.xlsx]KOSPI!R3543C8</stp>
        <tr r="H3543" s="3"/>
        <tr r="H3543" s="3"/>
      </tp>
      <tp>
        <v>41.557130000000001</v>
        <stp/>
        <stp>##V3_BDPV12</stp>
        <stp>044380 KS Equity</stp>
        <stp>current_TRR_3mo</stp>
        <stp>[종목별 사업개요_IBK퀀트 김경훈.xlsx]KOSPI!R2698C9</stp>
        <tr r="I2698" s="3"/>
        <tr r="I2698" s="3"/>
      </tp>
      <tp>
        <v>-4.8484850000000002</v>
        <stp/>
        <stp>##V3_BDPV12</stp>
        <stp>079980 KS Equity</stp>
        <stp>current_TRR_1mo</stp>
        <stp>[종목별 사업개요_IBK퀀트 김경훈.xlsx]KOSPI!R3788C8</stp>
        <tr r="H3788" s="3"/>
        <tr r="H3788" s="3"/>
      </tp>
      <tp>
        <v>-7.0833329999999997</v>
        <stp/>
        <stp>##V3_BDPV12</stp>
        <stp>075580 KS Equity</stp>
        <stp>current_TRR_3mo</stp>
        <stp>[종목별 사업개요_IBK퀀트 김경훈.xlsx]KOSPI!R1808C9</stp>
        <tr r="I1808" s="3"/>
        <tr r="I1808" s="3"/>
      </tp>
      <tp>
        <v>-10.53412</v>
        <stp/>
        <stp>##V3_BDPV12</stp>
        <stp>060980 KS Equity</stp>
        <stp>current_TRR_1mo</stp>
        <stp>[종목별 사업개요_IBK퀀트 김경훈.xlsx]KOSPI!R3348C8</stp>
        <tr r="H3348" s="3"/>
        <tr r="H3348" s="3"/>
      </tp>
      <tp>
        <v>-37.142859999999999</v>
        <stp/>
        <stp>##V3_BDPV12</stp>
        <stp>051630 KS Equity</stp>
        <stp>current_TRR_3mo</stp>
        <stp>[종목별 사업개요_IBK퀀트 김경훈.xlsx]KOSPI!R2753C9</stp>
        <tr r="I2753" s="3"/>
        <tr r="I2753" s="3"/>
      </tp>
      <tp>
        <v>-10.727270000000001</v>
        <stp/>
        <stp>##V3_BDPV12</stp>
        <stp>072130 KS Equity</stp>
        <stp>current_TRR_1mo</stp>
        <stp>[종목별 사업개요_IBK퀀트 김경훈.xlsx]KOSPI!R2423C8</stp>
        <tr r="H2423" s="3"/>
        <tr r="H2423" s="3"/>
      </tp>
      <tp>
        <v>-7.13422</v>
        <stp/>
        <stp>##V3_BDPV12</stp>
        <stp>069730 KS Equity</stp>
        <stp>current_TRR_3mo</stp>
        <stp>[종목별 사업개요_IBK퀀트 김경훈.xlsx]KOSPI!R1143C9</stp>
        <tr r="I1143" s="3"/>
        <tr r="I1143" s="3"/>
      </tp>
      <tp>
        <v>-1.4084509999999999</v>
        <stp/>
        <stp>##V3_BDPV12</stp>
        <stp>044380 KS Equity</stp>
        <stp>current_TRR_1mo</stp>
        <stp>[종목별 사업개요_IBK퀀트 김경훈.xlsx]KOSPI!R2698C8</stp>
        <tr r="H2698" s="3"/>
        <tr r="H2698" s="3"/>
      </tp>
      <tp>
        <v>-13.25967</v>
        <stp/>
        <stp>##V3_BDPV12</stp>
        <stp>079980 KS Equity</stp>
        <stp>current_TRR_3mo</stp>
        <stp>[종목별 사업개요_IBK퀀트 김경훈.xlsx]KOSPI!R3788C9</stp>
        <tr r="I3788" s="3"/>
        <tr r="I3788" s="3"/>
      </tp>
      <tp>
        <v>-1.0355030000000001</v>
        <stp/>
        <stp>##V3_BDPV12</stp>
        <stp>075580 KS Equity</stp>
        <stp>current_TRR_1mo</stp>
        <stp>[종목별 사업개요_IBK퀀트 김경훈.xlsx]KOSPI!R1808C8</stp>
        <tr r="H1808" s="3"/>
        <tr r="H1808" s="3"/>
      </tp>
      <tp>
        <v>13.77359</v>
        <stp/>
        <stp>##V3_BDPV12</stp>
        <stp>060980 KS Equity</stp>
        <stp>current_TRR_3mo</stp>
        <stp>[종목별 사업개요_IBK퀀트 김경훈.xlsx]KOSPI!R3348C9</stp>
        <tr r="I3348" s="3"/>
        <tr r="I3348" s="3"/>
      </tp>
      <tp>
        <v>-0.70778569999999996</v>
        <stp/>
        <stp>##V3_BDPV12</stp>
        <stp>072130 KS Equity</stp>
        <stp>current_TRR_3mo</stp>
        <stp>[종목별 사업개요_IBK퀀트 김경훈.xlsx]KOSPI!R2423C9</stp>
        <tr r="I2423" s="3"/>
        <tr r="I2423" s="3"/>
      </tp>
      <tp>
        <v>-5.7142860000000004</v>
        <stp/>
        <stp>##V3_BDPV12</stp>
        <stp>051630 KS Equity</stp>
        <stp>current_TRR_1mo</stp>
        <stp>[종목별 사업개요_IBK퀀트 김경훈.xlsx]KOSPI!R2753C8</stp>
        <tr r="H2753" s="3"/>
        <tr r="H2753" s="3"/>
      </tp>
      <tp>
        <v>-1.0309280000000001</v>
        <stp/>
        <stp>##V3_BDPV12</stp>
        <stp>069730 KS Equity</stp>
        <stp>current_TRR_1mo</stp>
        <stp>[종목별 사업개요_IBK퀀트 김경훈.xlsx]KOSPI!R1143C8</stp>
        <tr r="H1143" s="3"/>
        <tr r="H1143" s="3"/>
      </tp>
      <tp>
        <v>21.148499999999999</v>
        <stp/>
        <stp>##V3_BDPV12</stp>
        <stp>083580 KS Equity</stp>
        <stp>current_TRR_3mo</stp>
        <stp>[종목별 사업개요_IBK퀀트 김경훈.xlsx]KOSPI!R2048C9</stp>
        <tr r="I2048" s="3"/>
        <tr r="I2048" s="3"/>
      </tp>
      <tp>
        <v>-16.298629999999999</v>
        <stp/>
        <stp>##V3_BDPV12</stp>
        <stp>183190 KS Equity</stp>
        <stp>current_TRR_3mo</stp>
        <stp>[종목별 사업개요_IBK퀀트 김경훈.xlsx]KOSPI!R2028C9</stp>
        <tr r="I2028" s="3"/>
        <tr r="I2028" s="3"/>
      </tp>
      <tp>
        <v>-5.2044610000000002</v>
        <stp/>
        <stp>##V3_BDPV12</stp>
        <stp>094280 KS Equity</stp>
        <stp>current_TRR_3mo</stp>
        <stp>[종목별 사업개요_IBK퀀트 김경훈.xlsx]KOSPI!R3768C9</stp>
        <tr r="I3768" s="3"/>
        <tr r="I3768" s="3"/>
      </tp>
      <tp>
        <v>11.789770000000001</v>
        <stp/>
        <stp>##V3_BDPV12</stp>
        <stp>097230 KS Equity</stp>
        <stp>current_TRR_3mo</stp>
        <stp>[종목별 사업개요_IBK퀀트 김경훈.xlsx]KOSPI!R3493C9</stp>
        <tr r="I3493" s="3"/>
        <tr r="I3493" s="3"/>
      </tp>
      <tp>
        <v>-5.9945500000000003</v>
        <stp/>
        <stp>##V3_BDPV12</stp>
        <stp>086280 KS Equity</stp>
        <stp>current_TRR_3mo</stp>
        <stp>[종목별 사업개요_IBK퀀트 김경훈.xlsx]KOSPI!R3588C9</stp>
        <tr r="I3588" s="3"/>
        <tr r="I3588" s="3"/>
      </tp>
      <tp>
        <v>2.6227109999999998</v>
        <stp/>
        <stp>##V3_BDPV12</stp>
        <stp>088980 KS Equity</stp>
        <stp>current_TRR_1mo</stp>
        <stp>[종목별 사업개요_IBK퀀트 김경훈.xlsx]KOSPI!R1228C8</stp>
        <tr r="H1228" s="3"/>
        <tr r="H1228" s="3"/>
      </tp>
      <tp>
        <v>-17.041309999999999</v>
        <stp/>
        <stp>##V3_BDPV12</stp>
        <stp>090980 KS Equity</stp>
        <stp>current_TRR_3mo</stp>
        <stp>[종목별 사업개요_IBK퀀트 김경훈.xlsx]KOSPI!R2888C9</stp>
        <tr r="I2888" s="3"/>
        <tr r="I2888" s="3"/>
      </tp>
      <tp>
        <v>18.541409999999999</v>
        <stp/>
        <stp>##V3_BDPV12</stp>
        <stp>083580 KS Equity</stp>
        <stp>current_TRR_1mo</stp>
        <stp>[종목별 사업개요_IBK퀀트 김경훈.xlsx]KOSPI!R2048C8</stp>
        <tr r="H2048" s="3"/>
        <tr r="H2048" s="3"/>
      </tp>
      <tp>
        <v>-10.862259999999999</v>
        <stp/>
        <stp>##V3_BDPV12</stp>
        <stp>183190 KS Equity</stp>
        <stp>current_TRR_1mo</stp>
        <stp>[종목별 사업개요_IBK퀀트 김경훈.xlsx]KOSPI!R2028C8</stp>
        <tr r="H2028" s="3"/>
        <tr r="H2028" s="3"/>
      </tp>
      <tp>
        <v>-6.9343070000000004</v>
        <stp/>
        <stp>##V3_BDPV12</stp>
        <stp>094280 KS Equity</stp>
        <stp>current_TRR_1mo</stp>
        <stp>[종목별 사업개요_IBK퀀트 김경훈.xlsx]KOSPI!R3768C8</stp>
        <tr r="H3768" s="3"/>
        <tr r="H3768" s="3"/>
      </tp>
      <tp>
        <v>-5.0663450000000001</v>
        <stp/>
        <stp>##V3_BDPV12</stp>
        <stp>097230 KS Equity</stp>
        <stp>current_TRR_1mo</stp>
        <stp>[종목별 사업개요_IBK퀀트 김경훈.xlsx]KOSPI!R3493C8</stp>
        <tr r="H3493" s="3"/>
        <tr r="H3493" s="3"/>
      </tp>
      <tp>
        <v>-5.4794520000000002</v>
        <stp/>
        <stp>##V3_BDPV12</stp>
        <stp>086280 KS Equity</stp>
        <stp>current_TRR_1mo</stp>
        <stp>[종목별 사업개요_IBK퀀트 김경훈.xlsx]KOSPI!R3588C8</stp>
        <tr r="H3588" s="3"/>
        <tr r="H3588" s="3"/>
      </tp>
      <tp>
        <v>7.6616710000000001</v>
        <stp/>
        <stp>##V3_BDPV12</stp>
        <stp>088980 KS Equity</stp>
        <stp>current_TRR_3mo</stp>
        <stp>[종목별 사업개요_IBK퀀트 김경훈.xlsx]KOSPI!R1228C9</stp>
        <tr r="I1228" s="3"/>
        <tr r="I1228" s="3"/>
      </tp>
      <tp>
        <v>10.77844</v>
        <stp/>
        <stp>##V3_BDPV12</stp>
        <stp>090980 KS Equity</stp>
        <stp>current_TRR_1mo</stp>
        <stp>[종목별 사업개요_IBK퀀트 김경훈.xlsx]KOSPI!R2888C8</stp>
        <tr r="H2888" s="3"/>
        <tr r="H2888" s="3"/>
      </tp>
      <tp t="s">
        <v>#N/A N/A</v>
        <stp/>
        <stp>##V3_BDPV12</stp>
        <stp>011280 KS Equity</stp>
        <stp>best_pe_ratio</stp>
        <stp>[종목별 사업개요_IBK퀀트 김경훈.xlsx]KOSPI!R3008C10</stp>
        <tr r="J3008" s="3"/>
      </tp>
      <tp t="s">
        <v>#N/A N/A</v>
        <stp/>
        <stp>##V3_BDPV12</stp>
        <stp>024090 KS Equity</stp>
        <stp>best_pe_ratio</stp>
        <stp>[종목별 사업개요_IBK퀀트 김경훈.xlsx]KOSPI!R1118C10</stp>
        <tr r="J1118" s="3"/>
      </tp>
      <tp t="s">
        <v>#N/A N/A</v>
        <stp/>
        <stp>##V3_BDPV12</stp>
        <stp>001380 KS Equity</stp>
        <stp>best_pe_ratio</stp>
        <stp>[종목별 사업개요_IBK퀀트 김경훈.xlsx]KOSPI!R2153C10</stp>
        <tr r="J2153" s="3"/>
      </tp>
      <tp t="s">
        <v>#N/A N/A</v>
        <stp/>
        <stp>##V3_BDPV12</stp>
        <stp>001080 KS Equity</stp>
        <stp>best_pe_ratio</stp>
        <stp>[종목별 사업개요_IBK퀀트 김경훈.xlsx]KOSPI!R1223C10</stp>
        <tr r="J1223" s="3"/>
      </tp>
      <tp t="s">
        <v>#N/A N/A</v>
        <stp/>
        <stp>##V3_BDPV12</stp>
        <stp>152330 KS Equity</stp>
        <stp>best_pe_ratio</stp>
        <stp>[종목별 사업개요_IBK퀀트 김경훈.xlsx]KOSPI!R2878C10</stp>
        <tr r="J2878" s="3"/>
      </tp>
      <tp t="s">
        <v>#N/A N/A</v>
        <stp/>
        <stp>##V3_BDPV12</stp>
        <stp>007280 KS Equity</stp>
        <stp>best_pe_ratio</stp>
        <stp>[종목별 사업개요_IBK퀀트 김경훈.xlsx]KOSPI!R3308C10</stp>
        <tr r="J3308" s="3"/>
      </tp>
      <tp t="s">
        <v>#N/A N/A</v>
        <stp/>
        <stp>##V3_BDPV12</stp>
        <stp>006090 KS Equity</stp>
        <stp>best_pe_ratio</stp>
        <stp>[종목별 사업개요_IBK퀀트 김경훈.xlsx]KOSPI!R1453C10</stp>
        <tr r="J1453" s="3"/>
      </tp>
      <tp t="s">
        <v>#N/A N/A</v>
        <stp/>
        <stp>##V3_BDPV12</stp>
        <stp>005090 KS Equity</stp>
        <stp>best_pe_ratio</stp>
        <stp>[종목별 사업개요_IBK퀀트 김경훈.xlsx]KOSPI!R1463C10</stp>
        <tr r="J1463" s="3"/>
      </tp>
      <tp>
        <v>11.12963756673992</v>
        <stp/>
        <stp>##V3_BDPV12</stp>
        <stp>086280 KS Equity</stp>
        <stp>best_pe_ratio</stp>
        <stp>[종목별 사업개요_IBK퀀트 김경훈.xlsx]KOSPI!R3588C10</stp>
        <tr r="J3588" s="3"/>
        <tr r="J3588" s="3"/>
      </tp>
      <tp t="s">
        <v>#N/A N/A</v>
        <stp/>
        <stp>##V3_BDPV12</stp>
        <stp>044380 KS Equity</stp>
        <stp>best_pe_ratio</stp>
        <stp>[종목별 사업개요_IBK퀀트 김경훈.xlsx]KOSPI!R2698C10</stp>
        <tr r="J2698" s="3"/>
      </tp>
      <tp t="s">
        <v>#N/A N/A</v>
        <stp/>
        <stp>##V3_BDPV12</stp>
        <stp>091090 KS Equity</stp>
        <stp>best_pe_ratio</stp>
        <stp>[종목별 사업개요_IBK퀀트 김경훈.xlsx]KOSPI!R1788C10</stp>
        <tr r="J1788" s="3"/>
      </tp>
      <tp t="s">
        <v>#N/A N/A</v>
        <stp/>
        <stp>##V3_BDPV12</stp>
        <stp>003060 KS Equity</stp>
        <stp>best_pe_ratio</stp>
        <stp>[종목별 사업개요_IBK퀀트 김경훈.xlsx]KOSPI!R1833C10</stp>
        <tr r="J1833" s="3"/>
      </tp>
      <tp t="s">
        <v>#N/A N/A</v>
        <stp/>
        <stp>##V3_BDPV12</stp>
        <stp>094280 KS Equity</stp>
        <stp>best_pe_ratio</stp>
        <stp>[종목별 사업개요_IBK퀀트 김경훈.xlsx]KOSPI!R3768C10</stp>
        <tr r="J3768" s="3"/>
      </tp>
      <tp t="s">
        <v>#N/A N/A</v>
        <stp/>
        <stp>##V3_BDPV12</stp>
        <stp>006380 KS Equity</stp>
        <stp>best_pe_ratio</stp>
        <stp>[종목별 사업개요_IBK퀀트 김경훈.xlsx]KOSPI!R2788C10</stp>
        <tr r="J2788" s="3"/>
      </tp>
      <tp t="s">
        <v>#N/A N/A</v>
        <stp/>
        <stp>##V3_BDPV12</stp>
        <stp>003080 KS Equity</stp>
        <stp>best_pe_ratio</stp>
        <stp>[종목별 사업개요_IBK퀀트 김경훈.xlsx]KOSPI!R1723C10</stp>
        <tr r="J1723" s="3"/>
      </tp>
      <tp t="s">
        <v>#N/A N/A</v>
        <stp/>
        <stp>##V3_BDPV12</stp>
        <stp>011330 KS Equity</stp>
        <stp>best_pe_ratio</stp>
        <stp>[종목별 사업개요_IBK퀀트 김경훈.xlsx]KOSPI!R2393C10</stp>
        <tr r="J2393" s="3"/>
      </tp>
      <tp>
        <v>19.26444833625219</v>
        <stp/>
        <stp>##V3_BDPV12</stp>
        <stp>194370 KS Equity</stp>
        <stp>best_pe_ratio</stp>
        <stp>[종목별 사업개요_IBK퀀트 김경훈.xlsx]KOSPI!R2618C10</stp>
        <tr r="J2618" s="3"/>
        <tr r="J2618" s="3"/>
      </tp>
      <tp t="s">
        <v>#N/A N/A</v>
        <stp/>
        <stp>##V3_BDPV12</stp>
        <stp>139200 KS Equity</stp>
        <stp>best_pe_ratio</stp>
        <stp>[종목별 사업개요_IBK퀀트 김경훈.xlsx]KOSPI!R3153C10</stp>
        <tr r="J3153" s="3"/>
      </tp>
      <tp t="s">
        <v>#N/A N/A</v>
        <stp/>
        <stp>##V3_BDPV12</stp>
        <stp>003280 KS Equity</stp>
        <stp>best_pe_ratio</stp>
        <stp>[종목별 사업개요_IBK퀀트 김경훈.xlsx]KOSPI!R3808C10</stp>
        <tr r="J3808" s="3"/>
      </tp>
      <tp>
        <v>15.412168403278455</v>
        <stp/>
        <stp>##V3_BDPV12</stp>
        <stp>002380 KS Equity</stp>
        <stp>best_pe_ratio</stp>
        <stp>[종목별 사업개요_IBK퀀트 김경훈.xlsx]KOSPI!R2808C10</stp>
        <tr r="J2808" s="3"/>
        <tr r="J2808" s="3"/>
      </tp>
      <tp t="s">
        <v>#N/A N/A</v>
        <stp/>
        <stp>##V3_BDPV12</stp>
        <stp>008040 KS Equity</stp>
        <stp>best_pe_ratio</stp>
        <stp>[종목별 사업개요_IBK퀀트 김경훈.xlsx]KOSPI!R1438C10</stp>
        <tr r="J1438" s="3"/>
      </tp>
      <tp>
        <v>15.908876391836387</v>
        <stp/>
        <stp>##V3_BDPV12</stp>
        <stp>028050 KS Equity</stp>
        <stp>best_pe_ratio</stp>
        <stp>[종목별 사업개요_IBK퀀트 김경훈.xlsx]KOSPI!R1503C10</stp>
        <tr r="J1503" s="3"/>
        <tr r="J1503" s="3"/>
      </tp>
      <tp>
        <v>18.926865123116499</v>
        <stp/>
        <stp>##V3_BDPV12</stp>
        <stp>069260 KS Equity</stp>
        <stp>best_pe_ratio</stp>
        <stp>[종목별 사업개요_IBK퀀트 김경훈.xlsx]KOSPI!R3798C10</stp>
        <tr r="J3798" s="3"/>
        <tr r="J3798" s="3"/>
      </tp>
      <tp>
        <v>31500</v>
        <stp/>
        <stp>##V3_BDPV12</stp>
        <stp>004000 KS Equity</stp>
        <stp>best_pe_ratio</stp>
        <stp>[종목별 사업개요_IBK퀀트 김경훈.xlsx]KOSPI!R1183C10</stp>
        <tr r="J1183" s="3"/>
        <tr r="J1183" s="3"/>
      </tp>
      <tp t="s">
        <v>#N/A N/A</v>
        <stp/>
        <stp>##V3_BDPV12</stp>
        <stp>004080 KS Equity</stp>
        <stp>best_pe_ratio</stp>
        <stp>[종목별 사업개요_IBK퀀트 김경훈.xlsx]KOSPI!R1948C10</stp>
        <tr r="J1948" s="3"/>
      </tp>
      <tp t="s">
        <v>#N/A N/A</v>
        <stp/>
        <stp>##V3_BDPV12</stp>
        <stp>002310 KS Equity</stp>
        <stp>best_pe_ratio</stp>
        <stp>[종목별 사업개요_IBK퀀트 김경훈.xlsx]KOSPI!R2033C10</stp>
        <tr r="J2033" s="3"/>
      </tp>
      <tp t="s">
        <v>#N/A N/A</v>
        <stp/>
        <stp>##V3_BDPV12</stp>
        <stp>000020 KS Equity</stp>
        <stp>best_pe_ratio</stp>
        <stp>[종목별 사업개요_IBK퀀트 김경훈.xlsx]KOSPI!R1088C10</stp>
        <tr r="J1088" s="3"/>
      </tp>
      <tp t="s">
        <v>#N/A N/A</v>
        <stp/>
        <stp>##V3_BDPV12</stp>
        <stp>006200 KS Equity</stp>
        <stp>best_pe_ratio</stp>
        <stp>[종목별 사업개요_IBK퀀트 김경훈.xlsx]KOSPI!R3243C10</stp>
        <tr r="J3243" s="3"/>
      </tp>
      <tp>
        <v>10.898876404494382</v>
        <stp/>
        <stp>##V3_BDPV12</stp>
        <stp>000070 KS Equity</stp>
        <stp>best_pe_ratio</stp>
        <stp>[종목별 사업개요_IBK퀀트 김경훈.xlsx]KOSPI!R1568C10</stp>
        <tr r="J1568" s="3"/>
        <tr r="J1568" s="3"/>
      </tp>
      <tp t="s">
        <v>#N/A N/A</v>
        <stp/>
        <stp>##V3_BDPV12</stp>
        <stp>002200 KS Equity</stp>
        <stp>best_pe_ratio</stp>
        <stp>[종목별 사업개요_IBK퀀트 김경훈.xlsx]KOSPI!R3213C10</stp>
        <tr r="J3213" s="3"/>
      </tp>
      <tp t="s">
        <v>#N/A N/A</v>
        <stp/>
        <stp>##V3_BDPV12</stp>
        <stp>093240 KS Equity</stp>
        <stp>best_pe_ratio</stp>
        <stp>[종목별 사업개요_IBK퀀트 김경훈.xlsx]KOSPI!R3703C10</stp>
        <tr r="J3703" s="3"/>
      </tp>
      <tp t="s">
        <v>#N/A N/A</v>
        <stp/>
        <stp>##V3_BDPV12</stp>
        <stp>085310 KS Equity</stp>
        <stp>best_pe_ratio</stp>
        <stp>[종목별 사업개요_IBK퀀트 김경훈.xlsx]KOSPI!R2218C10</stp>
        <tr r="J2218" s="3"/>
      </tp>
      <tp>
        <v>23.631308089420987</v>
        <stp/>
        <stp>##V3_BDPV12</stp>
        <stp>007310 KS Equity</stp>
        <stp>best_pe_ratio</stp>
        <stp>[종목별 사업개요_IBK퀀트 김경훈.xlsx]KOSPI!R2288C10</stp>
        <tr r="J2288" s="3"/>
        <tr r="J2288" s="3"/>
      </tp>
      <tp t="s">
        <v>#N/A N/A</v>
        <stp/>
        <stp>##V3_BDPV12</stp>
        <stp>003000 KS Equity</stp>
        <stp>best_pe_ratio</stp>
        <stp>[종목별 사업개요_IBK퀀트 김경훈.xlsx]KOSPI!R1388C10</stp>
        <tr r="J1388" s="3"/>
      </tp>
      <tp t="s">
        <v>#N/A N/A</v>
        <stp/>
        <stp>##V3_BDPV12</stp>
        <stp>021050 KS Equity</stp>
        <stp>best_pe_ratio</stp>
        <stp>[종목별 사업개요_IBK퀀트 김경훈.xlsx]KOSPI!R1693C10</stp>
        <tr r="J1693" s="3"/>
      </tp>
      <tp t="s">
        <v>#N/A N/A</v>
        <stp/>
        <stp>##V3_BDPV12</stp>
        <stp>013360 KS Equity</stp>
        <stp>best_pe_ratio</stp>
        <stp>[종목별 사업개요_IBK퀀트 김경훈.xlsx]KOSPI!R2548C10</stp>
        <tr r="J2548" s="3"/>
      </tp>
      <tp>
        <v>11.634930671580159</v>
        <stp/>
        <stp>##V3_BDPV12</stp>
        <stp>034020 KS Equity</stp>
        <stp>best_pe_ratio</stp>
        <stp>[종목별 사업개요_IBK퀀트 김경훈.xlsx]KOSPI!R1113C10</stp>
        <tr r="J1113" s="3"/>
        <tr r="J1113" s="3"/>
      </tp>
      <tp t="s">
        <v>#N/A N/A</v>
        <stp/>
        <stp>##V3_BDPV12</stp>
        <stp>015360 KS Equity</stp>
        <stp>best_pe_ratio</stp>
        <stp>[종목별 사업개요_IBK퀀트 김경훈.xlsx]KOSPI!R2283C10</stp>
        <tr r="J2283" s="3"/>
      </tp>
      <tp>
        <v>14.389266107175605</v>
        <stp/>
        <stp>##V3_BDPV12</stp>
        <stp>006040 KS Equity</stp>
        <stp>best_pe_ratio</stp>
        <stp>[종목별 사업개요_IBK퀀트 김경훈.xlsx]KOSPI!R1053C10</stp>
        <tr r="J1053" s="3"/>
        <tr r="J1053" s="3"/>
      </tp>
      <tp t="s">
        <v>#N/A N/A</v>
        <stp/>
        <stp>##V3_BDPV12</stp>
        <stp>017370 KS Equity</stp>
        <stp>best_pe_ratio</stp>
        <stp>[종목별 사업개요_IBK퀀트 김경훈.xlsx]KOSPI!R2343C10</stp>
        <tr r="J2343" s="3"/>
      </tp>
      <tp>
        <v>8.2265764798313601</v>
        <stp/>
        <stp>##V3_BDPV12</stp>
        <stp>000060 KS Equity</stp>
        <stp>best_pe_ratio</stp>
        <stp>[종목별 사업개요_IBK퀀트 김경훈.xlsx]KOSPI!R1243C10</stp>
        <tr r="J1243" s="3"/>
        <tr r="J1243" s="3"/>
      </tp>
      <tp>
        <v>18.478538497430844</v>
        <stp/>
        <stp>##V3_BDPV12</stp>
        <stp>214320 KS Equity</stp>
        <stp>best_pe_ratio</stp>
        <stp>[종목별 사업개요_IBK퀀트 김경훈.xlsx]KOSPI!R2463C10</stp>
        <tr r="J2463" s="3"/>
        <tr r="J2463" s="3"/>
      </tp>
      <tp>
        <v>7.8562229247160751</v>
        <stp/>
        <stp>##V3_BDPV12</stp>
        <stp>003030 KS Equity</stp>
        <stp>best_pe_ratio</stp>
        <stp>[종목별 사업개요_IBK퀀트 김경훈.xlsx]KOSPI!R1768C10</stp>
        <tr r="J1768" s="3"/>
        <tr r="J1768" s="3"/>
      </tp>
      <tp t="s">
        <v>#N/A N/A</v>
        <stp/>
        <stp>##V3_BDPV12</stp>
        <stp>023000 KS Equity</stp>
        <stp>best_pe_ratio</stp>
        <stp>[종목별 사업개요_IBK퀀트 김경훈.xlsx]KOSPI!R1588C10</stp>
        <tr r="J1588" s="3"/>
      </tp>
      <tp t="s">
        <v>#N/A N/A</v>
        <stp/>
        <stp>##V3_BDPV12</stp>
        <stp>033270 KS Equity</stp>
        <stp>best_pe_ratio</stp>
        <stp>[종목별 사업개요_IBK퀀트 김경훈.xlsx]KOSPI!R3223C10</stp>
        <tr r="J3223" s="3"/>
      </tp>
      <tp t="s">
        <v>#N/A N/A</v>
        <stp/>
        <stp>##V3_BDPV12</stp>
        <stp>000240 KS Equity</stp>
        <stp>best_pe_ratio</stp>
        <stp>[종목별 사업개요_IBK퀀트 김경훈.xlsx]KOSPI!R3298C10</stp>
        <tr r="J3298" s="3"/>
      </tp>
      <tp t="s">
        <v>#N/A N/A</v>
        <stp/>
        <stp>##V3_BDPV12</stp>
        <stp>002220 KS Equity</stp>
        <stp>best_pe_ratio</stp>
        <stp>[종목별 사업개요_IBK퀀트 김경훈.xlsx]KOSPI!R3473C10</stp>
        <tr r="J3473" s="3"/>
      </tp>
      <tp t="s">
        <v>#N/A N/A</v>
        <stp/>
        <stp>##V3_BDPV12</stp>
        <stp>009310 KS Equity</stp>
        <stp>best_pe_ratio</stp>
        <stp>[종목별 사업개요_IBK퀀트 김경훈.xlsx]KOSPI!R2768C10</stp>
        <tr r="J2768" s="3"/>
      </tp>
      <tp t="s">
        <v>#N/A N/A</v>
        <stp/>
        <stp>##V3_BDPV12</stp>
        <stp>011200 KS Equity</stp>
        <stp>best_pe_ratio</stp>
        <stp>[종목별 사업개요_IBK퀀트 김경훈.xlsx]KOSPI!R3628C10</stp>
        <tr r="J3628" s="3"/>
      </tp>
      <tp>
        <v>16.196863421849546</v>
        <stp/>
        <stp>##V3_BDPV12</stp>
        <stp>226320 KS Equity</stp>
        <stp>best_pe_ratio</stp>
        <stp>[종목별 사업개요_IBK퀀트 김경훈.xlsx]KOSPI!R2603C10</stp>
        <tr r="J2603" s="3"/>
        <tr r="J2603" s="3"/>
      </tp>
      <tp t="s">
        <v>#N/A N/A</v>
        <stp/>
        <stp>##V3_BDPV12</stp>
        <stp>013000 KS Equity</stp>
        <stp>best_pe_ratio</stp>
        <stp>[종목별 사업개요_IBK퀀트 김경훈.xlsx]KOSPI!R1783C10</stp>
        <tr r="J1783" s="3"/>
      </tp>
      <tp t="s">
        <v>#N/A N/A</v>
        <stp/>
        <stp>##V3_BDPV12</stp>
        <stp>090370 KS Equity</stp>
        <stp>best_pe_ratio</stp>
        <stp>[종목별 사업개요_IBK퀀트 김경훈.xlsx]KOSPI!R2018C10</stp>
        <tr r="J2018" s="3"/>
      </tp>
      <tp>
        <v>7.1943001632740318</v>
        <stp/>
        <stp>##V3_BDPV12</stp>
        <stp>011210 KS Equity</stp>
        <stp>best_pe_ratio</stp>
        <stp>[종목별 사업개요_IBK퀀트 김경훈.xlsx]KOSPI!R3658C10</stp>
        <tr r="J3658" s="3"/>
        <tr r="J3658" s="3"/>
      </tp>
      <tp>
        <v>22.759314456344118</v>
        <stp/>
        <stp>##V3_BDPV12</stp>
        <stp>009240 KS Equity</stp>
        <stp>best_pe_ratio</stp>
        <stp>[종목별 사업개요_IBK퀀트 김경훈.xlsx]KOSPI!R3373C10</stp>
        <tr r="J3373" s="3"/>
        <tr r="J3373" s="3"/>
      </tp>
      <tp t="s">
        <v>#N/A N/A</v>
        <stp/>
        <stp>##V3_BDPV12</stp>
        <stp>005030 KS Equity</stp>
        <stp>best_pe_ratio</stp>
        <stp>[종목별 사업개요_IBK퀀트 김경훈.xlsx]KOSPI!R1413C10</stp>
        <tr r="J1413" s="3"/>
      </tp>
      <tp t="s">
        <v>#N/A N/A</v>
        <stp/>
        <stp>##V3_BDPV12</stp>
        <stp>097230 KS Equity</stp>
        <stp>best_pe_ratio</stp>
        <stp>[종목별 사업개요_IBK퀀트 김경훈.xlsx]KOSPI!R3493C10</stp>
        <tr r="J3493" s="3"/>
      </tp>
      <tp t="s">
        <v>#N/A N/A</v>
        <stp/>
        <stp>##V3_BDPV12</stp>
        <stp>138040 KS Equity</stp>
        <stp>best_pe_ratio</stp>
        <stp>[종목별 사업개요_IBK퀀트 김경훈.xlsx]KOSPI!R1233C10</stp>
        <tr r="J1233" s="3"/>
      </tp>
      <tp t="s">
        <v>드래곤플라이는 SMT(표면실장기술) 기술을 바탕으로 핸드폰 단말기 및 위성방송</v>
        <stp/>
        <stp>##V3_BDSV12</stp>
        <stp>030350 KS Equity</stp>
        <stp>CIE_DES_BULK_KOREAN</stp>
        <stp>[종목별 사업개요_IBK퀀트 김경훈.xlsx]KOSDAQ!R43C13</stp>
        <stp>cols=1;rows=3</stp>
        <tr r="M43" s="5"/>
      </tp>
      <tp>
        <v>19.611322931229626</v>
        <stp/>
        <stp>##V3_BDPV12</stp>
        <stp>098460 KS Equity</stp>
        <stp>best_pe_ratio</stp>
        <stp>[종목별 사업개요_IBK퀀트 김경훈.xlsx]KOSDAQ!R3538C10</stp>
        <tr r="J3538" s="5"/>
        <tr r="J3538" s="5"/>
      </tp>
      <tp t="s">
        <v>#N/A N/A</v>
        <stp/>
        <stp>##V3_BDPV12</stp>
        <stp>099660 KS Equity</stp>
        <stp>best_pe_ratio</stp>
        <stp>[종목별 사업개요_IBK퀀트 김경훈.xlsx]KOSDAQ!R3578C10</stp>
        <tr r="J3578" s="5"/>
      </tp>
      <tp t="s">
        <v>#N/A N/A</v>
        <stp/>
        <stp>##V3_BDPV12</stp>
        <stp>098660 KS Equity</stp>
        <stp>best_pe_ratio</stp>
        <stp>[종목별 사업개요_IBK퀀트 김경훈.xlsx]KOSDAQ!R3543C10</stp>
        <tr r="J3543" s="5"/>
      </tp>
      <tp t="s">
        <v>#N/A N/A</v>
        <stp/>
        <stp>##V3_BDPV12</stp>
        <stp>090740 KS Equity</stp>
        <stp>best_pe_ratio</stp>
        <stp>[종목별 사업개요_IBK퀀트 김경훈.xlsx]KOSDAQ!R1528C10</stp>
        <tr r="J1528" s="5"/>
      </tp>
      <tp>
        <v>5.3840380013546056</v>
        <stp/>
        <stp>##V3_BDPV12</stp>
        <stp>043370 KS Equity</stp>
        <stp>best_pe_ratio</stp>
        <stp>[종목별 사업개요_IBK퀀트 김경훈.xlsx]KOSDAQ!R2858C10</stp>
        <tr r="J2858" s="5"/>
        <tr r="J2858" s="5"/>
      </tp>
      <tp t="s">
        <v>#N/A N/A</v>
        <stp/>
        <stp>##V3_BDPV12</stp>
        <stp>083470 KS Equity</stp>
        <stp>best_pe_ratio</stp>
        <stp>[종목별 사업개요_IBK퀀트 김경훈.xlsx]KOSDAQ!R2458C10</stp>
        <tr r="J2458" s="5"/>
      </tp>
      <tp t="s">
        <v>#N/A N/A</v>
        <stp/>
        <stp>##V3_BDPV12</stp>
        <stp>180400 KS Equity</stp>
        <stp>best_pe_ratio</stp>
        <stp>[종목별 사업개요_IBK퀀트 김경훈.xlsx]KOSDAQ!R4528C10</stp>
        <tr r="J4528" s="5"/>
      </tp>
      <tp t="s">
        <v>#N/A N/A</v>
        <stp/>
        <stp>##V3_BDPV12</stp>
        <stp>182400 KS Equity</stp>
        <stp>best_pe_ratio</stp>
        <stp>[종목별 사업개요_IBK퀀트 김경훈.xlsx]KOSDAQ!R4538C10</stp>
        <tr r="J4538" s="5"/>
      </tp>
      <tp>
        <v>14.930015552099533</v>
        <stp/>
        <stp>##V3_BDPV12</stp>
        <stp>095660 KS Equity</stp>
        <stp>best_pe_ratio</stp>
        <stp>[종목별 사업개요_IBK퀀트 김경훈.xlsx]KOSDAQ!R3453C10</stp>
        <tr r="J3453" s="5"/>
        <tr r="J3453" s="5"/>
      </tp>
      <tp t="s">
        <v>#N/A N/A</v>
        <stp/>
        <stp>##V3_BDPV12</stp>
        <stp>094860 KS Equity</stp>
        <stp>best_pe_ratio</stp>
        <stp>[종목별 사업개요_IBK퀀트 김경훈.xlsx]KOSDAQ!R3408C10</stp>
        <tr r="J3408" s="5"/>
      </tp>
      <tp t="s">
        <v>#N/A N/A</v>
        <stp/>
        <stp>##V3_BDPV12</stp>
        <stp>196700 KS Equity</stp>
        <stp>best_pe_ratio</stp>
        <stp>[종목별 사업개요_IBK퀀트 김경훈.xlsx]KOSDAQ!R4673C10</stp>
        <tr r="J4673" s="5"/>
      </tp>
      <tp t="s">
        <v>#N/A N/A</v>
        <stp/>
        <stp>##V3_BDPV12</stp>
        <stp>065440 KS Equity</stp>
        <stp>best_pe_ratio</stp>
        <stp>[종목별 사업개요_IBK퀀트 김경훈.xlsx]KOSDAQ!R1938C10</stp>
        <tr r="J1938" s="5"/>
      </tp>
      <tp t="s">
        <v>#N/A N/A</v>
        <stp/>
        <stp>##V3_BDPV12</stp>
        <stp>090470 KS Equity</stp>
        <stp>best_pe_ratio</stp>
        <stp>[종목별 사업개요_IBK퀀트 김경훈.xlsx]KOSDAQ!R2188C10</stp>
        <tr r="J2188" s="5"/>
      </tp>
      <tp t="s">
        <v>#N/A N/A</v>
        <stp/>
        <stp>##V3_BDPV12</stp>
        <stp>005670 KS Equity</stp>
        <stp>best_pe_ratio</stp>
        <stp>[종목별 사업개요_IBK퀀트 김경훈.xlsx]KOSDAQ!R2883C10</stp>
        <tr r="J2883" s="5"/>
      </tp>
      <tp t="s">
        <v>#N/A N/A</v>
        <stp/>
        <stp>##V3_BDPV12</stp>
        <stp>217730 KS Equity</stp>
        <stp>best_pe_ratio</stp>
        <stp>[종목별 사업개요_IBK퀀트 김경훈.xlsx]KOSDAQ!R4978C10</stp>
        <tr r="J4978" s="5"/>
      </tp>
      <tp t="s">
        <v>#N/A N/A</v>
        <stp/>
        <stp>##V3_BDPV12</stp>
        <stp>207930 KS Equity</stp>
        <stp>best_pe_ratio</stp>
        <stp>[종목별 사업개요_IBK퀀트 김경훈.xlsx]KOSDAQ!R4803C10</stp>
        <tr r="J4803" s="5"/>
      </tp>
      <tp t="s">
        <v>#N/A N/A</v>
        <stp/>
        <stp>##V3_BDPV12</stp>
        <stp>117670 KS Equity</stp>
        <stp>best_pe_ratio</stp>
        <stp>[종목별 사업개요_IBK퀀트 김경훈.xlsx]KOSDAQ!R3933C10</stp>
        <tr r="J3933" s="5"/>
      </tp>
      <tp>
        <v>9.2682926829268286</v>
        <stp/>
        <stp>##V3_BDPV12</stp>
        <stp>003670 KS Equity</stp>
        <stp>best_pe_ratio</stp>
        <stp>[종목별 사업개요_IBK퀀트 김경훈.xlsx]KOSDAQ!R2878C10</stp>
        <tr r="J2878" s="5"/>
        <tr r="J2878" s="5"/>
      </tp>
      <tp t="s">
        <v>#N/A N/A</v>
        <stp/>
        <stp>##V3_BDPV12</stp>
        <stp>115570 KS Equity</stp>
        <stp>best_pe_ratio</stp>
        <stp>[종목별 사업개요_IBK퀀트 김경훈.xlsx]KOSDAQ!R3918C10</stp>
        <tr r="J3918" s="5"/>
      </tp>
      <tp>
        <v>27.659574468085108</v>
        <stp/>
        <stp>##V3_BDPV12</stp>
        <stp>214430 KS Equity</stp>
        <stp>best_pe_ratio</stp>
        <stp>[종목별 사업개요_IBK퀀트 김경훈.xlsx]KOSDAQ!R4883C10</stp>
        <tr r="J4883" s="5"/>
        <tr r="J4883" s="5"/>
      </tp>
      <tp t="s">
        <v>#N/A N/A</v>
        <stp/>
        <stp>##V3_BDPV12</stp>
        <stp>111870 KS Equity</stp>
        <stp>best_pe_ratio</stp>
        <stp>[종목별 사업개요_IBK퀀트 김경훈.xlsx]KOSDAQ!R3828C10</stp>
        <tr r="J3828" s="5"/>
      </tp>
      <tp t="s">
        <v>#N/A N/A</v>
        <stp/>
        <stp>##V3_BDPV12</stp>
        <stp>114570 KS Equity</stp>
        <stp>best_pe_ratio</stp>
        <stp>[종목별 사업개요_IBK퀀트 김경훈.xlsx]KOSDAQ!R3863C10</stp>
        <tr r="J3863" s="5"/>
      </tp>
      <tp t="s">
        <v>#N/A N/A</v>
        <stp/>
        <stp>##V3_BDPV12</stp>
        <stp>016670 KS Equity</stp>
        <stp>best_pe_ratio</stp>
        <stp>[종목별 사업개요_IBK퀀트 김경훈.xlsx]KOSDAQ!R2863C10</stp>
        <tr r="J2863" s="5"/>
      </tp>
      <tp t="s">
        <v>#N/A N/A</v>
        <stp/>
        <stp>##V3_BDPV12</stp>
        <stp>094360 KS Equity</stp>
        <stp>best_pe_ratio</stp>
        <stp>[종목별 사업개요_IBK퀀트 김경훈.xlsx]KOSDAQ!R3383C10</stp>
        <tr r="J3383" s="5"/>
      </tp>
      <tp>
        <v>22.696629213483146</v>
        <stp/>
        <stp>##V3_BDPV12</stp>
        <stp>092460 KS Equity</stp>
        <stp>best_pe_ratio</stp>
        <stp>[종목별 사업개요_IBK퀀트 김경훈.xlsx]KOSDAQ!R3323C10</stp>
        <tr r="J3323" s="5"/>
        <tr r="J3323" s="5"/>
      </tp>
      <tp t="s">
        <v>#N/A N/A</v>
        <stp/>
        <stp>##V3_BDPV12</stp>
        <stp>082270 KS Equity</stp>
        <stp>best_pe_ratio</stp>
        <stp>[종목별 사업개요_IBK퀀트 김경훈.xlsx]KOSDAQ!R2248C10</stp>
        <tr r="J2248" s="5"/>
      </tp>
      <tp t="s">
        <v>#N/A N/A</v>
        <stp/>
        <stp>##V3_BDPV12</stp>
        <stp>091340 KS Equity</stp>
        <stp>best_pe_ratio</stp>
        <stp>[종목별 사업개요_IBK퀀트 김경훈.xlsx]KOSDAQ!R1233C10</stp>
        <tr r="J1233" s="5"/>
      </tp>
      <tp t="s">
        <v>#N/A N/A</v>
        <stp/>
        <stp>##V3_BDPV12</stp>
        <stp>023770 KS Equity</stp>
        <stp>best_pe_ratio</stp>
        <stp>[종목별 사업개요_IBK퀀트 김경훈.xlsx]KOSDAQ!R2923C10</stp>
        <tr r="J2923" s="5"/>
      </tp>
      <tp>
        <v>7.0528967254408057</v>
        <stp/>
        <stp>##V3_BDPV12</stp>
        <stp>049070 KS Equity</stp>
        <stp>best_pe_ratio</stp>
        <stp>[종목별 사업개요_IBK퀀트 김경훈.xlsx]KOSDAQ!R2063C10</stp>
        <tr r="J2063" s="5"/>
        <tr r="J2063" s="5"/>
      </tp>
      <tp t="s">
        <v>#N/A N/A</v>
        <stp/>
        <stp>##V3_BDPV12</stp>
        <stp>037070 KS Equity</stp>
        <stp>best_pe_ratio</stp>
        <stp>[종목별 사업개요_IBK퀀트 김경훈.xlsx]KOSDAQ!R2798C10</stp>
        <tr r="J2798" s="5"/>
      </tp>
      <tp t="s">
        <v>#N/A N/A</v>
        <stp/>
        <stp>##V3_BDPV12</stp>
        <stp>014940 KS Equity</stp>
        <stp>best_pe_ratio</stp>
        <stp>[종목별 사업개요_IBK퀀트 김경훈.xlsx]KOSDAQ!R1578C10</stp>
        <tr r="J1578" s="5"/>
      </tp>
      <tp t="s">
        <v>#N/A N/A</v>
        <stp/>
        <stp>##V3_BDPV12</stp>
        <stp>060560 KS Equity</stp>
        <stp>best_pe_ratio</stp>
        <stp>[종목별 사업개요_IBK퀀트 김경훈.xlsx]KOSDAQ!R3223C10</stp>
        <tr r="J3223" s="5"/>
      </tp>
      <tp t="s">
        <v>#N/A N/A</v>
        <stp/>
        <stp>##V3_BDPV12</stp>
        <stp>041460 KS Equity</stp>
        <stp>best_pe_ratio</stp>
        <stp>[종목별 사업개요_IBK퀀트 김경훈.xlsx]KOSDAQ!R3038C10</stp>
        <tr r="J3038" s="5"/>
      </tp>
      <tp t="s">
        <v>#N/A N/A</v>
        <stp/>
        <stp>##V3_BDPV12</stp>
        <stp>032940 KS Equity</stp>
        <stp>best_pe_ratio</stp>
        <stp>[종목별 사업개요_IBK퀀트 김경훈.xlsx]KOSDAQ!R1738C10</stp>
        <tr r="J1738" s="5"/>
      </tp>
      <tp t="s">
        <v>#N/A N/A</v>
        <stp/>
        <stp>##V3_BDPV12</stp>
        <stp>060540 KS Equity</stp>
        <stp>best_pe_ratio</stp>
        <stp>[종목별 사업개요_IBK퀀트 김경훈.xlsx]KOSDAQ!R1213C10</stp>
        <tr r="J1213" s="5"/>
      </tp>
      <tp t="s">
        <v>#N/A N/A</v>
        <stp/>
        <stp>##V3_BDPV12</stp>
        <stp>046140 KS Equity</stp>
        <stp>best_pe_ratio</stp>
        <stp>[종목별 사업개요_IBK퀀트 김경훈.xlsx]KOSDAQ!R1178C10</stp>
        <tr r="J1178" s="5"/>
      </tp>
      <tp>
        <v>90.619750685173727</v>
        <stp/>
        <stp>##V3_BDPV12</stp>
        <stp>051370 KS Equity</stp>
        <stp>best_pe_ratio</stp>
        <stp>[종목별 사업개요_IBK퀀트 김경훈.xlsx]KOSDAQ!R2078C10</stp>
        <tr r="J2078" s="5"/>
        <tr r="J2078" s="5"/>
      </tp>
      <tp t="s">
        <v>#N/A N/A</v>
        <stp/>
        <stp>##V3_BDPV12</stp>
        <stp>041440 KS Equity</stp>
        <stp>best_pe_ratio</stp>
        <stp>[종목별 사업개요_IBK퀀트 김경훈.xlsx]KOSDAQ!R1158C10</stp>
        <tr r="J1158" s="5"/>
      </tp>
      <tp t="s">
        <v>#N/A N/A</v>
        <stp/>
        <stp>##V3_BDPV12</stp>
        <stp>068940 KS Equity</stp>
        <stp>best_pe_ratio</stp>
        <stp>[종목별 사업개요_IBK퀀트 김경훈.xlsx]KOSDAQ!R1028C10</stp>
        <tr r="J1028" s="5"/>
      </tp>
      <tp t="s">
        <v>#N/A N/A</v>
        <stp/>
        <stp>##V3_BDPV12</stp>
        <stp>200230 KS Equity</stp>
        <stp>best_pe_ratio</stp>
        <stp>[종목별 사업개요_IBK퀀트 김경훈.xlsx]KOSDAQ!R4693C10</stp>
        <tr r="J4693" s="5"/>
      </tp>
      <tp t="s">
        <v>#N/A N/A</v>
        <stp/>
        <stp>##V3_BDPV12</stp>
        <stp>150900 KS Equity</stp>
        <stp>best_pe_ratio</stp>
        <stp>[종목별 사업개요_IBK퀀트 김경훈.xlsx]KOSDAQ!R4388C10</stp>
        <tr r="J4388" s="5"/>
      </tp>
      <tp>
        <v>30.353147520500986</v>
        <stp/>
        <stp>##V3_BDPV12</stp>
        <stp>200130 KS Equity</stp>
        <stp>best_pe_ratio</stp>
        <stp>[종목별 사업개요_IBK퀀트 김경훈.xlsx]KOSDAQ!R4688C10</stp>
        <tr r="J4688" s="5"/>
        <tr r="J4688" s="5"/>
      </tp>
      <tp t="s">
        <v>#N/A N/A</v>
        <stp/>
        <stp>##V3_BDPV12</stp>
        <stp>079370 KS Equity</stp>
        <stp>best_pe_ratio</stp>
        <stp>[종목별 사업개요_IBK퀀트 김경훈.xlsx]KOSDAQ!R2173C10</stp>
        <tr r="J2173" s="5"/>
      </tp>
      <tp t="s">
        <v>#N/A N/A</v>
        <stp/>
        <stp>##V3_BDPV12</stp>
        <stp>101170 KS Equity</stp>
        <stp>best_pe_ratio</stp>
        <stp>[종목별 사업개요_IBK퀀트 김경훈.xlsx]KOSDAQ!R3628C10</stp>
        <tr r="J3628" s="5"/>
      </tp>
      <tp t="s">
        <v>#N/A N/A</v>
        <stp/>
        <stp>##V3_BDPV12</stp>
        <stp>101670 KS Equity</stp>
        <stp>best_pe_ratio</stp>
        <stp>[종목별 사업개요_IBK퀀트 김경훈.xlsx]KOSDAQ!R3658C10</stp>
        <tr r="J3658" s="5"/>
      </tp>
      <tp t="s">
        <v>#N/A N/A</v>
        <stp/>
        <stp>##V3_BDPV12</stp>
        <stp>043340 KS Equity</stp>
        <stp>best_pe_ratio</stp>
        <stp>[종목별 사업개요_IBK퀀트 김경훈.xlsx]KOSDAQ!R1308C10</stp>
        <tr r="J1308" s="5"/>
      </tp>
      <tp t="s">
        <v>#N/A N/A</v>
        <stp/>
        <stp>##V3_BDPV12</stp>
        <stp>061040 KS Equity</stp>
        <stp>best_pe_ratio</stp>
        <stp>[종목별 사업개요_IBK퀀트 김경훈.xlsx]KOSDAQ!R1128C10</stp>
        <tr r="J1128" s="5"/>
      </tp>
      <tp t="s">
        <v>#N/A N/A</v>
        <stp/>
        <stp>##V3_BDPV12</stp>
        <stp>053660 KS Equity</stp>
        <stp>best_pe_ratio</stp>
        <stp>[종목별 사업개요_IBK퀀트 김경훈.xlsx]KOSDAQ!R3213C10</stp>
        <tr r="J3213" s="5"/>
      </tp>
      <tp t="s">
        <v>#N/A N/A</v>
        <stp/>
        <stp>##V3_BDPV12</stp>
        <stp>141000 KS Equity</stp>
        <stp>best_pe_ratio</stp>
        <stp>[종목별 사업개요_IBK퀀트 김경훈.xlsx]KOSDAQ!R4303C10</stp>
        <tr r="J4303" s="5"/>
      </tp>
      <tp t="s">
        <v>#N/A N/A</v>
        <stp/>
        <stp>##V3_BDPV12</stp>
        <stp>052670 KS Equity</stp>
        <stp>best_pe_ratio</stp>
        <stp>[종목별 사업개요_IBK퀀트 김경훈.xlsx]KOSDAQ!R2228C10</stp>
        <tr r="J2228" s="5"/>
      </tp>
      <tp t="s">
        <v>#N/A N/A</v>
        <stp/>
        <stp>##V3_BDPV12</stp>
        <stp>204630 KS Equity</stp>
        <stp>best_pe_ratio</stp>
        <stp>[종목별 사업개요_IBK퀀트 김경훈.xlsx]KOSDAQ!R4738C10</stp>
        <tr r="J4738" s="5"/>
      </tp>
      <tp t="s">
        <v>#N/A N/A</v>
        <stp/>
        <stp>##V3_BDPV12</stp>
        <stp>061460 KS Equity</stp>
        <stp>best_pe_ratio</stp>
        <stp>[종목별 사업개요_IBK퀀트 김경훈.xlsx]KOSDAQ!R3158C10</stp>
        <tr r="J3158" s="5"/>
      </tp>
      <tp t="s">
        <v>#N/A N/A</v>
        <stp/>
        <stp>##V3_BDPV12</stp>
        <stp>079970 KS Equity</stp>
        <stp>best_pe_ratio</stp>
        <stp>[종목별 사업개요_IBK퀀트 김경훈.xlsx]KOSDAQ!R2723C10</stp>
        <tr r="J2723" s="5"/>
      </tp>
      <tp t="s">
        <v>#N/A N/A</v>
        <stp/>
        <stp>##V3_BDPV12</stp>
        <stp>036670 KS Equity</stp>
        <stp>best_pe_ratio</stp>
        <stp>[종목별 사업개요_IBK퀀트 김경훈.xlsx]KOSDAQ!R2398C10</stp>
        <tr r="J2398" s="5"/>
      </tp>
      <tp t="s">
        <v>#N/A N/A</v>
        <stp/>
        <stp>##V3_BDPV12</stp>
        <stp>019570 KS Equity</stp>
        <stp>best_pe_ratio</stp>
        <stp>[종목별 사업개요_IBK퀀트 김경훈.xlsx]KOSDAQ!R2168C10</stp>
        <tr r="J2168" s="5"/>
      </tp>
      <tp t="s">
        <v>#N/A N/A</v>
        <stp/>
        <stp>##V3_BDPV12</stp>
        <stp>024060 KS Equity</stp>
        <stp>best_pe_ratio</stp>
        <stp>[종목별 사업개요_IBK퀀트 김경훈.xlsx]KOSDAQ!R3273C10</stp>
        <tr r="J3273" s="5"/>
      </tp>
      <tp t="s">
        <v>#N/A N/A</v>
        <stp/>
        <stp>##V3_BDPV12</stp>
        <stp>036640 KS Equity</stp>
        <stp>best_pe_ratio</stp>
        <stp>[종목별 사업개요_IBK퀀트 김경훈.xlsx]KOSDAQ!R1343C10</stp>
        <tr r="J1343" s="5"/>
      </tp>
      <tp t="s">
        <v>#N/A N/A</v>
        <stp/>
        <stp>##V3_BDPV12</stp>
        <stp>050540 KS Equity</stp>
        <stp>best_pe_ratio</stp>
        <stp>[종목별 사업개요_IBK퀀트 김경훈.xlsx]KOSDAQ!R1518C10</stp>
        <tr r="J1518" s="5"/>
      </tp>
      <tp t="s">
        <v>#N/A N/A</v>
        <stp/>
        <stp>##V3_BDPV12</stp>
        <stp>048870 KS Equity</stp>
        <stp>best_pe_ratio</stp>
        <stp>[종목별 사업개요_IBK퀀트 김경훈.xlsx]KOSDAQ!R2568C10</stp>
        <tr r="J2568" s="5"/>
      </tp>
      <tp t="s">
        <v>#N/A N/A</v>
        <stp/>
        <stp>##V3_BDPV12</stp>
        <stp>045970 KS Equity</stp>
        <stp>best_pe_ratio</stp>
        <stp>[종목별 사업개요_IBK퀀트 김경훈.xlsx]KOSDAQ!R2573C10</stp>
        <tr r="J2573" s="5"/>
      </tp>
      <tp t="s">
        <v>#N/A N/A</v>
        <stp/>
        <stp>##V3_BDPV12</stp>
        <stp>005860 KS Equity</stp>
        <stp>best_pe_ratio</stp>
        <stp>[종목별 사업개요_IBK퀀트 김경훈.xlsx]KOSDAQ!R3148C10</stp>
        <tr r="J3148" s="5"/>
      </tp>
      <tp t="s">
        <v>#N/A N/A</v>
        <stp/>
        <stp>##V3_BDPV12</stp>
        <stp>039440 KS Equity</stp>
        <stp>best_pe_ratio</stp>
        <stp>[종목별 사업개요_IBK퀀트 김경훈.xlsx]KOSDAQ!R1288C10</stp>
        <tr r="J1288" s="5"/>
      </tp>
      <tp t="s">
        <v>#N/A N/A</v>
        <stp/>
        <stp>##V3_BDPV12</stp>
        <stp>054340 KS Equity</stp>
        <stp>best_pe_ratio</stp>
        <stp>[종목별 사업개요_IBK퀀트 김경훈.xlsx]KOSDAQ!R1443C10</stp>
        <tr r="J1443" s="5"/>
      </tp>
      <tp>
        <v>20.497881355932204</v>
        <stp/>
        <stp>##V3_BDPV12</stp>
        <stp>001540 KS Equity</stp>
        <stp>best_pe_ratio</stp>
        <stp>[종목별 사업개요_IBK퀀트 김경훈.xlsx]KOSDAQ!R1113C10</stp>
        <tr r="J1113" s="5"/>
        <tr r="J1113" s="5"/>
      </tp>
      <tp t="s">
        <v>#N/A N/A</v>
        <stp/>
        <stp>##V3_BDPV12</stp>
        <stp>054940 KS Equity</stp>
        <stp>best_pe_ratio</stp>
        <stp>[종목별 사업개요_IBK퀀트 김경훈.xlsx]KOSDAQ!R1433C10</stp>
        <tr r="J1433" s="5"/>
      </tp>
      <tp t="s">
        <v>#N/A N/A</v>
        <stp/>
        <stp>##V3_BDPV12</stp>
        <stp>046070 KS Equity</stp>
        <stp>best_pe_ratio</stp>
        <stp>[종목별 사업개요_IBK퀀트 김경훈.xlsx]KOSDAQ!R2518C10</stp>
        <tr r="J2518" s="5"/>
      </tp>
      <tp t="s">
        <v>#N/A N/A</v>
        <stp/>
        <stp>##V3_BDPV12</stp>
        <stp>047770 KS Equity</stp>
        <stp>best_pe_ratio</stp>
        <stp>[종목별 사업개요_IBK퀀트 김경훈.xlsx]KOSDAQ!R2523C10</stp>
        <tr r="J2523" s="5"/>
      </tp>
      <tp t="s">
        <v>#N/A N/A</v>
        <stp/>
        <stp>##V3_BDPV12</stp>
        <stp>036540 KS Equity</stp>
        <stp>best_pe_ratio</stp>
        <stp>[종목별 사업개요_IBK퀀트 김경훈.xlsx]KOSDAQ!R1223C10</stp>
        <tr r="J1223" s="5"/>
      </tp>
      <tp t="s">
        <v>#N/A N/A</v>
        <stp/>
        <stp>##V3_BDPV12</stp>
        <stp>137400 KS Equity</stp>
        <stp>best_pe_ratio</stp>
        <stp>[종목별 사업개요_IBK퀀트 김경훈.xlsx]KOSDAQ!R4238C10</stp>
        <tr r="J4238" s="5"/>
      </tp>
      <tp t="s">
        <v>#N/A N/A</v>
        <stp/>
        <stp>##V3_BDPV12</stp>
        <stp>222420 KS Equity</stp>
        <stp>best_pe_ratio</stp>
        <stp>[종목별 사업개요_IBK퀀트 김경훈.xlsx]KOSDAQ!R5088C10</stp>
        <tr r="J5088" s="5"/>
      </tp>
      <tp t="s">
        <v>#N/A N/A</v>
        <stp/>
        <stp>##V3_BDPV12</stp>
        <stp>131400 KS Equity</stp>
        <stp>best_pe_ratio</stp>
        <stp>[종목별 사업개요_IBK퀀트 김경훈.xlsx]KOSDAQ!R4188C10</stp>
        <tr r="J4188" s="5"/>
      </tp>
      <tp t="s">
        <v>#N/A N/A</v>
        <stp/>
        <stp>##V3_BDPV12</stp>
        <stp>126700 KS Equity</stp>
        <stp>best_pe_ratio</stp>
        <stp>[종목별 사업개요_IBK퀀트 김경훈.xlsx]KOSDAQ!R4093C10</stp>
        <tr r="J4093" s="5"/>
      </tp>
      <tp t="s">
        <v>#N/A N/A</v>
        <stp/>
        <stp>##V3_BDPV12</stp>
        <stp>126600 KS Equity</stp>
        <stp>best_pe_ratio</stp>
        <stp>[종목별 사업개요_IBK퀀트 김경훈.xlsx]KOSDAQ!R4083C10</stp>
        <tr r="J4083" s="5"/>
      </tp>
      <tp t="s">
        <v>#N/A N/A</v>
        <stp/>
        <stp>##V3_BDPV12</stp>
        <stp>122800 KS Equity</stp>
        <stp>best_pe_ratio</stp>
        <stp>[종목별 사업개요_IBK퀀트 김경훈.xlsx]KOSDAQ!R4013C10</stp>
        <tr r="J4013" s="5"/>
      </tp>
      <tp t="s">
        <v>#N/A N/A</v>
        <stp/>
        <stp>##V3_BDPV12</stp>
        <stp>124500 KS Equity</stp>
        <stp>best_pe_ratio</stp>
        <stp>[종목별 사업개요_IBK퀀트 김경훈.xlsx]KOSDAQ!R4078C10</stp>
        <tr r="J4078" s="5"/>
      </tp>
      <tp t="s">
        <v>#N/A N/A</v>
        <stp/>
        <stp>##V3_BDPV12</stp>
        <stp>130500 KS Equity</stp>
        <stp>best_pe_ratio</stp>
        <stp>[종목별 사업개요_IBK퀀트 김경훈.xlsx]KOSDAQ!R4128C10</stp>
        <tr r="J4128" s="5"/>
      </tp>
      <tp t="s">
        <v>#N/A N/A</v>
        <stp/>
        <stp>##V3_BDPV12</stp>
        <stp>063440 KS Equity</stp>
        <stp>best_pe_ratio</stp>
        <stp>[종목별 사업개요_IBK퀀트 김경훈.xlsx]KOSDAQ!R1423C10</stp>
        <tr r="J1423" s="5"/>
      </tp>
      <tp>
        <v>13.770127706829539</v>
        <stp/>
        <stp>##V3_BDPV12</stp>
        <stp>123100 KS Equity</stp>
        <stp>best_pe_ratio</stp>
        <stp>[종목별 사업개요_IBK퀀트 김경훈.xlsx]KOSDAQ!R4033C10</stp>
        <tr r="J4033" s="5"/>
        <tr r="J4033" s="5"/>
      </tp>
      <tp t="s">
        <v>#N/A N/A</v>
        <stp/>
        <stp>##V3_BDPV12</stp>
        <stp>060370 KS Equity</stp>
        <stp>best_pe_ratio</stp>
        <stp>[종목별 사업개요_IBK퀀트 김경훈.xlsx]KOSDAQ!R2478C10</stp>
        <tr r="J2478" s="5"/>
      </tp>
      <tp t="s">
        <v>#N/A N/A</v>
        <stp/>
        <stp>##V3_BDPV12</stp>
        <stp>023760 KS Equity</stp>
        <stp>best_pe_ratio</stp>
        <stp>[종목별 사업개요_IBK퀀트 김경훈.xlsx]KOSDAQ!R3063C10</stp>
        <tr r="J3063" s="5"/>
      </tp>
      <tp t="s">
        <v>#N/A N/A</v>
        <stp/>
        <stp>##V3_BDPV12</stp>
        <stp>131100 KS Equity</stp>
        <stp>best_pe_ratio</stp>
        <stp>[종목별 사업개요_IBK퀀트 김경훈.xlsx]KOSDAQ!R4158C10</stp>
        <tr r="J4158" s="5"/>
      </tp>
      <tp>
        <v>8.5714546800325326</v>
        <stp/>
        <stp>##V3_BDPV12</stp>
        <stp>160600 KS Equity</stp>
        <stp>best_pe_ratio</stp>
        <stp>[종목별 사업개요_IBK퀀트 김경훈.xlsx]KOSDAQ!R4448C10</stp>
        <tr r="J4448" s="5"/>
        <tr r="J4448" s="5"/>
      </tp>
      <tp t="s">
        <v>#N/A N/A</v>
        <stp/>
        <stp>##V3_BDPV12</stp>
        <stp>048770 KS Equity</stp>
        <stp>best_pe_ratio</stp>
        <stp>[종목별 사업개요_IBK퀀트 김경훈.xlsx]KOSDAQ!R2768C10</stp>
        <tr r="J2768" s="5"/>
      </tp>
      <tp t="s">
        <v>#N/A N/A</v>
        <stp/>
        <stp>##V3_BDPV12</stp>
        <stp>044340 KS Equity</stp>
        <stp>best_pe_ratio</stp>
        <stp>[종목별 사업개요_IBK퀀트 김경훈.xlsx]KOSDAQ!R1793C10</stp>
        <tr r="J1793" s="5"/>
      </tp>
      <tp t="s">
        <v>#N/A N/A</v>
        <stp/>
        <stp>##V3_BDPV12</stp>
        <stp>073540 KS Equity</stp>
        <stp>best_pe_ratio</stp>
        <stp>[종목별 사업개요_IBK퀀트 김경훈.xlsx]KOSDAQ!R1413C10</stp>
        <tr r="J1413" s="5"/>
      </tp>
      <tp t="s">
        <v>#N/A N/A</v>
        <stp/>
        <stp>##V3_BDPV12</stp>
        <stp>046940 KS Equity</stp>
        <stp>best_pe_ratio</stp>
        <stp>[종목별 사업개요_IBK퀀트 김경훈.xlsx]KOSDAQ!R1718C10</stp>
        <tr r="J1718" s="5"/>
      </tp>
      <tp t="s">
        <v>#N/A N/A</v>
        <stp/>
        <stp>##V3_BDPV12</stp>
        <stp>007370 KS Equity</stp>
        <stp>best_pe_ratio</stp>
        <stp>[종목별 사업개요_IBK퀀트 김경훈.xlsx]KOSDAQ!R2333C10</stp>
        <tr r="J2333" s="5"/>
      </tp>
      <tp t="s">
        <v>#N/A N/A</v>
        <stp/>
        <stp>##V3_BDPV12</stp>
        <stp>057540 KS Equity</stp>
        <stp>best_pe_ratio</stp>
        <stp>[종목별 사업개요_IBK퀀트 김경훈.xlsx]KOSDAQ!R1633C10</stp>
        <tr r="J1633" s="5"/>
      </tp>
      <tp t="s">
        <v>LG생명과학은 생명공학 관련 신약개발회사. 동사는 내분비계, 항암제, 항바이러스제,</v>
        <stp/>
        <stp>##V3_BDSV12</stp>
        <stp>068870 KS Equity</stp>
        <stp>CIE_DES_BULK_KOREAN</stp>
        <stp>[종목별 사업개요_IBK퀀트 김경훈.xlsx]KOSPI!R148C13</stp>
        <stp>cols=1;rows=4</stp>
        <tr r="M148" s="3"/>
      </tp>
      <tp t="s">
        <v>대원화성은 도배용 벽지, 신발용과 의류용 합성피혁 제조하는 회사로서 국내외 시장에</v>
        <stp/>
        <stp>##V3_BDSV12</stp>
        <stp>024890 KS Equity</stp>
        <stp>CIE_DES_BULK_KOREAN</stp>
        <stp>[종목별 사업개요_IBK퀀트 김경훈.xlsx]KOSPI!R783C13</stp>
        <stp>cols=1;rows=3</stp>
        <tr r="M783" s="3"/>
      </tp>
      <tp t="s">
        <v>대림씨엔에스는 콘크리트관 및 기타 구조용 콘트리트제품 제조 업체.  동사의 주요 사</v>
        <stp/>
        <stp>##V3_BDSV12</stp>
        <stp>004440 KS Equity</stp>
        <stp>CIE_DES_BULK_KOREAN</stp>
        <stp>[종목별 사업개요_IBK퀀트 김경훈.xlsx]KOSPI!R688C13</stp>
        <stp>cols=1;rows=3</stp>
        <tr r="M688" s="3"/>
      </tp>
      <tp t="s">
        <v>대호에이엘은 알루미늄 관련제품 전문 제조회사.  동사의 주요제품으로는 알루미늄</v>
        <stp/>
        <stp>##V3_BDSV12</stp>
        <stp>069460 KS Equity</stp>
        <stp>CIE_DES_BULK_KOREAN</stp>
        <stp>[종목별 사업개요_IBK퀀트 김경훈.xlsx]KOSPI!R858C13</stp>
        <stp>cols=1;rows=3</stp>
        <tr r="M858" s="3"/>
      </tp>
      <tp>
        <v>445632234300</v>
        <stp/>
        <stp>##V3_BDPV12</stp>
        <stp>085370 KS Equity</stp>
        <stp>cur_mkt_cap</stp>
        <stp>[종목별 사업개요_IBK퀀트 김경훈.xlsx]KOSDAQ!R163C5</stp>
        <tr r="E163" s="5"/>
        <tr r="E163" s="5"/>
        <tr r="E163" s="5"/>
        <tr r="E163" s="5"/>
      </tp>
      <tp>
        <v>36938000000</v>
        <stp/>
        <stp>##V3_BDPV12</stp>
        <stp>080470 KS Equity</stp>
        <stp>cur_mkt_cap</stp>
        <stp>[종목별 사업개요_IBK퀀트 김경훈.xlsx]KOSDAQ!R673C5</stp>
        <tr r="E673" s="5"/>
        <tr r="E673" s="5"/>
        <tr r="E673" s="5"/>
        <tr r="E673" s="5"/>
      </tp>
      <tp>
        <v>31608532519.999996</v>
        <stp/>
        <stp>##V3_BDPV12</stp>
        <stp>086670 KS Equity</stp>
        <stp>cur_mkt_cap</stp>
        <stp>[종목별 사업개요_IBK퀀트 김경훈.xlsx]KOSDAQ!R413C5</stp>
        <tr r="E413" s="5"/>
        <tr r="E413" s="5"/>
        <tr r="E413" s="5"/>
        <tr r="E413" s="5"/>
      </tp>
      <tp t="s">
        <v>반도체 &amp; 반도체 장비</v>
        <stp/>
        <stp>##V3_BDPV12</stp>
        <stp>059090 KS Equity</stp>
        <stp>gics_industry_name</stp>
        <stp>[종목별 사업개요_IBK퀀트 김경훈.xlsx]KOSDAQ!R293C4</stp>
        <tr r="D293" s="5"/>
        <tr r="D293" s="5"/>
      </tp>
      <tp t="s">
        <v>반도체 &amp; 반도체 장비</v>
        <stp/>
        <stp>##V3_BDPV12</stp>
        <stp>038060 KS Equity</stp>
        <stp>gics_industry_name</stp>
        <stp>[종목별 사업개요_IBK퀀트 김경훈.xlsx]KOSDAQ!R153C4</stp>
        <tr r="D153" s="5"/>
        <tr r="D153" s="5"/>
      </tp>
      <tp t="s">
        <v>자동차 부품</v>
        <stp/>
        <stp>##V3_BDPV12</stp>
        <stp>053060 KS Equity</stp>
        <stp>gics_industry_name</stp>
        <stp>[종목별 사업개요_IBK퀀트 김경훈.xlsx]KOSDAQ!R683C4</stp>
        <tr r="D683" s="5"/>
        <tr r="D683" s="5"/>
      </tp>
      <tp>
        <v>39260500000</v>
        <stp/>
        <stp>##V3_BDPV12</stp>
        <stp>019770 KS Equity</stp>
        <stp>cur_mkt_cap</stp>
        <stp>[종목별 사업개요_IBK퀀트 김경훈.xlsx]KOSDAQ!R593C5</stp>
        <tr r="E593" s="5"/>
        <tr r="E593" s="5"/>
        <tr r="E593" s="5"/>
        <tr r="E593" s="5"/>
      </tp>
      <tp>
        <v>181106282675</v>
        <stp/>
        <stp>##V3_BDPV12</stp>
        <stp>011370 KS Equity</stp>
        <stp>cur_mkt_cap</stp>
        <stp>[종목별 사업개요_IBK퀀트 김경훈.xlsx]KOSDAQ!R623C5</stp>
        <tr r="E623" s="5"/>
        <tr r="E623" s="5"/>
        <tr r="E623" s="5"/>
        <tr r="E623" s="5"/>
      </tp>
      <tp>
        <v>124932500000</v>
        <stp/>
        <stp>##V3_BDPV12</stp>
        <stp>014970 KS Equity</stp>
        <stp>cur_mkt_cap</stp>
        <stp>[종목별 사업개요_IBK퀀트 김경훈.xlsx]KOSDAQ!R453C5</stp>
        <tr r="E453" s="5"/>
        <tr r="E453" s="5"/>
        <tr r="E453" s="5"/>
        <tr r="E453" s="5"/>
      </tp>
      <tp t="s">
        <v>생명공학</v>
        <stp/>
        <stp>##V3_BDPV12</stp>
        <stp>038070 KS Equity</stp>
        <stp>gics_industry_name</stp>
        <stp>[종목별 사업개요_IBK퀀트 김경훈.xlsx]KOSDAQ!R573C4</stp>
        <tr r="D573" s="5"/>
        <tr r="D573" s="5"/>
      </tp>
      <tp>
        <v>49600000000</v>
        <stp/>
        <stp>##V3_BDPV12</stp>
        <stp>025270 KS Equity</stp>
        <stp>cur_mkt_cap</stp>
        <stp>[종목별 사업개요_IBK퀀트 김경훈.xlsx]KOSDAQ!R383C5</stp>
        <tr r="E383" s="5"/>
        <tr r="E383" s="5"/>
        <tr r="E383" s="5"/>
        <tr r="E383" s="5"/>
      </tp>
      <tp t="s">
        <v>전기 장비</v>
        <stp/>
        <stp>##V3_BDPV12</stp>
        <stp>027040 KS Equity</stp>
        <stp>gics_industry_name</stp>
        <stp>[종목별 사업개요_IBK퀀트 김경훈.xlsx]KOSDAQ!R613C4</stp>
        <tr r="D613" s="5"/>
        <tr r="D613" s="5"/>
      </tp>
      <tp>
        <v>101522198000</v>
        <stp/>
        <stp>##V3_BDPV12</stp>
        <stp>038070 KS Equity</stp>
        <stp>cur_mkt_cap</stp>
        <stp>[종목별 사업개요_IBK퀀트 김경훈.xlsx]KOSDAQ!R573C5</stp>
        <tr r="E573" s="5"/>
        <tr r="E573" s="5"/>
        <tr r="E573" s="5"/>
        <tr r="E573" s="5"/>
      </tp>
      <tp>
        <v>132021611260</v>
        <stp/>
        <stp>##V3_BDPV12</stp>
        <stp>033170 KS Equity</stp>
        <stp>cur_mkt_cap</stp>
        <stp>[종목별 사업개요_IBK퀀트 김경훈.xlsx]KOSDAQ!R823C5</stp>
        <tr r="E823" s="5"/>
        <tr r="E823" s="5"/>
        <tr r="E823" s="5"/>
        <tr r="E823" s="5"/>
      </tp>
      <tp>
        <v>174621907550</v>
        <stp/>
        <stp>##V3_BDPV12</stp>
        <stp>051170 KS Equity</stp>
        <stp>cur_mkt_cap</stp>
        <stp>[종목별 사업개요_IBK퀀트 김경훈.xlsx]KOSDAQ!R893C5</stp>
        <tr r="E893" s="5"/>
        <tr r="E893" s="5"/>
        <tr r="E893" s="5"/>
        <tr r="E893" s="5"/>
      </tp>
      <tp>
        <v>11519076389600.002</v>
        <stp/>
        <stp>##V3_BDPV12</stp>
        <stp>068270 KS Equity</stp>
        <stp>cur_mkt_cap</stp>
        <stp>[종목별 사업개요_IBK퀀트 김경훈.xlsx]KOSDAQ!R733C5</stp>
        <tr r="E733" s="5"/>
        <tr r="E733" s="5"/>
        <tr r="E733" s="5"/>
        <tr r="E733" s="5"/>
      </tp>
      <tp>
        <v>80608000000</v>
        <stp/>
        <stp>##V3_BDPV12</stp>
        <stp>065570 KS Equity</stp>
        <stp>cur_mkt_cap</stp>
        <stp>[종목별 사업개요_IBK퀀트 김경훈.xlsx]KOSDAQ!R493C5</stp>
        <tr r="E493" s="5"/>
        <tr r="E493" s="5"/>
        <tr r="E493" s="5"/>
        <tr r="E493" s="5"/>
      </tp>
      <tp t="s">
        <v>섬유, 의류 &amp; 사치품</v>
        <stp/>
        <stp>##V3_BDPV12</stp>
        <stp>001000 KS Equity</stp>
        <stp>gics_industry_name</stp>
        <stp>[종목별 사업개요_IBK퀀트 김경훈.xlsx]KOSDAQ!R833C4</stp>
        <tr r="D833" s="5"/>
        <tr r="D833" s="5"/>
      </tp>
      <tp>
        <v>2.7131780000000001</v>
        <stp/>
        <stp>##V3_BDPV12</stp>
        <stp>065680 KS Equity</stp>
        <stp>current_TRR_5D</stp>
        <stp>[종목별 사업개요_IBK퀀트 김경훈.xlsx]KOSDAQ!R1728C7</stp>
        <tr r="G1728" s="5"/>
        <tr r="G1728" s="5"/>
      </tp>
      <tp>
        <v>20.560749999999999</v>
        <stp/>
        <stp>##V3_BDPV12</stp>
        <stp>223310 KS Equity</stp>
        <stp>current_TRR_5D</stp>
        <stp>[종목별 사업개요_IBK퀀트 김경훈.xlsx]KOSDAQ!R5113C7</stp>
        <tr r="G5113" s="5"/>
        <tr r="G5113" s="5"/>
      </tp>
      <tp>
        <v>0</v>
        <stp/>
        <stp>##V3_BDPV12</stp>
        <stp>106520 KS Equity</stp>
        <stp>current_TRR_1D</stp>
        <stp>[종목별 사업개요_IBK퀀트 김경훈.xlsx]KOSDAQ!R3763C6</stp>
        <tr r="F3763" s="5"/>
        <tr r="F3763" s="5"/>
      </tp>
      <tp>
        <v>1.1494249999999999</v>
        <stp/>
        <stp>##V3_BDPV12</stp>
        <stp>057880 KS Equity</stp>
        <stp>current_TRR_5D</stp>
        <stp>[종목별 사업개요_IBK퀀트 김경훈.xlsx]KOSDAQ!R2718C7</stp>
        <tr r="G2718" s="5"/>
        <tr r="G2718" s="5"/>
      </tp>
      <tp>
        <v>5</v>
        <stp/>
        <stp>##V3_BDPV12</stp>
        <stp>051780 KS Equity</stp>
        <stp>current_TRR_5D</stp>
        <stp>[종목별 사업개요_IBK퀀트 김경훈.xlsx]KOSDAQ!R2618C7</stp>
        <tr r="G2618" s="5"/>
        <tr r="G2618" s="5"/>
      </tp>
      <tp>
        <v>11.144579999999999</v>
        <stp/>
        <stp>##V3_BDPV12</stp>
        <stp>224110 KS Equity</stp>
        <stp>current_TRR_5D</stp>
        <stp>[종목별 사업개요_IBK퀀트 김경훈.xlsx]KOSDAQ!R5123C7</stp>
        <tr r="G5123" s="5"/>
        <tr r="G5123" s="5"/>
      </tp>
      <tp t="s">
        <v>#N/A N/A</v>
        <stp/>
        <stp>##V3_BDPV12</stp>
        <stp>170790 KS Equity</stp>
        <stp>current_TRR_1D</stp>
        <stp>[종목별 사업개요_IBK퀀트 김경훈.xlsx]KOSDAQ!R4478C6</stp>
        <tr r="F4478" s="5"/>
      </tp>
      <tp>
        <v>0</v>
        <stp/>
        <stp>##V3_BDPV12</stp>
        <stp>170920 KS Equity</stp>
        <stp>current_TRR_1D</stp>
        <stp>[종목별 사업개요_IBK퀀트 김경훈.xlsx]KOSDAQ!R4483C6</stp>
        <tr r="F4483" s="5"/>
        <tr r="F4483" s="5"/>
      </tp>
      <tp>
        <v>3.913043</v>
        <stp/>
        <stp>##V3_BDPV12</stp>
        <stp>052330 KS Equity</stp>
        <stp>current_TRR_5D</stp>
        <stp>[종목별 사업개요_IBK퀀트 김경훈.xlsx]KOSDAQ!R2603C7</stp>
        <tr r="G2603" s="5"/>
        <tr r="G2603" s="5"/>
      </tp>
      <tp>
        <v>7.2879329999999998</v>
        <stp/>
        <stp>##V3_BDPV12</stp>
        <stp>067630 KS Equity</stp>
        <stp>current_TRR_5D</stp>
        <stp>[종목별 사업개요_IBK퀀트 김경훈.xlsx]KOSDAQ!R1353C7</stp>
        <tr r="G1353" s="5"/>
        <tr r="G1353" s="5"/>
      </tp>
      <tp>
        <v>0</v>
        <stp/>
        <stp>##V3_BDPV12</stp>
        <stp>171120 KS Equity</stp>
        <stp>current_TRR_1D</stp>
        <stp>[종목별 사업개요_IBK퀀트 김경훈.xlsx]KOSDAQ!R4493C6</stp>
        <tr r="F4493" s="5"/>
        <tr r="F4493" s="5"/>
      </tp>
      <tp>
        <v>16.309519999999999</v>
        <stp/>
        <stp>##V3_BDPV12</stp>
        <stp>058530 KS Equity</stp>
        <stp>current_TRR_5D</stp>
        <stp>[종목별 사업개요_IBK퀀트 김경훈.xlsx]KOSDAQ!R2013C7</stp>
        <tr r="G2013" s="5"/>
        <tr r="G2013" s="5"/>
      </tp>
      <tp>
        <v>19.402979999999999</v>
        <stp/>
        <stp>##V3_BDPV12</stp>
        <stp>060230 KS Equity</stp>
        <stp>current_TRR_5D</stp>
        <stp>[종목별 사업개요_IBK퀀트 김경훈.xlsx]KOSDAQ!R1893C7</stp>
        <tr r="G1893" s="5"/>
        <tr r="G1893" s="5"/>
      </tp>
      <tp>
        <v>0</v>
        <stp/>
        <stp>##V3_BDPV12</stp>
        <stp>108320 KS Equity</stp>
        <stp>current_TRR_1D</stp>
        <stp>[종목별 사업개요_IBK퀀트 김경훈.xlsx]KOSDAQ!R3773C6</stp>
        <tr r="F3773" s="5"/>
        <tr r="F3773" s="5"/>
      </tp>
      <tp>
        <v>0</v>
        <stp/>
        <stp>##V3_BDPV12</stp>
        <stp>178920 KS Equity</stp>
        <stp>current_TRR_1D</stp>
        <stp>[종목별 사업개요_IBK퀀트 김경훈.xlsx]KOSDAQ!R4523C6</stp>
        <tr r="F4523" s="5"/>
        <tr r="F4523" s="5"/>
      </tp>
      <tp>
        <v>6.7241379999999999</v>
        <stp/>
        <stp>##V3_BDPV12</stp>
        <stp>123420 KS Equity</stp>
        <stp>current_TRR_5D</stp>
        <stp>[종목별 사업개요_IBK퀀트 김경훈.xlsx]KOSDAQ!R4053C7</stp>
        <tr r="G4053" s="5"/>
        <tr r="G4053" s="5"/>
      </tp>
      <tp>
        <v>16.082470000000001</v>
        <stp/>
        <stp>##V3_BDPV12</stp>
        <stp>122690 KS Equity</stp>
        <stp>current_TRR_5D</stp>
        <stp>[종목별 사업개요_IBK퀀트 김경훈.xlsx]KOSDAQ!R4008C7</stp>
        <tr r="G4008" s="5"/>
        <tr r="G4008" s="5"/>
      </tp>
      <tp>
        <v>0</v>
        <stp/>
        <stp>##V3_BDPV12</stp>
        <stp>036180 KS Equity</stp>
        <stp>current_TRR_1D</stp>
        <stp>[종목별 사업개요_IBK퀀트 김경훈.xlsx]KOSDAQ!R1538C6</stp>
        <tr r="F1538" s="5"/>
        <tr r="F1538" s="5"/>
      </tp>
      <tp>
        <v>0</v>
        <stp/>
        <stp>##V3_BDPV12</stp>
        <stp>011080 KS Equity</stp>
        <stp>current_TRR_1D</stp>
        <stp>[종목별 사업개요_IBK퀀트 김경훈.xlsx]KOSDAQ!R3218C6</stp>
        <tr r="F3218" s="5"/>
        <tr r="F3218" s="5"/>
      </tp>
      <tp>
        <v>11.022040000000001</v>
        <stp/>
        <stp>##V3_BDPV12</stp>
        <stp>076080 KS Equity</stp>
        <stp>current_TRR_5D</stp>
        <stp>[종목별 사업개요_IBK퀀트 김경훈.xlsx]KOSDAQ!R1778C7</stp>
        <tr r="G1778" s="5"/>
        <tr r="G1778" s="5"/>
      </tp>
      <tp>
        <v>6.9587630000000003</v>
        <stp/>
        <stp>##V3_BDPV12</stp>
        <stp>041830 KS Equity</stp>
        <stp>current_TRR_5D</stp>
        <stp>[종목별 사업개요_IBK퀀트 김경훈.xlsx]KOSDAQ!R2033C7</stp>
        <tr r="G2033" s="5"/>
        <tr r="G2033" s="5"/>
      </tp>
      <tp>
        <v>0</v>
        <stp/>
        <stp>##V3_BDPV12</stp>
        <stp>039030 KS Equity</stp>
        <stp>current_TRR_1D</stp>
        <stp>[종목별 사업개요_IBK퀀트 김경훈.xlsx]KOSDAQ!R1983C6</stp>
        <tr r="F1983" s="5"/>
        <tr r="F1983" s="5"/>
      </tp>
      <tp>
        <v>0</v>
        <stp/>
        <stp>##V3_BDPV12</stp>
        <stp>030530 KS Equity</stp>
        <stp>current_TRR_1D</stp>
        <stp>[종목별 사업개요_IBK퀀트 김경훈.xlsx]KOSDAQ!R1753C6</stp>
        <tr r="F1753" s="5"/>
        <tr r="F1753" s="5"/>
      </tp>
      <tp>
        <v>0</v>
        <stp/>
        <stp>##V3_BDPV12</stp>
        <stp>038680 KS Equity</stp>
        <stp>current_TRR_1D</stp>
        <stp>[종목별 사업개요_IBK퀀트 김경훈.xlsx]KOSDAQ!R1168C6</stp>
        <tr r="F1168" s="5"/>
        <tr r="F1168" s="5"/>
      </tp>
      <tp>
        <v>0</v>
        <stp/>
        <stp>##V3_BDPV12</stp>
        <stp>111820 KS Equity</stp>
        <stp>current_TRR_1D</stp>
        <stp>[종목별 사업개요_IBK퀀트 김경훈.xlsx]KOSDAQ!R3823C6</stp>
        <tr r="F3823" s="5"/>
        <tr r="F3823" s="5"/>
      </tp>
      <tp>
        <v>0</v>
        <stp/>
        <stp>##V3_BDPV12</stp>
        <stp>007530 KS Equity</stp>
        <stp>current_TRR_1D</stp>
        <stp>[종목별 사업개요_IBK퀀트 김경훈.xlsx]KOSDAQ!R1533C6</stp>
        <tr r="F1533" s="5"/>
        <tr r="F1533" s="5"/>
      </tp>
      <tp>
        <v>0</v>
        <stp/>
        <stp>##V3_BDPV12</stp>
        <stp>240810 KS Equity</stp>
        <stp>current_TRR_1D</stp>
        <stp>[종목별 사업개요_IBK퀀트 김경훈.xlsx]KOSDAQ!R5253C6</stp>
        <tr r="F5253" s="5"/>
        <tr r="F5253" s="5"/>
      </tp>
      <tp>
        <v>0</v>
        <stp/>
        <stp>##V3_BDPV12</stp>
        <stp>036030 KS Equity</stp>
        <stp>current_TRR_1D</stp>
        <stp>[종목별 사업개요_IBK퀀트 김경훈.xlsx]KOSDAQ!R2483C6</stp>
        <tr r="F2483" s="5"/>
        <tr r="F2483" s="5"/>
      </tp>
      <tp>
        <v>0</v>
        <stp/>
        <stp>##V3_BDPV12</stp>
        <stp>034230 KS Equity</stp>
        <stp>current_TRR_1D</stp>
        <stp>[종목별 사업개요_IBK퀀트 김경훈.xlsx]KOSDAQ!R2783C6</stp>
        <tr r="F2783" s="5"/>
        <tr r="F2783" s="5"/>
      </tp>
      <tp>
        <v>4.5212760000000003</v>
        <stp/>
        <stp>##V3_BDPV12</stp>
        <stp>044780 KS Equity</stp>
        <stp>current_TRR_5D</stp>
        <stp>[종목별 사업개요_IBK퀀트 김경훈.xlsx]KOSDAQ!R1358C7</stp>
        <tr r="G1358" s="5"/>
        <tr r="G1358" s="5"/>
      </tp>
      <tp>
        <v>0</v>
        <stp/>
        <stp>##V3_BDPV12</stp>
        <stp>037330 KS Equity</stp>
        <stp>current_TRR_1D</stp>
        <stp>[종목별 사업개요_IBK퀀트 김경훈.xlsx]KOSDAQ!R2053C6</stp>
        <tr r="F2053" s="5"/>
        <tr r="F2053" s="5"/>
      </tp>
      <tp>
        <v>0</v>
        <stp/>
        <stp>##V3_BDPV12</stp>
        <stp>153490 KS Equity</stp>
        <stp>current_TRR_1D</stp>
        <stp>[종목별 사업개요_IBK퀀트 김경훈.xlsx]KOSDAQ!R4408C6</stp>
        <tr r="F4408" s="5"/>
        <tr r="F4408" s="5"/>
      </tp>
      <tp>
        <v>1.831502</v>
        <stp/>
        <stp>##V3_BDPV12</stp>
        <stp>065530 KS Equity</stp>
        <stp>current_TRR_5D</stp>
        <stp>[종목별 사업개요_IBK퀀트 김경훈.xlsx]KOSDAQ!R3043C7</stp>
        <tr r="G3043" s="5"/>
        <tr r="G3043" s="5"/>
      </tp>
      <tp>
        <v>0</v>
        <stp/>
        <stp>##V3_BDPV12</stp>
        <stp>028080 KS Equity</stp>
        <stp>current_TRR_1D</stp>
        <stp>[종목별 사업개요_IBK퀀트 김경훈.xlsx]KOSDAQ!R3258C6</stp>
        <tr r="F3258" s="5"/>
        <tr r="F3258" s="5"/>
      </tp>
      <tp>
        <v>0</v>
        <stp/>
        <stp>##V3_BDPV12</stp>
        <stp>032580 KS Equity</stp>
        <stp>current_TRR_1D</stp>
        <stp>[종목별 사업개요_IBK퀀트 김경훈.xlsx]KOSDAQ!R2928C6</stp>
        <tr r="F2928" s="5"/>
        <tr r="F2928" s="5"/>
      </tp>
      <tp>
        <v>0</v>
        <stp/>
        <stp>##V3_BDPV12</stp>
        <stp>121890 KS Equity</stp>
        <stp>current_TRR_1D</stp>
        <stp>[종목별 사업개요_IBK퀀트 김경훈.xlsx]KOSDAQ!R3988C6</stp>
        <tr r="F3988" s="5"/>
        <tr r="F3988" s="5"/>
      </tp>
      <tp>
        <v>14.5977</v>
        <stp/>
        <stp>##V3_BDPV12</stp>
        <stp>049480 KS Equity</stp>
        <stp>current_TRR_5D</stp>
        <stp>[종목별 사업개요_IBK퀀트 김경훈.xlsx]KOSDAQ!R1628C7</stp>
        <tr r="G1628" s="5"/>
        <tr r="G1628" s="5"/>
      </tp>
      <tp>
        <v>1.262626</v>
        <stp/>
        <stp>##V3_BDPV12</stp>
        <stp>217810 KS Equity</stp>
        <stp>current_TRR_5D</stp>
        <stp>[종목별 사업개요_IBK퀀트 김경훈.xlsx]KOSDAQ!R4983C7</stp>
        <tr r="G4983" s="5"/>
        <tr r="G4983" s="5"/>
      </tp>
      <tp>
        <v>-3.1518619999999999</v>
        <stp/>
        <stp>##V3_BDPV12</stp>
        <stp>214310 KS Equity</stp>
        <stp>current_TRR_5D</stp>
        <stp>[종목별 사업개요_IBK퀀트 김경훈.xlsx]KOSDAQ!R4873C7</stp>
        <tr r="G4873" s="5"/>
        <tr r="G4873" s="5"/>
      </tp>
      <tp>
        <v>0</v>
        <stp/>
        <stp>##V3_BDPV12</stp>
        <stp>009780 KS Equity</stp>
        <stp>current_TRR_1D</stp>
        <stp>[종목별 사업개요_IBK퀀트 김경훈.xlsx]KOSDAQ!R1498C6</stp>
        <tr r="F1498" s="5"/>
        <tr r="F1498" s="5"/>
      </tp>
      <tp>
        <v>0</v>
        <stp/>
        <stp>##V3_BDPV12</stp>
        <stp>140520 KS Equity</stp>
        <stp>current_TRR_1D</stp>
        <stp>[종목별 사업개요_IBK퀀트 김경훈.xlsx]KOSDAQ!R4293C6</stp>
        <tr r="F4293" s="5"/>
        <tr r="F4293" s="5"/>
      </tp>
      <tp>
        <v>5.7142860000000004</v>
        <stp/>
        <stp>##V3_BDPV12</stp>
        <stp>057680 KS Equity</stp>
        <stp>current_TRR_5D</stp>
        <stp>[종목별 사업개요_IBK퀀트 김경훈.xlsx]KOSDAQ!R1638C7</stp>
        <tr r="G1638" s="5"/>
        <tr r="G1638" s="5"/>
      </tp>
      <tp>
        <v>0</v>
        <stp/>
        <stp>##V3_BDPV12</stp>
        <stp>025880 KS Equity</stp>
        <stp>current_TRR_1D</stp>
        <stp>[종목별 사업개요_IBK퀀트 김경훈.xlsx]KOSDAQ!R2408C6</stp>
        <tr r="F2408" s="5"/>
        <tr r="F2408" s="5"/>
      </tp>
      <tp>
        <v>6.0542800000000003</v>
        <stp/>
        <stp>##V3_BDPV12</stp>
        <stp>054630 KS Equity</stp>
        <stp>current_TRR_5D</stp>
        <stp>[종목별 사업개요_IBK퀀트 김경훈.xlsx]KOSDAQ!R1313C7</stp>
        <tr r="G1313" s="5"/>
        <tr r="G1313" s="5"/>
      </tp>
      <tp>
        <v>0</v>
        <stp/>
        <stp>##V3_BDPV12</stp>
        <stp>145020 KS Equity</stp>
        <stp>current_TRR_1D</stp>
        <stp>[종목별 사업개요_IBK퀀트 김경훈.xlsx]KOSDAQ!R4353C6</stp>
        <tr r="F4353" s="5"/>
        <tr r="F4353" s="5"/>
      </tp>
      <tp>
        <v>4.356846</v>
        <stp/>
        <stp>##V3_BDPV12</stp>
        <stp>077280 KS Equity</stp>
        <stp>current_TRR_5D</stp>
        <stp>[종목별 사업개요_IBK퀀트 김경훈.xlsx]KOSDAQ!R3168C7</stp>
        <tr r="G3168" s="5"/>
        <tr r="G3168" s="5"/>
      </tp>
      <tp>
        <v>10.86556</v>
        <stp/>
        <stp>##V3_BDPV12</stp>
        <stp>060280 KS Equity</stp>
        <stp>current_TRR_5D</stp>
        <stp>[종목별 사업개요_IBK퀀트 김경훈.xlsx]KOSDAQ!R2608C7</stp>
        <tr r="G2608" s="5"/>
        <tr r="G2608" s="5"/>
      </tp>
      <tp>
        <v>0</v>
        <stp/>
        <stp>##V3_BDPV12</stp>
        <stp>034830 KS Equity</stp>
        <stp>current_TRR_1D</stp>
        <stp>[종목별 사업개요_IBK퀀트 김경훈.xlsx]KOSDAQ!R3083C6</stp>
        <tr r="F3083" s="5"/>
        <tr r="F3083" s="5"/>
      </tp>
      <tp>
        <v>3.5874440000000001</v>
        <stp/>
        <stp>##V3_BDPV12</stp>
        <stp>068330 KS Equity</stp>
        <stp>current_TRR_5D</stp>
        <stp>[종목별 사업개요_IBK퀀트 김경훈.xlsx]KOSDAQ!R2113C7</stp>
        <tr r="G2113" s="5"/>
        <tr r="G2113" s="5"/>
      </tp>
      <tp>
        <v>2.2959179999999999</v>
        <stp/>
        <stp>##V3_BDPV12</stp>
        <stp>218710 KS Equity</stp>
        <stp>current_TRR_5D</stp>
        <stp>[종목별 사업개요_IBK퀀트 김경훈.xlsx]KOSDAQ!R5003C7</stp>
        <tr r="G5003" s="5"/>
        <tr r="G5003" s="5"/>
      </tp>
      <tp>
        <v>6.6746129999999999</v>
        <stp/>
        <stp>##V3_BDPV12</stp>
        <stp>056080 KS Equity</stp>
        <stp>current_TRR_5D</stp>
        <stp>[종목별 사업개요_IBK퀀트 김경훈.xlsx]KOSDAQ!R1878C7</stp>
        <tr r="G1878" s="5"/>
        <tr r="G1878" s="5"/>
      </tp>
      <tp>
        <v>4.6511630000000004</v>
        <stp/>
        <stp>##V3_BDPV12</stp>
        <stp>054930 KS Equity</stp>
        <stp>current_TRR_5D</stp>
        <stp>[종목별 사업개요_IBK퀀트 김경훈.xlsx]KOSDAQ!R1863C7</stp>
        <tr r="G1863" s="5"/>
        <tr r="G1863" s="5"/>
      </tp>
      <tp>
        <v>0</v>
        <stp/>
        <stp>##V3_BDPV12</stp>
        <stp>065680 KS Equity</stp>
        <stp>current_TRR_1D</stp>
        <stp>[종목별 사업개요_IBK퀀트 김경훈.xlsx]KOSDAQ!R1728C6</stp>
        <tr r="F1728" s="5"/>
        <tr r="F1728" s="5"/>
      </tp>
      <tp>
        <v>0</v>
        <stp/>
        <stp>##V3_BDPV12</stp>
        <stp>223310 KS Equity</stp>
        <stp>current_TRR_1D</stp>
        <stp>[종목별 사업개요_IBK퀀트 김경훈.xlsx]KOSDAQ!R5113C6</stp>
        <tr r="F5113" s="5"/>
        <tr r="F5113" s="5"/>
      </tp>
      <tp>
        <v>20.60932</v>
        <stp/>
        <stp>##V3_BDPV12</stp>
        <stp>106520 KS Equity</stp>
        <stp>current_TRR_5D</stp>
        <stp>[종목별 사업개요_IBK퀀트 김경훈.xlsx]KOSDAQ!R3763C7</stp>
        <tr r="G3763" s="5"/>
        <tr r="G3763" s="5"/>
      </tp>
      <tp>
        <v>0</v>
        <stp/>
        <stp>##V3_BDPV12</stp>
        <stp>057880 KS Equity</stp>
        <stp>current_TRR_1D</stp>
        <stp>[종목별 사업개요_IBK퀀트 김경훈.xlsx]KOSDAQ!R2718C6</stp>
        <tr r="F2718" s="5"/>
        <tr r="F2718" s="5"/>
      </tp>
      <tp>
        <v>0</v>
        <stp/>
        <stp>##V3_BDPV12</stp>
        <stp>051780 KS Equity</stp>
        <stp>current_TRR_1D</stp>
        <stp>[종목별 사업개요_IBK퀀트 김경훈.xlsx]KOSDAQ!R2618C6</stp>
        <tr r="F2618" s="5"/>
        <tr r="F2618" s="5"/>
      </tp>
      <tp>
        <v>0</v>
        <stp/>
        <stp>##V3_BDPV12</stp>
        <stp>052330 KS Equity</stp>
        <stp>current_TRR_1D</stp>
        <stp>[종목별 사업개요_IBK퀀트 김경훈.xlsx]KOSDAQ!R2603C6</stp>
        <tr r="F2603" s="5"/>
        <tr r="F2603" s="5"/>
      </tp>
      <tp>
        <v>0</v>
        <stp/>
        <stp>##V3_BDPV12</stp>
        <stp>067630 KS Equity</stp>
        <stp>current_TRR_1D</stp>
        <stp>[종목별 사업개요_IBK퀀트 김경훈.xlsx]KOSDAQ!R1353C6</stp>
        <tr r="F1353" s="5"/>
        <tr r="F1353" s="5"/>
      </tp>
      <tp>
        <v>10.447760000000001</v>
        <stp/>
        <stp>##V3_BDPV12</stp>
        <stp>171120 KS Equity</stp>
        <stp>current_TRR_5D</stp>
        <stp>[종목별 사업개요_IBK퀀트 김경훈.xlsx]KOSDAQ!R4493C7</stp>
        <tr r="G4493" s="5"/>
        <tr r="G4493" s="5"/>
      </tp>
      <tp>
        <v>0</v>
        <stp/>
        <stp>##V3_BDPV12</stp>
        <stp>224110 KS Equity</stp>
        <stp>current_TRR_1D</stp>
        <stp>[종목별 사업개요_IBK퀀트 김경훈.xlsx]KOSDAQ!R5123C6</stp>
        <tr r="F5123" s="5"/>
        <tr r="F5123" s="5"/>
      </tp>
      <tp t="s">
        <v>#N/A N/A</v>
        <stp/>
        <stp>##V3_BDPV12</stp>
        <stp>170790 KS Equity</stp>
        <stp>current_TRR_5D</stp>
        <stp>[종목별 사업개요_IBK퀀트 김경훈.xlsx]KOSDAQ!R4478C7</stp>
        <tr r="G4478" s="5"/>
      </tp>
      <tp>
        <v>3.7974679999999998</v>
        <stp/>
        <stp>##V3_BDPV12</stp>
        <stp>170920 KS Equity</stp>
        <stp>current_TRR_5D</stp>
        <stp>[종목별 사업개요_IBK퀀트 김경훈.xlsx]KOSDAQ!R4483C7</stp>
        <tr r="G4483" s="5"/>
        <tr r="G4483" s="5"/>
      </tp>
      <tp>
        <v>0</v>
        <stp/>
        <stp>##V3_BDPV12</stp>
        <stp>058530 KS Equity</stp>
        <stp>current_TRR_1D</stp>
        <stp>[종목별 사업개요_IBK퀀트 김경훈.xlsx]KOSDAQ!R2013C6</stp>
        <tr r="F2013" s="5"/>
        <tr r="F2013" s="5"/>
      </tp>
      <tp>
        <v>0</v>
        <stp/>
        <stp>##V3_BDPV12</stp>
        <stp>060230 KS Equity</stp>
        <stp>current_TRR_1D</stp>
        <stp>[종목별 사업개요_IBK퀀트 김경훈.xlsx]KOSDAQ!R1893C6</stp>
        <tr r="F1893" s="5"/>
        <tr r="F1893" s="5"/>
      </tp>
      <tp>
        <v>3.858025</v>
        <stp/>
        <stp>##V3_BDPV12</stp>
        <stp>108320 KS Equity</stp>
        <stp>current_TRR_5D</stp>
        <stp>[종목별 사업개요_IBK퀀트 김경훈.xlsx]KOSDAQ!R3773C7</stp>
        <tr r="G3773" s="5"/>
        <tr r="G3773" s="5"/>
      </tp>
      <tp>
        <v>4.1666670000000003</v>
        <stp/>
        <stp>##V3_BDPV12</stp>
        <stp>178920 KS Equity</stp>
        <stp>current_TRR_5D</stp>
        <stp>[종목별 사업개요_IBK퀀트 김경훈.xlsx]KOSDAQ!R4523C7</stp>
        <tr r="G4523" s="5"/>
        <tr r="G4523" s="5"/>
      </tp>
      <tp>
        <v>0</v>
        <stp/>
        <stp>##V3_BDPV12</stp>
        <stp>122690 KS Equity</stp>
        <stp>current_TRR_1D</stp>
        <stp>[종목별 사업개요_IBK퀀트 김경훈.xlsx]KOSDAQ!R4008C6</stp>
        <tr r="F4008" s="5"/>
        <tr r="F4008" s="5"/>
      </tp>
      <tp>
        <v>5.0406500000000003</v>
        <stp/>
        <stp>##V3_BDPV12</stp>
        <stp>036180 KS Equity</stp>
        <stp>current_TRR_5D</stp>
        <stp>[종목별 사업개요_IBK퀀트 김경훈.xlsx]KOSDAQ!R1538C7</stp>
        <tr r="G1538" s="5"/>
        <tr r="G1538" s="5"/>
      </tp>
      <tp>
        <v>5.8935360000000001</v>
        <stp/>
        <stp>##V3_BDPV12</stp>
        <stp>011080 KS Equity</stp>
        <stp>current_TRR_5D</stp>
        <stp>[종목별 사업개요_IBK퀀트 김경훈.xlsx]KOSDAQ!R3218C7</stp>
        <tr r="G3218" s="5"/>
        <tr r="G3218" s="5"/>
      </tp>
      <tp>
        <v>0</v>
        <stp/>
        <stp>##V3_BDPV12</stp>
        <stp>123420 KS Equity</stp>
        <stp>current_TRR_1D</stp>
        <stp>[종목별 사업개요_IBK퀀트 김경훈.xlsx]KOSDAQ!R4053C6</stp>
        <tr r="F4053" s="5"/>
        <tr r="F4053" s="5"/>
      </tp>
      <tp>
        <v>0</v>
        <stp/>
        <stp>##V3_BDPV12</stp>
        <stp>076080 KS Equity</stp>
        <stp>current_TRR_1D</stp>
        <stp>[종목별 사업개요_IBK퀀트 김경훈.xlsx]KOSDAQ!R1778C6</stp>
        <tr r="F1778" s="5"/>
        <tr r="F1778" s="5"/>
      </tp>
      <tp>
        <v>0</v>
        <stp/>
        <stp>##V3_BDPV12</stp>
        <stp>041830 KS Equity</stp>
        <stp>current_TRR_1D</stp>
        <stp>[종목별 사업개요_IBK퀀트 김경훈.xlsx]KOSDAQ!R2033C6</stp>
        <tr r="F2033" s="5"/>
        <tr r="F2033" s="5"/>
      </tp>
      <tp>
        <v>9.4026549999999993</v>
        <stp/>
        <stp>##V3_BDPV12</stp>
        <stp>039030 KS Equity</stp>
        <stp>current_TRR_5D</stp>
        <stp>[종목별 사업개요_IBK퀀트 김경훈.xlsx]KOSDAQ!R1983C7</stp>
        <tr r="G1983" s="5"/>
        <tr r="G1983" s="5"/>
      </tp>
      <tp>
        <v>5.1401870000000001</v>
        <stp/>
        <stp>##V3_BDPV12</stp>
        <stp>030530 KS Equity</stp>
        <stp>current_TRR_5D</stp>
        <stp>[종목별 사업개요_IBK퀀트 김경훈.xlsx]KOSDAQ!R1753C7</stp>
        <tr r="G1753" s="5"/>
        <tr r="G1753" s="5"/>
      </tp>
      <tp>
        <v>13.49206</v>
        <stp/>
        <stp>##V3_BDPV12</stp>
        <stp>038680 KS Equity</stp>
        <stp>current_TRR_5D</stp>
        <stp>[종목별 사업개요_IBK퀀트 김경훈.xlsx]KOSDAQ!R1168C7</stp>
        <tr r="G1168" s="5"/>
        <tr r="G1168" s="5"/>
      </tp>
      <tp>
        <v>9.8294890000000006</v>
        <stp/>
        <stp>##V3_BDPV12</stp>
        <stp>111820 KS Equity</stp>
        <stp>current_TRR_5D</stp>
        <stp>[종목별 사업개요_IBK퀀트 김경훈.xlsx]KOSDAQ!R3823C7</stp>
        <tr r="G3823" s="5"/>
        <tr r="G3823" s="5"/>
      </tp>
      <tp>
        <v>3.7288139999999999</v>
        <stp/>
        <stp>##V3_BDPV12</stp>
        <stp>034230 KS Equity</stp>
        <stp>current_TRR_5D</stp>
        <stp>[종목별 사업개요_IBK퀀트 김경훈.xlsx]KOSDAQ!R2783C7</stp>
        <tr r="G2783" s="5"/>
        <tr r="G2783" s="5"/>
      </tp>
      <tp>
        <v>10.98039</v>
        <stp/>
        <stp>##V3_BDPV12</stp>
        <stp>007530 KS Equity</stp>
        <stp>current_TRR_5D</stp>
        <stp>[종목별 사업개요_IBK퀀트 김경훈.xlsx]KOSDAQ!R1533C7</stp>
        <tr r="G1533" s="5"/>
        <tr r="G1533" s="5"/>
      </tp>
      <tp>
        <v>4.0909089999999999</v>
        <stp/>
        <stp>##V3_BDPV12</stp>
        <stp>240810 KS Equity</stp>
        <stp>current_TRR_5D</stp>
        <stp>[종목별 사업개요_IBK퀀트 김경훈.xlsx]KOSDAQ!R5253C7</stp>
        <tr r="G5253" s="5"/>
        <tr r="G5253" s="5"/>
      </tp>
      <tp>
        <v>2.875</v>
        <stp/>
        <stp>##V3_BDPV12</stp>
        <stp>036030 KS Equity</stp>
        <stp>current_TRR_5D</stp>
        <stp>[종목별 사업개요_IBK퀀트 김경훈.xlsx]KOSDAQ!R2483C7</stp>
        <tr r="G2483" s="5"/>
        <tr r="G2483" s="5"/>
      </tp>
      <tp>
        <v>4.6948359999999996</v>
        <stp/>
        <stp>##V3_BDPV12</stp>
        <stp>037330 KS Equity</stp>
        <stp>current_TRR_5D</stp>
        <stp>[종목별 사업개요_IBK퀀트 김경훈.xlsx]KOSDAQ!R2053C7</stp>
        <tr r="G2053" s="5"/>
        <tr r="G2053" s="5"/>
      </tp>
      <tp>
        <v>7.4380160000000002</v>
        <stp/>
        <stp>##V3_BDPV12</stp>
        <stp>153490 KS Equity</stp>
        <stp>current_TRR_5D</stp>
        <stp>[종목별 사업개요_IBK퀀트 김경훈.xlsx]KOSDAQ!R4408C7</stp>
        <tr r="G4408" s="5"/>
        <tr r="G4408" s="5"/>
      </tp>
      <tp>
        <v>0</v>
        <stp/>
        <stp>##V3_BDPV12</stp>
        <stp>044780 KS Equity</stp>
        <stp>current_TRR_1D</stp>
        <stp>[종목별 사업개요_IBK퀀트 김경훈.xlsx]KOSDAQ!R1358C6</stp>
        <tr r="F1358" s="5"/>
        <tr r="F1358" s="5"/>
      </tp>
      <tp>
        <v>0</v>
        <stp/>
        <stp>##V3_BDPV12</stp>
        <stp>065530 KS Equity</stp>
        <stp>current_TRR_1D</stp>
        <stp>[종목별 사업개요_IBK퀀트 김경훈.xlsx]KOSDAQ!R3043C6</stp>
        <tr r="F3043" s="5"/>
        <tr r="F3043" s="5"/>
      </tp>
      <tp>
        <v>6.7518250000000002</v>
        <stp/>
        <stp>##V3_BDPV12</stp>
        <stp>032580 KS Equity</stp>
        <stp>current_TRR_5D</stp>
        <stp>[종목별 사업개요_IBK퀀트 김경훈.xlsx]KOSDAQ!R2928C7</stp>
        <tr r="G2928" s="5"/>
        <tr r="G2928" s="5"/>
      </tp>
      <tp>
        <v>5.5800289999999997</v>
        <stp/>
        <stp>##V3_BDPV12</stp>
        <stp>028080 KS Equity</stp>
        <stp>current_TRR_5D</stp>
        <stp>[종목별 사업개요_IBK퀀트 김경훈.xlsx]KOSDAQ!R3258C7</stp>
        <tr r="G3258" s="5"/>
        <tr r="G3258" s="5"/>
      </tp>
      <tp>
        <v>4.519774</v>
        <stp/>
        <stp>##V3_BDPV12</stp>
        <stp>121890 KS Equity</stp>
        <stp>current_TRR_5D</stp>
        <stp>[종목별 사업개요_IBK퀀트 김경훈.xlsx]KOSDAQ!R3988C7</stp>
        <tr r="G3988" s="5"/>
        <tr r="G3988" s="5"/>
      </tp>
      <tp>
        <v>0</v>
        <stp/>
        <stp>##V3_BDPV12</stp>
        <stp>217810 KS Equity</stp>
        <stp>current_TRR_1D</stp>
        <stp>[종목별 사업개요_IBK퀀트 김경훈.xlsx]KOSDAQ!R4983C6</stp>
        <tr r="F4983" s="5"/>
        <tr r="F4983" s="5"/>
      </tp>
      <tp>
        <v>0</v>
        <stp/>
        <stp>##V3_BDPV12</stp>
        <stp>049480 KS Equity</stp>
        <stp>current_TRR_1D</stp>
        <stp>[종목별 사업개요_IBK퀀트 김경훈.xlsx]KOSDAQ!R1628C6</stp>
        <tr r="F1628" s="5"/>
        <tr r="F1628" s="5"/>
      </tp>
      <tp>
        <v>0</v>
        <stp/>
        <stp>##V3_BDPV12</stp>
        <stp>214310 KS Equity</stp>
        <stp>current_TRR_1D</stp>
        <stp>[종목별 사업개요_IBK퀀트 김경훈.xlsx]KOSDAQ!R4873C6</stp>
        <tr r="F4873" s="5"/>
        <tr r="F4873" s="5"/>
      </tp>
      <tp>
        <v>8.8669949999999993</v>
        <stp/>
        <stp>##V3_BDPV12</stp>
        <stp>009780 KS Equity</stp>
        <stp>current_TRR_5D</stp>
        <stp>[종목별 사업개요_IBK퀀트 김경훈.xlsx]KOSDAQ!R1498C7</stp>
        <tr r="G1498" s="5"/>
        <tr r="G1498" s="5"/>
      </tp>
      <tp>
        <v>3.2432430000000001</v>
        <stp/>
        <stp>##V3_BDPV12</stp>
        <stp>140520 KS Equity</stp>
        <stp>current_TRR_5D</stp>
        <stp>[종목별 사업개요_IBK퀀트 김경훈.xlsx]KOSDAQ!R4293C7</stp>
        <tr r="G4293" s="5"/>
        <tr r="G4293" s="5"/>
      </tp>
      <tp>
        <v>12.548260000000001</v>
        <stp/>
        <stp>##V3_BDPV12</stp>
        <stp>025880 KS Equity</stp>
        <stp>current_TRR_5D</stp>
        <stp>[종목별 사업개요_IBK퀀트 김경훈.xlsx]KOSDAQ!R2408C7</stp>
        <tr r="G2408" s="5"/>
        <tr r="G2408" s="5"/>
      </tp>
      <tp>
        <v>0</v>
        <stp/>
        <stp>##V3_BDPV12</stp>
        <stp>057680 KS Equity</stp>
        <stp>current_TRR_1D</stp>
        <stp>[종목별 사업개요_IBK퀀트 김경훈.xlsx]KOSDAQ!R1638C6</stp>
        <tr r="F1638" s="5"/>
        <tr r="F1638" s="5"/>
      </tp>
      <tp>
        <v>0</v>
        <stp/>
        <stp>##V3_BDPV12</stp>
        <stp>077280 KS Equity</stp>
        <stp>current_TRR_1D</stp>
        <stp>[종목별 사업개요_IBK퀀트 김경훈.xlsx]KOSDAQ!R3168C6</stp>
        <tr r="F3168" s="5"/>
        <tr r="F3168" s="5"/>
      </tp>
      <tp>
        <v>0</v>
        <stp/>
        <stp>##V3_BDPV12</stp>
        <stp>060280 KS Equity</stp>
        <stp>current_TRR_1D</stp>
        <stp>[종목별 사업개요_IBK퀀트 김경훈.xlsx]KOSDAQ!R2608C6</stp>
        <tr r="F2608" s="5"/>
        <tr r="F2608" s="5"/>
      </tp>
      <tp>
        <v>0</v>
        <stp/>
        <stp>##V3_BDPV12</stp>
        <stp>054630 KS Equity</stp>
        <stp>current_TRR_1D</stp>
        <stp>[종목별 사업개요_IBK퀀트 김경훈.xlsx]KOSDAQ!R1313C6</stp>
        <tr r="F1313" s="5"/>
        <tr r="F1313" s="5"/>
      </tp>
      <tp>
        <v>5.0803859999999998</v>
        <stp/>
        <stp>##V3_BDPV12</stp>
        <stp>145020 KS Equity</stp>
        <stp>current_TRR_5D</stp>
        <stp>[종목별 사업개요_IBK퀀트 김경훈.xlsx]KOSDAQ!R4353C7</stp>
        <tr r="G4353" s="5"/>
        <tr r="G4353" s="5"/>
      </tp>
      <tp>
        <v>-2.9908969999999999</v>
        <stp/>
        <stp>##V3_BDPV12</stp>
        <stp>034830 KS Equity</stp>
        <stp>current_TRR_5D</stp>
        <stp>[종목별 사업개요_IBK퀀트 김경훈.xlsx]KOSDAQ!R3083C7</stp>
        <tr r="G3083" s="5"/>
        <tr r="G3083" s="5"/>
      </tp>
      <tp>
        <v>0</v>
        <stp/>
        <stp>##V3_BDPV12</stp>
        <stp>218710 KS Equity</stp>
        <stp>current_TRR_1D</stp>
        <stp>[종목별 사업개요_IBK퀀트 김경훈.xlsx]KOSDAQ!R5003C6</stp>
        <tr r="F5003" s="5"/>
        <tr r="F5003" s="5"/>
      </tp>
      <tp>
        <v>0</v>
        <stp/>
        <stp>##V3_BDPV12</stp>
        <stp>068330 KS Equity</stp>
        <stp>current_TRR_1D</stp>
        <stp>[종목별 사업개요_IBK퀀트 김경훈.xlsx]KOSDAQ!R2113C6</stp>
        <tr r="F2113" s="5"/>
        <tr r="F2113" s="5"/>
      </tp>
      <tp>
        <v>0</v>
        <stp/>
        <stp>##V3_BDPV12</stp>
        <stp>056080 KS Equity</stp>
        <stp>current_TRR_1D</stp>
        <stp>[종목별 사업개요_IBK퀀트 김경훈.xlsx]KOSDAQ!R1878C6</stp>
        <tr r="F1878" s="5"/>
        <tr r="F1878" s="5"/>
      </tp>
      <tp>
        <v>0</v>
        <stp/>
        <stp>##V3_BDPV12</stp>
        <stp>054930 KS Equity</stp>
        <stp>current_TRR_1D</stp>
        <stp>[종목별 사업개요_IBK퀀트 김경훈.xlsx]KOSDAQ!R1863C6</stp>
        <tr r="F1863" s="5"/>
        <tr r="F1863" s="5"/>
      </tp>
      <tp>
        <v>0</v>
        <stp/>
        <stp>##V3_BDPV12</stp>
        <stp>097780 KS Equity</stp>
        <stp>current_TRR_1D</stp>
        <stp>[종목별 사업개요_IBK퀀트 김경훈.xlsx]KOSDAQ!R3518C6</stp>
        <tr r="F3518" s="5"/>
        <tr r="F3518" s="5"/>
      </tp>
      <tp>
        <v>0</v>
        <stp/>
        <stp>##V3_BDPV12</stp>
        <stp>096630 KS Equity</stp>
        <stp>current_TRR_1D</stp>
        <stp>[종목별 사업개요_IBK퀀트 김경훈.xlsx]KOSDAQ!R3493C6</stp>
        <tr r="F3493" s="5"/>
        <tr r="F3493" s="5"/>
      </tp>
      <tp>
        <v>0</v>
        <stp/>
        <stp>##V3_BDPV12</stp>
        <stp>096530 KS Equity</stp>
        <stp>current_TRR_1D</stp>
        <stp>[종목별 사업개요_IBK퀀트 김경훈.xlsx]KOSDAQ!R3483C6</stp>
        <tr r="F3483" s="5"/>
        <tr r="F3483" s="5"/>
      </tp>
      <tp>
        <v>0</v>
        <stp/>
        <stp>##V3_BDPV12</stp>
        <stp>084730 KS Equity</stp>
        <stp>current_TRR_1D</stp>
        <stp>[종목별 사업개요_IBK퀀트 김경훈.xlsx]KOSDAQ!R2773C6</stp>
        <tr r="F2773" s="5"/>
        <tr r="F2773" s="5"/>
      </tp>
      <tp>
        <v>0</v>
        <stp/>
        <stp>##V3_BDPV12</stp>
        <stp>092730 KS Equity</stp>
        <stp>current_TRR_1D</stp>
        <stp>[종목별 사업개요_IBK퀀트 김경훈.xlsx]KOSDAQ!R3333C6</stp>
        <tr r="F3333" s="5"/>
        <tr r="F3333" s="5"/>
      </tp>
      <tp>
        <v>0</v>
        <stp/>
        <stp>##V3_BDPV12</stp>
        <stp>092130 KS Equity</stp>
        <stp>current_TRR_1D</stp>
        <stp>[종목별 사업개요_IBK퀀트 김경훈.xlsx]KOSDAQ!R3313C6</stp>
        <tr r="F3313" s="5"/>
        <tr r="F3313" s="5"/>
      </tp>
      <tp>
        <v>0</v>
        <stp/>
        <stp>##V3_BDPV12</stp>
        <stp>094480 KS Equity</stp>
        <stp>current_TRR_1D</stp>
        <stp>[종목별 사업개요_IBK퀀트 김경훈.xlsx]KOSDAQ!R3388C6</stp>
        <tr r="F3388" s="5"/>
        <tr r="F3388" s="5"/>
      </tp>
      <tp>
        <v>0</v>
        <stp/>
        <stp>##V3_BDPV12</stp>
        <stp>099830 KS Equity</stp>
        <stp>current_TRR_1D</stp>
        <stp>[종목별 사업개요_IBK퀀트 김경훈.xlsx]KOSDAQ!R3583C6</stp>
        <tr r="F3583" s="5"/>
        <tr r="F3583" s="5"/>
      </tp>
      <tp>
        <v>5.6303549999999998</v>
        <stp/>
        <stp>##V3_BDPV12</stp>
        <stp>196490 KS Equity</stp>
        <stp>current_TRR_5D</stp>
        <stp>[종목별 사업개요_IBK퀀트 김경훈.xlsx]KOSDAQ!R4668C7</stp>
        <tr r="G4668" s="5"/>
        <tr r="G4668" s="5"/>
      </tp>
      <tp>
        <v>0</v>
        <stp/>
        <stp>##V3_BDPV12</stp>
        <stp>080580 KS Equity</stp>
        <stp>current_TRR_1D</stp>
        <stp>[종목별 사업개요_IBK퀀트 김경훈.xlsx]KOSDAQ!R1618C6</stp>
        <tr r="F1618" s="5"/>
        <tr r="F1618" s="5"/>
      </tp>
      <tp>
        <v>6.3063060000000002</v>
        <stp/>
        <stp>##V3_BDPV12</stp>
        <stp>191420 KS Equity</stp>
        <stp>current_TRR_5D</stp>
        <stp>[종목별 사업개요_IBK퀀트 김경훈.xlsx]KOSDAQ!R4603C7</stp>
        <tr r="G4603" s="5"/>
        <tr r="G4603" s="5"/>
      </tp>
      <tp>
        <v>7.2072070000000004</v>
        <stp/>
        <stp>##V3_BDPV12</stp>
        <stp>192390 KS Equity</stp>
        <stp>current_TRR_5D</stp>
        <stp>[종목별 사업개요_IBK퀀트 김경훈.xlsx]KOSDAQ!R4618C7</stp>
        <tr r="G4618" s="5"/>
        <tr r="G4618" s="5"/>
      </tp>
      <tp>
        <v>5.3210740000000003</v>
        <stp/>
        <stp>##V3_BDPV12</stp>
        <stp>189690 KS Equity</stp>
        <stp>current_TRR_5D</stp>
        <stp>[종목별 사업개요_IBK퀀트 김경훈.xlsx]KOSDAQ!R4578C7</stp>
        <tr r="G4578" s="5"/>
        <tr r="G4578" s="5"/>
      </tp>
      <tp>
        <v>1.834862</v>
        <stp/>
        <stp>##V3_BDPV12</stp>
        <stp>084730 KS Equity</stp>
        <stp>current_TRR_5D</stp>
        <stp>[종목별 사업개요_IBK퀀트 김경훈.xlsx]KOSDAQ!R2773C7</stp>
        <tr r="G2773" s="5"/>
        <tr r="G2773" s="5"/>
      </tp>
      <tp>
        <v>12.48025</v>
        <stp/>
        <stp>##V3_BDPV12</stp>
        <stp>097780 KS Equity</stp>
        <stp>current_TRR_5D</stp>
        <stp>[종목별 사업개요_IBK퀀트 김경훈.xlsx]KOSDAQ!R3518C7</stp>
        <tr r="G3518" s="5"/>
        <tr r="G3518" s="5"/>
      </tp>
      <tp>
        <v>7.9150580000000001</v>
        <stp/>
        <stp>##V3_BDPV12</stp>
        <stp>096630 KS Equity</stp>
        <stp>current_TRR_5D</stp>
        <stp>[종목별 사업개요_IBK퀀트 김경훈.xlsx]KOSDAQ!R3493C7</stp>
        <tr r="G3493" s="5"/>
        <tr r="G3493" s="5"/>
      </tp>
      <tp>
        <v>3.3846150000000002</v>
        <stp/>
        <stp>##V3_BDPV12</stp>
        <stp>096530 KS Equity</stp>
        <stp>current_TRR_5D</stp>
        <stp>[종목별 사업개요_IBK퀀트 김경훈.xlsx]KOSDAQ!R3483C7</stp>
        <tr r="G3483" s="5"/>
        <tr r="G3483" s="5"/>
      </tp>
      <tp>
        <v>6.3360880000000002</v>
        <stp/>
        <stp>##V3_BDPV12</stp>
        <stp>092730 KS Equity</stp>
        <stp>current_TRR_5D</stp>
        <stp>[종목별 사업개요_IBK퀀트 김경훈.xlsx]KOSDAQ!R3333C7</stp>
        <tr r="G3333" s="5"/>
        <tr r="G3333" s="5"/>
      </tp>
      <tp>
        <v>10.9589</v>
        <stp/>
        <stp>##V3_BDPV12</stp>
        <stp>092130 KS Equity</stp>
        <stp>current_TRR_5D</stp>
        <stp>[종목별 사업개요_IBK퀀트 김경훈.xlsx]KOSDAQ!R3313C7</stp>
        <tr r="G3313" s="5"/>
        <tr r="G3313" s="5"/>
      </tp>
      <tp>
        <v>2.1825399999999999</v>
        <stp/>
        <stp>##V3_BDPV12</stp>
        <stp>094480 KS Equity</stp>
        <stp>current_TRR_5D</stp>
        <stp>[종목별 사업개요_IBK퀀트 김경훈.xlsx]KOSDAQ!R3388C7</stp>
        <tr r="G3388" s="5"/>
        <tr r="G3388" s="5"/>
      </tp>
      <tp>
        <v>0</v>
        <stp/>
        <stp>##V3_BDPV12</stp>
        <stp>099830 KS Equity</stp>
        <stp>current_TRR_5D</stp>
        <stp>[종목별 사업개요_IBK퀀트 김경훈.xlsx]KOSDAQ!R3583C7</stp>
        <tr r="G3583" s="5"/>
        <tr r="G3583" s="5"/>
      </tp>
      <tp>
        <v>0</v>
        <stp/>
        <stp>##V3_BDPV12</stp>
        <stp>196490 KS Equity</stp>
        <stp>current_TRR_1D</stp>
        <stp>[종목별 사업개요_IBK퀀트 김경훈.xlsx]KOSDAQ!R4668C6</stp>
        <tr r="F4668" s="5"/>
        <tr r="F4668" s="5"/>
      </tp>
      <tp>
        <v>5.6451609999999999</v>
        <stp/>
        <stp>##V3_BDPV12</stp>
        <stp>080580 KS Equity</stp>
        <stp>current_TRR_5D</stp>
        <stp>[종목별 사업개요_IBK퀀트 김경훈.xlsx]KOSDAQ!R1618C7</stp>
        <tr r="G1618" s="5"/>
        <tr r="G1618" s="5"/>
      </tp>
      <tp>
        <v>0</v>
        <stp/>
        <stp>##V3_BDPV12</stp>
        <stp>191420 KS Equity</stp>
        <stp>current_TRR_1D</stp>
        <stp>[종목별 사업개요_IBK퀀트 김경훈.xlsx]KOSDAQ!R4603C6</stp>
        <tr r="F4603" s="5"/>
        <tr r="F4603" s="5"/>
      </tp>
      <tp>
        <v>0</v>
        <stp/>
        <stp>##V3_BDPV12</stp>
        <stp>192390 KS Equity</stp>
        <stp>current_TRR_1D</stp>
        <stp>[종목별 사업개요_IBK퀀트 김경훈.xlsx]KOSDAQ!R4618C6</stp>
        <tr r="F4618" s="5"/>
        <tr r="F4618" s="5"/>
      </tp>
      <tp>
        <v>0</v>
        <stp/>
        <stp>##V3_BDPV12</stp>
        <stp>189690 KS Equity</stp>
        <stp>current_TRR_1D</stp>
        <stp>[종목별 사업개요_IBK퀀트 김경훈.xlsx]KOSDAQ!R4578C6</stp>
        <tr r="F4578" s="5"/>
        <tr r="F4578" s="5"/>
      </tp>
      <tp>
        <v>17.307690000000001</v>
        <stp/>
        <stp>##V3_BDPV12</stp>
        <stp>006490 KS Equity</stp>
        <stp>current_TRR_3mo</stp>
        <stp>[종목별 사업개요_IBK퀀트 김경훈.xlsx]KOSPI!R2518C9</stp>
        <tr r="I2518" s="3"/>
        <tr r="I2518" s="3"/>
      </tp>
      <tp>
        <v>-8.9965399999999995</v>
        <stp/>
        <stp>##V3_BDPV12</stp>
        <stp>030790 KS Equity</stp>
        <stp>current_TRR_3mo</stp>
        <stp>[종목별 사업개요_IBK퀀트 김경훈.xlsx]KOSPI!R1018C9</stp>
        <tr r="I1018" s="3"/>
        <tr r="I1018" s="3"/>
      </tp>
      <tp>
        <v>0</v>
        <stp/>
        <stp>##V3_BDPV12</stp>
        <stp>003120 KS Equity</stp>
        <stp>current_TRR_3mo</stp>
        <stp>[종목별 사업개요_IBK퀀트 김경훈.xlsx]KOSPI!R2553C9</stp>
        <tr r="I2553" s="3"/>
        <tr r="I2553" s="3"/>
      </tp>
      <tp>
        <v>-6.716418</v>
        <stp/>
        <stp>##V3_BDPV12</stp>
        <stp>002920 KS Equity</stp>
        <stp>current_TRR_3mo</stp>
        <stp>[종목별 사업개요_IBK퀀트 김경훈.xlsx]KOSPI!R2403C9</stp>
        <tr r="I2403" s="3"/>
        <tr r="I2403" s="3"/>
      </tp>
      <tp>
        <v>0.93896710000000005</v>
        <stp/>
        <stp>##V3_BDPV12</stp>
        <stp>005820 KS Equity</stp>
        <stp>current_TRR_3mo</stp>
        <stp>[종목별 사업개요_IBK퀀트 김경훈.xlsx]KOSPI!R2373C9</stp>
        <tr r="I2373" s="3"/>
        <tr r="I2373" s="3"/>
      </tp>
      <tp>
        <v>32.5</v>
        <stp/>
        <stp>##V3_BDPV12</stp>
        <stp>011390 KS Equity</stp>
        <stp>current_TRR_1mo</stp>
        <stp>[종목별 사업개요_IBK퀀트 김경훈.xlsx]KOSPI!R1408C8</stp>
        <tr r="H1408" s="3"/>
        <tr r="H1408" s="3"/>
      </tp>
      <tp>
        <v>17.34694</v>
        <stp/>
        <stp>##V3_BDPV12</stp>
        <stp>010420 KS Equity</stp>
        <stp>current_TRR_3mo</stp>
        <stp>[종목별 사업개요_IBK퀀트 김경훈.xlsx]KOSPI!R3423C9</stp>
        <tr r="I3423" s="3"/>
        <tr r="I3423" s="3"/>
      </tp>
      <tp>
        <v>-22.095669999999998</v>
        <stp/>
        <stp>##V3_BDPV12</stp>
        <stp>013520 KS Equity</stp>
        <stp>current_TRR_3mo</stp>
        <stp>[종목별 사업개요_IBK퀀트 김경훈.xlsx]KOSPI!R3723C9</stp>
        <tr r="I3723" s="3"/>
        <tr r="I3723" s="3"/>
      </tp>
      <tp>
        <v>2.1479710000000001</v>
        <stp/>
        <stp>##V3_BDPV12</stp>
        <stp>034020 KS Equity</stp>
        <stp>current_TRR_3mo</stp>
        <stp>[종목별 사업개요_IBK퀀트 김경훈.xlsx]KOSPI!R1113C9</stp>
        <tr r="I1113" s="3"/>
        <tr r="I1113" s="3"/>
      </tp>
      <tp>
        <v>123.75</v>
        <stp/>
        <stp>##V3_BDPV12</stp>
        <stp>025620 KS Equity</stp>
        <stp>current_TRR_1mo</stp>
        <stp>[종목별 사업개요_IBK퀀트 김경훈.xlsx]KOSPI!R2123C8</stp>
        <tr r="H2123" s="3"/>
        <tr r="H2123" s="3"/>
      </tp>
      <tp>
        <v>-11.20219</v>
        <stp/>
        <stp>##V3_BDPV12</stp>
        <stp>014820 KS Equity</stp>
        <stp>current_TRR_1mo</stp>
        <stp>[종목별 사업개요_IBK퀀트 김경훈.xlsx]KOSPI!R1063C8</stp>
        <tr r="H1063" s="3"/>
        <tr r="H1063" s="3"/>
      </tp>
      <tp>
        <v>-14.219469999999999</v>
        <stp/>
        <stp>##V3_BDPV12</stp>
        <stp>002020 KS Equity</stp>
        <stp>current_TRR_3mo</stp>
        <stp>[종목별 사업개요_IBK퀀트 김경훈.xlsx]KOSPI!R2933C9</stp>
        <tr r="I2933" s="3"/>
        <tr r="I2933" s="3"/>
      </tp>
      <tp>
        <v>-16.59919</v>
        <stp/>
        <stp>##V3_BDPV12</stp>
        <stp>016590 KS Equity</stp>
        <stp>current_TRR_1mo</stp>
        <stp>[종목별 사업개요_IBK퀀트 김경훈.xlsx]KOSPI!R1838C8</stp>
        <tr r="H1838" s="3"/>
        <tr r="H1838" s="3"/>
      </tp>
      <tp>
        <v>-3.6402570000000001</v>
        <stp/>
        <stp>##V3_BDPV12</stp>
        <stp>005420 KS Equity</stp>
        <stp>current_TRR_3mo</stp>
        <stp>[종목별 사업개요_IBK퀀트 김경훈.xlsx]KOSPI!R2923C9</stp>
        <tr r="I2923" s="3"/>
        <tr r="I2923" s="3"/>
      </tp>
      <tp>
        <v>-4.0251570000000001</v>
        <stp/>
        <stp>##V3_BDPV12</stp>
        <stp>004490 KS Equity</stp>
        <stp>current_TRR_1mo</stp>
        <stp>[종목별 사업개요_IBK퀀트 김경훈.xlsx]KOSPI!R1758C8</stp>
        <tr r="H1758" s="3"/>
        <tr r="H1758" s="3"/>
      </tp>
      <tp>
        <v>-6.8468470000000003</v>
        <stp/>
        <stp>##V3_BDPV12</stp>
        <stp>027390 KS Equity</stp>
        <stp>current_TRR_1mo</stp>
        <stp>[종목별 사업개요_IBK퀀트 김경훈.xlsx]KOSPI!R3528C8</stp>
        <tr r="H3528" s="3"/>
        <tr r="H3528" s="3"/>
      </tp>
      <tp>
        <v>-5.3571429999999998</v>
        <stp/>
        <stp>##V3_BDPV12</stp>
        <stp>004690 KS Equity</stp>
        <stp>current_TRR_1mo</stp>
        <stp>[종목별 사업개요_IBK퀀트 김경훈.xlsx]KOSPI!R1618C8</stp>
        <tr r="H1618" s="3"/>
        <tr r="H1618" s="3"/>
      </tp>
      <tp>
        <v>-27.822120000000002</v>
        <stp/>
        <stp>##V3_BDPV12</stp>
        <stp>011090 KS Equity</stp>
        <stp>current_TRR_3mo</stp>
        <stp>[종목별 사업개요_IBK퀀트 김경훈.xlsx]KOSPI!R2118C9</stp>
        <tr r="I2118" s="3"/>
        <tr r="I2118" s="3"/>
      </tp>
      <tp>
        <v>-0.64516130000000005</v>
        <stp/>
        <stp>##V3_BDPV12</stp>
        <stp>034590 KS Equity</stp>
        <stp>current_TRR_1mo</stp>
        <stp>[종목별 사업개요_IBK퀀트 김경훈.xlsx]KOSPI!R2528C8</stp>
        <tr r="H2528" s="3"/>
        <tr r="H2528" s="3"/>
      </tp>
      <tp>
        <v>-11.750310000000001</v>
        <stp/>
        <stp>##V3_BDPV12</stp>
        <stp>002390 KS Equity</stp>
        <stp>current_TRR_3mo</stp>
        <stp>[종목별 사업개요_IBK퀀트 김경훈.xlsx]KOSPI!R3338C9</stp>
        <tr r="I3338" s="3"/>
        <tr r="I3338" s="3"/>
      </tp>
      <tp>
        <v>-0.41551250000000001</v>
        <stp/>
        <stp>##V3_BDPV12</stp>
        <stp>001420 KS Equity</stp>
        <stp>current_TRR_3mo</stp>
        <stp>[종목별 사업개요_IBK퀀트 김경훈.xlsx]KOSPI!R3023C9</stp>
        <tr r="I3023" s="3"/>
        <tr r="I3023" s="3"/>
      </tp>
      <tp>
        <v>-3.606557</v>
        <stp/>
        <stp>##V3_BDPV12</stp>
        <stp>015020 KS Equity</stp>
        <stp>current_TRR_3mo</stp>
        <stp>[종목별 사업개요_IBK퀀트 김경훈.xlsx]KOSPI!R2483C9</stp>
        <tr r="I2483" s="3"/>
        <tr r="I2483" s="3"/>
      </tp>
      <tp>
        <v>-14.61539</v>
        <stp/>
        <stp>##V3_BDPV12</stp>
        <stp>004090 KS Equity</stp>
        <stp>current_TRR_3mo</stp>
        <stp>[종목별 사업개요_IBK퀀트 김경훈.xlsx]KOSPI!R3208C9</stp>
        <tr r="I3208" s="3"/>
        <tr r="I3208" s="3"/>
      </tp>
      <tp>
        <v>-5.9259259999999996</v>
        <stp/>
        <stp>##V3_BDPV12</stp>
        <stp>021820 KS Equity</stp>
        <stp>current_TRR_3mo</stp>
        <stp>[종목별 사업개요_IBK퀀트 김경훈.xlsx]KOSPI!R1793C9</stp>
        <tr r="I1793" s="3"/>
        <tr r="I1793" s="3"/>
      </tp>
      <tp>
        <v>7.3684209999999997</v>
        <stp/>
        <stp>##V3_BDPV12</stp>
        <stp>002220 KS Equity</stp>
        <stp>current_TRR_3mo</stp>
        <stp>[종목별 사업개요_IBK퀀트 김경훈.xlsx]KOSPI!R3473C9</stp>
        <tr r="I3473" s="3"/>
        <tr r="I3473" s="3"/>
      </tp>
      <tp>
        <v>-5.4517139999999999</v>
        <stp/>
        <stp>##V3_BDPV12</stp>
        <stp>025890 KS Equity</stp>
        <stp>current_TRR_1mo</stp>
        <stp>[종목별 사업개요_IBK퀀트 김경훈.xlsx]KOSPI!R3258C8</stp>
        <tr r="H3258" s="3"/>
        <tr r="H3258" s="3"/>
      </tp>
      <tp>
        <v>6.6985650000000003</v>
        <stp/>
        <stp>##V3_BDPV12</stp>
        <stp>000520 KS Equity</stp>
        <stp>current_TRR_1mo</stp>
        <stp>[종목별 사업개요_IBK퀀트 김경훈.xlsx]KOSPI!R1603C8</stp>
        <tr r="H1603" s="3"/>
        <tr r="H1603" s="3"/>
      </tp>
      <tp>
        <v>-15.11501</v>
        <stp/>
        <stp>##V3_BDPV12</stp>
        <stp>026890 KS Equity</stp>
        <stp>current_TRR_3mo</stp>
        <stp>[종목별 사업개요_IBK퀀트 김경훈.xlsx]KOSPI!R1158C9</stp>
        <tr r="I1158" s="3"/>
        <tr r="I1158" s="3"/>
      </tp>
      <tp>
        <v>-7.5757580000000004</v>
        <stp/>
        <stp>##V3_BDPV12</stp>
        <stp>003720 KS Equity</stp>
        <stp>current_TRR_1mo</stp>
        <stp>[종목별 사업개요_IBK퀀트 김경훈.xlsx]KOSPI!R1583C8</stp>
        <tr r="H1583" s="3"/>
        <tr r="H1583" s="3"/>
      </tp>
      <tp>
        <v>-4.589372</v>
        <stp/>
        <stp>##V3_BDPV12</stp>
        <stp>004990 KS Equity</stp>
        <stp>current_TRR_1mo</stp>
        <stp>[종목별 사업개요_IBK퀀트 김경훈.xlsx]KOSPI!R1188C8</stp>
        <tr r="H1188" s="3"/>
        <tr r="H1188" s="3"/>
      </tp>
      <tp>
        <v>-9.2783510000000007</v>
        <stp/>
        <stp>##V3_BDPV12</stp>
        <stp>007120 KS Equity</stp>
        <stp>current_TRR_1mo</stp>
        <stp>[종목별 사업개요_IBK퀀트 김경훈.xlsx]KOSPI!R1293C8</stp>
        <tr r="H1293" s="3"/>
        <tr r="H1293" s="3"/>
      </tp>
      <tp>
        <v>-5.1282050000000003</v>
        <stp/>
        <stp>##V3_BDPV12</stp>
        <stp>002820 KS Equity</stp>
        <stp>current_TRR_1mo</stp>
        <stp>[종목별 사업개요_IBK퀀트 김경훈.xlsx]KOSPI!R1713C8</stp>
        <tr r="H1713" s="3"/>
        <tr r="H1713" s="3"/>
      </tp>
      <tp>
        <v>18.91892</v>
        <stp/>
        <stp>##V3_BDPV12</stp>
        <stp>024090 KS Equity</stp>
        <stp>current_TRR_3mo</stp>
        <stp>[종목별 사업개요_IBK퀀트 김경훈.xlsx]KOSPI!R1118C9</stp>
        <tr r="I1118" s="3"/>
        <tr r="I1118" s="3"/>
      </tp>
      <tp>
        <v>7.5723830000000003</v>
        <stp/>
        <stp>##V3_BDPV12</stp>
        <stp>011690 KS Equity</stp>
        <stp>current_TRR_3mo</stp>
        <stp>[종목별 사업개요_IBK퀀트 김경훈.xlsx]KOSPI!R2418C9</stp>
        <tr r="I2418" s="3"/>
        <tr r="I2418" s="3"/>
      </tp>
      <tp>
        <v>8.7662329999999997</v>
        <stp/>
        <stp>##V3_BDPV12</stp>
        <stp>004890 KS Equity</stp>
        <stp>current_TRR_1mo</stp>
        <stp>[종목별 사업개요_IBK퀀트 김경훈.xlsx]KOSPI!R1078C8</stp>
        <tr r="H1078" s="3"/>
        <tr r="H1078" s="3"/>
      </tp>
      <tp>
        <v>-4.8327140000000002</v>
        <stp/>
        <stp>##V3_BDPV12</stp>
        <stp>008420 KS Equity</stp>
        <stp>current_TRR_1mo</stp>
        <stp>[종목별 사업개요_IBK퀀트 김경훈.xlsx]KOSPI!R1283C8</stp>
        <tr r="H1283" s="3"/>
        <tr r="H1283" s="3"/>
      </tp>
      <tp>
        <v>-7.6086960000000001</v>
        <stp/>
        <stp>##V3_BDPV12</stp>
        <stp>031820 KS Equity</stp>
        <stp>current_TRR_1mo</stp>
        <stp>[종목별 사업개요_IBK퀀트 김경훈.xlsx]KOSPI!R2963C8</stp>
        <tr r="H2963" s="3"/>
        <tr r="H2963" s="3"/>
      </tp>
      <tp>
        <v>-7.6612900000000002</v>
        <stp/>
        <stp>##V3_BDPV12</stp>
        <stp>008490 KS Equity</stp>
        <stp>current_TRR_1mo</stp>
        <stp>[종목별 사업개요_IBK퀀트 김경훈.xlsx]KOSPI!R1698C8</stp>
        <tr r="H1698" s="3"/>
        <tr r="H1698" s="3"/>
      </tp>
      <tp>
        <v>-4.0152960000000002</v>
        <stp/>
        <stp>##V3_BDPV12</stp>
        <stp>015890 KS Equity</stp>
        <stp>current_TRR_3mo</stp>
        <stp>[종목별 사업개요_IBK퀀트 김경훈.xlsx]KOSPI!R2988C9</stp>
        <tr r="I2988" s="3"/>
        <tr r="I2988" s="3"/>
      </tp>
      <tp>
        <v>-1.416431</v>
        <stp/>
        <stp>##V3_BDPV12</stp>
        <stp>139480 KS Equity</stp>
        <stp>current_TRR_1mo</stp>
        <stp>[종목별 사업개요_IBK퀀트 김경훈.xlsx]KOSPI!R2468C8</stp>
        <tr r="H2468" s="3"/>
        <tr r="H2468" s="3"/>
      </tp>
      <tp>
        <v>-5.8064520000000002</v>
        <stp/>
        <stp>##V3_BDPV12</stp>
        <stp>005390 KS Equity</stp>
        <stp>current_TRR_1mo</stp>
        <stp>[종목별 사업개요_IBK퀀트 김경훈.xlsx]KOSPI!R1868C8</stp>
        <tr r="H1868" s="3"/>
        <tr r="H1868" s="3"/>
      </tp>
      <tp>
        <v>-1.964286</v>
        <stp/>
        <stp>##V3_BDPV12</stp>
        <stp>006490 KS Equity</stp>
        <stp>current_TRR_1mo</stp>
        <stp>[종목별 사업개요_IBK퀀트 김경훈.xlsx]KOSPI!R2518C8</stp>
        <tr r="H2518" s="3"/>
        <tr r="H2518" s="3"/>
      </tp>
      <tp>
        <v>0</v>
        <stp/>
        <stp>##V3_BDPV12</stp>
        <stp>030790 KS Equity</stp>
        <stp>current_TRR_1mo</stp>
        <stp>[종목별 사업개요_IBK퀀트 김경훈.xlsx]KOSPI!R1018C8</stp>
        <tr r="H1018" s="3"/>
        <tr r="H1018" s="3"/>
      </tp>
      <tp>
        <v>-3.389831</v>
        <stp/>
        <stp>##V3_BDPV12</stp>
        <stp>003120 KS Equity</stp>
        <stp>current_TRR_1mo</stp>
        <stp>[종목별 사업개요_IBK퀀트 김경훈.xlsx]KOSPI!R2553C8</stp>
        <tr r="H2553" s="3"/>
        <tr r="H2553" s="3"/>
      </tp>
      <tp>
        <v>-2.8497409999999999</v>
        <stp/>
        <stp>##V3_BDPV12</stp>
        <stp>002920 KS Equity</stp>
        <stp>current_TRR_1mo</stp>
        <stp>[종목별 사업개요_IBK퀀트 김경훈.xlsx]KOSPI!R2403C8</stp>
        <tr r="H2403" s="3"/>
        <tr r="H2403" s="3"/>
      </tp>
      <tp>
        <v>-3.1531530000000001</v>
        <stp/>
        <stp>##V3_BDPV12</stp>
        <stp>005820 KS Equity</stp>
        <stp>current_TRR_1mo</stp>
        <stp>[종목별 사업개요_IBK퀀트 김경훈.xlsx]KOSPI!R2373C8</stp>
        <tr r="H2373" s="3"/>
        <tr r="H2373" s="3"/>
      </tp>
      <tp>
        <v>-1.6091949999999999</v>
        <stp/>
        <stp>##V3_BDPV12</stp>
        <stp>034020 KS Equity</stp>
        <stp>current_TRR_1mo</stp>
        <stp>[종목별 사업개요_IBK퀀트 김경훈.xlsx]KOSPI!R1113C8</stp>
        <tr r="H1113" s="3"/>
        <tr r="H1113" s="3"/>
      </tp>
      <tp>
        <v>319.59679999999997</v>
        <stp/>
        <stp>##V3_BDPV12</stp>
        <stp>025620 KS Equity</stp>
        <stp>current_TRR_3mo</stp>
        <stp>[종목별 사업개요_IBK퀀트 김경훈.xlsx]KOSPI!R2123C9</stp>
        <tr r="I2123" s="3"/>
        <tr r="I2123" s="3"/>
      </tp>
      <tp>
        <v>-12.75168</v>
        <stp/>
        <stp>##V3_BDPV12</stp>
        <stp>014820 KS Equity</stp>
        <stp>current_TRR_3mo</stp>
        <stp>[종목별 사업개요_IBK퀀트 김경훈.xlsx]KOSPI!R1063C9</stp>
        <tr r="I1063" s="3"/>
        <tr r="I1063" s="3"/>
      </tp>
      <tp>
        <v>60.606059999999999</v>
        <stp/>
        <stp>##V3_BDPV12</stp>
        <stp>011390 KS Equity</stp>
        <stp>current_TRR_3mo</stp>
        <stp>[종목별 사업개요_IBK퀀트 김경훈.xlsx]KOSPI!R1408C9</stp>
        <tr r="I1408" s="3"/>
        <tr r="I1408" s="3"/>
      </tp>
      <tp>
        <v>-6.7567570000000003</v>
        <stp/>
        <stp>##V3_BDPV12</stp>
        <stp>010420 KS Equity</stp>
        <stp>current_TRR_1mo</stp>
        <stp>[종목별 사업개요_IBK퀀트 김경훈.xlsx]KOSPI!R3423C8</stp>
        <tr r="H3423" s="3"/>
        <tr r="H3423" s="3"/>
      </tp>
      <tp>
        <v>-10.4712</v>
        <stp/>
        <stp>##V3_BDPV12</stp>
        <stp>013520 KS Equity</stp>
        <stp>current_TRR_1mo</stp>
        <stp>[종목별 사업개요_IBK퀀트 김경훈.xlsx]KOSPI!R3723C8</stp>
        <tr r="H3723" s="3"/>
        <tr r="H3723" s="3"/>
      </tp>
      <tp>
        <v>-4.6391749999999998</v>
        <stp/>
        <stp>##V3_BDPV12</stp>
        <stp>002020 KS Equity</stp>
        <stp>current_TRR_1mo</stp>
        <stp>[종목별 사업개요_IBK퀀트 김경훈.xlsx]KOSPI!R2933C8</stp>
        <tr r="H2933" s="3"/>
        <tr r="H2933" s="3"/>
      </tp>
      <tp>
        <v>-18.577079999999999</v>
        <stp/>
        <stp>##V3_BDPV12</stp>
        <stp>016590 KS Equity</stp>
        <stp>current_TRR_3mo</stp>
        <stp>[종목별 사업개요_IBK퀀트 김경훈.xlsx]KOSPI!R1838C9</stp>
        <tr r="I1838" s="3"/>
        <tr r="I1838" s="3"/>
      </tp>
      <tp>
        <v>-6.25</v>
        <stp/>
        <stp>##V3_BDPV12</stp>
        <stp>005420 KS Equity</stp>
        <stp>current_TRR_1mo</stp>
        <stp>[종목별 사업개요_IBK퀀트 김경훈.xlsx]KOSPI!R2923C8</stp>
        <tr r="H2923" s="3"/>
        <tr r="H2923" s="3"/>
      </tp>
      <tp>
        <v>-17.14744</v>
        <stp/>
        <stp>##V3_BDPV12</stp>
        <stp>027390 KS Equity</stp>
        <stp>current_TRR_3mo</stp>
        <stp>[종목별 사업개요_IBK퀀트 김경훈.xlsx]KOSPI!R3528C9</stp>
        <tr r="I3528" s="3"/>
        <tr r="I3528" s="3"/>
      </tp>
      <tp>
        <v>0.95238100000000003</v>
        <stp/>
        <stp>##V3_BDPV12</stp>
        <stp>004690 KS Equity</stp>
        <stp>current_TRR_3mo</stp>
        <stp>[종목별 사업개요_IBK퀀트 김경훈.xlsx]KOSPI!R1618C9</stp>
        <tr r="I1618" s="3"/>
        <tr r="I1618" s="3"/>
      </tp>
      <tp>
        <v>-8.6227540000000005</v>
        <stp/>
        <stp>##V3_BDPV12</stp>
        <stp>004490 KS Equity</stp>
        <stp>current_TRR_3mo</stp>
        <stp>[종목별 사업개요_IBK퀀트 김경훈.xlsx]KOSPI!R1758C9</stp>
        <tr r="I1758" s="3"/>
        <tr r="I1758" s="3"/>
      </tp>
      <tp>
        <v>-7.6824579999999996</v>
        <stp/>
        <stp>##V3_BDPV12</stp>
        <stp>002390 KS Equity</stp>
        <stp>current_TRR_1mo</stp>
        <stp>[종목별 사업개요_IBK퀀트 김경훈.xlsx]KOSPI!R3338C8</stp>
        <tr r="H3338" s="3"/>
        <tr r="H3338" s="3"/>
      </tp>
      <tp>
        <v>-9.8997499999999992</v>
        <stp/>
        <stp>##V3_BDPV12</stp>
        <stp>001420 KS Equity</stp>
        <stp>current_TRR_1mo</stp>
        <stp>[종목별 사업개요_IBK퀀트 김경훈.xlsx]KOSPI!R3023C8</stp>
        <tr r="H3023" s="3"/>
        <tr r="H3023" s="3"/>
      </tp>
      <tp>
        <v>-13.017749999999999</v>
        <stp/>
        <stp>##V3_BDPV12</stp>
        <stp>015020 KS Equity</stp>
        <stp>current_TRR_1mo</stp>
        <stp>[종목별 사업개요_IBK퀀트 김경훈.xlsx]KOSPI!R2483C8</stp>
        <tr r="H2483" s="3"/>
        <tr r="H2483" s="3"/>
      </tp>
      <tp>
        <v>-6.4992609999999997</v>
        <stp/>
        <stp>##V3_BDPV12</stp>
        <stp>011090 KS Equity</stp>
        <stp>current_TRR_1mo</stp>
        <stp>[종목별 사업개요_IBK퀀트 김경훈.xlsx]KOSPI!R2118C8</stp>
        <tr r="H2118" s="3"/>
        <tr r="H2118" s="3"/>
      </tp>
      <tp>
        <v>5.4794520000000002</v>
        <stp/>
        <stp>##V3_BDPV12</stp>
        <stp>034590 KS Equity</stp>
        <stp>current_TRR_3mo</stp>
        <stp>[종목별 사업개요_IBK퀀트 김경훈.xlsx]KOSPI!R2528C9</stp>
        <tr r="I2528" s="3"/>
        <tr r="I2528" s="3"/>
      </tp>
      <tp>
        <v>17.36842</v>
        <stp/>
        <stp>##V3_BDPV12</stp>
        <stp>000520 KS Equity</stp>
        <stp>current_TRR_3mo</stp>
        <stp>[종목별 사업개요_IBK퀀트 김경훈.xlsx]KOSPI!R1603C9</stp>
        <tr r="I1603" s="3"/>
        <tr r="I1603" s="3"/>
      </tp>
      <tp>
        <v>-8.8235290000000006</v>
        <stp/>
        <stp>##V3_BDPV12</stp>
        <stp>026890 KS Equity</stp>
        <stp>current_TRR_1mo</stp>
        <stp>[종목별 사업개요_IBK퀀트 김경훈.xlsx]KOSPI!R1158C8</stp>
        <tr r="H1158" s="3"/>
        <tr r="H1158" s="3"/>
      </tp>
      <tp>
        <v>-19.736840000000001</v>
        <stp/>
        <stp>##V3_BDPV12</stp>
        <stp>003720 KS Equity</stp>
        <stp>current_TRR_3mo</stp>
        <stp>[종목별 사업개요_IBK퀀트 김경훈.xlsx]KOSPI!R1583C9</stp>
        <tr r="I1583" s="3"/>
        <tr r="I1583" s="3"/>
      </tp>
      <tp>
        <v>-2.5365850000000001</v>
        <stp/>
        <stp>##V3_BDPV12</stp>
        <stp>004090 KS Equity</stp>
        <stp>current_TRR_1mo</stp>
        <stp>[종목별 사업개요_IBK퀀트 김경훈.xlsx]KOSPI!R3208C8</stp>
        <tr r="H3208" s="3"/>
        <tr r="H3208" s="3"/>
      </tp>
      <tp>
        <v>-5.2238810000000004</v>
        <stp/>
        <stp>##V3_BDPV12</stp>
        <stp>021820 KS Equity</stp>
        <stp>current_TRR_1mo</stp>
        <stp>[종목별 사업개요_IBK퀀트 김경훈.xlsx]KOSPI!R1793C8</stp>
        <tr r="H1793" s="3"/>
        <tr r="H1793" s="3"/>
      </tp>
      <tp>
        <v>3.030303</v>
        <stp/>
        <stp>##V3_BDPV12</stp>
        <stp>002220 KS Equity</stp>
        <stp>current_TRR_1mo</stp>
        <stp>[종목별 사업개요_IBK퀀트 김경훈.xlsx]KOSPI!R3473C8</stp>
        <tr r="H3473" s="3"/>
        <tr r="H3473" s="3"/>
      </tp>
      <tp>
        <v>2.3608769999999999</v>
        <stp/>
        <stp>##V3_BDPV12</stp>
        <stp>025890 KS Equity</stp>
        <stp>current_TRR_3mo</stp>
        <stp>[종목별 사업개요_IBK퀀트 김경훈.xlsx]KOSPI!R3258C9</stp>
        <tr r="I3258" s="3"/>
        <tr r="I3258" s="3"/>
      </tp>
      <tp>
        <v>8.6419750000000004</v>
        <stp/>
        <stp>##V3_BDPV12</stp>
        <stp>024090 KS Equity</stp>
        <stp>current_TRR_1mo</stp>
        <stp>[종목별 사업개요_IBK퀀트 김경훈.xlsx]KOSPI!R1118C8</stp>
        <tr r="H1118" s="3"/>
        <tr r="H1118" s="3"/>
      </tp>
      <tp>
        <v>-8.1749050000000008</v>
        <stp/>
        <stp>##V3_BDPV12</stp>
        <stp>011690 KS Equity</stp>
        <stp>current_TRR_1mo</stp>
        <stp>[종목별 사업개요_IBK퀀트 김경훈.xlsx]KOSPI!R2418C8</stp>
        <tr r="H2418" s="3"/>
        <tr r="H2418" s="3"/>
      </tp>
      <tp>
        <v>4.6875</v>
        <stp/>
        <stp>##V3_BDPV12</stp>
        <stp>004890 KS Equity</stp>
        <stp>current_TRR_3mo</stp>
        <stp>[종목별 사업개요_IBK퀀트 김경훈.xlsx]KOSPI!R1078C9</stp>
        <tr r="I1078" s="3"/>
        <tr r="I1078" s="3"/>
      </tp>
      <tp>
        <v>-21.031590000000001</v>
        <stp/>
        <stp>##V3_BDPV12</stp>
        <stp>004990 KS Equity</stp>
        <stp>current_TRR_3mo</stp>
        <stp>[종목별 사업개요_IBK퀀트 김경훈.xlsx]KOSPI!R1188C9</stp>
        <tr r="I1188" s="3"/>
        <tr r="I1188" s="3"/>
      </tp>
      <tp>
        <v>-6.1333330000000004</v>
        <stp/>
        <stp>##V3_BDPV12</stp>
        <stp>007120 KS Equity</stp>
        <stp>current_TRR_3mo</stp>
        <stp>[종목별 사업개요_IBK퀀트 김경훈.xlsx]KOSPI!R1293C9</stp>
        <tr r="I1293" s="3"/>
        <tr r="I1293" s="3"/>
      </tp>
      <tp>
        <v>-18.681319999999999</v>
        <stp/>
        <stp>##V3_BDPV12</stp>
        <stp>002820 KS Equity</stp>
        <stp>current_TRR_3mo</stp>
        <stp>[종목별 사업개요_IBK퀀트 김경훈.xlsx]KOSPI!R1713C9</stp>
        <tr r="I1713" s="3"/>
        <tr r="I1713" s="3"/>
      </tp>
      <tp>
        <v>2.811245</v>
        <stp/>
        <stp>##V3_BDPV12</stp>
        <stp>008420 KS Equity</stp>
        <stp>current_TRR_3mo</stp>
        <stp>[종목별 사업개요_IBK퀀트 김경훈.xlsx]KOSPI!R1283C9</stp>
        <tr r="I1283" s="3"/>
        <tr r="I1283" s="3"/>
      </tp>
      <tp>
        <v>4.6153849999999998</v>
        <stp/>
        <stp>##V3_BDPV12</stp>
        <stp>031820 KS Equity</stp>
        <stp>current_TRR_3mo</stp>
        <stp>[종목별 사업개요_IBK퀀트 김경훈.xlsx]KOSPI!R2963C9</stp>
        <tr r="I2963" s="3"/>
        <tr r="I2963" s="3"/>
      </tp>
      <tp>
        <v>3.9727579999999998</v>
        <stp/>
        <stp>##V3_BDPV12</stp>
        <stp>008490 KS Equity</stp>
        <stp>current_TRR_3mo</stp>
        <stp>[종목별 사업개요_IBK퀀트 김경훈.xlsx]KOSPI!R1698C9</stp>
        <tr r="I1698" s="3"/>
        <tr r="I1698" s="3"/>
      </tp>
      <tp>
        <v>-2.5242719999999998</v>
        <stp/>
        <stp>##V3_BDPV12</stp>
        <stp>015890 KS Equity</stp>
        <stp>current_TRR_1mo</stp>
        <stp>[종목별 사업개요_IBK퀀트 김경훈.xlsx]KOSPI!R2988C8</stp>
        <tr r="H2988" s="3"/>
        <tr r="H2988" s="3"/>
      </tp>
      <tp>
        <v>1.754386</v>
        <stp/>
        <stp>##V3_BDPV12</stp>
        <stp>139480 KS Equity</stp>
        <stp>current_TRR_3mo</stp>
        <stp>[종목별 사업개요_IBK퀀트 김경훈.xlsx]KOSPI!R2468C9</stp>
        <tr r="I2468" s="3"/>
        <tr r="I2468" s="3"/>
      </tp>
      <tp>
        <v>-9.5975239999999999</v>
        <stp/>
        <stp>##V3_BDPV12</stp>
        <stp>005390 KS Equity</stp>
        <stp>current_TRR_3mo</stp>
        <stp>[종목별 사업개요_IBK퀀트 김경훈.xlsx]KOSPI!R1868C9</stp>
        <tr r="I1868" s="3"/>
        <tr r="I1868" s="3"/>
      </tp>
      <tp>
        <v>0.34831200000000001</v>
        <stp/>
        <stp>##V3_BDPV12</stp>
        <stp>172580 KS Equity</stp>
        <stp>current_TRR_1mo</stp>
        <stp>[종목별 사업개요_IBK퀀트 김경훈.xlsx]KOSPI!R3148C8</stp>
        <tr r="H3148" s="3"/>
        <tr r="H3148" s="3"/>
      </tp>
      <tp>
        <v>-12.5</v>
        <stp/>
        <stp>##V3_BDPV12</stp>
        <stp>052690 KS Equity</stp>
        <stp>current_TRR_3mo</stp>
        <stp>[종목별 사업개요_IBK퀀트 김경훈.xlsx]KOSPI!R3238C9</stp>
        <tr r="I3238" s="3"/>
        <tr r="I3238" s="3"/>
      </tp>
      <tp>
        <v>3.5264479999999998</v>
        <stp/>
        <stp>##V3_BDPV12</stp>
        <stp>071090 KS Equity</stp>
        <stp>current_TRR_1mo</stp>
        <stp>[종목별 사업개요_IBK퀀트 김경훈.xlsx]KOSPI!R3168C8</stp>
        <tr r="H3168" s="3"/>
        <tr r="H3168" s="3"/>
      </tp>
      <tp>
        <v>22.988510000000002</v>
        <stp/>
        <stp>##V3_BDPV12</stp>
        <stp>044820 KS Equity</stp>
        <stp>current_TRR_3mo</stp>
        <stp>[종목별 사업개요_IBK퀀트 김경훈.xlsx]KOSPI!R2913C9</stp>
        <tr r="I2913" s="3"/>
        <tr r="I2913" s="3"/>
      </tp>
      <tp>
        <v>16.049939999999999</v>
        <stp/>
        <stp>##V3_BDPV12</stp>
        <stp>172580 KS Equity</stp>
        <stp>current_TRR_3mo</stp>
        <stp>[종목별 사업개요_IBK퀀트 김경훈.xlsx]KOSPI!R3148C9</stp>
        <tr r="I3148" s="3"/>
        <tr r="I3148" s="3"/>
      </tp>
      <tp>
        <v>7.03125</v>
        <stp/>
        <stp>##V3_BDPV12</stp>
        <stp>071090 KS Equity</stp>
        <stp>current_TRR_3mo</stp>
        <stp>[종목별 사업개요_IBK퀀트 김경훈.xlsx]KOSPI!R3168C9</stp>
        <tr r="I3168" s="3"/>
        <tr r="I3168" s="3"/>
      </tp>
      <tp>
        <v>-9.523809</v>
        <stp/>
        <stp>##V3_BDPV12</stp>
        <stp>052690 KS Equity</stp>
        <stp>current_TRR_1mo</stp>
        <stp>[종목별 사업개요_IBK퀀트 김경훈.xlsx]KOSPI!R3238C8</stp>
        <tr r="H3238" s="3"/>
        <tr r="H3238" s="3"/>
      </tp>
      <tp>
        <v>0.94339620000000002</v>
        <stp/>
        <stp>##V3_BDPV12</stp>
        <stp>044820 KS Equity</stp>
        <stp>current_TRR_1mo</stp>
        <stp>[종목별 사업개요_IBK퀀트 김경훈.xlsx]KOSPI!R2913C8</stp>
        <tr r="H2913" s="3"/>
        <tr r="H2913" s="3"/>
      </tp>
      <tp>
        <v>-0.97357439999999995</v>
        <stp/>
        <stp>##V3_BDPV12</stp>
        <stp>091090 KS Equity</stp>
        <stp>current_TRR_1mo</stp>
        <stp>[종목별 사업개요_IBK퀀트 김경훈.xlsx]KOSPI!R1788C8</stp>
        <tr r="H1788" s="3"/>
        <tr r="H1788" s="3"/>
      </tp>
      <tp>
        <v>-15.272729999999999</v>
        <stp/>
        <stp>##V3_BDPV12</stp>
        <stp>095720 KS Equity</stp>
        <stp>current_TRR_3mo</stp>
        <stp>[종목별 사업개요_IBK퀀트 김경훈.xlsx]KOSPI!R2363C9</stp>
        <tr r="I2363" s="3"/>
        <tr r="I2363" s="3"/>
      </tp>
      <tp>
        <v>1.2987010000000001</v>
        <stp/>
        <stp>##V3_BDPV12</stp>
        <stp>086790 KS Equity</stp>
        <stp>current_TRR_3mo</stp>
        <stp>[종목별 사업개요_IBK퀀트 김경훈.xlsx]KOSPI!R3138C9</stp>
        <tr r="I3138" s="3"/>
        <tr r="I3138" s="3"/>
      </tp>
      <tp>
        <v>-9.1208790000000004</v>
        <stp/>
        <stp>##V3_BDPV12</stp>
        <stp>085620 KS Equity</stp>
        <stp>current_TRR_1mo</stp>
        <stp>[종목별 사업개요_IBK퀀트 김경훈.xlsx]KOSPI!R1303C8</stp>
        <tr r="H1303" s="3"/>
        <tr r="H1303" s="3"/>
      </tp>
      <tp>
        <v>12.65823</v>
        <stp/>
        <stp>##V3_BDPV12</stp>
        <stp>091090 KS Equity</stp>
        <stp>current_TRR_3mo</stp>
        <stp>[종목별 사업개요_IBK퀀트 김경훈.xlsx]KOSPI!R1788C9</stp>
        <tr r="I1788" s="3"/>
        <tr r="I1788" s="3"/>
      </tp>
      <tp>
        <v>-6.2124249999999996</v>
        <stp/>
        <stp>##V3_BDPV12</stp>
        <stp>086790 KS Equity</stp>
        <stp>current_TRR_1mo</stp>
        <stp>[종목별 사업개요_IBK퀀트 김경훈.xlsx]KOSPI!R3138C8</stp>
        <tr r="H3138" s="3"/>
        <tr r="H3138" s="3"/>
      </tp>
      <tp>
        <v>-13.85417</v>
        <stp/>
        <stp>##V3_BDPV12</stp>
        <stp>085620 KS Equity</stp>
        <stp>current_TRR_3mo</stp>
        <stp>[종목별 사업개요_IBK퀀트 김경훈.xlsx]KOSPI!R1303C9</stp>
        <tr r="I1303" s="3"/>
        <tr r="I1303" s="3"/>
      </tp>
      <tp>
        <v>-4.8979590000000002</v>
        <stp/>
        <stp>##V3_BDPV12</stp>
        <stp>095720 KS Equity</stp>
        <stp>current_TRR_1mo</stp>
        <stp>[종목별 사업개요_IBK퀀트 김경훈.xlsx]KOSPI!R2363C8</stp>
        <tr r="H2363" s="3"/>
        <tr r="H2363" s="3"/>
      </tp>
      <tp>
        <v>11.32701803063949</v>
        <stp/>
        <stp>##V3_BDPV12</stp>
        <stp>030200 KS Equity</stp>
        <stp>best_pe_ratio</stp>
        <stp>[종목별 사업개요_IBK퀀트 김경훈.xlsx]KOSPI!R2848C10</stp>
        <tr r="J2848" s="3"/>
        <tr r="J2848" s="3"/>
      </tp>
      <tp t="s">
        <v>#N/A N/A</v>
        <stp/>
        <stp>##V3_BDPV12</stp>
        <stp>104110 KS Equity</stp>
        <stp>best_pe_ratio</stp>
        <stp>[종목별 사업개요_IBK퀀트 김경훈.xlsx]KOSPI!R1863C10</stp>
        <tr r="J1863" s="3"/>
      </tp>
      <tp>
        <v>5.9103260869565215</v>
        <stp/>
        <stp>##V3_BDPV12</stp>
        <stp>030210 KS Equity</stp>
        <stp>best_pe_ratio</stp>
        <stp>[종목별 사업개요_IBK퀀트 김경훈.xlsx]KOSPI!R2853C10</stp>
        <tr r="J2853" s="3"/>
        <tr r="J2853" s="3"/>
      </tp>
      <tp>
        <v>12.422830738931181</v>
        <stp/>
        <stp>##V3_BDPV12</stp>
        <stp>053210 KS Equity</stp>
        <stp>best_pe_ratio</stp>
        <stp>[종목별 사업개요_IBK퀀트 김경훈.xlsx]KOSPI!R2863C10</stp>
        <tr r="J2863" s="3"/>
        <tr r="J2863" s="3"/>
      </tp>
      <tp>
        <v>8.3928430978593962</v>
        <stp/>
        <stp>##V3_BDPV12</stp>
        <stp>161390 KS Equity</stp>
        <stp>best_pe_ratio</stp>
        <stp>[종목별 사업개요_IBK퀀트 김경훈.xlsx]KOSPI!R3293C10</stp>
        <tr r="J3293" s="3"/>
        <tr r="J3293" s="3"/>
      </tp>
      <tp t="s">
        <v>#N/A N/A</v>
        <stp/>
        <stp>##V3_BDPV12</stp>
        <stp>092220 KS Equity</stp>
        <stp>best_pe_ratio</stp>
        <stp>[종목별 사업개요_IBK퀀트 김경훈.xlsx]KOSPI!R2838C10</stp>
        <tr r="J2838" s="3"/>
      </tp>
      <tp t="s">
        <v>#N/A N/A</v>
        <stp/>
        <stp>##V3_BDPV12</stp>
        <stp>017180 KS Equity</stp>
        <stp>best_pe_ratio</stp>
        <stp>[종목별 사업개요_IBK퀀트 김경훈.xlsx]KOSPI!R1248C10</stp>
        <tr r="J1248" s="3"/>
      </tp>
      <tp t="s">
        <v>#N/A N/A</v>
        <stp/>
        <stp>##V3_BDPV12</stp>
        <stp>012280 KS Equity</stp>
        <stp>best_pe_ratio</stp>
        <stp>[종목별 사업개요_IBK퀀트 김경훈.xlsx]KOSPI!R2273C10</stp>
        <tr r="J2273" s="3"/>
      </tp>
      <tp t="s">
        <v>#N/A N/A</v>
        <stp/>
        <stp>##V3_BDPV12</stp>
        <stp>002390 KS Equity</stp>
        <stp>best_pe_ratio</stp>
        <stp>[종목별 사업개요_IBK퀀트 김경훈.xlsx]KOSPI!R3338C10</stp>
        <tr r="J3338" s="3"/>
      </tp>
      <tp>
        <v>41.003749209784395</v>
        <stp/>
        <stp>##V3_BDPV12</stp>
        <stp>000120 KS Equity</stp>
        <stp>best_pe_ratio</stp>
        <stp>[종목별 사업개요_IBK퀀트 김경훈.xlsx]KOSPI!R1988C10</stp>
        <tr r="J1988" s="3"/>
        <tr r="J1988" s="3"/>
      </tp>
      <tp t="s">
        <v>#N/A N/A</v>
        <stp/>
        <stp>##V3_BDPV12</stp>
        <stp>104120 KS Equity</stp>
        <stp>best_pe_ratio</stp>
        <stp>[종목별 사업개요_IBK퀀트 김경훈.xlsx]KOSPI!R1858C10</stp>
        <tr r="J1858" s="3"/>
      </tp>
      <tp t="s">
        <v>#N/A N/A</v>
        <stp/>
        <stp>##V3_BDPV12</stp>
        <stp>027390 KS Equity</stp>
        <stp>best_pe_ratio</stp>
        <stp>[종목별 사업개요_IBK퀀트 김경훈.xlsx]KOSPI!R3528C10</stp>
        <tr r="J3528" s="3"/>
      </tp>
      <tp>
        <v>18.777814290194453</v>
        <stp/>
        <stp>##V3_BDPV12</stp>
        <stp>005180 KS Equity</stp>
        <stp>best_pe_ratio</stp>
        <stp>[종목별 사업개요_IBK퀀트 김경훈.xlsx]KOSPI!R1428C10</stp>
        <tr r="J1428" s="3"/>
        <tr r="J1428" s="3"/>
      </tp>
      <tp t="s">
        <v>#N/A N/A</v>
        <stp/>
        <stp>##V3_BDPV12</stp>
        <stp>003240 KS Equity</stp>
        <stp>best_pe_ratio</stp>
        <stp>[종목별 사업개요_IBK퀀트 김경훈.xlsx]KOSPI!R2998C10</stp>
        <tr r="J2998" s="3"/>
      </tp>
      <tp>
        <v>21.087333535117864</v>
        <stp/>
        <stp>##V3_BDPV12</stp>
        <stp>021240 KS Equity</stp>
        <stp>best_pe_ratio</stp>
        <stp>[종목별 사업개요_IBK퀀트 김경훈.xlsx]KOSPI!R2958C10</stp>
        <tr r="J2958" s="3"/>
        <tr r="J2958" s="3"/>
      </tp>
      <tp>
        <v>5.3978443767581901</v>
        <stp/>
        <stp>##V3_BDPV12</stp>
        <stp>005380 KS Equity</stp>
        <stp>best_pe_ratio</stp>
        <stp>[종목별 사업개요_IBK퀀트 김경훈.xlsx]KOSPI!R3663C10</stp>
        <tr r="J3663" s="3"/>
        <tr r="J3663" s="3"/>
      </tp>
      <tp t="s">
        <v>#N/A N/A</v>
        <stp/>
        <stp>##V3_BDPV12</stp>
        <stp>075180 KS Equity</stp>
        <stp>best_pe_ratio</stp>
        <stp>[종목별 사업개요_IBK퀀트 김경훈.xlsx]KOSPI!R1663C10</stp>
        <tr r="J1663" s="3"/>
      </tp>
      <tp t="s">
        <v>#N/A N/A</v>
        <stp/>
        <stp>##V3_BDPV12</stp>
        <stp>145270 KS Equity</stp>
        <stp>best_pe_ratio</stp>
        <stp>[종목별 사업개요_IBK퀀트 김경훈.xlsx]KOSPI!R2843C10</stp>
        <tr r="J2843" s="3"/>
      </tp>
      <tp t="s">
        <v>#N/A N/A</v>
        <stp/>
        <stp>##V3_BDPV12</stp>
        <stp>019170 KS Equity</stp>
        <stp>best_pe_ratio</stp>
        <stp>[종목별 사업개요_IBK퀀트 김경훈.xlsx]KOSPI!R1923C10</stp>
        <tr r="J1923" s="3"/>
      </tp>
      <tp>
        <v>31.522404820971371</v>
        <stp/>
        <stp>##V3_BDPV12</stp>
        <stp>079160 KS Equity</stp>
        <stp>best_pe_ratio</stp>
        <stp>[종목별 사업개요_IBK퀀트 김경훈.xlsx]KOSPI!R1993C10</stp>
        <tr r="J1993" s="3"/>
        <tr r="J1993" s="3"/>
      </tp>
      <tp t="s">
        <v>#N/A N/A</v>
        <stp/>
        <stp>##V3_BDPV12</stp>
        <stp>000180 KS Equity</stp>
        <stp>best_pe_ratio</stp>
        <stp>[종목별 사업개요_IBK퀀트 김경훈.xlsx]KOSPI!R1743C10</stp>
        <tr r="J1743" s="3"/>
      </tp>
      <tp>
        <v>11.138677508541848</v>
        <stp/>
        <stp>##V3_BDPV12</stp>
        <stp>004170 KS Equity</stp>
        <stp>best_pe_ratio</stp>
        <stp>[종목별 사업개요_IBK퀀트 김경훈.xlsx]KOSPI!R1873C10</stp>
        <tr r="J1873" s="3"/>
        <tr r="J1873" s="3"/>
      </tp>
      <tp t="s">
        <v>#N/A N/A</v>
        <stp/>
        <stp>##V3_BDPV12</stp>
        <stp>006390 KS Equity</stp>
        <stp>best_pe_ratio</stp>
        <stp>[종목별 사업개요_IBK퀀트 김경훈.xlsx]KOSPI!R3633C10</stp>
        <tr r="J3633" s="3"/>
      </tp>
      <tp>
        <v>81.70930447776017</v>
        <stp/>
        <stp>##V3_BDPV12</stp>
        <stp>064350 KS Equity</stp>
        <stp>best_pe_ratio</stp>
        <stp>[종목별 사업개요_IBK퀀트 김경훈.xlsx]KOSPI!R3593C10</stp>
        <tr r="J3593" s="3"/>
        <tr r="J3593" s="3"/>
      </tp>
      <tp>
        <v>15.776699029126213</v>
        <stp/>
        <stp>##V3_BDPV12</stp>
        <stp>093370 KS Equity</stp>
        <stp>best_pe_ratio</stp>
        <stp>[종목별 사업개요_IBK퀀트 김경훈.xlsx]KOSPI!R3773C10</stp>
        <tr r="J3773" s="3"/>
        <tr r="J3773" s="3"/>
      </tp>
      <tp t="s">
        <v>#N/A N/A</v>
        <stp/>
        <stp>##V3_BDPV12</stp>
        <stp>007120 KS Equity</stp>
        <stp>best_pe_ratio</stp>
        <stp>[종목별 사업개요_IBK퀀트 김경훈.xlsx]KOSPI!R1293C10</stp>
        <tr r="J1293" s="3"/>
      </tp>
      <tp>
        <v>9.0366059120845463</v>
        <stp/>
        <stp>##V3_BDPV12</stp>
        <stp>088350 KS Equity</stp>
        <stp>best_pe_ratio</stp>
        <stp>[종목별 사업개요_IBK퀀트 김경훈.xlsx]KOSPI!R3533C10</stp>
        <tr r="J3533" s="3"/>
        <tr r="J3533" s="3"/>
      </tp>
      <tp>
        <v>37.439503241713084</v>
        <stp/>
        <stp>##V3_BDPV12</stp>
        <stp>034220 KS Equity</stp>
        <stp>best_pe_ratio</stp>
        <stp>[종목별 사업개요_IBK퀀트 김경훈.xlsx]KOSPI!R2228C10</stp>
        <tr r="J2228" s="3"/>
        <tr r="J2228" s="3"/>
      </tp>
      <tp t="s">
        <v>#N/A N/A</v>
        <stp/>
        <stp>##V3_BDPV12</stp>
        <stp>019300 KS Equity</stp>
        <stp>best_pe_ratio</stp>
        <stp>[종목별 사업개요_IBK퀀트 김경훈.xlsx]KOSPI!R3003C10</stp>
        <tr r="J3003" s="3"/>
      </tp>
      <tp t="s">
        <v>#N/A N/A</v>
        <stp/>
        <stp>##V3_BDPV12</stp>
        <stp>071320 KS Equity</stp>
        <stp>best_pe_ratio</stp>
        <stp>[종목별 사업개요_IBK퀀트 김경훈.xlsx]KOSPI!R3268C10</stp>
        <tr r="J3268" s="3"/>
      </tp>
      <tp>
        <v>21.565167185891742</v>
        <stp/>
        <stp>##V3_BDPV12</stp>
        <stp>009150 KS Equity</stp>
        <stp>best_pe_ratio</stp>
        <stp>[종목별 사업개요_IBK퀀트 김경훈.xlsx]KOSPI!R1508C10</stp>
        <tr r="J1508" s="3"/>
        <tr r="J1508" s="3"/>
      </tp>
      <tp t="s">
        <v>#N/A N/A</v>
        <stp/>
        <stp>##V3_BDPV12</stp>
        <stp>008250 KS Equity</stp>
        <stp>best_pe_ratio</stp>
        <stp>[종목별 사업개요_IBK퀀트 김경훈.xlsx]KOSPI!R2453C10</stp>
        <tr r="J2453" s="3"/>
      </tp>
      <tp>
        <v>28.464541314248535</v>
        <stp/>
        <stp>##V3_BDPV12</stp>
        <stp>010140 KS Equity</stp>
        <stp>best_pe_ratio</stp>
        <stp>[종목별 사업개요_IBK퀀트 김경훈.xlsx]KOSPI!R1523C10</stp>
        <tr r="J1523" s="3"/>
        <tr r="J1523" s="3"/>
      </tp>
      <tp t="s">
        <v>#N/A N/A</v>
        <stp/>
        <stp>##V3_BDPV12</stp>
        <stp>033250 KS Equity</stp>
        <stp>best_pe_ratio</stp>
        <stp>[종목별 사업개요_IBK퀀트 김경훈.xlsx]KOSPI!R2783C10</stp>
        <tr r="J2783" s="3"/>
      </tp>
      <tp t="s">
        <v>#N/A N/A</v>
        <stp/>
        <stp>##V3_BDPV12</stp>
        <stp>007160 KS Equity</stp>
        <stp>best_pe_ratio</stp>
        <stp>[종목별 사업개요_IBK퀀트 김경훈.xlsx]KOSPI!R1443C10</stp>
        <tr r="J1443" s="3"/>
      </tp>
      <tp t="s">
        <v>#N/A N/A</v>
        <stp/>
        <stp>##V3_BDPV12</stp>
        <stp>002300 KS Equity</stp>
        <stp>best_pe_ratio</stp>
        <stp>[종목별 사업개요_IBK퀀트 김경훈.xlsx]KOSPI!R3248C10</stp>
        <tr r="J3248" s="3"/>
      </tp>
      <tp>
        <v>11.952797144635973</v>
        <stp/>
        <stp>##V3_BDPV12</stp>
        <stp>002170 KS Equity</stp>
        <stp>best_pe_ratio</stp>
        <stp>[종목별 사업개요_IBK퀀트 김경훈.xlsx]KOSPI!R1563C10</stp>
        <tr r="J1563" s="3"/>
        <tr r="J1563" s="3"/>
      </tp>
      <tp t="s">
        <v>#N/A N/A</v>
        <stp/>
        <stp>##V3_BDPV12</stp>
        <stp>129260 KS Equity</stp>
        <stp>best_pe_ratio</stp>
        <stp>[종목별 사업개요_IBK퀀트 김경훈.xlsx]KOSPI!R2533C10</stp>
        <tr r="J2533" s="3"/>
      </tp>
      <tp t="s">
        <v>#N/A N/A</v>
        <stp/>
        <stp>##V3_BDPV12</stp>
        <stp>001250 KS Equity</stp>
        <stp>best_pe_ratio</stp>
        <stp>[종목별 사업개요_IBK퀀트 김경훈.xlsx]KOSPI!R2708C10</stp>
        <tr r="J2708" s="3"/>
      </tp>
      <tp>
        <v>15.729865771812079</v>
        <stp/>
        <stp>##V3_BDPV12</stp>
        <stp>033240 KS Equity</stp>
        <stp>best_pe_ratio</stp>
        <stp>[종목별 사업개요_IBK퀀트 김경훈.xlsx]KOSPI!R2608C10</stp>
        <tr r="J2608" s="3"/>
        <tr r="J2608" s="3"/>
      </tp>
      <tp t="s">
        <v>#N/A N/A</v>
        <stp/>
        <stp>##V3_BDPV12</stp>
        <stp>000370 KS Equity</stp>
        <stp>best_pe_ratio</stp>
        <stp>[종목별 사업개요_IBK퀀트 김경훈.xlsx]KOSPI!R3538C10</stp>
        <tr r="J3538" s="3"/>
      </tp>
      <tp t="s">
        <v>#N/A N/A</v>
        <stp/>
        <stp>##V3_BDPV12</stp>
        <stp>100250 KS Equity</stp>
        <stp>best_pe_ratio</stp>
        <stp>[종목별 사업개요_IBK퀀트 김경훈.xlsx]KOSPI!R2748C10</stp>
        <tr r="J2748" s="3"/>
      </tp>
      <tp t="s">
        <v>#N/A N/A</v>
        <stp/>
        <stp>##V3_BDPV12</stp>
        <stp>006110 KS Equity</stp>
        <stp>best_pe_ratio</stp>
        <stp>[종목별 사업개요_IBK퀀트 김경훈.xlsx]KOSPI!R1548C10</stp>
        <tr r="J1548" s="3"/>
      </tp>
      <tp>
        <v>7.116250644404194</v>
        <stp/>
        <stp>##V3_BDPV12</stp>
        <stp>003300 KS Equity</stp>
        <stp>best_pe_ratio</stp>
        <stp>[종목별 사업개요_IBK퀀트 김경훈.xlsx]KOSPI!R3468C10</stp>
        <tr r="J3468" s="3"/>
        <tr r="J3468" s="3"/>
      </tp>
      <tp t="s">
        <v>#N/A N/A</v>
        <stp/>
        <stp>##V3_BDPV12</stp>
        <stp>002250 KS Equity</stp>
        <stp>best_pe_ratio</stp>
        <stp>[종목별 사업개요_IBK퀀트 김경훈.xlsx]KOSPI!R2108C10</stp>
        <tr r="J2108" s="3"/>
      </tp>
      <tp t="s">
        <v>#N/A N/A</v>
        <stp/>
        <stp>##V3_BDPV12</stp>
        <stp>001200 KS Equity</stp>
        <stp>best_pe_ratio</stp>
        <stp>[종목별 사업개요_IBK퀀트 김경훈.xlsx]KOSPI!R2433C10</stp>
        <tr r="J2433" s="3"/>
      </tp>
      <tp t="s">
        <v>#N/A N/A</v>
        <stp/>
        <stp>##V3_BDPV12</stp>
        <stp>037270 KS Equity</stp>
        <stp>best_pe_ratio</stp>
        <stp>[종목별 사업개요_IBK퀀트 김경훈.xlsx]KOSPI!R2308C10</stp>
        <tr r="J2308" s="3"/>
      </tp>
      <tp t="s">
        <v>#N/A N/A</v>
        <stp/>
        <stp>##V3_BDPV12</stp>
        <stp>006220 KS Equity</stp>
        <stp>best_pe_ratio</stp>
        <stp>[종목별 사업개요_IBK퀀트 김경훈.xlsx]KOSPI!R2638C10</stp>
        <tr r="J2638" s="3"/>
      </tp>
      <tp>
        <v>7.8471416703339303</v>
        <stp/>
        <stp>##V3_BDPV12</stp>
        <stp>000150 KS Equity</stp>
        <stp>best_pe_ratio</stp>
        <stp>[종목별 사업개요_IBK퀀트 김경훈.xlsx]KOSPI!R1093C10</stp>
        <tr r="J1093" s="3"/>
        <tr r="J1093" s="3"/>
      </tp>
      <tp t="s">
        <v>#N/A N/A</v>
        <stp/>
        <stp>##V3_BDPV12</stp>
        <stp>003200 KS Equity</stp>
        <stp>best_pe_ratio</stp>
        <stp>[종목별 사업개요_IBK퀀트 김경훈.xlsx]KOSPI!R2558C10</stp>
        <tr r="J2558" s="3"/>
      </tp>
      <tp>
        <v>7.4386868752240423</v>
        <stp/>
        <stp>##V3_BDPV12</stp>
        <stp>012330 KS Equity</stp>
        <stp>best_pe_ratio</stp>
        <stp>[종목별 사업개요_IBK퀀트 김경훈.xlsx]KOSPI!R3603C10</stp>
        <tr r="J3603" s="3"/>
        <tr r="J3603" s="3"/>
      </tp>
      <tp>
        <v>21.17508659564734</v>
        <stp/>
        <stp>##V3_BDPV12</stp>
        <stp>002320 KS Equity</stp>
        <stp>best_pe_ratio</stp>
        <stp>[종목별 사업개요_IBK퀀트 김경훈.xlsx]KOSPI!R3488C10</stp>
        <tr r="J3488" s="3"/>
        <tr r="J3488" s="3"/>
      </tp>
      <tp t="s">
        <v>#N/A N/A</v>
        <stp/>
        <stp>##V3_BDPV12</stp>
        <stp>011160 KS Equity</stp>
        <stp>best_pe_ratio</stp>
        <stp>[종목별 사업개요_IBK퀀트 김경훈.xlsx]KOSPI!R1098C10</stp>
        <tr r="J1098" s="3"/>
      </tp>
      <tp>
        <v>7.3665879951192164</v>
        <stp/>
        <stp>##V3_BDPV12</stp>
        <stp>011170 KS Equity</stp>
        <stp>best_pe_ratio</stp>
        <stp>[종목별 사업개요_IBK퀀트 김경훈.xlsx]KOSPI!R1198C10</stp>
        <tr r="J1198" s="3"/>
        <tr r="J1198" s="3"/>
      </tp>
      <tp t="s">
        <v>#N/A N/A</v>
        <stp/>
        <stp>##V3_BDPV12</stp>
        <stp>000230 KS Equity</stp>
        <stp>best_pe_ratio</stp>
        <stp>[종목별 사업개요_IBK퀀트 김경훈.xlsx]KOSPI!R2543C10</stp>
        <tr r="J2543" s="3"/>
      </tp>
      <tp>
        <v>8.2119205298013238</v>
        <stp/>
        <stp>##V3_BDPV12</stp>
        <stp>035150 KS Equity</stp>
        <stp>best_pe_ratio</stp>
        <stp>[종목별 사업개요_IBK퀀트 김경훈.xlsx]KOSPI!R1353C10</stp>
        <tr r="J1353" s="3"/>
        <tr r="J1353" s="3"/>
      </tp>
      <tp t="s">
        <v>#N/A N/A</v>
        <stp/>
        <stp>##V3_BDPV12</stp>
        <stp>153360 KS Equity</stp>
        <stp>best_pe_ratio</stp>
        <stp>[종목별 사업개요_IBK퀀트 김경훈.xlsx]KOSPI!R3158C10</stp>
        <tr r="J3158" s="3"/>
      </tp>
      <tp t="s">
        <v>#N/A N/A</v>
        <stp/>
        <stp>##V3_BDPV12</stp>
        <stp>003350 KS Equity</stp>
        <stp>best_pe_ratio</stp>
        <stp>[종목별 사업개요_IBK퀀트 김경훈.xlsx]KOSPI!R3328C10</stp>
        <tr r="J3328" s="3"/>
      </tp>
      <tp>
        <v>8.7784957555743226</v>
        <stp/>
        <stp>##V3_BDPV12</stp>
        <stp>138250 KS Equity</stp>
        <stp>best_pe_ratio</stp>
        <stp>[종목별 사업개요_IBK퀀트 김경훈.xlsx]KOSPI!R2213C10</stp>
        <tr r="J2213" s="3"/>
        <tr r="J2213" s="3"/>
      </tp>
      <tp t="s">
        <v>#N/A N/A</v>
        <stp/>
        <stp>##V3_BDPV12</stp>
        <stp>000220 KS Equity</stp>
        <stp>best_pe_ratio</stp>
        <stp>[종목별 사업개요_IBK퀀트 김경훈.xlsx]KOSPI!R2428C10</stp>
        <tr r="J2428" s="3"/>
      </tp>
      <tp t="s">
        <v>#N/A N/A</v>
        <stp/>
        <stp>##V3_BDPV12</stp>
        <stp>015260 KS Equity</stp>
        <stp>best_pe_ratio</stp>
        <stp>[종목별 사업개요_IBK퀀트 김경훈.xlsx]KOSPI!R2183C10</stp>
        <tr r="J2183" s="3"/>
      </tp>
      <tp t="s">
        <v>#N/A N/A</v>
        <stp/>
        <stp>##V3_BDPV12</stp>
        <stp>004310 KS Equity</stp>
        <stp>best_pe_ratio</stp>
        <stp>[종목별 사업개요_IBK퀀트 김경훈.xlsx]KOSPI!R3643C10</stp>
        <tr r="J3643" s="3"/>
      </tp>
      <tp t="s">
        <v>#N/A N/A</v>
        <stp/>
        <stp>##V3_BDPV12</stp>
        <stp>023350 KS Equity</stp>
        <stp>best_pe_ratio</stp>
        <stp>[종목별 사업개요_IBK퀀트 김경훈.xlsx]KOSPI!R3253C10</stp>
        <tr r="J3253" s="3"/>
      </tp>
      <tp t="s">
        <v>#N/A N/A</v>
        <stp/>
        <stp>##V3_BDPV12</stp>
        <stp>093230 KS Equity</stp>
        <stp>best_pe_ratio</stp>
        <stp>[종목별 사업개요_IBK퀀트 김경훈.xlsx]KOSPI!R2488C10</stp>
        <tr r="J2488" s="3"/>
      </tp>
      <tp t="s">
        <v>#N/A N/A</v>
        <stp/>
        <stp>##V3_BDPV12</stp>
        <stp>003160 KS Equity</stp>
        <stp>best_pe_ratio</stp>
        <stp>[종목별 사업개요_IBK퀀트 김경훈.xlsx]KOSPI!R1123C10</stp>
        <tr r="J1123" s="3"/>
      </tp>
      <tp t="s">
        <v>디지아이는 CAD/CAM 출력장비인 대형실사기, 커팅플로터 및 어패럴 플로터 전문</v>
        <stp/>
        <stp>##V3_BDSV12</stp>
        <stp>043360 KS Equity</stp>
        <stp>CIE_DES_BULK_KOREAN</stp>
        <stp>[종목별 사업개요_IBK퀀트 김경훈.xlsx]KOSDAQ!R83C13</stp>
        <stp>cols=1;rows=2</stp>
        <tr r="M83" s="5"/>
      </tp>
      <tp t="s">
        <v>두올은 자동차의 바닥재 및 카펫을 전문 생산하는 업체.  동사의 주요 제품으로는</v>
        <stp/>
        <stp>##V3_BDSV12</stp>
        <stp>078590 KS Equity</stp>
        <stp>CIE_DES_BULK_KOREAN</stp>
        <stp>[종목별 사업개요_IBK퀀트 김경훈.xlsx]KOSDAQ!R38C13</stp>
        <stp>cols=1;rows=3</stp>
        <tr r="M38" s="5"/>
      </tp>
      <tp>
        <v>25.107954037196368</v>
        <stp/>
        <stp>##V3_BDPV12</stp>
        <stp>099190 KS Equity</stp>
        <stp>best_pe_ratio</stp>
        <stp>[종목별 사업개요_IBK퀀트 김경훈.xlsx]KOSDAQ!R3548C10</stp>
        <tr r="J3548" s="5"/>
        <tr r="J3548" s="5"/>
      </tp>
      <tp t="s">
        <v>#N/A N/A</v>
        <stp/>
        <stp>##V3_BDPV12</stp>
        <stp>051380 KS Equity</stp>
        <stp>best_pe_ratio</stp>
        <stp>[종목별 사업개요_IBK퀀트 김경훈.xlsx]KOSDAQ!R2933C10</stp>
        <tr r="J2933" s="5"/>
      </tp>
      <tp t="s">
        <v>#N/A N/A</v>
        <stp/>
        <stp>##V3_BDPV12</stp>
        <stp>096690 KS Equity</stp>
        <stp>best_pe_ratio</stp>
        <stp>[종목별 사업개요_IBK퀀트 김경훈.xlsx]KOSDAQ!R3503C10</stp>
        <tr r="J3503" s="5"/>
      </tp>
      <tp t="s">
        <v>#N/A N/A</v>
        <stp/>
        <stp>##V3_BDPV12</stp>
        <stp>095190 KS Equity</stp>
        <stp>best_pe_ratio</stp>
        <stp>[종목별 사업개요_IBK퀀트 김경훈.xlsx]KOSDAQ!R3423C10</stp>
        <tr r="J3423" s="5"/>
      </tp>
      <tp t="s">
        <v>#N/A N/A</v>
        <stp/>
        <stp>##V3_BDPV12</stp>
        <stp>066980 KS Equity</stp>
        <stp>best_pe_ratio</stp>
        <stp>[종목별 사업개요_IBK퀀트 김경훈.xlsx]KOSDAQ!R2993C10</stp>
        <tr r="J2993" s="5"/>
      </tp>
      <tp t="s">
        <v>#N/A N/A</v>
        <stp/>
        <stp>##V3_BDPV12</stp>
        <stp>115480 KS Equity</stp>
        <stp>best_pe_ratio</stp>
        <stp>[종목별 사업개요_IBK퀀트 김경훈.xlsx]KOSDAQ!R3903C10</stp>
        <tr r="J3903" s="5"/>
      </tp>
      <tp t="s">
        <v>#N/A N/A</v>
        <stp/>
        <stp>##V3_BDPV12</stp>
        <stp>115180 KS Equity</stp>
        <stp>best_pe_ratio</stp>
        <stp>[종목별 사업개요_IBK퀀트 김경훈.xlsx]KOSDAQ!R3883C10</stp>
        <tr r="J3883" s="5"/>
      </tp>
      <tp t="s">
        <v>#N/A N/A</v>
        <stp/>
        <stp>##V3_BDPV12</stp>
        <stp>094190 KS Equity</stp>
        <stp>best_pe_ratio</stp>
        <stp>[종목별 사업개요_IBK퀀트 김경훈.xlsx]KOSDAQ!R3378C10</stp>
        <tr r="J3378" s="5"/>
      </tp>
      <tp t="s">
        <v>#N/A N/A</v>
        <stp/>
        <stp>##V3_BDPV12</stp>
        <stp>032580 KS Equity</stp>
        <stp>best_pe_ratio</stp>
        <stp>[종목별 사업개요_IBK퀀트 김경훈.xlsx]KOSDAQ!R2928C10</stp>
        <tr r="J2928" s="5"/>
      </tp>
      <tp t="s">
        <v>#N/A N/A</v>
        <stp/>
        <stp>##V3_BDPV12</stp>
        <stp>093190 KS Equity</stp>
        <stp>best_pe_ratio</stp>
        <stp>[종목별 사업개요_IBK퀀트 김경훈.xlsx]KOSDAQ!R3343C10</stp>
        <tr r="J3343" s="5"/>
      </tp>
      <tp>
        <v>16.771333579608424</v>
        <stp/>
        <stp>##V3_BDPV12</stp>
        <stp>031980 KS Equity</stp>
        <stp>best_pe_ratio</stp>
        <stp>[종목별 사업개요_IBK퀀트 김경훈.xlsx]KOSDAQ!R2943C10</stp>
        <tr r="J2943" s="5"/>
        <tr r="J2943" s="5"/>
      </tp>
      <tp t="s">
        <v>#N/A N/A</v>
        <stp/>
        <stp>##V3_BDPV12</stp>
        <stp>091590 KS Equity</stp>
        <stp>best_pe_ratio</stp>
        <stp>[종목별 사업개요_IBK퀀트 김경훈.xlsx]KOSDAQ!R3288C10</stp>
        <tr r="J3288" s="5"/>
      </tp>
      <tp t="s">
        <v>#N/A N/A</v>
        <stp/>
        <stp>##V3_BDPV12</stp>
        <stp>053590 KS Equity</stp>
        <stp>best_pe_ratio</stp>
        <stp>[종목별 사업개요_IBK퀀트 김경훈.xlsx]KOSDAQ!R3078C10</stp>
        <tr r="J3078" s="5"/>
      </tp>
      <tp t="s">
        <v>#N/A N/A</v>
        <stp/>
        <stp>##V3_BDPV12</stp>
        <stp>024880 KS Equity</stp>
        <stp>best_pe_ratio</stp>
        <stp>[종목별 사업개요_IBK퀀트 김경훈.xlsx]KOSDAQ!R2493C10</stp>
        <tr r="J2493" s="5"/>
      </tp>
      <tp t="s">
        <v>#N/A N/A</v>
        <stp/>
        <stp>##V3_BDPV12</stp>
        <stp>070590 KS Equity</stp>
        <stp>best_pe_ratio</stp>
        <stp>[종목별 사업개요_IBK퀀트 김경훈.xlsx]KOSDAQ!R3113C10</stp>
        <tr r="J3113" s="5"/>
      </tp>
      <tp t="s">
        <v>#N/A N/A</v>
        <stp/>
        <stp>##V3_BDPV12</stp>
        <stp>101680 KS Equity</stp>
        <stp>best_pe_ratio</stp>
        <stp>[종목별 사업개요_IBK퀀트 김경훈.xlsx]KOSDAQ!R3663C10</stp>
        <tr r="J3663" s="5"/>
      </tp>
      <tp t="s">
        <v>#N/A N/A</v>
        <stp/>
        <stp>##V3_BDPV12</stp>
        <stp>025880 KS Equity</stp>
        <stp>best_pe_ratio</stp>
        <stp>[종목별 사업개요_IBK퀀트 김경훈.xlsx]KOSDAQ!R2408C10</stp>
        <tr r="J2408" s="5"/>
      </tp>
      <tp t="s">
        <v>#N/A N/A</v>
        <stp/>
        <stp>##V3_BDPV12</stp>
        <stp>108380 KS Equity</stp>
        <stp>best_pe_ratio</stp>
        <stp>[종목별 사업개요_IBK퀀트 김경훈.xlsx]KOSDAQ!R3778C10</stp>
        <tr r="J3778" s="5"/>
      </tp>
      <tp t="s">
        <v>#N/A N/A</v>
        <stp/>
        <stp>##V3_BDPV12</stp>
        <stp>054180 KS Equity</stp>
        <stp>best_pe_ratio</stp>
        <stp>[종목별 사업개요_IBK퀀트 김경훈.xlsx]KOSDAQ!R2293C10</stp>
        <tr r="J2293" s="5"/>
      </tp>
      <tp t="s">
        <v>#N/A N/A</v>
        <stp/>
        <stp>##V3_BDPV12</stp>
        <stp>106080 KS Equity</stp>
        <stp>best_pe_ratio</stp>
        <stp>[종목별 사업개요_IBK퀀트 김경훈.xlsx]KOSDAQ!R3748C10</stp>
        <tr r="J3748" s="5"/>
      </tp>
      <tp t="s">
        <v>#N/A N/A</v>
        <stp/>
        <stp>##V3_BDPV12</stp>
        <stp>109080 KS Equity</stp>
        <stp>best_pe_ratio</stp>
        <stp>[종목별 사업개요_IBK퀀트 김경훈.xlsx]KOSDAQ!R3793C10</stp>
        <tr r="J3793" s="5"/>
      </tp>
      <tp t="s">
        <v>#N/A N/A</v>
        <stp/>
        <stp>##V3_BDPV12</stp>
        <stp>064090 KS Equity</stp>
        <stp>best_pe_ratio</stp>
        <stp>[종목별 사업개요_IBK퀀트 김경훈.xlsx]KOSDAQ!R3133C10</stp>
        <tr r="J3133" s="5"/>
      </tp>
      <tp t="s">
        <v>#N/A N/A</v>
        <stp/>
        <stp>##V3_BDPV12</stp>
        <stp>104480 KS Equity</stp>
        <stp>best_pe_ratio</stp>
        <stp>[종목별 사업개요_IBK퀀트 김경훈.xlsx]KOSDAQ!R3718C10</stp>
        <tr r="J3718" s="5"/>
      </tp>
      <tp t="s">
        <v>#N/A N/A</v>
        <stp/>
        <stp>##V3_BDPV12</stp>
        <stp>050090 KS Equity</stp>
        <stp>best_pe_ratio</stp>
        <stp>[종목별 사업개요_IBK퀀트 김경훈.xlsx]KOSDAQ!R3248C10</stp>
        <tr r="J3248" s="5"/>
      </tp>
      <tp t="s">
        <v>#N/A N/A</v>
        <stp/>
        <stp>##V3_BDPV12</stp>
        <stp>060280 KS Equity</stp>
        <stp>best_pe_ratio</stp>
        <stp>[종목별 사업개요_IBK퀀트 김경훈.xlsx]KOSDAQ!R2608C10</stp>
        <tr r="J2608" s="5"/>
      </tp>
      <tp t="s">
        <v>#N/A N/A</v>
        <stp/>
        <stp>##V3_BDPV12</stp>
        <stp>004590 KS Equity</stp>
        <stp>best_pe_ratio</stp>
        <stp>[종목별 사업개요_IBK퀀트 김경훈.xlsx]KOSDAQ!R3003C10</stp>
        <tr r="J3003" s="5"/>
      </tp>
      <tp t="s">
        <v>#N/A N/A</v>
        <stp/>
        <stp>##V3_BDPV12</stp>
        <stp>017890 KS Equity</stp>
        <stp>best_pe_ratio</stp>
        <stp>[종목별 사업개요_IBK퀀트 김경훈.xlsx]KOSDAQ!R3023C10</stp>
        <tr r="J3023" s="5"/>
      </tp>
      <tp t="s">
        <v>#N/A N/A</v>
        <stp/>
        <stp>##V3_BDPV12</stp>
        <stp>057880 KS Equity</stp>
        <stp>best_pe_ratio</stp>
        <stp>[종목별 사업개요_IBK퀀트 김경훈.xlsx]KOSDAQ!R2718C10</stp>
        <tr r="J2718" s="5"/>
      </tp>
      <tp>
        <v>17.257142857142856</v>
        <stp/>
        <stp>##V3_BDPV12</stp>
        <stp>035080 KS Equity</stp>
        <stp>best_pe_ratio</stp>
        <stp>[종목별 사업개요_IBK퀀트 김경훈.xlsx]KOSDAQ!R2073C10</stp>
        <tr r="J2073" s="5"/>
        <tr r="J2073" s="5"/>
      </tp>
      <tp>
        <v>43.263888888888886</v>
        <stp/>
        <stp>##V3_BDPV12</stp>
        <stp>054780 KS Equity</stp>
        <stp>best_pe_ratio</stp>
        <stp>[종목별 사업개요_IBK퀀트 김경훈.xlsx]KOSDAQ!R2653C10</stp>
        <tr r="J2653" s="5"/>
        <tr r="J2653" s="5"/>
      </tp>
      <tp t="s">
        <v>#N/A N/A</v>
        <stp/>
        <stp>##V3_BDPV12</stp>
        <stp>051780 KS Equity</stp>
        <stp>best_pe_ratio</stp>
        <stp>[종목별 사업개요_IBK퀀트 김경훈.xlsx]KOSDAQ!R2618C10</stp>
        <tr r="J2618" s="5"/>
      </tp>
      <tp t="s">
        <v>동부는 IT 서비스 제공 업체로 전산 프로젝트 수주 및 정보시스템 구축등의  사업을</v>
        <stp/>
        <stp>##V3_BDSV12</stp>
        <stp>012030 KS Equity</stp>
        <stp>CIE_DES_BULK_KOREAN</stp>
        <stp>[종목별 사업개요_IBK퀀트 김경훈.xlsx]KOSPI!R913C13</stp>
        <stp>cols=1;rows=3</stp>
        <tr r="M913" s="3"/>
      </tp>
      <tp t="s">
        <v>대우건설은 토목, 건축 등을 주사업으로 하는 종합 건설회사.  동사의 주요</v>
        <stp/>
        <stp>##V3_BDSV12</stp>
        <stp>047040 KS Equity</stp>
        <stp>CIE_DES_BULK_KOREAN</stp>
        <stp>[종목별 사업개요_IBK퀀트 김경훈.xlsx]KOSPI!R743C13</stp>
        <stp>cols=1;rows=3</stp>
        <tr r="M743" s="3"/>
      </tp>
      <tp t="s">
        <v>대현은 여성의류 제조 및 판매업체로서 페페, 씨씨클럽, 주크, 모조에스핀 등의</v>
        <stp/>
        <stp>##V3_BDSV12</stp>
        <stp>016090 KS Equity</stp>
        <stp>CIE_DES_BULK_KOREAN</stp>
        <stp>[종목별 사업개요_IBK퀀트 김경훈.xlsx]KOSPI!R853C13</stp>
        <stp>cols=1;rows=3</stp>
        <tr r="M853" s="3"/>
      </tp>
      <tp t="s">
        <v>대구백화점은 대구지역에서 백화점을 운영하고 있으며, 아울러 인터넷 쇼핑몰을</v>
        <stp/>
        <stp>##V3_BDSV12</stp>
        <stp>006370 KS Equity</stp>
        <stp>CIE_DES_BULK_KOREAN</stp>
        <stp>[종목별 사업개요_IBK퀀트 김경훈.xlsx]KOSPI!R653C13</stp>
        <stp>cols=1;rows=2</stp>
        <tr r="M653" s="3"/>
      </tp>
      <tp t="s">
        <v>KPX 홀딩스는 한국포리올과 한국화인케미칼의 지주회사.  동사는 자회사들을 통하여</v>
        <stp/>
        <stp>##V3_BDSV12</stp>
        <stp>092230 KS Equity</stp>
        <stp>CIE_DES_BULK_KOREAN</stp>
        <stp>[종목별 사업개요_IBK퀀트 김경훈.xlsx]KOSPI!R113C13</stp>
        <stp>cols=1;rows=2</stp>
        <tr r="M113" s="3"/>
      </tp>
      <tp t="s">
        <v>금호전기는 조명 전구 생산 전문업체.  주요 제품으로는 형광등, 전구식 형광등,</v>
        <stp/>
        <stp>##V3_BDSV12</stp>
        <stp>001210 KS Equity</stp>
        <stp>CIE_DES_BULK_KOREAN</stp>
        <stp>[종목별 사업개요_IBK퀀트 김경훈.xlsx]KOSPI!R523C13</stp>
        <stp>cols=1;rows=4</stp>
        <tr r="M523" s="3"/>
      </tp>
      <tp t="s">
        <v>KPX그린케미칼은 기능성 화학제품 전문 생산업체.  동사의 주요제품으로는 비이온</v>
        <stp/>
        <stp>##V3_BDSV12</stp>
        <stp>083420 KS Equity</stp>
        <stp>CIE_DES_BULK_KOREAN</stp>
        <stp>[종목별 사업개요_IBK퀀트 김경훈.xlsx]KOSPI!R103C13</stp>
        <stp>cols=1;rows=3</stp>
        <tr r="M103" s="3"/>
      </tp>
      <tp t="s">
        <v>덕양산업은 자동차 내장재 제조회사로 Crash Pad, Anti Pad, Arm Rest, Dashboard,</v>
        <stp/>
        <stp>##V3_BDSV12</stp>
        <stp>024900 KS Equity</stp>
        <stp>CIE_DES_BULK_KOREAN</stp>
        <stp>[종목별 사업개요_IBK퀀트 김경훈.xlsx]KOSPI!R873C13</stp>
        <stp>cols=1;rows=2</stp>
        <tr r="M873" s="3"/>
      </tp>
      <tp t="s">
        <v>고려제강은 특수선재가공 전문 생산업체로서 주로 선박과 엘리베이터 등에 사용되는</v>
        <stp/>
        <stp>##V3_BDSV12</stp>
        <stp>002240 KS Equity</stp>
        <stp>CIE_DES_BULK_KOREAN</stp>
        <stp>[종목별 사업개요_IBK퀀트 김경훈.xlsx]KOSPI!R418C13</stp>
        <stp>cols=1;rows=3</stp>
        <tr r="M418" s="3"/>
      </tp>
      <tp t="s">
        <v>기아자동차는 자동차, 미니버스, 트럭, 상용자동차 등을 주로 생산하는 자동차</v>
        <stp/>
        <stp>##V3_BDSV12</stp>
        <stp>000270 KS Equity</stp>
        <stp>CIE_DES_BULK_KOREAN</stp>
        <stp>[종목별 사업개요_IBK퀀트 김경훈.xlsx]KOSPI!R538C13</stp>
        <stp>cols=1;rows=3</stp>
        <tr r="M538" s="3"/>
      </tp>
      <tp t="s">
        <v>광전자는 반도체 관련 제품 생산업체.  주요제품으로는 Wafer, LED (Light Emitting</v>
        <stp/>
        <stp>##V3_BDSV12</stp>
        <stp>017900 KS Equity</stp>
        <stp>CIE_DES_BULK_KOREAN</stp>
        <stp>[종목별 사업개요_IBK퀀트 김경훈.xlsx]KOSPI!R443C13</stp>
        <stp>cols=1;rows=4</stp>
        <tr r="M443" s="3"/>
      </tp>
      <tp t="s">
        <v>금호산업은 건축 및 토목업을 하는 건설업체이다.  동사는 아파트단지, 오피스텔,</v>
        <stp/>
        <stp>##V3_BDSV12</stp>
        <stp>002990 KS Equity</stp>
        <stp>CIE_DES_BULK_KOREAN</stp>
        <stp>[종목별 사업개요_IBK퀀트 김경훈.xlsx]KOSPI!R513C13</stp>
        <stp>cols=1;rows=3</stp>
        <tr r="M513" s="3"/>
      </tp>
      <tp t="s">
        <v>동부하이텍은 시스템 반도체 설계 및 생산업체. 동사의 주요 제품으로는 웨이퍼와</v>
        <stp/>
        <stp>##V3_BDSV12</stp>
        <stp>000990 KS Equity</stp>
        <stp>CIE_DES_BULK_KOREAN</stp>
        <stp>[종목별 사업개요_IBK퀀트 김경훈.xlsx]KOSPI!R933C13</stp>
        <stp>cols=1;rows=3</stp>
        <tr r="M933" s="3"/>
      </tp>
      <tp t="s">
        <v>골든브릿지투자증권은 증권업 전문회사로서 주식, 채권, 수익증권, 외화증권, 파생상</v>
        <stp/>
        <stp>##V3_BDSV12</stp>
        <stp>001290 KS Equity</stp>
        <stp>CIE_DES_BULK_KOREAN</stp>
        <stp>[종목별 사업개요_IBK퀀트 김경훈.xlsx]KOSPI!R428C13</stp>
        <stp>cols=1;rows=4</stp>
        <tr r="M428" s="3"/>
      </tp>
      <tp t="s">
        <v>S&amp;TC는 석유화학 플랜트, 발전소 등에 사용되는 공냉식 열교환장치 (Air Cooler),</v>
        <stp/>
        <stp>##V3_BDSV12</stp>
        <stp>100840 KS Equity</stp>
        <stp>CIE_DES_BULK_KOREAN</stp>
        <stp>[종목별 사업개요_IBK퀀트 김경훈.xlsx]KOSPI!R233C13</stp>
        <stp>cols=1;rows=3</stp>
        <tr r="M233" s="3"/>
      </tp>
      <tp t="s">
        <v>경보제약은 원료의약품 제조 전문업체.  동사는 항생제, 성인병 치료제, 결핵 치료제</v>
        <stp/>
        <stp>##V3_BDSV12</stp>
        <stp>214390 KS Equity</stp>
        <stp>CIE_DES_BULK_KOREAN</stp>
        <stp>[종목별 사업개요_IBK퀀트 김경훈.xlsx]KOSPI!R378C13</stp>
        <stp>cols=1;rows=2</stp>
        <tr r="M378" s="3"/>
      </tp>
      <tp t="s">
        <v>다우인큐브는 네트워크 장비및 컴퓨터 주변기기 전문 유통업체.  동사는 시스코</v>
        <stp/>
        <stp>##V3_BDSV12</stp>
        <stp>020120 KS Equity</stp>
        <stp>CIE_DES_BULK_KOREAN</stp>
        <stp>[종목별 사업개요_IBK퀀트 김경훈.xlsx]KOSPI!R638C13</stp>
        <stp>cols=1;rows=4</stp>
        <tr r="M638" s="3"/>
      </tp>
      <tp t="s">
        <v>광주신세계는 전남 광주시내에서 백화점을 운영하고 있으며, 주로 의류, 식료품,</v>
        <stp/>
        <stp>##V3_BDSV12</stp>
        <stp>037710 KS Equity</stp>
        <stp>CIE_DES_BULK_KOREAN</stp>
        <stp>[종목별 사업개요_IBK퀀트 김경훈.xlsx]KOSPI!R448C13</stp>
        <stp>cols=1;rows=2</stp>
        <tr r="M448" s="3"/>
      </tp>
      <tp t="s">
        <v>대한제당은 제당식품, 무역유통 및 사료사업을 하는 업체.  주요제품 및 사업분야로는</v>
        <stp/>
        <stp>##V3_BDSV12</stp>
        <stp>001790 KS Equity</stp>
        <stp>CIE_DES_BULK_KOREAN</stp>
        <stp>[종목별 사업개요_IBK퀀트 김경훈.xlsx]KOSPI!R828C13</stp>
        <stp>cols=1;rows=3</stp>
        <tr r="M828" s="3"/>
      </tp>
      <tp t="s">
        <v>가온전선은 전력전선 및 통신전선 전문 제조업체.  주요제품으로는 전력 송,배전 및</v>
        <stp/>
        <stp>##V3_BDSV12</stp>
        <stp>000500 KS Equity</stp>
        <stp>CIE_DES_BULK_KOREAN</stp>
        <stp>[종목별 사업개요_IBK퀀트 김경훈.xlsx]KOSPI!R338C13</stp>
        <stp>cols=1;rows=2</stp>
        <tr r="M338" s="3"/>
      </tp>
      <tp>
        <v>136340262250</v>
        <stp/>
        <stp>##V3_BDPV12</stp>
        <stp>089980 KS Equity</stp>
        <stp>cur_mkt_cap</stp>
        <stp>[종목별 사업개요_IBK퀀트 김경훈.xlsx]KOSDAQ!R563C5</stp>
        <tr r="E563" s="5"/>
        <tr r="E563" s="5"/>
        <tr r="E563" s="5"/>
        <tr r="E563" s="5"/>
      </tp>
      <tp>
        <v>30339999999.999996</v>
        <stp/>
        <stp>##V3_BDPV12</stp>
        <stp>084180 KS Equity</stp>
        <stp>cur_mkt_cap</stp>
        <stp>[종목별 사업개요_IBK퀀트 김경훈.xlsx]KOSDAQ!R793C5</stp>
        <tr r="E793" s="5"/>
        <tr r="E793" s="5"/>
        <tr r="E793" s="5"/>
        <tr r="E793" s="5"/>
      </tp>
      <tp t="s">
        <v>통신 장비</v>
        <stp/>
        <stp>##V3_BDPV12</stp>
        <stp>035480 KS Equity</stp>
        <stp>gics_industry_name</stp>
        <stp>[종목별 사업개요_IBK퀀트 김경훈.xlsx]KOSDAQ!R208C4</stp>
        <tr r="D208" s="5"/>
        <tr r="D208" s="5"/>
      </tp>
      <tp>
        <v>793075321500</v>
        <stp/>
        <stp>##V3_BDPV12</stp>
        <stp>006730 KS Equity</stp>
        <stp>cur_mkt_cap</stp>
        <stp>[종목별 사업개요_IBK퀀트 김경훈.xlsx]KOSDAQ!R578C5</stp>
        <tr r="E578" s="5"/>
        <tr r="E578" s="5"/>
        <tr r="E578" s="5"/>
        <tr r="E578" s="5"/>
      </tp>
      <tp t="s">
        <v>통신 장비</v>
        <stp/>
        <stp>##V3_BDPV12</stp>
        <stp>037460 KS Equity</stp>
        <stp>gics_industry_name</stp>
        <stp>[종목별 사업개요_IBK퀀트 김경훈.xlsx]KOSDAQ!R518C4</stp>
        <tr r="D518" s="5"/>
        <tr r="D518" s="5"/>
      </tp>
      <tp>
        <v>67679455900</v>
        <stp/>
        <stp>##V3_BDPV12</stp>
        <stp>017480 KS Equity</stp>
        <stp>cur_mkt_cap</stp>
        <stp>[종목별 사업개요_IBK퀀트 김경훈.xlsx]KOSDAQ!R543C5</stp>
        <tr r="E543" s="5"/>
        <tr r="E543" s="5"/>
        <tr r="E543" s="5"/>
        <tr r="E543" s="5"/>
      </tp>
      <tp t="s">
        <v>반도체 &amp; 반도체 장비</v>
        <stp/>
        <stp>##V3_BDPV12</stp>
        <stp>058470 KS Equity</stp>
        <stp>gics_industry_name</stp>
        <stp>[종목별 사업개요_IBK퀀트 김경훈.xlsx]KOSDAQ!R178C4</stp>
        <tr r="D178" s="5"/>
        <tr r="D178" s="5"/>
      </tp>
      <tp t="s">
        <v>복합 소매</v>
        <stp/>
        <stp>##V3_BDPV12</stp>
        <stp>014470 KS Equity</stp>
        <stp>gics_industry_name</stp>
        <stp>[종목별 사업개요_IBK퀀트 김경훈.xlsx]KOSDAQ!R378C4</stp>
        <tr r="D378" s="5"/>
        <tr r="D378" s="5"/>
      </tp>
      <tp t="s">
        <v>기계</v>
        <stp/>
        <stp>##V3_BDPV12</stp>
        <stp>008470 KS Equity</stp>
        <stp>gics_industry_name</stp>
        <stp>[종목별 사업개요_IBK퀀트 김경훈.xlsx]KOSDAQ!R388C4</stp>
        <tr r="D388" s="5"/>
        <tr r="D388" s="5"/>
      </tp>
      <tp>
        <v>44998531725</v>
        <stp/>
        <stp>##V3_BDPV12</stp>
        <stp>029480 KS Equity</stp>
        <stp>cur_mkt_cap</stp>
        <stp>[종목별 사업개요_IBK퀀트 김경훈.xlsx]KOSDAQ!R313C5</stp>
        <tr r="E313" s="5"/>
        <tr r="E313" s="5"/>
        <tr r="E313" s="5"/>
        <tr r="E313" s="5"/>
      </tp>
      <tp>
        <v>73396500000</v>
        <stp/>
        <stp>##V3_BDPV12</stp>
        <stp>024830 KS Equity</stp>
        <stp>cur_mkt_cap</stp>
        <stp>[종목별 사업개요_IBK퀀트 김경훈.xlsx]KOSDAQ!R698C5</stp>
        <tr r="E698" s="5"/>
        <tr r="E698" s="5"/>
        <tr r="E698" s="5"/>
        <tr r="E698" s="5"/>
      </tp>
      <tp>
        <v>130172679665</v>
        <stp/>
        <stp>##V3_BDPV12</stp>
        <stp>027580 KS Equity</stp>
        <stp>cur_mkt_cap</stp>
        <stp>[종목별 사업개요_IBK퀀트 김경훈.xlsx]KOSDAQ!R553C5</stp>
        <tr r="E553" s="5"/>
        <tr r="E553" s="5"/>
        <tr r="E553" s="5"/>
        <tr r="E553" s="5"/>
      </tp>
      <tp t="s">
        <v>반도체 &amp; 반도체 장비</v>
        <stp/>
        <stp>##V3_BDPV12</stp>
        <stp>047440 KS Equity</stp>
        <stp>gics_industry_name</stp>
        <stp>[종목별 사업개요_IBK퀀트 김경훈.xlsx]KOSDAQ!R128C4</stp>
        <tr r="D128" s="5"/>
        <tr r="D128" s="5"/>
      </tp>
      <tp>
        <v>153343611780</v>
        <stp/>
        <stp>##V3_BDPV12</stp>
        <stp>039980 KS Equity</stp>
        <stp>cur_mkt_cap</stp>
        <stp>[종목별 사업개요_IBK퀀트 김경훈.xlsx]KOSDAQ!R183C5</stp>
        <tr r="E183" s="5"/>
        <tr r="E183" s="5"/>
        <tr r="E183" s="5"/>
        <tr r="E183" s="5"/>
      </tp>
      <tp>
        <v>66947065500</v>
        <stp/>
        <stp>##V3_BDPV12</stp>
        <stp>032680 KS Equity</stp>
        <stp>cur_mkt_cap</stp>
        <stp>[종목별 사업개요_IBK퀀트 김경훈.xlsx]KOSDAQ!R753C5</stp>
        <tr r="E753" s="5"/>
        <tr r="E753" s="5"/>
        <tr r="E753" s="5"/>
        <tr r="E753" s="5"/>
      </tp>
      <tp>
        <v>49149343170</v>
        <stp/>
        <stp>##V3_BDPV12</stp>
        <stp>032980 KS Equity</stp>
        <stp>cur_mkt_cap</stp>
        <stp>[종목별 사업개요_IBK퀀트 김경훈.xlsx]KOSDAQ!R343C5</stp>
        <tr r="E343" s="5"/>
        <tr r="E343" s="5"/>
        <tr r="E343" s="5"/>
        <tr r="E343" s="5"/>
      </tp>
      <tp t="s">
        <v>우주항공 &amp; 국방</v>
        <stp/>
        <stp>##V3_BDPV12</stp>
        <stp>065450 KS Equity</stp>
        <stp>gics_industry_name</stp>
        <stp>[종목별 사업개요_IBK퀀트 김경훈.xlsx]KOSDAQ!R438C4</stp>
        <tr r="D438" s="5"/>
        <tr r="D438" s="5"/>
      </tp>
      <tp>
        <v>742880062399.99988</v>
        <stp/>
        <stp>##V3_BDPV12</stp>
        <stp>053030 KS Equity</stp>
        <stp>cur_mkt_cap</stp>
        <stp>[종목별 사업개요_IBK퀀트 김경훈.xlsx]KOSDAQ!R318C5</stp>
        <tr r="E318" s="5"/>
        <tr r="E318" s="5"/>
        <tr r="E318" s="5"/>
        <tr r="E318" s="5"/>
      </tp>
      <tp t="s">
        <v>화학</v>
        <stp/>
        <stp>##V3_BDPV12</stp>
        <stp>074430 KS Equity</stp>
        <stp>gics_industry_name</stp>
        <stp>[종목별 사업개요_IBK퀀트 김경훈.xlsx]KOSDAQ!R988C4</stp>
        <tr r="D988" s="5"/>
        <tr r="D988" s="5"/>
      </tp>
      <tp>
        <v>221365195649.99997</v>
        <stp/>
        <stp>##V3_BDPV12</stp>
        <stp>067280 KS Equity</stp>
        <stp>cur_mkt_cap</stp>
        <stp>[종목별 사업개요_IBK퀀트 김경훈.xlsx]KOSDAQ!R223C5</stp>
        <tr r="E223" s="5"/>
        <tr r="E223" s="5"/>
        <tr r="E223" s="5"/>
        <tr r="E223" s="5"/>
      </tp>
      <tp>
        <v>69444025000.000015</v>
        <stp/>
        <stp>##V3_BDPV12</stp>
        <stp>064480 KS Equity</stp>
        <stp>cur_mkt_cap</stp>
        <stp>[종목별 사업개요_IBK퀀트 김경훈.xlsx]KOSDAQ!R393C5</stp>
        <tr r="E393" s="5"/>
        <tr r="E393" s="5"/>
        <tr r="E393" s="5"/>
        <tr r="E393" s="5"/>
      </tp>
      <tp>
        <v>274019753280</v>
        <stp/>
        <stp>##V3_BDPV12</stp>
        <stp>074430 KS Equity</stp>
        <stp>cur_mkt_cap</stp>
        <stp>[종목별 사업개요_IBK퀀트 김경훈.xlsx]KOSDAQ!R988C5</stp>
        <tr r="E988" s="5"/>
        <tr r="E988" s="5"/>
        <tr r="E988" s="5"/>
        <tr r="E988" s="5"/>
      </tp>
      <tp>
        <v>4.4534409999999998</v>
        <stp/>
        <stp>##V3_BDPV12</stp>
        <stp>067570 KS Equity</stp>
        <stp>current_TRR_5D</stp>
        <stp>[종목별 사업개요_IBK퀀트 김경훈.xlsx]KOSDAQ!R1438C7</stp>
        <tr r="G1438" s="5"/>
        <tr r="G1438" s="5"/>
      </tp>
      <tp>
        <v>9.0109890000000004</v>
        <stp/>
        <stp>##V3_BDPV12</stp>
        <stp>066970 KS Equity</stp>
        <stp>current_TRR_5D</stp>
        <stp>[종목별 사업개요_IBK퀀트 김경훈.xlsx]KOSDAQ!R1468C7</stp>
        <tr r="G1468" s="5"/>
        <tr r="G1468" s="5"/>
      </tp>
      <tp>
        <v>8.122363</v>
        <stp/>
        <stp>##V3_BDPV12</stp>
        <stp>051370 KS Equity</stp>
        <stp>current_TRR_5D</stp>
        <stp>[종목별 사업개요_IBK퀀트 김경훈.xlsx]KOSDAQ!R2078C7</stp>
        <tr r="G2078" s="5"/>
        <tr r="G2078" s="5"/>
      </tp>
      <tp>
        <v>1.7766500000000001</v>
        <stp/>
        <stp>##V3_BDPV12</stp>
        <stp>221950 KS Equity</stp>
        <stp>current_TRR_5D</stp>
        <stp>[종목별 사업개요_IBK퀀트 김경훈.xlsx]KOSDAQ!R5058C7</stp>
        <tr r="G5058" s="5"/>
        <tr r="G5058" s="5"/>
      </tp>
      <tp>
        <v>6.8627450000000003</v>
        <stp/>
        <stp>##V3_BDPV12</stp>
        <stp>052670 KS Equity</stp>
        <stp>current_TRR_5D</stp>
        <stp>[종목별 사업개요_IBK퀀트 김경훈.xlsx]KOSDAQ!R2228C7</stp>
        <tr r="G2228" s="5"/>
        <tr r="G2228" s="5"/>
      </tp>
      <tp>
        <v>9.0697670000000006</v>
        <stp/>
        <stp>##V3_BDPV12</stp>
        <stp>060570 KS Equity</stp>
        <stp>current_TRR_5D</stp>
        <stp>[종목별 사업개요_IBK퀀트 김경훈.xlsx]KOSDAQ!R1018C7</stp>
        <tr r="G1018" s="5"/>
        <tr r="G1018" s="5"/>
      </tp>
      <tp>
        <v>0</v>
        <stp/>
        <stp>##V3_BDPV12</stp>
        <stp>109960 KS Equity</stp>
        <stp>current_TRR_1D</stp>
        <stp>[종목별 사업개요_IBK퀀트 김경훈.xlsx]KOSDAQ!R3818C6</stp>
        <tr r="F3818" s="5"/>
        <tr r="F3818" s="5"/>
      </tp>
      <tp>
        <v>0</v>
        <stp/>
        <stp>##V3_BDPV12</stp>
        <stp>100660 KS Equity</stp>
        <stp>current_TRR_1D</stp>
        <stp>[종목별 사업개요_IBK퀀트 김경훈.xlsx]KOSDAQ!R3608C6</stp>
        <tr r="F3608" s="5"/>
        <tr r="F3608" s="5"/>
      </tp>
      <tp>
        <v>12.01413</v>
        <stp/>
        <stp>##V3_BDPV12</stp>
        <stp>226350 KS Equity</stp>
        <stp>current_TRR_5D</stp>
        <stp>[종목별 사업개요_IBK퀀트 김경훈.xlsx]KOSDAQ!R5168C7</stp>
        <tr r="G5168" s="5"/>
        <tr r="G5168" s="5"/>
      </tp>
      <tp>
        <v>7.6923069999999996</v>
        <stp/>
        <stp>##V3_BDPV12</stp>
        <stp>134060 KS Equity</stp>
        <stp>current_TRR_5D</stp>
        <stp>[종목별 사업개요_IBK퀀트 김경훈.xlsx]KOSDAQ!R4208C7</stp>
        <tr r="G4208" s="5"/>
        <tr r="G4208" s="5"/>
      </tp>
      <tp t="s">
        <v>#N/A N/A</v>
        <stp/>
        <stp>##V3_BDPV12</stp>
        <stp>227950 KS Equity</stp>
        <stp>current_TRR_5D</stp>
        <stp>[종목별 사업개요_IBK퀀트 김경훈.xlsx]KOSDAQ!R5188C7</stp>
        <tr r="G5188" s="5"/>
      </tp>
      <tp>
        <v>2.846975</v>
        <stp/>
        <stp>##V3_BDPV12</stp>
        <stp>225650 KS Equity</stp>
        <stp>current_TRR_5D</stp>
        <stp>[종목별 사업개요_IBK퀀트 김경훈.xlsx]KOSDAQ!R5158C7</stp>
        <tr r="G5158" s="5"/>
        <tr r="G5158" s="5"/>
      </tp>
      <tp>
        <v>0</v>
        <stp/>
        <stp>##V3_BDPV12</stp>
        <stp>019570 KS Equity</stp>
        <stp>current_TRR_1D</stp>
        <stp>[종목별 사업개요_IBK퀀트 김경훈.xlsx]KOSDAQ!R2168C6</stp>
        <tr r="F2168" s="5"/>
        <tr r="F2168" s="5"/>
      </tp>
      <tp>
        <v>3.8147139999999999</v>
        <stp/>
        <stp>##V3_BDPV12</stp>
        <stp>228850 KS Equity</stp>
        <stp>current_TRR_5D</stp>
        <stp>[종목별 사업개요_IBK퀀트 김경훈.xlsx]KOSDAQ!R5198C7</stp>
        <tr r="G5198" s="5"/>
        <tr r="G5198" s="5"/>
      </tp>
      <tp>
        <v>0</v>
        <stp/>
        <stp>##V3_BDPV12</stp>
        <stp>108860 KS Equity</stp>
        <stp>current_TRR_1D</stp>
        <stp>[종목별 사업개요_IBK퀀트 김경훈.xlsx]KOSDAQ!R3788C6</stp>
        <tr r="F3788" s="5"/>
        <tr r="F3788" s="5"/>
      </tp>
      <tp>
        <v>7.3654390000000003</v>
        <stp/>
        <stp>##V3_BDPV12</stp>
        <stp>046070 KS Equity</stp>
        <stp>current_TRR_5D</stp>
        <stp>[종목별 사업개요_IBK퀀트 김경훈.xlsx]KOSDAQ!R2518C7</stp>
        <tr r="G2518" s="5"/>
        <tr r="G2518" s="5"/>
      </tp>
      <tp>
        <v>2.8021020000000001</v>
        <stp/>
        <stp>##V3_BDPV12</stp>
        <stp>123260 KS Equity</stp>
        <stp>current_TRR_5D</stp>
        <stp>[종목별 사업개요_IBK퀀트 김경훈.xlsx]KOSDAQ!R4038C7</stp>
        <tr r="G4038" s="5"/>
        <tr r="G4038" s="5"/>
      </tp>
      <tp>
        <v>0</v>
        <stp/>
        <stp>##V3_BDPV12</stp>
        <stp>119860 KS Equity</stp>
        <stp>current_TRR_1D</stp>
        <stp>[종목별 사업개요_IBK퀀트 김경훈.xlsx]KOSDAQ!R3958C6</stp>
        <tr r="F3958" s="5"/>
        <tr r="F3958" s="5"/>
      </tp>
      <tp>
        <v>0</v>
        <stp/>
        <stp>##V3_BDPV12</stp>
        <stp>043370 KS Equity</stp>
        <stp>current_TRR_5D</stp>
        <stp>[종목별 사업개요_IBK퀀트 김경훈.xlsx]KOSDAQ!R2858C7</stp>
        <tr r="G2858" s="5"/>
        <tr r="G2858" s="5"/>
      </tp>
      <tp>
        <v>0</v>
        <stp/>
        <stp>##V3_BDPV12</stp>
        <stp>003670 KS Equity</stp>
        <stp>current_TRR_1D</stp>
        <stp>[종목별 사업개요_IBK퀀트 김경훈.xlsx]KOSDAQ!R2878C6</stp>
        <tr r="F2878" s="5"/>
        <tr r="F2878" s="5"/>
      </tp>
      <tp>
        <v>0</v>
        <stp/>
        <stp>##V3_BDPV12</stp>
        <stp>038870 KS Equity</stp>
        <stp>current_TRR_1D</stp>
        <stp>[종목별 사업개요_IBK퀀트 김경훈.xlsx]KOSDAQ!R1398C6</stp>
        <tr r="F1398" s="5"/>
        <tr r="F1398" s="5"/>
      </tp>
      <tp>
        <v>5.4358969999999998</v>
        <stp/>
        <stp>##V3_BDPV12</stp>
        <stp>048770 KS Equity</stp>
        <stp>current_TRR_5D</stp>
        <stp>[종목별 사업개요_IBK퀀트 김경훈.xlsx]KOSDAQ!R2768C7</stp>
        <tr r="G2768" s="5"/>
        <tr r="G2768" s="5"/>
      </tp>
      <tp>
        <v>0</v>
        <stp/>
        <stp>##V3_BDPV12</stp>
        <stp>037370 KS Equity</stp>
        <stp>current_TRR_1D</stp>
        <stp>[종목별 사업개요_IBK퀀트 김경훈.xlsx]KOSDAQ!R1998C6</stp>
        <tr r="F1998" s="5"/>
        <tr r="F1998" s="5"/>
      </tp>
      <tp>
        <v>11.940300000000001</v>
        <stp/>
        <stp>##V3_BDPV12</stp>
        <stp>048870 KS Equity</stp>
        <stp>current_TRR_5D</stp>
        <stp>[종목별 사업개요_IBK퀀트 김경훈.xlsx]KOSDAQ!R2568C7</stp>
        <tr r="G2568" s="5"/>
        <tr r="G2568" s="5"/>
      </tp>
      <tp>
        <v>0</v>
        <stp/>
        <stp>##V3_BDPV12</stp>
        <stp>115960 KS Equity</stp>
        <stp>current_TRR_1D</stp>
        <stp>[종목별 사업개요_IBK퀀트 김경훈.xlsx]KOSDAQ!R3928C6</stp>
        <tr r="F3928" s="5"/>
        <tr r="F3928" s="5"/>
      </tp>
      <tp>
        <v>0</v>
        <stp/>
        <stp>##V3_BDPV12</stp>
        <stp>115160 KS Equity</stp>
        <stp>current_TRR_1D</stp>
        <stp>[종목별 사업개요_IBK퀀트 김경훈.xlsx]KOSDAQ!R3878C6</stp>
        <tr r="F3878" s="5"/>
        <tr r="F3878" s="5"/>
      </tp>
      <tp>
        <v>0</v>
        <stp/>
        <stp>##V3_BDPV12</stp>
        <stp>037070 KS Equity</stp>
        <stp>current_TRR_1D</stp>
        <stp>[종목별 사업개요_IBK퀀트 김경훈.xlsx]KOSDAQ!R2798C6</stp>
        <tr r="F2798" s="5"/>
        <tr r="F2798" s="5"/>
      </tp>
      <tp>
        <v>7.2790290000000004</v>
        <stp/>
        <stp>##V3_BDPV12</stp>
        <stp>046970 KS Equity</stp>
        <stp>current_TRR_5D</stp>
        <stp>[종목별 사업개요_IBK퀀트 김경훈.xlsx]KOSDAQ!R1698C7</stp>
        <tr r="G1698" s="5"/>
        <tr r="G1698" s="5"/>
      </tp>
      <tp>
        <v>0</v>
        <stp/>
        <stp>##V3_BDPV12</stp>
        <stp>025770 KS Equity</stp>
        <stp>current_TRR_1D</stp>
        <stp>[종목별 사업개요_IBK퀀트 김경훈.xlsx]KOSDAQ!R3058C6</stp>
        <tr r="F3058" s="5"/>
        <tr r="F3058" s="5"/>
      </tp>
      <tp>
        <v>0</v>
        <stp/>
        <stp>##V3_BDPV12</stp>
        <stp>036670 KS Equity</stp>
        <stp>current_TRR_1D</stp>
        <stp>[종목별 사업개요_IBK퀀트 김경훈.xlsx]KOSDAQ!R2398C6</stp>
        <tr r="F2398" s="5"/>
        <tr r="F2398" s="5"/>
      </tp>
      <tp>
        <v>2.4822700000000002</v>
        <stp/>
        <stp>##V3_BDPV12</stp>
        <stp>049470 KS Equity</stp>
        <stp>current_TRR_5D</stp>
        <stp>[종목별 사업개요_IBK퀀트 김경훈.xlsx]KOSDAQ!R1248C7</stp>
        <tr r="G1248" s="5"/>
        <tr r="G1248" s="5"/>
      </tp>
      <tp>
        <v>2.2959179999999999</v>
        <stp/>
        <stp>##V3_BDPV12</stp>
        <stp>214150 KS Equity</stp>
        <stp>current_TRR_5D</stp>
        <stp>[종목별 사업개요_IBK퀀트 김경훈.xlsx]KOSDAQ!R4858C7</stp>
        <tr r="G4858" s="5"/>
        <tr r="G4858" s="5"/>
      </tp>
      <tp>
        <v>3.913894</v>
        <stp/>
        <stp>##V3_BDPV12</stp>
        <stp>214450 KS Equity</stp>
        <stp>current_TRR_5D</stp>
        <stp>[종목별 사업개요_IBK퀀트 김경훈.xlsx]KOSDAQ!R4888C7</stp>
        <tr r="G4888" s="5"/>
        <tr r="G4888" s="5"/>
      </tp>
      <tp>
        <v>0</v>
        <stp/>
        <stp>##V3_BDPV12</stp>
        <stp>140860 KS Equity</stp>
        <stp>current_TRR_1D</stp>
        <stp>[종목별 사업개요_IBK퀀트 김경훈.xlsx]KOSDAQ!R4298C6</stp>
        <tr r="F4298" s="5"/>
        <tr r="F4298" s="5"/>
      </tp>
      <tp>
        <v>2.2670029999999999</v>
        <stp/>
        <stp>##V3_BDPV12</stp>
        <stp>203650 KS Equity</stp>
        <stp>current_TRR_5D</stp>
        <stp>[종목별 사업개요_IBK퀀트 김경훈.xlsx]KOSDAQ!R4718C7</stp>
        <tr r="G4718" s="5"/>
        <tr r="G4718" s="5"/>
      </tp>
      <tp>
        <v>10.52632</v>
        <stp/>
        <stp>##V3_BDPV12</stp>
        <stp>060370 KS Equity</stp>
        <stp>current_TRR_5D</stp>
        <stp>[종목별 사업개요_IBK퀀트 김경훈.xlsx]KOSDAQ!R2478C7</stp>
        <tr r="G2478" s="5"/>
        <tr r="G2478" s="5"/>
      </tp>
      <tp>
        <v>0</v>
        <stp/>
        <stp>##V3_BDPV12</stp>
        <stp>010470 KS Equity</stp>
        <stp>current_TRR_1D</stp>
        <stp>[종목별 사업개요_IBK퀀트 김경훈.xlsx]KOSDAQ!R1588C6</stp>
        <tr r="F1588" s="5"/>
        <tr r="F1588" s="5"/>
      </tp>
      <tp>
        <v>0</v>
        <stp/>
        <stp>##V3_BDPV12</stp>
        <stp>066970 KS Equity</stp>
        <stp>current_TRR_1D</stp>
        <stp>[종목별 사업개요_IBK퀀트 김경훈.xlsx]KOSDAQ!R1468C6</stp>
        <tr r="F1468" s="5"/>
        <tr r="F1468" s="5"/>
      </tp>
      <tp>
        <v>0</v>
        <stp/>
        <stp>##V3_BDPV12</stp>
        <stp>067570 KS Equity</stp>
        <stp>current_TRR_1D</stp>
        <stp>[종목별 사업개요_IBK퀀트 김경훈.xlsx]KOSDAQ!R1438C6</stp>
        <tr r="F1438" s="5"/>
        <tr r="F1438" s="5"/>
      </tp>
      <tp>
        <v>0</v>
        <stp/>
        <stp>##V3_BDPV12</stp>
        <stp>052670 KS Equity</stp>
        <stp>current_TRR_1D</stp>
        <stp>[종목별 사업개요_IBK퀀트 김경훈.xlsx]KOSDAQ!R2228C6</stp>
        <tr r="F2228" s="5"/>
        <tr r="F2228" s="5"/>
      </tp>
      <tp>
        <v>0</v>
        <stp/>
        <stp>##V3_BDPV12</stp>
        <stp>060570 KS Equity</stp>
        <stp>current_TRR_1D</stp>
        <stp>[종목별 사업개요_IBK퀀트 김경훈.xlsx]KOSDAQ!R1018C6</stp>
        <tr r="F1018" s="5"/>
        <tr r="F1018" s="5"/>
      </tp>
      <tp>
        <v>6.6019420000000002</v>
        <stp/>
        <stp>##V3_BDPV12</stp>
        <stp>109960 KS Equity</stp>
        <stp>current_TRR_5D</stp>
        <stp>[종목별 사업개요_IBK퀀트 김경훈.xlsx]KOSDAQ!R3818C7</stp>
        <tr r="G3818" s="5"/>
        <tr r="G3818" s="5"/>
      </tp>
      <tp>
        <v>0</v>
        <stp/>
        <stp>##V3_BDPV12</stp>
        <stp>051370 KS Equity</stp>
        <stp>current_TRR_1D</stp>
        <stp>[종목별 사업개요_IBK퀀트 김경훈.xlsx]KOSDAQ!R2078C6</stp>
        <tr r="F2078" s="5"/>
        <tr r="F2078" s="5"/>
      </tp>
      <tp>
        <v>0</v>
        <stp/>
        <stp>##V3_BDPV12</stp>
        <stp>221950 KS Equity</stp>
        <stp>current_TRR_1D</stp>
        <stp>[종목별 사업개요_IBK퀀트 김경훈.xlsx]KOSDAQ!R5058C6</stp>
        <tr r="F5058" s="5"/>
        <tr r="F5058" s="5"/>
      </tp>
      <tp>
        <v>0</v>
        <stp/>
        <stp>##V3_BDPV12</stp>
        <stp>134060 KS Equity</stp>
        <stp>current_TRR_1D</stp>
        <stp>[종목별 사업개요_IBK퀀트 김경훈.xlsx]KOSDAQ!R4208C6</stp>
        <tr r="F4208" s="5"/>
        <tr r="F4208" s="5"/>
      </tp>
      <tp t="s">
        <v>#N/A N/A</v>
        <stp/>
        <stp>##V3_BDPV12</stp>
        <stp>227950 KS Equity</stp>
        <stp>current_TRR_1D</stp>
        <stp>[종목별 사업개요_IBK퀀트 김경훈.xlsx]KOSDAQ!R5188C6</stp>
        <tr r="F5188" s="5"/>
      </tp>
      <tp>
        <v>1.9386110000000001</v>
        <stp/>
        <stp>##V3_BDPV12</stp>
        <stp>100660 KS Equity</stp>
        <stp>current_TRR_5D</stp>
        <stp>[종목별 사업개요_IBK퀀트 김경훈.xlsx]KOSDAQ!R3608C7</stp>
        <tr r="G3608" s="5"/>
        <tr r="G3608" s="5"/>
      </tp>
      <tp>
        <v>0</v>
        <stp/>
        <stp>##V3_BDPV12</stp>
        <stp>226350 KS Equity</stp>
        <stp>current_TRR_1D</stp>
        <stp>[종목별 사업개요_IBK퀀트 김경훈.xlsx]KOSDAQ!R5168C6</stp>
        <tr r="F5168" s="5"/>
        <tr r="F5168" s="5"/>
      </tp>
      <tp>
        <v>0</v>
        <stp/>
        <stp>##V3_BDPV12</stp>
        <stp>225650 KS Equity</stp>
        <stp>current_TRR_1D</stp>
        <stp>[종목별 사업개요_IBK퀀트 김경훈.xlsx]KOSDAQ!R5158C6</stp>
        <tr r="F5158" s="5"/>
        <tr r="F5158" s="5"/>
      </tp>
      <tp>
        <v>14.41648</v>
        <stp/>
        <stp>##V3_BDPV12</stp>
        <stp>019570 KS Equity</stp>
        <stp>current_TRR_5D</stp>
        <stp>[종목별 사업개요_IBK퀀트 김경훈.xlsx]KOSDAQ!R2168C7</stp>
        <tr r="G2168" s="5"/>
        <tr r="G2168" s="5"/>
      </tp>
      <tp>
        <v>0</v>
        <stp/>
        <stp>##V3_BDPV12</stp>
        <stp>228850 KS Equity</stp>
        <stp>current_TRR_1D</stp>
        <stp>[종목별 사업개요_IBK퀀트 김경훈.xlsx]KOSDAQ!R5198C6</stp>
        <tr r="F5198" s="5"/>
        <tr r="F5198" s="5"/>
      </tp>
      <tp>
        <v>13.472709999999999</v>
        <stp/>
        <stp>##V3_BDPV12</stp>
        <stp>108860 KS Equity</stp>
        <stp>current_TRR_5D</stp>
        <stp>[종목별 사업개요_IBK퀀트 김경훈.xlsx]KOSDAQ!R3788C7</stp>
        <tr r="G3788" s="5"/>
        <tr r="G3788" s="5"/>
      </tp>
      <tp>
        <v>0</v>
        <stp/>
        <stp>##V3_BDPV12</stp>
        <stp>046070 KS Equity</stp>
        <stp>current_TRR_1D</stp>
        <stp>[종목별 사업개요_IBK퀀트 김경훈.xlsx]KOSDAQ!R2518C6</stp>
        <tr r="F2518" s="5"/>
        <tr r="F2518" s="5"/>
      </tp>
      <tp>
        <v>0</v>
        <stp/>
        <stp>##V3_BDPV12</stp>
        <stp>123260 KS Equity</stp>
        <stp>current_TRR_1D</stp>
        <stp>[종목별 사업개요_IBK퀀트 김경훈.xlsx]KOSDAQ!R4038C6</stp>
        <tr r="F4038" s="5"/>
        <tr r="F4038" s="5"/>
      </tp>
      <tp>
        <v>5.7522130000000002</v>
        <stp/>
        <stp>##V3_BDPV12</stp>
        <stp>119860 KS Equity</stp>
        <stp>current_TRR_5D</stp>
        <stp>[종목별 사업개요_IBK퀀트 김경훈.xlsx]KOSDAQ!R3958C7</stp>
        <tr r="G3958" s="5"/>
        <tr r="G3958" s="5"/>
      </tp>
      <tp>
        <v>8.6278579999999998</v>
        <stp/>
        <stp>##V3_BDPV12</stp>
        <stp>003670 KS Equity</stp>
        <stp>current_TRR_5D</stp>
        <stp>[종목별 사업개요_IBK퀀트 김경훈.xlsx]KOSDAQ!R2878C7</stp>
        <tr r="G2878" s="5"/>
        <tr r="G2878" s="5"/>
      </tp>
      <tp>
        <v>8</v>
        <stp/>
        <stp>##V3_BDPV12</stp>
        <stp>038870 KS Equity</stp>
        <stp>current_TRR_5D</stp>
        <stp>[종목별 사업개요_IBK퀀트 김경훈.xlsx]KOSDAQ!R1398C7</stp>
        <tr r="G1398" s="5"/>
        <tr r="G1398" s="5"/>
      </tp>
      <tp>
        <v>0</v>
        <stp/>
        <stp>##V3_BDPV12</stp>
        <stp>043370 KS Equity</stp>
        <stp>current_TRR_1D</stp>
        <stp>[종목별 사업개요_IBK퀀트 김경훈.xlsx]KOSDAQ!R2858C6</stp>
        <tr r="F2858" s="5"/>
        <tr r="F2858" s="5"/>
      </tp>
      <tp>
        <v>0</v>
        <stp/>
        <stp>##V3_BDPV12</stp>
        <stp>048770 KS Equity</stp>
        <stp>current_TRR_1D</stp>
        <stp>[종목별 사업개요_IBK퀀트 김경훈.xlsx]KOSDAQ!R2768C6</stp>
        <tr r="F2768" s="5"/>
        <tr r="F2768" s="5"/>
      </tp>
      <tp>
        <v>4.1433369999999998</v>
        <stp/>
        <stp>##V3_BDPV12</stp>
        <stp>037370 KS Equity</stp>
        <stp>current_TRR_5D</stp>
        <stp>[종목별 사업개요_IBK퀀트 김경훈.xlsx]KOSDAQ!R1998C7</stp>
        <tr r="G1998" s="5"/>
        <tr r="G1998" s="5"/>
      </tp>
      <tp>
        <v>6.8181820000000002</v>
        <stp/>
        <stp>##V3_BDPV12</stp>
        <stp>115160 KS Equity</stp>
        <stp>current_TRR_5D</stp>
        <stp>[종목별 사업개요_IBK퀀트 김경훈.xlsx]KOSDAQ!R3878C7</stp>
        <tr r="G3878" s="5"/>
        <tr r="G3878" s="5"/>
      </tp>
      <tp>
        <v>0</v>
        <stp/>
        <stp>##V3_BDPV12</stp>
        <stp>048870 KS Equity</stp>
        <stp>current_TRR_1D</stp>
        <stp>[종목별 사업개요_IBK퀀트 김경훈.xlsx]KOSDAQ!R2568C6</stp>
        <tr r="F2568" s="5"/>
        <tr r="F2568" s="5"/>
      </tp>
      <tp>
        <v>1.3143480000000001</v>
        <stp/>
        <stp>##V3_BDPV12</stp>
        <stp>115960 KS Equity</stp>
        <stp>current_TRR_5D</stp>
        <stp>[종목별 사업개요_IBK퀀트 김경훈.xlsx]KOSDAQ!R3928C7</stp>
        <tr r="G3928" s="5"/>
        <tr r="G3928" s="5"/>
      </tp>
      <tp>
        <v>0</v>
        <stp/>
        <stp>##V3_BDPV12</stp>
        <stp>046970 KS Equity</stp>
        <stp>current_TRR_1D</stp>
        <stp>[종목별 사업개요_IBK퀀트 김경훈.xlsx]KOSDAQ!R1698C6</stp>
        <tr r="F1698" s="5"/>
        <tr r="F1698" s="5"/>
      </tp>
      <tp>
        <v>12.89438</v>
        <stp/>
        <stp>##V3_BDPV12</stp>
        <stp>037070 KS Equity</stp>
        <stp>current_TRR_5D</stp>
        <stp>[종목별 사업개요_IBK퀀트 김경훈.xlsx]KOSDAQ!R2798C7</stp>
        <tr r="G2798" s="5"/>
        <tr r="G2798" s="5"/>
      </tp>
      <tp>
        <v>14.5749</v>
        <stp/>
        <stp>##V3_BDPV12</stp>
        <stp>025770 KS Equity</stp>
        <stp>current_TRR_5D</stp>
        <stp>[종목별 사업개요_IBK퀀트 김경훈.xlsx]KOSDAQ!R3058C7</stp>
        <tr r="G3058" s="5"/>
        <tr r="G3058" s="5"/>
      </tp>
      <tp>
        <v>8.5612359999999992</v>
        <stp/>
        <stp>##V3_BDPV12</stp>
        <stp>036670 KS Equity</stp>
        <stp>current_TRR_5D</stp>
        <stp>[종목별 사업개요_IBK퀀트 김경훈.xlsx]KOSDAQ!R2398C7</stp>
        <tr r="G2398" s="5"/>
        <tr r="G2398" s="5"/>
      </tp>
      <tp>
        <v>0</v>
        <stp/>
        <stp>##V3_BDPV12</stp>
        <stp>049470 KS Equity</stp>
        <stp>current_TRR_1D</stp>
        <stp>[종목별 사업개요_IBK퀀트 김경훈.xlsx]KOSDAQ!R1248C6</stp>
        <tr r="F1248" s="5"/>
        <tr r="F1248" s="5"/>
      </tp>
      <tp>
        <v>0</v>
        <stp/>
        <stp>##V3_BDPV12</stp>
        <stp>214150 KS Equity</stp>
        <stp>current_TRR_1D</stp>
        <stp>[종목별 사업개요_IBK퀀트 김경훈.xlsx]KOSDAQ!R4858C6</stp>
        <tr r="F4858" s="5"/>
        <tr r="F4858" s="5"/>
      </tp>
      <tp>
        <v>0</v>
        <stp/>
        <stp>##V3_BDPV12</stp>
        <stp>214450 KS Equity</stp>
        <stp>current_TRR_1D</stp>
        <stp>[종목별 사업개요_IBK퀀트 김경훈.xlsx]KOSDAQ!R4888C6</stp>
        <tr r="F4888" s="5"/>
        <tr r="F4888" s="5"/>
      </tp>
      <tp>
        <v>10.09174</v>
        <stp/>
        <stp>##V3_BDPV12</stp>
        <stp>140860 KS Equity</stp>
        <stp>current_TRR_5D</stp>
        <stp>[종목별 사업개요_IBK퀀트 김경훈.xlsx]KOSDAQ!R4298C7</stp>
        <tr r="G4298" s="5"/>
        <tr r="G4298" s="5"/>
      </tp>
      <tp>
        <v>0</v>
        <stp/>
        <stp>##V3_BDPV12</stp>
        <stp>203650 KS Equity</stp>
        <stp>current_TRR_1D</stp>
        <stp>[종목별 사업개요_IBK퀀트 김경훈.xlsx]KOSDAQ!R4718C6</stp>
        <tr r="F4718" s="5"/>
        <tr r="F4718" s="5"/>
      </tp>
      <tp>
        <v>0</v>
        <stp/>
        <stp>##V3_BDPV12</stp>
        <stp>060370 KS Equity</stp>
        <stp>current_TRR_1D</stp>
        <stp>[종목별 사업개요_IBK퀀트 김경훈.xlsx]KOSDAQ!R2478C6</stp>
        <tr r="F2478" s="5"/>
        <tr r="F2478" s="5"/>
      </tp>
      <tp>
        <v>6.7039109999999997</v>
        <stp/>
        <stp>##V3_BDPV12</stp>
        <stp>010470 KS Equity</stp>
        <stp>current_TRR_5D</stp>
        <stp>[종목별 사업개요_IBK퀀트 김경훈.xlsx]KOSDAQ!R1588C7</stp>
        <tr r="G1588" s="5"/>
        <tr r="G1588" s="5"/>
      </tp>
      <tp>
        <v>0</v>
        <stp/>
        <stp>##V3_BDPV12</stp>
        <stp>081970 KS Equity</stp>
        <stp>current_TRR_1D</stp>
        <stp>[종목별 사업개요_IBK퀀트 김경훈.xlsx]KOSDAQ!R3108C6</stp>
        <tr r="F3108" s="5"/>
        <tr r="F3108" s="5"/>
      </tp>
      <tp>
        <v>0</v>
        <stp/>
        <stp>##V3_BDPV12</stp>
        <stp>090470 KS Equity</stp>
        <stp>current_TRR_1D</stp>
        <stp>[종목별 사업개요_IBK퀀트 김경훈.xlsx]KOSDAQ!R2188C6</stp>
        <tr r="F2188" s="5"/>
        <tr r="F2188" s="5"/>
      </tp>
      <tp>
        <v>0</v>
        <stp/>
        <stp>##V3_BDPV12</stp>
        <stp>097870 KS Equity</stp>
        <stp>current_TRR_1D</stp>
        <stp>[종목별 사업개요_IBK퀀트 김경훈.xlsx]KOSDAQ!R3528C6</stp>
        <tr r="F3528" s="5"/>
        <tr r="F3528" s="5"/>
      </tp>
      <tp>
        <v>0</v>
        <stp/>
        <stp>##V3_BDPV12</stp>
        <stp>091970 KS Equity</stp>
        <stp>current_TRR_1D</stp>
        <stp>[종목별 사업개요_IBK퀀트 김경훈.xlsx]KOSDAQ!R3298C6</stp>
        <tr r="F3298" s="5"/>
        <tr r="F3298" s="5"/>
      </tp>
      <tp>
        <v>0</v>
        <stp/>
        <stp>##V3_BDPV12</stp>
        <stp>096870 KS Equity</stp>
        <stp>current_TRR_1D</stp>
        <stp>[종목별 사업개요_IBK퀀트 김경훈.xlsx]KOSDAQ!R3508C6</stp>
        <tr r="F3508" s="5"/>
        <tr r="F3508" s="5"/>
      </tp>
      <tp>
        <v>0</v>
        <stp/>
        <stp>##V3_BDPV12</stp>
        <stp>082270 KS Equity</stp>
        <stp>current_TRR_1D</stp>
        <stp>[종목별 사업개요_IBK퀀트 김경훈.xlsx]KOSDAQ!R2248C6</stp>
        <tr r="F2248" s="5"/>
        <tr r="F2248" s="5"/>
      </tp>
      <tp>
        <v>0</v>
        <stp/>
        <stp>##V3_BDPV12</stp>
        <stp>094970 KS Equity</stp>
        <stp>current_TRR_1D</stp>
        <stp>[종목별 사업개요_IBK퀀트 김경훈.xlsx]KOSDAQ!R3418C6</stp>
        <tr r="F3418" s="5"/>
        <tr r="F3418" s="5"/>
      </tp>
      <tp>
        <v>0</v>
        <stp/>
        <stp>##V3_BDPV12</stp>
        <stp>092070 KS Equity</stp>
        <stp>current_TRR_1D</stp>
        <stp>[종목별 사업개요_IBK퀀트 김경훈.xlsx]KOSDAQ!R3308C6</stp>
        <tr r="F3308" s="5"/>
        <tr r="F3308" s="5"/>
      </tp>
      <tp>
        <v>0</v>
        <stp/>
        <stp>##V3_BDPV12</stp>
        <stp>095270 KS Equity</stp>
        <stp>current_TRR_1D</stp>
        <stp>[종목별 사업개요_IBK퀀트 김경훈.xlsx]KOSDAQ!R3428C6</stp>
        <tr r="F3428" s="5"/>
        <tr r="F3428" s="5"/>
      </tp>
      <tp>
        <v>0</v>
        <stp/>
        <stp>##V3_BDPV12</stp>
        <stp>092870 KS Equity</stp>
        <stp>current_TRR_1D</stp>
        <stp>[종목별 사업개요_IBK퀀트 김경훈.xlsx]KOSDAQ!R3338C6</stp>
        <tr r="F3338" s="5"/>
        <tr r="F3338" s="5"/>
      </tp>
      <tp>
        <v>0</v>
        <stp/>
        <stp>##V3_BDPV12</stp>
        <stp>083470 KS Equity</stp>
        <stp>current_TRR_1D</stp>
        <stp>[종목별 사업개요_IBK퀀트 김경훈.xlsx]KOSDAQ!R2458C6</stp>
        <tr r="F2458" s="5"/>
        <tr r="F2458" s="5"/>
      </tp>
      <tp>
        <v>3.4482759999999999</v>
        <stp/>
        <stp>##V3_BDPV12</stp>
        <stp>090470 KS Equity</stp>
        <stp>current_TRR_5D</stp>
        <stp>[종목별 사업개요_IBK퀀트 김경훈.xlsx]KOSDAQ!R2188C7</stp>
        <tr r="G2188" s="5"/>
        <tr r="G2188" s="5"/>
      </tp>
      <tp>
        <v>3.8777910000000002</v>
        <stp/>
        <stp>##V3_BDPV12</stp>
        <stp>081970 KS Equity</stp>
        <stp>current_TRR_5D</stp>
        <stp>[종목별 사업개요_IBK퀀트 김경훈.xlsx]KOSDAQ!R3108C7</stp>
        <tr r="G3108" s="5"/>
        <tr r="G3108" s="5"/>
      </tp>
      <tp>
        <v>4.4088180000000001</v>
        <stp/>
        <stp>##V3_BDPV12</stp>
        <stp>091970 KS Equity</stp>
        <stp>current_TRR_5D</stp>
        <stp>[종목별 사업개요_IBK퀀트 김경훈.xlsx]KOSDAQ!R3298C7</stp>
        <tr r="G3298" s="5"/>
        <tr r="G3298" s="5"/>
      </tp>
      <tp>
        <v>2.0262220000000002</v>
        <stp/>
        <stp>##V3_BDPV12</stp>
        <stp>096870 KS Equity</stp>
        <stp>current_TRR_5D</stp>
        <stp>[종목별 사업개요_IBK퀀트 김경훈.xlsx]KOSDAQ!R3508C7</stp>
        <tr r="G3508" s="5"/>
        <tr r="G3508" s="5"/>
      </tp>
      <tp>
        <v>4.9822059999999997</v>
        <stp/>
        <stp>##V3_BDPV12</stp>
        <stp>097870 KS Equity</stp>
        <stp>current_TRR_5D</stp>
        <stp>[종목별 사업개요_IBK퀀트 김경훈.xlsx]KOSDAQ!R3528C7</stp>
        <tr r="G3528" s="5"/>
        <tr r="G3528" s="5"/>
      </tp>
      <tp>
        <v>8.4905659999999994</v>
        <stp/>
        <stp>##V3_BDPV12</stp>
        <stp>092070 KS Equity</stp>
        <stp>current_TRR_5D</stp>
        <stp>[종목별 사업개요_IBK퀀트 김경훈.xlsx]KOSDAQ!R3308C7</stp>
        <tr r="G3308" s="5"/>
        <tr r="G3308" s="5"/>
      </tp>
      <tp>
        <v>29.98066</v>
        <stp/>
        <stp>##V3_BDPV12</stp>
        <stp>095270 KS Equity</stp>
        <stp>current_TRR_5D</stp>
        <stp>[종목별 사업개요_IBK퀀트 김경훈.xlsx]KOSDAQ!R3428C7</stp>
        <tr r="G3428" s="5"/>
        <tr r="G3428" s="5"/>
      </tp>
      <tp>
        <v>20.740739999999999</v>
        <stp/>
        <stp>##V3_BDPV12</stp>
        <stp>092870 KS Equity</stp>
        <stp>current_TRR_5D</stp>
        <stp>[종목별 사업개요_IBK퀀트 김경훈.xlsx]KOSDAQ!R3338C7</stp>
        <tr r="G3338" s="5"/>
        <tr r="G3338" s="5"/>
      </tp>
      <tp>
        <v>11.93634</v>
        <stp/>
        <stp>##V3_BDPV12</stp>
        <stp>082270 KS Equity</stp>
        <stp>current_TRR_5D</stp>
        <stp>[종목별 사업개요_IBK퀀트 김경훈.xlsx]KOSDAQ!R2248C7</stp>
        <tr r="G2248" s="5"/>
        <tr r="G2248" s="5"/>
      </tp>
      <tp>
        <v>9.2378750000000007</v>
        <stp/>
        <stp>##V3_BDPV12</stp>
        <stp>094970 KS Equity</stp>
        <stp>current_TRR_5D</stp>
        <stp>[종목별 사업개요_IBK퀀트 김경훈.xlsx]KOSDAQ!R3418C7</stp>
        <tr r="G3418" s="5"/>
        <tr r="G3418" s="5"/>
      </tp>
      <tp>
        <v>18.93939</v>
        <stp/>
        <stp>##V3_BDPV12</stp>
        <stp>083470 KS Equity</stp>
        <stp>current_TRR_5D</stp>
        <stp>[종목별 사업개요_IBK퀀트 김경훈.xlsx]KOSDAQ!R2458C7</stp>
        <tr r="G2458" s="5"/>
        <tr r="G2458" s="5"/>
      </tp>
      <tp>
        <v>2.112676</v>
        <stp/>
        <stp>##V3_BDPV12</stp>
        <stp>016360 KS Equity</stp>
        <stp>current_TRR_1mo</stp>
        <stp>[종목별 사업개요_IBK퀀트 김경훈.xlsx]KOSPI!R1528C8</stp>
        <tr r="H1528" s="3"/>
        <tr r="H1528" s="3"/>
      </tp>
      <tp>
        <v>-8.5889570000000006</v>
        <stp/>
        <stp>##V3_BDPV12</stp>
        <stp>029460 KS Equity</stp>
        <stp>current_TRR_1mo</stp>
        <stp>[종목별 사업개요_IBK퀀트 김경훈.xlsx]KOSPI!R2818C8</stp>
        <tr r="H2818" s="3"/>
        <tr r="H2818" s="3"/>
      </tp>
      <tp>
        <v>9.9173559999999998</v>
        <stp/>
        <stp>##V3_BDPV12</stp>
        <stp>011160 KS Equity</stp>
        <stp>current_TRR_1mo</stp>
        <stp>[종목별 사업개요_IBK퀀트 김경훈.xlsx]KOSPI!R1098C8</stp>
        <tr r="H1098" s="3"/>
        <tr r="H1098" s="3"/>
      </tp>
      <tp>
        <v>15.23298</v>
        <stp/>
        <stp>##V3_BDPV12</stp>
        <stp>000660 KS Equity</stp>
        <stp>current_TRR_3mo</stp>
        <stp>[종목별 사업개요_IBK퀀트 김경훈.xlsx]KOSPI!R2168C9</stp>
        <tr r="I2168" s="3"/>
        <tr r="I2168" s="3"/>
      </tp>
      <tp>
        <v>-0.34129690000000001</v>
        <stp/>
        <stp>##V3_BDPV12</stp>
        <stp>020560 KS Equity</stp>
        <stp>current_TRR_1mo</stp>
        <stp>[종목별 사업개요_IBK퀀트 김경훈.xlsx]KOSPI!R2038C8</stp>
        <tr r="H2038" s="3"/>
        <tr r="H2038" s="3"/>
      </tp>
      <tp>
        <v>1.152369</v>
        <stp/>
        <stp>##V3_BDPV12</stp>
        <stp>036460 KS Equity</stp>
        <stp>current_TRR_1mo</stp>
        <stp>[종목별 사업개요_IBK퀀트 김경훈.xlsx]KOSPI!R3188C8</stp>
        <tr r="H3188" s="3"/>
        <tr r="H3188" s="3"/>
      </tp>
      <tp>
        <v>-0.89485459999999994</v>
        <stp/>
        <stp>##V3_BDPV12</stp>
        <stp>021960 KS Equity</stp>
        <stp>current_TRR_1mo</stp>
        <stp>[종목별 사업개요_IBK퀀트 김경훈.xlsx]KOSPI!R2798C8</stp>
        <tr r="H2798" s="3"/>
        <tr r="H2798" s="3"/>
      </tp>
      <tp>
        <v>-6.2162160000000002</v>
        <stp/>
        <stp>##V3_BDPV12</stp>
        <stp>010960 KS Equity</stp>
        <stp>current_TRR_1mo</stp>
        <stp>[종목별 사업개요_IBK퀀트 김경훈.xlsx]KOSPI!R1628C8</stp>
        <tr r="H1628" s="3"/>
        <tr r="H1628" s="3"/>
      </tp>
      <tp>
        <v>-3.8523269999999998</v>
        <stp/>
        <stp>##V3_BDPV12</stp>
        <stp>032560 KS Equity</stp>
        <stp>current_TRR_1mo</stp>
        <stp>[종목별 사업개요_IBK퀀트 김경훈.xlsx]KOSPI!R3758C8</stp>
        <tr r="H3758" s="3"/>
        <tr r="H3758" s="3"/>
      </tp>
      <tp>
        <v>3.8626610000000001</v>
        <stp/>
        <stp>##V3_BDPV12</stp>
        <stp>004060 KS Equity</stp>
        <stp>current_TRR_3mo</stp>
        <stp>[종목별 사업개요_IBK퀀트 김경훈.xlsx]KOSPI!R2148C9</stp>
        <tr r="I2148" s="3"/>
        <tr r="I2148" s="3"/>
      </tp>
      <tp>
        <v>-6.8627450000000003</v>
        <stp/>
        <stp>##V3_BDPV12</stp>
        <stp>000760 KS Equity</stp>
        <stp>current_TRR_3mo</stp>
        <stp>[종목별 사업개요_IBK퀀트 김경훈.xlsx]KOSPI!R2508C9</stp>
        <tr r="I2508" s="3"/>
        <tr r="I2508" s="3"/>
      </tp>
      <tp>
        <v>-8.5348509999999997</v>
        <stp/>
        <stp>##V3_BDPV12</stp>
        <stp>017960 KS Equity</stp>
        <stp>current_TRR_3mo</stp>
        <stp>[종목별 사업개요_IBK퀀트 김경훈.xlsx]KOSPI!R3278C9</stp>
        <tr r="I3278" s="3"/>
        <tr r="I3278" s="3"/>
      </tp>
      <tp>
        <v>-11.71875</v>
        <stp/>
        <stp>##V3_BDPV12</stp>
        <stp>037560 KS Equity</stp>
        <stp>current_TRR_3mo</stp>
        <stp>[종목별 사업개요_IBK퀀트 김경훈.xlsx]KOSPI!R1998C9</stp>
        <tr r="I1998" s="3"/>
        <tr r="I1998" s="3"/>
      </tp>
      <tp>
        <v>17.86448</v>
        <stp/>
        <stp>##V3_BDPV12</stp>
        <stp>007460 KS Equity</stp>
        <stp>current_TRR_3mo</stp>
        <stp>[종목별 사업개요_IBK퀀트 김경훈.xlsx]KOSPI!R2828C9</stp>
        <tr r="I2828" s="3"/>
        <tr r="I2828" s="3"/>
      </tp>
      <tp>
        <v>-4.0268449999999998</v>
        <stp/>
        <stp>##V3_BDPV12</stp>
        <stp>018260 KS Equity</stp>
        <stp>current_TRR_1mo</stp>
        <stp>[종목별 사업개요_IBK퀀트 김경훈.xlsx]KOSPI!R1498C8</stp>
        <tr r="H1498" s="3"/>
        <tr r="H1498" s="3"/>
      </tp>
      <tp>
        <v>-9.0476189999999992</v>
        <stp/>
        <stp>##V3_BDPV12</stp>
        <stp>004560 KS Equity</stp>
        <stp>current_TRR_3mo</stp>
        <stp>[종목별 사업개요_IBK퀀트 김경훈.xlsx]KOSPI!R3618C9</stp>
        <tr r="I3618" s="3"/>
        <tr r="I3618" s="3"/>
      </tp>
      <tp>
        <v>-8.8427939999999996</v>
        <stp/>
        <stp>##V3_BDPV12</stp>
        <stp>111770 KS Equity</stp>
        <stp>current_TRR_3mo</stp>
        <stp>[종목별 사업개요_IBK퀀트 김경훈.xlsx]KOSPI!R2248C9</stp>
        <tr r="I2248" s="3"/>
        <tr r="I2248" s="3"/>
      </tp>
      <tp>
        <v>3.7243949999999999</v>
        <stp/>
        <stp>##V3_BDPV12</stp>
        <stp>002760 KS Equity</stp>
        <stp>current_TRR_1mo</stp>
        <stp>[종목별 사업개요_IBK퀀트 김경훈.xlsx]KOSPI!R1368C8</stp>
        <tr r="H1368" s="3"/>
        <tr r="H1368" s="3"/>
      </tp>
      <tp>
        <v>-22.535209999999999</v>
        <stp/>
        <stp>##V3_BDPV12</stp>
        <stp>015860 KS Equity</stp>
        <stp>current_TRR_3mo</stp>
        <stp>[종목별 사업개요_IBK퀀트 김경훈.xlsx]KOSPI!R2598C9</stp>
        <tr r="I2598" s="3"/>
        <tr r="I2598" s="3"/>
      </tp>
      <tp>
        <v>-17.509730000000001</v>
        <stp/>
        <stp>##V3_BDPV12</stp>
        <stp>012160 KS Equity</stp>
        <stp>current_TRR_3mo</stp>
        <stp>[종목별 사업개요_IBK퀀트 김경훈.xlsx]KOSPI!R2278C9</stp>
        <tr r="I2278" s="3"/>
        <tr r="I2278" s="3"/>
      </tp>
      <tp>
        <v>-10.642569999999999</v>
        <stp/>
        <stp>##V3_BDPV12</stp>
        <stp>002960 KS Equity</stp>
        <stp>current_TRR_3mo</stp>
        <stp>[종목별 사업개요_IBK퀀트 김경훈.xlsx]KOSPI!R3218C9</stp>
        <tr r="I3218" s="3"/>
        <tr r="I3218" s="3"/>
      </tp>
      <tp>
        <v>14.673909999999999</v>
        <stp/>
        <stp>##V3_BDPV12</stp>
        <stp>004960 KS Equity</stp>
        <stp>current_TRR_3mo</stp>
        <stp>[종목별 사업개요_IBK퀀트 김경훈.xlsx]KOSPI!R3438C9</stp>
        <tr r="I3438" s="3"/>
        <tr r="I3438" s="3"/>
      </tp>
      <tp>
        <v>-4.895105</v>
        <stp/>
        <stp>##V3_BDPV12</stp>
        <stp>227840 KS Equity</stp>
        <stp>current_TRR_1mo</stp>
        <stp>[종목별 사업개요_IBK퀀트 김경훈.xlsx]KOSPI!R3638C8</stp>
        <tr r="H3638" s="3"/>
        <tr r="H3638" s="3"/>
      </tp>
      <tp>
        <v>28.612719999999999</v>
        <stp/>
        <stp>##V3_BDPV12</stp>
        <stp>006060 KS Equity</stp>
        <stp>current_TRR_3mo</stp>
        <stp>[종목별 사업개요_IBK퀀트 김경훈.xlsx]KOSPI!R3728C9</stp>
        <tr r="I3728" s="3"/>
        <tr r="I3728" s="3"/>
      </tp>
      <tp>
        <v>-13.384320000000001</v>
        <stp/>
        <stp>##V3_BDPV12</stp>
        <stp>005360 KS Equity</stp>
        <stp>current_TRR_1mo</stp>
        <stp>[종목별 사업개요_IBK퀀트 김경훈.xlsx]KOSPI!R1258C8</stp>
        <tr r="H1258" s="3"/>
        <tr r="H1258" s="3"/>
      </tp>
      <tp>
        <v>-20.599250000000001</v>
        <stp/>
        <stp>##V3_BDPV12</stp>
        <stp>013360 KS Equity</stp>
        <stp>current_TRR_3mo</stp>
        <stp>[종목별 사업개요_IBK퀀트 김경훈.xlsx]KOSPI!R2548C9</stp>
        <tr r="I2548" s="3"/>
        <tr r="I2548" s="3"/>
      </tp>
      <tp>
        <v>-17.354479999999999</v>
        <stp/>
        <stp>##V3_BDPV12</stp>
        <stp>025560 KS Equity</stp>
        <stp>current_TRR_3mo</stp>
        <stp>[종목별 사업개요_IBK퀀트 김경훈.xlsx]KOSPI!R1288C9</stp>
        <tr r="I1288" s="3"/>
        <tr r="I1288" s="3"/>
      </tp>
      <tp>
        <v>-15.201000000000001</v>
        <stp/>
        <stp>##V3_BDPV12</stp>
        <stp>001360 KS Equity</stp>
        <stp>current_TRR_1mo</stp>
        <stp>[종목별 사업개요_IBK퀀트 김경훈.xlsx]KOSPI!R1518C8</stp>
        <tr r="H1518" s="3"/>
        <tr r="H1518" s="3"/>
      </tp>
      <tp>
        <v>-11.69811</v>
        <stp/>
        <stp>##V3_BDPV12</stp>
        <stp>002460 KS Equity</stp>
        <stp>current_TRR_3mo</stp>
        <stp>[종목별 사업개요_IBK퀀트 김경훈.xlsx]KOSPI!R3718C9</stp>
        <tr r="I3718" s="3"/>
        <tr r="I3718" s="3"/>
      </tp>
      <tp>
        <v>0.76923079999999999</v>
        <stp/>
        <stp>##V3_BDPV12</stp>
        <stp>008560 KS Equity</stp>
        <stp>current_TRR_1mo</stp>
        <stp>[종목별 사업개요_IBK퀀트 김경훈.xlsx]KOSPI!R1238C8</stp>
        <tr r="H1238" s="3"/>
        <tr r="H1238" s="3"/>
      </tp>
      <tp>
        <v>3.4313729999999998</v>
        <stp/>
        <stp>##V3_BDPV12</stp>
        <stp>009460 KS Equity</stp>
        <stp>current_TRR_3mo</stp>
        <stp>[종목별 사업개요_IBK퀀트 김경훈.xlsx]KOSPI!R3518C9</stp>
        <tr r="I3518" s="3"/>
        <tr r="I3518" s="3"/>
      </tp>
      <tp>
        <v>-11.827959999999999</v>
        <stp/>
        <stp>##V3_BDPV12</stp>
        <stp>028260 KS Equity</stp>
        <stp>current_TRR_3mo</stp>
        <stp>[종목별 사업개요_IBK퀀트 김경훈.xlsx]KOSPI!R1488C9</stp>
        <tr r="I1488" s="3"/>
        <tr r="I1488" s="3"/>
      </tp>
      <tp>
        <v>-6.9319639999999998</v>
        <stp/>
        <stp>##V3_BDPV12</stp>
        <stp>016360 KS Equity</stp>
        <stp>current_TRR_3mo</stp>
        <stp>[종목별 사업개요_IBK퀀트 김경훈.xlsx]KOSPI!R1528C9</stp>
        <tr r="I1528" s="3"/>
        <tr r="I1528" s="3"/>
      </tp>
      <tp>
        <v>16.485510000000001</v>
        <stp/>
        <stp>##V3_BDPV12</stp>
        <stp>000660 KS Equity</stp>
        <stp>current_TRR_1mo</stp>
        <stp>[종목별 사업개요_IBK퀀트 김경훈.xlsx]KOSPI!R2168C8</stp>
        <tr r="H2168" s="3"/>
        <tr r="H2168" s="3"/>
      </tp>
      <tp>
        <v>-7.3015869999999996</v>
        <stp/>
        <stp>##V3_BDPV12</stp>
        <stp>020560 KS Equity</stp>
        <stp>current_TRR_3mo</stp>
        <stp>[종목별 사업개요_IBK퀀트 김경훈.xlsx]KOSPI!R2038C9</stp>
        <tr r="I2038" s="3"/>
        <tr r="I2038" s="3"/>
      </tp>
      <tp>
        <v>-5.9936910000000001</v>
        <stp/>
        <stp>##V3_BDPV12</stp>
        <stp>029460 KS Equity</stp>
        <stp>current_TRR_3mo</stp>
        <stp>[종목별 사업개요_IBK퀀트 김경훈.xlsx]KOSPI!R2818C9</stp>
        <tr r="I2818" s="3"/>
        <tr r="I2818" s="3"/>
      </tp>
      <tp>
        <v>26.66667</v>
        <stp/>
        <stp>##V3_BDPV12</stp>
        <stp>011160 KS Equity</stp>
        <stp>current_TRR_3mo</stp>
        <stp>[종목별 사업개요_IBK퀀트 김경훈.xlsx]KOSPI!R1098C9</stp>
        <tr r="I1098" s="3"/>
        <tr r="I1098" s="3"/>
      </tp>
      <tp>
        <v>6.4903849999999998</v>
        <stp/>
        <stp>##V3_BDPV12</stp>
        <stp>021960 KS Equity</stp>
        <stp>current_TRR_3mo</stp>
        <stp>[종목별 사업개요_IBK퀀트 김경훈.xlsx]KOSPI!R2798C9</stp>
        <tr r="I2798" s="3"/>
        <tr r="I2798" s="3"/>
      </tp>
      <tp>
        <v>-4.4077130000000002</v>
        <stp/>
        <stp>##V3_BDPV12</stp>
        <stp>010960 KS Equity</stp>
        <stp>current_TRR_3mo</stp>
        <stp>[종목별 사업개요_IBK퀀트 김경훈.xlsx]KOSPI!R1628C9</stp>
        <tr r="I1628" s="3"/>
        <tr r="I1628" s="3"/>
      </tp>
      <tp>
        <v>4.7745360000000003</v>
        <stp/>
        <stp>##V3_BDPV12</stp>
        <stp>036460 KS Equity</stp>
        <stp>current_TRR_3mo</stp>
        <stp>[종목별 사업개요_IBK퀀트 김경훈.xlsx]KOSPI!R3188C9</stp>
        <tr r="I3188" s="3"/>
        <tr r="I3188" s="3"/>
      </tp>
      <tp>
        <v>-12.94964</v>
        <stp/>
        <stp>##V3_BDPV12</stp>
        <stp>004060 KS Equity</stp>
        <stp>current_TRR_1mo</stp>
        <stp>[종목별 사업개요_IBK퀀트 김경훈.xlsx]KOSPI!R2148C8</stp>
        <tr r="H2148" s="3"/>
        <tr r="H2148" s="3"/>
      </tp>
      <tp>
        <v>-3.0612240000000002</v>
        <stp/>
        <stp>##V3_BDPV12</stp>
        <stp>000760 KS Equity</stp>
        <stp>current_TRR_1mo</stp>
        <stp>[종목별 사업개요_IBK퀀트 김경훈.xlsx]KOSPI!R2508C8</stp>
        <tr r="H2508" s="3"/>
        <tr r="H2508" s="3"/>
      </tp>
      <tp>
        <v>1.579779</v>
        <stp/>
        <stp>##V3_BDPV12</stp>
        <stp>017960 KS Equity</stp>
        <stp>current_TRR_1mo</stp>
        <stp>[종목별 사업개요_IBK퀀트 김경훈.xlsx]KOSPI!R3278C8</stp>
        <tr r="H3278" s="3"/>
        <tr r="H3278" s="3"/>
      </tp>
      <tp>
        <v>-6.2597810000000003</v>
        <stp/>
        <stp>##V3_BDPV12</stp>
        <stp>032560 KS Equity</stp>
        <stp>current_TRR_3mo</stp>
        <stp>[종목별 사업개요_IBK퀀트 김경훈.xlsx]KOSPI!R3758C9</stp>
        <tr r="I3758" s="3"/>
        <tr r="I3758" s="3"/>
      </tp>
      <tp>
        <v>11.02515</v>
        <stp/>
        <stp>##V3_BDPV12</stp>
        <stp>007460 KS Equity</stp>
        <stp>current_TRR_1mo</stp>
        <stp>[종목별 사업개요_IBK퀀트 김경훈.xlsx]KOSPI!R2828C8</stp>
        <tr r="H2828" s="3"/>
        <tr r="H2828" s="3"/>
      </tp>
      <tp>
        <v>-9.6</v>
        <stp/>
        <stp>##V3_BDPV12</stp>
        <stp>037560 KS Equity</stp>
        <stp>current_TRR_1mo</stp>
        <stp>[종목별 사업개요_IBK퀀트 김경훈.xlsx]KOSPI!R1998C8</stp>
        <tr r="H1998" s="3"/>
        <tr r="H1998" s="3"/>
      </tp>
      <tp>
        <v>-16.618079999999999</v>
        <stp/>
        <stp>##V3_BDPV12</stp>
        <stp>018260 KS Equity</stp>
        <stp>current_TRR_3mo</stp>
        <stp>[종목별 사업개요_IBK퀀트 김경훈.xlsx]KOSPI!R1498C9</stp>
        <tr r="I1498" s="3"/>
        <tr r="I1498" s="3"/>
      </tp>
      <tp>
        <v>1.8292679999999999</v>
        <stp/>
        <stp>##V3_BDPV12</stp>
        <stp>111770 KS Equity</stp>
        <stp>current_TRR_1mo</stp>
        <stp>[종목별 사업개요_IBK퀀트 김경훈.xlsx]KOSPI!R2248C8</stp>
        <tr r="H2248" s="3"/>
        <tr r="H2248" s="3"/>
      </tp>
      <tp>
        <v>2.2483939999999998</v>
        <stp/>
        <stp>##V3_BDPV12</stp>
        <stp>004560 KS Equity</stp>
        <stp>current_TRR_1mo</stp>
        <stp>[종목별 사업개요_IBK퀀트 김경훈.xlsx]KOSPI!R3618C8</stp>
        <tr r="H3618" s="3"/>
        <tr r="H3618" s="3"/>
      </tp>
      <tp>
        <v>4.4600939999999998</v>
        <stp/>
        <stp>##V3_BDPV12</stp>
        <stp>006060 KS Equity</stp>
        <stp>current_TRR_1mo</stp>
        <stp>[종목별 사업개요_IBK퀀트 김경훈.xlsx]KOSPI!R3728C8</stp>
        <tr r="H3728" s="3"/>
        <tr r="H3728" s="3"/>
      </tp>
      <tp>
        <v>-3.1304349999999999</v>
        <stp/>
        <stp>##V3_BDPV12</stp>
        <stp>002760 KS Equity</stp>
        <stp>current_TRR_3mo</stp>
        <stp>[종목별 사업개요_IBK퀀트 김경훈.xlsx]KOSPI!R1368C9</stp>
        <tr r="I1368" s="3"/>
        <tr r="I1368" s="3"/>
      </tp>
      <tp>
        <v>-2.941176</v>
        <stp/>
        <stp>##V3_BDPV12</stp>
        <stp>015860 KS Equity</stp>
        <stp>current_TRR_1mo</stp>
        <stp>[종목별 사업개요_IBK퀀트 김경훈.xlsx]KOSPI!R2598C8</stp>
        <tr r="H2598" s="3"/>
        <tr r="H2598" s="3"/>
      </tp>
      <tp>
        <v>-12.936349999999999</v>
        <stp/>
        <stp>##V3_BDPV12</stp>
        <stp>012160 KS Equity</stp>
        <stp>current_TRR_1mo</stp>
        <stp>[종목별 사업개요_IBK퀀트 김경훈.xlsx]KOSPI!R2278C8</stp>
        <tr r="H2278" s="3"/>
        <tr r="H2278" s="3"/>
      </tp>
      <tp>
        <v>-1.439646</v>
        <stp/>
        <stp>##V3_BDPV12</stp>
        <stp>002960 KS Equity</stp>
        <stp>current_TRR_1mo</stp>
        <stp>[종목별 사업개요_IBK퀀트 김경훈.xlsx]KOSPI!R3218C8</stp>
        <tr r="H3218" s="3"/>
        <tr r="H3218" s="3"/>
      </tp>
      <tp>
        <v>3.1784840000000001</v>
        <stp/>
        <stp>##V3_BDPV12</stp>
        <stp>004960 KS Equity</stp>
        <stp>current_TRR_1mo</stp>
        <stp>[종목별 사업개요_IBK퀀트 김경훈.xlsx]KOSPI!R3438C8</stp>
        <tr r="H3438" s="3"/>
        <tr r="H3438" s="3"/>
      </tp>
      <tp>
        <v>-21.235520000000001</v>
        <stp/>
        <stp>##V3_BDPV12</stp>
        <stp>227840 KS Equity</stp>
        <stp>current_TRR_3mo</stp>
        <stp>[종목별 사업개요_IBK퀀트 김경훈.xlsx]KOSPI!R3638C9</stp>
        <tr r="I3638" s="3"/>
        <tr r="I3638" s="3"/>
      </tp>
      <tp>
        <v>3.252669</v>
        <stp/>
        <stp>##V3_BDPV12</stp>
        <stp>025560 KS Equity</stp>
        <stp>current_TRR_1mo</stp>
        <stp>[종목별 사업개요_IBK퀀트 김경훈.xlsx]KOSPI!R1288C8</stp>
        <tr r="H1288" s="3"/>
        <tr r="H1288" s="3"/>
      </tp>
      <tp>
        <v>5.3488369999999996</v>
        <stp/>
        <stp>##V3_BDPV12</stp>
        <stp>005360 KS Equity</stp>
        <stp>current_TRR_3mo</stp>
        <stp>[종목별 사업개요_IBK퀀트 김경훈.xlsx]KOSPI!R1258C9</stp>
        <tr r="I1258" s="3"/>
        <tr r="I1258" s="3"/>
      </tp>
      <tp>
        <v>7.2874489999999996</v>
        <stp/>
        <stp>##V3_BDPV12</stp>
        <stp>013360 KS Equity</stp>
        <stp>current_TRR_1mo</stp>
        <stp>[종목별 사업개요_IBK퀀트 김경훈.xlsx]KOSPI!R2548C8</stp>
        <tr r="H2548" s="3"/>
        <tr r="H2548" s="3"/>
      </tp>
      <tp>
        <v>-2.5974029999999999</v>
        <stp/>
        <stp>##V3_BDPV12</stp>
        <stp>001360 KS Equity</stp>
        <stp>current_TRR_3mo</stp>
        <stp>[종목별 사업개요_IBK퀀트 김경훈.xlsx]KOSPI!R1518C9</stp>
        <tr r="I1518" s="3"/>
        <tr r="I1518" s="3"/>
      </tp>
      <tp>
        <v>-10.68702</v>
        <stp/>
        <stp>##V3_BDPV12</stp>
        <stp>002460 KS Equity</stp>
        <stp>current_TRR_1mo</stp>
        <stp>[종목별 사업개요_IBK퀀트 김경훈.xlsx]KOSPI!R3718C8</stp>
        <tr r="H3718" s="3"/>
        <tr r="H3718" s="3"/>
      </tp>
      <tp>
        <v>-8.3916079999999997</v>
        <stp/>
        <stp>##V3_BDPV12</stp>
        <stp>008560 KS Equity</stp>
        <stp>current_TRR_3mo</stp>
        <stp>[종목별 사업개요_IBK퀀트 김경훈.xlsx]KOSPI!R1238C9</stp>
        <tr r="I1238" s="3"/>
        <tr r="I1238" s="3"/>
      </tp>
      <tp>
        <v>-9.0517240000000001</v>
        <stp/>
        <stp>##V3_BDPV12</stp>
        <stp>009460 KS Equity</stp>
        <stp>current_TRR_1mo</stp>
        <stp>[종목별 사업개요_IBK퀀트 김경훈.xlsx]KOSPI!R3518C8</stp>
        <tr r="H3518" s="3"/>
        <tr r="H3518" s="3"/>
      </tp>
      <tp>
        <v>0.81967210000000001</v>
        <stp/>
        <stp>##V3_BDPV12</stp>
        <stp>028260 KS Equity</stp>
        <stp>current_TRR_1mo</stp>
        <stp>[종목별 사업개요_IBK퀀트 김경훈.xlsx]KOSPI!R1488C8</stp>
        <tr r="H1488" s="3"/>
        <tr r="H1488" s="3"/>
      </tp>
      <tp>
        <v>-1.4851490000000001</v>
        <stp/>
        <stp>##V3_BDPV12</stp>
        <stp>063160 KS Equity</stp>
        <stp>current_TRR_1mo</stp>
        <stp>[종목별 사업개요_IBK퀀트 김경훈.xlsx]KOSPI!R2688C8</stp>
        <tr r="H2688" s="3"/>
        <tr r="H2688" s="3"/>
      </tp>
      <tp>
        <v>-0.94936710000000002</v>
        <stp/>
        <stp>##V3_BDPV12</stp>
        <stp>079660 KS Equity</stp>
        <stp>current_TRR_3mo</stp>
        <stp>[종목별 사업개요_IBK퀀트 김경훈.xlsx]KOSPI!R1458C9</stp>
        <tr r="I1458" s="3"/>
        <tr r="I1458" s="3"/>
      </tp>
      <tp>
        <v>-1.58371</v>
        <stp/>
        <stp>##V3_BDPV12</stp>
        <stp>058860 KS Equity</stp>
        <stp>current_TRR_3mo</stp>
        <stp>[종목별 사업개요_IBK퀀트 김경훈.xlsx]KOSPI!R2858C9</stp>
        <tr r="I2858" s="3"/>
        <tr r="I2858" s="3"/>
      </tp>
      <tp>
        <v>-0.96153840000000002</v>
        <stp/>
        <stp>##V3_BDPV12</stp>
        <stp>069260 KS Equity</stp>
        <stp>current_TRR_1mo</stp>
        <stp>[종목별 사업개요_IBK퀀트 김경훈.xlsx]KOSPI!R3798C8</stp>
        <tr r="H3798" s="3"/>
        <tr r="H3798" s="3"/>
      </tp>
      <tp>
        <v>-1.322314</v>
        <stp/>
        <stp>##V3_BDPV12</stp>
        <stp>063160 KS Equity</stp>
        <stp>current_TRR_3mo</stp>
        <stp>[종목별 사업개요_IBK퀀트 김경훈.xlsx]KOSPI!R2688C9</stp>
        <tr r="I2688" s="3"/>
        <tr r="I2688" s="3"/>
      </tp>
      <tp>
        <v>-3.0959750000000001</v>
        <stp/>
        <stp>##V3_BDPV12</stp>
        <stp>079660 KS Equity</stp>
        <stp>current_TRR_1mo</stp>
        <stp>[종목별 사업개요_IBK퀀트 김경훈.xlsx]KOSPI!R1458C8</stp>
        <tr r="H1458" s="3"/>
        <tr r="H1458" s="3"/>
      </tp>
      <tp>
        <v>-10.76923</v>
        <stp/>
        <stp>##V3_BDPV12</stp>
        <stp>058860 KS Equity</stp>
        <stp>current_TRR_1mo</stp>
        <stp>[종목별 사업개요_IBK퀀트 김경훈.xlsx]KOSPI!R2858C8</stp>
        <tr r="H2858" s="3"/>
        <tr r="H2858" s="3"/>
      </tp>
      <tp>
        <v>6.4599489999999999</v>
        <stp/>
        <stp>##V3_BDPV12</stp>
        <stp>069260 KS Equity</stp>
        <stp>current_TRR_3mo</stp>
        <stp>[종목별 사업개요_IBK퀀트 김경훈.xlsx]KOSPI!R3798C9</stp>
        <tr r="I3798" s="3"/>
        <tr r="I3798" s="3"/>
      </tp>
      <tp>
        <v>-5.3763439999999996</v>
        <stp/>
        <stp>##V3_BDPV12</stp>
        <stp>194370 KS Equity</stp>
        <stp>current_TRR_3mo</stp>
        <stp>[종목별 사업개요_IBK퀀트 김경훈.xlsx]KOSPI!R2618C9</stp>
        <tr r="I2618" s="3"/>
        <tr r="I2618" s="3"/>
      </tp>
      <tp>
        <v>-2.5450689999999998</v>
        <stp/>
        <stp>##V3_BDPV12</stp>
        <stp>081660 KS Equity</stp>
        <stp>current_TRR_3mo</stp>
        <stp>[종목별 사업개요_IBK퀀트 김경훈.xlsx]KOSPI!R3778C9</stp>
        <tr r="I3778" s="3"/>
        <tr r="I3778" s="3"/>
      </tp>
      <tp>
        <v>-8.1419619999999995</v>
        <stp/>
        <stp>##V3_BDPV12</stp>
        <stp>194370 KS Equity</stp>
        <stp>current_TRR_1mo</stp>
        <stp>[종목별 사업개요_IBK퀀트 김경훈.xlsx]KOSPI!R2618C8</stp>
        <tr r="H2618" s="3"/>
        <tr r="H2618" s="3"/>
      </tp>
      <tp>
        <v>0.1089325</v>
        <stp/>
        <stp>##V3_BDPV12</stp>
        <stp>081660 KS Equity</stp>
        <stp>current_TRR_1mo</stp>
        <stp>[종목별 사업개요_IBK퀀트 김경훈.xlsx]KOSPI!R3778C8</stp>
        <tr r="H3778" s="3"/>
        <tr r="H3778" s="3"/>
      </tp>
      <tp t="s">
        <v>디지틀조선일보는 인터넷 멀티미디어 회사.  주요 사업영역으로는 위성통신 네트워크</v>
        <stp/>
        <stp>##V3_BDSV12</stp>
        <stp>033130 KS Equity</stp>
        <stp>CIE_DES_BULK_KOREAN</stp>
        <stp>[종목별 사업개요_IBK퀀트 김경훈.xlsx]KOSDAQ!R93C13</stp>
        <stp>cols=1;rows=3</stp>
        <tr r="M93" s="5"/>
      </tp>
      <tp t="s">
        <v>#N/A N/A</v>
        <stp/>
        <stp>##V3_BDPV12</stp>
        <stp>043090 KS Equity</stp>
        <stp>best_pe_ratio</stp>
        <stp>[종목별 사업개요_IBK퀀트 김경훈.xlsx]KOSDAQ!R2828C10</stp>
        <tr r="J2828" s="5"/>
      </tp>
      <tp t="s">
        <v>#N/A N/A</v>
        <stp/>
        <stp>##V3_BDPV12</stp>
        <stp>097780 KS Equity</stp>
        <stp>best_pe_ratio</stp>
        <stp>[종목별 사업개요_IBK퀀트 김경훈.xlsx]KOSDAQ!R3518C10</stp>
        <tr r="J3518" s="5"/>
      </tp>
      <tp t="s">
        <v>#N/A N/A</v>
        <stp/>
        <stp>##V3_BDPV12</stp>
        <stp>083790 KS Equity</stp>
        <stp>best_pe_ratio</stp>
        <stp>[종목별 사업개요_IBK퀀트 김경훈.xlsx]KOSDAQ!R2643C10</stp>
        <tr r="J2643" s="5"/>
      </tp>
      <tp t="s">
        <v>#N/A N/A</v>
        <stp/>
        <stp>##V3_BDPV12</stp>
        <stp>114190 KS Equity</stp>
        <stp>best_pe_ratio</stp>
        <stp>[종목별 사업개요_IBK퀀트 김경훈.xlsx]KOSDAQ!R3853C10</stp>
        <tr r="J3853" s="5"/>
      </tp>
      <tp t="s">
        <v>#N/A N/A</v>
        <stp/>
        <stp>##V3_BDPV12</stp>
        <stp>089790 KS Equity</stp>
        <stp>best_pe_ratio</stp>
        <stp>[종목별 사업개요_IBK퀀트 김경훈.xlsx]KOSDAQ!R2223C10</stp>
        <tr r="J2223" s="5"/>
      </tp>
      <tp t="s">
        <v>#N/A N/A</v>
        <stp/>
        <stp>##V3_BDPV12</stp>
        <stp>094480 KS Equity</stp>
        <stp>best_pe_ratio</stp>
        <stp>[종목별 사업개요_IBK퀀트 김경훈.xlsx]KOSDAQ!R3388C10</stp>
        <tr r="J3388" s="5"/>
      </tp>
      <tp t="s">
        <v>#N/A N/A</v>
        <stp/>
        <stp>##V3_BDPV12</stp>
        <stp>093380 KS Equity</stp>
        <stp>best_pe_ratio</stp>
        <stp>[종목별 사업개요_IBK퀀트 김경훈.xlsx]KOSDAQ!R3353C10</stp>
        <tr r="J3353" s="5"/>
      </tp>
      <tp t="s">
        <v>#N/A N/A</v>
        <stp/>
        <stp>##V3_BDPV12</stp>
        <stp>121890 KS Equity</stp>
        <stp>best_pe_ratio</stp>
        <stp>[종목별 사업개요_IBK퀀트 김경훈.xlsx]KOSDAQ!R3988C10</stp>
        <tr r="J3988" s="5"/>
      </tp>
      <tp t="s">
        <v>#N/A N/A</v>
        <stp/>
        <stp>##V3_BDPV12</stp>
        <stp>100090 KS Equity</stp>
        <stp>best_pe_ratio</stp>
        <stp>[종목별 사업개요_IBK퀀트 김경훈.xlsx]KOSDAQ!R3593C10</stp>
        <tr r="J3593" s="5"/>
      </tp>
      <tp t="s">
        <v>#N/A N/A</v>
        <stp/>
        <stp>##V3_BDPV12</stp>
        <stp>047080 KS Equity</stp>
        <stp>best_pe_ratio</stp>
        <stp>[종목별 사업개요_IBK퀀트 김경훈.xlsx]KOSDAQ!R3103C10</stp>
        <tr r="J3103" s="5"/>
      </tp>
      <tp t="s">
        <v>#N/A N/A</v>
        <stp/>
        <stp>##V3_BDPV12</stp>
        <stp>033290 KS Equity</stp>
        <stp>best_pe_ratio</stp>
        <stp>[종목별 사업개요_IBK퀀트 김경훈.xlsx]KOSDAQ!R2588C10</stp>
        <tr r="J2588" s="5"/>
      </tp>
      <tp t="s">
        <v>#N/A N/A</v>
        <stp/>
        <stp>##V3_BDPV12</stp>
        <stp>064290 KS Equity</stp>
        <stp>best_pe_ratio</stp>
        <stp>[종목별 사업개요_IBK퀀트 김경훈.xlsx]KOSDAQ!R2083C10</stp>
        <tr r="J2083" s="5"/>
      </tp>
      <tp t="s">
        <v>#N/A N/A</v>
        <stp/>
        <stp>##V3_BDPV12</stp>
        <stp>036690 KS Equity</stp>
        <stp>best_pe_ratio</stp>
        <stp>[종목별 사업개요_IBK퀀트 김경훈.xlsx]KOSDAQ!R2543C10</stp>
        <tr r="J2543" s="5"/>
      </tp>
      <tp t="s">
        <v>#N/A N/A</v>
        <stp/>
        <stp>##V3_BDPV12</stp>
        <stp>077280 KS Equity</stp>
        <stp>best_pe_ratio</stp>
        <stp>[종목별 사업개요_IBK퀀트 김경훈.xlsx]KOSDAQ!R3168C10</stp>
        <tr r="J3168" s="5"/>
      </tp>
      <tp t="s">
        <v>#N/A N/A</v>
        <stp/>
        <stp>##V3_BDPV12</stp>
        <stp>101390 KS Equity</stp>
        <stp>best_pe_ratio</stp>
        <stp>[종목별 사업개요_IBK퀀트 김경훈.xlsx]KOSDAQ!R3643C10</stp>
        <tr r="J3643" s="5"/>
      </tp>
      <tp t="s">
        <v>#N/A N/A</v>
        <stp/>
        <stp>##V3_BDPV12</stp>
        <stp>041590 KS Equity</stp>
        <stp>best_pe_ratio</stp>
        <stp>[종목별 사업개요_IBK퀀트 김경훈.xlsx]KOSDAQ!R2253C10</stp>
        <tr r="J2253" s="5"/>
      </tp>
      <tp>
        <v>16.504491343402986</v>
        <stp/>
        <stp>##V3_BDPV12</stp>
        <stp>101490 KS Equity</stp>
        <stp>best_pe_ratio</stp>
        <stp>[종목별 사업개요_IBK퀀트 김경훈.xlsx]KOSDAQ!R3653C10</stp>
        <tr r="J3653" s="5"/>
        <tr r="J3653" s="5"/>
      </tp>
      <tp t="s">
        <v>#N/A N/A</v>
        <stp/>
        <stp>##V3_BDPV12</stp>
        <stp>043290 KS Equity</stp>
        <stp>best_pe_ratio</stp>
        <stp>[종목별 사업개요_IBK퀀트 김경훈.xlsx]KOSDAQ!R2388C10</stp>
        <tr r="J2388" s="5"/>
      </tp>
      <tp t="s">
        <v>#N/A N/A</v>
        <stp/>
        <stp>##V3_BDPV12</stp>
        <stp>106190 KS Equity</stp>
        <stp>best_pe_ratio</stp>
        <stp>[종목별 사업개요_IBK퀀트 김경훈.xlsx]KOSDAQ!R3753C10</stp>
        <tr r="J3753" s="5"/>
      </tp>
      <tp>
        <v>24.208243713926048</v>
        <stp/>
        <stp>##V3_BDPV12</stp>
        <stp>108790 KS Equity</stp>
        <stp>best_pe_ratio</stp>
        <stp>[종목별 사업개요_IBK퀀트 김경훈.xlsx]KOSDAQ!R3783C10</stp>
        <tr r="J3783" s="5"/>
        <tr r="J3783" s="5"/>
      </tp>
      <tp t="s">
        <v>#N/A N/A</v>
        <stp/>
        <stp>##V3_BDPV12</stp>
        <stp>067290 KS Equity</stp>
        <stp>best_pe_ratio</stp>
        <stp>[종목별 사업개요_IBK퀀트 김경훈.xlsx]KOSDAQ!R2178C10</stp>
        <tr r="J2178" s="5"/>
      </tp>
      <tp t="s">
        <v>#N/A N/A</v>
        <stp/>
        <stp>##V3_BDPV12</stp>
        <stp>051980 KS Equity</stp>
        <stp>best_pe_ratio</stp>
        <stp>[종목별 사업개요_IBK퀀트 김경훈.xlsx]KOSDAQ!R3253C10</stp>
        <tr r="J3253" s="5"/>
      </tp>
      <tp t="s">
        <v>#N/A N/A</v>
        <stp/>
        <stp>##V3_BDPV12</stp>
        <stp>028080 KS Equity</stp>
        <stp>best_pe_ratio</stp>
        <stp>[종목별 사업개요_IBK퀀트 김경훈.xlsx]KOSDAQ!R3258C10</stp>
        <tr r="J3258" s="5"/>
      </tp>
      <tp t="s">
        <v>#N/A N/A</v>
        <stp/>
        <stp>##V3_BDPV12</stp>
        <stp>026180 KS Equity</stp>
        <stp>best_pe_ratio</stp>
        <stp>[종목별 사업개요_IBK퀀트 김경훈.xlsx]KOSDAQ!R3203C10</stp>
        <tr r="J3203" s="5"/>
      </tp>
      <tp t="s">
        <v>#N/A N/A</v>
        <stp/>
        <stp>##V3_BDPV12</stp>
        <stp>036890 KS Equity</stp>
        <stp>best_pe_ratio</stp>
        <stp>[종목별 사업개요_IBK퀀트 김경훈.xlsx]KOSDAQ!R2328C10</stp>
        <tr r="J2328" s="5"/>
      </tp>
      <tp t="s">
        <v>#N/A N/A</v>
        <stp/>
        <stp>##V3_BDPV12</stp>
        <stp>082390 KS Equity</stp>
        <stp>best_pe_ratio</stp>
        <stp>[종목별 사업개요_IBK퀀트 김경훈.xlsx]KOSDAQ!R2958C10</stp>
        <tr r="J2958" s="5"/>
      </tp>
      <tp t="s">
        <v>#N/A N/A</v>
        <stp/>
        <stp>##V3_BDPV12</stp>
        <stp>002680 KS Equity</stp>
        <stp>best_pe_ratio</stp>
        <stp>[종목별 사업개요_IBK퀀트 김경훈.xlsx]KOSDAQ!R3173C10</stp>
        <tr r="J3173" s="5"/>
      </tp>
      <tp t="s">
        <v>#N/A N/A</v>
        <stp/>
        <stp>##V3_BDPV12</stp>
        <stp>018290 KS Equity</stp>
        <stp>best_pe_ratio</stp>
        <stp>[종목별 사업개요_IBK퀀트 김경훈.xlsx]KOSDAQ!R2313C10</stp>
        <tr r="J2313" s="5"/>
      </tp>
      <tp t="s">
        <v>#N/A N/A</v>
        <stp/>
        <stp>##V3_BDPV12</stp>
        <stp>044490 KS Equity</stp>
        <stp>best_pe_ratio</stp>
        <stp>[종목별 사업개요_IBK퀀트 김경훈.xlsx]KOSDAQ!R2678C10</stp>
        <tr r="J2678" s="5"/>
      </tp>
      <tp t="s">
        <v>#N/A N/A</v>
        <stp/>
        <stp>##V3_BDPV12</stp>
        <stp>052290 KS Equity</stp>
        <stp>best_pe_ratio</stp>
        <stp>[종목별 사업개요_IBK퀀트 김경훈.xlsx]KOSDAQ!R2728C10</stp>
        <tr r="J2728" s="5"/>
      </tp>
      <tp t="s">
        <v>#N/A N/A</v>
        <stp/>
        <stp>##V3_BDPV12</stp>
        <stp>043590 KS Equity</stp>
        <stp>best_pe_ratio</stp>
        <stp>[종목별 사업개요_IBK퀀트 김경훈.xlsx]KOSDAQ!R2638C10</stp>
        <tr r="J2638" s="5"/>
      </tp>
      <tp t="s">
        <v>#N/A N/A</v>
        <stp/>
        <stp>##V3_BDPV12</stp>
        <stp>039290 KS Equity</stp>
        <stp>best_pe_ratio</stp>
        <stp>[종목별 사업개요_IBK퀀트 김경훈.xlsx]KOSDAQ!R2093C10</stp>
        <tr r="J2093" s="5"/>
      </tp>
      <tp t="s">
        <v>#N/A N/A</v>
        <stp/>
        <stp>##V3_BDPV12</stp>
        <stp>011080 KS Equity</stp>
        <stp>best_pe_ratio</stp>
        <stp>[종목별 사업개요_IBK퀀트 김경훈.xlsx]KOSDAQ!R3218C10</stp>
        <tr r="J3218" s="5"/>
      </tp>
      <tp t="s">
        <v>대한제분은 각종 밀가루 제품 및 커피 크림 등을 생산한다.  동사의 제품은 국수 및</v>
        <stp/>
        <stp>##V3_BDSV12</stp>
        <stp>001130 KS Equity</stp>
        <stp>CIE_DES_BULK_KOREAN</stp>
        <stp>[종목별 사업개요_IBK퀀트 김경훈.xlsx]KOSPI!R833C13</stp>
        <stp>cols=1;rows=2</stp>
        <tr r="M833" s="3"/>
      </tp>
      <tp t="s">
        <v>OCI는 무기화학, 석유석탄화학, 정밀화학, 재생에너지, 단열재 분야에서 카본블랙,</v>
        <stp/>
        <stp>##V3_BDSV12</stp>
        <stp>010060 KS Equity</stp>
        <stp>CIE_DES_BULK_KOREAN</stp>
        <stp>[종목별 사업개요_IBK퀀트 김경훈.xlsx]KOSPI!R223C13</stp>
        <stp>cols=1;rows=3</stp>
        <tr r="M223" s="3"/>
      </tp>
      <tp t="s">
        <v>국동은 니트 등의 의류 전문 제조 및 판매업체.  동사는 주로 생산제품을 주문자</v>
        <stp/>
        <stp>##V3_BDSV12</stp>
        <stp>005320 KS Equity</stp>
        <stp>CIE_DES_BULK_KOREAN</stp>
        <stp>[종목별 사업개요_IBK퀀트 김경훈.xlsx]KOSPI!R473C13</stp>
        <stp>cols=1;rows=2</stp>
        <tr r="M473" s="3"/>
      </tp>
      <tp t="s">
        <v>덕성은 합성 피혁 제조업체.  주요제품으로는 가방, 신발, 가구, 장갑, 스포츠용품의</v>
        <stp/>
        <stp>##V3_BDSV12</stp>
        <stp>004830 KS Equity</stp>
        <stp>CIE_DES_BULK_KOREAN</stp>
        <stp>[종목별 사업개요_IBK퀀트 김경훈.xlsx]KOSPI!R868C13</stp>
        <stp>cols=1;rows=3</stp>
        <tr r="M868" s="3"/>
      </tp>
      <tp t="s">
        <v>남해화학은 화학제품 제조업체.  동사의 주요 제품으로는 요소, 염화가리 및 복합비료</v>
        <stp/>
        <stp>##V3_BDSV12</stp>
        <stp>025860 KS Equity</stp>
        <stp>CIE_DES_BULK_KOREAN</stp>
        <stp>[종목별 사업개요_IBK퀀트 김경훈.xlsx]KOSPI!R578C13</stp>
        <stp>cols=1;rows=3</stp>
        <tr r="M578" s="3"/>
      </tp>
      <tp t="s">
        <v>남성은 무역업체로서 카스테레오, 컴퓨터 스피커, LCD 모니터, MP3, 오디오 시스템</v>
        <stp/>
        <stp>##V3_BDSV12</stp>
        <stp>004270 KS Equity</stp>
        <stp>CIE_DES_BULK_KOREAN</stp>
        <stp>[종목별 사업개요_IBK퀀트 김경훈.xlsx]KOSPI!R563C13</stp>
        <stp>cols=1;rows=3</stp>
        <tr r="M563" s="3"/>
      </tp>
      <tp t="s">
        <v>고려산업은 각종 가축용 배합사료 전문 생산업체.  주요제품으로는 양계용 배합사료,</v>
        <stp/>
        <stp>##V3_BDSV12</stp>
        <stp>002140 KS Equity</stp>
        <stp>CIE_DES_BULK_KOREAN</stp>
        <stp>[종목별 사업개요_IBK퀀트 김경훈.xlsx]KOSPI!R408C13</stp>
        <stp>cols=1;rows=3</stp>
        <tr r="M408" s="3"/>
      </tp>
      <tp t="s">
        <v>동성화학은 폴리우레탄수지 제조업체.  주요 생산품으로는 신발창용 폴리우레탄, 합성</v>
        <stp/>
        <stp>##V3_BDSV12</stp>
        <stp>005190 KS Equity</stp>
        <stp>CIE_DES_BULK_KOREAN</stp>
        <stp>[종목별 사업개요_IBK퀀트 김경훈.xlsx]KOSPI!R978C13</stp>
        <stp>cols=1;rows=2</stp>
        <tr r="M978" s="3"/>
      </tp>
      <tp t="s">
        <v>에스케이는 에너지, 통신, 반도체, 물류/서비스 등 다양한 분야의 사업을 영위하는</v>
        <stp/>
        <stp>##V3_BDSV12</stp>
        <stp>034730 KS Equity</stp>
        <stp>CIE_DES_BULK_KOREAN</stp>
        <stp>[종목별 사업개요_IBK퀀트 김경훈.xlsx]KOSPI!R268C13</stp>
        <stp>cols=1;rows=2</stp>
        <tr r="M268" s="3"/>
      </tp>
      <tp t="s">
        <v>대림비앤코는 건축의 내외장재 및 위생설비를 생산, 공급하는 업체.  주요제품으로는</v>
        <stp/>
        <stp>##V3_BDSV12</stp>
        <stp>005750 KS Equity</stp>
        <stp>CIE_DES_BULK_KOREAN</stp>
        <stp>[종목별 사업개요_IBK퀀트 김경훈.xlsx]KOSPI!R678C13</stp>
        <stp>cols=1;rows=2</stp>
        <tr r="M678" s="3"/>
      </tp>
      <tp>
        <v>2065823944000</v>
        <stp/>
        <stp>##V3_BDPV12</stp>
        <stp>084990 KS Equity</stp>
        <stp>cur_mkt_cap</stp>
        <stp>[종목별 사업개요_IBK퀀트 김경훈.xlsx]KOSDAQ!R323C5</stp>
        <tr r="E323" s="5"/>
        <tr r="E323" s="5"/>
        <tr r="E323" s="5"/>
        <tr r="E323" s="5"/>
      </tp>
      <tp>
        <v>191827586000</v>
        <stp/>
        <stp>##V3_BDPV12</stp>
        <stp>082920 KS Equity</stp>
        <stp>cur_mkt_cap</stp>
        <stp>[종목별 사업개요_IBK퀀트 김경훈.xlsx]KOSDAQ!R418C5</stp>
        <tr r="E418" s="5"/>
        <tr r="E418" s="5"/>
        <tr r="E418" s="5"/>
        <tr r="E418" s="5"/>
      </tp>
      <tp>
        <v>49767154900</v>
        <stp/>
        <stp>##V3_BDPV12</stp>
        <stp>087220 KS Equity</stp>
        <stp>cur_mkt_cap</stp>
        <stp>[종목별 사업개요_IBK퀀트 김경훈.xlsx]KOSDAQ!R798C5</stp>
        <tr r="E798" s="5"/>
        <tr r="E798" s="5"/>
        <tr r="E798" s="5"/>
        <tr r="E798" s="5"/>
      </tp>
      <tp t="s">
        <v>통신 장비</v>
        <stp/>
        <stp>##V3_BDPV12</stp>
        <stp>081580 KS Equity</stp>
        <stp>gics_industry_name</stp>
        <stp>[종목별 사업개요_IBK퀀트 김경훈.xlsx]KOSDAQ!R658C4</stp>
        <tr r="D658" s="5"/>
        <tr r="D658" s="5"/>
      </tp>
      <tp t="s">
        <v>전기 장비</v>
        <stp/>
        <stp>##V3_BDPV12</stp>
        <stp>091580 KS Equity</stp>
        <stp>gics_industry_name</stp>
        <stp>[종목별 사업개요_IBK퀀트 김경훈.xlsx]KOSDAQ!R558C4</stp>
        <tr r="D558" s="5"/>
        <tr r="D558" s="5"/>
      </tp>
      <tp>
        <v>37730000000</v>
        <stp/>
        <stp>##V3_BDPV12</stp>
        <stp>009620 KS Equity</stp>
        <stp>cur_mkt_cap</stp>
        <stp>[종목별 사업개요_IBK퀀트 김경훈.xlsx]KOSDAQ!R468C5</stp>
        <tr r="E468" s="5"/>
        <tr r="E468" s="5"/>
        <tr r="E468" s="5"/>
        <tr r="E468" s="5"/>
      </tp>
      <tp>
        <v>49631400000</v>
        <stp/>
        <stp>##V3_BDPV12</stp>
        <stp>006920 KS Equity</stp>
        <stp>cur_mkt_cap</stp>
        <stp>[종목별 사업개요_IBK퀀트 김경훈.xlsx]KOSDAQ!R278C5</stp>
        <tr r="E278" s="5"/>
        <tr r="E278" s="5"/>
        <tr r="E278" s="5"/>
        <tr r="E278" s="5"/>
      </tp>
      <tp>
        <v>54622000000</v>
        <stp/>
        <stp>##V3_BDPV12</stp>
        <stp>002290 KS Equity</stp>
        <stp>cur_mkt_cap</stp>
        <stp>[종목별 사업개요_IBK퀀트 김경훈.xlsx]KOSDAQ!R513C5</stp>
        <tr r="E513" s="5"/>
        <tr r="E513" s="5"/>
        <tr r="E513" s="5"/>
        <tr r="E513" s="5"/>
      </tp>
      <tp t="s">
        <v>기술 하드웨어, 스토리</v>
        <stp/>
        <stp>##V3_BDPV12</stp>
        <stp>033560 KS Equity</stp>
        <stp>gics_industry_name</stp>
        <stp>[종목별 사업개요_IBK퀀트 김경훈.xlsx]KOSDAQ!R398C4</stp>
        <tr r="D398" s="5"/>
        <tr r="D398" s="5"/>
      </tp>
      <tp>
        <v>238434635999.99997</v>
        <stp/>
        <stp>##V3_BDPV12</stp>
        <stp>013990 KS Equity</stp>
        <stp>cur_mkt_cap</stp>
        <stp>[종목별 사업개요_IBK퀀트 김경훈.xlsx]KOSDAQ!R973C5</stp>
        <tr r="E973" s="5"/>
        <tr r="E973" s="5"/>
        <tr r="E973" s="5"/>
        <tr r="E973" s="5"/>
      </tp>
      <tp>
        <v>136670000000</v>
        <stp/>
        <stp>##V3_BDPV12</stp>
        <stp>012790 KS Equity</stp>
        <stp>cur_mkt_cap</stp>
        <stp>[종목별 사업개요_IBK퀀트 김경훈.xlsx]KOSDAQ!R863C5</stp>
        <tr r="E863" s="5"/>
        <tr r="E863" s="5"/>
        <tr r="E863" s="5"/>
        <tr r="E863" s="5"/>
      </tp>
      <tp>
        <v>262834000000</v>
        <stp/>
        <stp>##V3_BDPV12</stp>
        <stp>014620 KS Equity</stp>
        <stp>cur_mkt_cap</stp>
        <stp>[종목별 사업개요_IBK퀀트 김경훈.xlsx]KOSDAQ!R648C5</stp>
        <tr r="E648" s="5"/>
        <tr r="E648" s="5"/>
        <tr r="E648" s="5"/>
        <tr r="E648" s="5"/>
      </tp>
      <tp>
        <v>160829927500</v>
        <stp/>
        <stp>##V3_BDPV12</stp>
        <stp>025320 KS Equity</stp>
        <stp>cur_mkt_cap</stp>
        <stp>[종목별 사업개요_IBK퀀트 김경훈.xlsx]KOSDAQ!R828C5</stp>
        <tr r="E828" s="5"/>
        <tr r="E828" s="5"/>
        <tr r="E828" s="5"/>
        <tr r="E828" s="5"/>
      </tp>
      <tp t="s">
        <v>기계</v>
        <stp/>
        <stp>##V3_BDPV12</stp>
        <stp>054540 KS Equity</stp>
        <stp>gics_industry_name</stp>
        <stp>[종목별 사업개요_IBK퀀트 김경훈.xlsx]KOSDAQ!R488C4</stp>
        <tr r="D488" s="5"/>
        <tr r="D488" s="5"/>
      </tp>
      <tp>
        <v>156328536000</v>
        <stp/>
        <stp>##V3_BDPV12</stp>
        <stp>038390 KS Equity</stp>
        <stp>cur_mkt_cap</stp>
        <stp>[종목별 사업개요_IBK퀀트 김경훈.xlsx]KOSDAQ!R123C5</stp>
        <tr r="E123" s="5"/>
        <tr r="E123" s="5"/>
        <tr r="E123" s="5"/>
        <tr r="E123" s="5"/>
      </tp>
      <tp>
        <v>358040796850</v>
        <stp/>
        <stp>##V3_BDPV12</stp>
        <stp>038290 KS Equity</stp>
        <stp>cur_mkt_cap</stp>
        <stp>[종목별 사업개요_IBK퀀트 김경훈.xlsx]KOSDAQ!R213C5</stp>
        <tr r="E213" s="5"/>
        <tr r="E213" s="5"/>
        <tr r="E213" s="5"/>
        <tr r="E213" s="5"/>
      </tp>
      <tp>
        <v>46900854000</v>
        <stp/>
        <stp>##V3_BDPV12</stp>
        <stp>033790 KS Equity</stp>
        <stp>cur_mkt_cap</stp>
        <stp>[종목별 사업개요_IBK퀀트 김경훈.xlsx]KOSDAQ!R633C5</stp>
        <tr r="E633" s="5"/>
        <tr r="E633" s="5"/>
        <tr r="E633" s="5"/>
        <tr r="E633" s="5"/>
      </tp>
      <tp>
        <v>35533095560</v>
        <stp/>
        <stp>##V3_BDPV12</stp>
        <stp>036620 KS Equity</stp>
        <stp>cur_mkt_cap</stp>
        <stp>[종목별 사업개요_IBK퀀트 김경훈.xlsx]KOSDAQ!R358C5</stp>
        <tr r="E358" s="5"/>
        <tr r="E358" s="5"/>
        <tr r="E358" s="5"/>
        <tr r="E358" s="5"/>
      </tp>
      <tp t="s">
        <v>생명공학</v>
        <stp/>
        <stp>##V3_BDPV12</stp>
        <stp>064550 KS Equity</stp>
        <stp>gics_industry_name</stp>
        <stp>[종목별 사업개요_IBK퀀트 김경훈.xlsx]KOSDAQ!R328C4</stp>
        <tr r="D328" s="5"/>
        <tr r="D328" s="5"/>
      </tp>
      <tp>
        <v>94039149400.000015</v>
        <stp/>
        <stp>##V3_BDPV12</stp>
        <stp>047920 KS Equity</stp>
        <stp>cur_mkt_cap</stp>
        <stp>[종목별 사업개요_IBK퀀트 김경훈.xlsx]KOSDAQ!R958C5</stp>
        <tr r="E958" s="5"/>
        <tr r="E958" s="5"/>
        <tr r="E958" s="5"/>
        <tr r="E958" s="5"/>
      </tp>
      <tp>
        <v>860004650000</v>
        <stp/>
        <stp>##V3_BDPV12</stp>
        <stp>046890 KS Equity</stp>
        <stp>cur_mkt_cap</stp>
        <stp>[종목별 사업개요_IBK퀀트 김경훈.xlsx]KOSDAQ!R603C5</stp>
        <tr r="E603" s="5"/>
        <tr r="E603" s="5"/>
        <tr r="E603" s="5"/>
        <tr r="E603" s="5"/>
      </tp>
      <tp t="s">
        <v>기술 하드웨어, 스토리</v>
        <stp/>
        <stp>##V3_BDPV12</stp>
        <stp>064520 KS Equity</stp>
        <stp>gics_industry_name</stp>
        <stp>[종목별 사업개요_IBK퀀트 김경훈.xlsx]KOSDAQ!R308C4</stp>
        <tr r="D308" s="5"/>
        <tr r="D308" s="5"/>
      </tp>
      <tp>
        <v>84009203655</v>
        <stp/>
        <stp>##V3_BDPV12</stp>
        <stp>059090 KS Equity</stp>
        <stp>cur_mkt_cap</stp>
        <stp>[종목별 사업개요_IBK퀀트 김경훈.xlsx]KOSDAQ!R293C5</stp>
        <tr r="E293" s="5"/>
        <tr r="E293" s="5"/>
        <tr r="E293" s="5"/>
        <tr r="E293" s="5"/>
      </tp>
      <tp>
        <v>80444771760</v>
        <stp/>
        <stp>##V3_BDPV12</stp>
        <stp>058220 KS Equity</stp>
        <stp>cur_mkt_cap</stp>
        <stp>[종목별 사업개요_IBK퀀트 김경훈.xlsx]KOSDAQ!R978C5</stp>
        <tr r="E978" s="5"/>
        <tr r="E978" s="5"/>
        <tr r="E978" s="5"/>
        <tr r="E978" s="5"/>
      </tp>
      <tp>
        <v>91151144130</v>
        <stp/>
        <stp>##V3_BDPV12</stp>
        <stp>050120 KS Equity</stp>
        <stp>cur_mkt_cap</stp>
        <stp>[종목별 사업개요_IBK퀀트 김경훈.xlsx]KOSDAQ!R108C5</stp>
        <tr r="E108" s="5"/>
        <tr r="E108" s="5"/>
        <tr r="E108" s="5"/>
        <tr r="E108" s="5"/>
      </tp>
      <tp>
        <v>49195200000</v>
        <stp/>
        <stp>##V3_BDPV12</stp>
        <stp>054920 KS Equity</stp>
        <stp>cur_mkt_cap</stp>
        <stp>[종목별 사업개요_IBK퀀트 김경훈.xlsx]KOSDAQ!R758C5</stp>
        <tr r="E758" s="5"/>
        <tr r="E758" s="5"/>
        <tr r="E758" s="5"/>
        <tr r="E758" s="5"/>
      </tp>
      <tp>
        <v>134535145700</v>
        <stp/>
        <stp>##V3_BDPV12</stp>
        <stp>066790 KS Equity</stp>
        <stp>cur_mkt_cap</stp>
        <stp>[종목별 사업개요_IBK퀀트 김경훈.xlsx]KOSDAQ!R913C5</stp>
        <tr r="E913" s="5"/>
        <tr r="E913" s="5"/>
        <tr r="E913" s="5"/>
        <tr r="E913" s="5"/>
      </tp>
      <tp>
        <v>252664428499.99997</v>
        <stp/>
        <stp>##V3_BDPV12</stp>
        <stp>060590 KS Equity</stp>
        <stp>cur_mkt_cap</stp>
        <stp>[종목별 사업개요_IBK퀀트 김경훈.xlsx]KOSDAQ!R963C5</stp>
        <tr r="E963" s="5"/>
        <tr r="E963" s="5"/>
        <tr r="E963" s="5"/>
        <tr r="E963" s="5"/>
      </tp>
      <tp>
        <v>150186084840</v>
        <stp/>
        <stp>##V3_BDPV12</stp>
        <stp>064520 KS Equity</stp>
        <stp>cur_mkt_cap</stp>
        <stp>[종목별 사업개요_IBK퀀트 김경훈.xlsx]KOSDAQ!R308C5</stp>
        <tr r="E308" s="5"/>
        <tr r="E308" s="5"/>
        <tr r="E308" s="5"/>
        <tr r="E308" s="5"/>
      </tp>
      <tp t="s">
        <v>전기 장비</v>
        <stp/>
        <stp>##V3_BDPV12</stp>
        <stp>017510 KS Equity</stp>
        <stp>gics_industry_name</stp>
        <stp>[종목별 사업개요_IBK퀀트 김경훈.xlsx]KOSDAQ!R688C4</stp>
        <tr r="D688" s="5"/>
        <tr r="D688" s="5"/>
      </tp>
      <tp t="s">
        <v>JB금융지주는 금융업 자회사 경영관리, 자금지원 등을 사업목적으로 하는 금융지주회</v>
        <stp/>
        <stp>##V3_BDSV12</stp>
        <stp>175330 KS Equity</stp>
        <stp>CIE_DES_BULK_KOREAN</stp>
        <stp>[종목별 사업개요_IBK퀀트 김경훈.xlsx]KOSPI!R68C13</stp>
        <stp>cols=1;rows=3</stp>
        <tr r="M68" s="3"/>
      </tp>
      <tp t="s">
        <v>BYC는 남녀 내의류 전문 제조업체로서 란제리, 양말, 팬티, 스타킹, 보온내의 등을</v>
        <stp/>
        <stp>##V3_BDSV12</stp>
        <stp>001460 KS Equity</stp>
        <stp>CIE_DES_BULK_KOREAN</stp>
        <stp>[종목별 사업개요_IBK퀀트 김경훈.xlsx]KOSPI!R18C13</stp>
        <stp>cols=1;rows=3</stp>
        <tr r="M18" s="3"/>
      </tp>
      <tp>
        <v>37.704920000000001</v>
        <stp/>
        <stp>##V3_BDPV12</stp>
        <stp>051160 KS Equity</stp>
        <stp>current_TRR_5D</stp>
        <stp>[종목별 사업개요_IBK퀀트 김경훈.xlsx]KOSDAQ!R2298C7</stp>
        <tr r="G2298" s="5"/>
        <tr r="G2298" s="5"/>
      </tp>
      <tp>
        <v>1.44357</v>
        <stp/>
        <stp>##V3_BDPV12</stp>
        <stp>222040 KS Equity</stp>
        <stp>current_TRR_5D</stp>
        <stp>[종목별 사업개요_IBK퀀트 김경훈.xlsx]KOSDAQ!R5068C7</stp>
        <tr r="G5068" s="5"/>
        <tr r="G5068" s="5"/>
      </tp>
      <tp>
        <v>2.2842639999999999</v>
        <stp/>
        <stp>##V3_BDPV12</stp>
        <stp>223040 KS Equity</stp>
        <stp>current_TRR_5D</stp>
        <stp>[종목별 사업개요_IBK퀀트 김경훈.xlsx]KOSDAQ!R5108C7</stp>
        <tr r="G5108" s="5"/>
        <tr r="G5108" s="5"/>
      </tp>
      <tp>
        <v>10.22222</v>
        <stp/>
        <stp>##V3_BDPV12</stp>
        <stp>041460 KS Equity</stp>
        <stp>current_TRR_5D</stp>
        <stp>[종목별 사업개요_IBK퀀트 김경훈.xlsx]KOSDAQ!R3038C7</stp>
        <tr r="G3038" s="5"/>
        <tr r="G3038" s="5"/>
      </tp>
      <tp>
        <v>13.86322</v>
        <stp/>
        <stp>##V3_BDPV12</stp>
        <stp>065160 KS Equity</stp>
        <stp>current_TRR_5D</stp>
        <stp>[종목별 사업개요_IBK퀀트 김경훈.xlsx]KOSDAQ!R1428C7</stp>
        <tr r="G1428" s="5"/>
        <tr r="G1428" s="5"/>
      </tp>
      <tp>
        <v>6.75</v>
        <stp/>
        <stp>##V3_BDPV12</stp>
        <stp>131370 KS Equity</stp>
        <stp>current_TRR_5D</stp>
        <stp>[종목별 사업개요_IBK퀀트 김경훈.xlsx]KOSDAQ!R4178C7</stp>
        <tr r="G4178" s="5"/>
        <tr r="G4178" s="5"/>
      </tp>
      <tp>
        <v>4.9738220000000002</v>
        <stp/>
        <stp>##V3_BDPV12</stp>
        <stp>131970 KS Equity</stp>
        <stp>current_TRR_5D</stp>
        <stp>[종목별 사업개요_IBK퀀트 김경훈.xlsx]KOSDAQ!R4198C7</stp>
        <tr r="G4198" s="5"/>
        <tr r="G4198" s="5"/>
      </tp>
      <tp>
        <v>2.8132990000000002</v>
        <stp/>
        <stp>##V3_BDPV12</stp>
        <stp>226440 KS Equity</stp>
        <stp>current_TRR_5D</stp>
        <stp>[종목별 사업개요_IBK퀀트 김경훈.xlsx]KOSDAQ!R5178C7</stp>
        <tr r="G5178" s="5"/>
        <tr r="G5178" s="5"/>
      </tp>
      <tp>
        <v>5.1282050000000003</v>
        <stp/>
        <stp>##V3_BDPV12</stp>
        <stp>051360 KS Equity</stp>
        <stp>current_TRR_5D</stp>
        <stp>[종목별 사업개요_IBK퀀트 김경훈.xlsx]KOSDAQ!R2708C7</stp>
        <tr r="G2708" s="5"/>
        <tr r="G2708" s="5"/>
      </tp>
      <tp>
        <v>0</v>
        <stp/>
        <stp>##V3_BDPV12</stp>
        <stp>101170 KS Equity</stp>
        <stp>current_TRR_1D</stp>
        <stp>[종목별 사업개요_IBK퀀트 김경훈.xlsx]KOSDAQ!R3628C6</stp>
        <tr r="F3628" s="5"/>
        <tr r="F3628" s="5"/>
      </tp>
      <tp>
        <v>0</v>
        <stp/>
        <stp>##V3_BDPV12</stp>
        <stp>101670 KS Equity</stp>
        <stp>current_TRR_1D</stp>
        <stp>[종목별 사업개요_IBK퀀트 김경훈.xlsx]KOSDAQ!R3658C6</stp>
        <tr r="F3658" s="5"/>
        <tr r="F3658" s="5"/>
      </tp>
      <tp>
        <v>8.2585280000000001</v>
        <stp/>
        <stp>##V3_BDPV12</stp>
        <stp>067160 KS Equity</stp>
        <stp>current_TRR_5D</stp>
        <stp>[종목별 사업개요_IBK퀀트 김경훈.xlsx]KOSDAQ!R1108C7</stp>
        <tr r="G1108" s="5"/>
        <tr r="G1108" s="5"/>
      </tp>
      <tp>
        <v>0</v>
        <stp/>
        <stp>##V3_BDPV12</stp>
        <stp>005860 KS Equity</stp>
        <stp>current_TRR_1D</stp>
        <stp>[종목별 사업개요_IBK퀀트 김경훈.xlsx]KOSDAQ!R3148C6</stp>
        <tr r="F3148" s="5"/>
        <tr r="F3148" s="5"/>
      </tp>
      <tp>
        <v>1.538462</v>
        <stp/>
        <stp>##V3_BDPV12</stp>
        <stp>225440 KS Equity</stp>
        <stp>current_TRR_5D</stp>
        <stp>[종목별 사업개요_IBK퀀트 김경훈.xlsx]KOSDAQ!R5138C7</stp>
        <tr r="G5138" s="5"/>
        <tr r="G5138" s="5"/>
      </tp>
      <tp>
        <v>5.7245080000000002</v>
        <stp/>
        <stp>##V3_BDPV12</stp>
        <stp>053160 KS Equity</stp>
        <stp>current_TRR_5D</stp>
        <stp>[종목별 사업개요_IBK퀀트 김경훈.xlsx]KOSDAQ!R2908C7</stp>
        <tr r="G2908" s="5"/>
        <tr r="G2908" s="5"/>
      </tp>
      <tp>
        <v>10</v>
        <stp/>
        <stp>##V3_BDPV12</stp>
        <stp>123570 KS Equity</stp>
        <stp>current_TRR_5D</stp>
        <stp>[종목별 사업개요_IBK퀀트 김경훈.xlsx]KOSDAQ!R4058C7</stp>
        <tr r="G4058" s="5"/>
        <tr r="G4058" s="5"/>
      </tp>
      <tp>
        <v>0</v>
        <stp/>
        <stp>##V3_BDPV12</stp>
        <stp>031860 KS Equity</stp>
        <stp>current_TRR_1D</stp>
        <stp>[종목별 사업개요_IBK퀀트 김경훈.xlsx]KOSDAQ!R1318C6</stp>
        <tr r="F1318" s="5"/>
        <tr r="F1318" s="5"/>
      </tp>
      <tp>
        <v>2.8132990000000002</v>
        <stp/>
        <stp>##V3_BDPV12</stp>
        <stp>122870 KS Equity</stp>
        <stp>current_TRR_5D</stp>
        <stp>[종목별 사업개요_IBK퀀트 김경훈.xlsx]KOSDAQ!R4018C7</stp>
        <tr r="G4018" s="5"/>
        <tr r="G4018" s="5"/>
      </tp>
      <tp>
        <v>2.040816</v>
        <stp/>
        <stp>##V3_BDPV12</stp>
        <stp>232140 KS Equity</stp>
        <stp>current_TRR_5D</stp>
        <stp>[종목별 사업개요_IBK퀀트 김경훈.xlsx]KOSDAQ!R5218C7</stp>
        <tr r="G5218" s="5"/>
        <tr r="G5218" s="5"/>
      </tp>
      <tp>
        <v>14.717739999999999</v>
        <stp/>
        <stp>##V3_BDPV12</stp>
        <stp>044060 KS Equity</stp>
        <stp>current_TRR_5D</stp>
        <stp>[종목별 사업개요_IBK퀀트 김경훈.xlsx]KOSDAQ!R2258C7</stp>
        <tr r="G2258" s="5"/>
        <tr r="G2258" s="5"/>
      </tp>
      <tp>
        <v>7.7528090000000001</v>
        <stp/>
        <stp>##V3_BDPV12</stp>
        <stp>126870 KS Equity</stp>
        <stp>current_TRR_5D</stp>
        <stp>[종목별 사업개요_IBK퀀트 김경훈.xlsx]KOSDAQ!R4098C7</stp>
        <tr r="G4098" s="5"/>
        <tr r="G4098" s="5"/>
      </tp>
      <tp>
        <v>0</v>
        <stp/>
        <stp>##V3_BDPV12</stp>
        <stp>161570 KS Equity</stp>
        <stp>current_TRR_1D</stp>
        <stp>[종목별 사업개요_IBK퀀트 김경훈.xlsx]KOSDAQ!R4458C6</stp>
        <tr r="F4458" s="5"/>
        <tr r="F4458" s="5"/>
      </tp>
      <tp>
        <v>0</v>
        <stp/>
        <stp>##V3_BDPV12</stp>
        <stp>111870 KS Equity</stp>
        <stp>current_TRR_1D</stp>
        <stp>[종목별 사업개요_IBK퀀트 김경훈.xlsx]KOSDAQ!R3828C6</stp>
        <tr r="F3828" s="5"/>
        <tr r="F3828" s="5"/>
      </tp>
      <tp>
        <v>0</v>
        <stp/>
        <stp>##V3_BDPV12</stp>
        <stp>115570 KS Equity</stp>
        <stp>current_TRR_1D</stp>
        <stp>[종목별 사업개요_IBK퀀트 김경훈.xlsx]KOSDAQ!R3918C6</stp>
        <tr r="F3918" s="5"/>
        <tr r="F3918" s="5"/>
      </tp>
      <tp>
        <v>0</v>
        <stp/>
        <stp>##V3_BDPV12</stp>
        <stp>240540 KS Equity</stp>
        <stp>current_TRR_1D</stp>
        <stp>[종목별 사업개요_IBK퀀트 김경훈.xlsx]KOSDAQ!R5248C6</stp>
        <tr r="F5248" s="5"/>
        <tr r="F5248" s="5"/>
      </tp>
      <tp>
        <v>8.3146070000000005</v>
        <stp/>
        <stp>##V3_BDPV12</stp>
        <stp>045060 KS Equity</stp>
        <stp>current_TRR_5D</stp>
        <stp>[종목별 사업개요_IBK퀀트 김경훈.xlsx]KOSDAQ!R1558C7</stp>
        <tr r="G1558" s="5"/>
        <tr r="G1558" s="5"/>
      </tp>
      <tp>
        <v>8.8578089999999996</v>
        <stp/>
        <stp>##V3_BDPV12</stp>
        <stp>061460 KS Equity</stp>
        <stp>current_TRR_5D</stp>
        <stp>[종목별 사업개요_IBK퀀트 김경훈.xlsx]KOSDAQ!R3158C7</stp>
        <tr r="G3158" s="5"/>
        <tr r="G3158" s="5"/>
      </tp>
      <tp>
        <v>4.8780489999999999</v>
        <stp/>
        <stp>##V3_BDPV12</stp>
        <stp>045660 KS Equity</stp>
        <stp>current_TRR_5D</stp>
        <stp>[종목별 사업개요_IBK퀀트 김경훈.xlsx]KOSDAQ!R1368C7</stp>
        <tr r="G1368" s="5"/>
        <tr r="G1368" s="5"/>
      </tp>
      <tp>
        <v>0.50125310000000001</v>
        <stp/>
        <stp>##V3_BDPV12</stp>
        <stp>204440 KS Equity</stp>
        <stp>current_TRR_5D</stp>
        <stp>[종목별 사업개요_IBK퀀트 김경훈.xlsx]KOSDAQ!R4728C7</stp>
        <tr r="G4728" s="5"/>
        <tr r="G4728" s="5"/>
      </tp>
      <tp>
        <v>6.0941830000000001</v>
        <stp/>
        <stp>##V3_BDPV12</stp>
        <stp>050760 KS Equity</stp>
        <stp>current_TRR_5D</stp>
        <stp>[종목별 사업개요_IBK퀀트 김경훈.xlsx]KOSDAQ!R1298C7</stp>
        <tr r="G1298" s="5"/>
        <tr r="G1298" s="5"/>
      </tp>
      <tp>
        <v>50</v>
        <stp/>
        <stp>##V3_BDPV12</stp>
        <stp>208140 KS Equity</stp>
        <stp>current_TRR_5D</stp>
        <stp>[종목별 사업개요_IBK퀀트 김경훈.xlsx]KOSDAQ!R4808C7</stp>
        <tr r="G4808" s="5"/>
        <tr r="G4808" s="5"/>
      </tp>
      <tp>
        <v>4.5751629999999999</v>
        <stp/>
        <stp>##V3_BDPV12</stp>
        <stp>065060 KS Equity</stp>
        <stp>current_TRR_5D</stp>
        <stp>[종목별 사업개요_IBK퀀트 김경훈.xlsx]KOSDAQ!R2308C7</stp>
        <tr r="G2308" s="5"/>
        <tr r="G2308" s="5"/>
      </tp>
      <tp>
        <v>0</v>
        <stp/>
        <stp>##V3_BDPV12</stp>
        <stp>222040 KS Equity</stp>
        <stp>current_TRR_1D</stp>
        <stp>[종목별 사업개요_IBK퀀트 김경훈.xlsx]KOSDAQ!R5068C6</stp>
        <tr r="F5068" s="5"/>
        <tr r="F5068" s="5"/>
      </tp>
      <tp>
        <v>0</v>
        <stp/>
        <stp>##V3_BDPV12</stp>
        <stp>223040 KS Equity</stp>
        <stp>current_TRR_1D</stp>
        <stp>[종목별 사업개요_IBK퀀트 김경훈.xlsx]KOSDAQ!R5108C6</stp>
        <tr r="F5108" s="5"/>
        <tr r="F5108" s="5"/>
      </tp>
      <tp>
        <v>0</v>
        <stp/>
        <stp>##V3_BDPV12</stp>
        <stp>051160 KS Equity</stp>
        <stp>current_TRR_1D</stp>
        <stp>[종목별 사업개요_IBK퀀트 김경훈.xlsx]KOSDAQ!R2298C6</stp>
        <tr r="F2298" s="5"/>
        <tr r="F2298" s="5"/>
      </tp>
      <tp>
        <v>0</v>
        <stp/>
        <stp>##V3_BDPV12</stp>
        <stp>131370 KS Equity</stp>
        <stp>current_TRR_1D</stp>
        <stp>[종목별 사업개요_IBK퀀트 김경훈.xlsx]KOSDAQ!R4178C6</stp>
        <tr r="F4178" s="5"/>
        <tr r="F4178" s="5"/>
      </tp>
      <tp>
        <v>0</v>
        <stp/>
        <stp>##V3_BDPV12</stp>
        <stp>131970 KS Equity</stp>
        <stp>current_TRR_1D</stp>
        <stp>[종목별 사업개요_IBK퀀트 김경훈.xlsx]KOSDAQ!R4198C6</stp>
        <tr r="F4198" s="5"/>
        <tr r="F4198" s="5"/>
      </tp>
      <tp>
        <v>0</v>
        <stp/>
        <stp>##V3_BDPV12</stp>
        <stp>041460 KS Equity</stp>
        <stp>current_TRR_1D</stp>
        <stp>[종목별 사업개요_IBK퀀트 김경훈.xlsx]KOSDAQ!R3038C6</stp>
        <tr r="F3038" s="5"/>
        <tr r="F3038" s="5"/>
      </tp>
      <tp>
        <v>0</v>
        <stp/>
        <stp>##V3_BDPV12</stp>
        <stp>065160 KS Equity</stp>
        <stp>current_TRR_1D</stp>
        <stp>[종목별 사업개요_IBK퀀트 김경훈.xlsx]KOSDAQ!R1428C6</stp>
        <tr r="F1428" s="5"/>
        <tr r="F1428" s="5"/>
      </tp>
      <tp>
        <v>0</v>
        <stp/>
        <stp>##V3_BDPV12</stp>
        <stp>051360 KS Equity</stp>
        <stp>current_TRR_1D</stp>
        <stp>[종목별 사업개요_IBK퀀트 김경훈.xlsx]KOSDAQ!R2708C6</stp>
        <tr r="F2708" s="5"/>
        <tr r="F2708" s="5"/>
      </tp>
      <tp>
        <v>3.269755</v>
        <stp/>
        <stp>##V3_BDPV12</stp>
        <stp>101170 KS Equity</stp>
        <stp>current_TRR_5D</stp>
        <stp>[종목별 사업개요_IBK퀀트 김경훈.xlsx]KOSDAQ!R3628C7</stp>
        <tr r="G3628" s="5"/>
        <tr r="G3628" s="5"/>
      </tp>
      <tp>
        <v>20.081969999999998</v>
        <stp/>
        <stp>##V3_BDPV12</stp>
        <stp>101670 KS Equity</stp>
        <stp>current_TRR_5D</stp>
        <stp>[종목별 사업개요_IBK퀀트 김경훈.xlsx]KOSDAQ!R3658C7</stp>
        <tr r="G3658" s="5"/>
        <tr r="G3658" s="5"/>
      </tp>
      <tp>
        <v>0</v>
        <stp/>
        <stp>##V3_BDPV12</stp>
        <stp>067160 KS Equity</stp>
        <stp>current_TRR_1D</stp>
        <stp>[종목별 사업개요_IBK퀀트 김경훈.xlsx]KOSDAQ!R1108C6</stp>
        <tr r="F1108" s="5"/>
        <tr r="F1108" s="5"/>
      </tp>
      <tp>
        <v>0</v>
        <stp/>
        <stp>##V3_BDPV12</stp>
        <stp>226440 KS Equity</stp>
        <stp>current_TRR_1D</stp>
        <stp>[종목별 사업개요_IBK퀀트 김경훈.xlsx]KOSDAQ!R5178C6</stp>
        <tr r="F5178" s="5"/>
        <tr r="F5178" s="5"/>
      </tp>
      <tp>
        <v>0</v>
        <stp/>
        <stp>##V3_BDPV12</stp>
        <stp>225440 KS Equity</stp>
        <stp>current_TRR_1D</stp>
        <stp>[종목별 사업개요_IBK퀀트 김경훈.xlsx]KOSDAQ!R5138C6</stp>
        <tr r="F5138" s="5"/>
        <tr r="F5138" s="5"/>
      </tp>
      <tp>
        <v>12.80899</v>
        <stp/>
        <stp>##V3_BDPV12</stp>
        <stp>005860 KS Equity</stp>
        <stp>current_TRR_5D</stp>
        <stp>[종목별 사업개요_IBK퀀트 김경훈.xlsx]KOSDAQ!R3148C7</stp>
        <tr r="G3148" s="5"/>
        <tr r="G3148" s="5"/>
      </tp>
      <tp>
        <v>0</v>
        <stp/>
        <stp>##V3_BDPV12</stp>
        <stp>053160 KS Equity</stp>
        <stp>current_TRR_1D</stp>
        <stp>[종목별 사업개요_IBK퀀트 김경훈.xlsx]KOSDAQ!R2908C6</stp>
        <tr r="F2908" s="5"/>
        <tr r="F2908" s="5"/>
      </tp>
      <tp>
        <v>0</v>
        <stp/>
        <stp>##V3_BDPV12</stp>
        <stp>122870 KS Equity</stp>
        <stp>current_TRR_1D</stp>
        <stp>[종목별 사업개요_IBK퀀트 김경훈.xlsx]KOSDAQ!R4018C6</stp>
        <tr r="F4018" s="5"/>
        <tr r="F4018" s="5"/>
      </tp>
      <tp>
        <v>0</v>
        <stp/>
        <stp>##V3_BDPV12</stp>
        <stp>123570 KS Equity</stp>
        <stp>current_TRR_1D</stp>
        <stp>[종목별 사업개요_IBK퀀트 김경훈.xlsx]KOSDAQ!R4058C6</stp>
        <tr r="F4058" s="5"/>
        <tr r="F4058" s="5"/>
      </tp>
      <tp>
        <v>12.14953</v>
        <stp/>
        <stp>##V3_BDPV12</stp>
        <stp>031860 KS Equity</stp>
        <stp>current_TRR_5D</stp>
        <stp>[종목별 사업개요_IBK퀀트 김경훈.xlsx]KOSDAQ!R1318C7</stp>
        <tr r="G1318" s="5"/>
        <tr r="G1318" s="5"/>
      </tp>
      <tp>
        <v>0</v>
        <stp/>
        <stp>##V3_BDPV12</stp>
        <stp>232140 KS Equity</stp>
        <stp>current_TRR_1D</stp>
        <stp>[종목별 사업개요_IBK퀀트 김경훈.xlsx]KOSDAQ!R5218C6</stp>
        <tr r="F5218" s="5"/>
        <tr r="F5218" s="5"/>
      </tp>
      <tp>
        <v>0</v>
        <stp/>
        <stp>##V3_BDPV12</stp>
        <stp>044060 KS Equity</stp>
        <stp>current_TRR_1D</stp>
        <stp>[종목별 사업개요_IBK퀀트 김경훈.xlsx]KOSDAQ!R2258C6</stp>
        <tr r="F2258" s="5"/>
        <tr r="F2258" s="5"/>
      </tp>
      <tp>
        <v>0</v>
        <stp/>
        <stp>##V3_BDPV12</stp>
        <stp>126870 KS Equity</stp>
        <stp>current_TRR_1D</stp>
        <stp>[종목별 사업개요_IBK퀀트 김경훈.xlsx]KOSDAQ!R4098C6</stp>
        <tr r="F4098" s="5"/>
        <tr r="F4098" s="5"/>
      </tp>
      <tp>
        <v>15.49464</v>
        <stp/>
        <stp>##V3_BDPV12</stp>
        <stp>161570 KS Equity</stp>
        <stp>current_TRR_5D</stp>
        <stp>[종목별 사업개요_IBK퀀트 김경훈.xlsx]KOSDAQ!R4458C7</stp>
        <tr r="G4458" s="5"/>
        <tr r="G4458" s="5"/>
      </tp>
      <tp>
        <v>2.9443839999999999</v>
        <stp/>
        <stp>##V3_BDPV12</stp>
        <stp>111870 KS Equity</stp>
        <stp>current_TRR_5D</stp>
        <stp>[종목별 사업개요_IBK퀀트 김경훈.xlsx]KOSDAQ!R3828C7</stp>
        <tr r="G3828" s="5"/>
        <tr r="G3828" s="5"/>
      </tp>
      <tp>
        <v>6.1870500000000002</v>
        <stp/>
        <stp>##V3_BDPV12</stp>
        <stp>115570 KS Equity</stp>
        <stp>current_TRR_5D</stp>
        <stp>[종목별 사업개요_IBK퀀트 김경훈.xlsx]KOSDAQ!R3918C7</stp>
        <tr r="G3918" s="5"/>
        <tr r="G3918" s="5"/>
      </tp>
      <tp>
        <v>1.025641</v>
        <stp/>
        <stp>##V3_BDPV12</stp>
        <stp>240540 KS Equity</stp>
        <stp>current_TRR_5D</stp>
        <stp>[종목별 사업개요_IBK퀀트 김경훈.xlsx]KOSDAQ!R5248C7</stp>
        <tr r="G5248" s="5"/>
        <tr r="G5248" s="5"/>
      </tp>
      <tp>
        <v>0</v>
        <stp/>
        <stp>##V3_BDPV12</stp>
        <stp>045060 KS Equity</stp>
        <stp>current_TRR_1D</stp>
        <stp>[종목별 사업개요_IBK퀀트 김경훈.xlsx]KOSDAQ!R1558C6</stp>
        <tr r="F1558" s="5"/>
        <tr r="F1558" s="5"/>
      </tp>
      <tp>
        <v>0</v>
        <stp/>
        <stp>##V3_BDPV12</stp>
        <stp>061460 KS Equity</stp>
        <stp>current_TRR_1D</stp>
        <stp>[종목별 사업개요_IBK퀀트 김경훈.xlsx]KOSDAQ!R3158C6</stp>
        <tr r="F3158" s="5"/>
        <tr r="F3158" s="5"/>
      </tp>
      <tp>
        <v>0</v>
        <stp/>
        <stp>##V3_BDPV12</stp>
        <stp>045660 KS Equity</stp>
        <stp>current_TRR_1D</stp>
        <stp>[종목별 사업개요_IBK퀀트 김경훈.xlsx]KOSDAQ!R1368C6</stp>
        <tr r="F1368" s="5"/>
        <tr r="F1368" s="5"/>
      </tp>
      <tp>
        <v>0</v>
        <stp/>
        <stp>##V3_BDPV12</stp>
        <stp>050760 KS Equity</stp>
        <stp>current_TRR_1D</stp>
        <stp>[종목별 사업개요_IBK퀀트 김경훈.xlsx]KOSDAQ!R1298C6</stp>
        <tr r="F1298" s="5"/>
        <tr r="F1298" s="5"/>
      </tp>
      <tp>
        <v>0</v>
        <stp/>
        <stp>##V3_BDPV12</stp>
        <stp>204440 KS Equity</stp>
        <stp>current_TRR_1D</stp>
        <stp>[종목별 사업개요_IBK퀀트 김경훈.xlsx]KOSDAQ!R4728C6</stp>
        <tr r="F4728" s="5"/>
        <tr r="F4728" s="5"/>
      </tp>
      <tp>
        <v>0</v>
        <stp/>
        <stp>##V3_BDPV12</stp>
        <stp>208140 KS Equity</stp>
        <stp>current_TRR_1D</stp>
        <stp>[종목별 사업개요_IBK퀀트 김경훈.xlsx]KOSDAQ!R4808C6</stp>
        <tr r="F4808" s="5"/>
        <tr r="F4808" s="5"/>
      </tp>
      <tp>
        <v>0</v>
        <stp/>
        <stp>##V3_BDPV12</stp>
        <stp>065060 KS Equity</stp>
        <stp>current_TRR_1D</stp>
        <stp>[종목별 사업개요_IBK퀀트 김경훈.xlsx]KOSDAQ!R2308C6</stp>
        <tr r="F2308" s="5"/>
        <tr r="F2308" s="5"/>
      </tp>
      <tp>
        <v>0</v>
        <stp/>
        <stp>##V3_BDPV12</stp>
        <stp>094860 KS Equity</stp>
        <stp>current_TRR_1D</stp>
        <stp>[종목별 사업개요_IBK퀀트 김경훈.xlsx]KOSDAQ!R3408C6</stp>
        <tr r="F3408" s="5"/>
        <tr r="F3408" s="5"/>
      </tp>
      <tp>
        <v>0</v>
        <stp/>
        <stp>##V3_BDPV12</stp>
        <stp>085660 KS Equity</stp>
        <stp>current_TRR_1D</stp>
        <stp>[종목별 사업개요_IBK퀀트 김경훈.xlsx]KOSDAQ!R2338C6</stp>
        <tr r="F2338" s="5"/>
        <tr r="F2338" s="5"/>
      </tp>
      <tp>
        <v>0</v>
        <stp/>
        <stp>##V3_BDPV12</stp>
        <stp>099660 KS Equity</stp>
        <stp>current_TRR_1D</stp>
        <stp>[종목별 사업개요_IBK퀀트 김경훈.xlsx]KOSDAQ!R3578C6</stp>
        <tr r="F3578" s="5"/>
        <tr r="F3578" s="5"/>
      </tp>
      <tp>
        <v>0</v>
        <stp/>
        <stp>##V3_BDPV12</stp>
        <stp>098460 KS Equity</stp>
        <stp>current_TRR_1D</stp>
        <stp>[종목별 사업개요_IBK퀀트 김경훈.xlsx]KOSDAQ!R3538C6</stp>
        <tr r="F3538" s="5"/>
        <tr r="F3538" s="5"/>
      </tp>
      <tp>
        <v>21.44847</v>
        <stp/>
        <stp>##V3_BDPV12</stp>
        <stp>196170 KS Equity</stp>
        <stp>current_TRR_5D</stp>
        <stp>[종목별 사업개요_IBK퀀트 김경훈.xlsx]KOSDAQ!R4658C7</stp>
        <tr r="G4658" s="5"/>
        <tr r="G4658" s="5"/>
      </tp>
      <tp>
        <v>2.4886879999999998</v>
        <stp/>
        <stp>##V3_BDPV12</stp>
        <stp>094860 KS Equity</stp>
        <stp>current_TRR_5D</stp>
        <stp>[종목별 사업개요_IBK퀀트 김경훈.xlsx]KOSDAQ!R3408C7</stp>
        <tr r="G3408" s="5"/>
        <tr r="G3408" s="5"/>
      </tp>
      <tp>
        <v>7</v>
        <stp/>
        <stp>##V3_BDPV12</stp>
        <stp>085660 KS Equity</stp>
        <stp>current_TRR_5D</stp>
        <stp>[종목별 사업개요_IBK퀀트 김경훈.xlsx]KOSDAQ!R2338C7</stp>
        <tr r="G2338" s="5"/>
        <tr r="G2338" s="5"/>
      </tp>
      <tp>
        <v>0.24125450000000001</v>
        <stp/>
        <stp>##V3_BDPV12</stp>
        <stp>098460 KS Equity</stp>
        <stp>current_TRR_5D</stp>
        <stp>[종목별 사업개요_IBK퀀트 김경훈.xlsx]KOSDAQ!R3538C7</stp>
        <tr r="G3538" s="5"/>
        <tr r="G3538" s="5"/>
      </tp>
      <tp>
        <v>-5.7934510000000001</v>
        <stp/>
        <stp>##V3_BDPV12</stp>
        <stp>099660 KS Equity</stp>
        <stp>current_TRR_5D</stp>
        <stp>[종목별 사업개요_IBK퀀트 김경훈.xlsx]KOSDAQ!R3578C7</stp>
        <tr r="G3578" s="5"/>
        <tr r="G3578" s="5"/>
      </tp>
      <tp>
        <v>0</v>
        <stp/>
        <stp>##V3_BDPV12</stp>
        <stp>196170 KS Equity</stp>
        <stp>current_TRR_1D</stp>
        <stp>[종목별 사업개요_IBK퀀트 김경훈.xlsx]KOSDAQ!R4658C6</stp>
        <tr r="F4658" s="5"/>
        <tr r="F4658" s="5"/>
      </tp>
      <tp>
        <v>9.0558770000000006</v>
        <stp/>
        <stp>##V3_BDPV12</stp>
        <stp>007570 KS Equity</stp>
        <stp>current_TRR_3mo</stp>
        <stp>[종목별 사업개요_IBK퀀트 김경훈.xlsx]KOSPI!R2568C9</stp>
        <tr r="I2568" s="3"/>
        <tr r="I2568" s="3"/>
      </tp>
      <tp>
        <v>-6.2200959999999998</v>
        <stp/>
        <stp>##V3_BDPV12</stp>
        <stp>013570 KS Equity</stp>
        <stp>current_TRR_1mo</stp>
        <stp>[종목별 사업개요_IBK퀀트 김경훈.xlsx]KOSPI!R1148C8</stp>
        <tr r="H1148" s="3"/>
        <tr r="H1148" s="3"/>
      </tp>
      <tp>
        <v>3.7463980000000001</v>
        <stp/>
        <stp>##V3_BDPV12</stp>
        <stp>010770 KS Equity</stp>
        <stp>current_TRR_3mo</stp>
        <stp>[종목별 사업개요_IBK퀀트 김경훈.xlsx]KOSPI!R3098C9</stp>
        <tr r="I3098" s="3"/>
        <tr r="I3098" s="3"/>
      </tp>
      <tp>
        <v>5.7407409999999999</v>
        <stp/>
        <stp>##V3_BDPV12</stp>
        <stp>011170 KS Equity</stp>
        <stp>current_TRR_1mo</stp>
        <stp>[종목별 사업개요_IBK퀀트 김경훈.xlsx]KOSPI!R1198C8</stp>
        <tr r="H1198" s="3"/>
        <tr r="H1198" s="3"/>
      </tp>
      <tp>
        <v>7.1656050000000002</v>
        <stp/>
        <stp>##V3_BDPV12</stp>
        <stp>102460 KS Equity</stp>
        <stp>current_TRR_3mo</stp>
        <stp>[종목별 사업개요_IBK퀀트 김경훈.xlsx]KOSPI!R2498C9</stp>
        <tr r="I2498" s="3"/>
        <tr r="I2498" s="3"/>
      </tp>
      <tp>
        <v>-1.6155090000000001</v>
        <stp/>
        <stp>##V3_BDPV12</stp>
        <stp>130660 KS Equity</stp>
        <stp>current_TRR_1mo</stp>
        <stp>[종목별 사업개요_IBK퀀트 김경훈.xlsx]KOSPI!R3478C8</stp>
        <tr r="H3478" s="3"/>
        <tr r="H3478" s="3"/>
      </tp>
      <tp>
        <v>12.64368</v>
        <stp/>
        <stp>##V3_BDPV12</stp>
        <stp>003070 KS Equity</stp>
        <stp>current_TRR_3mo</stp>
        <stp>[종목별 사업개요_IBK퀀트 김경훈.xlsx]KOSPI!R2938C9</stp>
        <tr r="I2938" s="3"/>
        <tr r="I2938" s="3"/>
      </tp>
      <tp>
        <v>21.965319999999998</v>
        <stp/>
        <stp>##V3_BDPV12</stp>
        <stp>005070 KS Equity</stp>
        <stp>current_TRR_3mo</stp>
        <stp>[종목별 사업개요_IBK퀀트 김경훈.xlsx]KOSPI!R2918C9</stp>
        <tr r="I2918" s="3"/>
        <tr r="I2918" s="3"/>
      </tp>
      <tp>
        <v>3.030303</v>
        <stp/>
        <stp>##V3_BDPV12</stp>
        <stp>126560 KS Equity</stp>
        <stp>current_TRR_1mo</stp>
        <stp>[종목별 사업개요_IBK퀀트 김경훈.xlsx]KOSPI!R3648C8</stp>
        <tr r="H3648" s="3"/>
        <tr r="H3648" s="3"/>
      </tp>
      <tp>
        <v>-2.3489930000000001</v>
        <stp/>
        <stp>##V3_BDPV12</stp>
        <stp>000070 KS Equity</stp>
        <stp>current_TRR_1mo</stp>
        <stp>[종목별 사업개요_IBK퀀트 김경훈.xlsx]KOSPI!R1568C8</stp>
        <tr r="H1568" s="3"/>
        <tr r="H1568" s="3"/>
      </tp>
      <tp>
        <v>12.2807</v>
        <stp/>
        <stp>##V3_BDPV12</stp>
        <stp>013870 KS Equity</stp>
        <stp>current_TRR_3mo</stp>
        <stp>[종목별 사업개요_IBK퀀트 김경훈.xlsx]KOSPI!R2718C9</stp>
        <tr r="I2718" s="3"/>
        <tr r="I2718" s="3"/>
      </tp>
      <tp>
        <v>-13.53659</v>
        <stp/>
        <stp>##V3_BDPV12</stp>
        <stp>000370 KS Equity</stp>
        <stp>current_TRR_3mo</stp>
        <stp>[종목별 사업개요_IBK퀀트 김경훈.xlsx]KOSPI!R3538C9</stp>
        <tr r="I3538" s="3"/>
        <tr r="I3538" s="3"/>
      </tp>
      <tp>
        <v>-4.0845070000000003</v>
        <stp/>
        <stp>##V3_BDPV12</stp>
        <stp>037270 KS Equity</stp>
        <stp>current_TRR_1mo</stp>
        <stp>[종목별 사업개요_IBK퀀트 김경훈.xlsx]KOSPI!R2308C8</stp>
        <tr r="H2308" s="3"/>
        <tr r="H2308" s="3"/>
      </tp>
      <tp>
        <v>4.1036720000000004</v>
        <stp/>
        <stp>##V3_BDPV12</stp>
        <stp>036570 KS Equity</stp>
        <stp>current_TRR_1mo</stp>
        <stp>[종목별 사업개요_IBK퀀트 김경훈.xlsx]KOSPI!R2208C8</stp>
        <tr r="H2208" s="3"/>
        <tr r="H2208" s="3"/>
      </tp>
      <tp>
        <v>7.8666669999999996</v>
        <stp/>
        <stp>##V3_BDPV12</stp>
        <stp>002870 KS Equity</stp>
        <stp>current_TRR_1mo</stp>
        <stp>[종목별 사업개요_IBK퀀트 김경훈.xlsx]KOSPI!R1928C8</stp>
        <tr r="H1928" s="3"/>
        <tr r="H1928" s="3"/>
      </tp>
      <tp>
        <v>172.6027</v>
        <stp/>
        <stp>##V3_BDPV12</stp>
        <stp>012170 KS Equity</stp>
        <stp>current_TRR_3mo</stp>
        <stp>[종목별 사업개요_IBK퀀트 김경훈.xlsx]KOSPI!R2978C9</stp>
        <tr r="I2978" s="3"/>
        <tr r="I2978" s="3"/>
      </tp>
      <tp>
        <v>-8.0808079999999993</v>
        <stp/>
        <stp>##V3_BDPV12</stp>
        <stp>039570 KS Equity</stp>
        <stp>current_TRR_1mo</stp>
        <stp>[종목별 사업개요_IBK퀀트 김경훈.xlsx]KOSPI!R2088C8</stp>
        <tr r="H2088" s="3"/>
        <tr r="H2088" s="3"/>
      </tp>
      <tp>
        <v>-6.3063060000000002</v>
        <stp/>
        <stp>##V3_BDPV12</stp>
        <stp>009470 KS Equity</stp>
        <stp>current_TRR_1mo</stp>
        <stp>[종목별 사업개요_IBK퀀트 김경훈.xlsx]KOSPI!R1638C8</stp>
        <tr r="H1638" s="3"/>
        <tr r="H1638" s="3"/>
      </tp>
      <tp>
        <v>5.0715209999999997</v>
        <stp/>
        <stp>##V3_BDPV12</stp>
        <stp>009770 KS Equity</stp>
        <stp>current_TRR_1mo</stp>
        <stp>[종목별 사업개요_IBK퀀트 김경훈.xlsx]KOSPI!R1608C8</stp>
        <tr r="H1608" s="3"/>
        <tr r="H1608" s="3"/>
      </tp>
      <tp>
        <v>-5.7401809999999998</v>
        <stp/>
        <stp>##V3_BDPV12</stp>
        <stp>004970 KS Equity</stp>
        <stp>current_TRR_1mo</stp>
        <stp>[종목별 사업개요_IBK퀀트 김경훈.xlsx]KOSPI!R1848C8</stp>
        <tr r="H1848" s="3"/>
        <tr r="H1848" s="3"/>
      </tp>
      <tp>
        <v>-9.9540590000000009</v>
        <stp/>
        <stp>##V3_BDPV12</stp>
        <stp>013570 KS Equity</stp>
        <stp>current_TRR_3mo</stp>
        <stp>[종목별 사업개요_IBK퀀트 김경훈.xlsx]KOSPI!R1148C9</stp>
        <tr r="I1148" s="3"/>
        <tr r="I1148" s="3"/>
      </tp>
      <tp>
        <v>16.34121</v>
        <stp/>
        <stp>##V3_BDPV12</stp>
        <stp>007570 KS Equity</stp>
        <stp>current_TRR_1mo</stp>
        <stp>[종목별 사업개요_IBK퀀트 김경훈.xlsx]KOSPI!R2568C8</stp>
        <tr r="H2568" s="3"/>
        <tr r="H2568" s="3"/>
      </tp>
      <tp>
        <v>-15.40741</v>
        <stp/>
        <stp>##V3_BDPV12</stp>
        <stp>011170 KS Equity</stp>
        <stp>current_TRR_3mo</stp>
        <stp>[종목별 사업개요_IBK퀀트 김경훈.xlsx]KOSPI!R1198C9</stp>
        <tr r="I1198" s="3"/>
        <tr r="I1198" s="3"/>
      </tp>
      <tp>
        <v>-1.504788</v>
        <stp/>
        <stp>##V3_BDPV12</stp>
        <stp>010770 KS Equity</stp>
        <stp>current_TRR_1mo</stp>
        <stp>[종목별 사업개요_IBK퀀트 김경훈.xlsx]KOSPI!R3098C8</stp>
        <tr r="H3098" s="3"/>
        <tr r="H3098" s="3"/>
      </tp>
      <tp>
        <v>3.2208589999999999</v>
        <stp/>
        <stp>##V3_BDPV12</stp>
        <stp>102460 KS Equity</stp>
        <stp>current_TRR_1mo</stp>
        <stp>[종목별 사업개요_IBK퀀트 김경훈.xlsx]KOSPI!R2498C8</stp>
        <tr r="H2498" s="3"/>
        <tr r="H2498" s="3"/>
      </tp>
      <tp>
        <v>16</v>
        <stp/>
        <stp>##V3_BDPV12</stp>
        <stp>130660 KS Equity</stp>
        <stp>current_TRR_3mo</stp>
        <stp>[종목별 사업개요_IBK퀀트 김경훈.xlsx]KOSPI!R3478C9</stp>
        <tr r="I3478" s="3"/>
        <tr r="I3478" s="3"/>
      </tp>
      <tp>
        <v>-5.1612900000000002</v>
        <stp/>
        <stp>##V3_BDPV12</stp>
        <stp>003070 KS Equity</stp>
        <stp>current_TRR_1mo</stp>
        <stp>[종목별 사업개요_IBK퀀트 김경훈.xlsx]KOSPI!R2938C8</stp>
        <tr r="H2938" s="3"/>
        <tr r="H2938" s="3"/>
      </tp>
      <tp>
        <v>-3.9453719999999999</v>
        <stp/>
        <stp>##V3_BDPV12</stp>
        <stp>005070 KS Equity</stp>
        <stp>current_TRR_1mo</stp>
        <stp>[종목별 사업개요_IBK퀀트 김경훈.xlsx]KOSPI!R2918C8</stp>
        <tr r="H2918" s="3"/>
        <tr r="H2918" s="3"/>
      </tp>
      <tp>
        <v>11.309519999999999</v>
        <stp/>
        <stp>##V3_BDPV12</stp>
        <stp>126560 KS Equity</stp>
        <stp>current_TRR_3mo</stp>
        <stp>[종목별 사업개요_IBK퀀트 김경훈.xlsx]KOSPI!R3648C9</stp>
        <tr r="I3648" s="3"/>
        <tr r="I3648" s="3"/>
      </tp>
      <tp>
        <v>-11.48564</v>
        <stp/>
        <stp>##V3_BDPV12</stp>
        <stp>000370 KS Equity</stp>
        <stp>current_TRR_1mo</stp>
        <stp>[종목별 사업개요_IBK퀀트 김경훈.xlsx]KOSPI!R3538C8</stp>
        <tr r="H3538" s="3"/>
        <tr r="H3538" s="3"/>
      </tp>
      <tp>
        <v>17.413789999999999</v>
        <stp/>
        <stp>##V3_BDPV12</stp>
        <stp>037270 KS Equity</stp>
        <stp>current_TRR_3mo</stp>
        <stp>[종목별 사업개요_IBK퀀트 김경훈.xlsx]KOSPI!R2308C9</stp>
        <tr r="I2308" s="3"/>
        <tr r="I2308" s="3"/>
      </tp>
      <tp>
        <v>-5.859375</v>
        <stp/>
        <stp>##V3_BDPV12</stp>
        <stp>036570 KS Equity</stp>
        <stp>current_TRR_3mo</stp>
        <stp>[종목별 사업개요_IBK퀀트 김경훈.xlsx]KOSPI!R2208C9</stp>
        <tr r="I2208" s="3"/>
        <tr r="I2208" s="3"/>
      </tp>
      <tp>
        <v>-7.6190480000000003</v>
        <stp/>
        <stp>##V3_BDPV12</stp>
        <stp>000070 KS Equity</stp>
        <stp>current_TRR_3mo</stp>
        <stp>[종목별 사업개요_IBK퀀트 김경훈.xlsx]KOSPI!R1568C9</stp>
        <tr r="I1568" s="3"/>
        <tr r="I1568" s="3"/>
      </tp>
      <tp>
        <v>9.5669690000000003</v>
        <stp/>
        <stp>##V3_BDPV12</stp>
        <stp>013870 KS Equity</stp>
        <stp>current_TRR_1mo</stp>
        <stp>[종목별 사업개요_IBK퀀트 김경훈.xlsx]KOSPI!R2718C8</stp>
        <tr r="H2718" s="3"/>
        <tr r="H2718" s="3"/>
      </tp>
      <tp>
        <v>80.090500000000006</v>
        <stp/>
        <stp>##V3_BDPV12</stp>
        <stp>012170 KS Equity</stp>
        <stp>current_TRR_1mo</stp>
        <stp>[종목별 사업개요_IBK퀀트 김경훈.xlsx]KOSPI!R2978C8</stp>
        <tr r="H2978" s="3"/>
        <tr r="H2978" s="3"/>
      </tp>
      <tp>
        <v>27.201260000000001</v>
        <stp/>
        <stp>##V3_BDPV12</stp>
        <stp>002870 KS Equity</stp>
        <stp>current_TRR_3mo</stp>
        <stp>[종목별 사업개요_IBK퀀트 김경훈.xlsx]KOSPI!R1928C9</stp>
        <tr r="I1928" s="3"/>
        <tr r="I1928" s="3"/>
      </tp>
      <tp>
        <v>-13.451090000000001</v>
        <stp/>
        <stp>##V3_BDPV12</stp>
        <stp>039570 KS Equity</stp>
        <stp>current_TRR_3mo</stp>
        <stp>[종목별 사업개요_IBK퀀트 김경훈.xlsx]KOSPI!R2088C9</stp>
        <tr r="I2088" s="3"/>
        <tr r="I2088" s="3"/>
      </tp>
      <tp>
        <v>15.684089999999999</v>
        <stp/>
        <stp>##V3_BDPV12</stp>
        <stp>009470 KS Equity</stp>
        <stp>current_TRR_3mo</stp>
        <stp>[종목별 사업개요_IBK퀀트 김경훈.xlsx]KOSPI!R1638C9</stp>
        <tr r="I1638" s="3"/>
        <tr r="I1638" s="3"/>
      </tp>
      <tp>
        <v>7.4468079999999999</v>
        <stp/>
        <stp>##V3_BDPV12</stp>
        <stp>009770 KS Equity</stp>
        <stp>current_TRR_3mo</stp>
        <stp>[종목별 사업개요_IBK퀀트 김경훈.xlsx]KOSPI!R1608C9</stp>
        <tr r="I1608" s="3"/>
        <tr r="I1608" s="3"/>
      </tp>
      <tp>
        <v>-1.886792</v>
        <stp/>
        <stp>##V3_BDPV12</stp>
        <stp>004970 KS Equity</stp>
        <stp>current_TRR_3mo</stp>
        <stp>[종목별 사업개요_IBK퀀트 김경훈.xlsx]KOSPI!R1848C9</stp>
        <tr r="I1848" s="3"/>
        <tr r="I1848" s="3"/>
      </tp>
      <tp>
        <v>26.376629999999999</v>
        <stp/>
        <stp>##V3_BDPV12</stp>
        <stp>153360 KS Equity</stp>
        <stp>current_TRR_3mo</stp>
        <stp>[종목별 사업개요_IBK퀀트 김경훈.xlsx]KOSPI!R3158C9</stp>
        <tr r="I3158" s="3"/>
        <tr r="I3158" s="3"/>
      </tp>
      <tp>
        <v>11.90211</v>
        <stp/>
        <stp>##V3_BDPV12</stp>
        <stp>155660 KS Equity</stp>
        <stp>current_TRR_1mo</stp>
        <stp>[종목별 사업개요_IBK퀀트 김경훈.xlsx]KOSPI!R1138C8</stp>
        <tr r="H1138" s="3"/>
        <tr r="H1138" s="3"/>
      </tp>
      <tp>
        <v>8.7363490000000006</v>
        <stp/>
        <stp>##V3_BDPV12</stp>
        <stp>042670 KS Equity</stp>
        <stp>current_TRR_1mo</stp>
        <stp>[종목별 사업개요_IBK퀀트 김경훈.xlsx]KOSPI!R1108C8</stp>
        <tr r="H1108" s="3"/>
        <tr r="H1108" s="3"/>
      </tp>
      <tp>
        <v>21.004570000000001</v>
        <stp/>
        <stp>##V3_BDPV12</stp>
        <stp>163560 KS Equity</stp>
        <stp>current_TRR_3mo</stp>
        <stp>[종목별 사업개요_IBK퀀트 김경훈.xlsx]KOSPI!R1068C9</stp>
        <tr r="I1068" s="3"/>
        <tr r="I1068" s="3"/>
      </tp>
      <tp>
        <v>6.1491629999999997</v>
        <stp/>
        <stp>##V3_BDPV12</stp>
        <stp>153360 KS Equity</stp>
        <stp>current_TRR_1mo</stp>
        <stp>[종목별 사업개요_IBK퀀트 김경훈.xlsx]KOSPI!R3158C8</stp>
        <tr r="H3158" s="3"/>
        <tr r="H3158" s="3"/>
      </tp>
      <tp>
        <v>10.30702</v>
        <stp/>
        <stp>##V3_BDPV12</stp>
        <stp>155660 KS Equity</stp>
        <stp>current_TRR_3mo</stp>
        <stp>[종목별 사업개요_IBK퀀트 김경훈.xlsx]KOSPI!R1138C9</stp>
        <tr r="I1138" s="3"/>
        <tr r="I1138" s="3"/>
      </tp>
      <tp>
        <v>-6.6901409999999997</v>
        <stp/>
        <stp>##V3_BDPV12</stp>
        <stp>163560 KS Equity</stp>
        <stp>current_TRR_1mo</stp>
        <stp>[종목별 사업개요_IBK퀀트 김경훈.xlsx]KOSPI!R1068C8</stp>
        <tr r="H1068" s="3"/>
        <tr r="H1068" s="3"/>
      </tp>
      <tp>
        <v>7.5617279999999996</v>
        <stp/>
        <stp>##V3_BDPV12</stp>
        <stp>042670 KS Equity</stp>
        <stp>current_TRR_3mo</stp>
        <stp>[종목별 사업개요_IBK퀀트 김경훈.xlsx]KOSPI!R1108C9</stp>
        <tr r="I1108" s="3"/>
        <tr r="I1108" s="3"/>
      </tp>
      <tp>
        <v>-19.209040000000002</v>
        <stp/>
        <stp>##V3_BDPV12</stp>
        <stp>090370 KS Equity</stp>
        <stp>current_TRR_3mo</stp>
        <stp>[종목별 사업개요_IBK퀀트 김경훈.xlsx]KOSPI!R2018C9</stp>
        <tr r="I2018" s="3"/>
        <tr r="I2018" s="3"/>
      </tp>
      <tp>
        <v>-15.403420000000001</v>
        <stp/>
        <stp>##V3_BDPV12</stp>
        <stp>095570 KS Equity</stp>
        <stp>current_TRR_3mo</stp>
        <stp>[종목별 사업개요_IBK퀀트 김경훈.xlsx]KOSPI!R2188C9</stp>
        <tr r="I2188" s="3"/>
        <tr r="I2188" s="3"/>
      </tp>
      <tp>
        <v>-7.293355</v>
        <stp/>
        <stp>##V3_BDPV12</stp>
        <stp>090370 KS Equity</stp>
        <stp>current_TRR_1mo</stp>
        <stp>[종목별 사업개요_IBK퀀트 김경훈.xlsx]KOSPI!R2018C8</stp>
        <tr r="H2018" s="3"/>
        <tr r="H2018" s="3"/>
      </tp>
      <tp>
        <v>0.58139529999999995</v>
        <stp/>
        <stp>##V3_BDPV12</stp>
        <stp>095570 KS Equity</stp>
        <stp>current_TRR_1mo</stp>
        <stp>[종목별 사업개요_IBK퀀트 김경훈.xlsx]KOSPI!R2188C8</stp>
        <tr r="H2188" s="3"/>
        <tr r="H2188" s="3"/>
      </tp>
      <tp t="s">
        <v>#N/A N/A</v>
        <stp/>
        <stp>##V3_BDPV12</stp>
        <stp>079190 KS Equity</stp>
        <stp>best_pe_ratio</stp>
        <stp>[종목별 사업개요_IBK퀀트 김경훈.xlsx]KOSDAQ!R1973C10</stp>
        <tr r="J1973" s="5"/>
      </tp>
      <tp t="s">
        <v>#N/A N/A</v>
        <stp/>
        <stp>##V3_BDPV12</stp>
        <stp>073490 KS Equity</stp>
        <stp>best_pe_ratio</stp>
        <stp>[종목별 사업개요_IBK퀀트 김경훈.xlsx]KOSDAQ!R1908C10</stp>
        <tr r="J1908" s="5"/>
      </tp>
      <tp t="s">
        <v>#N/A N/A</v>
        <stp/>
        <stp>##V3_BDPV12</stp>
        <stp>036090 KS Equity</stp>
        <stp>best_pe_ratio</stp>
        <stp>[종목별 사업개요_IBK퀀트 김경훈.xlsx]KOSDAQ!R1808C10</stp>
        <tr r="J1808" s="5"/>
      </tp>
      <tp t="s">
        <v>#N/A N/A</v>
        <stp/>
        <stp>##V3_BDPV12</stp>
        <stp>039790 KS Equity</stp>
        <stp>best_pe_ratio</stp>
        <stp>[종목별 사업개요_IBK퀀트 김경훈.xlsx]KOSDAQ!R1788C10</stp>
        <tr r="J1788" s="5"/>
      </tp>
      <tp t="s">
        <v>#N/A N/A</v>
        <stp/>
        <stp>##V3_BDPV12</stp>
        <stp>052790 KS Equity</stp>
        <stp>best_pe_ratio</stp>
        <stp>[종목별 사업개요_IBK퀀트 김경훈.xlsx]KOSDAQ!R1138C10</stp>
        <tr r="J1138" s="5"/>
      </tp>
      <tp t="s">
        <v>#N/A N/A</v>
        <stp/>
        <stp>##V3_BDPV12</stp>
        <stp>019590 KS Equity</stp>
        <stp>best_pe_ratio</stp>
        <stp>[종목별 사업개요_IBK퀀트 김경훈.xlsx]KOSDAQ!R1493C10</stp>
        <tr r="J1493" s="5"/>
      </tp>
      <tp t="s">
        <v>#N/A N/A</v>
        <stp/>
        <stp>##V3_BDPV12</stp>
        <stp>032790 KS Equity</stp>
        <stp>best_pe_ratio</stp>
        <stp>[종목별 사업개요_IBK퀀트 김경훈.xlsx]KOSDAQ!R1508C10</stp>
        <tr r="J1508" s="5"/>
      </tp>
      <tp t="s">
        <v>#N/A N/A</v>
        <stp/>
        <stp>##V3_BDPV12</stp>
        <stp>014190 KS Equity</stp>
        <stp>best_pe_ratio</stp>
        <stp>[종목별 사업개요_IBK퀀트 김경훈.xlsx]KOSDAQ!R1743C10</stp>
        <tr r="J1743" s="5"/>
      </tp>
      <tp t="s">
        <v>#N/A N/A</v>
        <stp/>
        <stp>##V3_BDPV12</stp>
        <stp>067390 KS Equity</stp>
        <stp>best_pe_ratio</stp>
        <stp>[종목별 사업개요_IBK퀀트 김경훈.xlsx]KOSDAQ!R1008C10</stp>
        <tr r="J1008" s="5"/>
      </tp>
      <tp t="s">
        <v>#N/A N/A</v>
        <stp/>
        <stp>##V3_BDPV12</stp>
        <stp>008290 KS Equity</stp>
        <stp>best_pe_ratio</stp>
        <stp>[종목별 사업개요_IBK퀀트 김경훈.xlsx]KOSDAQ!R1768C10</stp>
        <tr r="J1768" s="5"/>
      </tp>
      <tp>
        <v>12.94556279032785</v>
        <stp/>
        <stp>##V3_BDPV12</stp>
        <stp>056190 KS Equity</stp>
        <stp>best_pe_ratio</stp>
        <stp>[종목별 사업개요_IBK퀀트 김경훈.xlsx]KOSDAQ!R1218C10</stp>
        <tr r="J1218" s="5"/>
        <tr r="J1218" s="5"/>
      </tp>
      <tp t="s">
        <v>#N/A N/A</v>
        <stp/>
        <stp>##V3_BDPV12</stp>
        <stp>019990 KS Equity</stp>
        <stp>best_pe_ratio</stp>
        <stp>[종목별 사업개요_IBK퀀트 김경훈.xlsx]KOSDAQ!R1148C10</stp>
        <tr r="J1148" s="5"/>
      </tp>
      <tp t="s">
        <v>#N/A N/A</v>
        <stp/>
        <stp>##V3_BDPV12</stp>
        <stp>035290 KS Equity</stp>
        <stp>best_pe_ratio</stp>
        <stp>[종목별 사업개요_IBK퀀트 김경훈.xlsx]KOSDAQ!R1333C10</stp>
        <tr r="J1333" s="5"/>
      </tp>
      <tp t="s">
        <v>#N/A N/A</v>
        <stp/>
        <stp>##V3_BDPV12</stp>
        <stp>086390 KS Equity</stp>
        <stp>best_pe_ratio</stp>
        <stp>[종목별 사업개요_IBK퀀트 김경훈.xlsx]KOSDAQ!R1833C10</stp>
        <tr r="J1833" s="5"/>
      </tp>
      <tp>
        <v>8.9803279291879061</v>
        <stp/>
        <stp>##V3_BDPV12</stp>
        <stp>088390 KS Equity</stp>
        <stp>best_pe_ratio</stp>
        <stp>[종목별 사업개요_IBK퀀트 김경훈.xlsx]KOSDAQ!R1913C10</stp>
        <tr r="J1913" s="5"/>
        <tr r="J1913" s="5"/>
      </tp>
      <tp t="s">
        <v>#N/A N/A</v>
        <stp/>
        <stp>##V3_BDPV12</stp>
        <stp>086890 KS Equity</stp>
        <stp>best_pe_ratio</stp>
        <stp>[종목별 사업개요_IBK퀀트 김경훈.xlsx]KOSDAQ!R1958C10</stp>
        <tr r="J1958" s="5"/>
      </tp>
      <tp>
        <v>11.870012775384769</v>
        <stp/>
        <stp>##V3_BDPV12</stp>
        <stp>036490 KS Equity</stp>
        <stp>best_pe_ratio</stp>
        <stp>[종목별 사업개요_IBK퀀트 김경훈.xlsx]KOSDAQ!R1258C10</stp>
        <tr r="J1258" s="5"/>
        <tr r="J1258" s="5"/>
      </tp>
      <tp t="s">
        <v>#N/A N/A</v>
        <stp/>
        <stp>##V3_BDPV12</stp>
        <stp>088290 KS Equity</stp>
        <stp>best_pe_ratio</stp>
        <stp>[종목별 사업개요_IBK퀀트 김경훈.xlsx]KOSDAQ!R1988C10</stp>
        <tr r="J1988" s="5"/>
      </tp>
      <tp t="s">
        <v>#N/A N/A</v>
        <stp/>
        <stp>##V3_BDPV12</stp>
        <stp>066590 KS Equity</stp>
        <stp>best_pe_ratio</stp>
        <stp>[종목별 사업개요_IBK퀀트 김경훈.xlsx]KOSDAQ!R1713C10</stp>
        <tr r="J1713" s="5"/>
      </tp>
      <tp t="s">
        <v>#N/A N/A</v>
        <stp/>
        <stp>##V3_BDPV12</stp>
        <stp>041190 KS Equity</stp>
        <stp>best_pe_ratio</stp>
        <stp>[종목별 사업개요_IBK퀀트 김경훈.xlsx]KOSDAQ!R1693C10</stp>
        <tr r="J1693" s="5"/>
      </tp>
      <tp t="s">
        <v>#N/A N/A</v>
        <stp/>
        <stp>##V3_BDPV12</stp>
        <stp>023890 KS Equity</stp>
        <stp>best_pe_ratio</stp>
        <stp>[종목별 사업개요_IBK퀀트 김경훈.xlsx]KOSDAQ!R1103C10</stp>
        <tr r="J1103" s="5"/>
      </tp>
      <tp t="s">
        <v>#N/A N/A</v>
        <stp/>
        <stp>##V3_BDPV12</stp>
        <stp>051390 KS Equity</stp>
        <stp>best_pe_ratio</stp>
        <stp>[종목별 사업개요_IBK퀀트 김경훈.xlsx]KOSDAQ!R1648C10</stp>
        <tr r="J1648" s="5"/>
      </tp>
      <tp t="s">
        <v>고려아연은 비철제련업체로서 아연괴, 전해질용 금과 은, 각종 납과 구리제품 및</v>
        <stp/>
        <stp>##V3_BDSV12</stp>
        <stp>010130 KS Equity</stp>
        <stp>CIE_DES_BULK_KOREAN</stp>
        <stp>[종목별 사업개요_IBK퀀트 김경훈.xlsx]KOSPI!R413C13</stp>
        <stp>cols=1;rows=2</stp>
        <tr r="M413" s="3"/>
      </tp>
      <tp t="s">
        <v>STX는 투자를 전문으로 하는 지주회사이다.  동사는 자회사를 통하여 각종 중장비,</v>
        <stp/>
        <stp>##V3_BDSV12</stp>
        <stp>011810 KS Equity</stp>
        <stp>CIE_DES_BULK_KOREAN</stp>
        <stp>[종목별 사업개요_IBK퀀트 김경훈.xlsx]KOSPI!R308C13</stp>
        <stp>cols=1;rows=2</stp>
        <tr r="M308" s="3"/>
      </tp>
      <tp t="s">
        <v>대원전선은 전선 제조업체.  주요생산품으로는 전력송배전용 나선, 전력전선,</v>
        <stp/>
        <stp>##V3_BDSV12</stp>
        <stp>006340 KS Equity</stp>
        <stp>CIE_DES_BULK_KOREAN</stp>
        <stp>[종목별 사업개요_IBK퀀트 김경훈.xlsx]KOSPI!R773C13</stp>
        <stp>cols=1;rows=3</stp>
        <tr r="M773" s="3"/>
      </tp>
      <tp t="s">
        <v>대경기계기술은 화학기계 전문 제조업체.  주요생산품으로는 산업용 보일러,</v>
        <stp/>
        <stp>##V3_BDSV12</stp>
        <stp>015590 KS Equity</stp>
        <stp>CIE_DES_BULK_KOREAN</stp>
        <stp>[종목별 사업개요_IBK퀀트 김경훈.xlsx]KOSPI!R643C13</stp>
        <stp>cols=1;rows=3</stp>
        <tr r="M643" s="3"/>
      </tp>
      <tp t="s">
        <v>기신정기(주)는 금형 및 금형용 관련 용품을 제조 및 판매하는 업체.  동사의 주요</v>
        <stp/>
        <stp>##V3_BDSV12</stp>
        <stp>092440 KS Equity</stp>
        <stp>CIE_DES_BULK_KOREAN</stp>
        <stp>[종목별 사업개요_IBK퀀트 김경훈.xlsx]KOSPI!R533C13</stp>
        <stp>cols=1;rows=4</stp>
        <tr r="M533" s="3"/>
      </tp>
      <tp t="s">
        <v>KT&amp;G는 담배 전문 제조업체.  동사는 잎담배의 경작에서부터 제조담배의 판매까지 담</v>
        <stp/>
        <stp>##V3_BDSV12</stp>
        <stp>033780 KS Equity</stp>
        <stp>CIE_DES_BULK_KOREAN</stp>
        <stp>[종목별 사업개요_IBK퀀트 김경훈.xlsx]KOSPI!R123C13</stp>
        <stp>cols=1;rows=3</stp>
        <tr r="M123" s="3"/>
      </tp>
      <tp t="s">
        <v>금호타이어는 타이어 전문 생산 업체.  동사는 승용차, SUV, 트럭, 버스 등에 쓰이는</v>
        <stp/>
        <stp>##V3_BDSV12</stp>
        <stp>073240 KS Equity</stp>
        <stp>CIE_DES_BULK_KOREAN</stp>
        <stp>[종목별 사업개요_IBK퀀트 김경훈.xlsx]KOSPI!R528C13</stp>
        <stp>cols=1;rows=2</stp>
        <tr r="M528" s="3"/>
      </tp>
      <tp t="s">
        <v>강원랜드는 카지노 및 관광호텔 서비스업체.  동사는 강원도 등의 폐광지역을</v>
        <stp/>
        <stp>##V3_BDSV12</stp>
        <stp>035250 KS Equity</stp>
        <stp>CIE_DES_BULK_KOREAN</stp>
        <stp>[종목별 사업개요_IBK퀀트 김경훈.xlsx]KOSPI!R348C13</stp>
        <stp>cols=1;rows=3</stp>
        <tr r="M348" s="3"/>
      </tp>
      <tp t="s">
        <v>LS는 자회사를 운영하는 지주회사.  동사의 자회사로는 LS산전, LS전선, 엘에스니꼬동</v>
        <stp/>
        <stp>##V3_BDSV12</stp>
        <stp>006260 KS Equity</stp>
        <stp>CIE_DES_BULK_KOREAN</stp>
        <stp>[종목별 사업개요_IBK퀀트 김경훈.xlsx]KOSPI!R178C13</stp>
        <stp>cols=1;rows=2</stp>
        <tr r="M178" s="3"/>
      </tp>
      <tp t="s">
        <v>대한해운은 해상운송 서비스 전문업체.  동사는 포스코, 한국전력공사,</v>
        <stp/>
        <stp>##V3_BDSV12</stp>
        <stp>005880 KS Equity</stp>
        <stp>CIE_DES_BULK_KOREAN</stp>
        <stp>[종목별 사업개요_IBK퀀트 김경훈.xlsx]KOSPI!R843C13</stp>
        <stp>cols=1;rows=3</stp>
        <tr r="M843" s="3"/>
      </tp>
      <tp t="s">
        <v>KR모터스는 이륜차 전문 제조회사로서 모터사이클, 스쿠터, 이륜차부품 등을</v>
        <stp/>
        <stp>##V3_BDSV12</stp>
        <stp>000040 KS Equity</stp>
        <stp>CIE_DES_BULK_KOREAN</stp>
        <stp>[종목별 사업개요_IBK퀀트 김경훈.xlsx]KOSPI!R118C13</stp>
        <stp>cols=1;rows=2</stp>
        <tr r="M118" s="3"/>
      </tp>
      <tp t="s">
        <v>대한방직은 메리야스용 및 군복원단용 사류 및 포류 방직업체로서 생산제품을 주로</v>
        <stp/>
        <stp>##V3_BDSV12</stp>
        <stp>001070 KS Equity</stp>
        <stp>CIE_DES_BULK_KOREAN</stp>
        <stp>[종목별 사업개요_IBK퀀트 김경훈.xlsx]KOSPI!R808C13</stp>
        <stp>cols=1;rows=2</stp>
        <tr r="M808" s="3"/>
      </tp>
      <tp t="s">
        <v>동아지질은 토목 공사 전문업체.  동사는 Shield, 그라우팅 등의 공법을 사용하는</v>
        <stp/>
        <stp>##V3_BDSV12</stp>
        <stp>028100 KS Equity</stp>
        <stp>CIE_DES_BULK_KOREAN</stp>
        <stp>[종목별 사업개요_IBK퀀트 김경훈.xlsx]KOSPI!R998C13</stp>
        <stp>cols=1;rows=3</stp>
        <tr r="M998" s="3"/>
      </tp>
      <tp t="s">
        <v>대덕GDS는 TV, 비디오, 모니터, 전화기 등의 전자제품에 사용되는 인쇄회로기판을</v>
        <stp/>
        <stp>##V3_BDSV12</stp>
        <stp>004130 KS Equity</stp>
        <stp>CIE_DES_BULK_KOREAN</stp>
        <stp>[종목별 사업개요_IBK퀀트 김경훈.xlsx]KOSPI!R658C13</stp>
        <stp>cols=1;rows=3</stp>
        <tr r="M658" s="3"/>
      </tp>
      <tp t="s">
        <v>경인전자는 전자부품 제조업체.  주요생산품으로는 스위치, 리모콘, Thermostats,</v>
        <stp/>
        <stp>##V3_BDSV12</stp>
        <stp>009140 KS Equity</stp>
        <stp>CIE_DES_BULK_KOREAN</stp>
        <stp>[종목별 사업개요_IBK퀀트 김경훈.xlsx]KOSPI!R388C13</stp>
        <stp>cols=1;rows=3</stp>
        <tr r="M388" s="3"/>
      </tp>
      <tp t="s">
        <v>국도화학은 합성수지 및 기타 플라스틱 물질 제조업체.  주요제품에는 전기, 전자,</v>
        <stp/>
        <stp>##V3_BDSV12</stp>
        <stp>007690 KS Equity</stp>
        <stp>CIE_DES_BULK_KOREAN</stp>
        <stp>[종목별 사업개요_IBK퀀트 김경훈.xlsx]KOSPI!R468C13</stp>
        <stp>cols=1;rows=3</stp>
        <tr r="M468" s="3"/>
      </tp>
      <tp t="s">
        <v>대신증권은 유가증권 자기매매, 위탁매매, 유가증권 인수, 신용공여, 환매조건부채권</v>
        <stp/>
        <stp>##V3_BDSV12</stp>
        <stp>003540 KS Equity</stp>
        <stp>CIE_DES_BULK_KOREAN</stp>
        <stp>[종목별 사업개요_IBK퀀트 김경훈.xlsx]KOSPI!R728C13</stp>
        <stp>cols=1;rows=4</stp>
        <tr r="M728" s="3"/>
      </tp>
      <tp t="s">
        <v>금양은 고무 및 합성수지 발포제 및 발포촉진제 전문 생산업체.  이 외에 동사의</v>
        <stp/>
        <stp>##V3_BDSV12</stp>
        <stp>001570 KS Equity</stp>
        <stp>CIE_DES_BULK_KOREAN</stp>
        <stp>[종목별 사업개요_IBK퀀트 김경훈.xlsx]KOSPI!R508C13</stp>
        <stp>cols=1;rows=2</stp>
        <tr r="M508" s="3"/>
      </tp>
      <tp t="s">
        <v>제약</v>
        <stp/>
        <stp>##V3_BDPV12</stp>
        <stp>018680 KS Equity</stp>
        <stp>gics_industry_name</stp>
        <stp>[종목별 사업개요_IBK퀀트 김경훈.xlsx]KOSDAQ!R618C4</stp>
        <tr r="D618" s="5"/>
        <tr r="D618" s="5"/>
      </tp>
      <tp>
        <v>355077264220</v>
        <stp/>
        <stp>##V3_BDPV12</stp>
        <stp>006910 KS Equity</stp>
        <stp>cur_mkt_cap</stp>
        <stp>[종목별 사업개요_IBK퀀트 김경훈.xlsx]KOSDAQ!R368C5</stp>
        <tr r="E368" s="5"/>
        <tr r="E368" s="5"/>
        <tr r="E368" s="5"/>
        <tr r="E368" s="5"/>
      </tp>
      <tp t="s">
        <v>전자 장비 기기 &amp; 부품</v>
        <stp/>
        <stp>##V3_BDPV12</stp>
        <stp>082660 KS Equity</stp>
        <stp>gics_industry_name</stp>
        <stp>[종목별 사업개요_IBK퀀트 김경훈.xlsx]KOSDAQ!R498C4</stp>
        <tr r="D498" s="5"/>
        <tr r="D498" s="5"/>
      </tp>
      <tp>
        <v>242550000000</v>
        <stp/>
        <stp>##V3_BDPV12</stp>
        <stp>018310 KS Equity</stp>
        <stp>cur_mkt_cap</stp>
        <stp>[종목별 사업개요_IBK퀀트 김경훈.xlsx]KOSDAQ!R458C5</stp>
        <tr r="E458" s="5"/>
        <tr r="E458" s="5"/>
        <tr r="E458" s="5"/>
        <tr r="E458" s="5"/>
      </tp>
      <tp>
        <v>71961120000</v>
        <stp/>
        <stp>##V3_BDPV12</stp>
        <stp>017510 KS Equity</stp>
        <stp>cur_mkt_cap</stp>
        <stp>[종목별 사업개요_IBK퀀트 김경훈.xlsx]KOSDAQ!R688C5</stp>
        <tr r="E688" s="5"/>
        <tr r="E688" s="5"/>
        <tr r="E688" s="5"/>
        <tr r="E688" s="5"/>
      </tp>
      <tp t="s">
        <v>#N/A N/A</v>
        <stp/>
        <stp>##V3_BDPV12</stp>
        <stp>039670 KS Equity</stp>
        <stp>gics_industry_name</stp>
        <stp>[종목별 사업개요_IBK퀀트 김경훈.xlsx]KOSDAQ!R808C4</stp>
        <tr r="D808" s="5"/>
      </tp>
      <tp>
        <v>117080144800</v>
        <stp/>
        <stp>##V3_BDPV12</stp>
        <stp>020710 KS Equity</stp>
        <stp>cur_mkt_cap</stp>
        <stp>[종목별 사업개요_IBK퀀트 김경훈.xlsx]KOSDAQ!R818C5</stp>
        <tr r="E818" s="5"/>
        <tr r="E818" s="5"/>
        <tr r="E818" s="5"/>
        <tr r="E818" s="5"/>
      </tp>
      <tp>
        <v>83244747330</v>
        <stp/>
        <stp>##V3_BDPV12</stp>
        <stp>036010 KS Equity</stp>
        <stp>cur_mkt_cap</stp>
        <stp>[종목별 사업개요_IBK퀀트 김경훈.xlsx]KOSDAQ!R998C5</stp>
        <tr r="E998" s="5"/>
        <tr r="E998" s="5"/>
        <tr r="E998" s="5"/>
        <tr r="E998" s="5"/>
      </tp>
      <tp>
        <v>112015623930.00002</v>
        <stp/>
        <stp>##V3_BDPV12</stp>
        <stp>036710 KS Equity</stp>
        <stp>cur_mkt_cap</stp>
        <stp>[종목별 사업개요_IBK퀀트 김경훈.xlsx]KOSDAQ!R878C5</stp>
        <tr r="E878" s="5"/>
        <tr r="E878" s="5"/>
        <tr r="E878" s="5"/>
        <tr r="E878" s="5"/>
      </tp>
      <tp>
        <v>70946326305</v>
        <stp/>
        <stp>##V3_BDPV12</stp>
        <stp>039310 KS Equity</stp>
        <stp>cur_mkt_cap</stp>
        <stp>[종목별 사업개요_IBK퀀트 김경훈.xlsx]KOSDAQ!R708C5</stp>
        <tr r="E708" s="5"/>
        <tr r="E708" s="5"/>
        <tr r="E708" s="5"/>
        <tr r="E708" s="5"/>
      </tp>
      <tp>
        <v>170639021280.00003</v>
        <stp/>
        <stp>##V3_BDPV12</stp>
        <stp>035610 KS Equity</stp>
        <stp>cur_mkt_cap</stp>
        <stp>[종목별 사업개요_IBK퀀트 김경훈.xlsx]KOSDAQ!R778C5</stp>
        <tr r="E778" s="5"/>
        <tr r="E778" s="5"/>
        <tr r="E778" s="5"/>
        <tr r="E778" s="5"/>
      </tp>
      <tp t="s">
        <v>기계</v>
        <stp/>
        <stp>##V3_BDPV12</stp>
        <stp>083650 KS Equity</stp>
        <stp>gics_industry_name</stp>
        <stp>[종목별 사업개요_IBK퀀트 김경훈.xlsx]KOSDAQ!R408C4</stp>
        <tr r="D408" s="5"/>
        <tr r="D408" s="5"/>
      </tp>
      <tp t="s">
        <v>인터넷 소프트웨어 &amp;</v>
        <stp/>
        <stp>##V3_BDPV12</stp>
        <stp>065650 KS Equity</stp>
        <stp>gics_industry_name</stp>
        <stp>[종목별 사업개요_IBK퀀트 김경훈.xlsx]KOSDAQ!R248C4</stp>
        <tr r="D248" s="5"/>
        <tr r="D248" s="5"/>
      </tp>
      <tp>
        <v>189140491610</v>
        <stp/>
        <stp>##V3_BDPV12</stp>
        <stp>043710 KS Equity</stp>
        <stp>cur_mkt_cap</stp>
        <stp>[종목별 사업개요_IBK퀀트 김경훈.xlsx]KOSDAQ!R598C5</stp>
        <tr r="E598" s="5"/>
        <tr r="E598" s="5"/>
        <tr r="E598" s="5"/>
        <tr r="E598" s="5"/>
      </tp>
      <tp t="s">
        <v>건축 제품</v>
        <stp/>
        <stp>##V3_BDPV12</stp>
        <stp>014620 KS Equity</stp>
        <stp>gics_industry_name</stp>
        <stp>[종목별 사업개요_IBK퀀트 김경훈.xlsx]KOSDAQ!R648C4</stp>
        <tr r="D648" s="5"/>
        <tr r="D648" s="5"/>
      </tp>
      <tp t="s">
        <v>금속 &amp; 채광</v>
        <stp/>
        <stp>##V3_BDPV12</stp>
        <stp>009620 KS Equity</stp>
        <stp>gics_industry_name</stp>
        <stp>[종목별 사업개요_IBK퀀트 김경훈.xlsx]KOSDAQ!R468C4</stp>
        <tr r="D468" s="5"/>
        <tr r="D468" s="5"/>
      </tp>
      <tp t="s">
        <v>소프트웨어</v>
        <stp/>
        <stp>##V3_BDPV12</stp>
        <stp>036620 KS Equity</stp>
        <stp>gics_industry_name</stp>
        <stp>[종목별 사업개요_IBK퀀트 김경훈.xlsx]KOSDAQ!R358C4</stp>
        <tr r="D358" s="5"/>
        <tr r="D358" s="5"/>
      </tp>
      <tp>
        <v>41337165000</v>
        <stp/>
        <stp>##V3_BDPV12</stp>
        <stp>058110 KS Equity</stp>
        <stp>cur_mkt_cap</stp>
        <stp>[종목별 사업개요_IBK퀀트 김경훈.xlsx]KOSDAQ!R258C5</stp>
        <tr r="E258" s="5"/>
        <tr r="E258" s="5"/>
        <tr r="E258" s="5"/>
        <tr r="E258" s="5"/>
      </tp>
      <tp>
        <v>61800000000.000008</v>
        <stp/>
        <stp>##V3_BDPV12</stp>
        <stp>065710 KS Equity</stp>
        <stp>cur_mkt_cap</stp>
        <stp>[종목별 사업개요_IBK퀀트 김경훈.xlsx]KOSDAQ!R628C5</stp>
        <tr r="E628" s="5"/>
        <tr r="E628" s="5"/>
        <tr r="E628" s="5"/>
        <tr r="E628" s="5"/>
      </tp>
      <tp t="s">
        <v>전자 장비 기기 &amp; 부품</v>
        <stp/>
        <stp>##V3_BDPV12</stp>
        <stp>042600 KS Equity</stp>
        <stp>gics_industry_name</stp>
        <stp>[종목별 사업개요_IBK퀀트 김경훈.xlsx]KOSDAQ!R568C4</stp>
        <tr r="D568" s="5"/>
        <tr r="D568" s="5"/>
      </tp>
      <tp t="s">
        <v>건강관리 장비 &amp; 용품</v>
        <stp/>
        <stp>##V3_BDPV12</stp>
        <stp>035610 KS Equity</stp>
        <stp>gics_industry_name</stp>
        <stp>[종목별 사업개요_IBK퀀트 김경훈.xlsx]KOSDAQ!R778C4</stp>
        <tr r="D778" s="5"/>
        <tr r="D778" s="5"/>
      </tp>
      <tp t="s">
        <v>GS는 자회사를 운영하는 지주회사.  동사의 자회사로는 지에스칼텍스, 지에스파워,</v>
        <stp/>
        <stp>##V3_BDSV12</stp>
        <stp>078930 KS Equity</stp>
        <stp>CIE_DES_BULK_KOREAN</stp>
        <stp>[종목별 사업개요_IBK퀀트 김경훈.xlsx]KOSPI!R53C13</stp>
        <stp>cols=1;rows=2</stp>
        <tr r="M53" s="3"/>
      </tp>
      <tp t="s">
        <v>BNK금융지주는 금융업 자회사 경영관리, 자금지원 등을 사업목적으로 하는</v>
        <stp/>
        <stp>##V3_BDSV12</stp>
        <stp>138930 KS Equity</stp>
        <stp>CIE_DES_BULK_KOREAN</stp>
        <stp>[종목별 사업개요_IBK퀀트 김경훈.xlsx]KOSPI!R13C13</stp>
        <stp>cols=1;rows=3</stp>
        <tr r="M13" s="3"/>
      </tp>
      <tp t="s">
        <v>그랜드코리아레저는 카지노 사업을 영위하는 회사.</v>
        <stp/>
        <stp>##V3_BDSV12</stp>
        <stp>114090 KS Equity</stp>
        <stp>CIE_DES_BULK_KOREAN</stp>
        <stp>[종목별 사업개요_IBK퀀트 김경훈.xlsx]KOSPI!R488C13</stp>
        <tr r="M488" s="3"/>
      </tp>
      <tp t="s">
        <v>CJ는 출자사업을 영위하는 지주회사. 동사는 자회사를 통해서 식품가공업,</v>
        <stp/>
        <stp>##V3_BDSV12</stp>
        <stp>001040 KS Equity</stp>
        <stp>CIE_DES_BULK_KOREAN</stp>
        <stp>[종목별 사업개요_IBK퀀트 김경훈.xlsx]KOSPI!R23C13</stp>
        <stp>cols=1;rows=2</stp>
        <tr r="M23" s="3"/>
      </tp>
      <tp>
        <v>2.4630540000000001</v>
        <stp/>
        <stp>##V3_BDPV12</stp>
        <stp>054450 KS Equity</stp>
        <stp>current_TRR_5D</stp>
        <stp>[종목별 사업개요_IBK퀀트 김경훈.xlsx]KOSDAQ!R2698C7</stp>
        <tr r="G2698" s="5"/>
        <tr r="G2698" s="5"/>
      </tp>
      <tp>
        <v>8</v>
        <stp/>
        <stp>##V3_BDPV12</stp>
        <stp>130740 KS Equity</stp>
        <stp>current_TRR_5D</stp>
        <stp>[종목별 사업개요_IBK퀀트 김경훈.xlsx]KOSDAQ!R4138C7</stp>
        <tr r="G4138" s="5"/>
        <tr r="G4138" s="5"/>
      </tp>
      <tp>
        <v>0</v>
        <stp/>
        <stp>##V3_BDPV12</stp>
        <stp>106240 KS Equity</stp>
        <stp>current_TRR_1D</stp>
        <stp>[종목별 사업개요_IBK퀀트 김경훈.xlsx]KOSDAQ!R3758C6</stp>
        <tr r="F3758" s="5"/>
        <tr r="F3758" s="5"/>
      </tp>
      <tp>
        <v>0</v>
        <stp/>
        <stp>##V3_BDPV12</stp>
        <stp>016250 KS Equity</stp>
        <stp>current_TRR_1D</stp>
        <stp>[종목별 사업개요_IBK퀀트 김경훈.xlsx]KOSDAQ!R2018C6</stp>
        <tr r="F2018" s="5"/>
        <tr r="F2018" s="5"/>
      </tp>
      <tp>
        <v>0</v>
        <stp/>
        <stp>##V3_BDPV12</stp>
        <stp>017250 KS Equity</stp>
        <stp>current_TRR_1D</stp>
        <stp>[종목별 사업개요_IBK퀀트 김경훈.xlsx]KOSDAQ!R2068C6</stp>
        <tr r="F2068" s="5"/>
        <tr r="F2068" s="5"/>
      </tp>
      <tp>
        <v>0</v>
        <stp/>
        <stp>##V3_BDPV12</stp>
        <stp>173940 KS Equity</stp>
        <stp>current_TRR_1D</stp>
        <stp>[종목별 사업개요_IBK퀀트 김경훈.xlsx]KOSDAQ!R4498C6</stp>
        <tr r="F4498" s="5"/>
        <tr r="F4498" s="5"/>
      </tp>
      <tp>
        <v>16.155989999999999</v>
        <stp/>
        <stp>##V3_BDPV12</stp>
        <stp>060250 KS Equity</stp>
        <stp>current_TRR_5D</stp>
        <stp>[종목별 사업개요_IBK퀀트 김경훈.xlsx]KOSDAQ!R1448C7</stp>
        <tr r="G1448" s="5"/>
        <tr r="G1448" s="5"/>
      </tp>
      <tp>
        <v>1.2690360000000001</v>
        <stp/>
        <stp>##V3_BDPV12</stp>
        <stp>225570 KS Equity</stp>
        <stp>current_TRR_5D</stp>
        <stp>[종목별 사업개요_IBK퀀트 김경훈.xlsx]KOSDAQ!R5148C7</stp>
        <tr r="G5148" s="5"/>
        <tr r="G5148" s="5"/>
      </tp>
      <tp>
        <v>10.486890000000001</v>
        <stp/>
        <stp>##V3_BDPV12</stp>
        <stp>058450 KS Equity</stp>
        <stp>current_TRR_5D</stp>
        <stp>[종목별 사업개요_IBK퀀트 김경훈.xlsx]KOSDAQ!R2118C7</stp>
        <tr r="G2118" s="5"/>
        <tr r="G2118" s="5"/>
      </tp>
      <tp>
        <v>4.3706290000000001</v>
        <stp/>
        <stp>##V3_BDPV12</stp>
        <stp>123040 KS Equity</stp>
        <stp>current_TRR_5D</stp>
        <stp>[종목별 사업개요_IBK퀀트 김경훈.xlsx]KOSDAQ!R4028C7</stp>
        <tr r="G4028" s="5"/>
        <tr r="G4028" s="5"/>
      </tp>
      <tp>
        <v>37.07094</v>
        <stp/>
        <stp>##V3_BDPV12</stp>
        <stp>123840 KS Equity</stp>
        <stp>current_TRR_5D</stp>
        <stp>[종목별 사업개요_IBK퀀트 김경훈.xlsx]KOSDAQ!R4068C7</stp>
        <tr r="G4068" s="5"/>
        <tr r="G4068" s="5"/>
      </tp>
      <tp>
        <v>3.5714290000000002</v>
        <stp/>
        <stp>##V3_BDPV12</stp>
        <stp>126640 KS Equity</stp>
        <stp>current_TRR_5D</stp>
        <stp>[종목별 사업개요_IBK퀀트 김경훈.xlsx]KOSDAQ!R4088C7</stp>
        <tr r="G4088" s="5"/>
        <tr r="G4088" s="5"/>
      </tp>
      <tp>
        <v>12.57062</v>
        <stp/>
        <stp>##V3_BDPV12</stp>
        <stp>078150 KS Equity</stp>
        <stp>current_TRR_5D</stp>
        <stp>[종목별 사업개요_IBK퀀트 김경훈.xlsx]KOSDAQ!R1338C7</stp>
        <tr r="G1338" s="5"/>
        <tr r="G1338" s="5"/>
      </tp>
      <tp>
        <v>0</v>
        <stp/>
        <stp>##V3_BDPV12</stp>
        <stp>112240 KS Equity</stp>
        <stp>current_TRR_1D</stp>
        <stp>[종목별 사업개요_IBK퀀트 김경훈.xlsx]KOSDAQ!R3838C6</stp>
        <tr r="F3838" s="5"/>
        <tr r="F3838" s="5"/>
      </tp>
      <tp>
        <v>11.413040000000001</v>
        <stp/>
        <stp>##V3_BDPV12</stp>
        <stp>049550 KS Equity</stp>
        <stp>current_TRR_5D</stp>
        <stp>[종목별 사업개요_IBK퀀트 김경훈.xlsx]KOSDAQ!R2128C7</stp>
        <tr r="G2128" s="5"/>
        <tr r="G2128" s="5"/>
      </tp>
      <tp>
        <v>6.2080539999999997</v>
        <stp/>
        <stp>##V3_BDPV12</stp>
        <stp>071850 KS Equity</stp>
        <stp>current_TRR_5D</stp>
        <stp>[종목별 사업개요_IBK퀀트 김경훈.xlsx]KOSDAQ!R2368C7</stp>
        <tr r="G2368" s="5"/>
        <tr r="G2368" s="5"/>
      </tp>
      <tp>
        <v>0</v>
        <stp/>
        <stp>##V3_BDPV12</stp>
        <stp>243070 KS Equity</stp>
        <stp>current_TRR_1D</stp>
        <stp>[종목별 사업개요_IBK퀀트 김경훈.xlsx]KOSDAQ!R5258C6</stp>
        <tr r="F5258" s="5"/>
        <tr r="F5258" s="5"/>
      </tp>
      <tp>
        <v>0</v>
        <stp/>
        <stp>##V3_BDPV12</stp>
        <stp>025550 KS Equity</stp>
        <stp>current_TRR_1D</stp>
        <stp>[종목별 사업개요_IBK퀀트 김경훈.xlsx]KOSDAQ!R3018C6</stp>
        <tr r="F3018" s="5"/>
        <tr r="F3018" s="5"/>
      </tp>
      <tp>
        <v>2.6748970000000001</v>
        <stp/>
        <stp>##V3_BDPV12</stp>
        <stp>048550 KS Equity</stp>
        <stp>current_TRR_5D</stp>
        <stp>[종목별 사업개요_IBK퀀트 김경훈.xlsx]KOSDAQ!R1238C7</stp>
        <tr r="G1238" s="5"/>
        <tr r="G1238" s="5"/>
      </tp>
      <tp>
        <v>0</v>
        <stp/>
        <stp>##V3_BDPV12</stp>
        <stp>121440 KS Equity</stp>
        <stp>current_TRR_1D</stp>
        <stp>[종목별 사업개요_IBK퀀트 김경훈.xlsx]KOSDAQ!R3968C6</stp>
        <tr r="F3968" s="5"/>
        <tr r="F3968" s="5"/>
      </tp>
      <tp>
        <v>4.148784</v>
        <stp/>
        <stp>##V3_BDPV12</stp>
        <stp>211270 KS Equity</stp>
        <stp>current_TRR_5D</stp>
        <stp>[종목별 사업개요_IBK퀀트 김경훈.xlsx]KOSDAQ!R4838C7</stp>
        <tr r="G4838" s="5"/>
        <tr r="G4838" s="5"/>
      </tp>
      <tp>
        <v>5.717619</v>
        <stp/>
        <stp>##V3_BDPV12</stp>
        <stp>079950 KS Equity</stp>
        <stp>current_TRR_5D</stp>
        <stp>[종목별 사업개요_IBK퀀트 김경훈.xlsx]KOSDAQ!R2038C7</stp>
        <tr r="G2038" s="5"/>
        <tr r="G2038" s="5"/>
      </tp>
      <tp t="s">
        <v>#N/A N/A</v>
        <stp/>
        <stp>##V3_BDPV12</stp>
        <stp>217270 KS Equity</stp>
        <stp>current_TRR_5D</stp>
        <stp>[종목별 사업개요_IBK퀀트 김경훈.xlsx]KOSDAQ!R4958C7</stp>
        <tr r="G4958" s="5"/>
      </tp>
      <tp>
        <v>28.424659999999999</v>
        <stp/>
        <stp>##V3_BDPV12</stp>
        <stp>214270 KS Equity</stp>
        <stp>current_TRR_5D</stp>
        <stp>[종목별 사업개요_IBK퀀트 김경훈.xlsx]KOSDAQ!R4868C7</stp>
        <tr r="G4868" s="5"/>
        <tr r="G4868" s="5"/>
      </tp>
      <tp>
        <v>18.637650000000001</v>
        <stp/>
        <stp>##V3_BDPV12</stp>
        <stp>214370 KS Equity</stp>
        <stp>current_TRR_5D</stp>
        <stp>[종목별 사업개요_IBK퀀트 김경훈.xlsx]KOSDAQ!R4878C7</stp>
        <tr r="G4878" s="5"/>
        <tr r="G4878" s="5"/>
      </tp>
      <tp>
        <v>8.9285720000000008</v>
        <stp/>
        <stp>##V3_BDPV12</stp>
        <stp>214870 KS Equity</stp>
        <stp>current_TRR_5D</stp>
        <stp>[종목별 사업개요_IBK퀀트 김경훈.xlsx]KOSDAQ!R4898C7</stp>
        <tr r="G4898" s="5"/>
        <tr r="G4898" s="5"/>
      </tp>
      <tp>
        <v>0</v>
        <stp/>
        <stp>##V3_BDPV12</stp>
        <stp>027050 KS Equity</stp>
        <stp>current_TRR_1D</stp>
        <stp>[종목별 사업개요_IBK퀀트 김경훈.xlsx]KOSDAQ!R2538C6</stp>
        <tr r="F2538" s="5"/>
        <tr r="F2538" s="5"/>
      </tp>
      <tp>
        <v>0</v>
        <stp/>
        <stp>##V3_BDPV12</stp>
        <stp>143240 KS Equity</stp>
        <stp>current_TRR_1D</stp>
        <stp>[종목별 사업개요_IBK퀀트 김경훈.xlsx]KOSDAQ!R4338C6</stp>
        <tr r="F4338" s="5"/>
        <tr r="F4338" s="5"/>
      </tp>
      <tp>
        <v>25.82938</v>
        <stp/>
        <stp>##V3_BDPV12</stp>
        <stp>208370 KS Equity</stp>
        <stp>current_TRR_5D</stp>
        <stp>[종목별 사업개요_IBK퀀트 김경훈.xlsx]KOSDAQ!R4818C7</stp>
        <tr r="G4818" s="5"/>
        <tr r="G4818" s="5"/>
      </tp>
      <tp>
        <v>5.0583660000000004</v>
        <stp/>
        <stp>##V3_BDPV12</stp>
        <stp>200470 KS Equity</stp>
        <stp>current_TRR_5D</stp>
        <stp>[종목별 사업개요_IBK퀀트 김경훈.xlsx]KOSDAQ!R4698C7</stp>
        <tr r="G4698" s="5"/>
        <tr r="G4698" s="5"/>
      </tp>
      <tp>
        <v>0</v>
        <stp/>
        <stp>##V3_BDPV12</stp>
        <stp>149940 KS Equity</stp>
        <stp>current_TRR_1D</stp>
        <stp>[종목별 사업개요_IBK퀀트 김경훈.xlsx]KOSDAQ!R4368C6</stp>
        <tr r="F4368" s="5"/>
        <tr r="F4368" s="5"/>
      </tp>
      <tp>
        <v>7.5757580000000004</v>
        <stp/>
        <stp>##V3_BDPV12</stp>
        <stp>053350 KS Equity</stp>
        <stp>current_TRR_5D</stp>
        <stp>[종목별 사업개요_IBK퀀트 김경훈.xlsx]KOSDAQ!R1918C7</stp>
        <tr r="G1918" s="5"/>
        <tr r="G1918" s="5"/>
      </tp>
      <tp t="s">
        <v>#N/A N/A</v>
        <stp/>
        <stp>##V3_BDPV12</stp>
        <stp>068150 KS Equity</stp>
        <stp>current_TRR_5D</stp>
        <stp>[종목별 사업개요_IBK퀀트 김경훈.xlsx]KOSDAQ!R2428C7</stp>
        <tr r="G2428" s="5"/>
      </tp>
      <tp>
        <v>0</v>
        <stp/>
        <stp>##V3_BDPV12</stp>
        <stp>024850 KS Equity</stp>
        <stp>current_TRR_1D</stp>
        <stp>[종목별 사업개요_IBK퀀트 김경훈.xlsx]KOSDAQ!R2938C6</stp>
        <tr r="F2938" s="5"/>
        <tr r="F2938" s="5"/>
      </tp>
      <tp>
        <v>0</v>
        <stp/>
        <stp>##V3_BDPV12</stp>
        <stp>054450 KS Equity</stp>
        <stp>current_TRR_1D</stp>
        <stp>[종목별 사업개요_IBK퀀트 김경훈.xlsx]KOSDAQ!R2698C6</stp>
        <tr r="F2698" s="5"/>
        <tr r="F2698" s="5"/>
      </tp>
      <tp>
        <v>7.8610600000000002</v>
        <stp/>
        <stp>##V3_BDPV12</stp>
        <stp>106240 KS Equity</stp>
        <stp>current_TRR_5D</stp>
        <stp>[종목별 사업개요_IBK퀀트 김경훈.xlsx]KOSDAQ!R3758C7</stp>
        <tr r="G3758" s="5"/>
        <tr r="G3758" s="5"/>
      </tp>
      <tp>
        <v>0</v>
        <stp/>
        <stp>##V3_BDPV12</stp>
        <stp>130740 KS Equity</stp>
        <stp>current_TRR_1D</stp>
        <stp>[종목별 사업개요_IBK퀀트 김경훈.xlsx]KOSDAQ!R4138C6</stp>
        <tr r="F4138" s="5"/>
        <tr r="F4138" s="5"/>
      </tp>
      <tp>
        <v>3.6538460000000001</v>
        <stp/>
        <stp>##V3_BDPV12</stp>
        <stp>017250 KS Equity</stp>
        <stp>current_TRR_5D</stp>
        <stp>[종목별 사업개요_IBK퀀트 김경훈.xlsx]KOSDAQ!R2068C7</stp>
        <tr r="G2068" s="5"/>
        <tr r="G2068" s="5"/>
      </tp>
      <tp>
        <v>5.6</v>
        <stp/>
        <stp>##V3_BDPV12</stp>
        <stp>173940 KS Equity</stp>
        <stp>current_TRR_5D</stp>
        <stp>[종목별 사업개요_IBK퀀트 김경훈.xlsx]KOSDAQ!R4498C7</stp>
        <tr r="G4498" s="5"/>
        <tr r="G4498" s="5"/>
      </tp>
      <tp>
        <v>7.2046109999999999</v>
        <stp/>
        <stp>##V3_BDPV12</stp>
        <stp>016250 KS Equity</stp>
        <stp>current_TRR_5D</stp>
        <stp>[종목별 사업개요_IBK퀀트 김경훈.xlsx]KOSDAQ!R2018C7</stp>
        <tr r="G2018" s="5"/>
        <tr r="G2018" s="5"/>
      </tp>
      <tp>
        <v>0</v>
        <stp/>
        <stp>##V3_BDPV12</stp>
        <stp>060250 KS Equity</stp>
        <stp>current_TRR_1D</stp>
        <stp>[종목별 사업개요_IBK퀀트 김경훈.xlsx]KOSDAQ!R1448C6</stp>
        <tr r="F1448" s="5"/>
        <tr r="F1448" s="5"/>
      </tp>
      <tp>
        <v>0</v>
        <stp/>
        <stp>##V3_BDPV12</stp>
        <stp>225570 KS Equity</stp>
        <stp>current_TRR_1D</stp>
        <stp>[종목별 사업개요_IBK퀀트 김경훈.xlsx]KOSDAQ!R5148C6</stp>
        <tr r="F5148" s="5"/>
        <tr r="F5148" s="5"/>
      </tp>
      <tp>
        <v>0</v>
        <stp/>
        <stp>##V3_BDPV12</stp>
        <stp>058450 KS Equity</stp>
        <stp>current_TRR_1D</stp>
        <stp>[종목별 사업개요_IBK퀀트 김경훈.xlsx]KOSDAQ!R2118C6</stp>
        <tr r="F2118" s="5"/>
        <tr r="F2118" s="5"/>
      </tp>
      <tp>
        <v>0</v>
        <stp/>
        <stp>##V3_BDPV12</stp>
        <stp>123040 KS Equity</stp>
        <stp>current_TRR_1D</stp>
        <stp>[종목별 사업개요_IBK퀀트 김경훈.xlsx]KOSDAQ!R4028C6</stp>
        <tr r="F4028" s="5"/>
        <tr r="F4028" s="5"/>
      </tp>
      <tp>
        <v>0</v>
        <stp/>
        <stp>##V3_BDPV12</stp>
        <stp>123840 KS Equity</stp>
        <stp>current_TRR_1D</stp>
        <stp>[종목별 사업개요_IBK퀀트 김경훈.xlsx]KOSDAQ!R4068C6</stp>
        <tr r="F4068" s="5"/>
        <tr r="F4068" s="5"/>
      </tp>
      <tp>
        <v>0</v>
        <stp/>
        <stp>##V3_BDPV12</stp>
        <stp>126640 KS Equity</stp>
        <stp>current_TRR_1D</stp>
        <stp>[종목별 사업개요_IBK퀀트 김경훈.xlsx]KOSDAQ!R4088C6</stp>
        <tr r="F4088" s="5"/>
        <tr r="F4088" s="5"/>
      </tp>
      <tp>
        <v>0</v>
        <stp/>
        <stp>##V3_BDPV12</stp>
        <stp>078150 KS Equity</stp>
        <stp>current_TRR_1D</stp>
        <stp>[종목별 사업개요_IBK퀀트 김경훈.xlsx]KOSDAQ!R1338C6</stp>
        <tr r="F1338" s="5"/>
        <tr r="F1338" s="5"/>
      </tp>
      <tp>
        <v>10.09934</v>
        <stp/>
        <stp>##V3_BDPV12</stp>
        <stp>112240 KS Equity</stp>
        <stp>current_TRR_5D</stp>
        <stp>[종목별 사업개요_IBK퀀트 김경훈.xlsx]KOSDAQ!R3838C7</stp>
        <tr r="G3838" s="5"/>
        <tr r="G3838" s="5"/>
      </tp>
      <tp>
        <v>0</v>
        <stp/>
        <stp>##V3_BDPV12</stp>
        <stp>049550 KS Equity</stp>
        <stp>current_TRR_1D</stp>
        <stp>[종목별 사업개요_IBK퀀트 김경훈.xlsx]KOSDAQ!R2128C6</stp>
        <tr r="F2128" s="5"/>
        <tr r="F2128" s="5"/>
      </tp>
      <tp>
        <v>0</v>
        <stp/>
        <stp>##V3_BDPV12</stp>
        <stp>071850 KS Equity</stp>
        <stp>current_TRR_1D</stp>
        <stp>[종목별 사업개요_IBK퀀트 김경훈.xlsx]KOSDAQ!R2368C6</stp>
        <tr r="F2368" s="5"/>
        <tr r="F2368" s="5"/>
      </tp>
      <tp>
        <v>9.2017740000000003</v>
        <stp/>
        <stp>##V3_BDPV12</stp>
        <stp>243070 KS Equity</stp>
        <stp>current_TRR_5D</stp>
        <stp>[종목별 사업개요_IBK퀀트 김경훈.xlsx]KOSDAQ!R5258C7</stp>
        <tr r="G5258" s="5"/>
        <tr r="G5258" s="5"/>
      </tp>
      <tp>
        <v>5.3977269999999997</v>
        <stp/>
        <stp>##V3_BDPV12</stp>
        <stp>025550 KS Equity</stp>
        <stp>current_TRR_5D</stp>
        <stp>[종목별 사업개요_IBK퀀트 김경훈.xlsx]KOSDAQ!R3018C7</stp>
        <tr r="G3018" s="5"/>
        <tr r="G3018" s="5"/>
      </tp>
      <tp>
        <v>0</v>
        <stp/>
        <stp>##V3_BDPV12</stp>
        <stp>048550 KS Equity</stp>
        <stp>current_TRR_1D</stp>
        <stp>[종목별 사업개요_IBK퀀트 김경훈.xlsx]KOSDAQ!R1238C6</stp>
        <tr r="F1238" s="5"/>
        <tr r="F1238" s="5"/>
      </tp>
      <tp>
        <v>7.7669899999999998</v>
        <stp/>
        <stp>##V3_BDPV12</stp>
        <stp>121440 KS Equity</stp>
        <stp>current_TRR_5D</stp>
        <stp>[종목별 사업개요_IBK퀀트 김경훈.xlsx]KOSDAQ!R3968C7</stp>
        <tr r="G3968" s="5"/>
        <tr r="G3968" s="5"/>
      </tp>
      <tp>
        <v>0</v>
        <stp/>
        <stp>##V3_BDPV12</stp>
        <stp>211270 KS Equity</stp>
        <stp>current_TRR_1D</stp>
        <stp>[종목별 사업개요_IBK퀀트 김경훈.xlsx]KOSDAQ!R4838C6</stp>
        <tr r="F4838" s="5"/>
        <tr r="F4838" s="5"/>
      </tp>
      <tp>
        <v>0</v>
        <stp/>
        <stp>##V3_BDPV12</stp>
        <stp>079950 KS Equity</stp>
        <stp>current_TRR_1D</stp>
        <stp>[종목별 사업개요_IBK퀀트 김경훈.xlsx]KOSDAQ!R2038C6</stp>
        <tr r="F2038" s="5"/>
        <tr r="F2038" s="5"/>
      </tp>
      <tp t="s">
        <v>#N/A N/A</v>
        <stp/>
        <stp>##V3_BDPV12</stp>
        <stp>217270 KS Equity</stp>
        <stp>current_TRR_1D</stp>
        <stp>[종목별 사업개요_IBK퀀트 김경훈.xlsx]KOSDAQ!R4958C6</stp>
        <tr r="F4958" s="5"/>
      </tp>
      <tp>
        <v>0</v>
        <stp/>
        <stp>##V3_BDPV12</stp>
        <stp>214270 KS Equity</stp>
        <stp>current_TRR_1D</stp>
        <stp>[종목별 사업개요_IBK퀀트 김경훈.xlsx]KOSDAQ!R4868C6</stp>
        <tr r="F4868" s="5"/>
        <tr r="F4868" s="5"/>
      </tp>
      <tp>
        <v>0</v>
        <stp/>
        <stp>##V3_BDPV12</stp>
        <stp>214370 KS Equity</stp>
        <stp>current_TRR_1D</stp>
        <stp>[종목별 사업개요_IBK퀀트 김경훈.xlsx]KOSDAQ!R4878C6</stp>
        <tr r="F4878" s="5"/>
        <tr r="F4878" s="5"/>
      </tp>
      <tp>
        <v>0</v>
        <stp/>
        <stp>##V3_BDPV12</stp>
        <stp>214870 KS Equity</stp>
        <stp>current_TRR_1D</stp>
        <stp>[종목별 사업개요_IBK퀀트 김경훈.xlsx]KOSDAQ!R4898C6</stp>
        <tr r="F4898" s="5"/>
        <tr r="F4898" s="5"/>
      </tp>
      <tp>
        <v>3.1565660000000002</v>
        <stp/>
        <stp>##V3_BDPV12</stp>
        <stp>027050 KS Equity</stp>
        <stp>current_TRR_5D</stp>
        <stp>[종목별 사업개요_IBK퀀트 김경훈.xlsx]KOSDAQ!R2538C7</stp>
        <tr r="G2538" s="5"/>
        <tr r="G2538" s="5"/>
      </tp>
      <tp>
        <v>0</v>
        <stp/>
        <stp>##V3_BDPV12</stp>
        <stp>208370 KS Equity</stp>
        <stp>current_TRR_1D</stp>
        <stp>[종목별 사업개요_IBK퀀트 김경훈.xlsx]KOSDAQ!R4818C6</stp>
        <tr r="F4818" s="5"/>
        <tr r="F4818" s="5"/>
      </tp>
      <tp>
        <v>1.712329</v>
        <stp/>
        <stp>##V3_BDPV12</stp>
        <stp>143240 KS Equity</stp>
        <stp>current_TRR_5D</stp>
        <stp>[종목별 사업개요_IBK퀀트 김경훈.xlsx]KOSDAQ!R4338C7</stp>
        <tr r="G4338" s="5"/>
        <tr r="G4338" s="5"/>
      </tp>
      <tp>
        <v>0</v>
        <stp/>
        <stp>##V3_BDPV12</stp>
        <stp>200470 KS Equity</stp>
        <stp>current_TRR_1D</stp>
        <stp>[종목별 사업개요_IBK퀀트 김경훈.xlsx]KOSDAQ!R4698C6</stp>
        <tr r="F4698" s="5"/>
        <tr r="F4698" s="5"/>
      </tp>
      <tp>
        <v>0</v>
        <stp/>
        <stp>##V3_BDPV12</stp>
        <stp>053350 KS Equity</stp>
        <stp>current_TRR_1D</stp>
        <stp>[종목별 사업개요_IBK퀀트 김경훈.xlsx]KOSDAQ!R1918C6</stp>
        <tr r="F1918" s="5"/>
        <tr r="F1918" s="5"/>
      </tp>
      <tp>
        <v>8.6419750000000004</v>
        <stp/>
        <stp>##V3_BDPV12</stp>
        <stp>149940 KS Equity</stp>
        <stp>current_TRR_5D</stp>
        <stp>[종목별 사업개요_IBK퀀트 김경훈.xlsx]KOSDAQ!R4368C7</stp>
        <tr r="G4368" s="5"/>
        <tr r="G4368" s="5"/>
      </tp>
      <tp t="s">
        <v>#N/A N/A</v>
        <stp/>
        <stp>##V3_BDPV12</stp>
        <stp>068150 KS Equity</stp>
        <stp>current_TRR_1D</stp>
        <stp>[종목별 사업개요_IBK퀀트 김경훈.xlsx]KOSDAQ!R2428C6</stp>
        <tr r="F2428" s="5"/>
      </tp>
      <tp>
        <v>2.1541950000000001</v>
        <stp/>
        <stp>##V3_BDPV12</stp>
        <stp>024850 KS Equity</stp>
        <stp>current_TRR_5D</stp>
        <stp>[종목별 사업개요_IBK퀀트 김경훈.xlsx]KOSDAQ!R2938C7</stp>
        <tr r="G2938" s="5"/>
        <tr r="G2938" s="5"/>
      </tp>
      <tp>
        <v>0</v>
        <stp/>
        <stp>##V3_BDPV12</stp>
        <stp>090850 KS Equity</stp>
        <stp>current_TRR_1D</stp>
        <stp>[종목별 사업개요_IBK퀀트 김경훈.xlsx]KOSDAQ!R2008C6</stp>
        <tr r="F2008" s="5"/>
        <tr r="F2008" s="5"/>
      </tp>
      <tp>
        <v>0</v>
        <stp/>
        <stp>##V3_BDPV12</stp>
        <stp>086250 KS Equity</stp>
        <stp>current_TRR_1D</stp>
        <stp>[종목별 사업개요_IBK퀀트 김경훈.xlsx]KOSDAQ!R3238C6</stp>
        <tr r="F3238" s="5"/>
        <tr r="F3238" s="5"/>
      </tp>
      <tp>
        <v>0</v>
        <stp/>
        <stp>##V3_BDPV12</stp>
        <stp>096350 KS Equity</stp>
        <stp>current_TRR_1D</stp>
        <stp>[종목별 사업개요_IBK퀀트 김경훈.xlsx]KOSDAQ!R3478C6</stp>
        <tr r="F3478" s="5"/>
        <tr r="F3478" s="5"/>
      </tp>
      <tp>
        <v>4.6399999999999997</v>
        <stp/>
        <stp>##V3_BDPV12</stp>
        <stp>192440 KS Equity</stp>
        <stp>current_TRR_5D</stp>
        <stp>[종목별 사업개요_IBK퀀트 김경훈.xlsx]KOSDAQ!R4628C7</stp>
        <tr r="G4628" s="5"/>
        <tr r="G4628" s="5"/>
      </tp>
      <tp>
        <v>21.938780000000001</v>
        <stp/>
        <stp>##V3_BDPV12</stp>
        <stp>090850 KS Equity</stp>
        <stp>current_TRR_5D</stp>
        <stp>[종목별 사업개요_IBK퀀트 김경훈.xlsx]KOSDAQ!R2008C7</stp>
        <tr r="G2008" s="5"/>
        <tr r="G2008" s="5"/>
      </tp>
      <tp>
        <v>11.74699</v>
        <stp/>
        <stp>##V3_BDPV12</stp>
        <stp>086250 KS Equity</stp>
        <stp>current_TRR_5D</stp>
        <stp>[종목별 사업개요_IBK퀀트 김경훈.xlsx]KOSDAQ!R3238C7</stp>
        <tr r="G3238" s="5"/>
        <tr r="G3238" s="5"/>
      </tp>
      <tp>
        <v>7.0342209999999996</v>
        <stp/>
        <stp>##V3_BDPV12</stp>
        <stp>096350 KS Equity</stp>
        <stp>current_TRR_5D</stp>
        <stp>[종목별 사업개요_IBK퀀트 김경훈.xlsx]KOSDAQ!R3478C7</stp>
        <tr r="G3478" s="5"/>
        <tr r="G3478" s="5"/>
      </tp>
      <tp>
        <v>0</v>
        <stp/>
        <stp>##V3_BDPV12</stp>
        <stp>192440 KS Equity</stp>
        <stp>current_TRR_1D</stp>
        <stp>[종목별 사업개요_IBK퀀트 김경훈.xlsx]KOSDAQ!R4628C6</stp>
        <tr r="F4628" s="5"/>
        <tr r="F4628" s="5"/>
      </tp>
      <tp>
        <v>-18.545449999999999</v>
        <stp/>
        <stp>##V3_BDPV12</stp>
        <stp>015540 KS Equity</stp>
        <stp>current_TRR_3mo</stp>
        <stp>[종목별 사업개요_IBK퀀트 김경훈.xlsx]KOSPI!R3558C9</stp>
        <tr r="I3558" s="3"/>
        <tr r="I3558" s="3"/>
      </tp>
      <tp>
        <v>-8.0128199999999996</v>
        <stp/>
        <stp>##V3_BDPV12</stp>
        <stp>010040 KS Equity</stp>
        <stp>current_TRR_3mo</stp>
        <stp>[종목별 사업개요_IBK퀀트 김경훈.xlsx]KOSPI!R3198C9</stp>
        <tr r="I3198" s="3"/>
        <tr r="I3198" s="3"/>
      </tp>
      <tp>
        <v>-3.1207600000000002</v>
        <stp/>
        <stp>##V3_BDPV12</stp>
        <stp>100250 KS Equity</stp>
        <stp>current_TRR_3mo</stp>
        <stp>[종목별 사업개요_IBK퀀트 김경훈.xlsx]KOSPI!R2748C9</stp>
        <tr r="I2748" s="3"/>
        <tr r="I2748" s="3"/>
      </tp>
      <tp>
        <v>10.90226</v>
        <stp/>
        <stp>##V3_BDPV12</stp>
        <stp>006740 KS Equity</stp>
        <stp>current_TRR_3mo</stp>
        <stp>[종목별 사업개요_IBK퀀트 김경훈.xlsx]KOSPI!R2268C9</stp>
        <tr r="I2268" s="3"/>
        <tr r="I2268" s="3"/>
      </tp>
      <tp>
        <v>-4.946237</v>
        <stp/>
        <stp>##V3_BDPV12</stp>
        <stp>003240 KS Equity</stp>
        <stp>current_TRR_3mo</stp>
        <stp>[종목별 사업개요_IBK퀀트 김경훈.xlsx]KOSPI!R2998C9</stp>
        <tr r="I2998" s="3"/>
        <tr r="I2998" s="3"/>
      </tp>
      <tp>
        <v>1.8957349999999999</v>
        <stp/>
        <stp>##V3_BDPV12</stp>
        <stp>021240 KS Equity</stp>
        <stp>current_TRR_1mo</stp>
        <stp>[종목별 사업개요_IBK퀀트 김경훈.xlsx]KOSPI!R2958C8</stp>
        <tr r="H2958" s="3"/>
        <tr r="H2958" s="3"/>
      </tp>
      <tp>
        <v>-0.89485459999999994</v>
        <stp/>
        <stp>##V3_BDPV12</stp>
        <stp>000240 KS Equity</stp>
        <stp>current_TRR_3mo</stp>
        <stp>[종목별 사업개요_IBK퀀트 김경훈.xlsx]KOSPI!R3298C9</stp>
        <tr r="I3298" s="3"/>
        <tr r="I3298" s="3"/>
      </tp>
      <tp>
        <v>31.440159999999999</v>
        <stp/>
        <stp>##V3_BDPV12</stp>
        <stp>007540 KS Equity</stp>
        <stp>current_TRR_1mo</stp>
        <stp>[종목별 사업개요_IBK퀀트 김경훈.xlsx]KOSPI!R1668C8</stp>
        <tr r="H1668" s="3"/>
        <tr r="H1668" s="3"/>
      </tp>
      <tp t="s">
        <v>#N/A N/A</v>
        <stp/>
        <stp>##V3_BDPV12</stp>
        <stp>004740 KS Equity</stp>
        <stp>current_TRR_1mo</stp>
        <stp>[종목별 사업개요_IBK퀀트 김경훈.xlsx]KOSPI!R1378C8</stp>
        <tr r="H1378" s="3"/>
      </tp>
      <tp>
        <v>-1.1627909999999999</v>
        <stp/>
        <stp>##V3_BDPV12</stp>
        <stp>033240 KS Equity</stp>
        <stp>current_TRR_1mo</stp>
        <stp>[종목별 사업개요_IBK퀀트 김경훈.xlsx]KOSPI!R2608C8</stp>
        <tr r="H2608" s="3"/>
        <tr r="H2608" s="3"/>
      </tp>
      <tp>
        <v>-2.919708</v>
        <stp/>
        <stp>##V3_BDPV12</stp>
        <stp>026940 KS Equity</stp>
        <stp>current_TRR_3mo</stp>
        <stp>[종목별 사업개요_IBK퀀트 김경훈.xlsx]KOSPI!R1398C9</stp>
        <tr r="I1398" s="3"/>
        <tr r="I1398" s="3"/>
      </tp>
      <tp>
        <v>3.465347</v>
        <stp/>
        <stp>##V3_BDPV12</stp>
        <stp>009540 KS Equity</stp>
        <stp>current_TRR_3mo</stp>
        <stp>[종목별 사업개요_IBK퀀트 김경훈.xlsx]KOSPI!R3678C9</stp>
        <tr r="I3678" s="3"/>
        <tr r="I3678" s="3"/>
      </tp>
      <tp>
        <v>-11.14058</v>
        <stp/>
        <stp>##V3_BDPV12</stp>
        <stp>008040 KS Equity</stp>
        <stp>current_TRR_1mo</stp>
        <stp>[종목별 사업개요_IBK퀀트 김경훈.xlsx]KOSPI!R1438C8</stp>
        <tr r="H1438" s="3"/>
        <tr r="H1438" s="3"/>
      </tp>
      <tp>
        <v>-4.4925129999999998</v>
        <stp/>
        <stp>##V3_BDPV12</stp>
        <stp>010040 KS Equity</stp>
        <stp>current_TRR_1mo</stp>
        <stp>[종목별 사업개요_IBK퀀트 김경훈.xlsx]KOSPI!R3198C8</stp>
        <tr r="H3198" s="3"/>
        <tr r="H3198" s="3"/>
      </tp>
      <tp>
        <v>-1.3215859999999999</v>
        <stp/>
        <stp>##V3_BDPV12</stp>
        <stp>015540 KS Equity</stp>
        <stp>current_TRR_1mo</stp>
        <stp>[종목별 사업개요_IBK퀀트 김경훈.xlsx]KOSPI!R3558C8</stp>
        <tr r="H3558" s="3"/>
        <tr r="H3558" s="3"/>
      </tp>
      <tp>
        <v>2.5862069999999999</v>
        <stp/>
        <stp>##V3_BDPV12</stp>
        <stp>100250 KS Equity</stp>
        <stp>current_TRR_1mo</stp>
        <stp>[종목별 사업개요_IBK퀀트 김경훈.xlsx]KOSPI!R2748C8</stp>
        <tr r="H2748" s="3"/>
        <tr r="H2748" s="3"/>
      </tp>
      <tp>
        <v>4.424779</v>
        <stp/>
        <stp>##V3_BDPV12</stp>
        <stp>006740 KS Equity</stp>
        <stp>current_TRR_1mo</stp>
        <stp>[종목별 사업개요_IBK퀀트 김경훈.xlsx]KOSPI!R2268C8</stp>
        <tr r="H2268" s="3"/>
        <tr r="H2268" s="3"/>
      </tp>
      <tp>
        <v>-5.1502150000000002</v>
        <stp/>
        <stp>##V3_BDPV12</stp>
        <stp>003240 KS Equity</stp>
        <stp>current_TRR_1mo</stp>
        <stp>[종목별 사업개요_IBK퀀트 김경훈.xlsx]KOSPI!R2998C8</stp>
        <tr r="H2998" s="3"/>
        <tr r="H2998" s="3"/>
      </tp>
      <tp>
        <v>15.343349999999999</v>
        <stp/>
        <stp>##V3_BDPV12</stp>
        <stp>021240 KS Equity</stp>
        <stp>current_TRR_3mo</stp>
        <stp>[종목별 사업개요_IBK퀀트 김경훈.xlsx]KOSPI!R2958C9</stp>
        <tr r="I2958" s="3"/>
        <tr r="I2958" s="3"/>
      </tp>
      <tp>
        <v>-4.9356220000000004</v>
        <stp/>
        <stp>##V3_BDPV12</stp>
        <stp>000240 KS Equity</stp>
        <stp>current_TRR_1mo</stp>
        <stp>[종목별 사업개요_IBK퀀트 김경훈.xlsx]KOSPI!R3298C8</stp>
        <tr r="H3298" s="3"/>
        <tr r="H3298" s="3"/>
      </tp>
      <tp>
        <v>53.191490000000002</v>
        <stp/>
        <stp>##V3_BDPV12</stp>
        <stp>007540 KS Equity</stp>
        <stp>current_TRR_3mo</stp>
        <stp>[종목별 사업개요_IBK퀀트 김경훈.xlsx]KOSPI!R1668C9</stp>
        <tr r="I1668" s="3"/>
        <tr r="I1668" s="3"/>
      </tp>
      <tp t="s">
        <v>#N/A N/A</v>
        <stp/>
        <stp>##V3_BDPV12</stp>
        <stp>004740 KS Equity</stp>
        <stp>current_TRR_3mo</stp>
        <stp>[종목별 사업개요_IBK퀀트 김경훈.xlsx]KOSPI!R1378C9</stp>
        <tr r="I1378" s="3"/>
      </tp>
      <tp>
        <v>-3.2727270000000002</v>
        <stp/>
        <stp>##V3_BDPV12</stp>
        <stp>026940 KS Equity</stp>
        <stp>current_TRR_1mo</stp>
        <stp>[종목별 사업개요_IBK퀀트 김경훈.xlsx]KOSPI!R1398C8</stp>
        <tr r="H1398" s="3"/>
        <tr r="H1398" s="3"/>
      </tp>
      <tp>
        <v>-9.893993</v>
        <stp/>
        <stp>##V3_BDPV12</stp>
        <stp>033240 KS Equity</stp>
        <stp>current_TRR_3mo</stp>
        <stp>[종목별 사업개요_IBK퀀트 김경훈.xlsx]KOSPI!R2608C9</stp>
        <tr r="I2608" s="3"/>
        <tr r="I2608" s="3"/>
      </tp>
      <tp>
        <v>-4.1284400000000003</v>
        <stp/>
        <stp>##V3_BDPV12</stp>
        <stp>009540 KS Equity</stp>
        <stp>current_TRR_1mo</stp>
        <stp>[종목별 사업개요_IBK퀀트 김경훈.xlsx]KOSPI!R3678C8</stp>
        <tr r="H3678" s="3"/>
        <tr r="H3678" s="3"/>
      </tp>
      <tp>
        <v>-21.361499999999999</v>
        <stp/>
        <stp>##V3_BDPV12</stp>
        <stp>008040 KS Equity</stp>
        <stp>current_TRR_3mo</stp>
        <stp>[종목별 사업개요_IBK퀀트 김경훈.xlsx]KOSPI!R1438C9</stp>
        <tr r="I1438" s="3"/>
        <tr r="I1438" s="3"/>
      </tp>
      <tp>
        <v>-8.0234830000000006</v>
        <stp/>
        <stp>##V3_BDPV12</stp>
        <stp>071840 KS Equity</stp>
        <stp>current_TRR_3mo</stp>
        <stp>[종목별 사업개요_IBK퀀트 김경훈.xlsx]KOSPI!R1208C9</stp>
        <tr r="I1208" s="3"/>
        <tr r="I1208" s="3"/>
      </tp>
      <tp>
        <v>-3.7790699999999999</v>
        <stp/>
        <stp>##V3_BDPV12</stp>
        <stp>069640 KS Equity</stp>
        <stp>current_TRR_1mo</stp>
        <stp>[종목별 사업개요_IBK퀀트 김경훈.xlsx]KOSPI!R2238C8</stp>
        <tr r="H2238" s="3"/>
        <tr r="H2238" s="3"/>
      </tp>
      <tp>
        <v>-8.9147289999999995</v>
        <stp/>
        <stp>##V3_BDPV12</stp>
        <stp>071840 KS Equity</stp>
        <stp>current_TRR_1mo</stp>
        <stp>[종목별 사업개요_IBK퀀트 김경훈.xlsx]KOSPI!R1208C8</stp>
        <tr r="H1208" s="3"/>
        <tr r="H1208" s="3"/>
      </tp>
      <tp>
        <v>-11.49733</v>
        <stp/>
        <stp>##V3_BDPV12</stp>
        <stp>069640 KS Equity</stp>
        <stp>current_TRR_3mo</stp>
        <stp>[종목별 사업개요_IBK퀀트 김경훈.xlsx]KOSPI!R2238C9</stp>
        <tr r="I2238" s="3"/>
        <tr r="I2238" s="3"/>
      </tp>
      <tp>
        <v>-5.9360730000000004</v>
        <stp/>
        <stp>##V3_BDPV12</stp>
        <stp>082640 KS Equity</stp>
        <stp>current_TRR_1mo</stp>
        <stp>[종목별 사업개요_IBK퀀트 김경훈.xlsx]KOSPI!R1028C8</stp>
        <tr r="H1028" s="3"/>
        <tr r="H1028" s="3"/>
      </tp>
      <tp>
        <v>-15.22634</v>
        <stp/>
        <stp>##V3_BDPV12</stp>
        <stp>082640 KS Equity</stp>
        <stp>current_TRR_3mo</stp>
        <stp>[종목별 사업개요_IBK퀀트 김경훈.xlsx]KOSPI!R1028C9</stp>
        <tr r="I1028" s="3"/>
        <tr r="I1028" s="3"/>
      </tp>
      <tp t="s">
        <v>#N/A N/A</v>
        <stp/>
        <stp>##V3_BDPV12</stp>
        <stp>044480 KS Equity</stp>
        <stp>best_pe_ratio</stp>
        <stp>[종목별 사업개요_IBK퀀트 김경훈.xlsx]KOSDAQ!R1813C10</stp>
        <tr r="J1813" s="5"/>
      </tp>
      <tp t="s">
        <v>#N/A N/A</v>
        <stp/>
        <stp>##V3_BDPV12</stp>
        <stp>056080 KS Equity</stp>
        <stp>best_pe_ratio</stp>
        <stp>[종목별 사업개요_IBK퀀트 김경훈.xlsx]KOSDAQ!R1878C10</stp>
        <tr r="J1878" s="5"/>
      </tp>
      <tp t="s">
        <v>#N/A N/A</v>
        <stp/>
        <stp>##V3_BDPV12</stp>
        <stp>080580 KS Equity</stp>
        <stp>best_pe_ratio</stp>
        <stp>[종목별 사업개요_IBK퀀트 김경훈.xlsx]KOSDAQ!R1618C10</stp>
        <tr r="J1618" s="5"/>
      </tp>
      <tp t="s">
        <v>#N/A N/A</v>
        <stp/>
        <stp>##V3_BDPV12</stp>
        <stp>009780 KS Equity</stp>
        <stp>best_pe_ratio</stp>
        <stp>[종목별 사업개요_IBK퀀트 김경훈.xlsx]KOSDAQ!R1498C10</stp>
        <tr r="J1498" s="5"/>
      </tp>
      <tp t="s">
        <v>#N/A N/A</v>
        <stp/>
        <stp>##V3_BDPV12</stp>
        <stp>036180 KS Equity</stp>
        <stp>best_pe_ratio</stp>
        <stp>[종목별 사업개요_IBK퀀트 김경훈.xlsx]KOSDAQ!R1538C10</stp>
        <tr r="J1538" s="5"/>
      </tp>
      <tp t="s">
        <v>#N/A N/A</v>
        <stp/>
        <stp>##V3_BDPV12</stp>
        <stp>043580 KS Equity</stp>
        <stp>best_pe_ratio</stp>
        <stp>[종목별 사업개요_IBK퀀트 김경훈.xlsx]KOSDAQ!R1393C10</stp>
        <tr r="J1393" s="5"/>
      </tp>
      <tp t="s">
        <v>#N/A N/A</v>
        <stp/>
        <stp>##V3_BDPV12</stp>
        <stp>044780 KS Equity</stp>
        <stp>best_pe_ratio</stp>
        <stp>[종목별 사업개요_IBK퀀트 김경훈.xlsx]KOSDAQ!R1358C10</stp>
        <tr r="J1358" s="5"/>
      </tp>
      <tp t="s">
        <v>#N/A N/A</v>
        <stp/>
        <stp>##V3_BDPV12</stp>
        <stp>053980 KS Equity</stp>
        <stp>best_pe_ratio</stp>
        <stp>[종목별 사업개요_IBK퀀트 김경훈.xlsx]KOSDAQ!R1593C10</stp>
        <tr r="J1593" s="5"/>
      </tp>
      <tp t="s">
        <v>#N/A N/A</v>
        <stp/>
        <stp>##V3_BDPV12</stp>
        <stp>076080 KS Equity</stp>
        <stp>best_pe_ratio</stp>
        <stp>[종목별 사업개요_IBK퀀트 김경훈.xlsx]KOSDAQ!R1778C10</stp>
        <tr r="J1778" s="5"/>
      </tp>
      <tp t="s">
        <v>#N/A N/A</v>
        <stp/>
        <stp>##V3_BDPV12</stp>
        <stp>053280 KS Equity</stp>
        <stp>best_pe_ratio</stp>
        <stp>[종목별 사업개요_IBK퀀트 김경훈.xlsx]KOSDAQ!R1553C10</stp>
        <tr r="J1553" s="5"/>
      </tp>
      <tp>
        <v>9.0095101441378986</v>
        <stp/>
        <stp>##V3_BDPV12</stp>
        <stp>069080 KS Equity</stp>
        <stp>best_pe_ratio</stp>
        <stp>[종목별 사업개요_IBK퀀트 김경훈.xlsx]KOSDAQ!R1783C10</stp>
        <tr r="J1783" s="5"/>
        <tr r="J1783" s="5"/>
      </tp>
      <tp>
        <v>8.3117958497478224</v>
        <stp/>
        <stp>##V3_BDPV12</stp>
        <stp>065680 KS Equity</stp>
        <stp>best_pe_ratio</stp>
        <stp>[종목별 사업개요_IBK퀀트 김경훈.xlsx]KOSDAQ!R1728C10</stp>
        <tr r="J1728" s="5"/>
        <tr r="J1728" s="5"/>
      </tp>
      <tp t="s">
        <v>#N/A N/A</v>
        <stp/>
        <stp>##V3_BDPV12</stp>
        <stp>021080 KS Equity</stp>
        <stp>best_pe_ratio</stp>
        <stp>[종목별 사업개요_IBK퀀트 김경훈.xlsx]KOSDAQ!R1373C10</stp>
        <tr r="J1373" s="5"/>
      </tp>
      <tp t="s">
        <v>#N/A N/A</v>
        <stp/>
        <stp>##V3_BDPV12</stp>
        <stp>049480 KS Equity</stp>
        <stp>best_pe_ratio</stp>
        <stp>[종목별 사업개요_IBK퀀트 김경훈.xlsx]KOSDAQ!R1628C10</stp>
        <tr r="J1628" s="5"/>
      </tp>
      <tp t="s">
        <v>#N/A N/A</v>
        <stp/>
        <stp>##V3_BDPV12</stp>
        <stp>038680 KS Equity</stp>
        <stp>best_pe_ratio</stp>
        <stp>[종목별 사업개요_IBK퀀트 김경훈.xlsx]KOSDAQ!R1168C10</stp>
        <tr r="J1168" s="5"/>
      </tp>
      <tp t="s">
        <v>#N/A N/A</v>
        <stp/>
        <stp>##V3_BDPV12</stp>
        <stp>032080 KS Equity</stp>
        <stp>best_pe_ratio</stp>
        <stp>[종목별 사업개요_IBK퀀트 김경훈.xlsx]KOSDAQ!R1083C10</stp>
        <tr r="J1083" s="5"/>
      </tp>
      <tp>
        <v>27.142857142857142</v>
        <stp/>
        <stp>##V3_BDPV12</stp>
        <stp>038880 KS Equity</stp>
        <stp>best_pe_ratio</stp>
        <stp>[종목별 사업개요_IBK퀀트 김경훈.xlsx]KOSDAQ!R1043C10</stp>
        <tr r="J1043" s="5"/>
        <tr r="J1043" s="5"/>
      </tp>
      <tp>
        <v>11.637287122796534</v>
        <stp/>
        <stp>##V3_BDPV12</stp>
        <stp>025980 KS Equity</stp>
        <stp>best_pe_ratio</stp>
        <stp>[종목별 사업개요_IBK퀀트 김경훈.xlsx]KOSDAQ!R1153C10</stp>
        <tr r="J1153" s="5"/>
        <tr r="J1153" s="5"/>
      </tp>
      <tp t="s">
        <v>#N/A N/A</v>
        <stp/>
        <stp>##V3_BDPV12</stp>
        <stp>057680 KS Equity</stp>
        <stp>best_pe_ratio</stp>
        <stp>[종목별 사업개요_IBK퀀트 김경훈.xlsx]KOSDAQ!R1638C10</stp>
        <tr r="J1638" s="5"/>
      </tp>
      <tp t="s">
        <v>LF는 의류전문회사로서 2006년도에 LG상사에서 분리 설립되었다.  동사는 백화점과</v>
        <stp/>
        <stp>##V3_BDSV12</stp>
        <stp>093050 KS Equity</stp>
        <stp>CIE_DES_BULK_KOREAN</stp>
        <stp>[종목별 사업개요_IBK퀀트 김경훈.xlsx]KOSPI!R133C13</stp>
        <stp>cols=1;rows=3</stp>
        <tr r="M133" s="3"/>
      </tp>
      <tp t="s">
        <v>노루페인트는 페인트와 인쇄용 잉크를 제조하는 도료업체.  동사의 생산제품은</v>
        <stp/>
        <stp>##V3_BDSV12</stp>
        <stp>090350 KS Equity</stp>
        <stp>CIE_DES_BULK_KOREAN</stp>
        <stp>[종목별 사업개요_IBK퀀트 김경훈.xlsx]KOSPI!R603C13</stp>
        <stp>cols=1;rows=3</stp>
        <tr r="M603" s="3"/>
      </tp>
      <tp t="s">
        <v>STX메탈은 선박용 부품 제조업체.  동사의 제품으로는 Crank Shaft, Cylinder Liner,</v>
        <stp/>
        <stp>##V3_BDSV12</stp>
        <stp>071970 KS Equity</stp>
        <stp>CIE_DES_BULK_KOREAN</stp>
        <stp>[종목별 사업개요_IBK퀀트 김경훈.xlsx]KOSPI!R318C13</stp>
        <stp>cols=1;rows=2</stp>
        <tr r="M318" s="3"/>
      </tp>
      <tp t="s">
        <v>다우기술은 소프트웨어 개발 및 인터넷 사업 솔루션 등을 제공하는 정보서비스</v>
        <stp/>
        <stp>##V3_BDSV12</stp>
        <stp>023590 KS Equity</stp>
        <stp>CIE_DES_BULK_KOREAN</stp>
        <stp>[종목별 사업개요_IBK퀀트 김경훈.xlsx]KOSPI!R633C13</stp>
        <stp>cols=1;rows=4</stp>
        <tr r="M633" s="3"/>
      </tp>
      <tp t="s">
        <v>에쓰-오일은 정유, 윤활, 석유화학제품을 생산, 판매하고 있다.  각 분야의 주요</v>
        <stp/>
        <stp>##V3_BDSV12</stp>
        <stp>010950 KS Equity</stp>
        <stp>CIE_DES_BULK_KOREAN</stp>
        <stp>[종목별 사업개요_IBK퀀트 김경훈.xlsx]KOSPI!R303C13</stp>
        <stp>cols=1;rows=3</stp>
        <tr r="M303" s="3"/>
      </tp>
      <tp t="s">
        <v>노루홀딩스는 자회사에 투자를 전문으로 하는 지주회사이다.  동사는 자회사를 통해</v>
        <stp/>
        <stp>##V3_BDSV12</stp>
        <stp>000320 KS Equity</stp>
        <stp>CIE_DES_BULK_KOREAN</stp>
        <stp>[종목별 사업개요_IBK퀀트 김경훈.xlsx]KOSPI!R608C13</stp>
        <stp>cols=1;rows=2</stp>
        <tr r="M608" s="3"/>
      </tp>
      <tp t="s">
        <v>SBS는 TV, 라디오 민영방송사로 뉴스, 스포츠, 쇼 프로, 영화, 드라마 등의 TV 프로그</v>
        <stp/>
        <stp>##V3_BDSV12</stp>
        <stp>034120 KS Equity</stp>
        <stp>CIE_DES_BULK_KOREAN</stp>
        <stp>[종목별 사업개요_IBK퀀트 김경훈.xlsx]KOSPI!R248C13</stp>
        <stp>cols=1;rows=3</stp>
        <tr r="M248" s="3"/>
      </tp>
      <tp t="s">
        <v>농심홀딩스는 자회사에 투자를 전문으로 하는 지주회사이다.  동사는 자회사를 통하여</v>
        <stp/>
        <stp>##V3_BDSV12</stp>
        <stp>072710 KS Equity</stp>
        <stp>CIE_DES_BULK_KOREAN</stp>
        <stp>[종목별 사업개요_IBK퀀트 김경훈.xlsx]KOSPI!R628C13</stp>
        <stp>cols=1;rows=3</stp>
        <tr r="M628" s="3"/>
      </tp>
      <tp t="s">
        <v>동아에스텍은 도로용 가드레일 전문 생산업체.  주요생산품으로는 일반가드레일,</v>
        <stp/>
        <stp>##V3_BDSV12</stp>
        <stp>058730 KS Equity</stp>
        <stp>CIE_DES_BULK_KOREAN</stp>
        <stp>[종목별 사업개요_IBK퀀트 김경훈.xlsx]KOSPI!R988C13</stp>
        <stp>cols=1;rows=3</stp>
        <tr r="M988" s="3"/>
      </tp>
      <tp t="s">
        <v>TCC동양은 청량음료의 저장용기, 자동차용, 전기, 가전 제품용 부품으로 사용되는</v>
        <stp/>
        <stp>##V3_BDSV12</stp>
        <stp>002710 KS Equity</stp>
        <stp>CIE_DES_BULK_KOREAN</stp>
        <stp>[종목별 사업개요_IBK퀀트 김경훈.xlsx]KOSPI!R328C13</stp>
        <stp>cols=1;rows=4</stp>
        <tr r="M328" s="3"/>
      </tp>
      <tp t="s">
        <v>금호석유화학은 합성수지와 합성고무제품을 생산하는 업체.  주요제품으로는</v>
        <stp/>
        <stp>##V3_BDSV12</stp>
        <stp>011780 KS Equity</stp>
        <stp>CIE_DES_BULK_KOREAN</stp>
        <stp>[종목별 사업개요_IBK퀀트 김경훈.xlsx]KOSPI!R518C13</stp>
        <stp>cols=1;rows=5</stp>
        <tr r="M518" s="3"/>
      </tp>
      <tp t="s">
        <v>대한전선은 초 고압 케이블, 가공전선, 전력 케이블, 통신 케이블, 절연 전선, 계장용</v>
        <stp/>
        <stp>##V3_BDSV12</stp>
        <stp>001440 KS Equity</stp>
        <stp>CIE_DES_BULK_KOREAN</stp>
        <stp>[종목별 사업개요_IBK퀀트 김경훈.xlsx]KOSPI!R818C13</stp>
        <stp>cols=1;rows=3</stp>
        <tr r="M818" s="3"/>
      </tp>
      <tp t="s">
        <v>대한항공은 여객운송 및 화물수송을 전문으로 하는 항공운송업체로서 항공운송업,</v>
        <stp/>
        <stp>##V3_BDSV12</stp>
        <stp>003490 KS Equity</stp>
        <stp>CIE_DES_BULK_KOREAN</stp>
        <stp>[종목별 사업개요_IBK퀀트 김경훈.xlsx]KOSPI!R838C13</stp>
        <stp>cols=1;rows=3</stp>
        <tr r="M838" s="3"/>
      </tp>
      <tp t="s">
        <v>LG 전자는 전자부품 및 제품 제조, 판매업체.  주요 사업부문에는 VCR</v>
        <stp/>
        <stp>##V3_BDSV12</stp>
        <stp>066570 KS Equity</stp>
        <stp>CIE_DES_BULK_KOREAN</stp>
        <stp>[종목별 사업개요_IBK퀀트 김경훈.xlsx]KOSPI!R168C13</stp>
        <stp>cols=1;rows=4</stp>
        <tr r="M168" s="3"/>
      </tp>
      <tp t="s">
        <v>깨끗한나라는 제지 제조, 가공, 판매업체.  주요제품으로는 각종 포장, 출판, 인쇄,</v>
        <stp/>
        <stp>##V3_BDSV12</stp>
        <stp>004540 KS Equity</stp>
        <stp>CIE_DES_BULK_KOREAN</stp>
        <stp>[종목별 사업개요_IBK퀀트 김경훈.xlsx]KOSPI!R548C13</stp>
        <stp>cols=1;rows=3</stp>
        <tr r="M548" s="3"/>
      </tp>
      <tp t="s">
        <v>LG는 자회사를 운영하는 지주회사.  동사의 자회사로는 LG 생활건강, LG 화학,</v>
        <stp/>
        <stp>##V3_BDSV12</stp>
        <stp>003550 KS Equity</stp>
        <stp>CIE_DES_BULK_KOREAN</stp>
        <stp>[종목별 사업개요_IBK퀀트 김경훈.xlsx]KOSPI!R138C13</stp>
        <stp>cols=1;rows=3</stp>
        <tr r="M138" s="3"/>
      </tp>
      <tp>
        <v>2440794852500</v>
        <stp/>
        <stp>##V3_BDPV12</stp>
        <stp>086900 KS Equity</stp>
        <stp>cur_mkt_cap</stp>
        <stp>[종목별 사업개요_IBK퀀트 김경훈.xlsx]KOSDAQ!R238C5</stp>
        <tr r="E238" s="5"/>
        <tr r="E238" s="5"/>
        <tr r="E238" s="5"/>
        <tr r="E238" s="5"/>
      </tp>
      <tp>
        <v>44386875000</v>
        <stp/>
        <stp>##V3_BDPV12</stp>
        <stp>082800 KS Equity</stp>
        <stp>cur_mkt_cap</stp>
        <stp>[종목별 사업개요_IBK퀀트 김경훈.xlsx]KOSDAQ!R158C5</stp>
        <tr r="E158" s="5"/>
        <tr r="E158" s="5"/>
        <tr r="E158" s="5"/>
        <tr r="E158" s="5"/>
      </tp>
      <tp>
        <v>116889500000</v>
        <stp/>
        <stp>##V3_BDPV12</stp>
        <stp>009300 KS Equity</stp>
        <stp>cur_mkt_cap</stp>
        <stp>[종목별 사업개요_IBK퀀트 김경훈.xlsx]KOSDAQ!R478C5</stp>
        <tr r="E478" s="5"/>
        <tr r="E478" s="5"/>
        <tr r="E478" s="5"/>
        <tr r="E478" s="5"/>
      </tp>
      <tp t="s">
        <v>인터넷 &amp; 카탈로그 소</v>
        <stp/>
        <stp>##V3_BDPV12</stp>
        <stp>035760 KS Equity</stp>
        <stp>gics_industry_name</stp>
        <stp>[종목별 사업개요_IBK퀀트 김경훈.xlsx]KOSDAQ!R948C4</stp>
        <tr r="D948" s="5"/>
        <tr r="D948" s="5"/>
      </tp>
      <tp t="s">
        <v>금속 &amp; 채광</v>
        <stp/>
        <stp>##V3_BDPV12</stp>
        <stp>037760 KS Equity</stp>
        <stp>gics_industry_name</stp>
        <stp>[종목별 사업개요_IBK퀀트 김경훈.xlsx]KOSDAQ!R898C4</stp>
        <tr r="D898" s="5"/>
        <tr r="D898" s="5"/>
      </tp>
      <tp t="s">
        <v>제약</v>
        <stp/>
        <stp>##V3_BDPV12</stp>
        <stp>068760 KS Equity</stp>
        <stp>gics_industry_name</stp>
        <stp>[종목별 사업개요_IBK퀀트 김경훈.xlsx]KOSDAQ!R738C4</stp>
        <tr r="D738" s="5"/>
        <tr r="D738" s="5"/>
      </tp>
      <tp>
        <v>48477550005.000008</v>
        <stp/>
        <stp>##V3_BDPV12</stp>
        <stp>017000 KS Equity</stp>
        <stp>cur_mkt_cap</stp>
        <stp>[종목별 사업개요_IBK퀀트 김경훈.xlsx]KOSDAQ!R858C5</stp>
        <tr r="E858" s="5"/>
        <tr r="E858" s="5"/>
        <tr r="E858" s="5"/>
        <tr r="E858" s="5"/>
      </tp>
      <tp>
        <v>58352562620</v>
        <stp/>
        <stp>##V3_BDPV12</stp>
        <stp>018700 KS Equity</stp>
        <stp>cur_mkt_cap</stp>
        <stp>[종목별 사업개요_IBK퀀트 김경훈.xlsx]KOSDAQ!R298C5</stp>
        <tr r="E298" s="5"/>
        <tr r="E298" s="5"/>
        <tr r="E298" s="5"/>
        <tr r="E298" s="5"/>
      </tp>
      <tp>
        <v>480779055599.99994</v>
        <stp/>
        <stp>##V3_BDPV12</stp>
        <stp>016100 KS Equity</stp>
        <stp>cur_mkt_cap</stp>
        <stp>[종목별 사업개요_IBK퀀트 김경훈.xlsx]KOSDAQ!R188C5</stp>
        <tr r="E188" s="5"/>
        <tr r="E188" s="5"/>
        <tr r="E188" s="5"/>
        <tr r="E188" s="5"/>
      </tp>
      <tp t="s">
        <v>통신 장비</v>
        <stp/>
        <stp>##V3_BDPV12</stp>
        <stp>065770 KS Equity</stp>
        <stp>gics_industry_name</stp>
        <stp>[종목별 사업개요_IBK퀀트 김경훈.xlsx]KOSDAQ!R928C4</stp>
        <tr r="D928" s="5"/>
        <tr r="D928" s="5"/>
      </tp>
      <tp t="s">
        <v>반도체 &amp; 반도체 장비</v>
        <stp/>
        <stp>##V3_BDPV12</stp>
        <stp>067770 KS Equity</stp>
        <stp>gics_industry_name</stp>
        <stp>[종목별 사업개요_IBK퀀트 김경훈.xlsx]KOSDAQ!R718C4</stp>
        <tr r="D718" s="5"/>
        <tr r="D718" s="5"/>
      </tp>
      <tp t="s">
        <v>자동차 부품</v>
        <stp/>
        <stp>##V3_BDPV12</stp>
        <stp>015750 KS Equity</stp>
        <stp>gics_industry_name</stp>
        <stp>[종목별 사업개요_IBK퀀트 김경훈.xlsx]KOSDAQ!R668C4</stp>
        <tr r="D668" s="5"/>
        <tr r="D668" s="5"/>
      </tp>
      <tp>
        <v>126990855770</v>
        <stp/>
        <stp>##V3_BDPV12</stp>
        <stp>043100 KS Equity</stp>
        <stp>cur_mkt_cap</stp>
        <stp>[종목별 사업개요_IBK퀀트 김경훈.xlsx]KOSDAQ!R768C5</stp>
        <tr r="E768" s="5"/>
        <tr r="E768" s="5"/>
        <tr r="E768" s="5"/>
        <tr r="E768" s="5"/>
      </tp>
      <tp>
        <v>55719729390</v>
        <stp/>
        <stp>##V3_BDPV12</stp>
        <stp>042600 KS Equity</stp>
        <stp>cur_mkt_cap</stp>
        <stp>[종목별 사업개요_IBK퀀트 김경훈.xlsx]KOSDAQ!R568C5</stp>
        <tr r="E568" s="5"/>
        <tr r="E568" s="5"/>
        <tr r="E568" s="5"/>
        <tr r="E568" s="5"/>
      </tp>
      <tp>
        <v>79333956000</v>
        <stp/>
        <stp>##V3_BDPV12</stp>
        <stp>056000 KS Equity</stp>
        <stp>cur_mkt_cap</stp>
        <stp>[종목별 사업개요_IBK퀀트 김경훈.xlsx]KOSDAQ!R848C5</stp>
        <tr r="E848" s="5"/>
        <tr r="E848" s="5"/>
        <tr r="E848" s="5"/>
        <tr r="E848" s="5"/>
      </tp>
      <tp>
        <v>109110915795</v>
        <stp/>
        <stp>##V3_BDPV12</stp>
        <stp>056700 KS Equity</stp>
        <stp>cur_mkt_cap</stp>
        <stp>[종목별 사업개요_IBK퀀트 김경훈.xlsx]KOSDAQ!R868C5</stp>
        <tr r="E868" s="5"/>
        <tr r="E868" s="5"/>
        <tr r="E868" s="5"/>
        <tr r="E868" s="5"/>
      </tp>
      <tp t="s">
        <v>전문 소매</v>
        <stp/>
        <stp>##V3_BDPV12</stp>
        <stp>006730 KS Equity</stp>
        <stp>gics_industry_name</stp>
        <stp>[종목별 사업개요_IBK퀀트 김경훈.xlsx]KOSDAQ!R578C4</stp>
        <tr r="D578" s="5"/>
        <tr r="D578" s="5"/>
      </tp>
      <tp>
        <v>238133896000</v>
        <stp/>
        <stp>##V3_BDPV12</stp>
        <stp>060300 KS Equity</stp>
        <stp>cur_mkt_cap</stp>
        <stp>[종목별 사업개요_IBK퀀트 김경훈.xlsx]KOSDAQ!R118C5</stp>
        <tr r="E118" s="5"/>
        <tr r="E118" s="5"/>
        <tr r="E118" s="5"/>
        <tr r="E118" s="5"/>
      </tp>
      <tp t="s">
        <v>화학</v>
        <stp/>
        <stp>##V3_BDPV12</stp>
        <stp>056700 KS Equity</stp>
        <stp>gics_industry_name</stp>
        <stp>[종목별 사업개요_IBK퀀트 김경훈.xlsx]KOSDAQ!R868C4</stp>
        <tr r="D868" s="5"/>
        <tr r="D868" s="5"/>
      </tp>
      <tp t="s">
        <v>호텔, 레스토랑 &amp; 레저</v>
        <stp/>
        <stp>##V3_BDPV12</stp>
        <stp>018700 KS Equity</stp>
        <stp>gics_industry_name</stp>
        <stp>[종목별 사업개요_IBK퀀트 김경훈.xlsx]KOSDAQ!R298C4</stp>
        <tr r="D298" s="5"/>
        <tr r="D298" s="5"/>
      </tp>
      <tp t="s">
        <v>건설 &amp; 엔지니어링</v>
        <stp/>
        <stp>##V3_BDPV12</stp>
        <stp>020710 KS Equity</stp>
        <stp>gics_industry_name</stp>
        <stp>[종목별 사업개요_IBK퀀트 김경훈.xlsx]KOSDAQ!R818C4</stp>
        <tr r="D818" s="5"/>
        <tr r="D818" s="5"/>
      </tp>
      <tp t="s">
        <v>반도체 &amp; 반도체 장비</v>
        <stp/>
        <stp>##V3_BDPV12</stp>
        <stp>036710 KS Equity</stp>
        <stp>gics_industry_name</stp>
        <stp>[종목별 사업개요_IBK퀀트 김경훈.xlsx]KOSDAQ!R878C4</stp>
        <tr r="D878" s="5"/>
        <tr r="D878" s="5"/>
      </tp>
      <tp t="s">
        <v>전기 장비</v>
        <stp/>
        <stp>##V3_BDPV12</stp>
        <stp>065710 KS Equity</stp>
        <stp>gics_industry_name</stp>
        <stp>[종목별 사업개요_IBK퀀트 김경훈.xlsx]KOSDAQ!R628C4</stp>
        <tr r="D628" s="5"/>
        <tr r="D628" s="5"/>
      </tp>
      <tp t="s">
        <v>전자 장비 기기 &amp; 부품</v>
        <stp/>
        <stp>##V3_BDPV12</stp>
        <stp>043710 KS Equity</stp>
        <stp>gics_industry_name</stp>
        <stp>[종목별 사업개요_IBK퀀트 김경훈.xlsx]KOSDAQ!R598C4</stp>
        <tr r="D598" s="5"/>
        <tr r="D598" s="5"/>
      </tp>
      <tp t="s">
        <v>CJ씨푸드는 어육연제품을 제조, 판매하는 식품업체.  주요제품으로는 어묵, 맛살,</v>
        <stp/>
        <stp>##V3_BDSV12</stp>
        <stp>011150 KS Equity</stp>
        <stp>CIE_DES_BULK_KOREAN</stp>
        <stp>[종목별 사업개요_IBK퀀트 김경훈.xlsx]KOSPI!R28C13</stp>
        <stp>cols=1;rows=3</stp>
        <tr r="M28" s="3"/>
      </tp>
      <tp t="s">
        <v>CS홀딩스는 용접재료를 전문으로 생산하는 업체.  생산 제품은 선박, 철구조, 자동차</v>
        <stp/>
        <stp>##V3_BDSV12</stp>
        <stp>000590 KS Equity</stp>
        <stp>CIE_DES_BULK_KOREAN</stp>
        <stp>[종목별 사업개요_IBK퀀트 김경훈.xlsx]KOSPI!R38C13</stp>
        <stp>cols=1;rows=2</stp>
        <tr r="M38" s="3"/>
      </tp>
      <tp>
        <v>0</v>
        <stp/>
        <stp>##V3_BDPV12</stp>
        <stp>105550 KS Equity</stp>
        <stp>current_TRR_1D</stp>
        <stp>[종목별 사업개요_IBK퀀트 김경훈.xlsx]KOSDAQ!R3738C6</stp>
        <tr r="F3738" s="5"/>
        <tr r="F3738" s="5"/>
      </tp>
      <tp>
        <v>0</v>
        <stp/>
        <stp>##V3_BDPV12</stp>
        <stp>177350 KS Equity</stp>
        <stp>current_TRR_1D</stp>
        <stp>[종목별 사업개요_IBK퀀트 김경훈.xlsx]KOSDAQ!R4508C6</stp>
        <tr r="F4508" s="5"/>
        <tr r="F4508" s="5"/>
      </tp>
      <tp>
        <v>6.1266879999999997</v>
        <stp/>
        <stp>##V3_BDPV12</stp>
        <stp>061040 KS Equity</stp>
        <stp>current_TRR_5D</stp>
        <stp>[종목별 사업개요_IBK퀀트 김경훈.xlsx]KOSDAQ!R1128C7</stp>
        <tr r="G1128" s="5"/>
        <tr r="G1128" s="5"/>
      </tp>
      <tp>
        <v>8.2614059999999991</v>
        <stp/>
        <stp>##V3_BDPV12</stp>
        <stp>224060 KS Equity</stp>
        <stp>current_TRR_5D</stp>
        <stp>[종목별 사업개요_IBK퀀트 김경훈.xlsx]KOSDAQ!R5118C7</stp>
        <tr r="G5118" s="5"/>
        <tr r="G5118" s="5"/>
      </tp>
      <tp>
        <v>9.6932519999999993</v>
        <stp/>
        <stp>##V3_BDPV12</stp>
        <stp>137950 KS Equity</stp>
        <stp>current_TRR_5D</stp>
        <stp>[종목별 사업개요_IBK퀀트 김경훈.xlsx]KOSDAQ!R4248C7</stp>
        <tr r="G4248" s="5"/>
        <tr r="G4248" s="5"/>
      </tp>
      <tp>
        <v>18.203880000000002</v>
        <stp/>
        <stp>##V3_BDPV12</stp>
        <stp>139050 KS Equity</stp>
        <stp>current_TRR_5D</stp>
        <stp>[종목별 사업개요_IBK퀀트 김경훈.xlsx]KOSDAQ!R4278C7</stp>
        <tr r="G4278" s="5"/>
        <tr r="G4278" s="5"/>
      </tp>
      <tp>
        <v>13.519310000000001</v>
        <stp/>
        <stp>##V3_BDPV12</stp>
        <stp>068940 KS Equity</stp>
        <stp>current_TRR_5D</stp>
        <stp>[종목별 사업개요_IBK퀀트 김경훈.xlsx]KOSDAQ!R1028C7</stp>
        <tr r="G1028" s="5"/>
        <tr r="G1028" s="5"/>
      </tp>
      <tp>
        <v>2.755906</v>
        <stp/>
        <stp>##V3_BDPV12</stp>
        <stp>065440 KS Equity</stp>
        <stp>current_TRR_5D</stp>
        <stp>[종목별 사업개요_IBK퀀트 김경훈.xlsx]KOSDAQ!R1938C7</stp>
        <tr r="G1938" s="5"/>
        <tr r="G1938" s="5"/>
      </tp>
      <tp>
        <v>0</v>
        <stp/>
        <stp>##V3_BDPV12</stp>
        <stp>010240 KS Equity</stp>
        <stp>current_TRR_1D</stp>
        <stp>[종목별 사업개요_IBK퀀트 김경훈.xlsx]KOSDAQ!R3278C6</stp>
        <tr r="F3278" s="5"/>
        <tr r="F3278" s="5"/>
      </tp>
      <tp>
        <v>0</v>
        <stp/>
        <stp>##V3_BDPV12</stp>
        <stp>000440 KS Equity</stp>
        <stp>current_TRR_1D</stp>
        <stp>[종목별 사업개요_IBK퀀트 김경훈.xlsx]KOSDAQ!R2288C6</stp>
        <tr r="F2288" s="5"/>
        <tr r="F2288" s="5"/>
      </tp>
      <tp>
        <v>18.703700000000001</v>
        <stp/>
        <stp>##V3_BDPV12</stp>
        <stp>042040 KS Equity</stp>
        <stp>current_TRR_5D</stp>
        <stp>[종목별 사업개요_IBK퀀트 김경훈.xlsx]KOSDAQ!R2498C7</stp>
        <tr r="G2498" s="5"/>
        <tr r="G2498" s="5"/>
      </tp>
      <tp>
        <v>5.2147240000000004</v>
        <stp/>
        <stp>##V3_BDPV12</stp>
        <stp>054040 KS Equity</stp>
        <stp>current_TRR_5D</stp>
        <stp>[종목별 사업개요_IBK퀀트 김경훈.xlsx]KOSDAQ!R3068C7</stp>
        <tr r="G3068" s="5"/>
        <tr r="G3068" s="5"/>
      </tp>
      <tp>
        <v>0</v>
        <stp/>
        <stp>##V3_BDPV12</stp>
        <stp>032940 KS Equity</stp>
        <stp>current_TRR_1D</stp>
        <stp>[종목별 사업개요_IBK퀀트 김경훈.xlsx]KOSDAQ!R1738C6</stp>
        <tr r="F1738" s="5"/>
        <tr r="F1738" s="5"/>
      </tp>
      <tp>
        <v>0</v>
        <stp/>
        <stp>##V3_BDPV12</stp>
        <stp>039440 KS Equity</stp>
        <stp>current_TRR_1D</stp>
        <stp>[종목별 사업개요_IBK퀀트 김경훈.xlsx]KOSDAQ!R1288C6</stp>
        <tr r="F1288" s="5"/>
        <tr r="F1288" s="5"/>
      </tp>
      <tp>
        <v>0</v>
        <stp/>
        <stp>##V3_BDPV12</stp>
        <stp>114450 KS Equity</stp>
        <stp>current_TRR_1D</stp>
        <stp>[종목별 사업개요_IBK퀀트 김경훈.xlsx]KOSDAQ!R3858C6</stp>
        <tr r="F3858" s="5"/>
        <tr r="F3858" s="5"/>
      </tp>
      <tp>
        <v>0</v>
        <stp/>
        <stp>##V3_BDPV12</stp>
        <stp>115450 KS Equity</stp>
        <stp>current_TRR_1D</stp>
        <stp>[종목별 사업개요_IBK퀀트 김경훈.xlsx]KOSDAQ!R3898C6</stp>
        <tr r="F3898" s="5"/>
        <tr r="F3898" s="5"/>
      </tp>
      <tp>
        <v>3.3383919999999998</v>
        <stp/>
        <stp>##V3_BDPV12</stp>
        <stp>046940 KS Equity</stp>
        <stp>current_TRR_5D</stp>
        <stp>[종목별 사업개요_IBK퀀트 김경훈.xlsx]KOSDAQ!R1718C7</stp>
        <tr r="G1718" s="5"/>
        <tr r="G1718" s="5"/>
      </tp>
      <tp>
        <v>0</v>
        <stp/>
        <stp>##V3_BDPV12</stp>
        <stp>155650 KS Equity</stp>
        <stp>current_TRR_1D</stp>
        <stp>[종목별 사업개요_IBK퀀트 김경훈.xlsx]KOSDAQ!R4418C6</stp>
        <tr r="F4418" s="5"/>
        <tr r="F4418" s="5"/>
      </tp>
      <tp>
        <v>11.888109999999999</v>
        <stp/>
        <stp>##V3_BDPV12</stp>
        <stp>043340 KS Equity</stp>
        <stp>current_TRR_5D</stp>
        <stp>[종목별 사업개요_IBK퀀트 김경훈.xlsx]KOSDAQ!R1308C7</stp>
        <tr r="G1308" s="5"/>
        <tr r="G1308" s="5"/>
      </tp>
      <tp>
        <v>10.33254</v>
        <stp/>
        <stp>##V3_BDPV12</stp>
        <stp>041440 KS Equity</stp>
        <stp>current_TRR_5D</stp>
        <stp>[종목별 사업개요_IBK퀀트 김경훈.xlsx]KOSDAQ!R1158C7</stp>
        <tr r="G1158" s="5"/>
        <tr r="G1158" s="5"/>
      </tp>
      <tp>
        <v>3.2407409999999999</v>
        <stp/>
        <stp>##V3_BDPV12</stp>
        <stp>046140 KS Equity</stp>
        <stp>current_TRR_5D</stp>
        <stp>[종목별 사업개요_IBK퀀트 김경훈.xlsx]KOSDAQ!R1178C7</stp>
        <tr r="G1178" s="5"/>
        <tr r="G1178" s="5"/>
      </tp>
      <tp>
        <v>3.5487959999999998</v>
        <stp/>
        <stp>##V3_BDPV12</stp>
        <stp>064240 KS Equity</stp>
        <stp>current_TRR_5D</stp>
        <stp>[종목별 사업개요_IBK퀀트 김경훈.xlsx]KOSDAQ!R3228C7</stp>
        <tr r="G3228" s="5"/>
        <tr r="G3228" s="5"/>
      </tp>
      <tp>
        <v>0</v>
        <stp/>
        <stp>##V3_BDPV12</stp>
        <stp>033540 KS Equity</stp>
        <stp>current_TRR_1D</stp>
        <stp>[종목별 사업개요_IBK퀀트 김경훈.xlsx]KOSDAQ!R2788C6</stp>
        <tr r="F2788" s="5"/>
        <tr r="F2788" s="5"/>
      </tp>
      <tp>
        <v>0</v>
        <stp/>
        <stp>##V3_BDPV12</stp>
        <stp>032540 KS Equity</stp>
        <stp>current_TRR_1D</stp>
        <stp>[종목별 사업개요_IBK퀀트 김경훈.xlsx]KOSDAQ!R2758C6</stp>
        <tr r="F2758" s="5"/>
        <tr r="F2758" s="5"/>
      </tp>
      <tp>
        <v>0</v>
        <stp/>
        <stp>##V3_BDPV12</stp>
        <stp>122450 KS Equity</stp>
        <stp>current_TRR_1D</stp>
        <stp>[종목별 사업개요_IBK퀀트 김경훈.xlsx]KOSDAQ!R3998C6</stp>
        <tr r="F3998" s="5"/>
        <tr r="F3998" s="5"/>
      </tp>
      <tp>
        <v>8.7686569999999993</v>
        <stp/>
        <stp>##V3_BDPV12</stp>
        <stp>078940 KS Equity</stp>
        <stp>current_TRR_5D</stp>
        <stp>[종목별 사업개요_IBK퀀트 김경훈.xlsx]KOSDAQ!R2108C7</stp>
        <tr r="G2108" s="5"/>
        <tr r="G2108" s="5"/>
      </tp>
      <tp>
        <v>2.2842639999999999</v>
        <stp/>
        <stp>##V3_BDPV12</stp>
        <stp>204760 KS Equity</stp>
        <stp>current_TRR_5D</stp>
        <stp>[종목별 사업개요_IBK퀀트 김경훈.xlsx]KOSDAQ!R4748C7</stp>
        <tr r="G4748" s="5"/>
        <tr r="G4748" s="5"/>
      </tp>
      <tp>
        <v>6.2176169999999997</v>
        <stp/>
        <stp>##V3_BDPV12</stp>
        <stp>206560 KS Equity</stp>
        <stp>current_TRR_5D</stp>
        <stp>[종목별 사업개요_IBK퀀트 김경훈.xlsx]KOSDAQ!R4778C7</stp>
        <tr r="G4778" s="5"/>
        <tr r="G4778" s="5"/>
      </tp>
      <tp>
        <v>0</v>
        <stp/>
        <stp>##V3_BDPV12</stp>
        <stp>028040 KS Equity</stp>
        <stp>current_TRR_1D</stp>
        <stp>[종목별 사업개요_IBK퀀트 김경훈.xlsx]KOSDAQ!R2818C6</stp>
        <tr r="F2818" s="5"/>
        <tr r="F2818" s="5"/>
      </tp>
      <tp>
        <v>2.0304570000000002</v>
        <stp/>
        <stp>##V3_BDPV12</stp>
        <stp>206660 KS Equity</stp>
        <stp>current_TRR_5D</stp>
        <stp>[종목별 사업개요_IBK퀀트 김경훈.xlsx]KOSDAQ!R4788C7</stp>
        <tr r="G4788" s="5"/>
        <tr r="G4788" s="5"/>
      </tp>
      <tp>
        <v>0</v>
        <stp/>
        <stp>##V3_BDPV12</stp>
        <stp>014940 KS Equity</stp>
        <stp>current_TRR_1D</stp>
        <stp>[종목별 사업개요_IBK퀀트 김경훈.xlsx]KOSDAQ!R1578C6</stp>
        <tr r="F1578" s="5"/>
        <tr r="F1578" s="5"/>
      </tp>
      <tp>
        <v>6.6568050000000003</v>
        <stp/>
        <stp>##V3_BDPV12</stp>
        <stp>207760 KS Equity</stp>
        <stp>current_TRR_5D</stp>
        <stp>[종목별 사업개요_IBK퀀트 김경훈.xlsx]KOSDAQ!R4798C7</stp>
        <tr r="G4798" s="5"/>
        <tr r="G4798" s="5"/>
      </tp>
      <tp>
        <v>0</v>
        <stp/>
        <stp>##V3_BDPV12</stp>
        <stp>026040 KS Equity</stp>
        <stp>current_TRR_1D</stp>
        <stp>[종목별 사업개요_IBK퀀트 김경훈.xlsx]KOSDAQ!R2198C6</stp>
        <tr r="F2198" s="5"/>
        <tr r="F2198" s="5"/>
      </tp>
      <tp>
        <v>-2.538071</v>
        <stp/>
        <stp>##V3_BDPV12</stp>
        <stp>050540 KS Equity</stp>
        <stp>current_TRR_5D</stp>
        <stp>[종목별 사업개요_IBK퀀트 김경훈.xlsx]KOSDAQ!R1518C7</stp>
        <tr r="G1518" s="5"/>
        <tr r="G1518" s="5"/>
      </tp>
      <tp>
        <v>1.5228429999999999</v>
        <stp/>
        <stp>##V3_BDPV12</stp>
        <stp>219960 KS Equity</stp>
        <stp>current_TRR_5D</stp>
        <stp>[종목별 사업개요_IBK퀀트 김경훈.xlsx]KOSDAQ!R5028C7</stp>
        <tr r="G5028" s="5"/>
        <tr r="G5028" s="5"/>
      </tp>
      <tp>
        <v>0</v>
        <stp/>
        <stp>##V3_BDPV12</stp>
        <stp>039340 KS Equity</stp>
        <stp>current_TRR_1D</stp>
        <stp>[종목별 사업개요_IBK퀀트 김경훈.xlsx]KOSDAQ!R3008C6</stp>
        <tr r="F3008" s="5"/>
        <tr r="F3008" s="5"/>
      </tp>
      <tp>
        <v>0</v>
        <stp/>
        <stp>##V3_BDPV12</stp>
        <stp>039740 KS Equity</stp>
        <stp>current_TRR_1D</stp>
        <stp>[종목별 사업개요_IBK퀀트 김경훈.xlsx]KOSDAQ!R3048C6</stp>
        <tr r="F3048" s="5"/>
        <tr r="F3048" s="5"/>
      </tp>
      <tp>
        <v>10.278370000000001</v>
        <stp/>
        <stp>##V3_BDPV12</stp>
        <stp>105550 KS Equity</stp>
        <stp>current_TRR_5D</stp>
        <stp>[종목별 사업개요_IBK퀀트 김경훈.xlsx]KOSDAQ!R3738C7</stp>
        <tr r="G3738" s="5"/>
        <tr r="G3738" s="5"/>
      </tp>
      <tp>
        <v>4.2892159999999997</v>
        <stp/>
        <stp>##V3_BDPV12</stp>
        <stp>177350 KS Equity</stp>
        <stp>current_TRR_5D</stp>
        <stp>[종목별 사업개요_IBK퀀트 김경훈.xlsx]KOSDAQ!R4508C7</stp>
        <tr r="G4508" s="5"/>
        <tr r="G4508" s="5"/>
      </tp>
      <tp>
        <v>0</v>
        <stp/>
        <stp>##V3_BDPV12</stp>
        <stp>061040 KS Equity</stp>
        <stp>current_TRR_1D</stp>
        <stp>[종목별 사업개요_IBK퀀트 김경훈.xlsx]KOSDAQ!R1128C6</stp>
        <tr r="F1128" s="5"/>
        <tr r="F1128" s="5"/>
      </tp>
      <tp>
        <v>0</v>
        <stp/>
        <stp>##V3_BDPV12</stp>
        <stp>224060 KS Equity</stp>
        <stp>current_TRR_1D</stp>
        <stp>[종목별 사업개요_IBK퀀트 김경훈.xlsx]KOSDAQ!R5118C6</stp>
        <tr r="F5118" s="5"/>
        <tr r="F5118" s="5"/>
      </tp>
      <tp>
        <v>0</v>
        <stp/>
        <stp>##V3_BDPV12</stp>
        <stp>137950 KS Equity</stp>
        <stp>current_TRR_1D</stp>
        <stp>[종목별 사업개요_IBK퀀트 김경훈.xlsx]KOSDAQ!R4248C6</stp>
        <tr r="F4248" s="5"/>
        <tr r="F4248" s="5"/>
      </tp>
      <tp>
        <v>0</v>
        <stp/>
        <stp>##V3_BDPV12</stp>
        <stp>139050 KS Equity</stp>
        <stp>current_TRR_1D</stp>
        <stp>[종목별 사업개요_IBK퀀트 김경훈.xlsx]KOSDAQ!R4278C6</stp>
        <tr r="F4278" s="5"/>
        <tr r="F4278" s="5"/>
      </tp>
      <tp>
        <v>0</v>
        <stp/>
        <stp>##V3_BDPV12</stp>
        <stp>068940 KS Equity</stp>
        <stp>current_TRR_1D</stp>
        <stp>[종목별 사업개요_IBK퀀트 김경훈.xlsx]KOSDAQ!R1028C6</stp>
        <tr r="F1028" s="5"/>
        <tr r="F1028" s="5"/>
      </tp>
      <tp>
        <v>0</v>
        <stp/>
        <stp>##V3_BDPV12</stp>
        <stp>065440 KS Equity</stp>
        <stp>current_TRR_1D</stp>
        <stp>[종목별 사업개요_IBK퀀트 김경훈.xlsx]KOSDAQ!R1938C6</stp>
        <tr r="F1938" s="5"/>
        <tr r="F1938" s="5"/>
      </tp>
      <tp>
        <v>6.1200919999999996</v>
        <stp/>
        <stp>##V3_BDPV12</stp>
        <stp>010240 KS Equity</stp>
        <stp>current_TRR_5D</stp>
        <stp>[종목별 사업개요_IBK퀀트 김경훈.xlsx]KOSDAQ!R3278C7</stp>
        <tr r="G3278" s="5"/>
        <tr r="G3278" s="5"/>
      </tp>
      <tp>
        <v>5.3505539999999998</v>
        <stp/>
        <stp>##V3_BDPV12</stp>
        <stp>000440 KS Equity</stp>
        <stp>current_TRR_5D</stp>
        <stp>[종목별 사업개요_IBK퀀트 김경훈.xlsx]KOSDAQ!R2288C7</stp>
        <tr r="G2288" s="5"/>
        <tr r="G2288" s="5"/>
      </tp>
      <tp>
        <v>0</v>
        <stp/>
        <stp>##V3_BDPV12</stp>
        <stp>042040 KS Equity</stp>
        <stp>current_TRR_1D</stp>
        <stp>[종목별 사업개요_IBK퀀트 김경훈.xlsx]KOSDAQ!R2498C6</stp>
        <tr r="F2498" s="5"/>
        <tr r="F2498" s="5"/>
      </tp>
      <tp>
        <v>0</v>
        <stp/>
        <stp>##V3_BDPV12</stp>
        <stp>054040 KS Equity</stp>
        <stp>current_TRR_1D</stp>
        <stp>[종목별 사업개요_IBK퀀트 김경훈.xlsx]KOSDAQ!R3068C6</stp>
        <tr r="F3068" s="5"/>
        <tr r="F3068" s="5"/>
      </tp>
      <tp>
        <v>7.5734159999999999</v>
        <stp/>
        <stp>##V3_BDPV12</stp>
        <stp>032940 KS Equity</stp>
        <stp>current_TRR_5D</stp>
        <stp>[종목별 사업개요_IBK퀀트 김경훈.xlsx]KOSDAQ!R1738C7</stp>
        <tr r="G1738" s="5"/>
        <tr r="G1738" s="5"/>
      </tp>
      <tp>
        <v>5.4590569999999996</v>
        <stp/>
        <stp>##V3_BDPV12</stp>
        <stp>039440 KS Equity</stp>
        <stp>current_TRR_5D</stp>
        <stp>[종목별 사업개요_IBK퀀트 김경훈.xlsx]KOSDAQ!R1288C7</stp>
        <tr r="G1288" s="5"/>
        <tr r="G1288" s="5"/>
      </tp>
      <tp>
        <v>4.1791039999999997</v>
        <stp/>
        <stp>##V3_BDPV12</stp>
        <stp>115450 KS Equity</stp>
        <stp>current_TRR_5D</stp>
        <stp>[종목별 사업개요_IBK퀀트 김경훈.xlsx]KOSDAQ!R3898C7</stp>
        <tr r="G3898" s="5"/>
        <tr r="G3898" s="5"/>
      </tp>
      <tp>
        <v>5.6835639999999996</v>
        <stp/>
        <stp>##V3_BDPV12</stp>
        <stp>114450 KS Equity</stp>
        <stp>current_TRR_5D</stp>
        <stp>[종목별 사업개요_IBK퀀트 김경훈.xlsx]KOSDAQ!R3858C7</stp>
        <tr r="G3858" s="5"/>
        <tr r="G3858" s="5"/>
      </tp>
      <tp>
        <v>18.235289999999999</v>
        <stp/>
        <stp>##V3_BDPV12</stp>
        <stp>155650 KS Equity</stp>
        <stp>current_TRR_5D</stp>
        <stp>[종목별 사업개요_IBK퀀트 김경훈.xlsx]KOSDAQ!R4418C7</stp>
        <tr r="G4418" s="5"/>
        <tr r="G4418" s="5"/>
      </tp>
      <tp>
        <v>0</v>
        <stp/>
        <stp>##V3_BDPV12</stp>
        <stp>043340 KS Equity</stp>
        <stp>current_TRR_1D</stp>
        <stp>[종목별 사업개요_IBK퀀트 김경훈.xlsx]KOSDAQ!R1308C6</stp>
        <tr r="F1308" s="5"/>
        <tr r="F1308" s="5"/>
      </tp>
      <tp>
        <v>0</v>
        <stp/>
        <stp>##V3_BDPV12</stp>
        <stp>041440 KS Equity</stp>
        <stp>current_TRR_1D</stp>
        <stp>[종목별 사업개요_IBK퀀트 김경훈.xlsx]KOSDAQ!R1158C6</stp>
        <tr r="F1158" s="5"/>
        <tr r="F1158" s="5"/>
      </tp>
      <tp>
        <v>0</v>
        <stp/>
        <stp>##V3_BDPV12</stp>
        <stp>046940 KS Equity</stp>
        <stp>current_TRR_1D</stp>
        <stp>[종목별 사업개요_IBK퀀트 김경훈.xlsx]KOSDAQ!R1718C6</stp>
        <tr r="F1718" s="5"/>
        <tr r="F1718" s="5"/>
      </tp>
      <tp>
        <v>0</v>
        <stp/>
        <stp>##V3_BDPV12</stp>
        <stp>064240 KS Equity</stp>
        <stp>current_TRR_1D</stp>
        <stp>[종목별 사업개요_IBK퀀트 김경훈.xlsx]KOSDAQ!R3228C6</stp>
        <tr r="F3228" s="5"/>
        <tr r="F3228" s="5"/>
      </tp>
      <tp>
        <v>0</v>
        <stp/>
        <stp>##V3_BDPV12</stp>
        <stp>046140 KS Equity</stp>
        <stp>current_TRR_1D</stp>
        <stp>[종목별 사업개요_IBK퀀트 김경훈.xlsx]KOSDAQ!R1178C6</stp>
        <tr r="F1178" s="5"/>
        <tr r="F1178" s="5"/>
      </tp>
      <tp>
        <v>8.4507049999999992</v>
        <stp/>
        <stp>##V3_BDPV12</stp>
        <stp>032540 KS Equity</stp>
        <stp>current_TRR_5D</stp>
        <stp>[종목별 사업개요_IBK퀀트 김경훈.xlsx]KOSDAQ!R2758C7</stp>
        <tr r="G2758" s="5"/>
        <tr r="G2758" s="5"/>
      </tp>
      <tp>
        <v>2.4096389999999999</v>
        <stp/>
        <stp>##V3_BDPV12</stp>
        <stp>033540 KS Equity</stp>
        <stp>current_TRR_5D</stp>
        <stp>[종목별 사업개요_IBK퀀트 김경훈.xlsx]KOSDAQ!R2788C7</stp>
        <tr r="G2788" s="5"/>
        <tr r="G2788" s="5"/>
      </tp>
      <tp>
        <v>5.0122249999999999</v>
        <stp/>
        <stp>##V3_BDPV12</stp>
        <stp>122450 KS Equity</stp>
        <stp>current_TRR_5D</stp>
        <stp>[종목별 사업개요_IBK퀀트 김경훈.xlsx]KOSDAQ!R3998C7</stp>
        <tr r="G3998" s="5"/>
        <tr r="G3998" s="5"/>
      </tp>
      <tp>
        <v>0</v>
        <stp/>
        <stp>##V3_BDPV12</stp>
        <stp>078940 KS Equity</stp>
        <stp>current_TRR_1D</stp>
        <stp>[종목별 사업개요_IBK퀀트 김경훈.xlsx]KOSDAQ!R2108C6</stp>
        <tr r="F2108" s="5"/>
        <tr r="F2108" s="5"/>
      </tp>
      <tp>
        <v>0</v>
        <stp/>
        <stp>##V3_BDPV12</stp>
        <stp>204760 KS Equity</stp>
        <stp>current_TRR_1D</stp>
        <stp>[종목별 사업개요_IBK퀀트 김경훈.xlsx]KOSDAQ!R4748C6</stp>
        <tr r="F4748" s="5"/>
        <tr r="F4748" s="5"/>
      </tp>
      <tp>
        <v>6.3535909999999998</v>
        <stp/>
        <stp>##V3_BDPV12</stp>
        <stp>014940 KS Equity</stp>
        <stp>current_TRR_5D</stp>
        <stp>[종목별 사업개요_IBK퀀트 김경훈.xlsx]KOSDAQ!R1578C7</stp>
        <tr r="G1578" s="5"/>
        <tr r="G1578" s="5"/>
      </tp>
      <tp>
        <v>0</v>
        <stp/>
        <stp>##V3_BDPV12</stp>
        <stp>207760 KS Equity</stp>
        <stp>current_TRR_1D</stp>
        <stp>[종목별 사업개요_IBK퀀트 김경훈.xlsx]KOSDAQ!R4798C6</stp>
        <tr r="F4798" s="5"/>
        <tr r="F4798" s="5"/>
      </tp>
      <tp>
        <v>0</v>
        <stp/>
        <stp>##V3_BDPV12</stp>
        <stp>206560 KS Equity</stp>
        <stp>current_TRR_1D</stp>
        <stp>[종목별 사업개요_IBK퀀트 김경훈.xlsx]KOSDAQ!R4778C6</stp>
        <tr r="F4778" s="5"/>
        <tr r="F4778" s="5"/>
      </tp>
      <tp>
        <v>-4.0312089999999996</v>
        <stp/>
        <stp>##V3_BDPV12</stp>
        <stp>028040 KS Equity</stp>
        <stp>current_TRR_5D</stp>
        <stp>[종목별 사업개요_IBK퀀트 김경훈.xlsx]KOSDAQ!R2818C7</stp>
        <tr r="G2818" s="5"/>
        <tr r="G2818" s="5"/>
      </tp>
      <tp>
        <v>0</v>
        <stp/>
        <stp>##V3_BDPV12</stp>
        <stp>206660 KS Equity</stp>
        <stp>current_TRR_1D</stp>
        <stp>[종목별 사업개요_IBK퀀트 김경훈.xlsx]KOSDAQ!R4788C6</stp>
        <tr r="F4788" s="5"/>
        <tr r="F4788" s="5"/>
      </tp>
      <tp>
        <v>5.098039</v>
        <stp/>
        <stp>##V3_BDPV12</stp>
        <stp>026040 KS Equity</stp>
        <stp>current_TRR_5D</stp>
        <stp>[종목별 사업개요_IBK퀀트 김경훈.xlsx]KOSDAQ!R2198C7</stp>
        <tr r="G2198" s="5"/>
        <tr r="G2198" s="5"/>
      </tp>
      <tp>
        <v>0</v>
        <stp/>
        <stp>##V3_BDPV12</stp>
        <stp>050540 KS Equity</stp>
        <stp>current_TRR_1D</stp>
        <stp>[종목별 사업개요_IBK퀀트 김경훈.xlsx]KOSDAQ!R1518C6</stp>
        <tr r="F1518" s="5"/>
        <tr r="F1518" s="5"/>
      </tp>
      <tp>
        <v>16.116119999999999</v>
        <stp/>
        <stp>##V3_BDPV12</stp>
        <stp>039340 KS Equity</stp>
        <stp>current_TRR_5D</stp>
        <stp>[종목별 사업개요_IBK퀀트 김경훈.xlsx]KOSDAQ!R3008C7</stp>
        <tr r="G3008" s="5"/>
        <tr r="G3008" s="5"/>
      </tp>
      <tp>
        <v>8.1469649999999998</v>
        <stp/>
        <stp>##V3_BDPV12</stp>
        <stp>039740 KS Equity</stp>
        <stp>current_TRR_5D</stp>
        <stp>[종목별 사업개요_IBK퀀트 김경훈.xlsx]KOSDAQ!R3048C7</stp>
        <tr r="G3048" s="5"/>
        <tr r="G3048" s="5"/>
      </tp>
      <tp>
        <v>0</v>
        <stp/>
        <stp>##V3_BDPV12</stp>
        <stp>219960 KS Equity</stp>
        <stp>current_TRR_1D</stp>
        <stp>[종목별 사업개요_IBK퀀트 김경훈.xlsx]KOSDAQ!R5028C6</stp>
        <tr r="F5028" s="5"/>
        <tr r="F5028" s="5"/>
      </tp>
      <tp>
        <v>0</v>
        <stp/>
        <stp>##V3_BDPV12</stp>
        <stp>096040 KS Equity</stp>
        <stp>current_TRR_1D</stp>
        <stp>[종목별 사업개요_IBK퀀트 김경훈.xlsx]KOSDAQ!R3468C6</stp>
        <tr r="F3468" s="5"/>
        <tr r="F3468" s="5"/>
      </tp>
      <tp>
        <v>0</v>
        <stp/>
        <stp>##V3_BDPV12</stp>
        <stp>096640 KS Equity</stp>
        <stp>current_TRR_1D</stp>
        <stp>[종목별 사업개요_IBK퀀트 김경훈.xlsx]KOSDAQ!R3498C6</stp>
        <tr r="F3498" s="5"/>
        <tr r="F3498" s="5"/>
      </tp>
      <tp>
        <v>0</v>
        <stp/>
        <stp>##V3_BDPV12</stp>
        <stp>083640 KS Equity</stp>
        <stp>current_TRR_1D</stp>
        <stp>[종목별 사업개요_IBK퀀트 김경훈.xlsx]KOSDAQ!R2058C6</stp>
        <tr r="F2058" s="5"/>
        <tr r="F2058" s="5"/>
      </tp>
      <tp>
        <v>0</v>
        <stp/>
        <stp>##V3_BDPV12</stp>
        <stp>095340 KS Equity</stp>
        <stp>current_TRR_1D</stp>
        <stp>[종목별 사업개요_IBK퀀트 김경훈.xlsx]KOSDAQ!R3438C6</stp>
        <tr r="F3438" s="5"/>
        <tr r="F3438" s="5"/>
      </tp>
      <tp>
        <v>0</v>
        <stp/>
        <stp>##V3_BDPV12</stp>
        <stp>094840 KS Equity</stp>
        <stp>current_TRR_1D</stp>
        <stp>[종목별 사업개요_IBK퀀트 김경훈.xlsx]KOSDAQ!R3398C6</stp>
        <tr r="F3398" s="5"/>
        <tr r="F3398" s="5"/>
      </tp>
      <tp>
        <v>0</v>
        <stp/>
        <stp>##V3_BDPV12</stp>
        <stp>099440 KS Equity</stp>
        <stp>current_TRR_1D</stp>
        <stp>[종목별 사업개요_IBK퀀트 김경훈.xlsx]KOSDAQ!R3568C6</stp>
        <tr r="F3568" s="5"/>
        <tr r="F3568" s="5"/>
      </tp>
      <tp>
        <v>0</v>
        <stp/>
        <stp>##V3_BDPV12</stp>
        <stp>090740 KS Equity</stp>
        <stp>current_TRR_1D</stp>
        <stp>[종목별 사업개요_IBK퀀트 김경훈.xlsx]KOSDAQ!R1528C6</stp>
        <tr r="F1528" s="5"/>
        <tr r="F1528" s="5"/>
      </tp>
      <tp>
        <v>14.678900000000001</v>
        <stp/>
        <stp>##V3_BDPV12</stp>
        <stp>083640 KS Equity</stp>
        <stp>current_TRR_5D</stp>
        <stp>[종목별 사업개요_IBK퀀트 김경훈.xlsx]KOSDAQ!R2058C7</stp>
        <tr r="G2058" s="5"/>
        <tr r="G2058" s="5"/>
      </tp>
      <tp>
        <v>-3.6193029999999999</v>
        <stp/>
        <stp>##V3_BDPV12</stp>
        <stp>096040 KS Equity</stp>
        <stp>current_TRR_5D</stp>
        <stp>[종목별 사업개요_IBK퀀트 김경훈.xlsx]KOSDAQ!R3468C7</stp>
        <tr r="G3468" s="5"/>
        <tr r="G3468" s="5"/>
      </tp>
      <tp>
        <v>16.436250000000001</v>
        <stp/>
        <stp>##V3_BDPV12</stp>
        <stp>096640 KS Equity</stp>
        <stp>current_TRR_5D</stp>
        <stp>[종목별 사업개요_IBK퀀트 김경훈.xlsx]KOSDAQ!R3498C7</stp>
        <tr r="G3498" s="5"/>
        <tr r="G3498" s="5"/>
      </tp>
      <tp>
        <v>3.474904</v>
        <stp/>
        <stp>##V3_BDPV12</stp>
        <stp>095340 KS Equity</stp>
        <stp>current_TRR_5D</stp>
        <stp>[종목별 사업개요_IBK퀀트 김경훈.xlsx]KOSDAQ!R3438C7</stp>
        <tr r="G3438" s="5"/>
        <tr r="G3438" s="5"/>
      </tp>
      <tp>
        <v>14.5281</v>
        <stp/>
        <stp>##V3_BDPV12</stp>
        <stp>094840 KS Equity</stp>
        <stp>current_TRR_5D</stp>
        <stp>[종목별 사업개요_IBK퀀트 김경훈.xlsx]KOSDAQ!R3398C7</stp>
        <tr r="G3398" s="5"/>
        <tr r="G3398" s="5"/>
      </tp>
      <tp>
        <v>6.1102829999999999</v>
        <stp/>
        <stp>##V3_BDPV12</stp>
        <stp>099440 KS Equity</stp>
        <stp>current_TRR_5D</stp>
        <stp>[종목별 사업개요_IBK퀀트 김경훈.xlsx]KOSDAQ!R3568C7</stp>
        <tr r="G3568" s="5"/>
        <tr r="G3568" s="5"/>
      </tp>
      <tp>
        <v>5.66343</v>
        <stp/>
        <stp>##V3_BDPV12</stp>
        <stp>090740 KS Equity</stp>
        <stp>current_TRR_5D</stp>
        <stp>[종목별 사업개요_IBK퀀트 김경훈.xlsx]KOSDAQ!R1528C7</stp>
        <tr r="G1528" s="5"/>
        <tr r="G1528" s="5"/>
      </tp>
      <tp>
        <v>52.380949999999999</v>
        <stp/>
        <stp>##V3_BDPV12</stp>
        <stp>002250 KS Equity</stp>
        <stp>current_TRR_3mo</stp>
        <stp>[종목별 사업개요_IBK퀀트 김경훈.xlsx]KOSPI!R2108C9</stp>
        <tr r="I2108" s="3"/>
        <tr r="I2108" s="3"/>
      </tp>
      <tp>
        <v>6.8273089999999996</v>
        <stp/>
        <stp>##V3_BDPV12</stp>
        <stp>032350 KS Equity</stp>
        <stp>current_TRR_3mo</stp>
        <stp>[종목별 사업개요_IBK퀀트 김경훈.xlsx]KOSPI!R1168C9</stp>
        <tr r="I1168" s="3"/>
        <tr r="I1168" s="3"/>
      </tp>
      <tp>
        <v>70.096469999999997</v>
        <stp/>
        <stp>##V3_BDPV12</stp>
        <stp>101140 KS Equity</stp>
        <stp>current_TRR_3mo</stp>
        <stp>[종목별 사업개요_IBK퀀트 김경훈.xlsx]KOSPI!R2098C9</stp>
        <tr r="I2098" s="3"/>
        <tr r="I2098" s="3"/>
      </tp>
      <tp>
        <v>7.7669899999999998</v>
        <stp/>
        <stp>##V3_BDPV12</stp>
        <stp>005950 KS Equity</stp>
        <stp>current_TRR_3mo</stp>
        <stp>[종목별 사업개요_IBK퀀트 김경훈.xlsx]KOSPI!R2478C9</stp>
        <tr r="I2478" s="3"/>
        <tr r="I2478" s="3"/>
      </tp>
      <tp>
        <v>-18.82199</v>
        <stp/>
        <stp>##V3_BDPV12</stp>
        <stp>001250 KS Equity</stp>
        <stp>current_TRR_3mo</stp>
        <stp>[종목별 사업개요_IBK퀀트 김경훈.xlsx]KOSPI!R2708C9</stp>
        <tr r="I2708" s="3"/>
        <tr r="I2708" s="3"/>
      </tp>
      <tp>
        <v>-10.70064</v>
        <stp/>
        <stp>##V3_BDPV12</stp>
        <stp>105840 KS Equity</stp>
        <stp>current_TRR_3mo</stp>
        <stp>[종목별 사업개요_IBK퀀트 김경훈.xlsx]KOSPI!R2348C9</stp>
        <tr r="I2348" s="3"/>
        <tr r="I2348" s="3"/>
      </tp>
      <tp>
        <v>-8.5820889999999999</v>
        <stp/>
        <stp>##V3_BDPV12</stp>
        <stp>001550 KS Equity</stp>
        <stp>current_TRR_3mo</stp>
        <stp>[종목별 사업개요_IBK퀀트 김경훈.xlsx]KOSPI!R2658C9</stp>
        <tr r="I2658" s="3"/>
        <tr r="I2658" s="3"/>
      </tp>
      <tp>
        <v>19.125</v>
        <stp/>
        <stp>##V3_BDPV12</stp>
        <stp>012450 KS Equity</stp>
        <stp>current_TRR_3mo</stp>
        <stp>[종목별 사업개요_IBK퀀트 김경훈.xlsx]KOSPI!R3548C9</stp>
        <tr r="I3548" s="3"/>
        <tr r="I3548" s="3"/>
      </tp>
      <tp>
        <v>4.9723759999999997</v>
        <stp/>
        <stp>##V3_BDPV12</stp>
        <stp>020150 KS Equity</stp>
        <stp>current_TRR_1mo</stp>
        <stp>[종목별 사업개요_IBK퀀트 김경훈.xlsx]KOSPI!R2588C8</stp>
        <tr r="H2588" s="3"/>
        <tr r="H2588" s="3"/>
      </tp>
      <tp>
        <v>-6.0897439999999996</v>
        <stp/>
        <stp>##V3_BDPV12</stp>
        <stp>005850 KS Equity</stp>
        <stp>current_TRR_3mo</stp>
        <stp>[종목별 사업개요_IBK퀀트 김경훈.xlsx]KOSPI!R2128C9</stp>
        <tr r="I2128" s="3"/>
        <tr r="I2128" s="3"/>
      </tp>
      <tp>
        <v>15.38461</v>
        <stp/>
        <stp>##V3_BDPV12</stp>
        <stp>017550 KS Equity</stp>
        <stp>current_TRR_1mo</stp>
        <stp>[종목별 사업개요_IBK퀀트 김경훈.xlsx]KOSPI!R1828C8</stp>
        <tr r="H1828" s="3"/>
        <tr r="H1828" s="3"/>
      </tp>
      <tp>
        <v>-5.1036679999999999</v>
        <stp/>
        <stp>##V3_BDPV12</stp>
        <stp>003350 KS Equity</stp>
        <stp>current_TRR_3mo</stp>
        <stp>[종목별 사업개요_IBK퀀트 김경훈.xlsx]KOSPI!R3328C9</stp>
        <tr r="I3328" s="3"/>
        <tr r="I3328" s="3"/>
      </tp>
      <tp>
        <v>-8.1218269999999997</v>
        <stp/>
        <stp>##V3_BDPV12</stp>
        <stp>004150 KS Equity</stp>
        <stp>current_TRR_3mo</stp>
        <stp>[종목별 사업개요_IBK퀀트 김경훈.xlsx]KOSPI!R3428C9</stp>
        <tr r="I3428" s="3"/>
        <tr r="I3428" s="3"/>
      </tp>
      <tp>
        <v>2.657807</v>
        <stp/>
        <stp>##V3_BDPV12</stp>
        <stp>003650 KS Equity</stp>
        <stp>current_TRR_1mo</stp>
        <stp>[종목별 사업개요_IBK퀀트 김경훈.xlsx]KOSPI!R1328C8</stp>
        <tr r="H1328" s="3"/>
        <tr r="H1328" s="3"/>
      </tp>
      <tp>
        <v>-14.440989999999999</v>
        <stp/>
        <stp>##V3_BDPV12</stp>
        <stp>002450 KS Equity</stp>
        <stp>current_TRR_1mo</stp>
        <stp>[종목별 사업개요_IBK퀀트 김경훈.xlsx]KOSPI!R1598C8</stp>
        <tr r="H1598" s="3"/>
        <tr r="H1598" s="3"/>
      </tp>
      <tp>
        <v>-10.229279999999999</v>
        <stp/>
        <stp>##V3_BDPV12</stp>
        <stp>000850 KS Equity</stp>
        <stp>current_TRR_3mo</stp>
        <stp>[종목별 사업개요_IBK퀀트 김경훈.xlsx]KOSPI!R3748C9</stp>
        <tr r="I3748" s="3"/>
        <tr r="I3748" s="3"/>
      </tp>
      <tp>
        <v>-2.3715419999999998</v>
        <stp/>
        <stp>##V3_BDPV12</stp>
        <stp>001750 KS Equity</stp>
        <stp>current_TRR_3mo</stp>
        <stp>[종목별 사업개요_IBK퀀트 김경훈.xlsx]KOSPI!R3448C9</stp>
        <tr r="I3448" s="3"/>
        <tr r="I3448" s="3"/>
      </tp>
      <tp>
        <v>11.526479999999999</v>
        <stp/>
        <stp>##V3_BDPV12</stp>
        <stp>128940 KS Equity</stp>
        <stp>current_TRR_1mo</stp>
        <stp>[종목별 사업개요_IBK퀀트 김경훈.xlsx]KOSPI!R3368C8</stp>
        <tr r="H3368" s="3"/>
        <tr r="H3368" s="3"/>
      </tp>
      <tp>
        <v>-2.1442489999999998</v>
        <stp/>
        <stp>##V3_BDPV12</stp>
        <stp>009150 KS Equity</stp>
        <stp>current_TRR_1mo</stp>
        <stp>[종목별 사업개요_IBK퀀트 김경훈.xlsx]KOSPI!R1508C8</stp>
        <tr r="H1508" s="3"/>
        <tr r="H1508" s="3"/>
      </tp>
      <tp>
        <v>-6.7549669999999997</v>
        <stp/>
        <stp>##V3_BDPV12</stp>
        <stp>002250 KS Equity</stp>
        <stp>current_TRR_1mo</stp>
        <stp>[종목별 사업개요_IBK퀀트 김경훈.xlsx]KOSPI!R2108C8</stp>
        <tr r="H2108" s="3"/>
        <tr r="H2108" s="3"/>
      </tp>
      <tp>
        <v>-0.74626859999999995</v>
        <stp/>
        <stp>##V3_BDPV12</stp>
        <stp>032350 KS Equity</stp>
        <stp>current_TRR_1mo</stp>
        <stp>[종목별 사업개요_IBK퀀트 김경훈.xlsx]KOSPI!R1168C8</stp>
        <tr r="H1168" s="3"/>
        <tr r="H1168" s="3"/>
      </tp>
      <tp>
        <v>-6.0390759999999997</v>
        <stp/>
        <stp>##V3_BDPV12</stp>
        <stp>101140 KS Equity</stp>
        <stp>current_TRR_1mo</stp>
        <stp>[종목별 사업개요_IBK퀀트 김경훈.xlsx]KOSPI!R2098C8</stp>
        <tr r="H2098" s="3"/>
        <tr r="H2098" s="3"/>
      </tp>
      <tp>
        <v>-5.1282050000000003</v>
        <stp/>
        <stp>##V3_BDPV12</stp>
        <stp>005950 KS Equity</stp>
        <stp>current_TRR_1mo</stp>
        <stp>[종목별 사업개요_IBK퀀트 김경훈.xlsx]KOSPI!R2478C8</stp>
        <tr r="H2478" s="3"/>
        <tr r="H2478" s="3"/>
      </tp>
      <tp>
        <v>-3.9215689999999999</v>
        <stp/>
        <stp>##V3_BDPV12</stp>
        <stp>001550 KS Equity</stp>
        <stp>current_TRR_1mo</stp>
        <stp>[종목별 사업개요_IBK퀀트 김경훈.xlsx]KOSPI!R2658C8</stp>
        <tr r="H2658" s="3"/>
        <tr r="H2658" s="3"/>
      </tp>
      <tp>
        <v>2.5834229999999998</v>
        <stp/>
        <stp>##V3_BDPV12</stp>
        <stp>012450 KS Equity</stp>
        <stp>current_TRR_1mo</stp>
        <stp>[종목별 사업개요_IBK퀀트 김경훈.xlsx]KOSPI!R3548C8</stp>
        <tr r="H3548" s="3"/>
        <tr r="H3548" s="3"/>
      </tp>
      <tp>
        <v>-16.173909999999999</v>
        <stp/>
        <stp>##V3_BDPV12</stp>
        <stp>001250 KS Equity</stp>
        <stp>current_TRR_1mo</stp>
        <stp>[종목별 사업개요_IBK퀀트 김경훈.xlsx]KOSPI!R2708C8</stp>
        <tr r="H2708" s="3"/>
        <tr r="H2708" s="3"/>
      </tp>
      <tp>
        <v>-2.9085869999999998</v>
        <stp/>
        <stp>##V3_BDPV12</stp>
        <stp>105840 KS Equity</stp>
        <stp>current_TRR_1mo</stp>
        <stp>[종목별 사업개요_IBK퀀트 김경훈.xlsx]KOSPI!R2348C8</stp>
        <tr r="H2348" s="3"/>
        <tr r="H2348" s="3"/>
      </tp>
      <tp>
        <v>40.740740000000002</v>
        <stp/>
        <stp>##V3_BDPV12</stp>
        <stp>020150 KS Equity</stp>
        <stp>current_TRR_3mo</stp>
        <stp>[종목별 사업개요_IBK퀀트 김경훈.xlsx]KOSPI!R2588C9</stp>
        <tr r="I2588" s="3"/>
        <tr r="I2588" s="3"/>
      </tp>
      <tp>
        <v>-5.4838709999999997</v>
        <stp/>
        <stp>##V3_BDPV12</stp>
        <stp>005850 KS Equity</stp>
        <stp>current_TRR_1mo</stp>
        <stp>[종목별 사업개요_IBK퀀트 김경훈.xlsx]KOSPI!R2128C8</stp>
        <tr r="H2128" s="3"/>
        <tr r="H2128" s="3"/>
      </tp>
      <tp>
        <v>5.442177</v>
        <stp/>
        <stp>##V3_BDPV12</stp>
        <stp>017550 KS Equity</stp>
        <stp>current_TRR_3mo</stp>
        <stp>[종목별 사업개요_IBK퀀트 김경훈.xlsx]KOSPI!R1828C9</stp>
        <tr r="I1828" s="3"/>
        <tr r="I1828" s="3"/>
      </tp>
      <tp>
        <v>3.6912750000000001</v>
        <stp/>
        <stp>##V3_BDPV12</stp>
        <stp>003650 KS Equity</stp>
        <stp>current_TRR_3mo</stp>
        <stp>[종목별 사업개요_IBK퀀트 김경훈.xlsx]KOSPI!R1328C9</stp>
        <tr r="I1328" s="3"/>
        <tr r="I1328" s="3"/>
      </tp>
      <tp>
        <v>-0.99833609999999995</v>
        <stp/>
        <stp>##V3_BDPV12</stp>
        <stp>003350 KS Equity</stp>
        <stp>current_TRR_1mo</stp>
        <stp>[종목별 사업개요_IBK퀀트 김경훈.xlsx]KOSPI!R3328C8</stp>
        <tr r="H3328" s="3"/>
        <tr r="H3328" s="3"/>
      </tp>
      <tp>
        <v>-2.6881719999999998</v>
        <stp/>
        <stp>##V3_BDPV12</stp>
        <stp>004150 KS Equity</stp>
        <stp>current_TRR_1mo</stp>
        <stp>[종목별 사업개요_IBK퀀트 김경훈.xlsx]KOSPI!R3428C8</stp>
        <tr r="H3428" s="3"/>
        <tr r="H3428" s="3"/>
      </tp>
      <tp>
        <v>-2.3032629999999998</v>
        <stp/>
        <stp>##V3_BDPV12</stp>
        <stp>000850 KS Equity</stp>
        <stp>current_TRR_1mo</stp>
        <stp>[종목별 사업개요_IBK퀀트 김경훈.xlsx]KOSPI!R3748C8</stp>
        <tr r="H3748" s="3"/>
        <tr r="H3748" s="3"/>
      </tp>
      <tp>
        <v>-4.3402779999999996</v>
        <stp/>
        <stp>##V3_BDPV12</stp>
        <stp>002450 KS Equity</stp>
        <stp>current_TRR_3mo</stp>
        <stp>[종목별 사업개요_IBK퀀트 김경훈.xlsx]KOSPI!R1598C9</stp>
        <tr r="I1598" s="3"/>
        <tr r="I1598" s="3"/>
      </tp>
      <tp>
        <v>-0.80321290000000001</v>
        <stp/>
        <stp>##V3_BDPV12</stp>
        <stp>001750 KS Equity</stp>
        <stp>current_TRR_1mo</stp>
        <stp>[종목별 사업개요_IBK퀀트 김경훈.xlsx]KOSPI!R3448C8</stp>
        <tr r="H3448" s="3"/>
        <tr r="H3448" s="3"/>
      </tp>
      <tp>
        <v>-0.41724620000000001</v>
        <stp/>
        <stp>##V3_BDPV12</stp>
        <stp>128940 KS Equity</stp>
        <stp>current_TRR_3mo</stp>
        <stp>[종목별 사업개요_IBK퀀트 김경훈.xlsx]KOSPI!R3368C9</stp>
        <tr r="I3368" s="3"/>
        <tr r="I3368" s="3"/>
      </tp>
      <tp>
        <v>-10.357139999999999</v>
        <stp/>
        <stp>##V3_BDPV12</stp>
        <stp>009150 KS Equity</stp>
        <stp>current_TRR_3mo</stp>
        <stp>[종목별 사업개요_IBK퀀트 김경훈.xlsx]KOSPI!R1508C9</stp>
        <tr r="I1508" s="3"/>
        <tr r="I1508" s="3"/>
      </tp>
      <tp>
        <v>-3.474904</v>
        <stp/>
        <stp>##V3_BDPV12</stp>
        <stp>057050 KS Equity</stp>
        <stp>current_TRR_3mo</stp>
        <stp>[종목별 사업개요_IBK퀀트 김경훈.xlsx]KOSPI!R3698C9</stp>
        <tr r="I3698" s="3"/>
        <tr r="I3698" s="3"/>
      </tp>
      <tp>
        <v>-4.4176710000000003</v>
        <stp/>
        <stp>##V3_BDPV12</stp>
        <stp>058650 KS Equity</stp>
        <stp>current_TRR_1mo</stp>
        <stp>[종목별 사업개요_IBK퀀트 김경훈.xlsx]KOSPI!R1778C8</stp>
        <tr r="H1778" s="3"/>
        <tr r="H1778" s="3"/>
      </tp>
      <tp>
        <v>-1.2886599999999999</v>
        <stp/>
        <stp>##V3_BDPV12</stp>
        <stp>055550 KS Equity</stp>
        <stp>current_TRR_1mo</stp>
        <stp>[종목별 사업개요_IBK퀀트 김경훈.xlsx]KOSPI!R1938C8</stp>
        <tr r="H1938" s="3"/>
        <tr r="H1938" s="3"/>
      </tp>
      <tp>
        <v>-19.175909999999998</v>
        <stp/>
        <stp>##V3_BDPV12</stp>
        <stp>058850 KS Equity</stp>
        <stp>current_TRR_3mo</stp>
        <stp>[종목별 사업개요_IBK퀀트 김경훈.xlsx]KOSPI!R2868C9</stp>
        <tr r="I2868" s="3"/>
        <tr r="I2868" s="3"/>
      </tp>
      <tp>
        <v>-3.2967029999999999</v>
        <stp/>
        <stp>##V3_BDPV12</stp>
        <stp>041650 KS Equity</stp>
        <stp>current_TRR_1mo</stp>
        <stp>[종목별 사업개요_IBK퀀트 김경훈.xlsx]KOSPI!R1658C8</stp>
        <tr r="H1658" s="3"/>
        <tr r="H1658" s="3"/>
      </tp>
      <tp>
        <v>-13.507110000000001</v>
        <stp/>
        <stp>##V3_BDPV12</stp>
        <stp>071950 KS Equity</stp>
        <stp>current_TRR_1mo</stp>
        <stp>[종목별 사업개요_IBK퀀트 김경훈.xlsx]KOSPI!R2928C8</stp>
        <tr r="H2928" s="3"/>
        <tr r="H2928" s="3"/>
      </tp>
      <tp>
        <v>-8.4249089999999995</v>
        <stp/>
        <stp>##V3_BDPV12</stp>
        <stp>057050 KS Equity</stp>
        <stp>current_TRR_1mo</stp>
        <stp>[종목별 사업개요_IBK퀀트 김경훈.xlsx]KOSPI!R3698C8</stp>
        <tr r="H3698" s="3"/>
        <tr r="H3698" s="3"/>
      </tp>
      <tp>
        <v>-16.491230000000002</v>
        <stp/>
        <stp>##V3_BDPV12</stp>
        <stp>058650 KS Equity</stp>
        <stp>current_TRR_3mo</stp>
        <stp>[종목별 사업개요_IBK퀀트 김경훈.xlsx]KOSPI!R1778C9</stp>
        <tr r="I1778" s="3"/>
        <tr r="I1778" s="3"/>
      </tp>
      <tp>
        <v>-3.647799</v>
        <stp/>
        <stp>##V3_BDPV12</stp>
        <stp>055550 KS Equity</stp>
        <stp>current_TRR_3mo</stp>
        <stp>[종목별 사업개요_IBK퀀트 김경훈.xlsx]KOSPI!R1938C9</stp>
        <tr r="I1938" s="3"/>
        <tr r="I1938" s="3"/>
      </tp>
      <tp>
        <v>-6.9343070000000004</v>
        <stp/>
        <stp>##V3_BDPV12</stp>
        <stp>058850 KS Equity</stp>
        <stp>current_TRR_1mo</stp>
        <stp>[종목별 사업개요_IBK퀀트 김경훈.xlsx]KOSPI!R2868C8</stp>
        <tr r="H2868" s="3"/>
        <tr r="H2868" s="3"/>
      </tp>
      <tp>
        <v>-14.459300000000001</v>
        <stp/>
        <stp>##V3_BDPV12</stp>
        <stp>041650 KS Equity</stp>
        <stp>current_TRR_3mo</stp>
        <stp>[종목별 사업개요_IBK퀀트 김경훈.xlsx]KOSPI!R1658C9</stp>
        <tr r="I1658" s="3"/>
        <tr r="I1658" s="3"/>
      </tp>
      <tp>
        <v>-3.947368</v>
        <stp/>
        <stp>##V3_BDPV12</stp>
        <stp>071950 KS Equity</stp>
        <stp>current_TRR_3mo</stp>
        <stp>[종목별 사업개요_IBK퀀트 김경훈.xlsx]KOSPI!R2928C9</stp>
        <tr r="I2928" s="3"/>
        <tr r="I2928" s="3"/>
      </tp>
      <tp t="s">
        <v>#N/A N/A</v>
        <stp/>
        <stp>##V3_BDPV12</stp>
        <stp>215380 KS Equity</stp>
        <stp>best_pe_ratio</stp>
        <stp>[종목별 사업개요_IBK퀀트 김경훈.xlsx]KOSDAQ!R4928C10</stp>
        <tr r="J4928" s="5"/>
      </tp>
      <tp t="s">
        <v>#N/A N/A</v>
        <stp/>
        <stp>##V3_BDPV12</stp>
        <stp>215480 KS Equity</stp>
        <stp>best_pe_ratio</stp>
        <stp>[종목별 사업개요_IBK퀀트 김경훈.xlsx]KOSDAQ!R4933C10</stp>
        <tr r="J4933" s="5"/>
      </tp>
      <tp t="s">
        <v>#N/A N/A</v>
        <stp/>
        <stp>##V3_BDPV12</stp>
        <stp>215580 KS Equity</stp>
        <stp>best_pe_ratio</stp>
        <stp>[종목별 사업개요_IBK퀀트 김경훈.xlsx]KOSDAQ!R4938C10</stp>
        <tr r="J4938" s="5"/>
      </tp>
      <tp t="s">
        <v>#N/A N/A</v>
        <stp/>
        <stp>##V3_BDPV12</stp>
        <stp>214680 KS Equity</stp>
        <stp>best_pe_ratio</stp>
        <stp>[종목별 사업개요_IBK퀀트 김경훈.xlsx]KOSDAQ!R4893C10</stp>
        <tr r="J4893" s="5"/>
      </tp>
      <tp t="s">
        <v>#N/A N/A</v>
        <stp/>
        <stp>##V3_BDPV12</stp>
        <stp>214180 KS Equity</stp>
        <stp>best_pe_ratio</stp>
        <stp>[종목별 사업개요_IBK퀀트 김경훈.xlsx]KOSDAQ!R4863C10</stp>
        <tr r="J4863" s="5"/>
      </tp>
      <tp t="s">
        <v>#N/A N/A</v>
        <stp/>
        <stp>##V3_BDPV12</stp>
        <stp>200780 KS Equity</stp>
        <stp>best_pe_ratio</stp>
        <stp>[종목별 사업개요_IBK퀀트 김경훈.xlsx]KOSDAQ!R4713C10</stp>
        <tr r="J4713" s="5"/>
      </tp>
      <tp t="s">
        <v>#N/A N/A</v>
        <stp/>
        <stp>##V3_BDPV12</stp>
        <stp>230490 KS Equity</stp>
        <stp>best_pe_ratio</stp>
        <stp>[종목별 사업개요_IBK퀀트 김경훈.xlsx]KOSDAQ!R5208C10</stp>
        <tr r="J5208" s="5"/>
      </tp>
      <tp t="s">
        <v>#N/A N/A</v>
        <stp/>
        <stp>##V3_BDPV12</stp>
        <stp>237690 KS Equity</stp>
        <stp>best_pe_ratio</stp>
        <stp>[종목별 사업개요_IBK퀀트 김경훈.xlsx]KOSDAQ!R5238C10</stp>
        <tr r="J5238" s="5"/>
      </tp>
      <tp t="s">
        <v>#N/A N/A</v>
        <stp/>
        <stp>##V3_BDPV12</stp>
        <stp>222390 KS Equity</stp>
        <stp>best_pe_ratio</stp>
        <stp>[종목별 사업개요_IBK퀀트 김경훈.xlsx]KOSDAQ!R5083C10</stp>
        <tr r="J5083" s="5"/>
      </tp>
      <tp t="s">
        <v>#N/A N/A</v>
        <stp/>
        <stp>##V3_BDPV12</stp>
        <stp>225590 KS Equity</stp>
        <stp>best_pe_ratio</stp>
        <stp>[종목별 사업개요_IBK퀀트 김경훈.xlsx]KOSDAQ!R5153C10</stp>
        <tr r="J5153" s="5"/>
      </tp>
      <tp t="s">
        <v>위스컴은 플라스틱 제품 제조 및 가공판매업체.  주요제품은  PVC 컴파운드 및</v>
        <stp/>
        <stp>##V3_BDSV12</stp>
        <stp>024070 KS Equity</stp>
        <stp>CIE_DES_BULK_KOREAN</stp>
        <stp>[종목별 사업개요_IBK퀀트 김경훈.xlsx]KOSPI!R333C13</stp>
        <stp>cols=1;rows=4</stp>
        <tr r="M333" s="3"/>
      </tp>
      <tp t="s">
        <v>LG이노텍은 전자부품 전문 제조회사.  동사는 소형 진동모터, 컬러 화면, 형광</v>
        <stp/>
        <stp>##V3_BDSV12</stp>
        <stp>011070 KS Equity</stp>
        <stp>CIE_DES_BULK_KOREAN</stp>
        <stp>[종목별 사업개요_IBK퀀트 김경훈.xlsx]KOSPI!R163C13</stp>
        <stp>cols=1;rows=4</stp>
        <tr r="M163" s="3"/>
      </tp>
      <tp t="s">
        <v>경방은 원사 및 직물 생산업체.  주요제품으로는 면직물, 면사, 화섬 방적사, 혼방사</v>
        <stp/>
        <stp>##V3_BDSV12</stp>
        <stp>000050 KS Equity</stp>
        <stp>CIE_DES_BULK_KOREAN</stp>
        <stp>[종목별 사업개요_IBK퀀트 김경훈.xlsx]KOSPI!R373C13</stp>
        <stp>cols=1;rows=2</stp>
        <tr r="M373" s="3"/>
      </tp>
      <tp t="s">
        <v>대한화섬은 면, 혼방사, 소모방용, 의류용, 합성수지용 폴리에스테르 전문 생산업체.</v>
        <stp/>
        <stp>##V3_BDSV12</stp>
        <stp>003830 KS Equity</stp>
        <stp>CIE_DES_BULK_KOREAN</stp>
        <stp>[종목별 사업개요_IBK퀀트 김경훈.xlsx]KOSPI!R848C13</stp>
        <stp>cols=1;rows=2</stp>
        <tr r="M848" s="3"/>
      </tp>
      <tp t="s">
        <v>동북아10호선박투자회사는 선박투자 전문회사.  동사는 일반 투자가들로부터 자금을</v>
        <stp/>
        <stp>##V3_BDSV12</stp>
        <stp>083350 KS Equity</stp>
        <stp>CIE_DES_BULK_KOREAN</stp>
        <stp>[종목별 사업개요_IBK퀀트 김경훈.xlsx]KOSPI!R943C13</stp>
        <stp>cols=1;rows=3</stp>
        <tr r="M943" s="3"/>
      </tp>
      <tp t="s">
        <v>S&amp;T모티브는 자동차부품 전문제조업체.  동사는 모터, Suspension Modules, Fuel Rail</v>
        <stp/>
        <stp>##V3_BDSV12</stp>
        <stp>064960 KS Equity</stp>
        <stp>CIE_DES_BULK_KOREAN</stp>
        <stp>[종목별 사업개요_IBK퀀트 김경훈.xlsx]KOSPI!R238C13</stp>
        <stp>cols=1;rows=4</stp>
        <tr r="M238" s="3"/>
      </tp>
      <tp t="s">
        <v>녹십자는 의약품 전문 제조회사.  주요제품으로는 외염 및 소염 진통제, 편두통</v>
        <stp/>
        <stp>##V3_BDSV12</stp>
        <stp>006280 KS Equity</stp>
        <stp>CIE_DES_BULK_KOREAN</stp>
        <stp>[종목별 사업개요_IBK퀀트 김경훈.xlsx]KOSPI!R613C13</stp>
        <stp>cols=1;rows=3</stp>
        <tr r="M613" s="3"/>
      </tp>
      <tp t="s">
        <v>광주은행은 광주를 지역기반으로한 지방은행.  동사는 중고기업 및 개인고객에게</v>
        <stp/>
        <stp>##V3_BDSV12</stp>
        <stp>192530 KS Equity</stp>
        <stp>CIE_DES_BULK_KOREAN</stp>
        <stp>[종목별 사업개요_IBK퀀트 김경훈.xlsx]KOSPI!R453C13</stp>
        <stp>cols=1;rows=2</stp>
        <tr r="M453" s="3"/>
      </tp>
      <tp t="s">
        <v>S&amp;T중공업은 자동차 부품 제조, 판매업체.  주요제품에는 차축, 변속기, 추진축,</v>
        <stp/>
        <stp>##V3_BDSV12</stp>
        <stp>003570 KS Equity</stp>
        <stp>CIE_DES_BULK_KOREAN</stp>
        <stp>[종목별 사업개요_IBK퀀트 김경훈.xlsx]KOSPI!R243C13</stp>
        <stp>cols=1;rows=3</stp>
        <tr r="M243" s="3"/>
      </tp>
      <tp t="s">
        <v>까뮤이앤씨는 종합건설업체.  주요 사업으로는 건축물의 외관공사, 아파트 건설 및</v>
        <stp/>
        <stp>##V3_BDSV12</stp>
        <stp>013700 KS Equity</stp>
        <stp>CIE_DES_BULK_KOREAN</stp>
        <stp>[종목별 사업개요_IBK퀀트 김경훈.xlsx]KOSPI!R543C13</stp>
        <stp>cols=1;rows=3</stp>
        <tr r="M543" s="3"/>
      </tp>
      <tp t="s">
        <v>대한유화공업은 화학제품 제조업체로 폴리에틸렌과 폴리프로필렌 등의 합성수지</v>
        <stp/>
        <stp>##V3_BDSV12</stp>
        <stp>006650 KS Equity</stp>
        <stp>CIE_DES_BULK_KOREAN</stp>
        <stp>[종목별 사업개요_IBK퀀트 김경훈.xlsx]KOSPI!R813C13</stp>
        <stp>cols=1;rows=3</stp>
        <tr r="M813" s="3"/>
      </tp>
      <tp t="s">
        <v>대우조선해양은 대형상선 및 특수선을 건조하는 전문 선박제조업체.  주요사업으로는</v>
        <stp/>
        <stp>##V3_BDSV12</stp>
        <stp>042660 KS Equity</stp>
        <stp>CIE_DES_BULK_KOREAN</stp>
        <stp>[종목별 사업개요_IBK퀀트 김경훈.xlsx]KOSPI!R753C13</stp>
        <stp>cols=1;rows=3</stp>
        <tr r="M753" s="3"/>
      </tp>
      <tp t="s">
        <v>SH에너지화학은 합성수지 및 플라스틱 제조업체.  주요제품으로는 건물단열,</v>
        <stp/>
        <stp>##V3_BDSV12</stp>
        <stp>002360 KS Equity</stp>
        <stp>CIE_DES_BULK_KOREAN</stp>
        <stp>[종목별 사업개요_IBK퀀트 김경훈.xlsx]KOSPI!R258C13</stp>
        <stp>cols=1;rows=4</stp>
        <tr r="M258" s="3"/>
      </tp>
      <tp t="s">
        <v>동북아11호선박투자회사는 선박투자 전문회사.  동사는 일반 투자가들로부터 자금을</v>
        <stp/>
        <stp>##V3_BDSV12</stp>
        <stp>083360 KS Equity</stp>
        <stp>CIE_DES_BULK_KOREAN</stp>
        <stp>[종목별 사업개요_IBK퀀트 김경훈.xlsx]KOSPI!R948C13</stp>
        <stp>cols=1;rows=3</stp>
        <tr r="M948" s="3"/>
      </tp>
      <tp t="s">
        <v>경농은 농약제조업체.  동사는 살충제, 살균제, 제초제 등을 입제, 유제, 수화제,</v>
        <stp/>
        <stp>##V3_BDSV12</stp>
        <stp>002100 KS Equity</stp>
        <stp>CIE_DES_BULK_KOREAN</stp>
        <stp>[종목별 사업개요_IBK퀀트 김경훈.xlsx]KOSPI!R358C13</stp>
        <stp>cols=1;rows=3</stp>
        <tr r="M358" s="3"/>
      </tp>
      <tp t="s">
        <v>대영포장은 골판지 원단 및 골판지 상자 생산, 판매업체.  주요제품에는 골판지원단과</v>
        <stp/>
        <stp>##V3_BDSV12</stp>
        <stp>014160 KS Equity</stp>
        <stp>CIE_DES_BULK_KOREAN</stp>
        <stp>[종목별 사업개요_IBK퀀트 김경훈.xlsx]KOSPI!R738C13</stp>
        <stp>cols=1;rows=2</stp>
        <tr r="M738" s="3"/>
      </tp>
      <tp t="s">
        <v>LG유플러스는 코드분할다중접속 (CDMA) 기술을 이용하여 개인휴대전화 (PCS) 서비스를</v>
        <stp/>
        <stp>##V3_BDSV12</stp>
        <stp>032640 KS Equity</stp>
        <stp>CIE_DES_BULK_KOREAN</stp>
        <stp>[종목별 사업개요_IBK퀀트 김경훈.xlsx]KOSPI!R158C13</stp>
        <stp>cols=1;rows=3</stp>
        <tr r="M158" s="3"/>
      </tp>
      <tp t="s">
        <v>동방아그로는 농업용 약제제조 및 가공 판매업체.  주요제품에는 살균, 살충, 제초제</v>
        <stp/>
        <stp>##V3_BDSV12</stp>
        <stp>007590 KS Equity</stp>
        <stp>CIE_DES_BULK_KOREAN</stp>
        <stp>[종목별 사업개요_IBK퀀트 김경훈.xlsx]KOSPI!R908C13</stp>
        <stp>cols=1;rows=3</stp>
        <tr r="M908" s="3"/>
      </tp>
      <tp t="s">
        <v>반도체 &amp; 반도체 장비</v>
        <stp/>
        <stp>##V3_BDPV12</stp>
        <stp>054090 KS Equity</stp>
        <stp>gics_industry_name</stp>
        <stp>[종목별 사업개요_IBK퀀트 김경훈.xlsx]KOSDAQ!R528C4</stp>
        <tr r="D528" s="5"/>
        <tr r="D528" s="5"/>
      </tp>
      <tp>
        <v>53790720000</v>
        <stp/>
        <stp>##V3_BDPV12</stp>
        <stp>008470 KS Equity</stp>
        <stp>cur_mkt_cap</stp>
        <stp>[종목별 사업개요_IBK퀀트 김경훈.xlsx]KOSDAQ!R388C5</stp>
        <tr r="E388" s="5"/>
        <tr r="E388" s="5"/>
        <tr r="E388" s="5"/>
        <tr r="E388" s="5"/>
      </tp>
      <tp>
        <v>170993710319.99997</v>
        <stp/>
        <stp>##V3_BDPV12</stp>
        <stp>014470 KS Equity</stp>
        <stp>cur_mkt_cap</stp>
        <stp>[종목별 사업개요_IBK퀀트 김경훈.xlsx]KOSDAQ!R378C5</stp>
        <tr r="E378" s="5"/>
        <tr r="E378" s="5"/>
        <tr r="E378" s="5"/>
        <tr r="E378" s="5"/>
      </tp>
      <tp>
        <v>1856411147000</v>
        <stp/>
        <stp>##V3_BDPV12</stp>
        <stp>016170 KS Equity</stp>
        <stp>cur_mkt_cap</stp>
        <stp>[종목별 사업개요_IBK퀀트 김경훈.xlsx]KOSDAQ!R138C5</stp>
        <tr r="E138" s="5"/>
        <tr r="E138" s="5"/>
        <tr r="E138" s="5"/>
        <tr r="E138" s="5"/>
      </tp>
      <tp>
        <v>25520000000</v>
        <stp/>
        <stp>##V3_BDPV12</stp>
        <stp>025870 KS Equity</stp>
        <stp>cur_mkt_cap</stp>
        <stp>[종목별 사업개요_IBK퀀트 김경훈.xlsx]KOSDAQ!R838C5</stp>
        <tr r="E838" s="5"/>
        <tr r="E838" s="5"/>
        <tr r="E838" s="5"/>
        <tr r="E838" s="5"/>
      </tp>
      <tp t="s">
        <v>상업 서비스 &amp; 공급품</v>
        <stp/>
        <stp>##V3_BDPV12</stp>
        <stp>032040 KS Equity</stp>
        <stp>gics_industry_name</stp>
        <stp>[종목별 사업개요_IBK퀀트 김경훈.xlsx]KOSDAQ!R918C4</stp>
        <tr r="D918" s="5"/>
        <tr r="D918" s="5"/>
      </tp>
      <tp t="s">
        <v>생명 과학 도구 &amp; 서비</v>
        <stp/>
        <stp>##V3_BDPV12</stp>
        <stp>086040 KS Equity</stp>
        <stp>gics_industry_name</stp>
        <stp>[종목별 사업개요_IBK퀀트 김경훈.xlsx]KOSDAQ!R338C4</stp>
        <tr r="D338" s="5"/>
        <tr r="D338" s="5"/>
      </tp>
      <tp>
        <v>104579046529.99998</v>
        <stp/>
        <stp>##V3_BDPV12</stp>
        <stp>036170 KS Equity</stp>
        <stp>cur_mkt_cap</stp>
        <stp>[종목별 사업개요_IBK퀀트 김경훈.xlsx]KOSDAQ!R968C5</stp>
        <tr r="E968" s="5"/>
        <tr r="E968" s="5"/>
        <tr r="E968" s="5"/>
        <tr r="E968" s="5"/>
      </tp>
      <tp>
        <v>47283164800</v>
        <stp/>
        <stp>##V3_BDPV12</stp>
        <stp>039670 KS Equity</stp>
        <stp>cur_mkt_cap</stp>
        <stp>[종목별 사업개요_IBK퀀트 김경훈.xlsx]KOSDAQ!R808C5</stp>
        <tr r="E808" s="5"/>
        <tr r="E808" s="5"/>
        <tr r="E808" s="5"/>
        <tr r="E808" s="5"/>
      </tp>
      <tp>
        <v>59520014555</v>
        <stp/>
        <stp>##V3_BDPV12</stp>
        <stp>042370 KS Equity</stp>
        <stp>cur_mkt_cap</stp>
        <stp>[종목별 사업개요_IBK퀀트 김경훈.xlsx]KOSDAQ!R428C5</stp>
        <tr r="E428" s="5"/>
        <tr r="E428" s="5"/>
        <tr r="E428" s="5"/>
        <tr r="E428" s="5"/>
      </tp>
      <tp>
        <v>631034118000</v>
        <stp/>
        <stp>##V3_BDPV12</stp>
        <stp>058470 KS Equity</stp>
        <stp>cur_mkt_cap</stp>
        <stp>[종목별 사업개요_IBK퀀트 김경훈.xlsx]KOSDAQ!R178C5</stp>
        <tr r="E178" s="5"/>
        <tr r="E178" s="5"/>
        <tr r="E178" s="5"/>
        <tr r="E178" s="5"/>
      </tp>
      <tp t="s">
        <v>제약</v>
        <stp/>
        <stp>##V3_BDPV12</stp>
        <stp>053030 KS Equity</stp>
        <stp>gics_industry_name</stp>
        <stp>[종목별 사업개요_IBK퀀트 김경훈.xlsx]KOSDAQ!R318C4</stp>
        <tr r="D318" s="5"/>
        <tr r="D318" s="5"/>
      </tp>
      <tp>
        <v>26250562800.000004</v>
        <stp/>
        <stp>##V3_BDPV12</stp>
        <stp>065770 KS Equity</stp>
        <stp>cur_mkt_cap</stp>
        <stp>[종목별 사업개요_IBK퀀트 김경훈.xlsx]KOSDAQ!R928C5</stp>
        <tr r="E928" s="5"/>
        <tr r="E928" s="5"/>
        <tr r="E928" s="5"/>
        <tr r="E928" s="5"/>
      </tp>
      <tp>
        <v>275755250000</v>
        <stp/>
        <stp>##V3_BDPV12</stp>
        <stp>063170 KS Equity</stp>
        <stp>cur_mkt_cap</stp>
        <stp>[종목별 사업개요_IBK퀀트 김경훈.xlsx]KOSDAQ!R608C5</stp>
        <tr r="E608" s="5"/>
        <tr r="E608" s="5"/>
        <tr r="E608" s="5"/>
        <tr r="E608" s="5"/>
      </tp>
      <tp>
        <v>26701165739.999996</v>
        <stp/>
        <stp>##V3_BDPV12</stp>
        <stp>067770 KS Equity</stp>
        <stp>cur_mkt_cap</stp>
        <stp>[종목별 사업개요_IBK퀀트 김경훈.xlsx]KOSDAQ!R718C5</stp>
        <tr r="E718" s="5"/>
        <tr r="E718" s="5"/>
        <tr r="E718" s="5"/>
        <tr r="E718" s="5"/>
      </tp>
      <tp t="s">
        <v>가정용 내구재</v>
        <stp/>
        <stp>##V3_BDPV12</stp>
        <stp>056000 KS Equity</stp>
        <stp>gics_industry_name</stp>
        <stp>[종목별 사업개요_IBK퀀트 김경훈.xlsx]KOSDAQ!R848C4</stp>
        <tr r="D848" s="5"/>
        <tr r="D848" s="5"/>
      </tp>
      <tp t="s">
        <v>건설 &amp; 엔지니어링</v>
        <stp/>
        <stp>##V3_BDPV12</stp>
        <stp>017000 KS Equity</stp>
        <stp>gics_industry_name</stp>
        <stp>[종목별 사업개요_IBK퀀트 김경훈.xlsx]KOSDAQ!R858C4</stp>
        <tr r="D858" s="5"/>
        <tr r="D858" s="5"/>
      </tp>
      <tp>
        <v>132537603000</v>
        <stp/>
        <stp>##V3_BDPV12</stp>
        <stp>072870 KS Equity</stp>
        <stp>cur_mkt_cap</stp>
        <stp>[종목별 사업개요_IBK퀀트 김경훈.xlsx]KOSDAQ!R228C5</stp>
        <tr r="E228" s="5"/>
        <tr r="E228" s="5"/>
        <tr r="E228" s="5"/>
        <tr r="E228" s="5"/>
      </tp>
      <tp t="s">
        <v>전자 장비 기기 &amp; 부품</v>
        <stp/>
        <stp>##V3_BDPV12</stp>
        <stp>036010 KS Equity</stp>
        <stp>gics_industry_name</stp>
        <stp>[종목별 사업개요_IBK퀀트 김경훈.xlsx]KOSDAQ!R998C4</stp>
        <tr r="D998" s="5"/>
        <tr r="D998" s="5"/>
      </tp>
      <tp>
        <v>0</v>
        <stp/>
        <stp>##V3_BDPV12</stp>
        <stp>021080 KS Equity</stp>
        <stp>current_TRR_1D</stp>
        <stp>[종목별 사업개요_IBK퀀트 김경훈.xlsx]KOSDAQ!R1373C6</stp>
        <tr r="F1373" s="5"/>
        <tr r="F1373" s="5"/>
      </tp>
      <tp>
        <v>7.8260870000000002</v>
        <stp/>
        <stp>##V3_BDPV12</stp>
        <stp>222110 KS Equity</stp>
        <stp>current_TRR_5D</stp>
        <stp>[종목별 사업개요_IBK퀀트 김경훈.xlsx]KOSDAQ!R5078C7</stp>
        <tr r="G5078" s="5"/>
        <tr r="G5078" s="5"/>
      </tp>
      <tp>
        <v>6.8610629999999997</v>
        <stp/>
        <stp>##V3_BDPV12</stp>
        <stp>054780 KS Equity</stp>
        <stp>current_TRR_5D</stp>
        <stp>[종목별 사업개요_IBK퀀트 김경훈.xlsx]KOSDAQ!R2653C7</stp>
        <tr r="G2653" s="5"/>
        <tr r="G2653" s="5"/>
      </tp>
      <tp>
        <v>0</v>
        <stp/>
        <stp>##V3_BDPV12</stp>
        <stp>002680 KS Equity</stp>
        <stp>current_TRR_1D</stp>
        <stp>[종목별 사업개요_IBK퀀트 김경훈.xlsx]KOSDAQ!R3173C6</stp>
        <tr r="F3173" s="5"/>
        <tr r="F3173" s="5"/>
      </tp>
      <tp>
        <v>0</v>
        <stp/>
        <stp>##V3_BDPV12</stp>
        <stp>023430 KS Equity</stp>
        <stp>current_TRR_1D</stp>
        <stp>[종목별 사업개요_IBK퀀트 김경훈.xlsx]KOSDAQ!R1058C6</stp>
        <tr r="F1058" s="5"/>
        <tr r="F1058" s="5"/>
      </tp>
      <tp>
        <v>13.02211</v>
        <stp/>
        <stp>##V3_BDPV12</stp>
        <stp>222810 KS Equity</stp>
        <stp>current_TRR_5D</stp>
        <stp>[종목별 사업개요_IBK퀀트 김경훈.xlsx]KOSDAQ!R5098C7</stp>
        <tr r="G5098" s="5"/>
        <tr r="G5098" s="5"/>
      </tp>
      <tp>
        <v>8.4615379999999991</v>
        <stp/>
        <stp>##V3_BDPV12</stp>
        <stp>069330 KS Equity</stp>
        <stp>current_TRR_5D</stp>
        <stp>[종목별 사업개요_IBK퀀트 김경훈.xlsx]KOSDAQ!R1868C7</stp>
        <tr r="G1868" s="5"/>
        <tr r="G1868" s="5"/>
      </tp>
      <tp>
        <v>11.764709999999999</v>
        <stp/>
        <stp>##V3_BDPV12</stp>
        <stp>221610 KS Equity</stp>
        <stp>current_TRR_5D</stp>
        <stp>[종목별 사업개요_IBK퀀트 김경훈.xlsx]KOSDAQ!R5048C7</stp>
        <tr r="G5048" s="5"/>
        <tr r="G5048" s="5"/>
      </tp>
      <tp>
        <v>0</v>
        <stp/>
        <stp>##V3_BDPV12</stp>
        <stp>106190 KS Equity</stp>
        <stp>current_TRR_1D</stp>
        <stp>[종목별 사업개요_IBK퀀트 김경훈.xlsx]KOSDAQ!R3753C6</stp>
        <tr r="F3753" s="5"/>
        <tr r="F3753" s="5"/>
      </tp>
      <tp>
        <v>6.451613</v>
        <stp/>
        <stp>##V3_BDPV12</stp>
        <stp>131220 KS Equity</stp>
        <stp>current_TRR_5D</stp>
        <stp>[종목별 사업개요_IBK퀀트 김경훈.xlsx]KOSDAQ!R4168C7</stp>
        <tr r="G4168" s="5"/>
        <tr r="G4168" s="5"/>
      </tp>
      <tp>
        <v>-5.2132699999999996</v>
        <stp/>
        <stp>##V3_BDPV12</stp>
        <stp>131090 KS Equity</stp>
        <stp>current_TRR_5D</stp>
        <stp>[종목별 사업개요_IBK퀀트 김경훈.xlsx]KOSDAQ!R4153C7</stp>
        <tr r="G4153" s="5"/>
        <tr r="G4153" s="5"/>
      </tp>
      <tp>
        <v>2.092511</v>
        <stp/>
        <stp>##V3_BDPV12</stp>
        <stp>131290 KS Equity</stp>
        <stp>current_TRR_5D</stp>
        <stp>[종목별 사업개요_IBK퀀트 김경훈.xlsx]KOSDAQ!R4173C7</stp>
        <tr r="G4173" s="5"/>
        <tr r="G4173" s="5"/>
      </tp>
      <tp>
        <v>7.4960129999999996</v>
        <stp/>
        <stp>##V3_BDPV12</stp>
        <stp>131390 KS Equity</stp>
        <stp>current_TRR_5D</stp>
        <stp>[종목별 사업개요_IBK퀀트 김경훈.xlsx]KOSDAQ!R4183C7</stp>
        <tr r="G4183" s="5"/>
        <tr r="G4183" s="5"/>
      </tp>
      <tp>
        <v>0</v>
        <stp/>
        <stp>##V3_BDPV12</stp>
        <stp>109820 KS Equity</stp>
        <stp>current_TRR_1D</stp>
        <stp>[종목별 사업개요_IBK퀀트 김경훈.xlsx]KOSDAQ!R3808C6</stp>
        <tr r="F3808" s="5"/>
        <tr r="F3808" s="5"/>
      </tp>
      <tp>
        <v>0</v>
        <stp/>
        <stp>##V3_BDPV12</stp>
        <stp>101390 KS Equity</stp>
        <stp>current_TRR_1D</stp>
        <stp>[종목별 사업개요_IBK퀀트 김경훈.xlsx]KOSDAQ!R3643C6</stp>
        <tr r="F3643" s="5"/>
        <tr r="F3643" s="5"/>
      </tp>
      <tp>
        <v>9.2307690000000004</v>
        <stp/>
        <stp>##V3_BDPV12</stp>
        <stp>047080 KS Equity</stp>
        <stp>current_TRR_5D</stp>
        <stp>[종목별 사업개요_IBK퀀트 김경훈.xlsx]KOSDAQ!R3103C7</stp>
        <tr r="G3103" s="5"/>
        <tr r="G3103" s="5"/>
      </tp>
      <tp>
        <v>0</v>
        <stp/>
        <stp>##V3_BDPV12</stp>
        <stp>101490 KS Equity</stp>
        <stp>current_TRR_1D</stp>
        <stp>[종목별 사업개요_IBK퀀트 김경훈.xlsx]KOSDAQ!R3653C6</stp>
        <tr r="F3653" s="5"/>
        <tr r="F3653" s="5"/>
      </tp>
      <tp>
        <v>12.798629999999999</v>
        <stp/>
        <stp>##V3_BDPV12</stp>
        <stp>054180 KS Equity</stp>
        <stp>current_TRR_5D</stp>
        <stp>[종목별 사업개요_IBK퀀트 김경훈.xlsx]KOSDAQ!R2293C7</stp>
        <tr r="G2293" s="5"/>
        <tr r="G2293" s="5"/>
      </tp>
      <tp>
        <v>0</v>
        <stp/>
        <stp>##V3_BDPV12</stp>
        <stp>102120 KS Equity</stp>
        <stp>current_TRR_1D</stp>
        <stp>[종목별 사업개요_IBK퀀트 김경훈.xlsx]KOSDAQ!R3678C6</stp>
        <tr r="F3678" s="5"/>
        <tr r="F3678" s="5"/>
      </tp>
      <tp>
        <v>0</v>
        <stp/>
        <stp>##V3_BDPV12</stp>
        <stp>025980 KS Equity</stp>
        <stp>current_TRR_1D</stp>
        <stp>[종목별 사업개요_IBK퀀트 김경훈.xlsx]KOSDAQ!R1153C6</stp>
        <tr r="F1153" s="5"/>
        <tr r="F1153" s="5"/>
      </tp>
      <tp>
        <v>0</v>
        <stp/>
        <stp>##V3_BDPV12</stp>
        <stp>100120 KS Equity</stp>
        <stp>current_TRR_1D</stp>
        <stp>[종목별 사업개요_IBK퀀트 김경훈.xlsx]KOSDAQ!R3598C6</stp>
        <tr r="F3598" s="5"/>
        <tr r="F3598" s="5"/>
      </tp>
      <tp>
        <v>0</v>
        <stp/>
        <stp>##V3_BDPV12</stp>
        <stp>100090 KS Equity</stp>
        <stp>current_TRR_1D</stp>
        <stp>[종목별 사업개요_IBK퀀트 김경훈.xlsx]KOSDAQ!R3593C6</stp>
        <tr r="F3593" s="5"/>
        <tr r="F3593" s="5"/>
      </tp>
      <tp>
        <v>0</v>
        <stp/>
        <stp>##V3_BDPV12</stp>
        <stp>013030 KS Equity</stp>
        <stp>current_TRR_1D</stp>
        <stp>[종목별 사업개요_IBK퀀트 김경훈.xlsx]KOSDAQ!R2988C6</stp>
        <tr r="F2988" s="5"/>
        <tr r="F2988" s="5"/>
      </tp>
      <tp>
        <v>11.764709999999999</v>
        <stp/>
        <stp>##V3_BDPV12</stp>
        <stp>138690 KS Equity</stp>
        <stp>current_TRR_5D</stp>
        <stp>[종목별 사업개요_IBK퀀트 김경훈.xlsx]KOSDAQ!R4273C7</stp>
        <tr r="G4273" s="5"/>
        <tr r="G4273" s="5"/>
      </tp>
      <tp>
        <v>11.15385</v>
        <stp/>
        <stp>##V3_BDPV12</stp>
        <stp>051380 KS Equity</stp>
        <stp>current_TRR_5D</stp>
        <stp>[종목별 사업개요_IBK퀀트 김경훈.xlsx]KOSDAQ!R2933C7</stp>
        <tr r="G2933" s="5"/>
        <tr r="G2933" s="5"/>
      </tp>
      <tp>
        <v>0</v>
        <stp/>
        <stp>##V3_BDPV12</stp>
        <stp>108790 KS Equity</stp>
        <stp>current_TRR_1D</stp>
        <stp>[종목별 사업개요_IBK퀀트 김경훈.xlsx]KOSDAQ!R3783C6</stp>
        <tr r="F3783" s="5"/>
        <tr r="F3783" s="5"/>
      </tp>
      <tp>
        <v>8.5959880000000002</v>
        <stp/>
        <stp>##V3_BDPV12</stp>
        <stp>069080 KS Equity</stp>
        <stp>current_TRR_5D</stp>
        <stp>[종목별 사업개요_IBK퀀트 김경훈.xlsx]KOSDAQ!R1783C7</stp>
        <tr r="G1783" s="5"/>
        <tr r="G1783" s="5"/>
      </tp>
      <tp>
        <v>-0.67340069999999996</v>
        <stp/>
        <stp>##V3_BDPV12</stp>
        <stp>051980 KS Equity</stp>
        <stp>current_TRR_5D</stp>
        <stp>[종목별 사업개요_IBK퀀트 김경훈.xlsx]KOSDAQ!R3253C7</stp>
        <tr r="G3253" s="5"/>
        <tr r="G3253" s="5"/>
      </tp>
      <tp>
        <v>0</v>
        <stp/>
        <stp>##V3_BDPV12</stp>
        <stp>032080 KS Equity</stp>
        <stp>current_TRR_1D</stp>
        <stp>[종목별 사업개요_IBK퀀트 김경훈.xlsx]KOSDAQ!R1083C6</stp>
        <tr r="F1083" s="5"/>
        <tr r="F1083" s="5"/>
      </tp>
      <tp>
        <v>0</v>
        <stp/>
        <stp>##V3_BDPV12</stp>
        <stp>031330 KS Equity</stp>
        <stp>current_TRR_1D</stp>
        <stp>[종목별 사업개요_IBK퀀트 김경훈.xlsx]KOSDAQ!R1208C6</stp>
        <tr r="F1208" s="5"/>
        <tr r="F1208" s="5"/>
      </tp>
      <tp>
        <v>5.4347830000000004</v>
        <stp/>
        <stp>##V3_BDPV12</stp>
        <stp>122990 KS Equity</stp>
        <stp>current_TRR_5D</stp>
        <stp>[종목별 사업개요_IBK퀀트 김경훈.xlsx]KOSDAQ!R4023C7</stp>
        <tr r="G4023" s="5"/>
        <tr r="G4023" s="5"/>
      </tp>
      <tp>
        <v>2.046036</v>
        <stp/>
        <stp>##V3_BDPV12</stp>
        <stp>235010 KS Equity</stp>
        <stp>current_TRR_5D</stp>
        <stp>[종목별 사업개요_IBK퀀트 김경훈.xlsx]KOSDAQ!R5228C7</stp>
        <tr r="G5228" s="5"/>
        <tr r="G5228" s="5"/>
      </tp>
      <tp>
        <v>11.02941</v>
        <stp/>
        <stp>##V3_BDPV12</stp>
        <stp>127120 KS Equity</stp>
        <stp>current_TRR_5D</stp>
        <stp>[종목별 사업개요_IBK퀀트 김경훈.xlsx]KOSDAQ!R4108C7</stp>
        <tr r="G4108" s="5"/>
        <tr r="G4108" s="5"/>
      </tp>
      <tp>
        <v>0</v>
        <stp/>
        <stp>##V3_BDPV12</stp>
        <stp>002230 KS Equity</stp>
        <stp>current_TRR_1D</stp>
        <stp>[종목별 사업개요_IBK퀀트 김경훈.xlsx]KOSDAQ!R2948C6</stp>
        <tr r="F2948" s="5"/>
        <tr r="F2948" s="5"/>
      </tp>
      <tp>
        <v>0</v>
        <stp/>
        <stp>##V3_BDPV12</stp>
        <stp>038880 KS Equity</stp>
        <stp>current_TRR_1D</stp>
        <stp>[종목별 사업개요_IBK퀀트 김경훈.xlsx]KOSDAQ!R1043C6</stp>
        <tr r="F1043" s="5"/>
        <tr r="F1043" s="5"/>
      </tp>
      <tp>
        <v>17.617450000000002</v>
        <stp/>
        <stp>##V3_BDPV12</stp>
        <stp>049630 KS Equity</stp>
        <stp>current_TRR_5D</stp>
        <stp>[종목별 사업개요_IBK퀀트 김경훈.xlsx]KOSDAQ!R2138C7</stp>
        <tr r="G2138" s="5"/>
        <tr r="G2138" s="5"/>
      </tp>
      <tp>
        <v>5.5984550000000004</v>
        <stp/>
        <stp>##V3_BDPV12</stp>
        <stp>048530 KS Equity</stp>
        <stp>current_TRR_5D</stp>
        <stp>[종목별 사업개요_IBK퀀트 김경훈.xlsx]KOSDAQ!R2088C7</stp>
        <tr r="G2088" s="5"/>
        <tr r="G2088" s="5"/>
      </tp>
      <tp>
        <v>0</v>
        <stp/>
        <stp>##V3_BDPV12</stp>
        <stp>007330 KS Equity</stp>
        <stp>current_TRR_1D</stp>
        <stp>[종목별 사업개요_IBK퀀트 김경훈.xlsx]KOSDAQ!R2888C6</stp>
        <tr r="F2888" s="5"/>
        <tr r="F2888" s="5"/>
      </tp>
      <tp>
        <v>0</v>
        <stp/>
        <stp>##V3_BDPV12</stp>
        <stp>114190 KS Equity</stp>
        <stp>current_TRR_1D</stp>
        <stp>[종목별 사업개요_IBK퀀트 김경훈.xlsx]KOSDAQ!R3853C6</stp>
        <tr r="F3853" s="5"/>
        <tr r="F3853" s="5"/>
      </tp>
      <tp>
        <v>0</v>
        <stp/>
        <stp>##V3_BDPV12</stp>
        <stp>114120 KS Equity</stp>
        <stp>current_TRR_1D</stp>
        <stp>[종목별 사업개요_IBK퀀트 김경훈.xlsx]KOSDAQ!R3848C6</stp>
        <tr r="F3848" s="5"/>
        <tr r="F3848" s="5"/>
      </tp>
      <tp>
        <v>0</v>
        <stp/>
        <stp>##V3_BDPV12</stp>
        <stp>009730 KS Equity</stp>
        <stp>current_TRR_1D</stp>
        <stp>[종목별 사업개요_IBK퀀트 김경훈.xlsx]KOSDAQ!R2558C6</stp>
        <tr r="F2558" s="5"/>
        <tr r="F2558" s="5"/>
      </tp>
      <tp>
        <v>0</v>
        <stp/>
        <stp>##V3_BDPV12</stp>
        <stp>039830 KS Equity</stp>
        <stp>current_TRR_1D</stp>
        <stp>[종목별 사업개요_IBK퀀트 김경훈.xlsx]KOSDAQ!R1568C6</stp>
        <tr r="F1568" s="5"/>
        <tr r="F1568" s="5"/>
      </tp>
      <tp>
        <v>4.0048539999999999</v>
        <stp/>
        <stp>##V3_BDPV12</stp>
        <stp>049430 KS Equity</stp>
        <stp>current_TRR_5D</stp>
        <stp>[종목별 사업개요_IBK퀀트 김경훈.xlsx]KOSDAQ!R2548C7</stp>
        <tr r="G2548" s="5"/>
        <tr r="G2548" s="5"/>
      </tp>
      <tp>
        <v>0</v>
        <stp/>
        <stp>##V3_BDPV12</stp>
        <stp>033230 KS Equity</stp>
        <stp>current_TRR_1D</stp>
        <stp>[종목별 사업개요_IBK퀀트 김경훈.xlsx]KOSDAQ!R2048C6</stp>
        <tr r="F2048" s="5"/>
        <tr r="F2048" s="5"/>
      </tp>
      <tp>
        <v>1.7811699999999999</v>
        <stp/>
        <stp>##V3_BDPV12</stp>
        <stp>218410 KS Equity</stp>
        <stp>current_TRR_5D</stp>
        <stp>[종목별 사업개요_IBK퀀트 김경훈.xlsx]KOSDAQ!R4998C7</stp>
        <tr r="G4998" s="5"/>
        <tr r="G4998" s="5"/>
      </tp>
      <tp>
        <v>8.9802129999999991</v>
        <stp/>
        <stp>##V3_BDPV12</stp>
        <stp>048430 KS Equity</stp>
        <stp>current_TRR_5D</stp>
        <stp>[종목별 사업개요_IBK퀀트 김경훈.xlsx]KOSDAQ!R1838C7</stp>
        <tr r="G1838" s="5"/>
        <tr r="G1838" s="5"/>
      </tp>
      <tp>
        <v>6.8245120000000004</v>
        <stp/>
        <stp>##V3_BDPV12</stp>
        <stp>043580 KS Equity</stp>
        <stp>current_TRR_5D</stp>
        <stp>[종목별 사업개요_IBK퀀트 김경훈.xlsx]KOSDAQ!R1393C7</stp>
        <tr r="G1393" s="5"/>
        <tr r="G1393" s="5"/>
      </tp>
      <tp>
        <v>0</v>
        <stp/>
        <stp>##V3_BDPV12</stp>
        <stp>026180 KS Equity</stp>
        <stp>current_TRR_1D</stp>
        <stp>[종목별 사업개요_IBK퀀트 김경훈.xlsx]KOSDAQ!R3203C6</stp>
        <tr r="F3203" s="5"/>
        <tr r="F3203" s="5"/>
      </tp>
      <tp>
        <v>0</v>
        <stp/>
        <stp>##V3_BDPV12</stp>
        <stp>036930 KS Equity</stp>
        <stp>current_TRR_1D</stp>
        <stp>[종목별 사업개요_IBK퀀트 김경훈.xlsx]KOSDAQ!R2278C6</stp>
        <tr r="F2278" s="5"/>
        <tr r="F2278" s="5"/>
      </tp>
      <tp>
        <v>0</v>
        <stp/>
        <stp>##V3_BDPV12</stp>
        <stp>033830 KS Equity</stp>
        <stp>current_TRR_1D</stp>
        <stp>[종목별 사업개요_IBK퀀트 김경훈.xlsx]KOSDAQ!R2738C6</stp>
        <tr r="F2738" s="5"/>
        <tr r="F2738" s="5"/>
      </tp>
      <tp>
        <v>0</v>
        <stp/>
        <stp>##V3_BDPV12</stp>
        <stp>035080 KS Equity</stp>
        <stp>current_TRR_1D</stp>
        <stp>[종목별 사업개요_IBK퀀트 김경훈.xlsx]KOSDAQ!R2073C6</stp>
        <tr r="F2073" s="5"/>
        <tr r="F2073" s="5"/>
      </tp>
      <tp>
        <v>0</v>
        <stp/>
        <stp>##V3_BDPV12</stp>
        <stp>031980 KS Equity</stp>
        <stp>current_TRR_1D</stp>
        <stp>[종목별 사업개요_IBK퀀트 김경훈.xlsx]KOSDAQ!R2943C6</stp>
        <tr r="F2943" s="5"/>
        <tr r="F2943" s="5"/>
      </tp>
      <tp>
        <v>0</v>
        <stp/>
        <stp>##V3_BDPV12</stp>
        <stp>039230 KS Equity</stp>
        <stp>current_TRR_1D</stp>
        <stp>[종목별 사업개요_IBK퀀트 김경훈.xlsx]KOSDAQ!R2748C6</stp>
        <tr r="F2748" s="5"/>
        <tr r="F2748" s="5"/>
      </tp>
      <tp>
        <v>10.41667</v>
        <stp/>
        <stp>##V3_BDPV12</stp>
        <stp>044480 KS Equity</stp>
        <stp>current_TRR_5D</stp>
        <stp>[종목별 사업개요_IBK퀀트 김경훈.xlsx]KOSDAQ!R1813C7</stp>
        <tr r="G1813" s="5"/>
        <tr r="G1813" s="5"/>
      </tp>
      <tp>
        <v>0</v>
        <stp/>
        <stp>##V3_BDPV12</stp>
        <stp>038530 KS Equity</stp>
        <stp>current_TRR_1D</stp>
        <stp>[종목별 사업개요_IBK퀀트 김경훈.xlsx]KOSDAQ!R2578C6</stp>
        <tr r="F2578" s="5"/>
        <tr r="F2578" s="5"/>
      </tp>
      <tp>
        <v>8.3904110000000003</v>
        <stp/>
        <stp>##V3_BDPV12</stp>
        <stp>075130 KS Equity</stp>
        <stp>current_TRR_5D</stp>
        <stp>[종목별 사업개요_IBK퀀트 김경훈.xlsx]KOSDAQ!R2918C7</stp>
        <tr r="G2918" s="5"/>
        <tr r="G2918" s="5"/>
      </tp>
      <tp>
        <v>7.6802510000000002</v>
        <stp/>
        <stp>##V3_BDPV12</stp>
        <stp>048830 KS Equity</stp>
        <stp>current_TRR_5D</stp>
        <stp>[종목별 사업개요_IBK퀀트 김경훈.xlsx]KOSDAQ!R1458C7</stp>
        <tr r="G1458" s="5"/>
        <tr r="G1458" s="5"/>
      </tp>
      <tp>
        <v>8.0769230000000007</v>
        <stp/>
        <stp>##V3_BDPV12</stp>
        <stp>065130 KS Equity</stp>
        <stp>current_TRR_5D</stp>
        <stp>[종목별 사업개요_IBK퀀트 김경훈.xlsx]KOSDAQ!R2658C7</stp>
        <tr r="G2658" s="5"/>
        <tr r="G2658" s="5"/>
      </tp>
      <tp>
        <v>0</v>
        <stp/>
        <stp>##V3_BDPV12</stp>
        <stp>141020 KS Equity</stp>
        <stp>current_TRR_1D</stp>
        <stp>[종목별 사업개요_IBK퀀트 김경훈.xlsx]KOSDAQ!R4308C6</stp>
        <tr r="F4308" s="5"/>
        <tr r="F4308" s="5"/>
      </tp>
      <tp t="s">
        <v>#N/A N/A</v>
        <stp/>
        <stp>##V3_BDPV12</stp>
        <stp>033430 KS Equity</stp>
        <stp>current_TRR_1D</stp>
        <stp>[종목별 사업개요_IBK퀀트 김경훈.xlsx]KOSDAQ!R3028C6</stp>
        <tr r="F3028" s="5"/>
      </tp>
      <tp>
        <v>2.119205</v>
        <stp/>
        <stp>##V3_BDPV12</stp>
        <stp>057030 KS Equity</stp>
        <stp>current_TRR_5D</stp>
        <stp>[종목별 사업개요_IBK퀀트 김경훈.xlsx]KOSDAQ!R1658C7</stp>
        <tr r="G1658" s="5"/>
        <tr r="G1658" s="5"/>
      </tp>
      <tp>
        <v>0</v>
        <stp/>
        <stp>##V3_BDPV12</stp>
        <stp>024880 KS Equity</stp>
        <stp>current_TRR_1D</stp>
        <stp>[종목별 사업개요_IBK퀀트 김경훈.xlsx]KOSDAQ!R2493C6</stp>
        <tr r="F2493" s="5"/>
        <tr r="F2493" s="5"/>
      </tp>
      <tp>
        <v>22.559650000000001</v>
        <stp/>
        <stp>##V3_BDPV12</stp>
        <stp>208710 KS Equity</stp>
        <stp>current_TRR_5D</stp>
        <stp>[종목별 사업개요_IBK퀀트 김경훈.xlsx]KOSDAQ!R4828C7</stp>
        <tr r="G4828" s="5"/>
        <tr r="G4828" s="5"/>
      </tp>
      <tp>
        <v>7.5550889999999997</v>
        <stp/>
        <stp>##V3_BDPV12</stp>
        <stp>200710 KS Equity</stp>
        <stp>current_TRR_5D</stp>
        <stp>[종목별 사업개요_IBK퀀트 김경훈.xlsx]KOSDAQ!R4708C7</stp>
        <tr r="G4708" s="5"/>
        <tr r="G4708" s="5"/>
      </tp>
      <tp>
        <v>9.9841519999999999</v>
        <stp/>
        <stp>##V3_BDPV12</stp>
        <stp>053280 KS Equity</stp>
        <stp>current_TRR_5D</stp>
        <stp>[종목별 사업개요_IBK퀀트 김경훈.xlsx]KOSDAQ!R1553C7</stp>
        <tr r="G1553" s="5"/>
        <tr r="G1553" s="5"/>
      </tp>
      <tp>
        <v>7.5630249999999997</v>
        <stp/>
        <stp>##V3_BDPV12</stp>
        <stp>053980 KS Equity</stp>
        <stp>current_TRR_5D</stp>
        <stp>[종목별 사업개요_IBK퀀트 김경훈.xlsx]KOSDAQ!R1593C7</stp>
        <tr r="G1593" s="5"/>
        <tr r="G1593" s="5"/>
      </tp>
      <tp>
        <v>2.3890790000000002</v>
        <stp/>
        <stp>##V3_BDPV12</stp>
        <stp>056730 KS Equity</stp>
        <stp>current_TRR_5D</stp>
        <stp>[종목별 사업개요_IBK퀀트 김경훈.xlsx]KOSDAQ!R1098C7</stp>
        <tr r="G1098" s="5"/>
        <tr r="G1098" s="5"/>
      </tp>
      <tp>
        <v>0</v>
        <stp/>
        <stp>##V3_BDPV12</stp>
        <stp>037230 KS Equity</stp>
        <stp>current_TRR_1D</stp>
        <stp>[종목별 사업개요_IBK퀀트 김경훈.xlsx]KOSDAQ!R3088C6</stp>
        <tr r="F3088" s="5"/>
        <tr r="F3088" s="5"/>
      </tp>
      <tp>
        <v>9.2369479999999999</v>
        <stp/>
        <stp>##V3_BDPV12</stp>
        <stp>066980 KS Equity</stp>
        <stp>current_TRR_5D</stp>
        <stp>[종목별 사업개요_IBK퀀트 김경훈.xlsx]KOSDAQ!R2993C7</stp>
        <tr r="G2993" s="5"/>
        <tr r="G2993" s="5"/>
      </tp>
      <tp>
        <v>6.8762280000000002</v>
        <stp/>
        <stp>##V3_BDPV12</stp>
        <stp>066130 KS Equity</stp>
        <stp>current_TRR_5D</stp>
        <stp>[종목별 사업개요_IBK퀀트 김경훈.xlsx]KOSDAQ!R2998C7</stp>
        <tr r="G2998" s="5"/>
        <tr r="G2998" s="5"/>
      </tp>
      <tp>
        <v>10.70234</v>
        <stp/>
        <stp>##V3_BDPV12</stp>
        <stp>058630 KS Equity</stp>
        <stp>current_TRR_5D</stp>
        <stp>[종목별 사업개요_IBK퀀트 김경훈.xlsx]KOSDAQ!R1488C7</stp>
        <tr r="G1488" s="5"/>
        <tr r="G1488" s="5"/>
      </tp>
      <tp>
        <v>0</v>
        <stp/>
        <stp>##V3_BDPV12</stp>
        <stp>222110 KS Equity</stp>
        <stp>current_TRR_1D</stp>
        <stp>[종목별 사업개요_IBK퀀트 김경훈.xlsx]KOSDAQ!R5078C6</stp>
        <tr r="F5078" s="5"/>
        <tr r="F5078" s="5"/>
      </tp>
      <tp>
        <v>0</v>
        <stp/>
        <stp>##V3_BDPV12</stp>
        <stp>054780 KS Equity</stp>
        <stp>current_TRR_1D</stp>
        <stp>[종목별 사업개요_IBK퀀트 김경훈.xlsx]KOSDAQ!R2653C6</stp>
        <tr r="F2653" s="5"/>
        <tr r="F2653" s="5"/>
      </tp>
      <tp>
        <v>2.7295280000000002</v>
        <stp/>
        <stp>##V3_BDPV12</stp>
        <stp>002680 KS Equity</stp>
        <stp>current_TRR_5D</stp>
        <stp>[종목별 사업개요_IBK퀀트 김경훈.xlsx]KOSDAQ!R3173C7</stp>
        <tr r="G3173" s="5"/>
        <tr r="G3173" s="5"/>
      </tp>
      <tp>
        <v>30.71593</v>
        <stp/>
        <stp>##V3_BDPV12</stp>
        <stp>023430 KS Equity</stp>
        <stp>current_TRR_5D</stp>
        <stp>[종목별 사업개요_IBK퀀트 김경훈.xlsx]KOSDAQ!R1058C7</stp>
        <tr r="G1058" s="5"/>
        <tr r="G1058" s="5"/>
      </tp>
      <tp>
        <v>0</v>
        <stp/>
        <stp>##V3_BDPV12</stp>
        <stp>222810 KS Equity</stp>
        <stp>current_TRR_1D</stp>
        <stp>[종목별 사업개요_IBK퀀트 김경훈.xlsx]KOSDAQ!R5098C6</stp>
        <tr r="F5098" s="5"/>
        <tr r="F5098" s="5"/>
      </tp>
      <tp>
        <v>5.4200540000000004</v>
        <stp/>
        <stp>##V3_BDPV12</stp>
        <stp>021080 KS Equity</stp>
        <stp>current_TRR_5D</stp>
        <stp>[종목별 사업개요_IBK퀀트 김경훈.xlsx]KOSDAQ!R1373C7</stp>
        <tr r="G1373" s="5"/>
        <tr r="G1373" s="5"/>
      </tp>
      <tp>
        <v>3.9867110000000001</v>
        <stp/>
        <stp>##V3_BDPV12</stp>
        <stp>106190 KS Equity</stp>
        <stp>current_TRR_5D</stp>
        <stp>[종목별 사업개요_IBK퀀트 김경훈.xlsx]KOSDAQ!R3753C7</stp>
        <tr r="G3753" s="5"/>
        <tr r="G3753" s="5"/>
      </tp>
      <tp>
        <v>0</v>
        <stp/>
        <stp>##V3_BDPV12</stp>
        <stp>131220 KS Equity</stp>
        <stp>current_TRR_1D</stp>
        <stp>[종목별 사업개요_IBK퀀트 김경훈.xlsx]KOSDAQ!R4168C6</stp>
        <tr r="F4168" s="5"/>
        <tr r="F4168" s="5"/>
      </tp>
      <tp>
        <v>0</v>
        <stp/>
        <stp>##V3_BDPV12</stp>
        <stp>131090 KS Equity</stp>
        <stp>current_TRR_1D</stp>
        <stp>[종목별 사업개요_IBK퀀트 김경훈.xlsx]KOSDAQ!R4153C6</stp>
        <tr r="F4153" s="5"/>
        <tr r="F4153" s="5"/>
      </tp>
      <tp>
        <v>0</v>
        <stp/>
        <stp>##V3_BDPV12</stp>
        <stp>131290 KS Equity</stp>
        <stp>current_TRR_1D</stp>
        <stp>[종목별 사업개요_IBK퀀트 김경훈.xlsx]KOSDAQ!R4173C6</stp>
        <tr r="F4173" s="5"/>
        <tr r="F4173" s="5"/>
      </tp>
      <tp>
        <v>0</v>
        <stp/>
        <stp>##V3_BDPV12</stp>
        <stp>131390 KS Equity</stp>
        <stp>current_TRR_1D</stp>
        <stp>[종목별 사업개요_IBK퀀트 김경훈.xlsx]KOSDAQ!R4183C6</stp>
        <tr r="F4183" s="5"/>
        <tr r="F4183" s="5"/>
      </tp>
      <tp>
        <v>17.769380000000002</v>
        <stp/>
        <stp>##V3_BDPV12</stp>
        <stp>109820 KS Equity</stp>
        <stp>current_TRR_5D</stp>
        <stp>[종목별 사업개요_IBK퀀트 김경훈.xlsx]KOSDAQ!R3808C7</stp>
        <tr r="G3808" s="5"/>
        <tr r="G3808" s="5"/>
      </tp>
      <tp>
        <v>0</v>
        <stp/>
        <stp>##V3_BDPV12</stp>
        <stp>069330 KS Equity</stp>
        <stp>current_TRR_1D</stp>
        <stp>[종목별 사업개요_IBK퀀트 김경훈.xlsx]KOSDAQ!R1868C6</stp>
        <tr r="F1868" s="5"/>
        <tr r="F1868" s="5"/>
      </tp>
      <tp>
        <v>0</v>
        <stp/>
        <stp>##V3_BDPV12</stp>
        <stp>221610 KS Equity</stp>
        <stp>current_TRR_1D</stp>
        <stp>[종목별 사업개요_IBK퀀트 김경훈.xlsx]KOSDAQ!R5048C6</stp>
        <tr r="F5048" s="5"/>
        <tr r="F5048" s="5"/>
      </tp>
      <tp>
        <v>6.6666670000000003</v>
        <stp/>
        <stp>##V3_BDPV12</stp>
        <stp>101390 KS Equity</stp>
        <stp>current_TRR_5D</stp>
        <stp>[종목별 사업개요_IBK퀀트 김경훈.xlsx]KOSDAQ!R3643C7</stp>
        <tr r="G3643" s="5"/>
        <tr r="G3643" s="5"/>
      </tp>
      <tp>
        <v>0</v>
        <stp/>
        <stp>##V3_BDPV12</stp>
        <stp>047080 KS Equity</stp>
        <stp>current_TRR_1D</stp>
        <stp>[종목별 사업개요_IBK퀀트 김경훈.xlsx]KOSDAQ!R3103C6</stp>
        <tr r="F3103" s="5"/>
        <tr r="F3103" s="5"/>
      </tp>
      <tp>
        <v>8.4571430000000003</v>
        <stp/>
        <stp>##V3_BDPV12</stp>
        <stp>101490 KS Equity</stp>
        <stp>current_TRR_5D</stp>
        <stp>[종목별 사업개요_IBK퀀트 김경훈.xlsx]KOSDAQ!R3653C7</stp>
        <tr r="G3653" s="5"/>
        <tr r="G3653" s="5"/>
      </tp>
      <tp>
        <v>0</v>
        <stp/>
        <stp>##V3_BDPV12</stp>
        <stp>054180 KS Equity</stp>
        <stp>current_TRR_1D</stp>
        <stp>[종목별 사업개요_IBK퀀트 김경훈.xlsx]KOSDAQ!R2293C6</stp>
        <tr r="F2293" s="5"/>
        <tr r="F2293" s="5"/>
      </tp>
      <tp>
        <v>3.909465</v>
        <stp/>
        <stp>##V3_BDPV12</stp>
        <stp>100120 KS Equity</stp>
        <stp>current_TRR_5D</stp>
        <stp>[종목별 사업개요_IBK퀀트 김경훈.xlsx]KOSDAQ!R3598C7</stp>
        <tr r="G3598" s="5"/>
        <tr r="G3598" s="5"/>
      </tp>
      <tp>
        <v>9.5348830000000007</v>
        <stp/>
        <stp>##V3_BDPV12</stp>
        <stp>100090 KS Equity</stp>
        <stp>current_TRR_5D</stp>
        <stp>[종목별 사업개요_IBK퀀트 김경훈.xlsx]KOSDAQ!R3593C7</stp>
        <tr r="G3593" s="5"/>
        <tr r="G3593" s="5"/>
      </tp>
      <tp>
        <v>7.7906979999999999</v>
        <stp/>
        <stp>##V3_BDPV12</stp>
        <stp>102120 KS Equity</stp>
        <stp>current_TRR_5D</stp>
        <stp>[종목별 사업개요_IBK퀀트 김경훈.xlsx]KOSDAQ!R3678C7</stp>
        <tr r="G3678" s="5"/>
        <tr r="G3678" s="5"/>
      </tp>
      <tp>
        <v>3.3156500000000002</v>
        <stp/>
        <stp>##V3_BDPV12</stp>
        <stp>025980 KS Equity</stp>
        <stp>current_TRR_5D</stp>
        <stp>[종목별 사업개요_IBK퀀트 김경훈.xlsx]KOSDAQ!R1153C7</stp>
        <tr r="G1153" s="5"/>
        <tr r="G1153" s="5"/>
      </tp>
      <tp>
        <v>0</v>
        <stp/>
        <stp>##V3_BDPV12</stp>
        <stp>138690 KS Equity</stp>
        <stp>current_TRR_1D</stp>
        <stp>[종목별 사업개요_IBK퀀트 김경훈.xlsx]KOSDAQ!R4273C6</stp>
        <tr r="F4273" s="5"/>
        <tr r="F4273" s="5"/>
      </tp>
      <tp>
        <v>5.2009460000000001</v>
        <stp/>
        <stp>##V3_BDPV12</stp>
        <stp>013030 KS Equity</stp>
        <stp>current_TRR_5D</stp>
        <stp>[종목별 사업개요_IBK퀀트 김경훈.xlsx]KOSDAQ!R2988C7</stp>
        <tr r="G2988" s="5"/>
        <tr r="G2988" s="5"/>
      </tp>
      <tp>
        <v>0</v>
        <stp/>
        <stp>##V3_BDPV12</stp>
        <stp>051380 KS Equity</stp>
        <stp>current_TRR_1D</stp>
        <stp>[종목별 사업개요_IBK퀀트 김경훈.xlsx]KOSDAQ!R2933C6</stp>
        <tr r="F2933" s="5"/>
        <tr r="F2933" s="5"/>
      </tp>
      <tp>
        <v>0</v>
        <stp/>
        <stp>##V3_BDPV12</stp>
        <stp>108790 KS Equity</stp>
        <stp>current_TRR_5D</stp>
        <stp>[종목별 사업개요_IBK퀀트 김경훈.xlsx]KOSDAQ!R3783C7</stp>
        <tr r="G3783" s="5"/>
        <tr r="G3783" s="5"/>
      </tp>
      <tp>
        <v>0</v>
        <stp/>
        <stp>##V3_BDPV12</stp>
        <stp>069080 KS Equity</stp>
        <stp>current_TRR_1D</stp>
        <stp>[종목별 사업개요_IBK퀀트 김경훈.xlsx]KOSDAQ!R1783C6</stp>
        <tr r="F1783" s="5"/>
        <tr r="F1783" s="5"/>
      </tp>
      <tp>
        <v>4.375</v>
        <stp/>
        <stp>##V3_BDPV12</stp>
        <stp>031330 KS Equity</stp>
        <stp>current_TRR_5D</stp>
        <stp>[종목별 사업개요_IBK퀀트 김경훈.xlsx]KOSDAQ!R1208C7</stp>
        <tr r="G1208" s="5"/>
        <tr r="G1208" s="5"/>
      </tp>
      <tp>
        <v>0</v>
        <stp/>
        <stp>##V3_BDPV12</stp>
        <stp>122990 KS Equity</stp>
        <stp>current_TRR_1D</stp>
        <stp>[종목별 사업개요_IBK퀀트 김경훈.xlsx]KOSDAQ!R4023C6</stp>
        <tr r="F4023" s="5"/>
        <tr r="F4023" s="5"/>
      </tp>
      <tp>
        <v>0</v>
        <stp/>
        <stp>##V3_BDPV12</stp>
        <stp>051980 KS Equity</stp>
        <stp>current_TRR_1D</stp>
        <stp>[종목별 사업개요_IBK퀀트 김경훈.xlsx]KOSDAQ!R3253C6</stp>
        <tr r="F3253" s="5"/>
        <tr r="F3253" s="5"/>
      </tp>
      <tp>
        <v>7.3825500000000002</v>
        <stp/>
        <stp>##V3_BDPV12</stp>
        <stp>032080 KS Equity</stp>
        <stp>current_TRR_5D</stp>
        <stp>[종목별 사업개요_IBK퀀트 김경훈.xlsx]KOSDAQ!R1083C7</stp>
        <tr r="G1083" s="5"/>
        <tr r="G1083" s="5"/>
      </tp>
      <tp>
        <v>0</v>
        <stp/>
        <stp>##V3_BDPV12</stp>
        <stp>127120 KS Equity</stp>
        <stp>current_TRR_1D</stp>
        <stp>[종목별 사업개요_IBK퀀트 김경훈.xlsx]KOSDAQ!R4108C6</stp>
        <tr r="F4108" s="5"/>
        <tr r="F4108" s="5"/>
      </tp>
      <tp>
        <v>0</v>
        <stp/>
        <stp>##V3_BDPV12</stp>
        <stp>235010 KS Equity</stp>
        <stp>current_TRR_1D</stp>
        <stp>[종목별 사업개요_IBK퀀트 김경훈.xlsx]KOSDAQ!R5228C6</stp>
        <tr r="F5228" s="5"/>
        <tr r="F5228" s="5"/>
      </tp>
      <tp>
        <v>6.1041290000000004</v>
        <stp/>
        <stp>##V3_BDPV12</stp>
        <stp>002230 KS Equity</stp>
        <stp>current_TRR_5D</stp>
        <stp>[종목별 사업개요_IBK퀀트 김경훈.xlsx]KOSDAQ!R2948C7</stp>
        <tr r="G2948" s="5"/>
        <tr r="G2948" s="5"/>
      </tp>
      <tp>
        <v>0</v>
        <stp/>
        <stp>##V3_BDPV12</stp>
        <stp>049630 KS Equity</stp>
        <stp>current_TRR_1D</stp>
        <stp>[종목별 사업개요_IBK퀀트 김경훈.xlsx]KOSDAQ!R2138C6</stp>
        <tr r="F2138" s="5"/>
        <tr r="F2138" s="5"/>
      </tp>
      <tp>
        <v>0</v>
        <stp/>
        <stp>##V3_BDPV12</stp>
        <stp>048530 KS Equity</stp>
        <stp>current_TRR_1D</stp>
        <stp>[종목별 사업개요_IBK퀀트 김경훈.xlsx]KOSDAQ!R2088C6</stp>
        <tr r="F2088" s="5"/>
        <tr r="F2088" s="5"/>
      </tp>
      <tp>
        <v>5.3215079999999997</v>
        <stp/>
        <stp>##V3_BDPV12</stp>
        <stp>038880 KS Equity</stp>
        <stp>current_TRR_5D</stp>
        <stp>[종목별 사업개요_IBK퀀트 김경훈.xlsx]KOSDAQ!R1043C7</stp>
        <tr r="G1043" s="5"/>
        <tr r="G1043" s="5"/>
      </tp>
      <tp>
        <v>3.2075469999999999</v>
        <stp/>
        <stp>##V3_BDPV12</stp>
        <stp>007330 KS Equity</stp>
        <stp>current_TRR_5D</stp>
        <stp>[종목별 사업개요_IBK퀀트 김경훈.xlsx]KOSDAQ!R2888C7</stp>
        <tr r="G2888" s="5"/>
        <tr r="G2888" s="5"/>
      </tp>
      <tp>
        <v>0</v>
        <stp/>
        <stp>##V3_BDPV12</stp>
        <stp>049430 KS Equity</stp>
        <stp>current_TRR_1D</stp>
        <stp>[종목별 사업개요_IBK퀀트 김경훈.xlsx]KOSDAQ!R2548C6</stp>
        <tr r="F2548" s="5"/>
        <tr r="F2548" s="5"/>
      </tp>
      <tp>
        <v>7.2695040000000004</v>
        <stp/>
        <stp>##V3_BDPV12</stp>
        <stp>114190 KS Equity</stp>
        <stp>current_TRR_5D</stp>
        <stp>[종목별 사업개요_IBK퀀트 김경훈.xlsx]KOSDAQ!R3853C7</stp>
        <tr r="G3853" s="5"/>
        <tr r="G3853" s="5"/>
      </tp>
      <tp>
        <v>11.764709999999999</v>
        <stp/>
        <stp>##V3_BDPV12</stp>
        <stp>114120 KS Equity</stp>
        <stp>current_TRR_5D</stp>
        <stp>[종목별 사업개요_IBK퀀트 김경훈.xlsx]KOSDAQ!R3848C7</stp>
        <tr r="G3848" s="5"/>
        <tr r="G3848" s="5"/>
      </tp>
      <tp>
        <v>7.1960300000000004</v>
        <stp/>
        <stp>##V3_BDPV12</stp>
        <stp>009730 KS Equity</stp>
        <stp>current_TRR_5D</stp>
        <stp>[종목별 사업개요_IBK퀀트 김경훈.xlsx]KOSDAQ!R2558C7</stp>
        <tr r="G2558" s="5"/>
        <tr r="G2558" s="5"/>
      </tp>
      <tp>
        <v>3.139014</v>
        <stp/>
        <stp>##V3_BDPV12</stp>
        <stp>039830 KS Equity</stp>
        <stp>current_TRR_5D</stp>
        <stp>[종목별 사업개요_IBK퀀트 김경훈.xlsx]KOSDAQ!R1568C7</stp>
        <tr r="G1568" s="5"/>
        <tr r="G1568" s="5"/>
      </tp>
      <tp>
        <v>5.3892220000000002</v>
        <stp/>
        <stp>##V3_BDPV12</stp>
        <stp>033230 KS Equity</stp>
        <stp>current_TRR_5D</stp>
        <stp>[종목별 사업개요_IBK퀀트 김경훈.xlsx]KOSDAQ!R2048C7</stp>
        <tr r="G2048" s="5"/>
        <tr r="G2048" s="5"/>
      </tp>
      <tp>
        <v>0</v>
        <stp/>
        <stp>##V3_BDPV12</stp>
        <stp>048430 KS Equity</stp>
        <stp>current_TRR_1D</stp>
        <stp>[종목별 사업개요_IBK퀀트 김경훈.xlsx]KOSDAQ!R1838C6</stp>
        <tr r="F1838" s="5"/>
        <tr r="F1838" s="5"/>
      </tp>
      <tp>
        <v>0</v>
        <stp/>
        <stp>##V3_BDPV12</stp>
        <stp>043580 KS Equity</stp>
        <stp>current_TRR_1D</stp>
        <stp>[종목별 사업개요_IBK퀀트 김경훈.xlsx]KOSDAQ!R1393C6</stp>
        <tr r="F1393" s="5"/>
        <tr r="F1393" s="5"/>
      </tp>
      <tp>
        <v>0</v>
        <stp/>
        <stp>##V3_BDPV12</stp>
        <stp>218410 KS Equity</stp>
        <stp>current_TRR_1D</stp>
        <stp>[종목별 사업개요_IBK퀀트 김경훈.xlsx]KOSDAQ!R4998C6</stp>
        <tr r="F4998" s="5"/>
        <tr r="F4998" s="5"/>
      </tp>
      <tp>
        <v>4.137931</v>
        <stp/>
        <stp>##V3_BDPV12</stp>
        <stp>035080 KS Equity</stp>
        <stp>current_TRR_5D</stp>
        <stp>[종목별 사업개요_IBK퀀트 김경훈.xlsx]KOSDAQ!R2073C7</stp>
        <tr r="G2073" s="5"/>
        <tr r="G2073" s="5"/>
      </tp>
      <tp>
        <v>5.1075270000000002</v>
        <stp/>
        <stp>##V3_BDPV12</stp>
        <stp>026180 KS Equity</stp>
        <stp>current_TRR_5D</stp>
        <stp>[종목별 사업개요_IBK퀀트 김경훈.xlsx]KOSDAQ!R3203C7</stp>
        <tr r="G3203" s="5"/>
        <tr r="G3203" s="5"/>
      </tp>
      <tp>
        <v>5.8375640000000004</v>
        <stp/>
        <stp>##V3_BDPV12</stp>
        <stp>036930 KS Equity</stp>
        <stp>current_TRR_5D</stp>
        <stp>[종목별 사업개요_IBK퀀트 김경훈.xlsx]KOSDAQ!R2278C7</stp>
        <tr r="G2278" s="5"/>
        <tr r="G2278" s="5"/>
      </tp>
      <tp>
        <v>2.7777780000000001</v>
        <stp/>
        <stp>##V3_BDPV12</stp>
        <stp>033830 KS Equity</stp>
        <stp>current_TRR_5D</stp>
        <stp>[종목별 사업개요_IBK퀀트 김경훈.xlsx]KOSDAQ!R2738C7</stp>
        <tr r="G2738" s="5"/>
        <tr r="G2738" s="5"/>
      </tp>
      <tp>
        <v>8.0952380000000002</v>
        <stp/>
        <stp>##V3_BDPV12</stp>
        <stp>031980 KS Equity</stp>
        <stp>current_TRR_5D</stp>
        <stp>[종목별 사업개요_IBK퀀트 김경훈.xlsx]KOSDAQ!R2943C7</stp>
        <tr r="G2943" s="5"/>
        <tr r="G2943" s="5"/>
      </tp>
      <tp>
        <v>4.1666670000000003</v>
        <stp/>
        <stp>##V3_BDPV12</stp>
        <stp>039230 KS Equity</stp>
        <stp>current_TRR_5D</stp>
        <stp>[종목별 사업개요_IBK퀀트 김경훈.xlsx]KOSDAQ!R2748C7</stp>
        <tr r="G2748" s="5"/>
        <tr r="G2748" s="5"/>
      </tp>
      <tp>
        <v>0</v>
        <stp/>
        <stp>##V3_BDPV12</stp>
        <stp>044480 KS Equity</stp>
        <stp>current_TRR_1D</stp>
        <stp>[종목별 사업개요_IBK퀀트 김경훈.xlsx]KOSDAQ!R1813C6</stp>
        <tr r="F1813" s="5"/>
        <tr r="F1813" s="5"/>
      </tp>
      <tp>
        <v>-2.040816</v>
        <stp/>
        <stp>##V3_BDPV12</stp>
        <stp>038530 KS Equity</stp>
        <stp>current_TRR_5D</stp>
        <stp>[종목별 사업개요_IBK퀀트 김경훈.xlsx]KOSDAQ!R2578C7</stp>
        <tr r="G2578" s="5"/>
        <tr r="G2578" s="5"/>
      </tp>
      <tp>
        <v>0</v>
        <stp/>
        <stp>##V3_BDPV12</stp>
        <stp>075130 KS Equity</stp>
        <stp>current_TRR_1D</stp>
        <stp>[종목별 사업개요_IBK퀀트 김경훈.xlsx]KOSDAQ!R2918C6</stp>
        <tr r="F2918" s="5"/>
        <tr r="F2918" s="5"/>
      </tp>
      <tp>
        <v>0</v>
        <stp/>
        <stp>##V3_BDPV12</stp>
        <stp>048830 KS Equity</stp>
        <stp>current_TRR_1D</stp>
        <stp>[종목별 사업개요_IBK퀀트 김경훈.xlsx]KOSDAQ!R1458C6</stp>
        <tr r="F1458" s="5"/>
        <tr r="F1458" s="5"/>
      </tp>
      <tp t="s">
        <v>#N/A N/A</v>
        <stp/>
        <stp>##V3_BDPV12</stp>
        <stp>033430 KS Equity</stp>
        <stp>current_TRR_5D</stp>
        <stp>[종목별 사업개요_IBK퀀트 김경훈.xlsx]KOSDAQ!R3028C7</stp>
        <tr r="G3028" s="5"/>
      </tp>
      <tp>
        <v>0</v>
        <stp/>
        <stp>##V3_BDPV12</stp>
        <stp>065130 KS Equity</stp>
        <stp>current_TRR_1D</stp>
        <stp>[종목별 사업개요_IBK퀀트 김경훈.xlsx]KOSDAQ!R2658C6</stp>
        <tr r="F2658" s="5"/>
        <tr r="F2658" s="5"/>
      </tp>
      <tp>
        <v>3.992016</v>
        <stp/>
        <stp>##V3_BDPV12</stp>
        <stp>141020 KS Equity</stp>
        <stp>current_TRR_5D</stp>
        <stp>[종목별 사업개요_IBK퀀트 김경훈.xlsx]KOSDAQ!R4308C7</stp>
        <tr r="G4308" s="5"/>
        <tr r="G4308" s="5"/>
      </tp>
      <tp>
        <v>0</v>
        <stp/>
        <stp>##V3_BDPV12</stp>
        <stp>208710 KS Equity</stp>
        <stp>current_TRR_1D</stp>
        <stp>[종목별 사업개요_IBK퀀트 김경훈.xlsx]KOSDAQ!R4828C6</stp>
        <tr r="F4828" s="5"/>
        <tr r="F4828" s="5"/>
      </tp>
      <tp>
        <v>0</v>
        <stp/>
        <stp>##V3_BDPV12</stp>
        <stp>057030 KS Equity</stp>
        <stp>current_TRR_1D</stp>
        <stp>[종목별 사업개요_IBK퀀트 김경훈.xlsx]KOSDAQ!R1658C6</stp>
        <tr r="F1658" s="5"/>
        <tr r="F1658" s="5"/>
      </tp>
      <tp>
        <v>7.6201639999999999</v>
        <stp/>
        <stp>##V3_BDPV12</stp>
        <stp>024880 KS Equity</stp>
        <stp>current_TRR_5D</stp>
        <stp>[종목별 사업개요_IBK퀀트 김경훈.xlsx]KOSDAQ!R2493C7</stp>
        <tr r="G2493" s="5"/>
        <tr r="G2493" s="5"/>
      </tp>
      <tp>
        <v>0</v>
        <stp/>
        <stp>##V3_BDPV12</stp>
        <stp>053280 KS Equity</stp>
        <stp>current_TRR_1D</stp>
        <stp>[종목별 사업개요_IBK퀀트 김경훈.xlsx]KOSDAQ!R1553C6</stp>
        <tr r="F1553" s="5"/>
        <tr r="F1553" s="5"/>
      </tp>
      <tp>
        <v>0</v>
        <stp/>
        <stp>##V3_BDPV12</stp>
        <stp>053980 KS Equity</stp>
        <stp>current_TRR_1D</stp>
        <stp>[종목별 사업개요_IBK퀀트 김경훈.xlsx]KOSDAQ!R1593C6</stp>
        <tr r="F1593" s="5"/>
        <tr r="F1593" s="5"/>
      </tp>
      <tp>
        <v>0</v>
        <stp/>
        <stp>##V3_BDPV12</stp>
        <stp>056730 KS Equity</stp>
        <stp>current_TRR_1D</stp>
        <stp>[종목별 사업개요_IBK퀀트 김경훈.xlsx]KOSDAQ!R1098C6</stp>
        <tr r="F1098" s="5"/>
        <tr r="F1098" s="5"/>
      </tp>
      <tp>
        <v>10.670730000000001</v>
        <stp/>
        <stp>##V3_BDPV12</stp>
        <stp>037230 KS Equity</stp>
        <stp>current_TRR_5D</stp>
        <stp>[종목별 사업개요_IBK퀀트 김경훈.xlsx]KOSDAQ!R3088C7</stp>
        <tr r="G3088" s="5"/>
        <tr r="G3088" s="5"/>
      </tp>
      <tp>
        <v>0</v>
        <stp/>
        <stp>##V3_BDPV12</stp>
        <stp>200710 KS Equity</stp>
        <stp>current_TRR_1D</stp>
        <stp>[종목별 사업개요_IBK퀀트 김경훈.xlsx]KOSDAQ!R4708C6</stp>
        <tr r="F4708" s="5"/>
        <tr r="F4708" s="5"/>
      </tp>
      <tp>
        <v>0</v>
        <stp/>
        <stp>##V3_BDPV12</stp>
        <stp>066980 KS Equity</stp>
        <stp>current_TRR_1D</stp>
        <stp>[종목별 사업개요_IBK퀀트 김경훈.xlsx]KOSDAQ!R2993C6</stp>
        <tr r="F2993" s="5"/>
        <tr r="F2993" s="5"/>
      </tp>
      <tp>
        <v>0</v>
        <stp/>
        <stp>##V3_BDPV12</stp>
        <stp>066130 KS Equity</stp>
        <stp>current_TRR_1D</stp>
        <stp>[종목별 사업개요_IBK퀀트 김경훈.xlsx]KOSDAQ!R2998C6</stp>
        <tr r="F2998" s="5"/>
        <tr r="F2998" s="5"/>
      </tp>
      <tp>
        <v>0</v>
        <stp/>
        <stp>##V3_BDPV12</stp>
        <stp>058630 KS Equity</stp>
        <stp>current_TRR_1D</stp>
        <stp>[종목별 사업개요_IBK퀀트 김경훈.xlsx]KOSDAQ!R1488C6</stp>
        <tr r="F1488" s="5"/>
        <tr r="F1488" s="5"/>
      </tp>
      <tp>
        <v>0</v>
        <stp/>
        <stp>##V3_BDPV12</stp>
        <stp>093380 KS Equity</stp>
        <stp>current_TRR_1D</stp>
        <stp>[종목별 사업개요_IBK퀀트 김경훈.xlsx]KOSDAQ!R3353C6</stp>
        <tr r="F3353" s="5"/>
        <tr r="F3353" s="5"/>
      </tp>
      <tp>
        <v>0</v>
        <stp/>
        <stp>##V3_BDPV12</stp>
        <stp>080530 KS Equity</stp>
        <stp>current_TRR_1D</stp>
        <stp>[종목별 사업개요_IBK퀀트 김경훈.xlsx]KOSDAQ!R2528C6</stp>
        <tr r="F2528" s="5"/>
        <tr r="F2528" s="5"/>
      </tp>
      <tp>
        <v>0</v>
        <stp/>
        <stp>##V3_BDPV12</stp>
        <stp>089030 KS Equity</stp>
        <stp>current_TRR_1D</stp>
        <stp>[종목별 사업개요_IBK퀀트 김경훈.xlsx]KOSDAQ!R2688C6</stp>
        <tr r="F2688" s="5"/>
        <tr r="F2688" s="5"/>
      </tp>
      <tp>
        <v>-4.3431050000000004</v>
        <stp/>
        <stp>##V3_BDPV12</stp>
        <stp>195990 KS Equity</stp>
        <stp>current_TRR_5D</stp>
        <stp>[종목별 사업개요_IBK퀀트 김경훈.xlsx]KOSDAQ!R4653C7</stp>
        <tr r="G4653" s="5"/>
        <tr r="G4653" s="5"/>
      </tp>
      <tp>
        <v>0</v>
        <stp/>
        <stp>##V3_BDPV12</stp>
        <stp>089530 KS Equity</stp>
        <stp>current_TRR_1D</stp>
        <stp>[종목별 사업개요_IBK퀀트 김경훈.xlsx]KOSDAQ!R1378C6</stp>
        <tr r="F1378" s="5"/>
        <tr r="F1378" s="5"/>
      </tp>
      <tp>
        <v>4.135338</v>
        <stp/>
        <stp>##V3_BDPV12</stp>
        <stp>187220 KS Equity</stp>
        <stp>current_TRR_5D</stp>
        <stp>[종목별 사업개요_IBK퀀트 김경훈.xlsx]KOSDAQ!R4558C7</stp>
        <tr r="G4558" s="5"/>
        <tr r="G4558" s="5"/>
      </tp>
      <tp>
        <v>6.8817209999999998</v>
        <stp/>
        <stp>##V3_BDPV12</stp>
        <stp>187420 KS Equity</stp>
        <stp>current_TRR_5D</stp>
        <stp>[종목별 사업개요_IBK퀀트 김경훈.xlsx]KOSDAQ!R4568C7</stp>
        <tr r="G4568" s="5"/>
        <tr r="G4568" s="5"/>
      </tp>
      <tp>
        <v>34.739449999999998</v>
        <stp/>
        <stp>##V3_BDPV12</stp>
        <stp>187790 KS Equity</stp>
        <stp>current_TRR_5D</stp>
        <stp>[종목별 사업개요_IBK퀀트 김경훈.xlsx]KOSDAQ!R4573C7</stp>
        <tr r="G4573" s="5"/>
        <tr r="G4573" s="5"/>
      </tp>
      <tp>
        <v>8.1585079999999994</v>
        <stp/>
        <stp>##V3_BDPV12</stp>
        <stp>185490 KS Equity</stp>
        <stp>current_TRR_5D</stp>
        <stp>[종목별 사업개요_IBK퀀트 김경훈.xlsx]KOSDAQ!R4553C7</stp>
        <tr r="G4553" s="5"/>
        <tr r="G4553" s="5"/>
      </tp>
      <tp>
        <v>24.66667</v>
        <stp/>
        <stp>##V3_BDPV12</stp>
        <stp>182690 KS Equity</stp>
        <stp>current_TRR_5D</stp>
        <stp>[종목별 사업개요_IBK퀀트 김경훈.xlsx]KOSDAQ!R4543C7</stp>
        <tr r="G4543" s="5"/>
        <tr r="G4543" s="5"/>
      </tp>
      <tp>
        <v>13.975149999999999</v>
        <stp/>
        <stp>##V3_BDPV12</stp>
        <stp>093380 KS Equity</stp>
        <stp>current_TRR_5D</stp>
        <stp>[종목별 사업개요_IBK퀀트 김경훈.xlsx]KOSDAQ!R3353C7</stp>
        <tr r="G3353" s="5"/>
        <tr r="G3353" s="5"/>
      </tp>
      <tp>
        <v>15.693009999999999</v>
        <stp/>
        <stp>##V3_BDPV12</stp>
        <stp>080530 KS Equity</stp>
        <stp>current_TRR_5D</stp>
        <stp>[종목별 사업개요_IBK퀀트 김경훈.xlsx]KOSDAQ!R2528C7</stp>
        <tr r="G2528" s="5"/>
        <tr r="G2528" s="5"/>
      </tp>
      <tp>
        <v>3.8022809999999998</v>
        <stp/>
        <stp>##V3_BDPV12</stp>
        <stp>089030 KS Equity</stp>
        <stp>current_TRR_5D</stp>
        <stp>[종목별 사업개요_IBK퀀트 김경훈.xlsx]KOSDAQ!R2688C7</stp>
        <tr r="G2688" s="5"/>
        <tr r="G2688" s="5"/>
      </tp>
      <tp>
        <v>0</v>
        <stp/>
        <stp>##V3_BDPV12</stp>
        <stp>195990 KS Equity</stp>
        <stp>current_TRR_1D</stp>
        <stp>[종목별 사업개요_IBK퀀트 김경훈.xlsx]KOSDAQ!R4653C6</stp>
        <tr r="F4653" s="5"/>
        <tr r="F4653" s="5"/>
      </tp>
      <tp>
        <v>8.6741019999999995</v>
        <stp/>
        <stp>##V3_BDPV12</stp>
        <stp>089530 KS Equity</stp>
        <stp>current_TRR_5D</stp>
        <stp>[종목별 사업개요_IBK퀀트 김경훈.xlsx]KOSDAQ!R1378C7</stp>
        <tr r="G1378" s="5"/>
        <tr r="G1378" s="5"/>
      </tp>
      <tp>
        <v>0</v>
        <stp/>
        <stp>##V3_BDPV12</stp>
        <stp>187220 KS Equity</stp>
        <stp>current_TRR_1D</stp>
        <stp>[종목별 사업개요_IBK퀀트 김경훈.xlsx]KOSDAQ!R4558C6</stp>
        <tr r="F4558" s="5"/>
        <tr r="F4558" s="5"/>
      </tp>
      <tp>
        <v>0</v>
        <stp/>
        <stp>##V3_BDPV12</stp>
        <stp>187420 KS Equity</stp>
        <stp>current_TRR_1D</stp>
        <stp>[종목별 사업개요_IBK퀀트 김경훈.xlsx]KOSDAQ!R4568C6</stp>
        <tr r="F4568" s="5"/>
        <tr r="F4568" s="5"/>
      </tp>
      <tp>
        <v>0</v>
        <stp/>
        <stp>##V3_BDPV12</stp>
        <stp>187790 KS Equity</stp>
        <stp>current_TRR_1D</stp>
        <stp>[종목별 사업개요_IBK퀀트 김경훈.xlsx]KOSDAQ!R4573C6</stp>
        <tr r="F4573" s="5"/>
        <tr r="F4573" s="5"/>
      </tp>
      <tp>
        <v>0</v>
        <stp/>
        <stp>##V3_BDPV12</stp>
        <stp>185490 KS Equity</stp>
        <stp>current_TRR_1D</stp>
        <stp>[종목별 사업개요_IBK퀀트 김경훈.xlsx]KOSDAQ!R4553C6</stp>
        <tr r="F4553" s="5"/>
        <tr r="F4553" s="5"/>
      </tp>
      <tp>
        <v>0</v>
        <stp/>
        <stp>##V3_BDPV12</stp>
        <stp>182690 KS Equity</stp>
        <stp>current_TRR_1D</stp>
        <stp>[종목별 사업개요_IBK퀀트 김경훈.xlsx]KOSDAQ!R4543C6</stp>
        <tr r="F4543" s="5"/>
        <tr r="F4543" s="5"/>
      </tp>
      <tp>
        <v>10.367889999999999</v>
        <stp/>
        <stp>##V3_BDPV12</stp>
        <stp>002790 KS Equity</stp>
        <stp>current_TRR_3mo</stp>
        <stp>[종목별 사업개요_IBK퀀트 김경훈.xlsx]KOSPI!R2013C9</stp>
        <tr r="I2013" s="3"/>
        <tr r="I2013" s="3"/>
      </tp>
      <tp>
        <v>-34.471550000000001</v>
        <stp/>
        <stp>##V3_BDPV12</stp>
        <stp>117930 KS Equity</stp>
        <stp>current_TRR_3mo</stp>
        <stp>[종목별 사업개요_IBK퀀트 김경훈.xlsx]KOSPI!R3508C9</stp>
        <tr r="I3508" s="3"/>
        <tr r="I3508" s="3"/>
      </tp>
      <tp>
        <v>-8.5714279999999992</v>
        <stp/>
        <stp>##V3_BDPV12</stp>
        <stp>006220 KS Equity</stp>
        <stp>current_TRR_3mo</stp>
        <stp>[종목별 사업개요_IBK퀀트 김경훈.xlsx]KOSPI!R2638C9</stp>
        <tr r="I2638" s="3"/>
        <tr r="I2638" s="3"/>
      </tp>
      <tp>
        <v>-4.2988739999999996</v>
        <stp/>
        <stp>##V3_BDPV12</stp>
        <stp>030720 KS Equity</stp>
        <stp>current_TRR_3mo</stp>
        <stp>[종목별 사업개요_IBK퀀트 김경훈.xlsx]KOSPI!R1058C9</stp>
        <tr r="I1058" s="3"/>
        <tr r="I1058" s="3"/>
      </tp>
      <tp>
        <v>-9.0225559999999998</v>
        <stp/>
        <stp>##V3_BDPV12</stp>
        <stp>103130 KS Equity</stp>
        <stp>current_TRR_3mo</stp>
        <stp>[종목별 사업개요_IBK퀀트 김경훈.xlsx]KOSPI!R2368C9</stp>
        <tr r="I2368" s="3"/>
        <tr r="I2368" s="3"/>
      </tp>
      <tp>
        <v>-2.7777780000000001</v>
        <stp/>
        <stp>##V3_BDPV12</stp>
        <stp>017390 KS Equity</stp>
        <stp>current_TRR_1mo</stp>
        <stp>[종목별 사업개요_IBK퀀트 김경훈.xlsx]KOSPI!R1683C8</stp>
        <tr r="H1683" s="3"/>
        <tr r="H1683" s="3"/>
      </tp>
      <tp>
        <v>-8.8571419999999996</v>
        <stp/>
        <stp>##V3_BDPV12</stp>
        <stp>025820 KS Equity</stp>
        <stp>current_TRR_1mo</stp>
        <stp>[종목별 사업개요_IBK퀀트 김경훈.xlsx]KOSPI!R2458C8</stp>
        <tr r="H2458" s="3"/>
        <tr r="H2458" s="3"/>
      </tp>
      <tp>
        <v>-2.6002169999999998</v>
        <stp/>
        <stp>##V3_BDPV12</stp>
        <stp>010820 KS Equity</stp>
        <stp>current_TRR_3mo</stp>
        <stp>[종목별 사업개요_IBK퀀트 김경훈.xlsx]KOSPI!R3078C9</stp>
        <tr r="I3078" s="3"/>
        <tr r="I3078" s="3"/>
      </tp>
      <tp>
        <v>191.61449999999999</v>
        <stp/>
        <stp>##V3_BDPV12</stp>
        <stp>003520 KS Equity</stp>
        <stp>current_TRR_3mo</stp>
        <stp>[종목별 사업개요_IBK퀀트 김경훈.xlsx]KOSPI!R2258C9</stp>
        <tr r="I2258" s="3"/>
        <tr r="I2258" s="3"/>
      </tp>
      <tp>
        <v>-7.7300620000000002</v>
        <stp/>
        <stp>##V3_BDPV12</stp>
        <stp>012690 KS Equity</stp>
        <stp>current_TRR_1mo</stp>
        <stp>[종목별 사업개요_IBK퀀트 김경훈.xlsx]KOSPI!R1253C8</stp>
        <tr r="H1253" s="3"/>
        <tr r="H1253" s="3"/>
      </tp>
      <tp>
        <v>-31.267600000000002</v>
        <stp/>
        <stp>##V3_BDPV12</stp>
        <stp>033920 KS Equity</stp>
        <stp>current_TRR_3mo</stp>
        <stp>[종목별 사업개요_IBK퀀트 김경훈.xlsx]KOSPI!R1278C9</stp>
        <tr r="I1278" s="3"/>
        <tr r="I1278" s="3"/>
      </tp>
      <tp>
        <v>8.3333329999999997</v>
        <stp/>
        <stp>##V3_BDPV12</stp>
        <stp>010620 KS Equity</stp>
        <stp>current_TRR_3mo</stp>
        <stp>[종목별 사업개요_IBK퀀트 김경훈.xlsx]KOSPI!R3608C9</stp>
        <tr r="I3608" s="3"/>
        <tr r="I3608" s="3"/>
      </tp>
      <tp>
        <v>32.423920000000003</v>
        <stp/>
        <stp>##V3_BDPV12</stp>
        <stp>134380 KS Equity</stp>
        <stp>current_TRR_3mo</stp>
        <stp>[종목별 사업개요_IBK퀀트 김경훈.xlsx]KOSPI!R1323C9</stp>
        <tr r="I1323" s="3"/>
        <tr r="I1323" s="3"/>
      </tp>
      <tp>
        <v>28.01932</v>
        <stp/>
        <stp>##V3_BDPV12</stp>
        <stp>014790 KS Equity</stp>
        <stp>current_TRR_3mo</stp>
        <stp>[종목별 사업개요_IBK퀀트 김경훈.xlsx]KOSPI!R3343C9</stp>
        <tr r="I3343" s="3"/>
        <tr r="I3343" s="3"/>
      </tp>
      <tp>
        <v>13.354039999999999</v>
        <stp/>
        <stp>##V3_BDPV12</stp>
        <stp>010690 KS Equity</stp>
        <stp>current_TRR_3mo</stp>
        <stp>[종목별 사업개요_IBK퀀트 김경훈.xlsx]KOSPI!R3733C9</stp>
        <tr r="I3733" s="3"/>
        <tr r="I3733" s="3"/>
      </tp>
      <tp>
        <v>1.3420380000000001</v>
        <stp/>
        <stp>##V3_BDPV12</stp>
        <stp>213500 KS Equity</stp>
        <stp>current_TRR_3mo</stp>
        <stp>[종목별 사업개요_IBK퀀트 김경훈.xlsx]KOSPI!R3408C9</stp>
        <tr r="I3408" s="3"/>
        <tr r="I3408" s="3"/>
      </tp>
      <tp>
        <v>92.802059999999997</v>
        <stp/>
        <stp>##V3_BDPV12</stp>
        <stp>004720 KS Equity</stp>
        <stp>current_TRR_3mo</stp>
        <stp>[종목별 사업개요_IBK퀀트 김경훈.xlsx]KOSPI!R2318C9</stp>
        <tr r="I2318" s="3"/>
        <tr r="I2318" s="3"/>
      </tp>
      <tp>
        <v>-5.06135</v>
        <stp/>
        <stp>##V3_BDPV12</stp>
        <stp>120030 KS Equity</stp>
        <stp>current_TRR_1mo</stp>
        <stp>[종목별 사업개요_IBK퀀트 김경훈.xlsx]KOSPI!R2668C8</stp>
        <tr r="H2668" s="3"/>
        <tr r="H2668" s="3"/>
      </tp>
      <tp t="s">
        <v>#N/A N/A</v>
        <stp/>
        <stp>##V3_BDPV12</stp>
        <stp>011720 KS Equity</stp>
        <stp>current_TRR_3mo</stp>
        <stp>[종목별 사업개요_IBK퀀트 김경훈.xlsx]KOSPI!R3688C9</stp>
        <tr r="I3688" s="3"/>
      </tp>
      <tp>
        <v>0.35335689999999997</v>
        <stp/>
        <stp>##V3_BDPV12</stp>
        <stp>000220 KS Equity</stp>
        <stp>current_TRR_3mo</stp>
        <stp>[종목별 사업개요_IBK퀀트 김경훈.xlsx]KOSPI!R2428C9</stp>
        <tr r="I2428" s="3"/>
        <tr r="I2428" s="3"/>
      </tp>
      <tp>
        <v>70.422539999999998</v>
        <stp/>
        <stp>##V3_BDPV12</stp>
        <stp>002620 KS Equity</stp>
        <stp>current_TRR_3mo</stp>
        <stp>[종목별 사업개요_IBK퀀트 김경훈.xlsx]KOSPI!R2628C9</stp>
        <tr r="I2628" s="3"/>
        <tr r="I2628" s="3"/>
      </tp>
      <tp>
        <v>4.194261</v>
        <stp/>
        <stp>##V3_BDPV12</stp>
        <stp>037620 KS Equity</stp>
        <stp>current_TRR_3mo</stp>
        <stp>[종목별 사업개요_IBK퀀트 김경훈.xlsx]KOSPI!R1308C9</stp>
        <tr r="I1308" s="3"/>
        <tr r="I1308" s="3"/>
      </tp>
      <tp>
        <v>-11.956519999999999</v>
        <stp/>
        <stp>##V3_BDPV12</stp>
        <stp>003690 KS Equity</stp>
        <stp>current_TRR_3mo</stp>
        <stp>[종목별 사업개요_IBK퀀트 김경훈.xlsx]KOSPI!R2903C9</stp>
        <tr r="I2903" s="3"/>
        <tr r="I2903" s="3"/>
      </tp>
      <tp>
        <v>-14.55782</v>
        <stp/>
        <stp>##V3_BDPV12</stp>
        <stp>019490 KS Equity</stp>
        <stp>current_TRR_3mo</stp>
        <stp>[종목별 사업개요_IBK퀀트 김경훈.xlsx]KOSPI!R3173C9</stp>
        <tr r="I3173" s="3"/>
        <tr r="I3173" s="3"/>
      </tp>
      <tp>
        <v>-6.8965519999999998</v>
        <stp/>
        <stp>##V3_BDPV12</stp>
        <stp>006890 KS Equity</stp>
        <stp>current_TRR_3mo</stp>
        <stp>[종목별 사업개요_IBK퀀트 김경훈.xlsx]KOSPI!R2993C9</stp>
        <tr r="I2993" s="3"/>
        <tr r="I2993" s="3"/>
      </tp>
      <tp>
        <v>-10.22364</v>
        <stp/>
        <stp>##V3_BDPV12</stp>
        <stp>000890 KS Equity</stp>
        <stp>current_TRR_1mo</stp>
        <stp>[종목별 사업개요_IBK퀀트 김경훈.xlsx]KOSPI!R1383C8</stp>
        <tr r="H1383" s="3"/>
        <tr r="H1383" s="3"/>
      </tp>
      <tp>
        <v>-15.356490000000001</v>
        <stp/>
        <stp>##V3_BDPV12</stp>
        <stp>004020 KS Equity</stp>
        <stp>current_TRR_3mo</stp>
        <stp>[종목별 사업개요_IBK퀀트 김경훈.xlsx]KOSPI!R3668C9</stp>
        <tr r="I3668" s="3"/>
        <tr r="I3668" s="3"/>
      </tp>
      <tp>
        <v>-25.121559999999999</v>
        <stp/>
        <stp>##V3_BDPV12</stp>
        <stp>007190 KS Equity</stp>
        <stp>current_TRR_3mo</stp>
        <stp>[종목별 사업개요_IBK퀀트 김경훈.xlsx]KOSPI!R3403C9</stp>
        <tr r="I3403" s="3"/>
        <tr r="I3403" s="3"/>
      </tp>
      <tp>
        <v>-9.2783510000000007</v>
        <stp/>
        <stp>##V3_BDPV12</stp>
        <stp>006090 KS Equity</stp>
        <stp>current_TRR_1mo</stp>
        <stp>[종목별 사업개요_IBK퀀트 김경훈.xlsx]KOSPI!R1453C8</stp>
        <tr r="H1453" s="3"/>
        <tr r="H1453" s="3"/>
      </tp>
      <tp>
        <v>-3.6923080000000001</v>
        <stp/>
        <stp>##V3_BDPV12</stp>
        <stp>002690 KS Equity</stp>
        <stp>current_TRR_1mo</stp>
        <stp>[종목별 사업개요_IBK퀀트 김경훈.xlsx]KOSPI!R1083C8</stp>
        <tr r="H1083" s="3"/>
        <tr r="H1083" s="3"/>
      </tp>
      <tp t="s">
        <v>#N/A N/A</v>
        <stp/>
        <stp>##V3_BDPV12</stp>
        <stp>006390 KS Equity</stp>
        <stp>current_TRR_3mo</stp>
        <stp>[종목별 사업개요_IBK퀀트 김경훈.xlsx]KOSPI!R3633C9</stp>
        <tr r="I3633" s="3"/>
      </tp>
      <tp>
        <v>3.8940809999999999</v>
        <stp/>
        <stp>##V3_BDPV12</stp>
        <stp>001520 KS Equity</stp>
        <stp>current_TRR_1mo</stp>
        <stp>[종목별 사업개요_IBK퀀트 김경훈.xlsx]KOSPI!R1008C8</stp>
        <tr r="H1008" s="3"/>
        <tr r="H1008" s="3"/>
      </tp>
      <tp>
        <v>-5.7432429999999997</v>
        <stp/>
        <stp>##V3_BDPV12</stp>
        <stp>005090 KS Equity</stp>
        <stp>current_TRR_1mo</stp>
        <stp>[종목별 사업개요_IBK퀀트 김경훈.xlsx]KOSPI!R1463C8</stp>
        <tr r="H1463" s="3"/>
        <tr r="H1463" s="3"/>
      </tp>
      <tp>
        <v>-6.4788730000000001</v>
        <stp/>
        <stp>##V3_BDPV12</stp>
        <stp>000020 KS Equity</stp>
        <stp>current_TRR_1mo</stp>
        <stp>[종목별 사업개요_IBK퀀트 김경훈.xlsx]KOSPI!R1088C8</stp>
        <tr r="H1088" s="3"/>
        <tr r="H1088" s="3"/>
      </tp>
      <tp>
        <v>-1.198402</v>
        <stp/>
        <stp>##V3_BDPV12</stp>
        <stp>001020 KS Equity</stp>
        <stp>current_TRR_3mo</stp>
        <stp>[종목별 사업개요_IBK퀀트 김경훈.xlsx]KOSPI!R3088C9</stp>
        <tr r="I3088" s="3"/>
        <tr r="I3088" s="3"/>
      </tp>
      <tp>
        <v>14.87805</v>
        <stp/>
        <stp>##V3_BDPV12</stp>
        <stp>014990 KS Equity</stp>
        <stp>current_TRR_3mo</stp>
        <stp>[종목별 사업개요_IBK퀀트 김경훈.xlsx]KOSPI!R2513C9</stp>
        <tr r="I2513" s="3"/>
        <tr r="I2513" s="3"/>
      </tp>
      <tp>
        <v>-0.8287293</v>
        <stp/>
        <stp>##V3_BDPV12</stp>
        <stp>039490 KS Equity</stp>
        <stp>current_TRR_1mo</stp>
        <stp>[종목별 사업개요_IBK퀀트 김경훈.xlsx]KOSPI!R2983C8</stp>
        <tr r="H2983" s="3"/>
        <tr r="H2983" s="3"/>
      </tp>
      <tp>
        <v>-22.021660000000001</v>
        <stp/>
        <stp>##V3_BDPV12</stp>
        <stp>002320 KS Equity</stp>
        <stp>current_TRR_3mo</stp>
        <stp>[종목별 사업개요_IBK퀀트 김경훈.xlsx]KOSPI!R3488C9</stp>
        <tr r="I3488" s="3"/>
        <tr r="I3488" s="3"/>
      </tp>
      <tp>
        <v>-15.15152</v>
        <stp/>
        <stp>##V3_BDPV12</stp>
        <stp>001820 KS Equity</stp>
        <stp>current_TRR_1mo</stp>
        <stp>[종목별 사업개요_IBK퀀트 김경훈.xlsx]KOSPI!R1648C8</stp>
        <tr r="H1648" s="3"/>
        <tr r="H1648" s="3"/>
      </tp>
      <tp>
        <v>-33.393500000000003</v>
        <stp/>
        <stp>##V3_BDPV12</stp>
        <stp>105630 KS Equity</stp>
        <stp>current_TRR_3mo</stp>
        <stp>[종목별 사업개요_IBK퀀트 김경훈.xlsx]KOSPI!R3388C9</stp>
        <tr r="I3388" s="3"/>
        <tr r="I3388" s="3"/>
      </tp>
      <tp>
        <v>10.35197</v>
        <stp/>
        <stp>##V3_BDPV12</stp>
        <stp>034220 KS Equity</stp>
        <stp>current_TRR_1mo</stp>
        <stp>[종목별 사업개요_IBK퀀트 김경훈.xlsx]KOSPI!R2228C8</stp>
        <tr r="H2228" s="3"/>
        <tr r="H2228" s="3"/>
      </tp>
      <tp>
        <v>-0.87336239999999998</v>
        <stp/>
        <stp>##V3_BDPV12</stp>
        <stp>000390 KS Equity</stp>
        <stp>current_TRR_1mo</stp>
        <stp>[종목별 사업개요_IBK퀀트 김경훈.xlsx]KOSPI!R1653C8</stp>
        <tr r="H1653" s="3"/>
        <tr r="H1653" s="3"/>
      </tp>
      <tp>
        <v>1.1864410000000001</v>
        <stp/>
        <stp>##V3_BDPV12</stp>
        <stp>024720 KS Equity</stp>
        <stp>current_TRR_1mo</stp>
        <stp>[종목별 사업개요_IBK퀀트 김경훈.xlsx]KOSPI!R3288C8</stp>
        <tr r="H3288" s="3"/>
        <tr r="H3288" s="3"/>
      </tp>
      <tp>
        <v>-12.86645</v>
        <stp/>
        <stp>##V3_BDPV12</stp>
        <stp>002420 KS Equity</stp>
        <stp>current_TRR_1mo</stp>
        <stp>[종목별 사업개요_IBK퀀트 김경훈.xlsx]KOSPI!R1748C8</stp>
        <tr r="H1748" s="3"/>
        <tr r="H1748" s="3"/>
      </tp>
      <tp t="s">
        <v>#N/A N/A</v>
        <stp/>
        <stp>##V3_BDPV12</stp>
        <stp>101530 KS Equity</stp>
        <stp>current_TRR_3mo</stp>
        <stp>[종목별 사업개요_IBK퀀트 김경훈.xlsx]KOSPI!R3568C9</stp>
        <tr r="I3568" s="3"/>
      </tp>
      <tp>
        <v>-8.2191779999999994</v>
        <stp/>
        <stp>##V3_BDPV12</stp>
        <stp>005490 KS Equity</stp>
        <stp>current_TRR_3mo</stp>
        <stp>[종목별 사업개요_IBK퀀트 김경훈.xlsx]KOSPI!R3103C9</stp>
        <tr r="I3103" s="3"/>
        <tr r="I3103" s="3"/>
      </tp>
      <tp>
        <v>-13.797470000000001</v>
        <stp/>
        <stp>##V3_BDPV12</stp>
        <stp>000720 KS Equity</stp>
        <stp>current_TRR_3mo</stp>
        <stp>[종목별 사업개요_IBK퀀트 김경훈.xlsx]KOSPI!R3578C9</stp>
        <tr r="I3578" s="3"/>
        <tr r="I3578" s="3"/>
      </tp>
      <tp>
        <v>22.200769999999999</v>
        <stp/>
        <stp>##V3_BDPV12</stp>
        <stp>005690 KS Equity</stp>
        <stp>current_TRR_3mo</stp>
        <stp>[종목별 사업개요_IBK퀀트 김경훈.xlsx]KOSPI!R3063C9</stp>
        <tr r="I3063" s="3"/>
        <tr r="I3063" s="3"/>
      </tp>
      <tp>
        <v>2.9360970000000002</v>
        <stp/>
        <stp>##V3_BDPV12</stp>
        <stp>102280 KS Equity</stp>
        <stp>current_TRR_1mo</stp>
        <stp>[종목별 사업개요_IBK퀀트 김경훈.xlsx]KOSPI!R1953C8</stp>
        <tr r="H1953" s="3"/>
        <tr r="H1953" s="3"/>
      </tp>
      <tp>
        <v>-0.28368789999999999</v>
        <stp/>
        <stp>##V3_BDPV12</stp>
        <stp>003620 KS Equity</stp>
        <stp>current_TRR_1mo</stp>
        <stp>[종목별 사업개요_IBK퀀트 김경훈.xlsx]KOSPI!R1968C8</stp>
        <tr r="H1968" s="3"/>
        <tr r="H1968" s="3"/>
      </tp>
      <tp>
        <v>1.395349</v>
        <stp/>
        <stp>##V3_BDPV12</stp>
        <stp>000120 KS Equity</stp>
        <stp>current_TRR_1mo</stp>
        <stp>[종목별 사업개요_IBK퀀트 김경훈.xlsx]KOSPI!R1988C8</stp>
        <tr r="H1988" s="3"/>
        <tr r="H1988" s="3"/>
      </tp>
      <tp>
        <v>-3.125</v>
        <stp/>
        <stp>##V3_BDPV12</stp>
        <stp>001720 KS Equity</stp>
        <stp>current_TRR_1mo</stp>
        <stp>[종목별 사업개요_IBK퀀트 김경훈.xlsx]KOSPI!R1908C8</stp>
        <tr r="H1908" s="3"/>
        <tr r="H1908" s="3"/>
      </tp>
      <tp>
        <v>1.860465</v>
        <stp/>
        <stp>##V3_BDPV12</stp>
        <stp>004920 KS Equity</stp>
        <stp>current_TRR_1mo</stp>
        <stp>[종목별 사업개요_IBK퀀트 김경훈.xlsx]KOSPI!R1978C8</stp>
        <tr r="H1978" s="3"/>
        <tr r="H1978" s="3"/>
      </tp>
      <tp>
        <v>21.739129999999999</v>
        <stp/>
        <stp>##V3_BDPV12</stp>
        <stp>009420 KS Equity</stp>
        <stp>current_TRR_3mo</stp>
        <stp>[종목별 사업개요_IBK퀀트 김경훈.xlsx]KOSPI!R3458C9</stp>
        <tr r="I3458" s="3"/>
        <tr r="I3458" s="3"/>
      </tp>
      <tp>
        <v>-2.3668640000000001</v>
        <stp/>
        <stp>##V3_BDPV12</stp>
        <stp>002790 KS Equity</stp>
        <stp>current_TRR_1mo</stp>
        <stp>[종목별 사업개요_IBK퀀트 김경훈.xlsx]KOSPI!R2013C8</stp>
        <tr r="H2013" s="3"/>
        <tr r="H2013" s="3"/>
      </tp>
      <tp>
        <v>-12.20044</v>
        <stp/>
        <stp>##V3_BDPV12</stp>
        <stp>117930 KS Equity</stp>
        <stp>current_TRR_1mo</stp>
        <stp>[종목별 사업개요_IBK퀀트 김경훈.xlsx]KOSPI!R3508C8</stp>
        <tr r="H3508" s="3"/>
        <tr r="H3508" s="3"/>
      </tp>
      <tp>
        <v>-14.02214</v>
        <stp/>
        <stp>##V3_BDPV12</stp>
        <stp>003520 KS Equity</stp>
        <stp>current_TRR_1mo</stp>
        <stp>[종목별 사업개요_IBK퀀트 김경훈.xlsx]KOSPI!R2258C8</stp>
        <tr r="H2258" s="3"/>
        <tr r="H2258" s="3"/>
      </tp>
      <tp>
        <v>-17.814209999999999</v>
        <stp/>
        <stp>##V3_BDPV12</stp>
        <stp>012690 KS Equity</stp>
        <stp>current_TRR_3mo</stp>
        <stp>[종목별 사업개요_IBK퀀트 김경훈.xlsx]KOSPI!R1253C9</stp>
        <tr r="I1253" s="3"/>
        <tr r="I1253" s="3"/>
      </tp>
      <tp>
        <v>-17.845120000000001</v>
        <stp/>
        <stp>##V3_BDPV12</stp>
        <stp>033920 KS Equity</stp>
        <stp>current_TRR_1mo</stp>
        <stp>[종목별 사업개요_IBK퀀트 김경훈.xlsx]KOSPI!R1278C8</stp>
        <tr r="H1278" s="3"/>
        <tr r="H1278" s="3"/>
      </tp>
      <tp>
        <v>-2.6455030000000002</v>
        <stp/>
        <stp>##V3_BDPV12</stp>
        <stp>006220 KS Equity</stp>
        <stp>current_TRR_1mo</stp>
        <stp>[종목별 사업개요_IBK퀀트 김경훈.xlsx]KOSPI!R2638C8</stp>
        <tr r="H2638" s="3"/>
        <tr r="H2638" s="3"/>
      </tp>
      <tp>
        <v>0.10706640000000001</v>
        <stp/>
        <stp>##V3_BDPV12</stp>
        <stp>030720 KS Equity</stp>
        <stp>current_TRR_1mo</stp>
        <stp>[종목별 사업개요_IBK퀀트 김경훈.xlsx]KOSPI!R1058C8</stp>
        <tr r="H1058" s="3"/>
        <tr r="H1058" s="3"/>
      </tp>
      <tp>
        <v>-3.2</v>
        <stp/>
        <stp>##V3_BDPV12</stp>
        <stp>103130 KS Equity</stp>
        <stp>current_TRR_1mo</stp>
        <stp>[종목별 사업개요_IBK퀀트 김경훈.xlsx]KOSPI!R2368C8</stp>
        <tr r="H2368" s="3"/>
        <tr r="H2368" s="3"/>
      </tp>
      <tp>
        <v>2.0656140000000001</v>
        <stp/>
        <stp>##V3_BDPV12</stp>
        <stp>017390 KS Equity</stp>
        <stp>current_TRR_3mo</stp>
        <stp>[종목별 사업개요_IBK퀀트 김경훈.xlsx]KOSPI!R1683C9</stp>
        <tr r="I1683" s="3"/>
        <tr r="I1683" s="3"/>
      </tp>
      <tp>
        <v>22.22222</v>
        <stp/>
        <stp>##V3_BDPV12</stp>
        <stp>025820 KS Equity</stp>
        <stp>current_TRR_3mo</stp>
        <stp>[종목별 사업개요_IBK퀀트 김경훈.xlsx]KOSPI!R2458C9</stp>
        <tr r="I2458" s="3"/>
        <tr r="I2458" s="3"/>
      </tp>
      <tp>
        <v>-6.0606059999999999</v>
        <stp/>
        <stp>##V3_BDPV12</stp>
        <stp>010820 KS Equity</stp>
        <stp>current_TRR_1mo</stp>
        <stp>[종목별 사업개요_IBK퀀트 김경훈.xlsx]KOSPI!R3078C8</stp>
        <tr r="H3078" s="3"/>
        <tr r="H3078" s="3"/>
      </tp>
      <tp>
        <v>16.20626</v>
        <stp/>
        <stp>##V3_BDPV12</stp>
        <stp>134380 KS Equity</stp>
        <stp>current_TRR_1mo</stp>
        <stp>[종목별 사업개요_IBK퀀트 김경훈.xlsx]KOSPI!R1323C8</stp>
        <tr r="H1323" s="3"/>
        <tr r="H1323" s="3"/>
      </tp>
      <tp>
        <v>20.045300000000001</v>
        <stp/>
        <stp>##V3_BDPV12</stp>
        <stp>014790 KS Equity</stp>
        <stp>current_TRR_1mo</stp>
        <stp>[종목별 사업개요_IBK퀀트 김경훈.xlsx]KOSPI!R3343C8</stp>
        <tr r="H3343" s="3"/>
        <tr r="H3343" s="3"/>
      </tp>
      <tp>
        <v>4.1369470000000002</v>
        <stp/>
        <stp>##V3_BDPV12</stp>
        <stp>010690 KS Equity</stp>
        <stp>current_TRR_1mo</stp>
        <stp>[종목별 사업개요_IBK퀀트 김경훈.xlsx]KOSPI!R3733C8</stp>
        <tr r="H3733" s="3"/>
        <tr r="H3733" s="3"/>
      </tp>
      <tp>
        <v>1.3420380000000001</v>
        <stp/>
        <stp>##V3_BDPV12</stp>
        <stp>213500 KS Equity</stp>
        <stp>current_TRR_1mo</stp>
        <stp>[종목별 사업개요_IBK퀀트 김경훈.xlsx]KOSPI!R3408C8</stp>
        <tr r="H3408" s="3"/>
        <tr r="H3408" s="3"/>
      </tp>
      <tp>
        <v>14.503819999999999</v>
        <stp/>
        <stp>##V3_BDPV12</stp>
        <stp>004720 KS Equity</stp>
        <stp>current_TRR_1mo</stp>
        <stp>[종목별 사업개요_IBK퀀트 김경훈.xlsx]KOSPI!R2318C8</stp>
        <tr r="H2318" s="3"/>
        <tr r="H2318" s="3"/>
      </tp>
      <tp>
        <v>-9.2375360000000004</v>
        <stp/>
        <stp>##V3_BDPV12</stp>
        <stp>120030 KS Equity</stp>
        <stp>current_TRR_3mo</stp>
        <stp>[종목별 사업개요_IBK퀀트 김경훈.xlsx]KOSPI!R2668C9</stp>
        <tr r="I2668" s="3"/>
        <tr r="I2668" s="3"/>
      </tp>
      <tp t="s">
        <v>#N/A N/A</v>
        <stp/>
        <stp>##V3_BDPV12</stp>
        <stp>011720 KS Equity</stp>
        <stp>current_TRR_1mo</stp>
        <stp>[종목별 사업개요_IBK퀀트 김경훈.xlsx]KOSPI!R3688C8</stp>
        <tr r="H3688" s="3"/>
      </tp>
      <tp>
        <v>-5.6164379999999996</v>
        <stp/>
        <stp>##V3_BDPV12</stp>
        <stp>010620 KS Equity</stp>
        <stp>current_TRR_1mo</stp>
        <stp>[종목별 사업개요_IBK퀀트 김경훈.xlsx]KOSPI!R3608C8</stp>
        <tr r="H3608" s="3"/>
        <tr r="H3608" s="3"/>
      </tp>
      <tp>
        <v>-10.41009</v>
        <stp/>
        <stp>##V3_BDPV12</stp>
        <stp>000220 KS Equity</stp>
        <stp>current_TRR_1mo</stp>
        <stp>[종목별 사업개요_IBK퀀트 김경훈.xlsx]KOSPI!R2428C8</stp>
        <tr r="H2428" s="3"/>
        <tr r="H2428" s="3"/>
      </tp>
      <tp>
        <v>-19.33333</v>
        <stp/>
        <stp>##V3_BDPV12</stp>
        <stp>002620 KS Equity</stp>
        <stp>current_TRR_1mo</stp>
        <stp>[종목별 사업개요_IBK퀀트 김경훈.xlsx]KOSPI!R2628C8</stp>
        <tr r="H2628" s="3"/>
        <tr r="H2628" s="3"/>
      </tp>
      <tp>
        <v>1.0706640000000001</v>
        <stp/>
        <stp>##V3_BDPV12</stp>
        <stp>037620 KS Equity</stp>
        <stp>current_TRR_1mo</stp>
        <stp>[종목별 사업개요_IBK퀀트 김경훈.xlsx]KOSPI!R1308C8</stp>
        <tr r="H1308" s="3"/>
        <tr r="H1308" s="3"/>
      </tp>
      <tp>
        <v>-7.2519080000000002</v>
        <stp/>
        <stp>##V3_BDPV12</stp>
        <stp>003690 KS Equity</stp>
        <stp>current_TRR_1mo</stp>
        <stp>[종목별 사업개요_IBK퀀트 김경훈.xlsx]KOSPI!R2903C8</stp>
        <tr r="H2903" s="3"/>
        <tr r="H2903" s="3"/>
      </tp>
      <tp>
        <v>-8.5880639999999993</v>
        <stp/>
        <stp>##V3_BDPV12</stp>
        <stp>019490 KS Equity</stp>
        <stp>current_TRR_1mo</stp>
        <stp>[종목별 사업개요_IBK퀀트 김경훈.xlsx]KOSPI!R3173C8</stp>
        <tr r="H3173" s="3"/>
        <tr r="H3173" s="3"/>
      </tp>
      <tp>
        <v>-2.302632</v>
        <stp/>
        <stp>##V3_BDPV12</stp>
        <stp>006890 KS Equity</stp>
        <stp>current_TRR_1mo</stp>
        <stp>[종목별 사업개요_IBK퀀트 김경훈.xlsx]KOSPI!R2993C8</stp>
        <tr r="H2993" s="3"/>
        <tr r="H2993" s="3"/>
      </tp>
      <tp>
        <v>-10.11673</v>
        <stp/>
        <stp>##V3_BDPV12</stp>
        <stp>007190 KS Equity</stp>
        <stp>current_TRR_1mo</stp>
        <stp>[종목별 사업개요_IBK퀀트 김경훈.xlsx]KOSPI!R3403C8</stp>
        <tr r="H3403" s="3"/>
        <tr r="H3403" s="3"/>
      </tp>
      <tp>
        <v>-7.6923069999999996</v>
        <stp/>
        <stp>##V3_BDPV12</stp>
        <stp>006090 KS Equity</stp>
        <stp>current_TRR_3mo</stp>
        <stp>[종목별 사업개요_IBK퀀트 김경훈.xlsx]KOSPI!R1453C9</stp>
        <tr r="I1453" s="3"/>
        <tr r="I1453" s="3"/>
      </tp>
      <tp>
        <v>-9.6681100000000004</v>
        <stp/>
        <stp>##V3_BDPV12</stp>
        <stp>002690 KS Equity</stp>
        <stp>current_TRR_3mo</stp>
        <stp>[종목별 사업개요_IBK퀀트 김경훈.xlsx]KOSPI!R1083C9</stp>
        <tr r="I1083" s="3"/>
        <tr r="I1083" s="3"/>
      </tp>
      <tp>
        <v>-18.78613</v>
        <stp/>
        <stp>##V3_BDPV12</stp>
        <stp>000890 KS Equity</stp>
        <stp>current_TRR_3mo</stp>
        <stp>[종목별 사업개요_IBK퀀트 김경훈.xlsx]KOSPI!R1383C9</stp>
        <tr r="I1383" s="3"/>
        <tr r="I1383" s="3"/>
      </tp>
      <tp>
        <v>-1.4893620000000001</v>
        <stp/>
        <stp>##V3_BDPV12</stp>
        <stp>004020 KS Equity</stp>
        <stp>current_TRR_1mo</stp>
        <stp>[종목별 사업개요_IBK퀀트 김경훈.xlsx]KOSPI!R3668C8</stp>
        <tr r="H3668" s="3"/>
        <tr r="H3668" s="3"/>
      </tp>
      <tp>
        <v>11.91011</v>
        <stp/>
        <stp>##V3_BDPV12</stp>
        <stp>000020 KS Equity</stp>
        <stp>current_TRR_3mo</stp>
        <stp>[종목별 사업개요_IBK퀀트 김경훈.xlsx]KOSPI!R1088C9</stp>
        <tr r="I1088" s="3"/>
        <tr r="I1088" s="3"/>
      </tp>
      <tp>
        <v>4.0673209999999997</v>
        <stp/>
        <stp>##V3_BDPV12</stp>
        <stp>001020 KS Equity</stp>
        <stp>current_TRR_1mo</stp>
        <stp>[종목별 사업개요_IBK퀀트 김경훈.xlsx]KOSPI!R3088C8</stp>
        <tr r="H3088" s="3"/>
        <tr r="H3088" s="3"/>
      </tp>
      <tp>
        <v>4.6666670000000003</v>
        <stp/>
        <stp>##V3_BDPV12</stp>
        <stp>014990 KS Equity</stp>
        <stp>current_TRR_1mo</stp>
        <stp>[종목별 사업개요_IBK퀀트 김경훈.xlsx]KOSPI!R2513C8</stp>
        <tr r="H2513" s="3"/>
        <tr r="H2513" s="3"/>
      </tp>
      <tp>
        <v>9.9540590000000009</v>
        <stp/>
        <stp>##V3_BDPV12</stp>
        <stp>039490 KS Equity</stp>
        <stp>current_TRR_3mo</stp>
        <stp>[종목별 사업개요_IBK퀀트 김경훈.xlsx]KOSPI!R2983C9</stp>
        <tr r="I2983" s="3"/>
        <tr r="I2983" s="3"/>
      </tp>
      <tp>
        <v>-7.5794620000000004</v>
        <stp/>
        <stp>##V3_BDPV12</stp>
        <stp>006390 KS Equity</stp>
        <stp>current_TRR_1mo</stp>
        <stp>[종목별 사업개요_IBK퀀트 김경훈.xlsx]KOSPI!R3633C8</stp>
        <tr r="H3633" s="3"/>
        <tr r="H3633" s="3"/>
      </tp>
      <tp>
        <v>-7.1030639999999998</v>
        <stp/>
        <stp>##V3_BDPV12</stp>
        <stp>001520 KS Equity</stp>
        <stp>current_TRR_3mo</stp>
        <stp>[종목별 사업개요_IBK퀀트 김경훈.xlsx]KOSPI!R1008C9</stp>
        <tr r="I1008" s="3"/>
        <tr r="I1008" s="3"/>
      </tp>
      <tp>
        <v>-7.6158939999999999</v>
        <stp/>
        <stp>##V3_BDPV12</stp>
        <stp>005090 KS Equity</stp>
        <stp>current_TRR_3mo</stp>
        <stp>[종목별 사업개요_IBK퀀트 김경훈.xlsx]KOSPI!R1463C9</stp>
        <tr r="I1463" s="3"/>
        <tr r="I1463" s="3"/>
      </tp>
      <tp>
        <v>0.94696970000000003</v>
        <stp/>
        <stp>##V3_BDPV12</stp>
        <stp>034220 KS Equity</stp>
        <stp>current_TRR_3mo</stp>
        <stp>[종목별 사업개요_IBK퀀트 김경훈.xlsx]KOSPI!R2228C9</stp>
        <tr r="I2228" s="3"/>
        <tr r="I2228" s="3"/>
      </tp>
      <tp>
        <v>-16.236160000000002</v>
        <stp/>
        <stp>##V3_BDPV12</stp>
        <stp>000390 KS Equity</stp>
        <stp>current_TRR_3mo</stp>
        <stp>[종목별 사업개요_IBK퀀트 김경훈.xlsx]KOSPI!R1653C9</stp>
        <tr r="I1653" s="3"/>
        <tr r="I1653" s="3"/>
      </tp>
      <tp>
        <v>33.557049999999997</v>
        <stp/>
        <stp>##V3_BDPV12</stp>
        <stp>024720 KS Equity</stp>
        <stp>current_TRR_3mo</stp>
        <stp>[종목별 사업개요_IBK퀀트 김경훈.xlsx]KOSPI!R3288C9</stp>
        <tr r="I3288" s="3"/>
        <tr r="I3288" s="3"/>
      </tp>
      <tp>
        <v>-4.9853370000000004</v>
        <stp/>
        <stp>##V3_BDPV12</stp>
        <stp>002320 KS Equity</stp>
        <stp>current_TRR_1mo</stp>
        <stp>[종목별 사업개요_IBK퀀트 김경훈.xlsx]KOSPI!R3488C8</stp>
        <tr r="H3488" s="3"/>
        <tr r="H3488" s="3"/>
      </tp>
      <tp>
        <v>-10.638299999999999</v>
        <stp/>
        <stp>##V3_BDPV12</stp>
        <stp>001820 KS Equity</stp>
        <stp>current_TRR_3mo</stp>
        <stp>[종목별 사업개요_IBK퀀트 김경훈.xlsx]KOSPI!R1648C9</stp>
        <tr r="I1648" s="3"/>
        <tr r="I1648" s="3"/>
      </tp>
      <tp>
        <v>-12.142860000000001</v>
        <stp/>
        <stp>##V3_BDPV12</stp>
        <stp>105630 KS Equity</stp>
        <stp>current_TRR_1mo</stp>
        <stp>[종목별 사업개요_IBK퀀트 김경훈.xlsx]KOSPI!R3388C8</stp>
        <tr r="H3388" s="3"/>
        <tr r="H3388" s="3"/>
      </tp>
      <tp>
        <v>2.098951</v>
        <stp/>
        <stp>##V3_BDPV12</stp>
        <stp>000720 KS Equity</stp>
        <stp>current_TRR_1mo</stp>
        <stp>[종목별 사업개요_IBK퀀트 김경훈.xlsx]KOSPI!R3578C8</stp>
        <tr r="H3578" s="3"/>
        <tr r="H3578" s="3"/>
      </tp>
      <tp>
        <v>-11.715479999999999</v>
        <stp/>
        <stp>##V3_BDPV12</stp>
        <stp>005690 KS Equity</stp>
        <stp>current_TRR_1mo</stp>
        <stp>[종목별 사업개요_IBK퀀트 김경훈.xlsx]KOSPI!R3063C8</stp>
        <tr r="H3063" s="3"/>
        <tr r="H3063" s="3"/>
      </tp>
      <tp>
        <v>1.9047620000000001</v>
        <stp/>
        <stp>##V3_BDPV12</stp>
        <stp>002420 KS Equity</stp>
        <stp>current_TRR_3mo</stp>
        <stp>[종목별 사업개요_IBK퀀트 김경훈.xlsx]KOSPI!R1748C9</stp>
        <tr r="I1748" s="3"/>
        <tr r="I1748" s="3"/>
      </tp>
      <tp>
        <v>-15.94828</v>
        <stp/>
        <stp>##V3_BDPV12</stp>
        <stp>101530 KS Equity</stp>
        <stp>current_TRR_1mo</stp>
        <stp>[종목별 사업개요_IBK퀀트 김경훈.xlsx]KOSPI!R3568C8</stp>
        <tr r="H3568" s="3"/>
        <tr r="H3568" s="3"/>
      </tp>
      <tp>
        <v>-0.98522169999999998</v>
        <stp/>
        <stp>##V3_BDPV12</stp>
        <stp>005490 KS Equity</stp>
        <stp>current_TRR_1mo</stp>
        <stp>[종목별 사업개요_IBK퀀트 김경훈.xlsx]KOSPI!R3103C8</stp>
        <tr r="H3103" s="3"/>
        <tr r="H3103" s="3"/>
      </tp>
      <tp>
        <v>-11.23737</v>
        <stp/>
        <stp>##V3_BDPV12</stp>
        <stp>003620 KS Equity</stp>
        <stp>current_TRR_3mo</stp>
        <stp>[종목별 사업개요_IBK퀀트 김경훈.xlsx]KOSPI!R1968C9</stp>
        <tr r="I1968" s="3"/>
        <tr r="I1968" s="3"/>
      </tp>
      <tp>
        <v>38.604649999999999</v>
        <stp/>
        <stp>##V3_BDPV12</stp>
        <stp>102280 KS Equity</stp>
        <stp>current_TRR_3mo</stp>
        <stp>[종목별 사업개요_IBK퀀트 김경훈.xlsx]KOSPI!R1953C9</stp>
        <tr r="I1953" s="3"/>
        <tr r="I1953" s="3"/>
      </tp>
      <tp>
        <v>-15.21368</v>
        <stp/>
        <stp>##V3_BDPV12</stp>
        <stp>001720 KS Equity</stp>
        <stp>current_TRR_3mo</stp>
        <stp>[종목별 사업개요_IBK퀀트 김경훈.xlsx]KOSPI!R1908C9</stp>
        <tr r="I1908" s="3"/>
        <tr r="I1908" s="3"/>
      </tp>
      <tp>
        <v>13.54167</v>
        <stp/>
        <stp>##V3_BDPV12</stp>
        <stp>000120 KS Equity</stp>
        <stp>current_TRR_3mo</stp>
        <stp>[종목별 사업개요_IBK퀀트 김경훈.xlsx]KOSPI!R1988C9</stp>
        <tr r="I1988" s="3"/>
        <tr r="I1988" s="3"/>
      </tp>
      <tp>
        <v>9.0909089999999999</v>
        <stp/>
        <stp>##V3_BDPV12</stp>
        <stp>009420 KS Equity</stp>
        <stp>current_TRR_1mo</stp>
        <stp>[종목별 사업개요_IBK퀀트 김경훈.xlsx]KOSPI!R3458C8</stp>
        <tr r="H3458" s="3"/>
        <tr r="H3458" s="3"/>
      </tp>
      <tp>
        <v>6.8292679999999999</v>
        <stp/>
        <stp>##V3_BDPV12</stp>
        <stp>004920 KS Equity</stp>
        <stp>current_TRR_3mo</stp>
        <stp>[종목별 사업개요_IBK퀀트 김경훈.xlsx]KOSPI!R1978C9</stp>
        <tr r="I1978" s="3"/>
        <tr r="I1978" s="3"/>
      </tp>
      <tp>
        <v>-8.7743730000000006</v>
        <stp/>
        <stp>##V3_BDPV12</stp>
        <stp>071320 KS Equity</stp>
        <stp>current_TRR_1mo</stp>
        <stp>[종목별 사업개요_IBK퀀트 김경훈.xlsx]KOSPI!R3268C8</stp>
        <tr r="H3268" s="3"/>
        <tr r="H3268" s="3"/>
      </tp>
      <tp>
        <v>-10.48387</v>
        <stp/>
        <stp>##V3_BDPV12</stp>
        <stp>053690 KS Equity</stp>
        <stp>current_TRR_3mo</stp>
        <stp>[종목별 사업개요_IBK퀀트 김경훈.xlsx]KOSPI!R3353C9</stp>
        <tr r="I3353" s="3"/>
        <tr r="I3353" s="3"/>
      </tp>
      <tp>
        <v>28.70091</v>
        <stp/>
        <stp>##V3_BDPV12</stp>
        <stp>152330 KS Equity</stp>
        <stp>current_TRR_3mo</stp>
        <stp>[종목별 사업개요_IBK퀀트 김경훈.xlsx]KOSPI!R2878C9</stp>
        <tr r="I2878" s="3"/>
        <tr r="I2878" s="3"/>
      </tp>
      <tp>
        <v>-3.9735100000000001</v>
        <stp/>
        <stp>##V3_BDPV12</stp>
        <stp>078520 KS Equity</stp>
        <stp>current_TRR_1mo</stp>
        <stp>[종목별 사업개요_IBK퀀트 김경훈.xlsx]KOSPI!R2178C8</stp>
        <tr r="H2178" s="3"/>
        <tr r="H2178" s="3"/>
      </tp>
      <tp>
        <v>-8.0645159999999994</v>
        <stp/>
        <stp>##V3_BDPV12</stp>
        <stp>068290 KS Equity</stp>
        <stp>current_TRR_3mo</stp>
        <stp>[종목별 사업개요_IBK퀀트 김경훈.xlsx]KOSPI!R1533C9</stp>
        <tr r="I1533" s="3"/>
        <tr r="I1533" s="3"/>
      </tp>
      <tp>
        <v>-9.4052559999999996</v>
        <stp/>
        <stp>##V3_BDPV12</stp>
        <stp>071320 KS Equity</stp>
        <stp>current_TRR_3mo</stp>
        <stp>[종목별 사업개요_IBK퀀트 김경훈.xlsx]KOSPI!R3268C9</stp>
        <tr r="I3268" s="3"/>
        <tr r="I3268" s="3"/>
      </tp>
      <tp>
        <v>-6.7226889999999999</v>
        <stp/>
        <stp>##V3_BDPV12</stp>
        <stp>053690 KS Equity</stp>
        <stp>current_TRR_1mo</stp>
        <stp>[종목별 사업개요_IBK퀀트 김경훈.xlsx]KOSPI!R3353C8</stp>
        <tr r="H3353" s="3"/>
        <tr r="H3353" s="3"/>
      </tp>
      <tp>
        <v>0.23529410000000001</v>
        <stp/>
        <stp>##V3_BDPV12</stp>
        <stp>152330 KS Equity</stp>
        <stp>current_TRR_1mo</stp>
        <stp>[종목별 사업개요_IBK퀀트 김경훈.xlsx]KOSPI!R2878C8</stp>
        <tr r="H2878" s="3"/>
        <tr r="H2878" s="3"/>
      </tp>
      <tp>
        <v>25.649909999999998</v>
        <stp/>
        <stp>##V3_BDPV12</stp>
        <stp>078520 KS Equity</stp>
        <stp>current_TRR_3mo</stp>
        <stp>[종목별 사업개요_IBK퀀트 김경훈.xlsx]KOSPI!R2178C9</stp>
        <tr r="I2178" s="3"/>
        <tr r="I2178" s="3"/>
      </tp>
      <tp>
        <v>-11.284050000000001</v>
        <stp/>
        <stp>##V3_BDPV12</stp>
        <stp>068290 KS Equity</stp>
        <stp>current_TRR_1mo</stp>
        <stp>[종목별 사업개요_IBK퀀트 김경훈.xlsx]KOSPI!R1533C8</stp>
        <tr r="H1533" s="3"/>
        <tr r="H1533" s="3"/>
      </tp>
      <tp>
        <v>13.330880000000001</v>
        <stp/>
        <stp>##V3_BDPV12</stp>
        <stp>083590 KS Equity</stp>
        <stp>current_TRR_3mo</stp>
        <stp>[종목별 사업개요_IBK퀀트 김경훈.xlsx]KOSPI!R2053C9</stp>
        <tr r="I2053" s="3"/>
        <tr r="I2053" s="3"/>
      </tp>
      <tp>
        <v>2.0208460000000001</v>
        <stp/>
        <stp>##V3_BDPV12</stp>
        <stp>083620 KS Equity</stp>
        <stp>current_TRR_3mo</stp>
        <stp>[종목별 사업개요_IBK퀀트 김경훈.xlsx]KOSPI!R2068C9</stp>
        <tr r="I2068" s="3"/>
        <tr r="I2068" s="3"/>
      </tp>
      <tp>
        <v>-11.126760000000001</v>
        <stp/>
        <stp>##V3_BDPV12</stp>
        <stp>089590 KS Equity</stp>
        <stp>current_TRR_3mo</stp>
        <stp>[종목별 사업개요_IBK퀀트 김경훈.xlsx]KOSPI!R2643C9</stp>
        <tr r="I2643" s="3"/>
        <tr r="I2643" s="3"/>
      </tp>
      <tp>
        <v>57.674419999999998</v>
        <stp/>
        <stp>##V3_BDPV12</stp>
        <stp>088790 KS Equity</stp>
        <stp>current_TRR_3mo</stp>
        <stp>[종목별 사업개요_IBK퀀트 김경훈.xlsx]KOSPI!R2733C9</stp>
        <tr r="I2733" s="3"/>
        <tr r="I2733" s="3"/>
      </tp>
      <tp>
        <v>3.3755269999999999</v>
        <stp/>
        <stp>##V3_BDPV12</stp>
        <stp>092220 KS Equity</stp>
        <stp>current_TRR_3mo</stp>
        <stp>[종목별 사업개요_IBK퀀트 김경훈.xlsx]KOSPI!R2838C9</stp>
        <tr r="I2838" s="3"/>
        <tr r="I2838" s="3"/>
      </tp>
      <tp>
        <v>-21.800249999999998</v>
        <stp/>
        <stp>##V3_BDPV12</stp>
        <stp>090990 KS Equity</stp>
        <stp>current_TRR_3mo</stp>
        <stp>[종목별 사업개요_IBK퀀트 김경훈.xlsx]KOSPI!R2893C9</stp>
        <tr r="I2893" s="3"/>
        <tr r="I2893" s="3"/>
      </tp>
      <tp>
        <v>4.7835989999999997</v>
        <stp/>
        <stp>##V3_BDPV12</stp>
        <stp>083590 KS Equity</stp>
        <stp>current_TRR_1mo</stp>
        <stp>[종목별 사업개요_IBK퀀트 김경훈.xlsx]KOSPI!R2053C8</stp>
        <tr r="H2053" s="3"/>
        <tr r="H2053" s="3"/>
      </tp>
      <tp>
        <v>1.747174</v>
        <stp/>
        <stp>##V3_BDPV12</stp>
        <stp>083620 KS Equity</stp>
        <stp>current_TRR_1mo</stp>
        <stp>[종목별 사업개요_IBK퀀트 김경훈.xlsx]KOSPI!R2068C8</stp>
        <tr r="H2068" s="3"/>
        <tr r="H2068" s="3"/>
      </tp>
      <tp>
        <v>0.63795849999999998</v>
        <stp/>
        <stp>##V3_BDPV12</stp>
        <stp>089590 KS Equity</stp>
        <stp>current_TRR_1mo</stp>
        <stp>[종목별 사업개요_IBK퀀트 김경훈.xlsx]KOSPI!R2643C8</stp>
        <tr r="H2643" s="3"/>
        <tr r="H2643" s="3"/>
      </tp>
      <tp>
        <v>25.55556</v>
        <stp/>
        <stp>##V3_BDPV12</stp>
        <stp>088790 KS Equity</stp>
        <stp>current_TRR_1mo</stp>
        <stp>[종목별 사업개요_IBK퀀트 김경훈.xlsx]KOSPI!R2733C8</stp>
        <tr r="H2733" s="3"/>
        <tr r="H2733" s="3"/>
      </tp>
      <tp>
        <v>3.8647339999999999</v>
        <stp/>
        <stp>##V3_BDPV12</stp>
        <stp>092220 KS Equity</stp>
        <stp>current_TRR_1mo</stp>
        <stp>[종목별 사업개요_IBK퀀트 김경훈.xlsx]KOSPI!R2838C8</stp>
        <tr r="H2838" s="3"/>
        <tr r="H2838" s="3"/>
      </tp>
      <tp>
        <v>3.030303</v>
        <stp/>
        <stp>##V3_BDPV12</stp>
        <stp>090990 KS Equity</stp>
        <stp>current_TRR_1mo</stp>
        <stp>[종목별 사업개요_IBK퀀트 김경훈.xlsx]KOSPI!R2893C8</stp>
        <tr r="H2893" s="3"/>
        <tr r="H2893" s="3"/>
      </tp>
      <tp t="s">
        <v>#N/A N/A</v>
        <stp/>
        <stp>##V3_BDPV12</stp>
        <stp>140890 KS Equity</stp>
        <stp>best_pe_ratio</stp>
        <stp>[종목별 사업개요_IBK퀀트 김경훈.xlsx]KOSPI!R3043C10</stp>
        <tr r="J3043" s="3"/>
      </tp>
      <tp>
        <v>36.265801527808541</v>
        <stp/>
        <stp>##V3_BDPV12</stp>
        <stp>161890 KS Equity</stp>
        <stp>best_pe_ratio</stp>
        <stp>[종목별 사업개요_IBK퀀트 김경훈.xlsx]KOSPI!R3283C10</stp>
        <tr r="J3283" s="3"/>
        <tr r="J3283" s="3"/>
      </tp>
      <tp>
        <v>24.264699861178332</v>
        <stp/>
        <stp>##V3_BDPV12</stp>
        <stp>210980 KS Equity</stp>
        <stp>best_pe_ratio</stp>
        <stp>[종목별 사업개요_IBK퀀트 김경훈.xlsx]KOSPI!R2158C10</stp>
        <tr r="J2158" s="3"/>
        <tr r="J2158" s="3"/>
      </tp>
      <tp t="s">
        <v>#N/A N/A</v>
        <stp/>
        <stp>##V3_BDPV12</stp>
        <stp>025890 KS Equity</stp>
        <stp>best_pe_ratio</stp>
        <stp>[종목별 사업개요_IBK퀀트 김경훈.xlsx]KOSPI!R3258C10</stp>
        <tr r="J3258" s="3"/>
      </tp>
      <tp t="s">
        <v>#N/A N/A</v>
        <stp/>
        <stp>##V3_BDPV12</stp>
        <stp>006980 KS Equity</stp>
        <stp>best_pe_ratio</stp>
        <stp>[종목별 사업개요_IBK퀀트 김경훈.xlsx]KOSPI!R2338C10</stp>
        <tr r="J2338" s="3"/>
      </tp>
      <tp t="s">
        <v>#N/A N/A</v>
        <stp/>
        <stp>##V3_BDPV12</stp>
        <stp>071950 KS Equity</stp>
        <stp>best_pe_ratio</stp>
        <stp>[종목별 사업개요_IBK퀀트 김경훈.xlsx]KOSPI!R2928C10</stp>
        <tr r="J2928" s="3"/>
      </tp>
      <tp>
        <v>18.22207790413287</v>
        <stp/>
        <stp>##V3_BDPV12</stp>
        <stp>018880 KS Equity</stp>
        <stp>best_pe_ratio</stp>
        <stp>[종목별 사업개요_IBK퀀트 김경훈.xlsx]KOSPI!R3453C10</stp>
        <tr r="J3453" s="3"/>
        <tr r="J3453" s="3"/>
      </tp>
      <tp t="s">
        <v>#N/A N/A</v>
        <stp/>
        <stp>##V3_BDPV12</stp>
        <stp>014990 KS Equity</stp>
        <stp>best_pe_ratio</stp>
        <stp>[종목별 사업개요_IBK퀀트 김경훈.xlsx]KOSPI!R2513C10</stp>
        <tr r="J2513" s="3"/>
      </tp>
      <tp>
        <v>8.9677305800384755</v>
        <stp/>
        <stp>##V3_BDPV12</stp>
        <stp>000880 KS Equity</stp>
        <stp>best_pe_ratio</stp>
        <stp>[종목별 사업개요_IBK퀀트 김경훈.xlsx]KOSPI!R3523C10</stp>
        <tr r="J3523" s="3"/>
        <tr r="J3523" s="3"/>
      </tp>
      <tp t="s">
        <v>#N/A N/A</v>
        <stp/>
        <stp>##V3_BDPV12</stp>
        <stp>090970 KS Equity</stp>
        <stp>best_pe_ratio</stp>
        <stp>[종목별 사업개요_IBK퀀트 김경훈.xlsx]KOSPI!R2883C10</stp>
        <tr r="J2883" s="3"/>
      </tp>
      <tp t="s">
        <v>#N/A N/A</v>
        <stp/>
        <stp>##V3_BDPV12</stp>
        <stp>016800 KS Equity</stp>
        <stp>best_pe_ratio</stp>
        <stp>[종목별 사업개요_IBK퀀트 김경훈.xlsx]KOSPI!R3083C10</stp>
        <tr r="J3083" s="3"/>
      </tp>
      <tp t="s">
        <v>#N/A N/A</v>
        <stp/>
        <stp>##V3_BDPV12</stp>
        <stp>005870 KS Equity</stp>
        <stp>best_pe_ratio</stp>
        <stp>[종목별 사업개요_IBK퀀트 김경훈.xlsx]KOSPI!R3783C10</stp>
        <tr r="J3783" s="3"/>
      </tp>
      <tp t="s">
        <v>#N/A N/A</v>
        <stp/>
        <stp>##V3_BDPV12</stp>
        <stp>227840 KS Equity</stp>
        <stp>best_pe_ratio</stp>
        <stp>[종목별 사업개요_IBK퀀트 김경훈.xlsx]KOSPI!R3638C10</stp>
        <tr r="J3638" s="3"/>
      </tp>
      <tp t="s">
        <v>#N/A N/A</v>
        <stp/>
        <stp>##V3_BDPV12</stp>
        <stp>090980 KS Equity</stp>
        <stp>best_pe_ratio</stp>
        <stp>[종목별 사업개요_IBK퀀트 김경훈.xlsx]KOSPI!R2888C10</stp>
        <tr r="J2888" s="3"/>
      </tp>
      <tp t="s">
        <v>#N/A N/A</v>
        <stp/>
        <stp>##V3_BDPV12</stp>
        <stp>017810 KS Equity</stp>
        <stp>best_pe_ratio</stp>
        <stp>[종목별 사업개요_IBK퀀트 김경훈.xlsx]KOSPI!R3118C10</stp>
        <tr r="J3118" s="3"/>
      </tp>
      <tp>
        <v>8.0242267297424839</v>
        <stp/>
        <stp>##V3_BDPV12</stp>
        <stp>005810 KS Equity</stp>
        <stp>best_pe_ratio</stp>
        <stp>[종목별 사업개요_IBK퀀트 김경훈.xlsx]KOSPI!R3128C10</stp>
        <tr r="J3128" s="3"/>
        <tr r="J3128" s="3"/>
      </tp>
      <tp t="s">
        <v>#N/A N/A</v>
        <stp/>
        <stp>##V3_BDPV12</stp>
        <stp>021960 KS Equity</stp>
        <stp>best_pe_ratio</stp>
        <stp>[종목별 사업개요_IBK퀀트 김경훈.xlsx]KOSPI!R2798C10</stp>
        <tr r="J2798" s="3"/>
      </tp>
      <tp>
        <v>10.595319974096268</v>
        <stp/>
        <stp>##V3_BDPV12</stp>
        <stp>122900 KS Equity</stp>
        <stp>best_pe_ratio</stp>
        <stp>[종목별 사업개요_IBK퀀트 김경훈.xlsx]KOSPI!R2073C10</stp>
        <tr r="J2073" s="3"/>
        <tr r="J2073" s="3"/>
      </tp>
      <tp>
        <v>7.953606351420424</v>
        <stp/>
        <stp>##V3_BDPV12</stp>
        <stp>005950 KS Equity</stp>
        <stp>best_pe_ratio</stp>
        <stp>[종목별 사업개요_IBK퀀트 김경훈.xlsx]KOSPI!R2478C10</stp>
        <tr r="J2478" s="3"/>
        <tr r="J2478" s="3"/>
      </tp>
      <tp t="s">
        <v>#N/A N/A</v>
        <stp/>
        <stp>##V3_BDPV12</stp>
        <stp>090990 KS Equity</stp>
        <stp>best_pe_ratio</stp>
        <stp>[종목별 사업개요_IBK퀀트 김경훈.xlsx]KOSPI!R2893C10</stp>
        <tr r="J2893" s="3"/>
      </tp>
      <tp t="s">
        <v>#N/A N/A</v>
        <stp/>
        <stp>##V3_BDPV12</stp>
        <stp>000910 KS Equity</stp>
        <stp>best_pe_ratio</stp>
        <stp>[종목별 사업개요_IBK퀀트 김경훈.xlsx]KOSPI!R2388C10</stp>
        <tr r="J2388" s="3"/>
      </tp>
      <tp>
        <v>26.166460848069534</v>
        <stp/>
        <stp>##V3_BDPV12</stp>
        <stp>047810 KS Equity</stp>
        <stp>best_pe_ratio</stp>
        <stp>[종목별 사업개요_IBK퀀트 김경훈.xlsx]KOSPI!R3318C10</stp>
        <tr r="J3318" s="3"/>
        <tr r="J3318" s="3"/>
      </tp>
      <tp t="s">
        <v>#N/A N/A</v>
        <stp/>
        <stp>##V3_BDPV12</stp>
        <stp>000850 KS Equity</stp>
        <stp>best_pe_ratio</stp>
        <stp>[종목별 사업개요_IBK퀀트 김경훈.xlsx]KOSPI!R3748C10</stp>
        <tr r="J3748" s="3"/>
      </tp>
      <tp t="s">
        <v>#N/A N/A</v>
        <stp/>
        <stp>##V3_BDPV12</stp>
        <stp>010820 KS Equity</stp>
        <stp>best_pe_ratio</stp>
        <stp>[종목별 사업개요_IBK퀀트 김경훈.xlsx]KOSPI!R3078C10</stp>
        <tr r="J3078" s="3"/>
      </tp>
      <tp t="s">
        <v>#N/A N/A</v>
        <stp/>
        <stp>##V3_BDPV12</stp>
        <stp>195870 KS Equity</stp>
        <stp>best_pe_ratio</stp>
        <stp>[종목별 사업개요_IBK퀀트 김경훈.xlsx]KOSPI!R3563C10</stp>
        <tr r="J3563" s="3"/>
      </tp>
      <tp t="s">
        <v>#N/A N/A</v>
        <stp/>
        <stp>##V3_BDPV12</stp>
        <stp>000950 KS Equity</stp>
        <stp>best_pe_ratio</stp>
        <stp>[종목별 사업개요_IBK퀀트 김경훈.xlsx]KOSPI!R2613C10</stp>
        <tr r="J2613" s="3"/>
      </tp>
      <tp t="s">
        <v>#N/A N/A</v>
        <stp/>
        <stp>##V3_BDPV12</stp>
        <stp>133820 KS Equity</stp>
        <stp>best_pe_ratio</stp>
        <stp>[종목별 사업개요_IBK퀀트 김경훈.xlsx]KOSPI!R3738C10</stp>
        <tr r="J3738" s="3"/>
      </tp>
      <tp>
        <v>7.4217802570943485</v>
        <stp/>
        <stp>##V3_BDPV12</stp>
        <stp>009970 KS Equity</stp>
        <stp>best_pe_ratio</stp>
        <stp>[종목별 사업개요_IBK퀀트 김경훈.xlsx]KOSPI!R2253C10</stp>
        <tr r="J2253" s="3"/>
        <tr r="J2253" s="3"/>
      </tp>
      <tp t="s">
        <v>#N/A N/A</v>
        <stp/>
        <stp>##V3_BDPV12</stp>
        <stp>070960 KS Equity</stp>
        <stp>best_pe_ratio</stp>
        <stp>[종목별 사업개요_IBK퀀트 김경훈.xlsx]KOSPI!R2313C10</stp>
        <tr r="J2313" s="3"/>
      </tp>
      <tp>
        <v>52.728556075855352</v>
        <stp/>
        <stp>##V3_BDPV12</stp>
        <stp>017800 KS Equity</stp>
        <stp>best_pe_ratio</stp>
        <stp>[종목별 사업개요_IBK퀀트 김경훈.xlsx]KOSPI!R3653C10</stp>
        <tr r="J3653" s="3"/>
        <tr r="J3653" s="3"/>
      </tp>
      <tp>
        <v>8.5987829638154505</v>
        <stp/>
        <stp>##V3_BDPV12</stp>
        <stp>009830 KS Equity</stp>
        <stp>best_pe_ratio</stp>
        <stp>[종목별 사업개요_IBK퀀트 김경훈.xlsx]KOSPI!R3543C10</stp>
        <tr r="J3543" s="3"/>
        <tr r="J3543" s="3"/>
      </tp>
      <tp t="s">
        <v>#N/A N/A</v>
        <stp/>
        <stp>##V3_BDPV12</stp>
        <stp>002920 KS Equity</stp>
        <stp>best_pe_ratio</stp>
        <stp>[종목별 사업개요_IBK퀀트 김경훈.xlsx]KOSPI!R2403C10</stp>
        <tr r="J2403" s="3"/>
      </tp>
      <tp t="s">
        <v>#N/A N/A</v>
        <stp/>
        <stp>##V3_BDPV12</stp>
        <stp>004870 KS Equity</stp>
        <stp>best_pe_ratio</stp>
        <stp>[종목별 사업개요_IBK퀀트 김경훈.xlsx]KOSPI!R3053C10</stp>
        <tr r="J3053" s="3"/>
      </tp>
      <tp t="s">
        <v>#N/A N/A</v>
        <stp/>
        <stp>##V3_BDPV12</stp>
        <stp>023960 KS Equity</stp>
        <stp>best_pe_ratio</stp>
        <stp>[종목별 사업개요_IBK퀀트 김경훈.xlsx]KOSPI!R2173C10</stp>
        <tr r="J2173" s="3"/>
      </tp>
      <tp t="s">
        <v>#N/A N/A</v>
        <stp/>
        <stp>##V3_BDPV12</stp>
        <stp>004910 KS Equity</stp>
        <stp>best_pe_ratio</stp>
        <stp>[종목별 사업개요_IBK퀀트 김경훈.xlsx]KOSPI!R2648C10</stp>
        <tr r="J2648" s="3"/>
      </tp>
      <tp>
        <v>7.8998519709038817</v>
        <stp/>
        <stp>##V3_BDPV12</stp>
        <stp>004800 KS Equity</stp>
        <stp>best_pe_ratio</stp>
        <stp>[종목별 사업개요_IBK퀀트 김경훈.xlsx]KOSPI!R3763C10</stp>
        <tr r="J3763" s="3"/>
        <tr r="J3763" s="3"/>
      </tp>
      <tp t="s">
        <v>디이엔티는 디스플레이 패널 생산업체에 필요한 검사 장비 제조회사.  동사의 주요</v>
        <stp/>
        <stp>##V3_BDSV12</stp>
        <stp>079810 KS Equity</stp>
        <stp>CIE_DES_BULK_KOREAN</stp>
        <stp>[종목별 사업개요_IBK퀀트 김경훈.xlsx]KOSDAQ!R78C13</stp>
        <stp>cols=1;rows=3</stp>
        <tr r="M78" s="5"/>
      </tp>
      <tp t="s">
        <v>디오는 임플란틈 및 관련 의료기자재를 생산하는 업체.  동사의 주요 제픔으로는 각종</v>
        <stp/>
        <stp>##V3_BDSV12</stp>
        <stp>039840 KS Equity</stp>
        <stp>CIE_DES_BULK_KOREAN</stp>
        <stp>[종목별 사업개요_IBK퀀트 김경훈.xlsx]KOSDAQ!R73C13</stp>
        <stp>cols=1;rows=3</stp>
        <tr r="M73" s="5"/>
      </tp>
      <tp t="s">
        <v>디엠에스는 TFT와 LCD 생산에 필요한 공정장비 전문제조업체.  주요 제품으로 고집적</v>
        <stp/>
        <stp>##V3_BDSV12</stp>
        <stp>068790 KS Equity</stp>
        <stp>CIE_DES_BULK_KOREAN</stp>
        <stp>[종목별 사업개요_IBK퀀트 김경훈.xlsx]KOSDAQ!R68C13</stp>
        <stp>cols=1;rows=3</stp>
        <tr r="M68" s="5"/>
      </tp>
      <tp t="s">
        <v>#N/A N/A</v>
        <stp/>
        <stp>##V3_BDPV12</stp>
        <stp>217190 KS Equity</stp>
        <stp>best_pe_ratio</stp>
        <stp>[종목별 사업개요_IBK퀀트 김경훈.xlsx]KOSDAQ!R4953C10</stp>
        <tr r="J4953" s="5"/>
      </tp>
      <tp t="s">
        <v>#N/A N/A</v>
        <stp/>
        <stp>##V3_BDPV12</stp>
        <stp>215790 KS Equity</stp>
        <stp>best_pe_ratio</stp>
        <stp>[종목별 사업개요_IBK퀀트 김경훈.xlsx]KOSDAQ!R4948C10</stp>
        <tr r="J4948" s="5"/>
      </tp>
      <tp t="s">
        <v>#N/A N/A</v>
        <stp/>
        <stp>##V3_BDPV12</stp>
        <stp>215090 KS Equity</stp>
        <stp>best_pe_ratio</stp>
        <stp>[종목별 사업개요_IBK퀀트 김경훈.xlsx]KOSDAQ!R4908C10</stp>
        <tr r="J4908" s="5"/>
      </tp>
      <tp t="s">
        <v>#N/A N/A</v>
        <stp/>
        <stp>##V3_BDPV12</stp>
        <stp>213090 KS Equity</stp>
        <stp>best_pe_ratio</stp>
        <stp>[종목별 사업개요_IBK퀀트 김경훈.xlsx]KOSDAQ!R4848C10</stp>
        <tr r="J4848" s="5"/>
      </tp>
      <tp t="s">
        <v>#N/A N/A</v>
        <stp/>
        <stp>##V3_BDPV12</stp>
        <stp>203690 KS Equity</stp>
        <stp>best_pe_ratio</stp>
        <stp>[종목별 사업개요_IBK퀀트 김경훈.xlsx]KOSDAQ!R4723C10</stp>
        <tr r="J4723" s="5"/>
      </tp>
      <tp t="s">
        <v>#N/A N/A</v>
        <stp/>
        <stp>##V3_BDPV12</stp>
        <stp>219580 KS Equity</stp>
        <stp>best_pe_ratio</stp>
        <stp>[종목별 사업개요_IBK퀀트 김경훈.xlsx]KOSDAQ!R5018C10</stp>
        <tr r="J5018" s="5"/>
      </tp>
      <tp t="s">
        <v>#N/A N/A</v>
        <stp/>
        <stp>##V3_BDPV12</stp>
        <stp>230980 KS Equity</stp>
        <stp>best_pe_ratio</stp>
        <stp>[종목별 사업개요_IBK퀀트 김경훈.xlsx]KOSDAQ!R5213C10</stp>
        <tr r="J5213" s="5"/>
      </tp>
      <tp t="s">
        <v>#N/A N/A</v>
        <stp/>
        <stp>##V3_BDPV12</stp>
        <stp>221980 KS Equity</stp>
        <stp>best_pe_ratio</stp>
        <stp>[종목별 사업개요_IBK퀀트 김경훈.xlsx]KOSDAQ!R5063C10</stp>
        <tr r="J5063" s="5"/>
      </tp>
      <tp t="s">
        <v>#N/A N/A</v>
        <stp/>
        <stp>##V3_BDPV12</stp>
        <stp>222080 KS Equity</stp>
        <stp>best_pe_ratio</stp>
        <stp>[종목별 사업개요_IBK퀀트 김경훈.xlsx]KOSDAQ!R5073C10</stp>
        <tr r="J5073" s="5"/>
      </tp>
      <tp t="s">
        <v>#N/A N/A</v>
        <stp/>
        <stp>##V3_BDPV12</stp>
        <stp>222980 KS Equity</stp>
        <stp>best_pe_ratio</stp>
        <stp>[종목별 사업개요_IBK퀀트 김경훈.xlsx]KOSDAQ!R5103C10</stp>
        <tr r="J5103" s="5"/>
      </tp>
      <tp t="s">
        <v>대한제강은 철근을 전문 생산, 판매하는 업체.  동사의 주요제품으로는 원형철근 및</v>
        <stp/>
        <stp>##V3_BDSV12</stp>
        <stp>084010 KS Equity</stp>
        <stp>CIE_DES_BULK_KOREAN</stp>
        <stp>[종목별 사업개요_IBK퀀트 김경훈.xlsx]KOSPI!R823C13</stp>
        <stp>cols=1;rows=2</stp>
        <tr r="M823" s="3"/>
      </tp>
      <tp t="s">
        <v>동부화재해상보험는 자동차보험 및 각종 보험서비스를 제공하는 종합 손해보험업체.</v>
        <stp/>
        <stp>##V3_BDSV12</stp>
        <stp>005830 KS Equity</stp>
        <stp>CIE_DES_BULK_KOREAN</stp>
        <stp>[종목별 사업개요_IBK퀀트 김경훈.xlsx]KOSPI!R938C13</stp>
        <stp>cols=1;rows=3</stp>
        <tr r="M938" s="3"/>
      </tp>
      <tp t="s">
        <v>농심은 라면, 스낵, 음료 등을 비롯하여 생수, 생면, 냉동면, 양념 등의 식품을</v>
        <stp/>
        <stp>##V3_BDSV12</stp>
        <stp>004370 KS Equity</stp>
        <stp>CIE_DES_BULK_KOREAN</stp>
        <stp>[종목별 사업개요_IBK퀀트 김경훈.xlsx]KOSPI!R623C13</stp>
        <stp>cols=1;rows=2</stp>
        <tr r="M623" s="3"/>
      </tp>
      <tp t="s">
        <v>동북아12호선박투자회사는 선박투자 전문회사.  동사는 일반 투자가들로부터 자금을</v>
        <stp/>
        <stp>##V3_BDSV12</stp>
        <stp>083370 KS Equity</stp>
        <stp>CIE_DES_BULK_KOREAN</stp>
        <stp>[종목별 사업개요_IBK퀀트 김경훈.xlsx]KOSPI!R953C13</stp>
        <stp>cols=1;rows=3</stp>
        <tr r="M953" s="3"/>
      </tp>
      <tp t="s">
        <v>대성에너지는 도시가스 공급업체로서 가정용, 일반용, 업무용, 산업용, 열병합,</v>
        <stp/>
        <stp>##V3_BDSV12</stp>
        <stp>117580 KS Equity</stp>
        <stp>CIE_DES_BULK_KOREAN</stp>
        <stp>[종목별 사업개요_IBK퀀트 김경훈.xlsx]KOSPI!R713C13</stp>
        <stp>cols=1;rows=3</stp>
        <tr r="M713" s="3"/>
      </tp>
      <tp t="s">
        <v>SKC는 폴리에스터 필름, 잉크젯용, 윈도우용, 제도용, 실리콘 이형 등의 각종 필름을</v>
        <stp/>
        <stp>##V3_BDSV12</stp>
        <stp>011790 KS Equity</stp>
        <stp>CIE_DES_BULK_KOREAN</stp>
        <stp>[종목별 사업개요_IBK퀀트 김경훈.xlsx]KOSPI!R273C13</stp>
        <stp>cols=1;rows=4</stp>
        <tr r="M273" s="3"/>
      </tp>
      <tp t="s">
        <v>교보증권은 금융관련 서비스 및 증권중개 금융기관.  동사의 주요업무는 주식, 채권,</v>
        <stp/>
        <stp>##V3_BDSV12</stp>
        <stp>030610 KS Equity</stp>
        <stp>CIE_DES_BULK_KOREAN</stp>
        <stp>[종목별 사업개요_IBK퀀트 김경훈.xlsx]KOSPI!R463C13</stp>
        <stp>cols=1;rows=4</stp>
        <tr r="M463" s="3"/>
      </tp>
      <tp t="s">
        <v>LG화학은 화학제품 제조업체.  주요제품으로 PVC, 아크릴 등의 석유화학제품, ABS, PS</v>
        <stp/>
        <stp>##V3_BDSV12</stp>
        <stp>051910 KS Equity</stp>
        <stp>CIE_DES_BULK_KOREAN</stp>
        <stp>[종목별 사업개요_IBK퀀트 김경훈.xlsx]KOSPI!R173C13</stp>
        <stp>cols=1;rows=3</stp>
        <tr r="M173" s="3"/>
      </tp>
      <tp t="s">
        <v>STX엔진은 각종 엔진 제조 전문업체.  동사는 선박에 사용되는 디젤 엔진 및 방위</v>
        <stp/>
        <stp>##V3_BDSV12</stp>
        <stp>077970 KS Equity</stp>
        <stp>CIE_DES_BULK_KOREAN</stp>
        <stp>[종목별 사업개요_IBK퀀트 김경훈.xlsx]KOSPI!R313C13</stp>
        <stp>cols=1;rows=3</stp>
        <tr r="M313" s="3"/>
      </tp>
      <tp t="s">
        <v>티비에이치글로벌은 남성복 및 여성복 등의 의류 생산 전문업체.  동사의 제품으로는</v>
        <stp/>
        <stp>##V3_BDSV12</stp>
        <stp>084870 KS Equity</stp>
        <stp>CIE_DES_BULK_KOREAN</stp>
        <stp>[종목별 사업개요_IBK퀀트 김경훈.xlsx]KOSPI!R323C13</stp>
        <stp>cols=1;rows=2</stp>
        <tr r="M323" s="3"/>
      </tp>
      <tp t="s">
        <v>동북아13호선박투자회사는 선박투자 전문회사.  동사는 일반 투자가들로부터 자금을</v>
        <stp/>
        <stp>##V3_BDSV12</stp>
        <stp>083380 KS Equity</stp>
        <stp>CIE_DES_BULK_KOREAN</stp>
        <stp>[종목별 사업개요_IBK퀀트 김경훈.xlsx]KOSPI!R958C13</stp>
        <stp>cols=1;rows=3</stp>
        <tr r="M958" s="3"/>
      </tp>
      <tp t="s">
        <v>대웅은 투자전문 지주회사.  주요사업으로는 일반의약품 마케팅, 생명과학 및 신규</v>
        <stp/>
        <stp>##V3_BDSV12</stp>
        <stp>003090 KS Equity</stp>
        <stp>CIE_DES_BULK_KOREAN</stp>
        <stp>[종목별 사업개요_IBK퀀트 김경훈.xlsx]KOSPI!R758C13</stp>
        <stp>cols=1;rows=2</stp>
        <tr r="M758" s="3"/>
      </tp>
      <tp t="s">
        <v>국보는 컨테이너운송을 주사업으로 하는 육상운송 서비스업체.  주요서비스로는</v>
        <stp/>
        <stp>##V3_BDSV12</stp>
        <stp>001140 KS Equity</stp>
        <stp>CIE_DES_BULK_KOREAN</stp>
        <stp>[종목별 사업개요_IBK퀀트 김경훈.xlsx]KOSPI!R478C13</stp>
        <stp>cols=1;rows=2</stp>
        <tr r="M478" s="3"/>
      </tp>
      <tp t="s">
        <v>대원강업은 스프링 및 시트를 생산, 공급하는 자동차 부품 전문 생산업체.</v>
        <stp/>
        <stp>##V3_BDSV12</stp>
        <stp>000430 KS Equity</stp>
        <stp>CIE_DES_BULK_KOREAN</stp>
        <stp>[종목별 사업개요_IBK퀀트 김경훈.xlsx]KOSPI!R768C13</stp>
        <stp>cols=1;rows=3</stp>
        <tr r="M768" s="3"/>
      </tp>
      <tp t="s">
        <v>대동공업은 농업용기계 전문 생산업체.  주요제품으로는 트랙터, 콤바인, 경운기,</v>
        <stp/>
        <stp>##V3_BDSV12</stp>
        <stp>000490 KS Equity</stp>
        <stp>CIE_DES_BULK_KOREAN</stp>
        <stp>[종목별 사업개요_IBK퀀트 김경훈.xlsx]KOSPI!R668C13</stp>
        <stp>cols=1;rows=3</stp>
        <tr r="M668" s="3"/>
      </tp>
      <tp>
        <v>38238146100.000008</v>
        <stp/>
        <stp>##V3_BDPV12</stp>
        <stp>082660 KS Equity</stp>
        <stp>cur_mkt_cap</stp>
        <stp>[종목별 사업개요_IBK퀀트 김경훈.xlsx]KOSDAQ!R498C5</stp>
        <tr r="E498" s="5"/>
        <tr r="E498" s="5"/>
        <tr r="E498" s="5"/>
        <tr r="E498" s="5"/>
      </tp>
      <tp>
        <v>362880000000</v>
        <stp/>
        <stp>##V3_BDPV12</stp>
        <stp>080160 KS Equity</stp>
        <stp>cur_mkt_cap</stp>
        <stp>[종목별 사업개요_IBK퀀트 김경훈.xlsx]KOSDAQ!R268C5</stp>
        <tr r="E268" s="5"/>
        <tr r="E268" s="5"/>
        <tr r="E268" s="5"/>
        <tr r="E268" s="5"/>
      </tp>
      <tp t="s">
        <v>건강관리 장비 &amp; 용품</v>
        <stp/>
        <stp>##V3_BDPV12</stp>
        <stp>049180 KS Equity</stp>
        <stp>gics_industry_name</stp>
        <stp>[종목별 사업개요_IBK퀀트 김경훈.xlsx]KOSDAQ!R728C4</stp>
        <tr r="D728" s="5"/>
        <tr r="D728" s="5"/>
      </tp>
      <tp t="s">
        <v>소프트웨어</v>
        <stp/>
        <stp>##V3_BDPV12</stp>
        <stp>052190 KS Equity</stp>
        <stp>gics_industry_name</stp>
        <stp>[종목별 사업개요_IBK퀀트 김경훈.xlsx]KOSDAQ!R748C4</stp>
        <tr r="D748" s="5"/>
        <tr r="D748" s="5"/>
      </tp>
      <tp t="s">
        <v>호텔, 레스토랑 &amp; 레저</v>
        <stp/>
        <stp>##V3_BDPV12</stp>
        <stp>080160 KS Equity</stp>
        <stp>gics_industry_name</stp>
        <stp>[종목별 사업개요_IBK퀀트 김경훈.xlsx]KOSDAQ!R268C4</stp>
        <tr r="D268" s="5"/>
        <tr r="D268" s="5"/>
      </tp>
      <tp>
        <v>82620000000</v>
        <stp/>
        <stp>##V3_BDPV12</stp>
        <stp>012860 KS Equity</stp>
        <stp>cur_mkt_cap</stp>
        <stp>[종목별 사업개요_IBK퀀트 김경훈.xlsx]KOSDAQ!R588C5</stp>
        <tr r="E588" s="5"/>
        <tr r="E588" s="5"/>
        <tr r="E588" s="5"/>
        <tr r="E588" s="5"/>
      </tp>
      <tp t="s">
        <v>반도체 &amp; 반도체 장비</v>
        <stp/>
        <stp>##V3_BDPV12</stp>
        <stp>036170 KS Equity</stp>
        <stp>gics_industry_name</stp>
        <stp>[종목별 사업개요_IBK퀀트 김경훈.xlsx]KOSDAQ!R968C4</stp>
        <tr r="D968" s="5"/>
        <tr r="D968" s="5"/>
      </tp>
      <tp t="s">
        <v>다양한 소비자 서비스</v>
        <stp/>
        <stp>##V3_BDPV12</stp>
        <stp>063170 KS Equity</stp>
        <stp>gics_industry_name</stp>
        <stp>[종목별 사업개요_IBK퀀트 김경훈.xlsx]KOSDAQ!R608C4</stp>
        <tr r="D608" s="5"/>
        <tr r="D608" s="5"/>
      </tp>
      <tp t="s">
        <v>미디어</v>
        <stp/>
        <stp>##V3_BDPV12</stp>
        <stp>016170 KS Equity</stp>
        <stp>gics_industry_name</stp>
        <stp>[종목별 사업개요_IBK퀀트 김경훈.xlsx]KOSDAQ!R138C4</stp>
        <tr r="D138" s="5"/>
        <tr r="D138" s="5"/>
      </tp>
      <tp>
        <v>1095795823400.0001</v>
        <stp/>
        <stp>##V3_BDPV12</stp>
        <stp>035760 KS Equity</stp>
        <stp>cur_mkt_cap</stp>
        <stp>[종목별 사업개요_IBK퀀트 김경훈.xlsx]KOSDAQ!R948C5</stp>
        <tr r="E948" s="5"/>
        <tr r="E948" s="5"/>
        <tr r="E948" s="5"/>
        <tr r="E948" s="5"/>
      </tp>
      <tp>
        <v>78209610780</v>
        <stp/>
        <stp>##V3_BDPV12</stp>
        <stp>037760 KS Equity</stp>
        <stp>cur_mkt_cap</stp>
        <stp>[종목별 사업개요_IBK퀀트 김경훈.xlsx]KOSDAQ!R898C5</stp>
        <tr r="E898" s="5"/>
        <tr r="E898" s="5"/>
        <tr r="E898" s="5"/>
        <tr r="E898" s="5"/>
      </tp>
      <tp>
        <v>301440000000</v>
        <stp/>
        <stp>##V3_BDPV12</stp>
        <stp>033560 KS Equity</stp>
        <stp>cur_mkt_cap</stp>
        <stp>[종목별 사업개요_IBK퀀트 김경훈.xlsx]KOSDAQ!R398C5</stp>
        <tr r="E398" s="5"/>
        <tr r="E398" s="5"/>
        <tr r="E398" s="5"/>
        <tr r="E398" s="5"/>
      </tp>
      <tp>
        <v>84059727359.999985</v>
        <stp/>
        <stp>##V3_BDPV12</stp>
        <stp>037460 KS Equity</stp>
        <stp>cur_mkt_cap</stp>
        <stp>[종목별 사업개요_IBK퀀트 김경훈.xlsx]KOSDAQ!R518C5</stp>
        <tr r="E518" s="5"/>
        <tr r="E518" s="5"/>
        <tr r="E518" s="5"/>
        <tr r="E518" s="5"/>
      </tp>
      <tp t="s">
        <v>건강관리 장비 &amp; 용품</v>
        <stp/>
        <stp>##V3_BDPV12</stp>
        <stp>043150 KS Equity</stp>
        <stp>gics_industry_name</stp>
        <stp>[종목별 사업개요_IBK퀀트 김경훈.xlsx]KOSDAQ!R348C4</stp>
        <tr r="D348" s="5"/>
        <tr r="D348" s="5"/>
      </tp>
      <tp>
        <v>32604286910</v>
        <stp/>
        <stp>##V3_BDPV12</stp>
        <stp>043260 KS Equity</stp>
        <stp>cur_mkt_cap</stp>
        <stp>[종목별 사업개요_IBK퀀트 김경훈.xlsx]KOSDAQ!R678C5</stp>
        <tr r="E678" s="5"/>
        <tr r="E678" s="5"/>
        <tr r="E678" s="5"/>
        <tr r="E678" s="5"/>
      </tp>
      <tp t="s">
        <v>레저용 제품</v>
        <stp/>
        <stp>##V3_BDPV12</stp>
        <stp>050120 KS Equity</stp>
        <stp>gics_industry_name</stp>
        <stp>[종목별 사업개요_IBK퀀트 김경훈.xlsx]KOSDAQ!R108C4</stp>
        <tr r="D108" s="5"/>
        <tr r="D108" s="5"/>
      </tp>
      <tp>
        <v>659900181849.99988</v>
        <stp/>
        <stp>##V3_BDPV12</stp>
        <stp>068760 KS Equity</stp>
        <stp>cur_mkt_cap</stp>
        <stp>[종목별 사업개요_IBK퀀트 김경훈.xlsx]KOSDAQ!R738C5</stp>
        <tr r="E738" s="5"/>
        <tr r="E738" s="5"/>
        <tr r="E738" s="5"/>
        <tr r="E738" s="5"/>
      </tp>
      <tp t="s">
        <v>건강관리 장비 &amp; 용품</v>
        <stp/>
        <stp>##V3_BDPV12</stp>
        <stp>043100 KS Equity</stp>
        <stp>gics_industry_name</stp>
        <stp>[종목별 사업개요_IBK퀀트 김경훈.xlsx]KOSDAQ!R768C4</stp>
        <tr r="D768" s="5"/>
        <tr r="D768" s="5"/>
      </tp>
      <tp t="s">
        <v>개인용품</v>
        <stp/>
        <stp>##V3_BDPV12</stp>
        <stp>016100 KS Equity</stp>
        <stp>gics_industry_name</stp>
        <stp>[종목별 사업개요_IBK퀀트 김경훈.xlsx]KOSDAQ!R188C4</stp>
        <tr r="D188" s="5"/>
        <tr r="D188" s="5"/>
      </tp>
      <tp t="s">
        <v>건강관리 장비 &amp; 용품</v>
        <stp/>
        <stp>##V3_BDPV12</stp>
        <stp>058110 KS Equity</stp>
        <stp>gics_industry_name</stp>
        <stp>[종목별 사업개요_IBK퀀트 김경훈.xlsx]KOSDAQ!R258C4</stp>
        <tr r="D258" s="5"/>
        <tr r="D258" s="5"/>
      </tp>
      <tp t="s">
        <v>E1은 국외에서 유화석유가스 (LPG)을 수입해 가스충전소를 통해 국내에서 판매하고</v>
        <stp/>
        <stp>##V3_BDSV12</stp>
        <stp>017940 KS Equity</stp>
        <stp>CIE_DES_BULK_KOREAN</stp>
        <stp>[종목별 사업개요_IBK퀀트 김경훈.xlsx]KOSPI!R48C13</stp>
        <stp>cols=1;rows=2</stp>
        <tr r="M48" s="3"/>
      </tp>
      <tp t="s">
        <v>GS건설은 토목, 건축, 엔지니어링, 주택 등의 도급공사, 주택개발사업 등을 영위하는</v>
        <stp/>
        <stp>##V3_BDSV12</stp>
        <stp>006360 KS Equity</stp>
        <stp>CIE_DES_BULK_KOREAN</stp>
        <stp>[종목별 사업개요_IBK퀀트 김경훈.xlsx]KOSPI!R58C13</stp>
        <stp>cols=1;rows=4</stp>
        <tr r="M58" s="3"/>
      </tp>
      <tp>
        <v>2.977668</v>
        <stp/>
        <stp>##V3_BDPV12</stp>
        <stp>042520 KS Equity</stp>
        <stp>current_TRR_5D</stp>
        <stp>[종목별 사업개요_IBK퀀트 김경훈.xlsx]KOSDAQ!R3118C7</stp>
        <tr r="G3118" s="5"/>
        <tr r="G3118" s="5"/>
      </tp>
      <tp>
        <v>0</v>
        <stp/>
        <stp>##V3_BDPV12</stp>
        <stp>023890 KS Equity</stp>
        <stp>current_TRR_1D</stp>
        <stp>[종목별 사업개요_IBK퀀트 김경훈.xlsx]KOSDAQ!R1103C6</stp>
        <tr r="F1103" s="5"/>
        <tr r="F1103" s="5"/>
      </tp>
      <tp>
        <v>0</v>
        <stp/>
        <stp>##V3_BDPV12</stp>
        <stp>104830 KS Equity</stp>
        <stp>current_TRR_1D</stp>
        <stp>[종목별 사업개요_IBK퀀트 김경훈.xlsx]KOSDAQ!R3728C6</stp>
        <tr r="F3728" s="5"/>
        <tr r="F3728" s="5"/>
      </tp>
      <tp>
        <v>12.14953</v>
        <stp/>
        <stp>##V3_BDPV12</stp>
        <stp>130580 KS Equity</stp>
        <stp>current_TRR_5D</stp>
        <stp>[종목별 사업개요_IBK퀀트 김경훈.xlsx]KOSDAQ!R4133C7</stp>
        <tr r="G4133" s="5"/>
        <tr r="G4133" s="5"/>
      </tp>
      <tp>
        <v>13.598850000000001</v>
        <stp/>
        <stp>##V3_BDPV12</stp>
        <stp>066590 KS Equity</stp>
        <stp>current_TRR_5D</stp>
        <stp>[종목별 사업개요_IBK퀀트 김경훈.xlsx]KOSDAQ!R1713C7</stp>
        <tr r="G1713" s="5"/>
        <tr r="G1713" s="5"/>
      </tp>
      <tp>
        <v>0</v>
        <stp/>
        <stp>##V3_BDPV12</stp>
        <stp>013720 KS Equity</stp>
        <stp>current_TRR_1D</stp>
        <stp>[종목별 사업개요_IBK퀀트 김경훈.xlsx]KOSDAQ!R2348C6</stp>
        <tr r="F2348" s="5"/>
        <tr r="F2348" s="5"/>
      </tp>
      <tp>
        <v>3.877551</v>
        <stp/>
        <stp>##V3_BDPV12</stp>
        <stp>131180 KS Equity</stp>
        <stp>current_TRR_5D</stp>
        <stp>[종목별 사업개요_IBK퀀트 김경훈.xlsx]KOSDAQ!R4163C7</stp>
        <tr r="G4163" s="5"/>
        <tr r="G4163" s="5"/>
      </tp>
      <tp>
        <v>5.3398060000000003</v>
        <stp/>
        <stp>##V3_BDPV12</stp>
        <stp>131030 KS Equity</stp>
        <stp>current_TRR_5D</stp>
        <stp>[종목별 사업개요_IBK퀀트 김경훈.xlsx]KOSDAQ!R4148C7</stp>
        <tr r="G4148" s="5"/>
        <tr r="G4148" s="5"/>
      </tp>
      <tp>
        <v>-1.8209409999999999</v>
        <stp/>
        <stp>##V3_BDPV12</stp>
        <stp>134580 KS Equity</stp>
        <stp>current_TRR_5D</stp>
        <stp>[종목별 사업개요_IBK퀀트 김경훈.xlsx]KOSDAQ!R4213C7</stp>
        <tr r="G4213" s="5"/>
        <tr r="G4213" s="5"/>
      </tp>
      <tp>
        <v>0</v>
        <stp/>
        <stp>##V3_BDPV12</stp>
        <stp>101330 KS Equity</stp>
        <stp>current_TRR_1D</stp>
        <stp>[종목별 사업개요_IBK퀀트 김경훈.xlsx]KOSDAQ!R3638C6</stp>
        <tr r="F3638" s="5"/>
        <tr r="F3638" s="5"/>
      </tp>
      <tp>
        <v>0</v>
        <stp/>
        <stp>##V3_BDPV12</stp>
        <stp>101680 KS Equity</stp>
        <stp>current_TRR_1D</stp>
        <stp>[종목별 사업개요_IBK퀀트 김경훈.xlsx]KOSDAQ!R3663C6</stp>
        <tr r="F3663" s="5"/>
        <tr r="F3663" s="5"/>
      </tp>
      <tp>
        <v>0</v>
        <stp/>
        <stp>##V3_BDPV12</stp>
        <stp>101730 KS Equity</stp>
        <stp>current_TRR_1D</stp>
        <stp>[종목별 사업개요_IBK퀀트 김경훈.xlsx]KOSDAQ!R3668C6</stp>
        <tr r="F3668" s="5"/>
        <tr r="F3668" s="5"/>
      </tp>
      <tp>
        <v>0</v>
        <stp/>
        <stp>##V3_BDPV12</stp>
        <stp>004590 KS Equity</stp>
        <stp>current_TRR_1D</stp>
        <stp>[종목별 사업개요_IBK퀀트 김경훈.xlsx]KOSDAQ!R3003C6</stp>
        <tr r="F3003" s="5"/>
        <tr r="F3003" s="5"/>
      </tp>
      <tp>
        <v>6.6037739999999996</v>
        <stp/>
        <stp>##V3_BDPV12</stp>
        <stp>053620 KS Equity</stp>
        <stp>current_TRR_5D</stp>
        <stp>[종목별 사업개요_IBK퀀트 김경훈.xlsx]KOSDAQ!R2668C7</stp>
        <tr r="G2668" s="5"/>
        <tr r="G2668" s="5"/>
      </tp>
      <tp>
        <v>1.8338730000000001</v>
        <stp/>
        <stp>##V3_BDPV12</stp>
        <stp>136480 KS Equity</stp>
        <stp>current_TRR_5D</stp>
        <stp>[종목별 사업개요_IBK퀀트 김경훈.xlsx]KOSDAQ!R4223C7</stp>
        <tr r="G4223" s="5"/>
        <tr r="G4223" s="5"/>
      </tp>
      <tp>
        <v>0</v>
        <stp/>
        <stp>##V3_BDPV12</stp>
        <stp>016920 KS Equity</stp>
        <stp>current_TRR_1D</stp>
        <stp>[종목별 사업개요_IBK퀀트 김경훈.xlsx]KOSDAQ!R2358C6</stp>
        <tr r="F2358" s="5"/>
        <tr r="F2358" s="5"/>
      </tp>
      <tp>
        <v>0</v>
        <stp/>
        <stp>##V3_BDPV12</stp>
        <stp>103230 KS Equity</stp>
        <stp>current_TRR_1D</stp>
        <stp>[종목별 사업개요_IBK퀀트 김경훈.xlsx]KOSDAQ!R3698C6</stp>
        <tr r="F3698" s="5"/>
        <tr r="F3698" s="5"/>
      </tp>
      <tp>
        <v>0</v>
        <stp/>
        <stp>##V3_BDPV12</stp>
        <stp>100030 KS Equity</stp>
        <stp>current_TRR_1D</stp>
        <stp>[종목별 사업개요_IBK퀀트 김경훈.xlsx]KOSDAQ!R3588C6</stp>
        <tr r="F3588" s="5"/>
        <tr r="F3588" s="5"/>
      </tp>
      <tp>
        <v>0</v>
        <stp/>
        <stp>##V3_BDPV12</stp>
        <stp>018290 KS Equity</stp>
        <stp>current_TRR_1D</stp>
        <stp>[종목별 사업개요_IBK퀀트 김경훈.xlsx]KOSDAQ!R2313C6</stp>
        <tr r="F2313" s="5"/>
        <tr r="F2313" s="5"/>
      </tp>
      <tp>
        <v>0</v>
        <stp/>
        <stp>##V3_BDPV12</stp>
        <stp>018120 KS Equity</stp>
        <stp>current_TRR_1D</stp>
        <stp>[종목별 사업개요_IBK퀀트 김경훈.xlsx]KOSDAQ!R2318C6</stp>
        <tr r="F2318" s="5"/>
        <tr r="F2318" s="5"/>
      </tp>
      <tp>
        <v>14.99436</v>
        <stp/>
        <stp>##V3_BDPV12</stp>
        <stp>069920 KS Equity</stp>
        <stp>current_TRR_5D</stp>
        <stp>[종목별 사업개요_IBK퀀트 김경훈.xlsx]KOSDAQ!R1038C7</stp>
        <tr r="G1038" s="5"/>
        <tr r="G1038" s="5"/>
      </tp>
      <tp>
        <v>5.875</v>
        <stp/>
        <stp>##V3_BDPV12</stp>
        <stp>067920 KS Equity</stp>
        <stp>current_TRR_5D</stp>
        <stp>[종목별 사업개요_IBK퀀트 김경훈.xlsx]KOSDAQ!R1898C7</stp>
        <tr r="G1898" s="5"/>
        <tr r="G1898" s="5"/>
      </tp>
      <tp>
        <v>0</v>
        <stp/>
        <stp>##V3_BDPV12</stp>
        <stp>109080 KS Equity</stp>
        <stp>current_TRR_1D</stp>
        <stp>[종목별 사업개요_IBK퀀트 김경훈.xlsx]KOSDAQ!R3793C6</stp>
        <tr r="F3793" s="5"/>
        <tr r="F3793" s="5"/>
      </tp>
      <tp>
        <v>0</v>
        <stp/>
        <stp>##V3_BDPV12</stp>
        <stp>108230 KS Equity</stp>
        <stp>current_TRR_1D</stp>
        <stp>[종목별 사업개요_IBK퀀트 김경훈.xlsx]KOSDAQ!R3768C6</stp>
        <tr r="F3768" s="5"/>
        <tr r="F3768" s="5"/>
      </tp>
      <tp>
        <v>0</v>
        <stp/>
        <stp>##V3_BDPV12</stp>
        <stp>166480 KS Equity</stp>
        <stp>current_TRR_1D</stp>
        <stp>[종목별 사업개요_IBK퀀트 김경훈.xlsx]KOSDAQ!R4463C6</stp>
        <tr r="F4463" s="5"/>
        <tr r="F4463" s="5"/>
      </tp>
      <tp>
        <v>12.2807</v>
        <stp/>
        <stp>##V3_BDPV12</stp>
        <stp>041590 KS Equity</stp>
        <stp>current_TRR_5D</stp>
        <stp>[종목별 사업개요_IBK퀀트 김경훈.xlsx]KOSDAQ!R2253C7</stp>
        <tr r="G2253" s="5"/>
        <tr r="G2253" s="5"/>
      </tp>
      <tp>
        <v>7.0546740000000003</v>
        <stp/>
        <stp>##V3_BDPV12</stp>
        <stp>045520 KS Equity</stp>
        <stp>current_TRR_5D</stp>
        <stp>[종목별 사업개요_IBK퀀트 김경훈.xlsx]KOSDAQ!R2648C7</stp>
        <tr r="G2648" s="5"/>
        <tr r="G2648" s="5"/>
      </tp>
      <tp>
        <v>6.292135</v>
        <stp/>
        <stp>##V3_BDPV12</stp>
        <stp>078020 KS Equity</stp>
        <stp>current_TRR_5D</stp>
        <stp>[종목별 사업개요_IBK퀀트 김경훈.xlsx]KOSDAQ!R1948C7</stp>
        <tr r="G1948" s="5"/>
        <tr r="G1948" s="5"/>
      </tp>
      <tp>
        <v>2.0344289999999998</v>
        <stp/>
        <stp>##V3_BDPV12</stp>
        <stp>040420 KS Equity</stp>
        <stp>current_TRR_5D</stp>
        <stp>[종목별 사업개요_IBK퀀트 김경훈.xlsx]KOSDAQ!R2148C7</stp>
        <tr r="G2148" s="5"/>
        <tr r="G2148" s="5"/>
      </tp>
      <tp>
        <v>5.5727549999999999</v>
        <stp/>
        <stp>##V3_BDPV12</stp>
        <stp>049120 KS Equity</stp>
        <stp>current_TRR_5D</stp>
        <stp>[종목별 사업개요_IBK퀀트 김경훈.xlsx]KOSDAQ!R2808C7</stp>
        <tr r="G2808" s="5"/>
        <tr r="G2808" s="5"/>
      </tp>
      <tp>
        <v>0</v>
        <stp/>
        <stp>##V3_BDPV12</stp>
        <stp>119830 KS Equity</stp>
        <stp>current_TRR_1D</stp>
        <stp>[종목별 사업개요_IBK퀀트 김경훈.xlsx]KOSDAQ!R3948C6</stp>
        <tr r="F3948" s="5"/>
        <tr r="F3948" s="5"/>
      </tp>
      <tp>
        <v>10.688409999999999</v>
        <stp/>
        <stp>##V3_BDPV12</stp>
        <stp>041020 KS Equity</stp>
        <stp>current_TRR_5D</stp>
        <stp>[종목별 사업개요_IBK퀀트 김경훈.xlsx]KOSDAQ!R2098C7</stp>
        <tr r="G2098" s="5"/>
        <tr r="G2098" s="5"/>
      </tp>
      <tp>
        <v>3.3333330000000001</v>
        <stp/>
        <stp>##V3_BDPV12</stp>
        <stp>079190 KS Equity</stp>
        <stp>current_TRR_5D</stp>
        <stp>[종목별 사업개요_IBK퀀트 김경훈.xlsx]KOSDAQ!R1973C7</stp>
        <tr r="G1973" s="5"/>
        <tr r="G1973" s="5"/>
      </tp>
      <tp>
        <v>0</v>
        <stp/>
        <stp>##V3_BDPV12</stp>
        <stp>039020 KS Equity</stp>
        <stp>current_TRR_1D</stp>
        <stp>[종목별 사업개요_IBK퀀트 김경훈.xlsx]KOSDAQ!R1888C6</stp>
        <tr r="F1888" s="5"/>
        <tr r="F1888" s="5"/>
      </tp>
      <tp>
        <v>0</v>
        <stp/>
        <stp>##V3_BDPV12</stp>
        <stp>035290 KS Equity</stp>
        <stp>current_TRR_1D</stp>
        <stp>[종목별 사업개요_IBK퀀트 김경훈.xlsx]KOSDAQ!R1333C6</stp>
        <tr r="F1333" s="5"/>
        <tr r="F1333" s="5"/>
      </tp>
      <tp>
        <v>7.3211310000000003</v>
        <stp/>
        <stp>##V3_BDPV12</stp>
        <stp>126880 KS Equity</stp>
        <stp>current_TRR_5D</stp>
        <stp>[종목별 사업개요_IBK퀀트 김경훈.xlsx]KOSDAQ!R4103C7</stp>
        <tr r="G4103" s="5"/>
        <tr r="G4103" s="5"/>
      </tp>
      <tp>
        <v>0</v>
        <stp/>
        <stp>##V3_BDPV12</stp>
        <stp>017890 KS Equity</stp>
        <stp>current_TRR_1D</stp>
        <stp>[종목별 사업개요_IBK퀀트 김경훈.xlsx]KOSDAQ!R3023C6</stp>
        <tr r="F3023" s="5"/>
        <tr r="F3023" s="5"/>
      </tp>
      <tp>
        <v>0</v>
        <stp/>
        <stp>##V3_BDPV12</stp>
        <stp>036120 KS Equity</stp>
        <stp>current_TRR_1D</stp>
        <stp>[종목별 사업개요_IBK퀀트 김경훈.xlsx]KOSDAQ!R1188C6</stp>
        <tr r="F1188" s="5"/>
        <tr r="F1188" s="5"/>
      </tp>
      <tp>
        <v>0</v>
        <stp/>
        <stp>##V3_BDPV12</stp>
        <stp>032820 KS Equity</stp>
        <stp>current_TRR_1D</stp>
        <stp>[종목별 사업개요_IBK퀀트 김경훈.xlsx]KOSDAQ!R1688C6</stp>
        <tr r="F1688" s="5"/>
        <tr r="F1688" s="5"/>
      </tp>
      <tp>
        <v>0</v>
        <stp/>
        <stp>##V3_BDPV12</stp>
        <stp>160980 KS Equity</stp>
        <stp>current_TRR_1D</stp>
        <stp>[종목별 사업개요_IBK퀀트 김경훈.xlsx]KOSDAQ!R4453C6</stp>
        <tr r="F4453" s="5"/>
        <tr r="F4453" s="5"/>
      </tp>
      <tp>
        <v>0</v>
        <stp/>
        <stp>##V3_BDPV12</stp>
        <stp>032620 KS Equity</stp>
        <stp>current_TRR_1D</stp>
        <stp>[종목별 사업개요_IBK퀀트 김경훈.xlsx]KOSDAQ!R1848C6</stp>
        <tr r="F1848" s="5"/>
        <tr r="F1848" s="5"/>
      </tp>
      <tp>
        <v>0</v>
        <stp/>
        <stp>##V3_BDPV12</stp>
        <stp>115480 KS Equity</stp>
        <stp>current_TRR_1D</stp>
        <stp>[종목별 사업개요_IBK퀀트 김경훈.xlsx]KOSDAQ!R3903C6</stp>
        <tr r="F3903" s="5"/>
        <tr r="F3903" s="5"/>
      </tp>
      <tp>
        <v>0</v>
        <stp/>
        <stp>##V3_BDPV12</stp>
        <stp>168330 KS Equity</stp>
        <stp>current_TRR_1D</stp>
        <stp>[종목별 사업개요_IBK퀀트 김경훈.xlsx]KOSDAQ!R4468C6</stp>
        <tr r="F4468" s="5"/>
        <tr r="F4468" s="5"/>
      </tp>
      <tp>
        <v>0</v>
        <stp/>
        <stp>##V3_BDPV12</stp>
        <stp>114630 KS Equity</stp>
        <stp>current_TRR_1D</stp>
        <stp>[종목별 사업개요_IBK퀀트 김경훈.xlsx]KOSDAQ!R3868C6</stp>
        <tr r="F3868" s="5"/>
        <tr r="F3868" s="5"/>
      </tp>
      <tp>
        <v>0</v>
        <stp/>
        <stp>##V3_BDPV12</stp>
        <stp>115180 KS Equity</stp>
        <stp>current_TRR_1D</stp>
        <stp>[종목별 사업개요_IBK퀀트 김경훈.xlsx]KOSDAQ!R3883C6</stp>
        <tr r="F3883" s="5"/>
        <tr r="F3883" s="5"/>
      </tp>
      <tp>
        <v>0</v>
        <stp/>
        <stp>##V3_BDPV12</stp>
        <stp>036690 KS Equity</stp>
        <stp>current_TRR_1D</stp>
        <stp>[종목별 사업개요_IBK퀀트 김경훈.xlsx]KOSDAQ!R2543C6</stp>
        <tr r="F2543" s="5"/>
        <tr r="F2543" s="5"/>
      </tp>
      <tp>
        <v>1.171875</v>
        <stp/>
        <stp>##V3_BDPV12</stp>
        <stp>041190 KS Equity</stp>
        <stp>current_TRR_5D</stp>
        <stp>[종목별 사업개요_IBK퀀트 김경훈.xlsx]KOSDAQ!R1693C7</stp>
        <tr r="G1693" s="5"/>
        <tr r="G1693" s="5"/>
      </tp>
      <tp>
        <v>0</v>
        <stp/>
        <stp>##V3_BDPV12</stp>
        <stp>036420 KS Equity</stp>
        <stp>current_TRR_1D</stp>
        <stp>[종목별 사업개요_IBK퀀트 김경훈.xlsx]KOSDAQ!R2218C6</stp>
        <tr r="F2218" s="5"/>
        <tr r="F2218" s="5"/>
      </tp>
      <tp>
        <v>13.13725</v>
        <stp/>
        <stp>##V3_BDPV12</stp>
        <stp>064090 KS Equity</stp>
        <stp>current_TRR_5D</stp>
        <stp>[종목별 사업개요_IBK퀀트 김경훈.xlsx]KOSDAQ!R3133C7</stp>
        <tr r="G3133" s="5"/>
        <tr r="G3133" s="5"/>
      </tp>
      <tp>
        <v>27.99043</v>
        <stp/>
        <stp>##V3_BDPV12</stp>
        <stp>043220 KS Equity</stp>
        <stp>current_TRR_5D</stp>
        <stp>[종목별 사업개요_IBK퀀트 김경훈.xlsx]KOSDAQ!R1798C7</stp>
        <tr r="G1798" s="5"/>
        <tr r="G1798" s="5"/>
      </tp>
      <tp>
        <v>11.11111</v>
        <stp/>
        <stp>##V3_BDPV12</stp>
        <stp>041520 KS Equity</stp>
        <stp>current_TRR_5D</stp>
        <stp>[종목별 사업개요_IBK퀀트 김경훈.xlsx]KOSDAQ!R1928C7</stp>
        <tr r="G1928" s="5"/>
        <tr r="G1928" s="5"/>
      </tp>
      <tp>
        <v>0</v>
        <stp/>
        <stp>##V3_BDPV12</stp>
        <stp>039290 KS Equity</stp>
        <stp>current_TRR_1D</stp>
        <stp>[종목별 사업개요_IBK퀀트 김경훈.xlsx]KOSDAQ!R2093C6</stp>
        <tr r="F2093" s="5"/>
        <tr r="F2093" s="5"/>
      </tp>
      <tp>
        <v>1.5306120000000001</v>
        <stp/>
        <stp>##V3_BDPV12</stp>
        <stp>217600 KS Equity</stp>
        <stp>current_TRR_5D</stp>
        <stp>[종목별 사업개요_IBK퀀트 김경훈.xlsx]KOSDAQ!R4968C7</stp>
        <tr r="G4968" s="5"/>
        <tr r="G4968" s="5"/>
      </tp>
      <tp>
        <v>0</v>
        <stp/>
        <stp>##V3_BDPV12</stp>
        <stp>159580 KS Equity</stp>
        <stp>current_TRR_1D</stp>
        <stp>[종목별 사업개요_IBK퀀트 김경훈.xlsx]KOSDAQ!R4433C6</stp>
        <tr r="F4433" s="5"/>
        <tr r="F4433" s="5"/>
      </tp>
      <tp>
        <v>0</v>
        <stp/>
        <stp>##V3_BDPV12</stp>
        <stp>039420 KS Equity</stp>
        <stp>current_TRR_1D</stp>
        <stp>[종목별 사업개요_IBK퀀트 김경훈.xlsx]KOSDAQ!R2438C6</stp>
        <tr r="F2438" s="5"/>
        <tr r="F2438" s="5"/>
      </tp>
      <tp>
        <v>5.8004639999999998</v>
        <stp/>
        <stp>##V3_BDPV12</stp>
        <stp>215200 KS Equity</stp>
        <stp>current_TRR_5D</stp>
        <stp>[종목별 사업개요_IBK퀀트 김경훈.xlsx]KOSDAQ!R4918C7</stp>
        <tr r="G4918" s="5"/>
        <tr r="G4918" s="5"/>
      </tp>
      <tp>
        <v>4.808878</v>
        <stp/>
        <stp>##V3_BDPV12</stp>
        <stp>052220 KS Equity</stp>
        <stp>current_TRR_5D</stp>
        <stp>[종목별 사업개요_IBK퀀트 김경훈.xlsx]KOSDAQ!R1048C7</stp>
        <tr r="G1048" s="5"/>
        <tr r="G1048" s="5"/>
      </tp>
      <tp>
        <v>2.810651</v>
        <stp/>
        <stp>##V3_BDPV12</stp>
        <stp>205100 KS Equity</stp>
        <stp>current_TRR_5D</stp>
        <stp>[종목별 사업개요_IBK퀀트 김경훈.xlsx]KOSDAQ!R4758C7</stp>
        <tr r="G4758" s="5"/>
        <tr r="G4758" s="5"/>
      </tp>
      <tp>
        <v>0</v>
        <stp/>
        <stp>##V3_BDPV12</stp>
        <stp>014190 KS Equity</stp>
        <stp>current_TRR_1D</stp>
        <stp>[종목별 사업개요_IBK퀀트 김경훈.xlsx]KOSDAQ!R1743C6</stp>
        <tr r="F1743" s="5"/>
        <tr r="F1743" s="5"/>
      </tp>
      <tp>
        <v>4.1958039999999999</v>
        <stp/>
        <stp>##V3_BDPV12</stp>
        <stp>205500 KS Equity</stp>
        <stp>current_TRR_5D</stp>
        <stp>[종목별 사업개요_IBK퀀트 김경훈.xlsx]KOSDAQ!R4768C7</stp>
        <tr r="G4768" s="5"/>
        <tr r="G4768" s="5"/>
      </tp>
      <tp>
        <v>9</v>
        <stp/>
        <stp>##V3_BDPV12</stp>
        <stp>070590 KS Equity</stp>
        <stp>current_TRR_5D</stp>
        <stp>[종목별 사업개요_IBK퀀트 김경훈.xlsx]KOSDAQ!R3113C7</stp>
        <tr r="G3113" s="5"/>
        <tr r="G3113" s="5"/>
      </tp>
      <tp>
        <v>-2.7586210000000002</v>
        <stp/>
        <stp>##V3_BDPV12</stp>
        <stp>050320 KS Equity</stp>
        <stp>current_TRR_5D</stp>
        <stp>[종목별 사업개요_IBK퀀트 김경훈.xlsx]KOSDAQ!R1198C7</stp>
        <tr r="G1198" s="5"/>
        <tr r="G1198" s="5"/>
      </tp>
      <tp>
        <v>2.7093600000000002</v>
        <stp/>
        <stp>##V3_BDPV12</stp>
        <stp>064820 KS Equity</stp>
        <stp>current_TRR_5D</stp>
        <stp>[종목별 사업개요_IBK퀀트 김경훈.xlsx]KOSDAQ!R2488C7</stp>
        <tr r="G2488" s="5"/>
        <tr r="G2488" s="5"/>
      </tp>
      <tp>
        <v>11.39241</v>
        <stp/>
        <stp>##V3_BDPV12</stp>
        <stp>054620 KS Equity</stp>
        <stp>current_TRR_5D</stp>
        <stp>[종목별 사업개요_IBK퀀트 김경훈.xlsx]KOSDAQ!R1388C7</stp>
        <tr r="G1388" s="5"/>
        <tr r="G1388" s="5"/>
      </tp>
      <tp>
        <v>-8.0152669999999997</v>
        <stp/>
        <stp>##V3_BDPV12</stp>
        <stp>052420 KS Equity</stp>
        <stp>current_TRR_5D</stp>
        <stp>[종목별 사업개요_IBK퀀트 김경훈.xlsx]KOSDAQ!R1598C7</stp>
        <tr r="G1598" s="5"/>
        <tr r="G1598" s="5"/>
      </tp>
      <tp>
        <v>0</v>
        <stp/>
        <stp>##V3_BDPV12</stp>
        <stp>147830 KS Equity</stp>
        <stp>current_TRR_1D</stp>
        <stp>[종목별 사업개요_IBK퀀트 김경훈.xlsx]KOSDAQ!R4358C6</stp>
        <tr r="F4358" s="5"/>
        <tr r="F4358" s="5"/>
      </tp>
      <tp>
        <v>0</v>
        <stp/>
        <stp>##V3_BDPV12</stp>
        <stp>012620 KS Equity</stp>
        <stp>current_TRR_1D</stp>
        <stp>[종목별 사업개요_IBK퀀트 김경훈.xlsx]KOSDAQ!R1758C6</stp>
        <tr r="F1758" s="5"/>
        <tr r="F1758" s="5"/>
      </tp>
      <tp>
        <v>7.9646020000000002</v>
        <stp/>
        <stp>##V3_BDPV12</stp>
        <stp>065620 KS Equity</stp>
        <stp>current_TRR_5D</stp>
        <stp>[종목별 사업개요_IBK퀀트 김경훈.xlsx]KOSDAQ!R2158C7</stp>
        <tr r="G2158" s="5"/>
        <tr r="G2158" s="5"/>
      </tp>
      <tp>
        <v>8.8549609999999994</v>
        <stp/>
        <stp>##V3_BDPV12</stp>
        <stp>064290 KS Equity</stp>
        <stp>current_TRR_5D</stp>
        <stp>[종목별 사업개요_IBK퀀트 김경훈.xlsx]KOSDAQ!R2083C7</stp>
        <tr r="G2083" s="5"/>
        <tr r="G2083" s="5"/>
      </tp>
      <tp>
        <v>0</v>
        <stp/>
        <stp>##V3_BDPV12</stp>
        <stp>011320 KS Equity</stp>
        <stp>current_TRR_1D</stp>
        <stp>[종목별 사업개요_IBK퀀트 김경훈.xlsx]KOSDAQ!R1828C6</stp>
        <tr r="F1828" s="5"/>
        <tr r="F1828" s="5"/>
      </tp>
      <tp>
        <v>0</v>
        <stp/>
        <stp>##V3_BDPV12</stp>
        <stp>019590 KS Equity</stp>
        <stp>current_TRR_1D</stp>
        <stp>[종목별 사업개요_IBK퀀트 김경훈.xlsx]KOSDAQ!R1493C6</stp>
        <tr r="F1493" s="5"/>
        <tr r="F1493" s="5"/>
      </tp>
      <tp>
        <v>7.2310400000000001</v>
        <stp/>
        <stp>##V3_BDPV12</stp>
        <stp>104830 KS Equity</stp>
        <stp>current_TRR_5D</stp>
        <stp>[종목별 사업개요_IBK퀀트 김경훈.xlsx]KOSDAQ!R3728C7</stp>
        <tr r="G3728" s="5"/>
        <tr r="G3728" s="5"/>
      </tp>
      <tp>
        <v>0</v>
        <stp/>
        <stp>##V3_BDPV12</stp>
        <stp>042520 KS Equity</stp>
        <stp>current_TRR_1D</stp>
        <stp>[종목별 사업개요_IBK퀀트 김경훈.xlsx]KOSDAQ!R3118C6</stp>
        <tr r="F3118" s="5"/>
        <tr r="F3118" s="5"/>
      </tp>
      <tp>
        <v>0.3717472</v>
        <stp/>
        <stp>##V3_BDPV12</stp>
        <stp>023890 KS Equity</stp>
        <stp>current_TRR_5D</stp>
        <stp>[종목별 사업개요_IBK퀀트 김경훈.xlsx]KOSDAQ!R1103C7</stp>
        <tr r="G1103" s="5"/>
        <tr r="G1103" s="5"/>
      </tp>
      <tp>
        <v>0</v>
        <stp/>
        <stp>##V3_BDPV12</stp>
        <stp>131180 KS Equity</stp>
        <stp>current_TRR_1D</stp>
        <stp>[종목별 사업개요_IBK퀀트 김경훈.xlsx]KOSDAQ!R4163C6</stp>
        <tr r="F4163" s="5"/>
        <tr r="F4163" s="5"/>
      </tp>
      <tp>
        <v>0</v>
        <stp/>
        <stp>##V3_BDPV12</stp>
        <stp>131030 KS Equity</stp>
        <stp>current_TRR_1D</stp>
        <stp>[종목별 사업개요_IBK퀀트 김경훈.xlsx]KOSDAQ!R4148C6</stp>
        <tr r="F4148" s="5"/>
        <tr r="F4148" s="5"/>
      </tp>
      <tp>
        <v>0</v>
        <stp/>
        <stp>##V3_BDPV12</stp>
        <stp>130580 KS Equity</stp>
        <stp>current_TRR_1D</stp>
        <stp>[종목별 사업개요_IBK퀀트 김경훈.xlsx]KOSDAQ!R4133C6</stp>
        <tr r="F4133" s="5"/>
        <tr r="F4133" s="5"/>
      </tp>
      <tp>
        <v>0</v>
        <stp/>
        <stp>##V3_BDPV12</stp>
        <stp>066590 KS Equity</stp>
        <stp>current_TRR_1D</stp>
        <stp>[종목별 사업개요_IBK퀀트 김경훈.xlsx]KOSDAQ!R1713C6</stp>
        <tr r="F1713" s="5"/>
        <tr r="F1713" s="5"/>
      </tp>
      <tp>
        <v>3.6507939999999999</v>
        <stp/>
        <stp>##V3_BDPV12</stp>
        <stp>013720 KS Equity</stp>
        <stp>current_TRR_5D</stp>
        <stp>[종목별 사업개요_IBK퀀트 김경훈.xlsx]KOSDAQ!R2348C7</stp>
        <tr r="G2348" s="5"/>
        <tr r="G2348" s="5"/>
      </tp>
      <tp>
        <v>0</v>
        <stp/>
        <stp>##V3_BDPV12</stp>
        <stp>134580 KS Equity</stp>
        <stp>current_TRR_1D</stp>
        <stp>[종목별 사업개요_IBK퀀트 김경훈.xlsx]KOSDAQ!R4213C6</stp>
        <tr r="F4213" s="5"/>
        <tr r="F4213" s="5"/>
      </tp>
      <tp>
        <v>7.9881659999999997</v>
        <stp/>
        <stp>##V3_BDPV12</stp>
        <stp>101330 KS Equity</stp>
        <stp>current_TRR_5D</stp>
        <stp>[종목별 사업개요_IBK퀀트 김경훈.xlsx]KOSDAQ!R3638C7</stp>
        <tr r="G3638" s="5"/>
        <tr r="G3638" s="5"/>
      </tp>
      <tp>
        <v>6.3142440000000004</v>
        <stp/>
        <stp>##V3_BDPV12</stp>
        <stp>101680 KS Equity</stp>
        <stp>current_TRR_5D</stp>
        <stp>[종목별 사업개요_IBK퀀트 김경훈.xlsx]KOSDAQ!R3663C7</stp>
        <tr r="G3663" s="5"/>
        <tr r="G3663" s="5"/>
      </tp>
      <tp>
        <v>9.2957739999999998</v>
        <stp/>
        <stp>##V3_BDPV12</stp>
        <stp>101730 KS Equity</stp>
        <stp>current_TRR_5D</stp>
        <stp>[종목별 사업개요_IBK퀀트 김경훈.xlsx]KOSDAQ!R3668C7</stp>
        <tr r="G3668" s="5"/>
        <tr r="G3668" s="5"/>
      </tp>
      <tp>
        <v>0</v>
        <stp/>
        <stp>##V3_BDPV12</stp>
        <stp>136480 KS Equity</stp>
        <stp>current_TRR_1D</stp>
        <stp>[종목별 사업개요_IBK퀀트 김경훈.xlsx]KOSDAQ!R4223C6</stp>
        <tr r="F4223" s="5"/>
        <tr r="F4223" s="5"/>
      </tp>
      <tp>
        <v>5.3388090000000004</v>
        <stp/>
        <stp>##V3_BDPV12</stp>
        <stp>016920 KS Equity</stp>
        <stp>current_TRR_5D</stp>
        <stp>[종목별 사업개요_IBK퀀트 김경훈.xlsx]KOSDAQ!R2358C7</stp>
        <tr r="G2358" s="5"/>
        <tr r="G2358" s="5"/>
      </tp>
      <tp>
        <v>3.5714290000000002</v>
        <stp/>
        <stp>##V3_BDPV12</stp>
        <stp>103230 KS Equity</stp>
        <stp>current_TRR_5D</stp>
        <stp>[종목별 사업개요_IBK퀀트 김경훈.xlsx]KOSDAQ!R3698C7</stp>
        <tr r="G3698" s="5"/>
        <tr r="G3698" s="5"/>
      </tp>
      <tp>
        <v>3.9755349999999998</v>
        <stp/>
        <stp>##V3_BDPV12</stp>
        <stp>100030 KS Equity</stp>
        <stp>current_TRR_5D</stp>
        <stp>[종목별 사업개요_IBK퀀트 김경훈.xlsx]KOSDAQ!R3588C7</stp>
        <tr r="G3588" s="5"/>
        <tr r="G3588" s="5"/>
      </tp>
      <tp>
        <v>13.392860000000001</v>
        <stp/>
        <stp>##V3_BDPV12</stp>
        <stp>004590 KS Equity</stp>
        <stp>current_TRR_5D</stp>
        <stp>[종목별 사업개요_IBK퀀트 김경훈.xlsx]KOSDAQ!R3003C7</stp>
        <tr r="G3003" s="5"/>
        <tr r="G3003" s="5"/>
      </tp>
      <tp>
        <v>0</v>
        <stp/>
        <stp>##V3_BDPV12</stp>
        <stp>053620 KS Equity</stp>
        <stp>current_TRR_1D</stp>
        <stp>[종목별 사업개요_IBK퀀트 김경훈.xlsx]KOSDAQ!R2668C6</stp>
        <tr r="F2668" s="5"/>
        <tr r="F2668" s="5"/>
      </tp>
      <tp>
        <v>10.0639</v>
        <stp/>
        <stp>##V3_BDPV12</stp>
        <stp>018290 KS Equity</stp>
        <stp>current_TRR_5D</stp>
        <stp>[종목별 사업개요_IBK퀀트 김경훈.xlsx]KOSDAQ!R2313C7</stp>
        <tr r="G2313" s="5"/>
        <tr r="G2313" s="5"/>
      </tp>
      <tp>
        <v>1.070336</v>
        <stp/>
        <stp>##V3_BDPV12</stp>
        <stp>018120 KS Equity</stp>
        <stp>current_TRR_5D</stp>
        <stp>[종목별 사업개요_IBK퀀트 김경훈.xlsx]KOSDAQ!R2318C7</stp>
        <tr r="G2318" s="5"/>
        <tr r="G2318" s="5"/>
      </tp>
      <tp>
        <v>0</v>
        <stp/>
        <stp>##V3_BDPV12</stp>
        <stp>069920 KS Equity</stp>
        <stp>current_TRR_1D</stp>
        <stp>[종목별 사업개요_IBK퀀트 김경훈.xlsx]KOSDAQ!R1038C6</stp>
        <tr r="F1038" s="5"/>
        <tr r="F1038" s="5"/>
      </tp>
      <tp>
        <v>-0.5</v>
        <stp/>
        <stp>##V3_BDPV12</stp>
        <stp>108230 KS Equity</stp>
        <stp>current_TRR_5D</stp>
        <stp>[종목별 사업개요_IBK퀀트 김경훈.xlsx]KOSDAQ!R3768C7</stp>
        <tr r="G3768" s="5"/>
        <tr r="G3768" s="5"/>
      </tp>
      <tp>
        <v>0</v>
        <stp/>
        <stp>##V3_BDPV12</stp>
        <stp>067920 KS Equity</stp>
        <stp>current_TRR_1D</stp>
        <stp>[종목별 사업개요_IBK퀀트 김경훈.xlsx]KOSDAQ!R1898C6</stp>
        <tr r="F1898" s="5"/>
        <tr r="F1898" s="5"/>
      </tp>
      <tp>
        <v>8.8509320000000002</v>
        <stp/>
        <stp>##V3_BDPV12</stp>
        <stp>109080 KS Equity</stp>
        <stp>current_TRR_5D</stp>
        <stp>[종목별 사업개요_IBK퀀트 김경훈.xlsx]KOSDAQ!R3793C7</stp>
        <tr r="G3793" s="5"/>
        <tr r="G3793" s="5"/>
      </tp>
      <tp>
        <v>7.5</v>
        <stp/>
        <stp>##V3_BDPV12</stp>
        <stp>166480 KS Equity</stp>
        <stp>current_TRR_5D</stp>
        <stp>[종목별 사업개요_IBK퀀트 김경훈.xlsx]KOSDAQ!R4463C7</stp>
        <tr r="G4463" s="5"/>
        <tr r="G4463" s="5"/>
      </tp>
      <tp>
        <v>0</v>
        <stp/>
        <stp>##V3_BDPV12</stp>
        <stp>041590 KS Equity</stp>
        <stp>current_TRR_1D</stp>
        <stp>[종목별 사업개요_IBK퀀트 김경훈.xlsx]KOSDAQ!R2253C6</stp>
        <tr r="F2253" s="5"/>
        <tr r="F2253" s="5"/>
      </tp>
      <tp>
        <v>0</v>
        <stp/>
        <stp>##V3_BDPV12</stp>
        <stp>045520 KS Equity</stp>
        <stp>current_TRR_1D</stp>
        <stp>[종목별 사업개요_IBK퀀트 김경훈.xlsx]KOSDAQ!R2648C6</stp>
        <tr r="F2648" s="5"/>
        <tr r="F2648" s="5"/>
      </tp>
      <tp>
        <v>0</v>
        <stp/>
        <stp>##V3_BDPV12</stp>
        <stp>079190 KS Equity</stp>
        <stp>current_TRR_1D</stp>
        <stp>[종목별 사업개요_IBK퀀트 김경훈.xlsx]KOSDAQ!R1973C6</stp>
        <tr r="F1973" s="5"/>
        <tr r="F1973" s="5"/>
      </tp>
      <tp>
        <v>5.7971009999999996</v>
        <stp/>
        <stp>##V3_BDPV12</stp>
        <stp>039020 KS Equity</stp>
        <stp>current_TRR_5D</stp>
        <stp>[종목별 사업개요_IBK퀀트 김경훈.xlsx]KOSDAQ!R1888C7</stp>
        <tr r="G1888" s="5"/>
        <tr r="G1888" s="5"/>
      </tp>
      <tp>
        <v>0</v>
        <stp/>
        <stp>##V3_BDPV12</stp>
        <stp>078020 KS Equity</stp>
        <stp>current_TRR_1D</stp>
        <stp>[종목별 사업개요_IBK퀀트 김경훈.xlsx]KOSDAQ!R1948C6</stp>
        <tr r="F1948" s="5"/>
        <tr r="F1948" s="5"/>
      </tp>
      <tp>
        <v>0</v>
        <stp/>
        <stp>##V3_BDPV12</stp>
        <stp>040420 KS Equity</stp>
        <stp>current_TRR_1D</stp>
        <stp>[종목별 사업개요_IBK퀀트 김경훈.xlsx]KOSDAQ!R2148C6</stp>
        <tr r="F2148" s="5"/>
        <tr r="F2148" s="5"/>
      </tp>
      <tp>
        <v>0</v>
        <stp/>
        <stp>##V3_BDPV12</stp>
        <stp>049120 KS Equity</stp>
        <stp>current_TRR_1D</stp>
        <stp>[종목별 사업개요_IBK퀀트 김경훈.xlsx]KOSDAQ!R2808C6</stp>
        <tr r="F2808" s="5"/>
        <tr r="F2808" s="5"/>
      </tp>
      <tp>
        <v>-8.5287849999999992</v>
        <stp/>
        <stp>##V3_BDPV12</stp>
        <stp>119830 KS Equity</stp>
        <stp>current_TRR_5D</stp>
        <stp>[종목별 사업개요_IBK퀀트 김경훈.xlsx]KOSDAQ!R3948C7</stp>
        <tr r="G3948" s="5"/>
        <tr r="G3948" s="5"/>
      </tp>
      <tp>
        <v>0</v>
        <stp/>
        <stp>##V3_BDPV12</stp>
        <stp>041020 KS Equity</stp>
        <stp>current_TRR_1D</stp>
        <stp>[종목별 사업개요_IBK퀀트 김경훈.xlsx]KOSDAQ!R2098C6</stp>
        <tr r="F2098" s="5"/>
        <tr r="F2098" s="5"/>
      </tp>
      <tp>
        <v>10.87533</v>
        <stp/>
        <stp>##V3_BDPV12</stp>
        <stp>017890 KS Equity</stp>
        <stp>current_TRR_5D</stp>
        <stp>[종목별 사업개요_IBK퀀트 김경훈.xlsx]KOSDAQ!R3023C7</stp>
        <tr r="G3023" s="5"/>
        <tr r="G3023" s="5"/>
      </tp>
      <tp>
        <v>6.640625</v>
        <stp/>
        <stp>##V3_BDPV12</stp>
        <stp>036120 KS Equity</stp>
        <stp>current_TRR_5D</stp>
        <stp>[종목별 사업개요_IBK퀀트 김경훈.xlsx]KOSDAQ!R1188C7</stp>
        <tr r="G1188" s="5"/>
        <tr r="G1188" s="5"/>
      </tp>
      <tp>
        <v>11.83099</v>
        <stp/>
        <stp>##V3_BDPV12</stp>
        <stp>035290 KS Equity</stp>
        <stp>current_TRR_5D</stp>
        <stp>[종목별 사업개요_IBK퀀트 김경훈.xlsx]KOSDAQ!R1333C7</stp>
        <tr r="G1333" s="5"/>
        <tr r="G1333" s="5"/>
      </tp>
      <tp>
        <v>0</v>
        <stp/>
        <stp>##V3_BDPV12</stp>
        <stp>126880 KS Equity</stp>
        <stp>current_TRR_1D</stp>
        <stp>[종목별 사업개요_IBK퀀트 김경훈.xlsx]KOSDAQ!R4103C6</stp>
        <tr r="F4103" s="5"/>
        <tr r="F4103" s="5"/>
      </tp>
      <tp>
        <v>1.481481</v>
        <stp/>
        <stp>##V3_BDPV12</stp>
        <stp>032820 KS Equity</stp>
        <stp>current_TRR_5D</stp>
        <stp>[종목별 사업개요_IBK퀀트 김경훈.xlsx]KOSDAQ!R1688C7</stp>
        <tr r="G1688" s="5"/>
        <tr r="G1688" s="5"/>
      </tp>
      <tp>
        <v>5.6701030000000001</v>
        <stp/>
        <stp>##V3_BDPV12</stp>
        <stp>160980 KS Equity</stp>
        <stp>current_TRR_5D</stp>
        <stp>[종목별 사업개요_IBK퀀트 김경훈.xlsx]KOSDAQ!R4453C7</stp>
        <tr r="G4453" s="5"/>
        <tr r="G4453" s="5"/>
      </tp>
      <tp>
        <v>7.124682</v>
        <stp/>
        <stp>##V3_BDPV12</stp>
        <stp>032620 KS Equity</stp>
        <stp>current_TRR_5D</stp>
        <stp>[종목별 사업개요_IBK퀀트 김경훈.xlsx]KOSDAQ!R1848C7</stp>
        <tr r="G1848" s="5"/>
        <tr r="G1848" s="5"/>
      </tp>
      <tp>
        <v>11.04762</v>
        <stp/>
        <stp>##V3_BDPV12</stp>
        <stp>115180 KS Equity</stp>
        <stp>current_TRR_5D</stp>
        <stp>[종목별 사업개요_IBK퀀트 김경훈.xlsx]KOSDAQ!R3883C7</stp>
        <tr r="G3883" s="5"/>
        <tr r="G3883" s="5"/>
      </tp>
      <tp>
        <v>8.5227269999999997</v>
        <stp/>
        <stp>##V3_BDPV12</stp>
        <stp>115480 KS Equity</stp>
        <stp>current_TRR_5D</stp>
        <stp>[종목별 사업개요_IBK퀀트 김경훈.xlsx]KOSDAQ!R3903C7</stp>
        <tr r="G3903" s="5"/>
        <tr r="G3903" s="5"/>
      </tp>
      <tp>
        <v>13.961040000000001</v>
        <stp/>
        <stp>##V3_BDPV12</stp>
        <stp>168330 KS Equity</stp>
        <stp>current_TRR_5D</stp>
        <stp>[종목별 사업개요_IBK퀀트 김경훈.xlsx]KOSDAQ!R4468C7</stp>
        <tr r="G4468" s="5"/>
        <tr r="G4468" s="5"/>
      </tp>
      <tp>
        <v>6.4620360000000003</v>
        <stp/>
        <stp>##V3_BDPV12</stp>
        <stp>114630 KS Equity</stp>
        <stp>current_TRR_5D</stp>
        <stp>[종목별 사업개요_IBK퀀트 김경훈.xlsx]KOSDAQ!R3868C7</stp>
        <tr r="G3868" s="5"/>
        <tr r="G3868" s="5"/>
      </tp>
      <tp>
        <v>4.4838370000000003</v>
        <stp/>
        <stp>##V3_BDPV12</stp>
        <stp>036690 KS Equity</stp>
        <stp>current_TRR_5D</stp>
        <stp>[종목별 사업개요_IBK퀀트 김경훈.xlsx]KOSDAQ!R2543C7</stp>
        <tr r="G2543" s="5"/>
        <tr r="G2543" s="5"/>
      </tp>
      <tp>
        <v>0</v>
        <stp/>
        <stp>##V3_BDPV12</stp>
        <stp>041190 KS Equity</stp>
        <stp>current_TRR_1D</stp>
        <stp>[종목별 사업개요_IBK퀀트 김경훈.xlsx]KOSDAQ!R1693C6</stp>
        <tr r="F1693" s="5"/>
        <tr r="F1693" s="5"/>
      </tp>
      <tp>
        <v>0</v>
        <stp/>
        <stp>##V3_BDPV12</stp>
        <stp>043220 KS Equity</stp>
        <stp>current_TRR_1D</stp>
        <stp>[종목별 사업개요_IBK퀀트 김경훈.xlsx]KOSDAQ!R1798C6</stp>
        <tr r="F1798" s="5"/>
        <tr r="F1798" s="5"/>
      </tp>
      <tp>
        <v>7.3453609999999996</v>
        <stp/>
        <stp>##V3_BDPV12</stp>
        <stp>036420 KS Equity</stp>
        <stp>current_TRR_5D</stp>
        <stp>[종목별 사업개요_IBK퀀트 김경훈.xlsx]KOSDAQ!R2218C7</stp>
        <tr r="G2218" s="5"/>
        <tr r="G2218" s="5"/>
      </tp>
      <tp>
        <v>0</v>
        <stp/>
        <stp>##V3_BDPV12</stp>
        <stp>064090 KS Equity</stp>
        <stp>current_TRR_1D</stp>
        <stp>[종목별 사업개요_IBK퀀트 김경훈.xlsx]KOSDAQ!R3133C6</stp>
        <tr r="F3133" s="5"/>
        <tr r="F3133" s="5"/>
      </tp>
      <tp>
        <v>0</v>
        <stp/>
        <stp>##V3_BDPV12</stp>
        <stp>041520 KS Equity</stp>
        <stp>current_TRR_1D</stp>
        <stp>[종목별 사업개요_IBK퀀트 김경훈.xlsx]KOSDAQ!R1928C6</stp>
        <tr r="F1928" s="5"/>
        <tr r="F1928" s="5"/>
      </tp>
      <tp>
        <v>5.0793650000000001</v>
        <stp/>
        <stp>##V3_BDPV12</stp>
        <stp>039290 KS Equity</stp>
        <stp>current_TRR_5D</stp>
        <stp>[종목별 사업개요_IBK퀀트 김경훈.xlsx]KOSDAQ!R2093C7</stp>
        <tr r="G2093" s="5"/>
        <tr r="G2093" s="5"/>
      </tp>
      <tp>
        <v>0</v>
        <stp/>
        <stp>##V3_BDPV12</stp>
        <stp>217600 KS Equity</stp>
        <stp>current_TRR_1D</stp>
        <stp>[종목별 사업개요_IBK퀀트 김경훈.xlsx]KOSDAQ!R4968C6</stp>
        <tr r="F4968" s="5"/>
        <tr r="F4968" s="5"/>
      </tp>
      <tp>
        <v>4.6989720000000004</v>
        <stp/>
        <stp>##V3_BDPV12</stp>
        <stp>159580 KS Equity</stp>
        <stp>current_TRR_5D</stp>
        <stp>[종목별 사업개요_IBK퀀트 김경훈.xlsx]KOSDAQ!R4433C7</stp>
        <tr r="G4433" s="5"/>
        <tr r="G4433" s="5"/>
      </tp>
      <tp>
        <v>5.972696</v>
        <stp/>
        <stp>##V3_BDPV12</stp>
        <stp>039420 KS Equity</stp>
        <stp>current_TRR_5D</stp>
        <stp>[종목별 사업개요_IBK퀀트 김경훈.xlsx]KOSDAQ!R2438C7</stp>
        <tr r="G2438" s="5"/>
        <tr r="G2438" s="5"/>
      </tp>
      <tp>
        <v>0</v>
        <stp/>
        <stp>##V3_BDPV12</stp>
        <stp>215200 KS Equity</stp>
        <stp>current_TRR_1D</stp>
        <stp>[종목별 사업개요_IBK퀀트 김경훈.xlsx]KOSDAQ!R4918C6</stp>
        <tr r="F4918" s="5"/>
        <tr r="F4918" s="5"/>
      </tp>
      <tp>
        <v>0</v>
        <stp/>
        <stp>##V3_BDPV12</stp>
        <stp>052220 KS Equity</stp>
        <stp>current_TRR_1D</stp>
        <stp>[종목별 사업개요_IBK퀀트 김경훈.xlsx]KOSDAQ!R1048C6</stp>
        <tr r="F1048" s="5"/>
        <tr r="F1048" s="5"/>
      </tp>
      <tp>
        <v>0</v>
        <stp/>
        <stp>##V3_BDPV12</stp>
        <stp>205100 KS Equity</stp>
        <stp>current_TRR_1D</stp>
        <stp>[종목별 사업개요_IBK퀀트 김경훈.xlsx]KOSDAQ!R4758C6</stp>
        <tr r="F4758" s="5"/>
        <tr r="F4758" s="5"/>
      </tp>
      <tp>
        <v>7.2310400000000001</v>
        <stp/>
        <stp>##V3_BDPV12</stp>
        <stp>014190 KS Equity</stp>
        <stp>current_TRR_5D</stp>
        <stp>[종목별 사업개요_IBK퀀트 김경훈.xlsx]KOSDAQ!R1743C7</stp>
        <tr r="G1743" s="5"/>
        <tr r="G1743" s="5"/>
      </tp>
      <tp>
        <v>0</v>
        <stp/>
        <stp>##V3_BDPV12</stp>
        <stp>205500 KS Equity</stp>
        <stp>current_TRR_1D</stp>
        <stp>[종목별 사업개요_IBK퀀트 김경훈.xlsx]KOSDAQ!R4768C6</stp>
        <tr r="F4768" s="5"/>
        <tr r="F4768" s="5"/>
      </tp>
      <tp>
        <v>0</v>
        <stp/>
        <stp>##V3_BDPV12</stp>
        <stp>064820 KS Equity</stp>
        <stp>current_TRR_1D</stp>
        <stp>[종목별 사업개요_IBK퀀트 김경훈.xlsx]KOSDAQ!R2488C6</stp>
        <tr r="F2488" s="5"/>
        <tr r="F2488" s="5"/>
      </tp>
      <tp>
        <v>0</v>
        <stp/>
        <stp>##V3_BDPV12</stp>
        <stp>070590 KS Equity</stp>
        <stp>current_TRR_1D</stp>
        <stp>[종목별 사업개요_IBK퀀트 김경훈.xlsx]KOSDAQ!R3113C6</stp>
        <tr r="F3113" s="5"/>
        <tr r="F3113" s="5"/>
      </tp>
      <tp>
        <v>0</v>
        <stp/>
        <stp>##V3_BDPV12</stp>
        <stp>050320 KS Equity</stp>
        <stp>current_TRR_1D</stp>
        <stp>[종목별 사업개요_IBK퀀트 김경훈.xlsx]KOSDAQ!R1198C6</stp>
        <tr r="F1198" s="5"/>
        <tr r="F1198" s="5"/>
      </tp>
      <tp>
        <v>0</v>
        <stp/>
        <stp>##V3_BDPV12</stp>
        <stp>054620 KS Equity</stp>
        <stp>current_TRR_1D</stp>
        <stp>[종목별 사업개요_IBK퀀트 김경훈.xlsx]KOSDAQ!R1388C6</stp>
        <tr r="F1388" s="5"/>
        <tr r="F1388" s="5"/>
      </tp>
      <tp>
        <v>0</v>
        <stp/>
        <stp>##V3_BDPV12</stp>
        <stp>052420 KS Equity</stp>
        <stp>current_TRR_1D</stp>
        <stp>[종목별 사업개요_IBK퀀트 김경훈.xlsx]KOSDAQ!R1598C6</stp>
        <tr r="F1598" s="5"/>
        <tr r="F1598" s="5"/>
      </tp>
      <tp>
        <v>2.8985509999999999</v>
        <stp/>
        <stp>##V3_BDPV12</stp>
        <stp>012620 KS Equity</stp>
        <stp>current_TRR_5D</stp>
        <stp>[종목별 사업개요_IBK퀀트 김경훈.xlsx]KOSDAQ!R1758C7</stp>
        <tr r="G1758" s="5"/>
        <tr r="G1758" s="5"/>
      </tp>
      <tp>
        <v>0</v>
        <stp/>
        <stp>##V3_BDPV12</stp>
        <stp>065620 KS Equity</stp>
        <stp>current_TRR_1D</stp>
        <stp>[종목별 사업개요_IBK퀀트 김경훈.xlsx]KOSDAQ!R2158C6</stp>
        <tr r="F2158" s="5"/>
        <tr r="F2158" s="5"/>
      </tp>
      <tp>
        <v>0</v>
        <stp/>
        <stp>##V3_BDPV12</stp>
        <stp>064290 KS Equity</stp>
        <stp>current_TRR_1D</stp>
        <stp>[종목별 사업개요_IBK퀀트 김경훈.xlsx]KOSDAQ!R2083C6</stp>
        <tr r="F2083" s="5"/>
        <tr r="F2083" s="5"/>
      </tp>
      <tp>
        <v>11.518319999999999</v>
        <stp/>
        <stp>##V3_BDPV12</stp>
        <stp>147830 KS Equity</stp>
        <stp>current_TRR_5D</stp>
        <stp>[종목별 사업개요_IBK퀀트 김경훈.xlsx]KOSDAQ!R4358C7</stp>
        <tr r="G4358" s="5"/>
        <tr r="G4358" s="5"/>
      </tp>
      <tp>
        <v>14.449210000000001</v>
        <stp/>
        <stp>##V3_BDPV12</stp>
        <stp>011320 KS Equity</stp>
        <stp>current_TRR_5D</stp>
        <stp>[종목별 사업개요_IBK퀀트 김경훈.xlsx]KOSDAQ!R1828C7</stp>
        <tr r="G1828" s="5"/>
        <tr r="G1828" s="5"/>
      </tp>
      <tp>
        <v>10.121460000000001</v>
        <stp/>
        <stp>##V3_BDPV12</stp>
        <stp>019590 KS Equity</stp>
        <stp>current_TRR_5D</stp>
        <stp>[종목별 사업개요_IBK퀀트 김경훈.xlsx]KOSDAQ!R1493C7</stp>
        <tr r="G1493" s="5"/>
        <tr r="G1493" s="5"/>
      </tp>
      <tp>
        <v>0</v>
        <stp/>
        <stp>##V3_BDPV12</stp>
        <stp>096690 KS Equity</stp>
        <stp>current_TRR_1D</stp>
        <stp>[종목별 사업개요_IBK퀀트 김경훈.xlsx]KOSDAQ!R3503C6</stp>
        <tr r="F3503" s="5"/>
        <tr r="F3503" s="5"/>
      </tp>
      <tp>
        <v>0</v>
        <stp/>
        <stp>##V3_BDPV12</stp>
        <stp>093320 KS Equity</stp>
        <stp>current_TRR_1D</stp>
        <stp>[종목별 사업개요_IBK퀀트 김경훈.xlsx]KOSDAQ!R3348C6</stp>
        <tr r="F3348" s="5"/>
        <tr r="F3348" s="5"/>
      </tp>
      <tp>
        <v>0</v>
        <stp/>
        <stp>##V3_BDPV12</stp>
        <stp>093190 KS Equity</stp>
        <stp>current_TRR_1D</stp>
        <stp>[종목별 사업개요_IBK퀀트 김경훈.xlsx]KOSDAQ!R3343C6</stp>
        <tr r="F3343" s="5"/>
        <tr r="F3343" s="5"/>
      </tp>
      <tp>
        <v>0</v>
        <stp/>
        <stp>##V3_BDPV12</stp>
        <stp>093520 KS Equity</stp>
        <stp>current_TRR_1D</stp>
        <stp>[종목별 사업개요_IBK퀀트 김경훈.xlsx]KOSDAQ!R3358C6</stp>
        <tr r="F3358" s="5"/>
        <tr r="F3358" s="5"/>
      </tp>
      <tp>
        <v>0</v>
        <stp/>
        <stp>##V3_BDPV12</stp>
        <stp>093920 KS Equity</stp>
        <stp>current_TRR_1D</stp>
        <stp>[종목별 사업개요_IBK퀀트 김경훈.xlsx]KOSDAQ!R3368C6</stp>
        <tr r="F3368" s="5"/>
        <tr r="F3368" s="5"/>
      </tp>
      <tp>
        <v>0</v>
        <stp/>
        <stp>##V3_BDPV12</stp>
        <stp>095190 KS Equity</stp>
        <stp>current_TRR_1D</stp>
        <stp>[종목별 사업개요_IBK퀀트 김경훈.xlsx]KOSDAQ!R3423C6</stp>
        <tr r="F3423" s="5"/>
        <tr r="F3423" s="5"/>
      </tp>
      <tp>
        <v>0</v>
        <stp/>
        <stp>##V3_BDPV12</stp>
        <stp>083790 KS Equity</stp>
        <stp>current_TRR_1D</stp>
        <stp>[종목별 사업개요_IBK퀀트 김경훈.xlsx]KOSDAQ!R2643C6</stp>
        <tr r="F2643" s="5"/>
        <tr r="F2643" s="5"/>
      </tp>
      <tp>
        <v>0</v>
        <stp/>
        <stp>##V3_BDPV12</stp>
        <stp>089790 KS Equity</stp>
        <stp>current_TRR_1D</stp>
        <stp>[종목별 사업개요_IBK퀀트 김경훈.xlsx]KOSDAQ!R2223C6</stp>
        <tr r="F2223" s="5"/>
        <tr r="F2223" s="5"/>
      </tp>
      <tp>
        <v>0</v>
        <stp/>
        <stp>##V3_BDPV12</stp>
        <stp>099320 KS Equity</stp>
        <stp>current_TRR_1D</stp>
        <stp>[종목별 사업개요_IBK퀀트 김경훈.xlsx]KOSDAQ!R3558C6</stp>
        <tr r="F3558" s="5"/>
        <tr r="F3558" s="5"/>
      </tp>
      <tp>
        <v>0</v>
        <stp/>
        <stp>##V3_BDPV12</stp>
        <stp>088390 KS Equity</stp>
        <stp>current_TRR_1D</stp>
        <stp>[종목별 사업개요_IBK퀀트 김경훈.xlsx]KOSDAQ!R1913C6</stp>
        <tr r="F1913" s="5"/>
        <tr r="F1913" s="5"/>
      </tp>
      <tp>
        <v>0</v>
        <stp/>
        <stp>##V3_BDPV12</stp>
        <stp>086390 KS Equity</stp>
        <stp>current_TRR_1D</stp>
        <stp>[종목별 사업개요_IBK퀀트 김경훈.xlsx]KOSDAQ!R1833C6</stp>
        <tr r="F1833" s="5"/>
        <tr r="F1833" s="5"/>
      </tp>
      <tp>
        <v>3.90625</v>
        <stp/>
        <stp>##V3_BDPV12</stp>
        <stp>184230 KS Equity</stp>
        <stp>current_TRR_5D</stp>
        <stp>[종목별 사업개요_IBK퀀트 김경훈.xlsx]KOSDAQ!R4548C7</stp>
        <tr r="G4548" s="5"/>
        <tr r="G4548" s="5"/>
      </tp>
      <tp>
        <v>0</v>
        <stp/>
        <stp>##V3_BDPV12</stp>
        <stp>091120 KS Equity</stp>
        <stp>current_TRR_1D</stp>
        <stp>[종목별 사업개요_IBK퀀트 김경훈.xlsx]KOSDAQ!R1978C6</stp>
        <tr r="F1978" s="5"/>
        <tr r="F1978" s="5"/>
      </tp>
      <tp>
        <v>9.3112250000000003</v>
        <stp/>
        <stp>##V3_BDPV12</stp>
        <stp>096690 KS Equity</stp>
        <stp>current_TRR_5D</stp>
        <stp>[종목별 사업개요_IBK퀀트 김경훈.xlsx]KOSDAQ!R3503C7</stp>
        <tr r="G3503" s="5"/>
        <tr r="G3503" s="5"/>
      </tp>
      <tp>
        <v>9.4951930000000004</v>
        <stp/>
        <stp>##V3_BDPV12</stp>
        <stp>095190 KS Equity</stp>
        <stp>current_TRR_5D</stp>
        <stp>[종목별 사업개요_IBK퀀트 김경훈.xlsx]KOSDAQ!R3423C7</stp>
        <tr r="G3423" s="5"/>
        <tr r="G3423" s="5"/>
      </tp>
      <tp>
        <v>6.451613</v>
        <stp/>
        <stp>##V3_BDPV12</stp>
        <stp>093320 KS Equity</stp>
        <stp>current_TRR_5D</stp>
        <stp>[종목별 사업개요_IBK퀀트 김경훈.xlsx]KOSDAQ!R3348C7</stp>
        <tr r="G3348" s="5"/>
        <tr r="G3348" s="5"/>
      </tp>
      <tp>
        <v>1.071429</v>
        <stp/>
        <stp>##V3_BDPV12</stp>
        <stp>093190 KS Equity</stp>
        <stp>current_TRR_5D</stp>
        <stp>[종목별 사업개요_IBK퀀트 김경훈.xlsx]KOSDAQ!R3343C7</stp>
        <tr r="G3343" s="5"/>
        <tr r="G3343" s="5"/>
      </tp>
      <tp>
        <v>-3.610503</v>
        <stp/>
        <stp>##V3_BDPV12</stp>
        <stp>093520 KS Equity</stp>
        <stp>current_TRR_5D</stp>
        <stp>[종목별 사업개요_IBK퀀트 김경훈.xlsx]KOSDAQ!R3358C7</stp>
        <tr r="G3358" s="5"/>
        <tr r="G3358" s="5"/>
      </tp>
      <tp>
        <v>4.4554460000000002</v>
        <stp/>
        <stp>##V3_BDPV12</stp>
        <stp>093920 KS Equity</stp>
        <stp>current_TRR_5D</stp>
        <stp>[종목별 사업개요_IBK퀀트 김경훈.xlsx]KOSDAQ!R3368C7</stp>
        <tr r="G3368" s="5"/>
        <tr r="G3368" s="5"/>
      </tp>
      <tp>
        <v>9.3474430000000002</v>
        <stp/>
        <stp>##V3_BDPV12</stp>
        <stp>083790 KS Equity</stp>
        <stp>current_TRR_5D</stp>
        <stp>[종목별 사업개요_IBK퀀트 김경훈.xlsx]KOSDAQ!R2643C7</stp>
        <tr r="G2643" s="5"/>
        <tr r="G2643" s="5"/>
      </tp>
      <tp>
        <v>3.361345</v>
        <stp/>
        <stp>##V3_BDPV12</stp>
        <stp>089790 KS Equity</stp>
        <stp>current_TRR_5D</stp>
        <stp>[종목별 사업개요_IBK퀀트 김경훈.xlsx]KOSDAQ!R2223C7</stp>
        <tr r="G2223" s="5"/>
        <tr r="G2223" s="5"/>
      </tp>
      <tp>
        <v>13.11054</v>
        <stp/>
        <stp>##V3_BDPV12</stp>
        <stp>099320 KS Equity</stp>
        <stp>current_TRR_5D</stp>
        <stp>[종목별 사업개요_IBK퀀트 김경훈.xlsx]KOSDAQ!R3558C7</stp>
        <tr r="G3558" s="5"/>
        <tr r="G3558" s="5"/>
      </tp>
      <tp>
        <v>7.4889869999999998</v>
        <stp/>
        <stp>##V3_BDPV12</stp>
        <stp>088390 KS Equity</stp>
        <stp>current_TRR_5D</stp>
        <stp>[종목별 사업개요_IBK퀀트 김경훈.xlsx]KOSDAQ!R1913C7</stp>
        <tr r="G1913" s="5"/>
        <tr r="G1913" s="5"/>
      </tp>
      <tp>
        <v>8.9361709999999999</v>
        <stp/>
        <stp>##V3_BDPV12</stp>
        <stp>086390 KS Equity</stp>
        <stp>current_TRR_5D</stp>
        <stp>[종목별 사업개요_IBK퀀트 김경훈.xlsx]KOSDAQ!R1833C7</stp>
        <tr r="G1833" s="5"/>
        <tr r="G1833" s="5"/>
      </tp>
      <tp>
        <v>0</v>
        <stp/>
        <stp>##V3_BDPV12</stp>
        <stp>184230 KS Equity</stp>
        <stp>current_TRR_1D</stp>
        <stp>[종목별 사업개요_IBK퀀트 김경훈.xlsx]KOSDAQ!R4548C6</stp>
        <tr r="F4548" s="5"/>
        <tr r="F4548" s="5"/>
      </tp>
      <tp>
        <v>6.2801929999999997</v>
        <stp/>
        <stp>##V3_BDPV12</stp>
        <stp>091120 KS Equity</stp>
        <stp>current_TRR_5D</stp>
        <stp>[종목별 사업개요_IBK퀀트 김경훈.xlsx]KOSDAQ!R1978C7</stp>
        <tr r="G1978" s="5"/>
        <tr r="G1978" s="5"/>
      </tp>
      <tp>
        <v>3.5560350000000001</v>
        <stp/>
        <stp>##V3_BDPV12</stp>
        <stp>000030 KS Equity</stp>
        <stp>current_TRR_3mo</stp>
        <stp>[종목별 사업개요_IBK퀀트 김경훈.xlsx]KOSPI!R2328C9</stp>
        <tr r="I2328" s="3"/>
        <tr r="I2328" s="3"/>
      </tp>
      <tp>
        <v>-8.7452470000000009</v>
        <stp/>
        <stp>##V3_BDPV12</stp>
        <stp>033180 KS Equity</stp>
        <stp>current_TRR_1mo</stp>
        <stp>[종목별 사업개요_IBK퀀트 김경훈.xlsx]KOSPI!R3133C8</stp>
        <tr r="H3133" s="3"/>
        <tr r="H3133" s="3"/>
      </tp>
      <tp>
        <v>36.610880000000002</v>
        <stp/>
        <stp>##V3_BDPV12</stp>
        <stp>001380 KS Equity</stp>
        <stp>current_TRR_3mo</stp>
        <stp>[종목별 사업개요_IBK퀀트 김경훈.xlsx]KOSPI!R2153C9</stp>
        <tr r="I2153" s="3"/>
        <tr r="I2153" s="3"/>
      </tp>
      <tp>
        <v>-17.941590000000001</v>
        <stp/>
        <stp>##V3_BDPV12</stp>
        <stp>001780 KS Equity</stp>
        <stp>current_TRR_3mo</stp>
        <stp>[종목별 사업개요_IBK퀀트 김경훈.xlsx]KOSPI!R2103C9</stp>
        <tr r="I2103" s="3"/>
        <tr r="I2103" s="3"/>
      </tp>
      <tp>
        <v>13.25301</v>
        <stp/>
        <stp>##V3_BDPV12</stp>
        <stp>014680 KS Equity</stp>
        <stp>current_TRR_3mo</stp>
        <stp>[종목별 사업개요_IBK퀀트 김경훈.xlsx]KOSPI!R3413C9</stp>
        <tr r="I3413" s="3"/>
        <tr r="I3413" s="3"/>
      </tp>
      <tp>
        <v>-4.0229879999999998</v>
        <stp/>
        <stp>##V3_BDPV12</stp>
        <stp>016580 KS Equity</stp>
        <stp>current_TRR_3mo</stp>
        <stp>[종목별 사업개요_IBK퀀트 김경훈.xlsx]KOSPI!R3753C9</stp>
        <tr r="I3753" s="3"/>
        <tr r="I3753" s="3"/>
      </tp>
      <tp>
        <v>-10.53763</v>
        <stp/>
        <stp>##V3_BDPV12</stp>
        <stp>000480 KS Equity</stp>
        <stp>current_TRR_3mo</stp>
        <stp>[종목별 사업개요_IBK퀀트 김경훈.xlsx]KOSPI!R2663C9</stp>
        <tr r="I2663" s="3"/>
        <tr r="I2663" s="3"/>
      </tp>
      <tp>
        <v>-2.6367189999999998</v>
        <stp/>
        <stp>##V3_BDPV12</stp>
        <stp>103590 KS Equity</stp>
        <stp>current_TRR_3mo</stp>
        <stp>[종목별 사업개요_IBK퀀트 김경훈.xlsx]KOSPI!R2593C9</stp>
        <tr r="I2593" s="3"/>
        <tr r="I2593" s="3"/>
      </tp>
      <tp>
        <v>-20.04008</v>
        <stp/>
        <stp>##V3_BDPV12</stp>
        <stp>002780 KS Equity</stp>
        <stp>current_TRR_3mo</stp>
        <stp>[종목별 사업개요_IBK퀀트 김경훈.xlsx]KOSPI!R2763C9</stp>
        <tr r="I2763" s="3"/>
        <tr r="I2763" s="3"/>
      </tp>
      <tp>
        <v>0</v>
        <stp/>
        <stp>##V3_BDPV12</stp>
        <stp>115390 KS Equity</stp>
        <stp>current_TRR_1mo</stp>
        <stp>[종목별 사업개요_IBK퀀트 김경훈.xlsx]KOSPI!R1163C8</stp>
        <tr r="H1163" s="3"/>
        <tr r="H1163" s="3"/>
      </tp>
      <tp>
        <v>5.3285970000000002</v>
        <stp/>
        <stp>##V3_BDPV12</stp>
        <stp>133820 KS Equity</stp>
        <stp>current_TRR_1mo</stp>
        <stp>[종목별 사업개요_IBK퀀트 김경훈.xlsx]KOSPI!R3738C8</stp>
        <tr r="H3738" s="3"/>
        <tr r="H3738" s="3"/>
      </tp>
      <tp>
        <v>-19.289940000000001</v>
        <stp/>
        <stp>##V3_BDPV12</stp>
        <stp>031430 KS Equity</stp>
        <stp>current_TRR_3mo</stp>
        <stp>[종목별 사업개요_IBK퀀트 김경훈.xlsx]KOSPI!R1888C9</stp>
        <tr r="I1888" s="3"/>
        <tr r="I1888" s="3"/>
      </tp>
      <tp>
        <v>5.4474710000000002</v>
        <stp/>
        <stp>##V3_BDPV12</stp>
        <stp>008730 KS Equity</stp>
        <stp>current_TRR_3mo</stp>
        <stp>[종목별 사업개요_IBK퀀트 김경훈.xlsx]KOSPI!R2448C9</stp>
        <tr r="I2448" s="3"/>
        <tr r="I2448" s="3"/>
      </tp>
      <tp>
        <v>16.83278</v>
        <stp/>
        <stp>##V3_BDPV12</stp>
        <stp>018880 KS Equity</stp>
        <stp>current_TRR_3mo</stp>
        <stp>[종목별 사업개요_IBK퀀트 김경훈.xlsx]KOSPI!R3453C9</stp>
        <tr r="I3453" s="3"/>
        <tr r="I3453" s="3"/>
      </tp>
      <tp>
        <v>-5.5118109999999998</v>
        <stp/>
        <stp>##V3_BDPV12</stp>
        <stp>001080 KS Equity</stp>
        <stp>current_TRR_1mo</stp>
        <stp>[종목별 사업개요_IBK퀀트 김경훈.xlsx]KOSPI!R1223C8</stp>
        <tr r="H1223" s="3"/>
        <tr r="H1223" s="3"/>
      </tp>
      <tp>
        <v>-20.11834</v>
        <stp/>
        <stp>##V3_BDPV12</stp>
        <stp>023530 KS Equity</stp>
        <stp>current_TRR_3mo</stp>
        <stp>[종목별 사업개요_IBK퀀트 김경훈.xlsx]KOSPI!R1178C9</stp>
        <tr r="I1178" s="3"/>
        <tr r="I1178" s="3"/>
      </tp>
      <tp>
        <v>-4.8611110000000002</v>
        <stp/>
        <stp>##V3_BDPV12</stp>
        <stp>005380 KS Equity</stp>
        <stp>current_TRR_3mo</stp>
        <stp>[종목별 사업개요_IBK퀀트 김경훈.xlsx]KOSPI!R3663C9</stp>
        <tr r="I3663" s="3"/>
        <tr r="I3663" s="3"/>
      </tp>
      <tp>
        <v>-9.5185999999999993</v>
        <stp/>
        <stp>##V3_BDPV12</stp>
        <stp>138490 KS Equity</stp>
        <stp>current_TRR_1mo</stp>
        <stp>[종목별 사업개요_IBK퀀트 김경훈.xlsx]KOSPI!R2953C8</stp>
        <tr r="H2953" s="3"/>
        <tr r="H2953" s="3"/>
      </tp>
      <tp>
        <v>13.07902</v>
        <stp/>
        <stp>##V3_BDPV12</stp>
        <stp>012280 KS Equity</stp>
        <stp>current_TRR_3mo</stp>
        <stp>[종목별 사업개요_IBK퀀트 김경훈.xlsx]KOSPI!R2273C9</stp>
        <tr r="I2273" s="3"/>
        <tr r="I2273" s="3"/>
      </tp>
      <tp>
        <v>-9.8290600000000001</v>
        <stp/>
        <stp>##V3_BDPV12</stp>
        <stp>004380 KS Equity</stp>
        <stp>current_TRR_1mo</stp>
        <stp>[종목별 사업개요_IBK퀀트 김경훈.xlsx]KOSPI!R1593C8</stp>
        <tr r="H1593" s="3"/>
        <tr r="H1593" s="3"/>
      </tp>
      <tp>
        <v>-1.4412419999999999</v>
        <stp/>
        <stp>##V3_BDPV12</stp>
        <stp>003680 KS Equity</stp>
        <stp>current_TRR_3mo</stp>
        <stp>[종목별 사업개요_IBK퀀트 김경훈.xlsx]KOSPI!R3383C9</stp>
        <tr r="I3383" s="3"/>
        <tr r="I3383" s="3"/>
      </tp>
      <tp>
        <v>0.2083333</v>
        <stp/>
        <stp>##V3_BDPV12</stp>
        <stp>123690 KS Equity</stp>
        <stp>current_TRR_1mo</stp>
        <stp>[종목별 사업개요_IBK퀀트 김경훈.xlsx]KOSPI!R3323C8</stp>
        <tr r="H3323" s="3"/>
        <tr r="H3323" s="3"/>
      </tp>
      <tp>
        <v>-12.614979999999999</v>
        <stp/>
        <stp>##V3_BDPV12</stp>
        <stp>000180 KS Equity</stp>
        <stp>current_TRR_1mo</stp>
        <stp>[종목별 사업개요_IBK퀀트 김경훈.xlsx]KOSPI!R1743C8</stp>
        <tr r="H1743" s="3"/>
        <tr r="H1743" s="3"/>
      </tp>
      <tp>
        <v>-2.5641029999999998</v>
        <stp/>
        <stp>##V3_BDPV12</stp>
        <stp>001880 KS Equity</stp>
        <stp>current_TRR_1mo</stp>
        <stp>[종목별 사업개요_IBK퀀트 김경훈.xlsx]KOSPI!R1623C8</stp>
        <tr r="H1623" s="3"/>
        <tr r="H1623" s="3"/>
      </tp>
      <tp>
        <v>6.9037660000000001</v>
        <stp/>
        <stp>##V3_BDPV12</stp>
        <stp>003230 KS Equity</stp>
        <stp>current_TRR_1mo</stp>
        <stp>[종목별 사업개요_IBK퀀트 김경훈.xlsx]KOSPI!R1558C8</stp>
        <tr r="H1558" s="3"/>
        <tr r="H1558" s="3"/>
      </tp>
      <tp>
        <v>57.075470000000003</v>
        <stp/>
        <stp>##V3_BDPV12</stp>
        <stp>010580 KS Equity</stp>
        <stp>current_TRR_3mo</stp>
        <stp>[종목별 사업개요_IBK퀀트 김경훈.xlsx]KOSPI!R2723C9</stp>
        <tr r="I2723" s="3"/>
        <tr r="I2723" s="3"/>
      </tp>
      <tp>
        <v>1.1744969999999999</v>
        <stp/>
        <stp>##V3_BDPV12</stp>
        <stp>003080 KS Equity</stp>
        <stp>current_TRR_1mo</stp>
        <stp>[종목별 사업개요_IBK퀀트 김경훈.xlsx]KOSPI!R1723C8</stp>
        <tr r="H1723" s="3"/>
        <tr r="H1723" s="3"/>
      </tp>
      <tp>
        <v>4.0909089999999999</v>
        <stp/>
        <stp>##V3_BDPV12</stp>
        <stp>100220 KS Equity</stp>
        <stp>current_TRR_1mo</stp>
        <stp>[종목별 사업개요_IBK퀀트 김경훈.xlsx]KOSPI!R1418C8</stp>
        <tr r="H1418" s="3"/>
        <tr r="H1418" s="3"/>
      </tp>
      <tp>
        <v>-4.2796010000000004</v>
        <stp/>
        <stp>##V3_BDPV12</stp>
        <stp>003030 KS Equity</stp>
        <stp>current_TRR_1mo</stp>
        <stp>[종목별 사업개요_IBK퀀트 김경훈.xlsx]KOSPI!R1768C8</stp>
        <tr r="H1768" s="3"/>
        <tr r="H1768" s="3"/>
      </tp>
      <tp>
        <v>-1.4144270000000001</v>
        <stp/>
        <stp>##V3_BDPV12</stp>
        <stp>000880 KS Equity</stp>
        <stp>current_TRR_3mo</stp>
        <stp>[종목별 사업개요_IBK퀀트 김경훈.xlsx]KOSPI!R3523C9</stp>
        <tr r="I3523" s="3"/>
        <tr r="I3523" s="3"/>
      </tp>
      <tp>
        <v>-7.7936329999999998</v>
        <stp/>
        <stp>##V3_BDPV12</stp>
        <stp>009680 KS Equity</stp>
        <stp>current_TRR_1mo</stp>
        <stp>[종목별 사업개요_IBK퀀트 김경훈.xlsx]KOSPI!R1263C8</stp>
        <tr r="H1263" s="3"/>
        <tr r="H1263" s="3"/>
      </tp>
      <tp>
        <v>-1.6528929999999999</v>
        <stp/>
        <stp>##V3_BDPV12</stp>
        <stp>009580 KS Equity</stp>
        <stp>current_TRR_1mo</stp>
        <stp>[종목별 사업개요_IBK퀀트 김경훈.xlsx]KOSPI!R1273C8</stp>
        <tr r="H1273" s="3"/>
        <tr r="H1273" s="3"/>
      </tp>
      <tp>
        <v>4.9056600000000001</v>
        <stp/>
        <stp>##V3_BDPV12</stp>
        <stp>104120 KS Equity</stp>
        <stp>current_TRR_1mo</stp>
        <stp>[종목별 사업개요_IBK퀀트 김경훈.xlsx]KOSPI!R1858C8</stp>
        <tr r="H1858" s="3"/>
        <tr r="H1858" s="3"/>
      </tp>
      <tp>
        <v>-3.9</v>
        <stp/>
        <stp>##V3_BDPV12</stp>
        <stp>000030 KS Equity</stp>
        <stp>current_TRR_1mo</stp>
        <stp>[종목별 사업개요_IBK퀀트 김경훈.xlsx]KOSPI!R2328C8</stp>
        <tr r="H2328" s="3"/>
        <tr r="H2328" s="3"/>
      </tp>
      <tp>
        <v>9.7142859999999995</v>
        <stp/>
        <stp>##V3_BDPV12</stp>
        <stp>033180 KS Equity</stp>
        <stp>current_TRR_3mo</stp>
        <stp>[종목별 사업개요_IBK퀀트 김경훈.xlsx]KOSPI!R3133C9</stp>
        <tr r="I3133" s="3"/>
        <tr r="I3133" s="3"/>
      </tp>
      <tp>
        <v>-4.843305</v>
        <stp/>
        <stp>##V3_BDPV12</stp>
        <stp>016580 KS Equity</stp>
        <stp>current_TRR_1mo</stp>
        <stp>[종목별 사업개요_IBK퀀트 김경훈.xlsx]KOSPI!R3753C8</stp>
        <tr r="H3753" s="3"/>
        <tr r="H3753" s="3"/>
      </tp>
      <tp>
        <v>-2.391629</v>
        <stp/>
        <stp>##V3_BDPV12</stp>
        <stp>001380 KS Equity</stp>
        <stp>current_TRR_1mo</stp>
        <stp>[종목별 사업개요_IBK퀀트 김경훈.xlsx]KOSPI!R2153C8</stp>
        <tr r="H2153" s="3"/>
        <tr r="H2153" s="3"/>
      </tp>
      <tp>
        <v>-1.5025040000000001</v>
        <stp/>
        <stp>##V3_BDPV12</stp>
        <stp>001780 KS Equity</stp>
        <stp>current_TRR_1mo</stp>
        <stp>[종목별 사업개요_IBK퀀트 김경훈.xlsx]KOSPI!R2103C8</stp>
        <tr r="H2103" s="3"/>
        <tr r="H2103" s="3"/>
      </tp>
      <tp>
        <v>-3.8363170000000002</v>
        <stp/>
        <stp>##V3_BDPV12</stp>
        <stp>014680 KS Equity</stp>
        <stp>current_TRR_1mo</stp>
        <stp>[종목별 사업개요_IBK퀀트 김경훈.xlsx]KOSPI!R3413C8</stp>
        <tr r="H3413" s="3"/>
        <tr r="H3413" s="3"/>
      </tp>
      <tp>
        <v>0.60459490000000005</v>
        <stp/>
        <stp>##V3_BDPV12</stp>
        <stp>000480 KS Equity</stp>
        <stp>current_TRR_1mo</stp>
        <stp>[종목별 사업개요_IBK퀀트 김경훈.xlsx]KOSPI!R2663C8</stp>
        <tr r="H2663" s="3"/>
        <tr r="H2663" s="3"/>
      </tp>
      <tp>
        <v>0.10040159999999999</v>
        <stp/>
        <stp>##V3_BDPV12</stp>
        <stp>103590 KS Equity</stp>
        <stp>current_TRR_1mo</stp>
        <stp>[종목별 사업개요_IBK퀀트 김경훈.xlsx]KOSPI!R2593C8</stp>
        <tr r="H2593" s="3"/>
        <tr r="H2593" s="3"/>
      </tp>
      <tp>
        <v>0.25125629999999999</v>
        <stp/>
        <stp>##V3_BDPV12</stp>
        <stp>002780 KS Equity</stp>
        <stp>current_TRR_1mo</stp>
        <stp>[종목별 사업개요_IBK퀀트 김경훈.xlsx]KOSPI!R2763C8</stp>
        <tr r="H2763" s="3"/>
        <tr r="H2763" s="3"/>
      </tp>
      <tp>
        <v>5.0724640000000001</v>
        <stp/>
        <stp>##V3_BDPV12</stp>
        <stp>115390 KS Equity</stp>
        <stp>current_TRR_3mo</stp>
        <stp>[종목별 사업개요_IBK퀀트 김경훈.xlsx]KOSPI!R1163C9</stp>
        <tr r="I1163" s="3"/>
        <tr r="I1163" s="3"/>
      </tp>
      <tp>
        <v>29.7593</v>
        <stp/>
        <stp>##V3_BDPV12</stp>
        <stp>133820 KS Equity</stp>
        <stp>current_TRR_3mo</stp>
        <stp>[종목별 사업개요_IBK퀀트 김경훈.xlsx]KOSPI!R3738C9</stp>
        <tr r="I3738" s="3"/>
        <tr r="I3738" s="3"/>
      </tp>
      <tp>
        <v>-0.14641290000000001</v>
        <stp/>
        <stp>##V3_BDPV12</stp>
        <stp>031430 KS Equity</stp>
        <stp>current_TRR_1mo</stp>
        <stp>[종목별 사업개요_IBK퀀트 김경훈.xlsx]KOSPI!R1888C8</stp>
        <tr r="H1888" s="3"/>
        <tr r="H1888" s="3"/>
      </tp>
      <tp>
        <v>6.692914</v>
        <stp/>
        <stp>##V3_BDPV12</stp>
        <stp>008730 KS Equity</stp>
        <stp>current_TRR_1mo</stp>
        <stp>[종목별 사업개요_IBK퀀트 김경훈.xlsx]KOSPI!R2448C8</stp>
        <tr r="H2448" s="3"/>
        <tr r="H2448" s="3"/>
      </tp>
      <tp>
        <v>-8.2608700000000006</v>
        <stp/>
        <stp>##V3_BDPV12</stp>
        <stp>018880 KS Equity</stp>
        <stp>current_TRR_1mo</stp>
        <stp>[종목별 사업개요_IBK퀀트 김경훈.xlsx]KOSPI!R3453C8</stp>
        <tr r="H3453" s="3"/>
        <tr r="H3453" s="3"/>
      </tp>
      <tp>
        <v>-1.083032</v>
        <stp/>
        <stp>##V3_BDPV12</stp>
        <stp>005380 KS Equity</stp>
        <stp>current_TRR_1mo</stp>
        <stp>[종목별 사업개요_IBK퀀트 김경훈.xlsx]KOSPI!R3663C8</stp>
        <tr r="H3663" s="3"/>
        <tr r="H3663" s="3"/>
      </tp>
      <tp>
        <v>-5.2631579999999998</v>
        <stp/>
        <stp>##V3_BDPV12</stp>
        <stp>001080 KS Equity</stp>
        <stp>current_TRR_3mo</stp>
        <stp>[종목별 사업개요_IBK퀀트 김경훈.xlsx]KOSPI!R1223C9</stp>
        <tr r="I1223" s="3"/>
        <tr r="I1223" s="3"/>
      </tp>
      <tp>
        <v>-9.3959729999999997</v>
        <stp/>
        <stp>##V3_BDPV12</stp>
        <stp>023530 KS Equity</stp>
        <stp>current_TRR_1mo</stp>
        <stp>[종목별 사업개요_IBK퀀트 김경훈.xlsx]KOSPI!R1178C8</stp>
        <tr r="H1178" s="3"/>
        <tr r="H1178" s="3"/>
      </tp>
      <tp>
        <v>-7.5</v>
        <stp/>
        <stp>##V3_BDPV12</stp>
        <stp>123690 KS Equity</stp>
        <stp>current_TRR_3mo</stp>
        <stp>[종목별 사업개요_IBK퀀트 김경훈.xlsx]KOSPI!R3323C9</stp>
        <tr r="I3323" s="3"/>
        <tr r="I3323" s="3"/>
      </tp>
      <tp>
        <v>2.3184170000000002</v>
        <stp/>
        <stp>##V3_BDPV12</stp>
        <stp>138490 KS Equity</stp>
        <stp>current_TRR_3mo</stp>
        <stp>[종목별 사업개요_IBK퀀트 김경훈.xlsx]KOSPI!R2953C9</stp>
        <tr r="I2953" s="3"/>
        <tr r="I2953" s="3"/>
      </tp>
      <tp>
        <v>-21.99248</v>
        <stp/>
        <stp>##V3_BDPV12</stp>
        <stp>012280 KS Equity</stp>
        <stp>current_TRR_1mo</stp>
        <stp>[종목별 사업개요_IBK퀀트 김경훈.xlsx]KOSPI!R2273C8</stp>
        <tr r="H2273" s="3"/>
        <tr r="H2273" s="3"/>
      </tp>
      <tp>
        <v>-0.47169810000000001</v>
        <stp/>
        <stp>##V3_BDPV12</stp>
        <stp>004380 KS Equity</stp>
        <stp>current_TRR_3mo</stp>
        <stp>[종목별 사업개요_IBK퀀트 김경훈.xlsx]KOSPI!R1593C9</stp>
        <tr r="I1593" s="3"/>
        <tr r="I1593" s="3"/>
      </tp>
      <tp>
        <v>-4.4086020000000001</v>
        <stp/>
        <stp>##V3_BDPV12</stp>
        <stp>003680 KS Equity</stp>
        <stp>current_TRR_1mo</stp>
        <stp>[종목별 사업개요_IBK퀀트 김경훈.xlsx]KOSPI!R3383C8</stp>
        <tr r="H3383" s="3"/>
        <tr r="H3383" s="3"/>
      </tp>
      <tp>
        <v>4.2857139999999996</v>
        <stp/>
        <stp>##V3_BDPV12</stp>
        <stp>003230 KS Equity</stp>
        <stp>current_TRR_3mo</stp>
        <stp>[종목별 사업개요_IBK퀀트 김경훈.xlsx]KOSPI!R1558C9</stp>
        <tr r="I1558" s="3"/>
        <tr r="I1558" s="3"/>
      </tp>
      <tp>
        <v>45.414850000000001</v>
        <stp/>
        <stp>##V3_BDPV12</stp>
        <stp>010580 KS Equity</stp>
        <stp>current_TRR_1mo</stp>
        <stp>[종목별 사업개요_IBK퀀트 김경훈.xlsx]KOSPI!R2723C8</stp>
        <tr r="H2723" s="3"/>
        <tr r="H2723" s="3"/>
      </tp>
      <tp>
        <v>-32.896059999999999</v>
        <stp/>
        <stp>##V3_BDPV12</stp>
        <stp>000180 KS Equity</stp>
        <stp>current_TRR_3mo</stp>
        <stp>[종목별 사업개요_IBK퀀트 김경훈.xlsx]KOSPI!R1743C9</stp>
        <tr r="I1743" s="3"/>
        <tr r="I1743" s="3"/>
      </tp>
      <tp>
        <v>-5</v>
        <stp/>
        <stp>##V3_BDPV12</stp>
        <stp>001880 KS Equity</stp>
        <stp>current_TRR_3mo</stp>
        <stp>[종목별 사업개요_IBK퀀트 김경훈.xlsx]KOSPI!R1623C9</stp>
        <tr r="I1623" s="3"/>
        <tr r="I1623" s="3"/>
      </tp>
      <tp>
        <v>-10.53412</v>
        <stp/>
        <stp>##V3_BDPV12</stp>
        <stp>003080 KS Equity</stp>
        <stp>current_TRR_3mo</stp>
        <stp>[종목별 사업개요_IBK퀀트 김경훈.xlsx]KOSPI!R1723C9</stp>
        <tr r="I1723" s="3"/>
        <tr r="I1723" s="3"/>
      </tp>
      <tp>
        <v>-3.7815120000000002</v>
        <stp/>
        <stp>##V3_BDPV12</stp>
        <stp>100220 KS Equity</stp>
        <stp>current_TRR_3mo</stp>
        <stp>[종목별 사업개요_IBK퀀트 김경훈.xlsx]KOSPI!R1418C9</stp>
        <tr r="I1418" s="3"/>
        <tr r="I1418" s="3"/>
      </tp>
      <tp>
        <v>-4.2796010000000004</v>
        <stp/>
        <stp>##V3_BDPV12</stp>
        <stp>003030 KS Equity</stp>
        <stp>current_TRR_3mo</stp>
        <stp>[종목별 사업개요_IBK퀀트 김경훈.xlsx]KOSPI!R1768C9</stp>
        <tr r="I1768" s="3"/>
        <tr r="I1768" s="3"/>
      </tp>
      <tp>
        <v>-8.409986</v>
        <stp/>
        <stp>##V3_BDPV12</stp>
        <stp>000880 KS Equity</stp>
        <stp>current_TRR_1mo</stp>
        <stp>[종목별 사업개요_IBK퀀트 김경훈.xlsx]KOSPI!R3523C8</stp>
        <tr r="H3523" s="3"/>
        <tr r="H3523" s="3"/>
      </tp>
      <tp>
        <v>-19.617229999999999</v>
        <stp/>
        <stp>##V3_BDPV12</stp>
        <stp>009680 KS Equity</stp>
        <stp>current_TRR_3mo</stp>
        <stp>[종목별 사업개요_IBK퀀트 김경훈.xlsx]KOSPI!R1263C9</stp>
        <tr r="I1263" s="3"/>
        <tr r="I1263" s="3"/>
      </tp>
      <tp>
        <v>-15.173120000000001</v>
        <stp/>
        <stp>##V3_BDPV12</stp>
        <stp>009580 KS Equity</stp>
        <stp>current_TRR_3mo</stp>
        <stp>[종목별 사업개요_IBK퀀트 김경훈.xlsx]KOSPI!R1273C9</stp>
        <tr r="I1273" s="3"/>
        <tr r="I1273" s="3"/>
      </tp>
      <tp>
        <v>9.3053729999999995</v>
        <stp/>
        <stp>##V3_BDPV12</stp>
        <stp>104120 KS Equity</stp>
        <stp>current_TRR_3mo</stp>
        <stp>[종목별 사업개요_IBK퀀트 김경훈.xlsx]KOSPI!R1858C9</stp>
        <tr r="I1858" s="3"/>
        <tr r="I1858" s="3"/>
      </tp>
      <tp>
        <v>-2.808303</v>
        <stp/>
        <stp>##V3_BDPV12</stp>
        <stp>075180 KS Equity</stp>
        <stp>current_TRR_3mo</stp>
        <stp>[종목별 사업개요_IBK퀀트 김경훈.xlsx]KOSPI!R1663C9</stp>
        <tr r="I1663" s="3"/>
        <tr r="I1663" s="3"/>
      </tp>
      <tp>
        <v>16.94511</v>
        <stp/>
        <stp>##V3_BDPV12</stp>
        <stp>058430 KS Equity</stp>
        <stp>current_TRR_3mo</stp>
        <stp>[종목별 사업개요_IBK퀀트 김경훈.xlsx]KOSPI!R3108C9</stp>
        <tr r="I3108" s="3"/>
        <tr r="I3108" s="3"/>
      </tp>
      <tp>
        <v>-9.555555</v>
        <stp/>
        <stp>##V3_BDPV12</stp>
        <stp>144620 KS Equity</stp>
        <stp>current_TRR_3mo</stp>
        <stp>[종목별 사업개요_IBK퀀트 김경훈.xlsx]KOSPI!R2948C9</stp>
        <tr r="I2948" s="3"/>
        <tr r="I2948" s="3"/>
      </tp>
      <tp>
        <v>-3.9782999999999999</v>
        <stp/>
        <stp>##V3_BDPV12</stp>
        <stp>079430 KS Equity</stp>
        <stp>current_TRR_1mo</stp>
        <stp>[종목별 사업개요_IBK퀀트 김경훈.xlsx]KOSPI!R3598C8</stp>
        <tr r="H3598" s="3"/>
        <tr r="H3598" s="3"/>
      </tp>
      <tp>
        <v>2.8368790000000002</v>
        <stp/>
        <stp>##V3_BDPV12</stp>
        <stp>161890 KS Equity</stp>
        <stp>current_TRR_1mo</stp>
        <stp>[종목별 사업개요_IBK퀀트 김경훈.xlsx]KOSPI!R3283C8</stp>
        <tr r="H3283" s="3"/>
        <tr r="H3283" s="3"/>
      </tp>
      <tp>
        <v>-1.926782</v>
        <stp/>
        <stp>##V3_BDPV12</stp>
        <stp>161390 KS Equity</stp>
        <stp>current_TRR_1mo</stp>
        <stp>[종목별 사업개요_IBK퀀트 김경훈.xlsx]KOSPI!R3293C8</stp>
        <tr r="H3293" s="3"/>
        <tr r="H3293" s="3"/>
      </tp>
      <tp>
        <v>-5.7793349999999997</v>
        <stp/>
        <stp>##V3_BDPV12</stp>
        <stp>067830 KS Equity</stp>
        <stp>current_TRR_3mo</stp>
        <stp>[종목별 사업개요_IBK퀀트 김경훈.xlsx]KOSPI!R1798C9</stp>
        <tr r="I1798" s="3"/>
        <tr r="I1798" s="3"/>
      </tp>
      <tp>
        <v>-11.68478</v>
        <stp/>
        <stp>##V3_BDPV12</stp>
        <stp>140890 KS Equity</stp>
        <stp>current_TRR_3mo</stp>
        <stp>[종목별 사업개요_IBK퀀트 김경훈.xlsx]KOSPI!R3043C9</stp>
        <tr r="I3043" s="3"/>
        <tr r="I3043" s="3"/>
      </tp>
      <tp>
        <v>-6.2376240000000003</v>
        <stp/>
        <stp>##V3_BDPV12</stp>
        <stp>145990 KS Equity</stp>
        <stp>current_TRR_1mo</stp>
        <stp>[종목별 사업개요_IBK퀀트 김경훈.xlsx]KOSPI!R1553C8</stp>
        <tr r="H1553" s="3"/>
        <tr r="H1553" s="3"/>
      </tp>
      <tp>
        <v>-2.570379</v>
        <stp/>
        <stp>##V3_BDPV12</stp>
        <stp>075180 KS Equity</stp>
        <stp>current_TRR_1mo</stp>
        <stp>[종목별 사업개요_IBK퀀트 김경훈.xlsx]KOSPI!R1663C8</stp>
        <tr r="H1663" s="3"/>
        <tr r="H1663" s="3"/>
      </tp>
      <tp>
        <v>5.3763439999999996</v>
        <stp/>
        <stp>##V3_BDPV12</stp>
        <stp>058430 KS Equity</stp>
        <stp>current_TRR_1mo</stp>
        <stp>[종목별 사업개요_IBK퀀트 김경훈.xlsx]KOSPI!R3108C8</stp>
        <tr r="H3108" s="3"/>
        <tr r="H3108" s="3"/>
      </tp>
      <tp>
        <v>-7.1835800000000001</v>
        <stp/>
        <stp>##V3_BDPV12</stp>
        <stp>144620 KS Equity</stp>
        <stp>current_TRR_1mo</stp>
        <stp>[종목별 사업개요_IBK퀀트 김경훈.xlsx]KOSPI!R2948C8</stp>
        <tr r="H2948" s="3"/>
        <tr r="H2948" s="3"/>
      </tp>
      <tp>
        <v>-27.06044</v>
        <stp/>
        <stp>##V3_BDPV12</stp>
        <stp>079430 KS Equity</stp>
        <stp>current_TRR_3mo</stp>
        <stp>[종목별 사업개요_IBK퀀트 김경훈.xlsx]KOSPI!R3598C9</stp>
        <tr r="I3598" s="3"/>
        <tr r="I3598" s="3"/>
      </tp>
      <tp>
        <v>21.26643</v>
        <stp/>
        <stp>##V3_BDPV12</stp>
        <stp>161890 KS Equity</stp>
        <stp>current_TRR_3mo</stp>
        <stp>[종목별 사업개요_IBK퀀트 김경훈.xlsx]KOSPI!R3283C9</stp>
        <tr r="I3283" s="3"/>
        <tr r="I3283" s="3"/>
      </tp>
      <tp>
        <v>-3.2319390000000001</v>
        <stp/>
        <stp>##V3_BDPV12</stp>
        <stp>161390 KS Equity</stp>
        <stp>current_TRR_3mo</stp>
        <stp>[종목별 사업개요_IBK퀀트 김경훈.xlsx]KOSPI!R3293C9</stp>
        <tr r="I3293" s="3"/>
        <tr r="I3293" s="3"/>
      </tp>
      <tp>
        <v>-5.0150449999999998</v>
        <stp/>
        <stp>##V3_BDPV12</stp>
        <stp>145990 KS Equity</stp>
        <stp>current_TRR_3mo</stp>
        <stp>[종목별 사업개요_IBK퀀트 김경훈.xlsx]KOSPI!R1553C9</stp>
        <tr r="I1553" s="3"/>
        <tr r="I1553" s="3"/>
      </tp>
      <tp>
        <v>-3.5842290000000001</v>
        <stp/>
        <stp>##V3_BDPV12</stp>
        <stp>067830 KS Equity</stp>
        <stp>current_TRR_1mo</stp>
        <stp>[종목별 사업개요_IBK퀀트 김경훈.xlsx]KOSPI!R1798C8</stp>
        <tr r="H1798" s="3"/>
        <tr r="H1798" s="3"/>
      </tp>
      <tp>
        <v>-4.4117649999999999</v>
        <stp/>
        <stp>##V3_BDPV12</stp>
        <stp>140890 KS Equity</stp>
        <stp>current_TRR_1mo</stp>
        <stp>[종목별 사업개요_IBK퀀트 김경훈.xlsx]KOSPI!R3043C8</stp>
        <tr r="H3043" s="3"/>
        <tr r="H3043" s="3"/>
      </tp>
      <tp>
        <v>-16.70534</v>
        <stp/>
        <stp>##V3_BDPV12</stp>
        <stp>090080 KS Equity</stp>
        <stp>current_TRR_3mo</stp>
        <stp>[종목별 사업개요_IBK퀀트 김경훈.xlsx]KOSPI!R3093C9</stp>
        <tr r="I3093" s="3"/>
        <tr r="I3093" s="3"/>
      </tp>
      <tp>
        <v>5.3016449999999997</v>
        <stp/>
        <stp>##V3_BDPV12</stp>
        <stp>084680 KS Equity</stp>
        <stp>current_TRR_3mo</stp>
        <stp>[종목별 사업개요_IBK퀀트 김경훈.xlsx]KOSPI!R2503C9</stp>
        <tr r="I2503" s="3"/>
        <tr r="I2503" s="3"/>
      </tp>
      <tp>
        <v>7.2929539999999999</v>
        <stp/>
        <stp>##V3_BDPV12</stp>
        <stp>090430 KS Equity</stp>
        <stp>current_TRR_3mo</stp>
        <stp>[종목별 사업개요_IBK퀀트 김경훈.xlsx]KOSPI!R2008C9</stp>
        <tr r="I2008" s="3"/>
        <tr r="I2008" s="3"/>
      </tp>
      <tp>
        <v>37.728459999999998</v>
        <stp/>
        <stp>##V3_BDPV12</stp>
        <stp>093230 KS Equity</stp>
        <stp>current_TRR_3mo</stp>
        <stp>[종목별 사업개요_IBK퀀트 김경훈.xlsx]KOSPI!R2488C9</stp>
        <tr r="I2488" s="3"/>
        <tr r="I2488" s="3"/>
      </tp>
      <tp>
        <v>39.271259999999998</v>
        <stp/>
        <stp>##V3_BDPV12</stp>
        <stp>192820 KS Equity</stp>
        <stp>current_TRR_3mo</stp>
        <stp>[종목별 사업개요_IBK퀀트 김경훈.xlsx]KOSPI!R2908C9</stp>
        <tr r="I2908" s="3"/>
        <tr r="I2908" s="3"/>
      </tp>
      <tp>
        <v>24.137930000000001</v>
        <stp/>
        <stp>##V3_BDPV12</stp>
        <stp>084680 KS Equity</stp>
        <stp>current_TRR_1mo</stp>
        <stp>[종목별 사업개요_IBK퀀트 김경훈.xlsx]KOSPI!R2503C8</stp>
        <tr r="H2503" s="3"/>
        <tr r="H2503" s="3"/>
      </tp>
      <tp>
        <v>-5.0264550000000003</v>
        <stp/>
        <stp>##V3_BDPV12</stp>
        <stp>090080 KS Equity</stp>
        <stp>current_TRR_1mo</stp>
        <stp>[종목별 사업개요_IBK퀀트 김경훈.xlsx]KOSPI!R3093C8</stp>
        <tr r="H3093" s="3"/>
        <tr r="H3093" s="3"/>
      </tp>
      <tp>
        <v>2.600473</v>
        <stp/>
        <stp>##V3_BDPV12</stp>
        <stp>090430 KS Equity</stp>
        <stp>current_TRR_1mo</stp>
        <stp>[종목별 사업개요_IBK퀀트 김경훈.xlsx]KOSPI!R2008C8</stp>
        <tr r="H2008" s="3"/>
        <tr r="H2008" s="3"/>
      </tp>
      <tp>
        <v>0.47619050000000002</v>
        <stp/>
        <stp>##V3_BDPV12</stp>
        <stp>093230 KS Equity</stp>
        <stp>current_TRR_1mo</stp>
        <stp>[종목별 사업개요_IBK퀀트 김경훈.xlsx]KOSPI!R2488C8</stp>
        <tr r="H2488" s="3"/>
        <tr r="H2488" s="3"/>
      </tp>
      <tp>
        <v>2.3809520000000002</v>
        <stp/>
        <stp>##V3_BDPV12</stp>
        <stp>192820 KS Equity</stp>
        <stp>current_TRR_1mo</stp>
        <stp>[종목별 사업개요_IBK퀀트 김경훈.xlsx]KOSPI!R2908C8</stp>
        <tr r="H2908" s="3"/>
        <tr r="H2908" s="3"/>
      </tp>
      <tp t="s">
        <v>#N/A N/A</v>
        <stp/>
        <stp>##V3_BDPV12</stp>
        <stp>007980 KS Equity</stp>
        <stp>best_pe_ratio</stp>
        <stp>[종목별 사업개요_IBK퀀트 김경훈.xlsx]KOSPI!R3028C10</stp>
        <tr r="J3028" s="3"/>
      </tp>
      <tp>
        <v>7.3746080269771985</v>
        <stp/>
        <stp>##V3_BDPV12</stp>
        <stp>007810 KS Equity</stp>
        <stp>best_pe_ratio</stp>
        <stp>[종목별 사업개요_IBK퀀트 김경훈.xlsx]KOSPI!R2873C10</stp>
        <tr r="J2873" s="3"/>
        <tr r="J2873" s="3"/>
      </tp>
      <tp>
        <v>39.529470599266773</v>
        <stp/>
        <stp>##V3_BDPV12</stp>
        <stp>192820 KS Equity</stp>
        <stp>best_pe_ratio</stp>
        <stp>[종목별 사업개요_IBK퀀트 김경훈.xlsx]KOSPI!R2908C10</stp>
        <tr r="J2908" s="3"/>
        <tr r="J2908" s="3"/>
      </tp>
      <tp t="s">
        <v>#N/A N/A</v>
        <stp/>
        <stp>##V3_BDPV12</stp>
        <stp>044820 KS Equity</stp>
        <stp>best_pe_ratio</stp>
        <stp>[종목별 사업개요_IBK퀀트 김경훈.xlsx]KOSPI!R2913C10</stp>
        <tr r="J2913" s="3"/>
      </tp>
      <tp t="s">
        <v>#N/A N/A</v>
        <stp/>
        <stp>##V3_BDPV12</stp>
        <stp>031820 KS Equity</stp>
        <stp>best_pe_ratio</stp>
        <stp>[종목별 사업개요_IBK퀀트 김경훈.xlsx]KOSPI!R2963C10</stp>
        <tr r="J2963" s="3"/>
      </tp>
      <tp t="s">
        <v>#N/A N/A</v>
        <stp/>
        <stp>##V3_BDPV12</stp>
        <stp>016880 KS Equity</stp>
        <stp>best_pe_ratio</stp>
        <stp>[종목별 사업개요_IBK퀀트 김경훈.xlsx]KOSPI!R2358C10</stp>
        <tr r="J2358" s="3"/>
      </tp>
      <tp>
        <v>10.551181102362206</v>
        <stp/>
        <stp>##V3_BDPV12</stp>
        <stp>060980 KS Equity</stp>
        <stp>best_pe_ratio</stp>
        <stp>[종목별 사업개요_IBK퀀트 김경훈.xlsx]KOSPI!R3348C10</stp>
        <tr r="J3348" s="3"/>
        <tr r="J3348" s="3"/>
      </tp>
      <tp t="s">
        <v>#N/A N/A</v>
        <stp/>
        <stp>##V3_BDPV12</stp>
        <stp>058850 KS Equity</stp>
        <stp>best_pe_ratio</stp>
        <stp>[종목별 사업개요_IBK퀀트 김경훈.xlsx]KOSPI!R2868C10</stp>
        <tr r="J2868" s="3"/>
      </tp>
      <tp t="s">
        <v>#N/A N/A</v>
        <stp/>
        <stp>##V3_BDPV12</stp>
        <stp>058860 KS Equity</stp>
        <stp>best_pe_ratio</stp>
        <stp>[종목별 사업개요_IBK퀀트 김경훈.xlsx]KOSPI!R2858C10</stp>
        <tr r="J2858" s="3"/>
      </tp>
      <tp t="s">
        <v>#N/A N/A</v>
        <stp/>
        <stp>##V3_BDPV12</stp>
        <stp>079980 KS Equity</stp>
        <stp>best_pe_ratio</stp>
        <stp>[종목별 사업개요_IBK퀀트 김경훈.xlsx]KOSPI!R3788C10</stp>
        <tr r="J3788" s="3"/>
      </tp>
      <tp>
        <v>8.9486356340288928</v>
        <stp/>
        <stp>##V3_BDPV12</stp>
        <stp>014830 KS Equity</stp>
        <stp>best_pe_ratio</stp>
        <stp>[종목별 사업개요_IBK퀀트 김경훈.xlsx]KOSPI!R2383C10</stp>
        <tr r="J2383" s="3"/>
        <tr r="J2383" s="3"/>
      </tp>
      <tp t="s">
        <v>#N/A N/A</v>
        <stp/>
        <stp>##V3_BDPV12</stp>
        <stp>006890 KS Equity</stp>
        <stp>best_pe_ratio</stp>
        <stp>[종목별 사업개요_IBK퀀트 김경훈.xlsx]KOSPI!R2993C10</stp>
        <tr r="J2993" s="3"/>
      </tp>
      <tp t="s">
        <v>#N/A N/A</v>
        <stp/>
        <stp>##V3_BDPV12</stp>
        <stp>015890 KS Equity</stp>
        <stp>best_pe_ratio</stp>
        <stp>[종목별 사업개요_IBK퀀트 김경훈.xlsx]KOSPI!R2988C10</stp>
        <tr r="J2988" s="3"/>
      </tp>
      <tp>
        <v>10.120918216233534</v>
        <stp/>
        <stp>##V3_BDPV12</stp>
        <stp>069960 KS Equity</stp>
        <stp>best_pe_ratio</stp>
        <stp>[종목별 사업개요_IBK퀀트 김경훈.xlsx]KOSPI!R3613C10</stp>
        <tr r="J3613" s="3"/>
        <tr r="J3613" s="3"/>
      </tp>
      <tp t="s">
        <v>#N/A N/A</v>
        <stp/>
        <stp>##V3_BDPV12</stp>
        <stp>008930 KS Equity</stp>
        <stp>best_pe_ratio</stp>
        <stp>[종목별 사업개요_IBK퀀트 김경훈.xlsx]KOSPI!R3363C10</stp>
        <tr r="J3363" s="3"/>
      </tp>
      <tp t="s">
        <v>#N/A N/A</v>
        <stp/>
        <stp>##V3_BDPV12</stp>
        <stp>013870 KS Equity</stp>
        <stp>best_pe_ratio</stp>
        <stp>[종목별 사업개요_IBK퀀트 김경훈.xlsx]KOSPI!R2718C10</stp>
        <tr r="J2718" s="3"/>
      </tp>
      <tp t="s">
        <v>#N/A N/A</v>
        <stp/>
        <stp>##V3_BDPV12</stp>
        <stp>005820 KS Equity</stp>
        <stp>best_pe_ratio</stp>
        <stp>[종목별 사업개요_IBK퀀트 김경훈.xlsx]KOSPI!R2373C10</stp>
        <tr r="J2373" s="3"/>
      </tp>
      <tp>
        <v>23.489771185484994</v>
        <stp/>
        <stp>##V3_BDPV12</stp>
        <stp>001800 KS Equity</stp>
        <stp>best_pe_ratio</stp>
        <stp>[종목별 사업개요_IBK퀀트 김경훈.xlsx]KOSPI!R2298C10</stp>
        <tr r="J2298" s="3"/>
        <tr r="J2298" s="3"/>
      </tp>
      <tp t="s">
        <v>#N/A N/A</v>
        <stp/>
        <stp>##V3_BDPV12</stp>
        <stp>004960 KS Equity</stp>
        <stp>best_pe_ratio</stp>
        <stp>[종목별 사업개요_IBK퀀트 김경훈.xlsx]KOSPI!R3438C10</stp>
        <tr r="J3438" s="3"/>
      </tp>
      <tp>
        <v>17.534537725823593</v>
        <stp/>
        <stp>##V3_BDPV12</stp>
        <stp>015860 KS Equity</stp>
        <stp>best_pe_ratio</stp>
        <stp>[종목별 사업개요_IBK퀀트 김경훈.xlsx]KOSPI!R2598C10</stp>
        <tr r="J2598" s="3"/>
        <tr r="J2598" s="3"/>
      </tp>
      <tp t="s">
        <v>#N/A N/A</v>
        <stp/>
        <stp>##V3_BDPV12</stp>
        <stp>049800 KS Equity</stp>
        <stp>best_pe_ratio</stp>
        <stp>[종목별 사업개요_IBK퀀트 김경훈.xlsx]KOSPI!R2353C10</stp>
        <tr r="J2353" s="3"/>
      </tp>
      <tp t="s">
        <v>#N/A N/A</v>
        <stp/>
        <stp>##V3_BDPV12</stp>
        <stp>017960 KS Equity</stp>
        <stp>best_pe_ratio</stp>
        <stp>[종목별 사업개요_IBK퀀트 김경훈.xlsx]KOSPI!R3278C10</stp>
        <tr r="J3278" s="3"/>
      </tp>
      <tp t="s">
        <v>#N/A N/A</v>
        <stp/>
        <stp>##V3_BDPV12</stp>
        <stp>023810 KS Equity</stp>
        <stp>best_pe_ratio</stp>
        <stp>[종목별 사업개요_IBK퀀트 김경훈.xlsx]KOSPI!R2538C10</stp>
        <tr r="J2538" s="3"/>
      </tp>
      <tp t="s">
        <v>#N/A N/A</v>
        <stp/>
        <stp>##V3_BDPV12</stp>
        <stp>002960 KS Equity</stp>
        <stp>best_pe_ratio</stp>
        <stp>[종목별 사업개요_IBK퀀트 김경훈.xlsx]KOSPI!R3218C10</stp>
        <tr r="J3218" s="3"/>
      </tp>
      <tp>
        <v>5.9480308566788471</v>
        <stp/>
        <stp>##V3_BDPV12</stp>
        <stp>005850 KS Equity</stp>
        <stp>best_pe_ratio</stp>
        <stp>[종목별 사업개요_IBK퀀트 김경훈.xlsx]KOSPI!R2128C10</stp>
        <tr r="J2128" s="3"/>
        <tr r="J2128" s="3"/>
      </tp>
      <tp t="s">
        <v>#N/A N/A</v>
        <stp/>
        <stp>##V3_BDPV12</stp>
        <stp>000970 KS Equity</stp>
        <stp>best_pe_ratio</stp>
        <stp>[종목별 사업개요_IBK퀀트 김경훈.xlsx]KOSPI!R3263C10</stp>
        <tr r="J3263" s="3"/>
      </tp>
      <tp t="s">
        <v>#N/A N/A</v>
        <stp/>
        <stp>##V3_BDPV12</stp>
        <stp>023800 KS Equity</stp>
        <stp>best_pe_ratio</stp>
        <stp>[종목별 사업개요_IBK퀀트 김경훈.xlsx]KOSPI!R2523C10</stp>
        <tr r="J2523" s="3"/>
      </tp>
      <tp>
        <v>77.884644357067145</v>
        <stp/>
        <stp>##V3_BDPV12</stp>
        <stp>128940 KS Equity</stp>
        <stp>best_pe_ratio</stp>
        <stp>[종목별 사업개요_IBK퀀트 김경훈.xlsx]KOSPI!R3368C10</stp>
        <tr r="J3368" s="3"/>
        <tr r="J3368" s="3"/>
      </tp>
      <tp t="s">
        <v>#N/A N/A</v>
        <stp/>
        <stp>##V3_BDPV12</stp>
        <stp>105840 KS Equity</stp>
        <stp>best_pe_ratio</stp>
        <stp>[종목별 사업개요_IBK퀀트 김경훈.xlsx]KOSPI!R2348C10</stp>
        <tr r="J2348" s="3"/>
      </tp>
      <tp t="s">
        <v>#N/A N/A</v>
        <stp/>
        <stp>##V3_BDPV12</stp>
        <stp>025820 KS Equity</stp>
        <stp>best_pe_ratio</stp>
        <stp>[종목별 사업개요_IBK퀀트 김경훈.xlsx]KOSPI!R2458C10</stp>
        <tr r="J2458" s="3"/>
      </tp>
      <tp t="s">
        <v>#N/A N/A</v>
        <stp/>
        <stp>##V3_BDPV12</stp>
        <stp>117930 KS Equity</stp>
        <stp>best_pe_ratio</stp>
        <stp>[종목별 사업개요_IBK퀀트 김경훈.xlsx]KOSPI!R3508C10</stp>
        <tr r="J3508" s="3"/>
      </tp>
      <tp t="s">
        <v>#N/A N/A</v>
        <stp/>
        <stp>##V3_BDPV12</stp>
        <stp>189690 KS Equity</stp>
        <stp>best_pe_ratio</stp>
        <stp>[종목별 사업개요_IBK퀀트 김경훈.xlsx]KOSDAQ!R4578C10</stp>
        <tr r="J4578" s="5"/>
      </tp>
      <tp t="s">
        <v>#N/A N/A</v>
        <stp/>
        <stp>##V3_BDPV12</stp>
        <stp>185490 KS Equity</stp>
        <stp>best_pe_ratio</stp>
        <stp>[종목별 사업개요_IBK퀀트 김경훈.xlsx]KOSDAQ!R4553C10</stp>
        <tr r="J4553" s="5"/>
      </tp>
      <tp t="s">
        <v>#N/A N/A</v>
        <stp/>
        <stp>##V3_BDPV12</stp>
        <stp>187790 KS Equity</stp>
        <stp>best_pe_ratio</stp>
        <stp>[종목별 사업개요_IBK퀀트 김경훈.xlsx]KOSDAQ!R4573C10</stp>
        <tr r="J4573" s="5"/>
      </tp>
      <tp t="s">
        <v>#N/A N/A</v>
        <stp/>
        <stp>##V3_BDPV12</stp>
        <stp>182690 KS Equity</stp>
        <stp>best_pe_ratio</stp>
        <stp>[종목별 사업개요_IBK퀀트 김경훈.xlsx]KOSDAQ!R4543C10</stp>
        <tr r="J4543" s="5"/>
      </tp>
      <tp t="s">
        <v>#N/A N/A</v>
        <stp/>
        <stp>##V3_BDPV12</stp>
        <stp>192390 KS Equity</stp>
        <stp>best_pe_ratio</stp>
        <stp>[종목별 사업개요_IBK퀀트 김경훈.xlsx]KOSDAQ!R4618C10</stp>
        <tr r="J4618" s="5"/>
      </tp>
      <tp t="s">
        <v>#N/A N/A</v>
        <stp/>
        <stp>##V3_BDPV12</stp>
        <stp>195990 KS Equity</stp>
        <stp>best_pe_ratio</stp>
        <stp>[종목별 사업개요_IBK퀀트 김경훈.xlsx]KOSDAQ!R4653C10</stp>
        <tr r="J4653" s="5"/>
      </tp>
      <tp t="s">
        <v>#N/A N/A</v>
        <stp/>
        <stp>##V3_BDPV12</stp>
        <stp>196490 KS Equity</stp>
        <stp>best_pe_ratio</stp>
        <stp>[종목별 사업개요_IBK퀀트 김경훈.xlsx]KOSDAQ!R4668C10</stp>
        <tr r="J4668" s="5"/>
      </tp>
      <tp>
        <v>9.848590873984687</v>
        <stp/>
        <stp>##V3_BDPV12</stp>
        <stp>138690 KS Equity</stp>
        <stp>best_pe_ratio</stp>
        <stp>[종목별 사업개요_IBK퀀트 김경훈.xlsx]KOSDAQ!R4273C10</stp>
        <tr r="J4273" s="5"/>
        <tr r="J4273" s="5"/>
      </tp>
      <tp t="s">
        <v>#N/A N/A</v>
        <stp/>
        <stp>##V3_BDPV12</stp>
        <stp>153490 KS Equity</stp>
        <stp>best_pe_ratio</stp>
        <stp>[종목별 사업개요_IBK퀀트 김경훈.xlsx]KOSDAQ!R4408C10</stp>
        <tr r="J4408" s="5"/>
      </tp>
      <tp t="s">
        <v>#N/A N/A</v>
        <stp/>
        <stp>##V3_BDPV12</stp>
        <stp>131390 KS Equity</stp>
        <stp>best_pe_ratio</stp>
        <stp>[종목별 사업개요_IBK퀀트 김경훈.xlsx]KOSDAQ!R4183C10</stp>
        <tr r="J4183" s="5"/>
      </tp>
      <tp t="s">
        <v>#N/A N/A</v>
        <stp/>
        <stp>##V3_BDPV12</stp>
        <stp>122690 KS Equity</stp>
        <stp>best_pe_ratio</stp>
        <stp>[종목별 사업개요_IBK퀀트 김경훈.xlsx]KOSDAQ!R4008C10</stp>
        <tr r="J4008" s="5"/>
      </tp>
      <tp>
        <v>6.6773749426342359</v>
        <stp/>
        <stp>##V3_BDPV12</stp>
        <stp>122990 KS Equity</stp>
        <stp>best_pe_ratio</stp>
        <stp>[종목별 사업개요_IBK퀀트 김경훈.xlsx]KOSDAQ!R4023C10</stp>
        <tr r="J4023" s="5"/>
        <tr r="J4023" s="5"/>
      </tp>
      <tp t="s">
        <v>#N/A N/A</v>
        <stp/>
        <stp>##V3_BDPV12</stp>
        <stp>131290 KS Equity</stp>
        <stp>best_pe_ratio</stp>
        <stp>[종목별 사업개요_IBK퀀트 김경훈.xlsx]KOSDAQ!R4173C10</stp>
        <tr r="J4173" s="5"/>
      </tp>
      <tp t="s">
        <v>#N/A N/A</v>
        <stp/>
        <stp>##V3_BDPV12</stp>
        <stp>131090 KS Equity</stp>
        <stp>best_pe_ratio</stp>
        <stp>[종목별 사업개요_IBK퀀트 김경훈.xlsx]KOSDAQ!R4153C10</stp>
        <tr r="J4153" s="5"/>
      </tp>
      <tp t="s">
        <v>#N/A N/A</v>
        <stp/>
        <stp>##V3_BDPV12</stp>
        <stp>170790 KS Equity</stp>
        <stp>best_pe_ratio</stp>
        <stp>[종목별 사업개요_IBK퀀트 김경훈.xlsx]KOSDAQ!R4478C10</stp>
        <tr r="J4478" s="5"/>
      </tp>
      <tp t="s">
        <v>LG상사는 자원/원자재 개발 및 트레이딩을 주력으로 하는 회사이다.  동사의 주요사업</v>
        <stp/>
        <stp>##V3_BDSV12</stp>
        <stp>001120 KS Equity</stp>
        <stp>CIE_DES_BULK_KOREAN</stp>
        <stp>[종목별 사업개요_IBK퀀트 김경훈.xlsx]KOSPI!R143C13</stp>
        <stp>cols=1;rows=4</stp>
        <tr r="M143" s="3"/>
      </tp>
      <tp t="s">
        <v>남영비비안은 여성용 내의전문 제조업체.  주요제품에는 여성용 내착 의류, 잠옷,</v>
        <stp/>
        <stp>##V3_BDSV12</stp>
        <stp>002070 KS Equity</stp>
        <stp>CIE_DES_BULK_KOREAN</stp>
        <stp>[종목별 사업개요_IBK퀀트 김경훈.xlsx]KOSPI!R573C13</stp>
        <stp>cols=1;rows=3</stp>
        <tr r="M573" s="3"/>
      </tp>
      <tp t="s">
        <v>동북아14호선박투자회사는 선박투자 전문회사.  동사는 일반 투자가들로부터 자금을</v>
        <stp/>
        <stp>##V3_BDSV12</stp>
        <stp>083390 KS Equity</stp>
        <stp>CIE_DES_BULK_KOREAN</stp>
        <stp>[종목별 사업개요_IBK퀀트 김경훈.xlsx]KOSPI!R963C13</stp>
        <stp>cols=1;rows=3</stp>
        <tr r="M963" s="3"/>
      </tp>
      <tp t="s">
        <v>광희자기관리부동산투자회사는 자기관리형 리츠회사로서 토지매입과 도시형 생활주택</v>
        <stp/>
        <stp>##V3_BDSV12</stp>
        <stp>140910 KS Equity</stp>
        <stp>CIE_DES_BULK_KOREAN</stp>
        <stp>[종목별 사업개요_IBK퀀트 김경훈.xlsx]KOSPI!R458C13</stp>
        <stp>cols=1;rows=2</stp>
        <tr r="M458" s="3"/>
      </tp>
      <tp t="s">
        <v>남양유업은 유제품 제조 전문업체.  동사의 주요제품으로는 각종 유아용 분유 및</v>
        <stp/>
        <stp>##V3_BDSV12</stp>
        <stp>003920 KS Equity</stp>
        <stp>CIE_DES_BULK_KOREAN</stp>
        <stp>[종목별 사업개요_IBK퀀트 김경훈.xlsx]KOSPI!R568C13</stp>
        <stp>cols=1;rows=3</stp>
        <tr r="M568" s="3"/>
      </tp>
      <tp t="s">
        <v>대창단조는 단조제품 제조, 가공, 판매업체.  동사는 자동차, 중장비, 농기구 등에</v>
        <stp/>
        <stp>##V3_BDSV12</stp>
        <stp>015230 KS Equity</stp>
        <stp>CIE_DES_BULK_KOREAN</stp>
        <stp>[종목별 사업개요_IBK퀀트 김경훈.xlsx]KOSPI!R803C13</stp>
        <stp>cols=1;rows=3</stp>
        <tr r="M803" s="3"/>
      </tp>
      <tp t="s">
        <v>동성코퍼레이션은 지주회사로서 폴리우레탄 수지를 제조하는 회사를 경영, 지배하고</v>
        <stp/>
        <stp>##V3_BDSV12</stp>
        <stp>102260 KS Equity</stp>
        <stp>CIE_DES_BULK_KOREAN</stp>
        <stp>[종목별 사업개요_IBK퀀트 김경훈.xlsx]KOSPI!R973C13</stp>
        <stp>cols=1;rows=3</stp>
        <tr r="M973" s="3"/>
      </tp>
      <tp t="s">
        <v>NH투자증권은 증권업 전문회사로서 유가증권의 매매, 위탁매매, 인수, 매매중개와</v>
        <stp/>
        <stp>##V3_BDSV12</stp>
        <stp>005940 KS Equity</stp>
        <stp>CIE_DES_BULK_KOREAN</stp>
        <stp>[종목별 사업개요_IBK퀀트 김경훈.xlsx]KOSPI!R203C13</stp>
        <stp>cols=1;rows=5</stp>
        <tr r="M203" s="3"/>
      </tp>
      <tp t="s">
        <v>NPC는 산업용, 일반용 플라스틱 사출제품을 전문 생산하는 업체.  주요제품으로는</v>
        <stp/>
        <stp>##V3_BDSV12</stp>
        <stp>004250 KS Equity</stp>
        <stp>CIE_DES_BULK_KOREAN</stp>
        <stp>[종목별 사업개요_IBK퀀트 김경훈.xlsx]KOSPI!R218C13</stp>
        <stp>cols=1;rows=3</stp>
        <tr r="M218" s="3"/>
      </tp>
      <tp t="s">
        <v>KPX 케미칼은 기초화합물 제조업체.  주요제품에는 폴리프로필렌 글리콜 (PPG),</v>
        <stp/>
        <stp>##V3_BDSV12</stp>
        <stp>025000 KS Equity</stp>
        <stp>CIE_DES_BULK_KOREAN</stp>
        <stp>[종목별 사업개요_IBK퀀트 김경훈.xlsx]KOSPI!R108C13</stp>
        <stp>cols=1;rows=3</stp>
        <tr r="M108" s="3"/>
      </tp>
      <tp>
        <v>81380000000</v>
        <stp/>
        <stp>##V3_BDPV12</stp>
        <stp>083650 KS Equity</stp>
        <stp>cur_mkt_cap</stp>
        <stp>[종목별 사업개요_IBK퀀트 김경훈.xlsx]KOSDAQ!R408C5</stp>
        <tr r="E408" s="5"/>
        <tr r="E408" s="5"/>
        <tr r="E408" s="5"/>
        <tr r="E408" s="5"/>
      </tp>
      <tp t="s">
        <v>전자 장비 기기 &amp; 부품</v>
        <stp/>
        <stp>##V3_BDPV12</stp>
        <stp>089980 KS Equity</stp>
        <stp>gics_industry_name</stp>
        <stp>[종목별 사업개요_IBK퀀트 김경훈.xlsx]KOSDAQ!R563C4</stp>
        <tr r="D563" s="5"/>
        <tr r="D563" s="5"/>
      </tp>
      <tp t="s">
        <v>IT 서비스</v>
        <stp/>
        <stp>##V3_BDPV12</stp>
        <stp>010280 KS Equity</stp>
        <stp>gics_industry_name</stp>
        <stp>[종목별 사업개요_IBK퀀트 김경훈.xlsx]KOSDAQ!R888C4</stp>
        <tr r="D888" s="5"/>
        <tr r="D888" s="5"/>
      </tp>
      <tp t="s">
        <v>도로 &amp; 선로</v>
        <stp/>
        <stp>##V3_BDPV12</stp>
        <stp>032280 KS Equity</stp>
        <stp>gics_industry_name</stp>
        <stp>[종목별 사업개요_IBK퀀트 김경훈.xlsx]KOSDAQ!R508C4</stp>
        <tr r="D508" s="5"/>
        <tr r="D508" s="5"/>
      </tp>
      <tp t="s">
        <v>반도체 &amp; 반도체 장비</v>
        <stp/>
        <stp>##V3_BDPV12</stp>
        <stp>071280 KS Equity</stp>
        <stp>gics_industry_name</stp>
        <stp>[종목별 사업개요_IBK퀀트 김경훈.xlsx]KOSDAQ!R148C4</stp>
        <tr r="D148" s="5"/>
        <tr r="D148" s="5"/>
      </tp>
      <tp t="s">
        <v>통신 장비</v>
        <stp/>
        <stp>##V3_BDPV12</stp>
        <stp>039980 KS Equity</stp>
        <stp>gics_industry_name</stp>
        <stp>[종목별 사업개요_IBK퀀트 김경훈.xlsx]KOSDAQ!R183C4</stp>
        <tr r="D183" s="5"/>
        <tr r="D183" s="5"/>
      </tp>
      <tp t="s">
        <v>화학</v>
        <stp/>
        <stp>##V3_BDPV12</stp>
        <stp>032980 KS Equity</stp>
        <stp>gics_industry_name</stp>
        <stp>[종목별 사업개요_IBK퀀트 김경훈.xlsx]KOSDAQ!R343C4</stp>
        <tr r="D343" s="5"/>
        <tr r="D343" s="5"/>
      </tp>
      <tp t="s">
        <v>생명공학</v>
        <stp/>
        <stp>##V3_BDPV12</stp>
        <stp>084990 KS Equity</stp>
        <stp>gics_industry_name</stp>
        <stp>[종목별 사업개요_IBK퀀트 김경훈.xlsx]KOSDAQ!R323C4</stp>
        <tr r="D323" s="5"/>
        <tr r="D323" s="5"/>
      </tp>
      <tp t="s">
        <v>섬유, 의류 &amp; 사치품</v>
        <stp/>
        <stp>##V3_BDPV12</stp>
        <stp>013990 KS Equity</stp>
        <stp>gics_industry_name</stp>
        <stp>[종목별 사업개요_IBK퀀트 김경훈.xlsx]KOSDAQ!R973C4</stp>
        <tr r="D973" s="5"/>
        <tr r="D973" s="5"/>
      </tp>
      <tp t="s">
        <v>생명공학</v>
        <stp/>
        <stp>##V3_BDPV12</stp>
        <stp>049960 KS Equity</stp>
        <stp>gics_industry_name</stp>
        <stp>[종목별 사업개요_IBK퀀트 김경훈.xlsx]KOSDAQ!R903C4</stp>
        <tr r="D903" s="5"/>
        <tr r="D903" s="5"/>
      </tp>
      <tp t="s">
        <v>전자 장비 기기 &amp; 부품</v>
        <stp/>
        <stp>##V3_BDPV12</stp>
        <stp>043260 KS Equity</stp>
        <stp>gics_industry_name</stp>
        <stp>[종목별 사업개요_IBK퀀트 김경훈.xlsx]KOSDAQ!R678C4</stp>
        <tr r="D678" s="5"/>
        <tr r="D678" s="5"/>
      </tp>
      <tp>
        <v>482400000000</v>
        <stp/>
        <stp>##V3_BDPV12</stp>
        <stp>015750 KS Equity</stp>
        <stp>cur_mkt_cap</stp>
        <stp>[종목별 사업개요_IBK퀀트 김경훈.xlsx]KOSDAQ!R668C5</stp>
        <tr r="E668" s="5"/>
        <tr r="E668" s="5"/>
        <tr r="E668" s="5"/>
        <tr r="E668" s="5"/>
      </tp>
      <tp t="s">
        <v>용기 &amp; 포장지</v>
        <stp/>
        <stp>##V3_BDPV12</stp>
        <stp>014970 KS Equity</stp>
        <stp>gics_industry_name</stp>
        <stp>[종목별 사업개요_IBK퀀트 김경훈.xlsx]KOSDAQ!R453C4</stp>
        <tr r="D453" s="5"/>
        <tr r="D453" s="5"/>
      </tp>
      <tp>
        <v>235605991750</v>
        <stp/>
        <stp>##V3_BDPV12</stp>
        <stp>024950 KS Equity</stp>
        <stp>cur_mkt_cap</stp>
        <stp>[종목별 사업개요_IBK퀀트 김경훈.xlsx]KOSDAQ!R538C5</stp>
        <tr r="E538" s="5"/>
        <tr r="E538" s="5"/>
        <tr r="E538" s="5"/>
        <tr r="E538" s="5"/>
      </tp>
      <tp t="s">
        <v>다양한 소비자 서비스</v>
        <stp/>
        <stp>##V3_BDPV12</stp>
        <stp>060240 KS Equity</stp>
        <stp>gics_industry_name</stp>
        <stp>[종목별 사업개요_IBK퀀트 김경훈.xlsx]KOSDAQ!R168C4</stp>
        <tr r="D168" s="5"/>
        <tr r="D168" s="5"/>
      </tp>
      <tp t="s">
        <v>전자 장비 기기 &amp; 부품</v>
        <stp/>
        <stp>##V3_BDPV12</stp>
        <stp>042940 KS Equity</stp>
        <stp>gics_industry_name</stp>
        <stp>[종목별 사업개요_IBK퀀트 김경훈.xlsx]KOSDAQ!R173C4</stp>
        <tr r="D173" s="5"/>
        <tr r="D173" s="5"/>
      </tp>
      <tp>
        <v>108400716200.00002</v>
        <stp/>
        <stp>##V3_BDPV12</stp>
        <stp>049950 KS Equity</stp>
        <stp>cur_mkt_cap</stp>
        <stp>[종목별 사업개요_IBK퀀트 김경훈.xlsx]KOSDAQ!R288C5</stp>
        <tr r="E288" s="5"/>
        <tr r="E288" s="5"/>
        <tr r="E288" s="5"/>
        <tr r="E288" s="5"/>
      </tp>
      <tp>
        <v>555549174400</v>
        <stp/>
        <stp>##V3_BDPV12</stp>
        <stp>043150 KS Equity</stp>
        <stp>cur_mkt_cap</stp>
        <stp>[종목별 사업개요_IBK퀀트 김경훈.xlsx]KOSDAQ!R348C5</stp>
        <tr r="E348" s="5"/>
        <tr r="E348" s="5"/>
        <tr r="E348" s="5"/>
        <tr r="E348" s="5"/>
      </tp>
      <tp t="s">
        <v>금속 &amp; 채광</v>
        <stp/>
        <stp>##V3_BDPV12</stp>
        <stp>087220 KS Equity</stp>
        <stp>gics_industry_name</stp>
        <stp>[종목별 사업개요_IBK퀀트 김경훈.xlsx]KOSDAQ!R798C4</stp>
        <tr r="D798" s="5"/>
        <tr r="D798" s="5"/>
      </tp>
      <tp t="s">
        <v>가정용 내구재</v>
        <stp/>
        <stp>##V3_BDPV12</stp>
        <stp>058220 KS Equity</stp>
        <stp>gics_industry_name</stp>
        <stp>[종목별 사업개요_IBK퀀트 김경훈.xlsx]KOSDAQ!R978C4</stp>
        <tr r="D978" s="5"/>
        <tr r="D978" s="5"/>
      </tp>
      <tp t="s">
        <v>건강관리 장비 &amp; 용품</v>
        <stp/>
        <stp>##V3_BDPV12</stp>
        <stp>041920 KS Equity</stp>
        <stp>gics_industry_name</stp>
        <stp>[종목별 사업개요_IBK퀀트 김경훈.xlsx]KOSDAQ!R233C4</stp>
        <tr r="D233" s="5"/>
        <tr r="D233" s="5"/>
      </tp>
      <tp t="s">
        <v>반도체 &amp; 반도체 장비</v>
        <stp/>
        <stp>##V3_BDPV12</stp>
        <stp>083930 KS Equity</stp>
        <stp>gics_industry_name</stp>
        <stp>[종목별 사업개요_IBK퀀트 김경훈.xlsx]KOSDAQ!R993C4</stp>
        <tr r="D993" s="5"/>
        <tr r="D993" s="5"/>
      </tp>
      <tp>
        <v>195378197000</v>
        <stp/>
        <stp>##V3_BDPV12</stp>
        <stp>064550 KS Equity</stp>
        <stp>cur_mkt_cap</stp>
        <stp>[종목별 사업개요_IBK퀀트 김경훈.xlsx]KOSDAQ!R328C5</stp>
        <tr r="E328" s="5"/>
        <tr r="E328" s="5"/>
        <tr r="E328" s="5"/>
        <tr r="E328" s="5"/>
      </tp>
      <tp>
        <v>184512477600</v>
        <stp/>
        <stp>##V3_BDPV12</stp>
        <stp>065650 KS Equity</stp>
        <stp>cur_mkt_cap</stp>
        <stp>[종목별 사업개요_IBK퀀트 김경훈.xlsx]KOSDAQ!R248C5</stp>
        <tr r="E248" s="5"/>
        <tr r="E248" s="5"/>
        <tr r="E248" s="5"/>
        <tr r="E248" s="5"/>
      </tp>
      <tp>
        <v>64680000000</v>
        <stp/>
        <stp>##V3_BDPV12</stp>
        <stp>065450 KS Equity</stp>
        <stp>cur_mkt_cap</stp>
        <stp>[종목별 사업개요_IBK퀀트 김경훈.xlsx]KOSDAQ!R438C5</stp>
        <tr r="E438" s="5"/>
        <tr r="E438" s="5"/>
        <tr r="E438" s="5"/>
        <tr r="E438" s="5"/>
      </tp>
      <tp>
        <v>34380000000</v>
        <stp/>
        <stp>##V3_BDPV12</stp>
        <stp>072950 KS Equity</stp>
        <stp>cur_mkt_cap</stp>
        <stp>[종목별 사업개요_IBK퀀트 김경훈.xlsx]KOSDAQ!R448C5</stp>
        <tr r="E448" s="5"/>
        <tr r="E448" s="5"/>
        <tr r="E448" s="5"/>
        <tr r="E448" s="5"/>
      </tp>
      <tp t="s">
        <v>레저용 제품</v>
        <stp/>
        <stp>##V3_BDPV12</stp>
        <stp>066910 KS Equity</stp>
        <stp>gics_industry_name</stp>
        <stp>[종목별 사업개요_IBK퀀트 김경훈.xlsx]KOSDAQ!R763C4</stp>
        <tr r="D763" s="5"/>
        <tr r="D763" s="5"/>
      </tp>
      <tp t="s">
        <v>GS리테일은 전국에 24시간 편의점 운영을 주사업으로 하는 유통업체이다.  또한,</v>
        <stp/>
        <stp>##V3_BDSV12</stp>
        <stp>007070 KS Equity</stp>
        <stp>CIE_DES_BULK_KOREAN</stp>
        <stp>[종목별 사업개요_IBK퀀트 김경훈.xlsx]KOSPI!R63C13</stp>
        <stp>cols=1;rows=4</stp>
        <tr r="M63" s="3"/>
      </tp>
      <tp>
        <v>22.810590000000001</v>
        <stp/>
        <stp>##V3_BDPV12</stp>
        <stp>050110 KS Equity</stp>
        <stp>current_TRR_5D</stp>
        <stp>[종목별 사업개요_IBK퀀트 김경훈.xlsx]KOSDAQ!R2378C7</stp>
        <tr r="G2378" s="5"/>
        <tr r="G2378" s="5"/>
      </tp>
      <tp>
        <v>7.4766349999999999</v>
        <stp/>
        <stp>##V3_BDPV12</stp>
        <stp>222980 KS Equity</stp>
        <stp>current_TRR_5D</stp>
        <stp>[종목별 사업개요_IBK퀀트 김경훈.xlsx]KOSDAQ!R5103C7</stp>
        <tr r="G5103" s="5"/>
        <tr r="G5103" s="5"/>
      </tp>
      <tp>
        <v>1.262626</v>
        <stp/>
        <stp>##V3_BDPV12</stp>
        <stp>222080 KS Equity</stp>
        <stp>current_TRR_5D</stp>
        <stp>[종목별 사업개요_IBK퀀트 김경훈.xlsx]KOSDAQ!R5073C7</stp>
        <tr r="G5073" s="5"/>
        <tr r="G5073" s="5"/>
      </tp>
      <tp>
        <v>0</v>
        <stp/>
        <stp>##V3_BDPV12</stp>
        <stp>104200 KS Equity</stp>
        <stp>current_TRR_1D</stp>
        <stp>[종목별 사업개요_IBK퀀트 김경훈.xlsx]KOSDAQ!R3708C6</stp>
        <tr r="F3708" s="5"/>
        <tr r="F3708" s="5"/>
      </tp>
      <tp>
        <v>5.5055059999999996</v>
        <stp/>
        <stp>##V3_BDPV12</stp>
        <stp>130500 KS Equity</stp>
        <stp>current_TRR_5D</stp>
        <stp>[종목별 사업개요_IBK퀀트 김경훈.xlsx]KOSDAQ!R4128C7</stp>
        <tr r="G4128" s="5"/>
        <tr r="G4128" s="5"/>
      </tp>
      <tp>
        <v>0</v>
        <stp/>
        <stp>##V3_BDPV12</stp>
        <stp>015710 KS Equity</stp>
        <stp>current_TRR_1D</stp>
        <stp>[종목별 사업개요_IBK퀀트 김경훈.xlsx]KOSDAQ!R2598C6</stp>
        <tr r="F2598" s="5"/>
        <tr r="F2598" s="5"/>
      </tp>
      <tp>
        <v>0</v>
        <stp/>
        <stp>##V3_BDPV12</stp>
        <stp>221980 KS Equity</stp>
        <stp>current_TRR_5D</stp>
        <stp>[종목별 사업개요_IBK퀀트 김경훈.xlsx]KOSDAQ!R5063C7</stp>
        <tr r="G5063" s="5"/>
        <tr r="G5063" s="5"/>
      </tp>
      <tp>
        <v>6.2780269999999998</v>
        <stp/>
        <stp>##V3_BDPV12</stp>
        <stp>131100 KS Equity</stp>
        <stp>current_TRR_5D</stp>
        <stp>[종목별 사업개요_IBK퀀트 김경훈.xlsx]KOSDAQ!R4158C7</stp>
        <tr r="G4158" s="5"/>
        <tr r="G4158" s="5"/>
      </tp>
      <tp>
        <v>2.661597</v>
        <stp/>
        <stp>##V3_BDPV12</stp>
        <stp>220630 KS Equity</stp>
        <stp>current_TRR_5D</stp>
        <stp>[종목별 사업개요_IBK퀀트 김경훈.xlsx]KOSDAQ!R5038C7</stp>
        <tr r="G5038" s="5"/>
        <tr r="G5038" s="5"/>
      </tp>
      <tp>
        <v>4.0511730000000004</v>
        <stp/>
        <stp>##V3_BDPV12</stp>
        <stp>131400 KS Equity</stp>
        <stp>current_TRR_5D</stp>
        <stp>[종목별 사업개요_IBK퀀트 김경훈.xlsx]KOSDAQ!R4188C7</stp>
        <tr r="G4188" s="5"/>
        <tr r="G4188" s="5"/>
      </tp>
      <tp>
        <v>-2.6190479999999998</v>
        <stp/>
        <stp>##V3_BDPV12</stp>
        <stp>046110 KS Equity</stp>
        <stp>current_TRR_5D</stp>
        <stp>[종목별 사업개요_IBK퀀트 김경훈.xlsx]KOSDAQ!R3138C7</stp>
        <tr r="G3138" s="5"/>
        <tr r="G3138" s="5"/>
      </tp>
      <tp>
        <v>0</v>
        <stp/>
        <stp>##V3_BDPV12</stp>
        <stp>101400 KS Equity</stp>
        <stp>current_TRR_1D</stp>
        <stp>[종목별 사업개요_IBK퀀트 김경훈.xlsx]KOSDAQ!R3648C6</stp>
        <tr r="F3648" s="5"/>
        <tr r="F3648" s="5"/>
      </tp>
      <tp>
        <v>0</v>
        <stp/>
        <stp>##V3_BDPV12</stp>
        <stp>101000 KS Equity</stp>
        <stp>current_TRR_1D</stp>
        <stp>[종목별 사업개요_IBK퀀트 김경훈.xlsx]KOSDAQ!R3618C6</stp>
        <tr r="F3618" s="5"/>
        <tr r="F3618" s="5"/>
      </tp>
      <tp>
        <v>7.5829380000000004</v>
        <stp/>
        <stp>##V3_BDPV12</stp>
        <stp>137400 KS Equity</stp>
        <stp>current_TRR_5D</stp>
        <stp>[종목별 사업개요_IBK퀀트 김경훈.xlsx]KOSDAQ!R4238C7</stp>
        <tr r="G4238" s="5"/>
        <tr r="G4238" s="5"/>
      </tp>
      <tp>
        <v>3.125</v>
        <stp/>
        <stp>##V3_BDPV12</stp>
        <stp>225330 KS Equity</stp>
        <stp>current_TRR_5D</stp>
        <stp>[종목별 사업개요_IBK퀀트 김경훈.xlsx]KOSDAQ!R5128C7</stp>
        <tr r="G5128" s="5"/>
        <tr r="G5128" s="5"/>
      </tp>
      <tp>
        <v>1.7204299999999999</v>
        <stp/>
        <stp>##V3_BDPV12</stp>
        <stp>069510 KS Equity</stp>
        <stp>current_TRR_5D</stp>
        <stp>[종목별 사업개요_IBK퀀트 김경훈.xlsx]KOSDAQ!R1278C7</stp>
        <tr r="G1278" s="5"/>
        <tr r="G1278" s="5"/>
      </tp>
      <tp>
        <v>8.3098589999999994</v>
        <stp/>
        <stp>##V3_BDPV12</stp>
        <stp>048410 KS Equity</stp>
        <stp>current_TRR_5D</stp>
        <stp>[종목별 사업개요_IBK퀀트 김경훈.xlsx]KOSDAQ!R3198C7</stp>
        <tr r="G3198" s="5"/>
        <tr r="G3198" s="5"/>
      </tp>
      <tp>
        <v>5.084746</v>
        <stp/>
        <stp>##V3_BDPV12</stp>
        <stp>067010 KS Equity</stp>
        <stp>current_TRR_5D</stp>
        <stp>[종목별 사업개요_IBK퀀트 김경훈.xlsx]KOSDAQ!R1968C7</stp>
        <tr r="G1968" s="5"/>
        <tr r="G1968" s="5"/>
      </tp>
      <tp>
        <v>0</v>
        <stp/>
        <stp>##V3_BDPV12</stp>
        <stp>036810 KS Equity</stp>
        <stp>current_TRR_1D</stp>
        <stp>[종목별 사업개요_IBK퀀트 김경훈.xlsx]KOSDAQ!R1418C6</stp>
        <tr r="F1418" s="5"/>
        <tr r="F1418" s="5"/>
      </tp>
      <tp t="s">
        <v>#N/A N/A</v>
        <stp/>
        <stp>##V3_BDPV12</stp>
        <stp>230980 KS Equity</stp>
        <stp>current_TRR_5D</stp>
        <stp>[종목별 사업개요_IBK퀀트 김경훈.xlsx]KOSDAQ!R5213C7</stp>
        <tr r="G5213" s="5"/>
      </tp>
      <tp>
        <v>0</v>
        <stp/>
        <stp>##V3_BDPV12</stp>
        <stp>119500 KS Equity</stp>
        <stp>current_TRR_1D</stp>
        <stp>[종목별 사업개요_IBK퀀트 김경훈.xlsx]KOSDAQ!R3938C6</stp>
        <tr r="F3938" s="5"/>
        <tr r="F3938" s="5"/>
      </tp>
      <tp>
        <v>10.69444</v>
        <stp/>
        <stp>##V3_BDPV12</stp>
        <stp>046210 KS Equity</stp>
        <stp>current_TRR_5D</stp>
        <stp>[종목별 사업개요_IBK퀀트 김경훈.xlsx]KOSDAQ!R2778C7</stp>
        <tr r="G2778" s="5"/>
        <tr r="G2778" s="5"/>
      </tp>
      <tp>
        <v>0</v>
        <stp/>
        <stp>##V3_BDPV12</stp>
        <stp>031510 KS Equity</stp>
        <stp>current_TRR_1D</stp>
        <stp>[종목별 사업개요_IBK퀀트 김경훈.xlsx]KOSDAQ!R1608C6</stp>
        <tr r="F1608" s="5"/>
        <tr r="F1608" s="5"/>
      </tp>
      <tp>
        <v>0</v>
        <stp/>
        <stp>##V3_BDPV12</stp>
        <stp>160600 KS Equity</stp>
        <stp>current_TRR_1D</stp>
        <stp>[종목별 사업개요_IBK퀀트 김경훈.xlsx]KOSDAQ!R4448C6</stp>
        <tr r="F4448" s="5"/>
        <tr r="F4448" s="5"/>
      </tp>
      <tp>
        <v>10.28037</v>
        <stp/>
        <stp>##V3_BDPV12</stp>
        <stp>124500 KS Equity</stp>
        <stp>current_TRR_5D</stp>
        <stp>[종목별 사업개요_IBK퀀트 김경훈.xlsx]KOSDAQ!R4078C7</stp>
        <tr r="G4078" s="5"/>
        <tr r="G4078" s="5"/>
      </tp>
      <tp>
        <v>0</v>
        <stp/>
        <stp>##V3_BDPV12</stp>
        <stp>115500 KS Equity</stp>
        <stp>current_TRR_1D</stp>
        <stp>[종목별 사업개요_IBK퀀트 김경훈.xlsx]KOSDAQ!R3908C6</stp>
        <tr r="F3908" s="5"/>
        <tr r="F3908" s="5"/>
      </tp>
      <tp>
        <v>0</v>
        <stp/>
        <stp>##V3_BDPV12</stp>
        <stp>038110 KS Equity</stp>
        <stp>current_TRR_1D</stp>
        <stp>[종목별 사업개요_IBK퀀트 김경훈.xlsx]KOSDAQ!R1408C6</stp>
        <tr r="F1408" s="5"/>
        <tr r="F1408" s="5"/>
      </tp>
      <tp>
        <v>0</v>
        <stp/>
        <stp>##V3_BDPV12</stp>
        <stp>150900 KS Equity</stp>
        <stp>current_TRR_1D</stp>
        <stp>[종목별 사업개요_IBK퀀트 김경훈.xlsx]KOSDAQ!R4388C6</stp>
        <tr r="F4388" s="5"/>
        <tr r="F4388" s="5"/>
      </tp>
      <tp>
        <v>69.491519999999994</v>
        <stp/>
        <stp>##V3_BDPV12</stp>
        <stp>066110 KS Equity</stp>
        <stp>current_TRR_5D</stp>
        <stp>[종목별 사업개요_IBK퀀트 김경훈.xlsx]KOSDAQ!R3178C7</stp>
        <tr r="G3178" s="5"/>
        <tr r="G3178" s="5"/>
      </tp>
      <tp>
        <v>5.5374590000000001</v>
        <stp/>
        <stp>##V3_BDPV12</stp>
        <stp>073010 KS Equity</stp>
        <stp>current_TRR_5D</stp>
        <stp>[종목별 사업개요_IBK퀀트 김경훈.xlsx]KOSDAQ!R2418C7</stp>
        <tr r="G2418" s="5"/>
        <tr r="G2418" s="5"/>
      </tp>
      <tp>
        <v>0</v>
        <stp/>
        <stp>##V3_BDPV12</stp>
        <stp>038010 KS Equity</stp>
        <stp>current_TRR_1D</stp>
        <stp>[종목별 사업개요_IBK퀀트 김경훈.xlsx]KOSDAQ!R2238C6</stp>
        <tr r="F2238" s="5"/>
        <tr r="F2238" s="5"/>
      </tp>
      <tp>
        <v>0</v>
        <stp/>
        <stp>##V3_BDPV12</stp>
        <stp>121800 KS Equity</stp>
        <stp>current_TRR_1D</stp>
        <stp>[종목별 사업개요_IBK퀀트 김경훈.xlsx]KOSDAQ!R3978C6</stp>
        <tr r="F3978" s="5"/>
        <tr r="F3978" s="5"/>
      </tp>
      <tp>
        <v>10.36585</v>
        <stp/>
        <stp>##V3_BDPV12</stp>
        <stp>217730 KS Equity</stp>
        <stp>current_TRR_5D</stp>
        <stp>[종목별 사업개요_IBK퀀트 김경훈.xlsx]KOSDAQ!R4978C7</stp>
        <tr r="G4978" s="5"/>
        <tr r="G4978" s="5"/>
      </tp>
      <tp>
        <v>3.1666669999999999</v>
        <stp/>
        <stp>##V3_BDPV12</stp>
        <stp>214180 KS Equity</stp>
        <stp>current_TRR_5D</stp>
        <stp>[종목별 사업개요_IBK퀀트 김경훈.xlsx]KOSDAQ!R4863C7</stp>
        <tr r="G4863" s="5"/>
        <tr r="G4863" s="5"/>
      </tp>
      <tp>
        <v>2.8571430000000002</v>
        <stp/>
        <stp>##V3_BDPV12</stp>
        <stp>215480 KS Equity</stp>
        <stp>current_TRR_5D</stp>
        <stp>[종목별 사업개요_IBK퀀트 김경훈.xlsx]KOSDAQ!R4933C7</stp>
        <tr r="G4933" s="5"/>
        <tr r="G4933" s="5"/>
      </tp>
      <tp t="s">
        <v>#N/A N/A</v>
        <stp/>
        <stp>##V3_BDPV12</stp>
        <stp>214680 KS Equity</stp>
        <stp>current_TRR_5D</stp>
        <stp>[종목별 사업개요_IBK퀀트 김경훈.xlsx]KOSDAQ!R4893C7</stp>
        <tr r="G4893" s="5"/>
      </tp>
      <tp>
        <v>3.9119799999999998</v>
        <stp/>
        <stp>##V3_BDPV12</stp>
        <stp>204630 KS Equity</stp>
        <stp>current_TRR_5D</stp>
        <stp>[종목별 사업개요_IBK퀀트 김경훈.xlsx]KOSDAQ!R4738C7</stp>
        <tr r="G4738" s="5"/>
        <tr r="G4738" s="5"/>
      </tp>
      <tp t="s">
        <v>#N/A N/A</v>
        <stp/>
        <stp>##V3_BDPV12</stp>
        <stp>053810 KS Equity</stp>
        <stp>current_TRR_5D</stp>
        <stp>[종목별 사업개요_IBK퀀트 김경훈.xlsx]KOSDAQ!R1078C7</stp>
        <tr r="G1078" s="5"/>
      </tp>
      <tp>
        <v>0</v>
        <stp/>
        <stp>##V3_BDPV12</stp>
        <stp>013310 KS Equity</stp>
        <stp>current_TRR_1D</stp>
        <stp>[종목별 사업개요_IBK퀀트 김경훈.xlsx]KOSDAQ!R1088C6</stp>
        <tr r="F1088" s="5"/>
        <tr r="F1088" s="5"/>
      </tp>
      <tp>
        <v>6.451613</v>
        <stp/>
        <stp>##V3_BDPV12</stp>
        <stp>066310 KS Equity</stp>
        <stp>current_TRR_5D</stp>
        <stp>[종목별 사업개요_IBK퀀트 김경훈.xlsx]KOSDAQ!R2628C7</stp>
        <tr r="G2628" s="5"/>
        <tr r="G2628" s="5"/>
      </tp>
      <tp>
        <v>7.1547419999999997</v>
        <stp/>
        <stp>##V3_BDPV12</stp>
        <stp>200780 KS Equity</stp>
        <stp>current_TRR_5D</stp>
        <stp>[종목별 사업개요_IBK퀀트 김경훈.xlsx]KOSDAQ!R4713C7</stp>
        <tr r="G4713" s="5"/>
        <tr r="G4713" s="5"/>
      </tp>
      <tp>
        <v>9.0395479999999999</v>
        <stp/>
        <stp>##V3_BDPV12</stp>
        <stp>076610 KS Equity</stp>
        <stp>current_TRR_5D</stp>
        <stp>[종목별 사업개요_IBK퀀트 김경훈.xlsx]KOSDAQ!R3188C7</stp>
        <tr r="G3188" s="5"/>
        <tr r="G3188" s="5"/>
      </tp>
      <tp>
        <v>4.3352599999999999</v>
        <stp/>
        <stp>##V3_BDPV12</stp>
        <stp>200130 KS Equity</stp>
        <stp>current_TRR_5D</stp>
        <stp>[종목별 사업개요_IBK퀀트 김경훈.xlsx]KOSDAQ!R4688C7</stp>
        <tr r="G4688" s="5"/>
        <tr r="G4688" s="5"/>
      </tp>
      <tp>
        <v>0</v>
        <stp/>
        <stp>##V3_BDPV12</stp>
        <stp>024810 KS Equity</stp>
        <stp>current_TRR_1D</stp>
        <stp>[종목별 사업개요_IBK퀀트 김경훈.xlsx]KOSDAQ!R2028C6</stp>
        <tr r="F2028" s="5"/>
        <tr r="F2028" s="5"/>
      </tp>
      <tp>
        <v>0</v>
        <stp/>
        <stp>##V3_BDPV12</stp>
        <stp>039010 KS Equity</stp>
        <stp>current_TRR_1D</stp>
        <stp>[종목별 사업개요_IBK퀀트 김경훈.xlsx]KOSDAQ!R3208C6</stp>
        <tr r="F3208" s="5"/>
        <tr r="F3208" s="5"/>
      </tp>
      <tp>
        <v>6.1093250000000001</v>
        <stp/>
        <stp>##V3_BDPV12</stp>
        <stp>219130 KS Equity</stp>
        <stp>current_TRR_5D</stp>
        <stp>[종목별 사업개요_IBK퀀트 김경훈.xlsx]KOSDAQ!R5008C7</stp>
        <tr r="G5008" s="5"/>
        <tr r="G5008" s="5"/>
      </tp>
      <tp>
        <v>0</v>
        <stp/>
        <stp>##V3_BDPV12</stp>
        <stp>019210 KS Equity</stp>
        <stp>current_TRR_1D</stp>
        <stp>[종목별 사업개요_IBK퀀트 김경훈.xlsx]KOSDAQ!R1668C6</stp>
        <tr r="F1668" s="5"/>
        <tr r="F1668" s="5"/>
      </tp>
      <tp>
        <v>4.1044770000000002</v>
        <stp/>
        <stp>##V3_BDPV12</stp>
        <stp>067310 KS Equity</stp>
        <stp>current_TRR_5D</stp>
        <stp>[종목별 사업개요_IBK퀀트 김경훈.xlsx]KOSDAQ!R2978C7</stp>
        <tr r="G2978" s="5"/>
        <tr r="G2978" s="5"/>
      </tp>
      <tp>
        <v>0</v>
        <stp/>
        <stp>##V3_BDPV12</stp>
        <stp>222080 KS Equity</stp>
        <stp>current_TRR_1D</stp>
        <stp>[종목별 사업개요_IBK퀀트 김경훈.xlsx]KOSDAQ!R5073C6</stp>
        <tr r="F5073" s="5"/>
        <tr r="F5073" s="5"/>
      </tp>
      <tp>
        <v>7.7272730000000003</v>
        <stp/>
        <stp>##V3_BDPV12</stp>
        <stp>104200 KS Equity</stp>
        <stp>current_TRR_5D</stp>
        <stp>[종목별 사업개요_IBK퀀트 김경훈.xlsx]KOSDAQ!R3708C7</stp>
        <tr r="G3708" s="5"/>
        <tr r="G3708" s="5"/>
      </tp>
      <tp>
        <v>0</v>
        <stp/>
        <stp>##V3_BDPV12</stp>
        <stp>050110 KS Equity</stp>
        <stp>current_TRR_1D</stp>
        <stp>[종목별 사업개요_IBK퀀트 김경훈.xlsx]KOSDAQ!R2378C6</stp>
        <tr r="F2378" s="5"/>
        <tr r="F2378" s="5"/>
      </tp>
      <tp>
        <v>0</v>
        <stp/>
        <stp>##V3_BDPV12</stp>
        <stp>222980 KS Equity</stp>
        <stp>current_TRR_1D</stp>
        <stp>[종목별 사업개요_IBK퀀트 김경훈.xlsx]KOSDAQ!R5103C6</stp>
        <tr r="F5103" s="5"/>
        <tr r="F5103" s="5"/>
      </tp>
      <tp>
        <v>0</v>
        <stp/>
        <stp>##V3_BDPV12</stp>
        <stp>131100 KS Equity</stp>
        <stp>current_TRR_1D</stp>
        <stp>[종목별 사업개요_IBK퀀트 김경훈.xlsx]KOSDAQ!R4158C6</stp>
        <tr r="F4158" s="5"/>
        <tr r="F4158" s="5"/>
      </tp>
      <tp>
        <v>0</v>
        <stp/>
        <stp>##V3_BDPV12</stp>
        <stp>220630 KS Equity</stp>
        <stp>current_TRR_1D</stp>
        <stp>[종목별 사업개요_IBK퀀트 김경훈.xlsx]KOSDAQ!R5038C6</stp>
        <tr r="F5038" s="5"/>
        <tr r="F5038" s="5"/>
      </tp>
      <tp>
        <v>0</v>
        <stp/>
        <stp>##V3_BDPV12</stp>
        <stp>131400 KS Equity</stp>
        <stp>current_TRR_1D</stp>
        <stp>[종목별 사업개요_IBK퀀트 김경훈.xlsx]KOSDAQ!R4188C6</stp>
        <tr r="F4188" s="5"/>
        <tr r="F4188" s="5"/>
      </tp>
      <tp>
        <v>0</v>
        <stp/>
        <stp>##V3_BDPV12</stp>
        <stp>130500 KS Equity</stp>
        <stp>current_TRR_1D</stp>
        <stp>[종목별 사업개요_IBK퀀트 김경훈.xlsx]KOSDAQ!R4128C6</stp>
        <tr r="F4128" s="5"/>
        <tr r="F4128" s="5"/>
      </tp>
      <tp>
        <v>10.447760000000001</v>
        <stp/>
        <stp>##V3_BDPV12</stp>
        <stp>015710 KS Equity</stp>
        <stp>current_TRR_5D</stp>
        <stp>[종목별 사업개요_IBK퀀트 김경훈.xlsx]KOSDAQ!R2598C7</stp>
        <tr r="G2598" s="5"/>
        <tr r="G2598" s="5"/>
      </tp>
      <tp>
        <v>0</v>
        <stp/>
        <stp>##V3_BDPV12</stp>
        <stp>221980 KS Equity</stp>
        <stp>current_TRR_1D</stp>
        <stp>[종목별 사업개요_IBK퀀트 김경훈.xlsx]KOSDAQ!R5063C6</stp>
        <tr r="F5063" s="5"/>
        <tr r="F5063" s="5"/>
      </tp>
      <tp>
        <v>2.5356580000000002</v>
        <stp/>
        <stp>##V3_BDPV12</stp>
        <stp>101400 KS Equity</stp>
        <stp>current_TRR_5D</stp>
        <stp>[종목별 사업개요_IBK퀀트 김경훈.xlsx]KOSDAQ!R3648C7</stp>
        <tr r="G3648" s="5"/>
        <tr r="G3648" s="5"/>
      </tp>
      <tp>
        <v>-0.1908397</v>
        <stp/>
        <stp>##V3_BDPV12</stp>
        <stp>101000 KS Equity</stp>
        <stp>current_TRR_5D</stp>
        <stp>[종목별 사업개요_IBK퀀트 김경훈.xlsx]KOSDAQ!R3618C7</stp>
        <tr r="G3618" s="5"/>
        <tr r="G3618" s="5"/>
      </tp>
      <tp>
        <v>0</v>
        <stp/>
        <stp>##V3_BDPV12</stp>
        <stp>046110 KS Equity</stp>
        <stp>current_TRR_1D</stp>
        <stp>[종목별 사업개요_IBK퀀트 김경훈.xlsx]KOSDAQ!R3138C6</stp>
        <tr r="F3138" s="5"/>
        <tr r="F3138" s="5"/>
      </tp>
      <tp>
        <v>0</v>
        <stp/>
        <stp>##V3_BDPV12</stp>
        <stp>225330 KS Equity</stp>
        <stp>current_TRR_1D</stp>
        <stp>[종목별 사업개요_IBK퀀트 김경훈.xlsx]KOSDAQ!R5128C6</stp>
        <tr r="F5128" s="5"/>
        <tr r="F5128" s="5"/>
      </tp>
      <tp>
        <v>0</v>
        <stp/>
        <stp>##V3_BDPV12</stp>
        <stp>137400 KS Equity</stp>
        <stp>current_TRR_1D</stp>
        <stp>[종목별 사업개요_IBK퀀트 김경훈.xlsx]KOSDAQ!R4238C6</stp>
        <tr r="F4238" s="5"/>
        <tr r="F4238" s="5"/>
      </tp>
      <tp>
        <v>0</v>
        <stp/>
        <stp>##V3_BDPV12</stp>
        <stp>069510 KS Equity</stp>
        <stp>current_TRR_1D</stp>
        <stp>[종목별 사업개요_IBK퀀트 김경훈.xlsx]KOSDAQ!R1278C6</stp>
        <tr r="F1278" s="5"/>
        <tr r="F1278" s="5"/>
      </tp>
      <tp>
        <v>0</v>
        <stp/>
        <stp>##V3_BDPV12</stp>
        <stp>048410 KS Equity</stp>
        <stp>current_TRR_1D</stp>
        <stp>[종목별 사업개요_IBK퀀트 김경훈.xlsx]KOSDAQ!R3198C6</stp>
        <tr r="F3198" s="5"/>
        <tr r="F3198" s="5"/>
      </tp>
      <tp>
        <v>0</v>
        <stp/>
        <stp>##V3_BDPV12</stp>
        <stp>067010 KS Equity</stp>
        <stp>current_TRR_1D</stp>
        <stp>[종목별 사업개요_IBK퀀트 김경훈.xlsx]KOSDAQ!R1968C6</stp>
        <tr r="F1968" s="5"/>
        <tr r="F1968" s="5"/>
      </tp>
      <tp t="s">
        <v>#N/A N/A</v>
        <stp/>
        <stp>##V3_BDPV12</stp>
        <stp>230980 KS Equity</stp>
        <stp>current_TRR_1D</stp>
        <stp>[종목별 사업개요_IBK퀀트 김경훈.xlsx]KOSDAQ!R5213C6</stp>
        <tr r="F5213" s="5"/>
      </tp>
      <tp>
        <v>7.6923069999999996</v>
        <stp/>
        <stp>##V3_BDPV12</stp>
        <stp>036810 KS Equity</stp>
        <stp>current_TRR_5D</stp>
        <stp>[종목별 사업개요_IBK퀀트 김경훈.xlsx]KOSDAQ!R1418C7</stp>
        <tr r="G1418" s="5"/>
        <tr r="G1418" s="5"/>
      </tp>
      <tp>
        <v>7.3611110000000002</v>
        <stp/>
        <stp>##V3_BDPV12</stp>
        <stp>119500 KS Equity</stp>
        <stp>current_TRR_5D</stp>
        <stp>[종목별 사업개요_IBK퀀트 김경훈.xlsx]KOSDAQ!R3938C7</stp>
        <tr r="G3938" s="5"/>
        <tr r="G3938" s="5"/>
      </tp>
      <tp>
        <v>0</v>
        <stp/>
        <stp>##V3_BDPV12</stp>
        <stp>046210 KS Equity</stp>
        <stp>current_TRR_1D</stp>
        <stp>[종목별 사업개요_IBK퀀트 김경훈.xlsx]KOSDAQ!R2778C6</stp>
        <tr r="F2778" s="5"/>
        <tr r="F2778" s="5"/>
      </tp>
      <tp>
        <v>8.9866159999999997</v>
        <stp/>
        <stp>##V3_BDPV12</stp>
        <stp>031510 KS Equity</stp>
        <stp>current_TRR_5D</stp>
        <stp>[종목별 사업개요_IBK퀀트 김경훈.xlsx]KOSDAQ!R1608C7</stp>
        <tr r="G1608" s="5"/>
        <tr r="G1608" s="5"/>
      </tp>
      <tp>
        <v>0</v>
        <stp/>
        <stp>##V3_BDPV12</stp>
        <stp>124500 KS Equity</stp>
        <stp>current_TRR_1D</stp>
        <stp>[종목별 사업개요_IBK퀀트 김경훈.xlsx]KOSDAQ!R4078C6</stp>
        <tr r="F4078" s="5"/>
        <tr r="F4078" s="5"/>
      </tp>
      <tp>
        <v>0.1423488</v>
        <stp/>
        <stp>##V3_BDPV12</stp>
        <stp>160600 KS Equity</stp>
        <stp>current_TRR_5D</stp>
        <stp>[종목별 사업개요_IBK퀀트 김경훈.xlsx]KOSDAQ!R4448C7</stp>
        <tr r="G4448" s="5"/>
        <tr r="G4448" s="5"/>
      </tp>
      <tp>
        <v>10.259740000000001</v>
        <stp/>
        <stp>##V3_BDPV12</stp>
        <stp>115500 KS Equity</stp>
        <stp>current_TRR_5D</stp>
        <stp>[종목별 사업개요_IBK퀀트 김경훈.xlsx]KOSDAQ!R3908C7</stp>
        <tr r="G3908" s="5"/>
        <tr r="G3908" s="5"/>
      </tp>
      <tp>
        <v>7.0270270000000004</v>
        <stp/>
        <stp>##V3_BDPV12</stp>
        <stp>038110 KS Equity</stp>
        <stp>current_TRR_5D</stp>
        <stp>[종목별 사업개요_IBK퀀트 김경훈.xlsx]KOSDAQ!R1408C7</stp>
        <tr r="G1408" s="5"/>
        <tr r="G1408" s="5"/>
      </tp>
      <tp>
        <v>9.7072420000000008</v>
        <stp/>
        <stp>##V3_BDPV12</stp>
        <stp>150900 KS Equity</stp>
        <stp>current_TRR_5D</stp>
        <stp>[종목별 사업개요_IBK퀀트 김경훈.xlsx]KOSDAQ!R4388C7</stp>
        <tr r="G4388" s="5"/>
        <tr r="G4388" s="5"/>
      </tp>
      <tp>
        <v>0</v>
        <stp/>
        <stp>##V3_BDPV12</stp>
        <stp>066110 KS Equity</stp>
        <stp>current_TRR_1D</stp>
        <stp>[종목별 사업개요_IBK퀀트 김경훈.xlsx]KOSDAQ!R3178C6</stp>
        <tr r="F3178" s="5"/>
        <tr r="F3178" s="5"/>
      </tp>
      <tp>
        <v>0</v>
        <stp/>
        <stp>##V3_BDPV12</stp>
        <stp>073010 KS Equity</stp>
        <stp>current_TRR_1D</stp>
        <stp>[종목별 사업개요_IBK퀀트 김경훈.xlsx]KOSDAQ!R2418C6</stp>
        <tr r="F2418" s="5"/>
        <tr r="F2418" s="5"/>
      </tp>
      <tp>
        <v>2.4421590000000002</v>
        <stp/>
        <stp>##V3_BDPV12</stp>
        <stp>038010 KS Equity</stp>
        <stp>current_TRR_5D</stp>
        <stp>[종목별 사업개요_IBK퀀트 김경훈.xlsx]KOSDAQ!R2238C7</stp>
        <tr r="G2238" s="5"/>
        <tr r="G2238" s="5"/>
      </tp>
      <tp>
        <v>9.2526689999999991</v>
        <stp/>
        <stp>##V3_BDPV12</stp>
        <stp>121800 KS Equity</stp>
        <stp>current_TRR_5D</stp>
        <stp>[종목별 사업개요_IBK퀀트 김경훈.xlsx]KOSDAQ!R3978C7</stp>
        <tr r="G3978" s="5"/>
        <tr r="G3978" s="5"/>
      </tp>
      <tp>
        <v>0</v>
        <stp/>
        <stp>##V3_BDPV12</stp>
        <stp>217730 KS Equity</stp>
        <stp>current_TRR_1D</stp>
        <stp>[종목별 사업개요_IBK퀀트 김경훈.xlsx]KOSDAQ!R4978C6</stp>
        <tr r="F4978" s="5"/>
        <tr r="F4978" s="5"/>
      </tp>
      <tp>
        <v>0</v>
        <stp/>
        <stp>##V3_BDPV12</stp>
        <stp>214180 KS Equity</stp>
        <stp>current_TRR_1D</stp>
        <stp>[종목별 사업개요_IBK퀀트 김경훈.xlsx]KOSDAQ!R4863C6</stp>
        <tr r="F4863" s="5"/>
        <tr r="F4863" s="5"/>
      </tp>
      <tp>
        <v>0</v>
        <stp/>
        <stp>##V3_BDPV12</stp>
        <stp>215480 KS Equity</stp>
        <stp>current_TRR_1D</stp>
        <stp>[종목별 사업개요_IBK퀀트 김경훈.xlsx]KOSDAQ!R4933C6</stp>
        <tr r="F4933" s="5"/>
        <tr r="F4933" s="5"/>
      </tp>
      <tp t="s">
        <v>#N/A N/A</v>
        <stp/>
        <stp>##V3_BDPV12</stp>
        <stp>214680 KS Equity</stp>
        <stp>current_TRR_1D</stp>
        <stp>[종목별 사업개요_IBK퀀트 김경훈.xlsx]KOSDAQ!R4893C6</stp>
        <tr r="F4893" s="5"/>
      </tp>
      <tp>
        <v>4.2787280000000001</v>
        <stp/>
        <stp>##V3_BDPV12</stp>
        <stp>013310 KS Equity</stp>
        <stp>current_TRR_5D</stp>
        <stp>[종목별 사업개요_IBK퀀트 김경훈.xlsx]KOSDAQ!R1088C7</stp>
        <tr r="G1088" s="5"/>
        <tr r="G1088" s="5"/>
      </tp>
      <tp>
        <v>0</v>
        <stp/>
        <stp>##V3_BDPV12</stp>
        <stp>204630 KS Equity</stp>
        <stp>current_TRR_1D</stp>
        <stp>[종목별 사업개요_IBK퀀트 김경훈.xlsx]KOSDAQ!R4738C6</stp>
        <tr r="F4738" s="5"/>
        <tr r="F4738" s="5"/>
      </tp>
      <tp t="s">
        <v>#N/A N/A</v>
        <stp/>
        <stp>##V3_BDPV12</stp>
        <stp>053810 KS Equity</stp>
        <stp>current_TRR_1D</stp>
        <stp>[종목별 사업개요_IBK퀀트 김경훈.xlsx]KOSDAQ!R1078C6</stp>
        <tr r="F1078" s="5"/>
      </tp>
      <tp>
        <v>0</v>
        <stp/>
        <stp>##V3_BDPV12</stp>
        <stp>066310 KS Equity</stp>
        <stp>current_TRR_1D</stp>
        <stp>[종목별 사업개요_IBK퀀트 김경훈.xlsx]KOSDAQ!R2628C6</stp>
        <tr r="F2628" s="5"/>
        <tr r="F2628" s="5"/>
      </tp>
      <tp>
        <v>0</v>
        <stp/>
        <stp>##V3_BDPV12</stp>
        <stp>200130 KS Equity</stp>
        <stp>current_TRR_1D</stp>
        <stp>[종목별 사업개요_IBK퀀트 김경훈.xlsx]KOSDAQ!R4688C6</stp>
        <tr r="F4688" s="5"/>
        <tr r="F4688" s="5"/>
      </tp>
      <tp>
        <v>0</v>
        <stp/>
        <stp>##V3_BDPV12</stp>
        <stp>200780 KS Equity</stp>
        <stp>current_TRR_1D</stp>
        <stp>[종목별 사업개요_IBK퀀트 김경훈.xlsx]KOSDAQ!R4713C6</stp>
        <tr r="F4713" s="5"/>
        <tr r="F4713" s="5"/>
      </tp>
      <tp>
        <v>0</v>
        <stp/>
        <stp>##V3_BDPV12</stp>
        <stp>076610 KS Equity</stp>
        <stp>current_TRR_1D</stp>
        <stp>[종목별 사업개요_IBK퀀트 김경훈.xlsx]KOSDAQ!R3188C6</stp>
        <tr r="F3188" s="5"/>
        <tr r="F3188" s="5"/>
      </tp>
      <tp>
        <v>0</v>
        <stp/>
        <stp>##V3_BDPV12</stp>
        <stp>024810 KS Equity</stp>
        <stp>current_TRR_5D</stp>
        <stp>[종목별 사업개요_IBK퀀트 김경훈.xlsx]KOSDAQ!R2028C7</stp>
        <tr r="G2028" s="5"/>
        <tr r="G2028" s="5"/>
      </tp>
      <tp>
        <v>4.23841</v>
        <stp/>
        <stp>##V3_BDPV12</stp>
        <stp>039010 KS Equity</stp>
        <stp>current_TRR_5D</stp>
        <stp>[종목별 사업개요_IBK퀀트 김경훈.xlsx]KOSDAQ!R3208C7</stp>
        <tr r="G3208" s="5"/>
        <tr r="G3208" s="5"/>
      </tp>
      <tp>
        <v>0</v>
        <stp/>
        <stp>##V3_BDPV12</stp>
        <stp>219130 KS Equity</stp>
        <stp>current_TRR_1D</stp>
        <stp>[종목별 사업개요_IBK퀀트 김경훈.xlsx]KOSDAQ!R5008C6</stp>
        <tr r="F5008" s="5"/>
        <tr r="F5008" s="5"/>
      </tp>
      <tp>
        <v>1.941748</v>
        <stp/>
        <stp>##V3_BDPV12</stp>
        <stp>019210 KS Equity</stp>
        <stp>current_TRR_5D</stp>
        <stp>[종목별 사업개요_IBK퀀트 김경훈.xlsx]KOSDAQ!R1668C7</stp>
        <tr r="G1668" s="5"/>
        <tr r="G1668" s="5"/>
      </tp>
      <tp>
        <v>0</v>
        <stp/>
        <stp>##V3_BDPV12</stp>
        <stp>067310 KS Equity</stp>
        <stp>current_TRR_1D</stp>
        <stp>[종목별 사업개요_IBK퀀트 김경훈.xlsx]KOSDAQ!R2978C6</stp>
        <tr r="F2978" s="5"/>
        <tr r="F2978" s="5"/>
      </tp>
      <tp>
        <v>0</v>
        <stp/>
        <stp>##V3_BDPV12</stp>
        <stp>084110 KS Equity</stp>
        <stp>current_TRR_1D</stp>
        <stp>[종목별 사업개요_IBK퀀트 김경훈.xlsx]KOSDAQ!R3268C6</stp>
        <tr r="F3268" s="5"/>
        <tr r="F3268" s="5"/>
      </tp>
      <tp>
        <v>0</v>
        <stp/>
        <stp>##V3_BDPV12</stp>
        <stp>096610 KS Equity</stp>
        <stp>current_TRR_1D</stp>
        <stp>[종목별 사업개요_IBK퀀트 김경훈.xlsx]KOSDAQ!R3488C6</stp>
        <tr r="F3488" s="5"/>
        <tr r="F3488" s="5"/>
      </tp>
      <tp>
        <v>0</v>
        <stp/>
        <stp>##V3_BDPV12</stp>
        <stp>095610 KS Equity</stp>
        <stp>current_TRR_1D</stp>
        <stp>[종목별 사업개요_IBK퀀트 김경훈.xlsx]KOSDAQ!R3448C6</stp>
        <tr r="F3448" s="5"/>
        <tr r="F3448" s="5"/>
      </tp>
      <tp>
        <v>0</v>
        <stp/>
        <stp>##V3_BDPV12</stp>
        <stp>089010 KS Equity</stp>
        <stp>current_TRR_1D</stp>
        <stp>[종목별 사업개요_IBK퀀트 김경훈.xlsx]KOSDAQ!R2508C6</stp>
        <tr r="F2508" s="5"/>
        <tr r="F2508" s="5"/>
      </tp>
      <tp>
        <v>0</v>
        <stp/>
        <stp>##V3_BDPV12</stp>
        <stp>083310 KS Equity</stp>
        <stp>current_TRR_1D</stp>
        <stp>[종목별 사업개요_IBK퀀트 김경훈.xlsx]KOSDAQ!R1478C6</stp>
        <tr r="F1478" s="5"/>
        <tr r="F1478" s="5"/>
      </tp>
      <tp>
        <v>5.5415619999999999</v>
        <stp/>
        <stp>##V3_BDPV12</stp>
        <stp>182400 KS Equity</stp>
        <stp>current_TRR_5D</stp>
        <stp>[종목별 사업개요_IBK퀀트 김경훈.xlsx]KOSDAQ!R4538C7</stp>
        <tr r="G4538" s="5"/>
        <tr r="G4538" s="5"/>
      </tp>
      <tp>
        <v>11.775700000000001</v>
        <stp/>
        <stp>##V3_BDPV12</stp>
        <stp>180400 KS Equity</stp>
        <stp>current_TRR_5D</stp>
        <stp>[종목별 사업개요_IBK퀀트 김경훈.xlsx]KOSDAQ!R4528C7</stp>
        <tr r="G4528" s="5"/>
        <tr r="G4528" s="5"/>
      </tp>
      <tp>
        <v>6.7708329999999997</v>
        <stp/>
        <stp>##V3_BDPV12</stp>
        <stp>084110 KS Equity</stp>
        <stp>current_TRR_5D</stp>
        <stp>[종목별 사업개요_IBK퀀트 김경훈.xlsx]KOSDAQ!R3268C7</stp>
        <tr r="G3268" s="5"/>
        <tr r="G3268" s="5"/>
      </tp>
      <tp>
        <v>11.338100000000001</v>
        <stp/>
        <stp>##V3_BDPV12</stp>
        <stp>096610 KS Equity</stp>
        <stp>current_TRR_5D</stp>
        <stp>[종목별 사업개요_IBK퀀트 김경훈.xlsx]KOSDAQ!R3488C7</stp>
        <tr r="G3488" s="5"/>
        <tr r="G3488" s="5"/>
      </tp>
      <tp>
        <v>10.70234</v>
        <stp/>
        <stp>##V3_BDPV12</stp>
        <stp>095610 KS Equity</stp>
        <stp>current_TRR_5D</stp>
        <stp>[종목별 사업개요_IBK퀀트 김경훈.xlsx]KOSDAQ!R3448C7</stp>
        <tr r="G3448" s="5"/>
        <tr r="G3448" s="5"/>
      </tp>
      <tp>
        <v>6.3136460000000003</v>
        <stp/>
        <stp>##V3_BDPV12</stp>
        <stp>089010 KS Equity</stp>
        <stp>current_TRR_5D</stp>
        <stp>[종목별 사업개요_IBK퀀트 김경훈.xlsx]KOSDAQ!R2508C7</stp>
        <tr r="G2508" s="5"/>
        <tr r="G2508" s="5"/>
      </tp>
      <tp>
        <v>5.8219180000000001</v>
        <stp/>
        <stp>##V3_BDPV12</stp>
        <stp>083310 KS Equity</stp>
        <stp>current_TRR_5D</stp>
        <stp>[종목별 사업개요_IBK퀀트 김경훈.xlsx]KOSDAQ!R1478C7</stp>
        <tr r="G1478" s="5"/>
        <tr r="G1478" s="5"/>
      </tp>
      <tp>
        <v>0</v>
        <stp/>
        <stp>##V3_BDPV12</stp>
        <stp>182400 KS Equity</stp>
        <stp>current_TRR_1D</stp>
        <stp>[종목별 사업개요_IBK퀀트 김경훈.xlsx]KOSDAQ!R4538C6</stp>
        <tr r="F4538" s="5"/>
        <tr r="F4538" s="5"/>
      </tp>
      <tp>
        <v>0</v>
        <stp/>
        <stp>##V3_BDPV12</stp>
        <stp>180400 KS Equity</stp>
        <stp>current_TRR_1D</stp>
        <stp>[종목별 사업개요_IBK퀀트 김경훈.xlsx]KOSDAQ!R4528C6</stp>
        <tr r="F4528" s="5"/>
        <tr r="F4528" s="5"/>
      </tp>
      <tp>
        <v>-1.6842109999999999</v>
        <stp/>
        <stp>##V3_BDPV12</stp>
        <stp>001800 KS Equity</stp>
        <stp>current_TRR_3mo</stp>
        <stp>[종목별 사업개요_IBK퀀트 김경훈.xlsx]KOSPI!R2298C9</stp>
        <tr r="I2298" s="3"/>
        <tr r="I2298" s="3"/>
      </tp>
      <tp>
        <v>1.1156189999999999</v>
        <stp/>
        <stp>##V3_BDPV12</stp>
        <stp>001500 KS Equity</stp>
        <stp>current_TRR_3mo</stp>
        <stp>[종목별 사업개요_IBK퀀트 김경훈.xlsx]KOSPI!R2198C9</stp>
        <tr r="I2198" s="3"/>
        <tr r="I2198" s="3"/>
      </tp>
      <tp>
        <v>-13.44828</v>
        <stp/>
        <stp>##V3_BDPV12</stp>
        <stp>003200 KS Equity</stp>
        <stp>current_TRR_3mo</stp>
        <stp>[종목별 사업개요_IBK퀀트 김경훈.xlsx]KOSPI!R2558C9</stp>
        <tr r="I2558" s="3"/>
        <tr r="I2558" s="3"/>
      </tp>
      <tp>
        <v>-0.62114329999999995</v>
        <stp/>
        <stp>##V3_BDPV12</stp>
        <stp>011200 KS Equity</stp>
        <stp>current_TRR_3mo</stp>
        <stp>[종목별 사업개요_IBK퀀트 김경훈.xlsx]KOSPI!R3628C9</stp>
        <tr r="I3628" s="3"/>
        <tr r="I3628" s="3"/>
      </tp>
      <tp>
        <v>7.0063700000000004</v>
        <stp/>
        <stp>##V3_BDPV12</stp>
        <stp>002600 KS Equity</stp>
        <stp>current_TRR_3mo</stp>
        <stp>[종목별 사업개요_IBK퀀트 김경훈.xlsx]KOSPI!R2678C9</stp>
        <tr r="I2678" s="3"/>
        <tr r="I2678" s="3"/>
      </tp>
      <tp>
        <v>9.0909089999999999</v>
        <stp/>
        <stp>##V3_BDPV12</stp>
        <stp>000100 KS Equity</stp>
        <stp>current_TRR_3mo</stp>
        <stp>[종목별 사업개요_IBK퀀트 김경훈.xlsx]KOSPI!R2438C9</stp>
        <tr r="I2438" s="3"/>
        <tr r="I2438" s="3"/>
      </tp>
      <tp>
        <v>-2.9292929999999999</v>
        <stp/>
        <stp>##V3_BDPV12</stp>
        <stp>000700 KS Equity</stp>
        <stp>current_TRR_3mo</stp>
        <stp>[종목별 사업개요_IBK퀀트 김경훈.xlsx]KOSPI!R2408C9</stp>
        <tr r="I2408" s="3"/>
        <tr r="I2408" s="3"/>
      </tp>
      <tp>
        <v>64.668769999999995</v>
        <stp/>
        <stp>##V3_BDPV12</stp>
        <stp>214420 KS Equity</stp>
        <stp>current_TRR_3mo</stp>
        <stp>[종목별 사업개요_IBK퀀트 김경훈.xlsx]KOSPI!R3038C9</stp>
        <tr r="I3038" s="3"/>
        <tr r="I3038" s="3"/>
      </tp>
      <tp>
        <v>8.8362060000000007</v>
        <stp/>
        <stp>##V3_BDPV12</stp>
        <stp>008600 KS Equity</stp>
        <stp>current_TRR_3mo</stp>
        <stp>[종목별 사업개요_IBK퀀트 김경훈.xlsx]KOSPI!R2378C9</stp>
        <tr r="I2378" s="3"/>
        <tr r="I2378" s="3"/>
      </tp>
      <tp>
        <v>5.4628220000000001</v>
        <stp/>
        <stp>##V3_BDPV12</stp>
        <stp>018500 KS Equity</stp>
        <stp>current_TRR_1mo</stp>
        <stp>[종목별 사업개요_IBK퀀트 김경훈.xlsx]KOSPI!R1048C8</stp>
        <tr r="H1048" s="3"/>
        <tr r="H1048" s="3"/>
      </tp>
      <tp>
        <v>-11.233700000000001</v>
        <stp/>
        <stp>##V3_BDPV12</stp>
        <stp>034300 KS Equity</stp>
        <stp>current_TRR_3mo</stp>
        <stp>[종목별 사업개요_IBK퀀트 김경훈.xlsx]KOSPI!R1878C9</stp>
        <tr r="I1878" s="3"/>
        <tr r="I1878" s="3"/>
      </tp>
      <tp>
        <v>-3.9167689999999999</v>
        <stp/>
        <stp>##V3_BDPV12</stp>
        <stp>020000 KS Equity</stp>
        <stp>current_TRR_1mo</stp>
        <stp>[종목별 사업개요_IBK퀀트 김경훈.xlsx]KOSPI!R3378C8</stp>
        <tr r="H3378" s="3"/>
        <tr r="H3378" s="3"/>
      </tp>
      <tp>
        <v>-5.0116550000000002</v>
        <stp/>
        <stp>##V3_BDPV12</stp>
        <stp>035000 KS Equity</stp>
        <stp>current_TRR_1mo</stp>
        <stp>[종목별 사업개요_IBK퀀트 김경훈.xlsx]KOSPI!R2728C8</stp>
        <tr r="H2728" s="3"/>
        <tr r="H2728" s="3"/>
      </tp>
      <tp>
        <v>-2.6905830000000002</v>
        <stp/>
        <stp>##V3_BDPV12</stp>
        <stp>006400 KS Equity</stp>
        <stp>current_TRR_1mo</stp>
        <stp>[종목별 사업개요_IBK퀀트 김경훈.xlsx]KOSPI!R1478C8</stp>
        <tr r="H1478" s="3"/>
        <tr r="H1478" s="3"/>
      </tp>
      <tp>
        <v>7.6923069999999996</v>
        <stp/>
        <stp>##V3_BDPV12</stp>
        <stp>002000 KS Equity</stp>
        <stp>current_TRR_3mo</stp>
        <stp>[종목별 사업개요_IBK퀀트 김경훈.xlsx]KOSPI!R3228C9</stp>
        <tr r="I3228" s="3"/>
        <tr r="I3228" s="3"/>
      </tp>
      <tp>
        <v>-1.6778519999999999</v>
        <stp/>
        <stp>##V3_BDPV12</stp>
        <stp>002300 KS Equity</stp>
        <stp>current_TRR_3mo</stp>
        <stp>[종목별 사업개요_IBK퀀트 김경훈.xlsx]KOSPI!R3248C9</stp>
        <tr r="I3248" s="3"/>
        <tr r="I3248" s="3"/>
      </tp>
      <tp>
        <v>3.039514</v>
        <stp/>
        <stp>##V3_BDPV12</stp>
        <stp>003000 KS Equity</stp>
        <stp>current_TRR_1mo</stp>
        <stp>[종목별 사업개요_IBK퀀트 김경훈.xlsx]KOSPI!R1388C8</stp>
        <tr r="H1388" s="3"/>
        <tr r="H1388" s="3"/>
      </tp>
      <tp>
        <v>-2.8125</v>
        <stp/>
        <stp>##V3_BDPV12</stp>
        <stp>011000 KS Equity</stp>
        <stp>current_TRR_3mo</stp>
        <stp>[종목별 사업개요_IBK퀀트 김경훈.xlsx]KOSPI!R2758C9</stp>
        <tr r="I2758" s="3"/>
        <tr r="I2758" s="3"/>
      </tp>
      <tp>
        <v>-8.1471750000000007</v>
        <stp/>
        <stp>##V3_BDPV12</stp>
        <stp>023000 KS Equity</stp>
        <stp>current_TRR_3mo</stp>
        <stp>[종목별 사업개요_IBK퀀트 김경훈.xlsx]KOSPI!R1588C9</stp>
        <tr r="I1588" s="3"/>
        <tr r="I1588" s="3"/>
      </tp>
      <tp>
        <v>-4.0268449999999998</v>
        <stp/>
        <stp>##V3_BDPV12</stp>
        <stp>204320 KS Equity</stp>
        <stp>current_TRR_1mo</stp>
        <stp>[종목별 사업개요_IBK퀀트 김경훈.xlsx]KOSPI!R1218C8</stp>
        <tr r="H1218" s="3"/>
        <tr r="H1218" s="3"/>
      </tp>
      <tp>
        <v>-11.170210000000001</v>
        <stp/>
        <stp>##V3_BDPV12</stp>
        <stp>003300 KS Equity</stp>
        <stp>current_TRR_3mo</stp>
        <stp>[종목별 사업개요_IBK퀀트 김경훈.xlsx]KOSPI!R3468C9</stp>
        <tr r="I3468" s="3"/>
        <tr r="I3468" s="3"/>
      </tp>
      <tp>
        <v>1.145038</v>
        <stp/>
        <stp>##V3_BDPV12</stp>
        <stp>006800 KS Equity</stp>
        <stp>current_TRR_1mo</stp>
        <stp>[종목별 사업개요_IBK퀀트 김경훈.xlsx]KOSPI!R1298C8</stp>
        <tr r="H1298" s="3"/>
        <tr r="H1298" s="3"/>
      </tp>
      <tp>
        <v>-29.39227</v>
        <stp/>
        <stp>##V3_BDPV12</stp>
        <stp>012600 KS Equity</stp>
        <stp>current_TRR_3mo</stp>
        <stp>[종목별 사업개요_IBK퀀트 김경훈.xlsx]KOSPI!R2778C9</stp>
        <tr r="I2778" s="3"/>
        <tr r="I2778" s="3"/>
      </tp>
      <tp>
        <v>-1.192504</v>
        <stp/>
        <stp>##V3_BDPV12</stp>
        <stp>009200 KS Equity</stp>
        <stp>current_TRR_1mo</stp>
        <stp>[종목별 사업개요_IBK퀀트 김경훈.xlsx]KOSPI!R1268C8</stp>
        <tr r="H1268" s="3"/>
        <tr r="H1268" s="3"/>
      </tp>
      <tp>
        <v>0</v>
        <stp/>
        <stp>##V3_BDPV12</stp>
        <stp>002700 KS Equity</stp>
        <stp>current_TRR_1mo</stp>
        <stp>[종목별 사업개요_IBK퀀트 김경훈.xlsx]KOSPI!R1918C8</stp>
        <tr r="H1918" s="3"/>
        <tr r="H1918" s="3"/>
      </tp>
      <tp>
        <v>-4.6325880000000002</v>
        <stp/>
        <stp>##V3_BDPV12</stp>
        <stp>030200 KS Equity</stp>
        <stp>current_TRR_1mo</stp>
        <stp>[종목별 사업개요_IBK퀀트 김경훈.xlsx]KOSPI!R2848C8</stp>
        <tr r="H2848" s="3"/>
        <tr r="H2848" s="3"/>
      </tp>
      <tp>
        <v>-1.6842109999999999</v>
        <stp/>
        <stp>##V3_BDPV12</stp>
        <stp>001800 KS Equity</stp>
        <stp>current_TRR_1mo</stp>
        <stp>[종목별 사업개요_IBK퀀트 김경훈.xlsx]KOSPI!R2298C8</stp>
        <tr r="H2298" s="3"/>
        <tr r="H2298" s="3"/>
      </tp>
      <tp>
        <v>-0.7960199</v>
        <stp/>
        <stp>##V3_BDPV12</stp>
        <stp>001500 KS Equity</stp>
        <stp>current_TRR_1mo</stp>
        <stp>[종목별 사업개요_IBK퀀트 김경훈.xlsx]KOSPI!R2198C8</stp>
        <tr r="H2198" s="3"/>
        <tr r="H2198" s="3"/>
      </tp>
      <tp>
        <v>-12.195119999999999</v>
        <stp/>
        <stp>##V3_BDPV12</stp>
        <stp>011200 KS Equity</stp>
        <stp>current_TRR_1mo</stp>
        <stp>[종목별 사업개요_IBK퀀트 김경훈.xlsx]KOSPI!R3628C8</stp>
        <tr r="H3628" s="3"/>
        <tr r="H3628" s="3"/>
      </tp>
      <tp>
        <v>-11.30742</v>
        <stp/>
        <stp>##V3_BDPV12</stp>
        <stp>003200 KS Equity</stp>
        <stp>current_TRR_1mo</stp>
        <stp>[종목별 사업개요_IBK퀀트 김경훈.xlsx]KOSPI!R2558C8</stp>
        <tr r="H2558" s="3"/>
        <tr r="H2558" s="3"/>
      </tp>
      <tp>
        <v>-7.6923069999999996</v>
        <stp/>
        <stp>##V3_BDPV12</stp>
        <stp>002600 KS Equity</stp>
        <stp>current_TRR_1mo</stp>
        <stp>[종목별 사업개요_IBK퀀트 김경훈.xlsx]KOSPI!R2678C8</stp>
        <tr r="H2678" s="3"/>
        <tr r="H2678" s="3"/>
      </tp>
      <tp>
        <v>-3.1645569999999998</v>
        <stp/>
        <stp>##V3_BDPV12</stp>
        <stp>000100 KS Equity</stp>
        <stp>current_TRR_1mo</stp>
        <stp>[종목별 사업개요_IBK퀀트 김경훈.xlsx]KOSPI!R2438C8</stp>
        <tr r="H2438" s="3"/>
        <tr r="H2438" s="3"/>
      </tp>
      <tp>
        <v>-0.41450779999999998</v>
        <stp/>
        <stp>##V3_BDPV12</stp>
        <stp>000700 KS Equity</stp>
        <stp>current_TRR_1mo</stp>
        <stp>[종목별 사업개요_IBK퀀트 김경훈.xlsx]KOSPI!R2408C8</stp>
        <tr r="H2408" s="3"/>
        <tr r="H2408" s="3"/>
      </tp>
      <tp>
        <v>18.63636</v>
        <stp/>
        <stp>##V3_BDPV12</stp>
        <stp>214420 KS Equity</stp>
        <stp>current_TRR_1mo</stp>
        <stp>[종목별 사업개요_IBK퀀트 김경훈.xlsx]KOSPI!R3038C8</stp>
        <tr r="H3038" s="3"/>
        <tr r="H3038" s="3"/>
      </tp>
      <tp>
        <v>9.5444689999999994</v>
        <stp/>
        <stp>##V3_BDPV12</stp>
        <stp>008600 KS Equity</stp>
        <stp>current_TRR_1mo</stp>
        <stp>[종목별 사업개요_IBK퀀트 김경훈.xlsx]KOSPI!R2378C8</stp>
        <tr r="H2378" s="3"/>
        <tr r="H2378" s="3"/>
      </tp>
      <tp>
        <v>28.22878</v>
        <stp/>
        <stp>##V3_BDPV12</stp>
        <stp>018500 KS Equity</stp>
        <stp>current_TRR_3mo</stp>
        <stp>[종목별 사업개요_IBK퀀트 김경훈.xlsx]KOSPI!R1048C9</stp>
        <tr r="I1048" s="3"/>
        <tr r="I1048" s="3"/>
      </tp>
      <tp>
        <v>-1.9933559999999999</v>
        <stp/>
        <stp>##V3_BDPV12</stp>
        <stp>034300 KS Equity</stp>
        <stp>current_TRR_1mo</stp>
        <stp>[종목별 사업개요_IBK퀀트 김경훈.xlsx]KOSPI!R1878C8</stp>
        <tr r="H1878" s="3"/>
        <tr r="H1878" s="3"/>
      </tp>
      <tp>
        <v>-14.029540000000001</v>
        <stp/>
        <stp>##V3_BDPV12</stp>
        <stp>035000 KS Equity</stp>
        <stp>current_TRR_3mo</stp>
        <stp>[종목별 사업개요_IBK퀀트 김경훈.xlsx]KOSPI!R2728C9</stp>
        <tr r="I2728" s="3"/>
        <tr r="I2728" s="3"/>
      </tp>
      <tp>
        <v>9.2648539999999997</v>
        <stp/>
        <stp>##V3_BDPV12</stp>
        <stp>006400 KS Equity</stp>
        <stp>current_TRR_3mo</stp>
        <stp>[종목별 사업개요_IBK퀀트 김경훈.xlsx]KOSPI!R1478C9</stp>
        <tr r="I1478" s="3"/>
        <tr r="I1478" s="3"/>
      </tp>
      <tp>
        <v>0.38363170000000002</v>
        <stp/>
        <stp>##V3_BDPV12</stp>
        <stp>020000 KS Equity</stp>
        <stp>current_TRR_3mo</stp>
        <stp>[종목별 사업개요_IBK퀀트 김경훈.xlsx]KOSPI!R3378C9</stp>
        <tr r="I3378" s="3"/>
        <tr r="I3378" s="3"/>
      </tp>
      <tp>
        <v>8.3067089999999997</v>
        <stp/>
        <stp>##V3_BDPV12</stp>
        <stp>003000 KS Equity</stp>
        <stp>current_TRR_3mo</stp>
        <stp>[종목별 사업개요_IBK퀀트 김경훈.xlsx]KOSPI!R1388C9</stp>
        <tr r="I1388" s="3"/>
        <tr r="I1388" s="3"/>
      </tp>
      <tp>
        <v>3.2374100000000001</v>
        <stp/>
        <stp>##V3_BDPV12</stp>
        <stp>002000 KS Equity</stp>
        <stp>current_TRR_1mo</stp>
        <stp>[종목별 사업개요_IBK퀀트 김경훈.xlsx]KOSPI!R3228C8</stp>
        <tr r="H3228" s="3"/>
        <tr r="H3228" s="3"/>
      </tp>
      <tp>
        <v>-5.024311</v>
        <stp/>
        <stp>##V3_BDPV12</stp>
        <stp>002300 KS Equity</stp>
        <stp>current_TRR_1mo</stp>
        <stp>[종목별 사업개요_IBK퀀트 김경훈.xlsx]KOSPI!R3248C8</stp>
        <tr r="H3248" s="3"/>
        <tr r="H3248" s="3"/>
      </tp>
      <tp>
        <v>37.942120000000003</v>
        <stp/>
        <stp>##V3_BDPV12</stp>
        <stp>204320 KS Equity</stp>
        <stp>current_TRR_3mo</stp>
        <stp>[종목별 사업개요_IBK퀀트 김경훈.xlsx]KOSPI!R1218C9</stp>
        <tr r="I1218" s="3"/>
        <tr r="I1218" s="3"/>
      </tp>
      <tp>
        <v>-5.9684689999999998</v>
        <stp/>
        <stp>##V3_BDPV12</stp>
        <stp>003300 KS Equity</stp>
        <stp>current_TRR_1mo</stp>
        <stp>[종목별 사업개요_IBK퀀트 김경훈.xlsx]KOSPI!R3468C8</stp>
        <tr r="H3468" s="3"/>
        <tr r="H3468" s="3"/>
      </tp>
      <tp>
        <v>-2.5078369999999999</v>
        <stp/>
        <stp>##V3_BDPV12</stp>
        <stp>011000 KS Equity</stp>
        <stp>current_TRR_1mo</stp>
        <stp>[종목별 사업개요_IBK퀀트 김경훈.xlsx]KOSPI!R2758C8</stp>
        <tr r="H2758" s="3"/>
        <tr r="H2758" s="3"/>
      </tp>
      <tp>
        <v>0.28694399999999998</v>
        <stp/>
        <stp>##V3_BDPV12</stp>
        <stp>023000 KS Equity</stp>
        <stp>current_TRR_1mo</stp>
        <stp>[종목별 사업개요_IBK퀀트 김경훈.xlsx]KOSPI!R1588C8</stp>
        <tr r="H1588" s="3"/>
        <tr r="H1588" s="3"/>
      </tp>
      <tp>
        <v>0</v>
        <stp/>
        <stp>##V3_BDPV12</stp>
        <stp>006800 KS Equity</stp>
        <stp>current_TRR_3mo</stp>
        <stp>[종목별 사업개요_IBK퀀트 김경훈.xlsx]KOSPI!R1298C9</stp>
        <tr r="I1298" s="3"/>
        <tr r="I1298" s="3"/>
      </tp>
      <tp>
        <v>-17.760619999999999</v>
        <stp/>
        <stp>##V3_BDPV12</stp>
        <stp>012600 KS Equity</stp>
        <stp>current_TRR_1mo</stp>
        <stp>[종목별 사업개요_IBK퀀트 김경훈.xlsx]KOSPI!R2778C8</stp>
        <tr r="H2778" s="3"/>
        <tr r="H2778" s="3"/>
      </tp>
      <tp>
        <v>-9.9378879999999992</v>
        <stp/>
        <stp>##V3_BDPV12</stp>
        <stp>009200 KS Equity</stp>
        <stp>current_TRR_3mo</stp>
        <stp>[종목별 사업개요_IBK퀀트 김경훈.xlsx]KOSPI!R1268C9</stp>
        <tr r="I1268" s="3"/>
        <tr r="I1268" s="3"/>
      </tp>
      <tp>
        <v>-2.5839789999999998</v>
        <stp/>
        <stp>##V3_BDPV12</stp>
        <stp>002700 KS Equity</stp>
        <stp>current_TRR_3mo</stp>
        <stp>[종목별 사업개요_IBK퀀트 김경훈.xlsx]KOSPI!R1918C9</stp>
        <tr r="I1918" s="3"/>
        <tr r="I1918" s="3"/>
      </tp>
      <tp>
        <v>0.50505049999999996</v>
        <stp/>
        <stp>##V3_BDPV12</stp>
        <stp>030200 KS Equity</stp>
        <stp>current_TRR_3mo</stp>
        <stp>[종목별 사업개요_IBK퀀트 김경훈.xlsx]KOSPI!R2848C9</stp>
        <tr r="I2848" s="3"/>
        <tr r="I2848" s="3"/>
      </tp>
      <tp>
        <v>-7.4675330000000004</v>
        <stp/>
        <stp>##V3_BDPV12</stp>
        <stp>042700 KS Equity</stp>
        <stp>current_TRR_3mo</stp>
        <stp>[종목별 사업개요_IBK퀀트 김경훈.xlsx]KOSPI!R3358C9</stp>
        <tr r="I3358" s="3"/>
        <tr r="I3358" s="3"/>
      </tp>
      <tp>
        <v>-4.4303800000000004</v>
        <stp/>
        <stp>##V3_BDPV12</stp>
        <stp>077500 KS Equity</stp>
        <stp>current_TRR_1mo</stp>
        <stp>[종목별 사업개요_IBK퀀트 김경훈.xlsx]KOSPI!R2398C8</stp>
        <tr r="H2398" s="3"/>
        <tr r="H2398" s="3"/>
      </tp>
      <tp>
        <v>-6.4759039999999999</v>
        <stp/>
        <stp>##V3_BDPV12</stp>
        <stp>047400 KS Equity</stp>
        <stp>current_TRR_1mo</stp>
        <stp>[종목별 사업개요_IBK퀀트 김경훈.xlsx]KOSPI!R1958C8</stp>
        <tr r="H1958" s="3"/>
        <tr r="H1958" s="3"/>
      </tp>
      <tp>
        <v>-6.1519899999999996</v>
        <stp/>
        <stp>##V3_BDPV12</stp>
        <stp>145210 KS Equity</stp>
        <stp>current_TRR_1mo</stp>
        <stp>[종목별 사업개요_IBK퀀트 김경훈.xlsx]KOSPI!R1818C8</stp>
        <tr r="H1818" s="3"/>
        <tr r="H1818" s="3"/>
      </tp>
      <tp>
        <v>-6.8627450000000003</v>
        <stp/>
        <stp>##V3_BDPV12</stp>
        <stp>042700 KS Equity</stp>
        <stp>current_TRR_1mo</stp>
        <stp>[종목별 사업개요_IBK퀀트 김경훈.xlsx]KOSPI!R3358C8</stp>
        <tr r="H3358" s="3"/>
        <tr r="H3358" s="3"/>
      </tp>
      <tp>
        <v>1.342282</v>
        <stp/>
        <stp>##V3_BDPV12</stp>
        <stp>077500 KS Equity</stp>
        <stp>current_TRR_3mo</stp>
        <stp>[종목별 사업개요_IBK퀀트 김경훈.xlsx]KOSPI!R2398C9</stp>
        <tr r="I2398" s="3"/>
        <tr r="I2398" s="3"/>
      </tp>
      <tp>
        <v>12.909090000000001</v>
        <stp/>
        <stp>##V3_BDPV12</stp>
        <stp>047400 KS Equity</stp>
        <stp>current_TRR_3mo</stp>
        <stp>[종목별 사업개요_IBK퀀트 김경훈.xlsx]KOSPI!R1958C9</stp>
        <tr r="I1958" s="3"/>
        <tr r="I1958" s="3"/>
      </tp>
      <tp>
        <v>-21.572579999999999</v>
        <stp/>
        <stp>##V3_BDPV12</stp>
        <stp>145210 KS Equity</stp>
        <stp>current_TRR_3mo</stp>
        <stp>[종목별 사업개요_IBK퀀트 김경훈.xlsx]KOSPI!R1818C9</stp>
        <tr r="I1818" s="3"/>
        <tr r="I1818" s="3"/>
      </tp>
      <tp>
        <v>-0.73684210000000006</v>
        <stp/>
        <stp>##V3_BDPV12</stp>
        <stp>092200 KS Equity</stp>
        <stp>current_TRR_1mo</stp>
        <stp>[종목별 사업개요_IBK퀀트 김경훈.xlsx]KOSPI!R1128C8</stp>
        <tr r="H1128" s="3"/>
        <tr r="H1128" s="3"/>
      </tp>
      <tp>
        <v>12.0351</v>
        <stp/>
        <stp>##V3_BDPV12</stp>
        <stp>083600 KS Equity</stp>
        <stp>current_TRR_3mo</stp>
        <stp>[종목별 사업개요_IBK퀀트 김경훈.xlsx]KOSPI!R2058C9</stp>
        <tr r="I2058" s="3"/>
        <tr r="I2058" s="3"/>
      </tp>
      <tp>
        <v>-17.68421</v>
        <stp/>
        <stp>##V3_BDPV12</stp>
        <stp>081000 KS Equity</stp>
        <stp>current_TRR_3mo</stp>
        <stp>[종목별 사업개요_IBK퀀트 김경훈.xlsx]KOSPI!R2578C9</stp>
        <tr r="I2578" s="3"/>
        <tr r="I2578" s="3"/>
      </tp>
      <tp>
        <v>-22.30322</v>
        <stp/>
        <stp>##V3_BDPV12</stp>
        <stp>091000 KS Equity</stp>
        <stp>current_TRR_3mo</stp>
        <stp>[종목별 사업개요_IBK퀀트 김경훈.xlsx]KOSPI!R2898C9</stp>
        <tr r="I2898" s="3"/>
        <tr r="I2898" s="3"/>
      </tp>
      <tp>
        <v>8.5218000000000007</v>
        <stp/>
        <stp>##V3_BDPV12</stp>
        <stp>083600 KS Equity</stp>
        <stp>current_TRR_1mo</stp>
        <stp>[종목별 사업개요_IBK퀀트 김경훈.xlsx]KOSPI!R2058C8</stp>
        <tr r="H2058" s="3"/>
        <tr r="H2058" s="3"/>
      </tp>
      <tp>
        <v>17.581050000000001</v>
        <stp/>
        <stp>##V3_BDPV12</stp>
        <stp>092200 KS Equity</stp>
        <stp>current_TRR_3mo</stp>
        <stp>[종목별 사업개요_IBK퀀트 김경훈.xlsx]KOSPI!R1128C9</stp>
        <tr r="I1128" s="3"/>
        <tr r="I1128" s="3"/>
      </tp>
      <tp>
        <v>-7.8916370000000002</v>
        <stp/>
        <stp>##V3_BDPV12</stp>
        <stp>081000 KS Equity</stp>
        <stp>current_TRR_1mo</stp>
        <stp>[종목별 사업개요_IBK퀀트 김경훈.xlsx]KOSPI!R2578C8</stp>
        <tr r="H2578" s="3"/>
        <tr r="H2578" s="3"/>
      </tp>
      <tp>
        <v>2.4096389999999999</v>
        <stp/>
        <stp>##V3_BDPV12</stp>
        <stp>091000 KS Equity</stp>
        <stp>current_TRR_1mo</stp>
        <stp>[종목별 사업개요_IBK퀀트 김경훈.xlsx]KOSPI!R2898C8</stp>
        <tr r="H2898" s="3"/>
        <tr r="H2898" s="3"/>
      </tp>
      <tp t="s">
        <v>#N/A N/A</v>
        <stp/>
        <stp>##V3_BDPV12</stp>
        <stp>026890 KS Equity</stp>
        <stp>best_pe_ratio</stp>
        <stp>[종목별 사업개요_IBK퀀트 김경훈.xlsx]KOSPI!R1158C10</stp>
        <tr r="J1158" s="3"/>
      </tp>
      <tp t="s">
        <v>#N/A N/A</v>
        <stp/>
        <stp>##V3_BDPV12</stp>
        <stp>004890 KS Equity</stp>
        <stp>best_pe_ratio</stp>
        <stp>[종목별 사업개요_IBK퀀트 김경훈.xlsx]KOSPI!R1078C10</stp>
        <tr r="J1078" s="3"/>
      </tp>
      <tp t="s">
        <v>#N/A N/A</v>
        <stp/>
        <stp>##V3_BDPV12</stp>
        <stp>005800 KS Equity</stp>
        <stp>best_pe_ratio</stp>
        <stp>[종목별 사업개요_IBK퀀트 김경훈.xlsx]KOSPI!R1903C10</stp>
        <tr r="J1903" s="3"/>
      </tp>
      <tp t="s">
        <v>#N/A N/A</v>
        <stp/>
        <stp>##V3_BDPV12</stp>
        <stp>000890 KS Equity</stp>
        <stp>best_pe_ratio</stp>
        <stp>[종목별 사업개요_IBK퀀트 김경훈.xlsx]KOSPI!R1383C10</stp>
        <tr r="J1383" s="3"/>
      </tp>
      <tp t="s">
        <v>#N/A N/A</v>
        <stp/>
        <stp>##V3_BDPV12</stp>
        <stp>200880 KS Equity</stp>
        <stp>best_pe_ratio</stp>
        <stp>[종목별 사업개요_IBK퀀트 김경훈.xlsx]KOSPI!R1678C10</stp>
        <tr r="J1678" s="3"/>
      </tp>
      <tp t="s">
        <v>#N/A N/A</v>
        <stp/>
        <stp>##V3_BDPV12</stp>
        <stp>001880 KS Equity</stp>
        <stp>best_pe_ratio</stp>
        <stp>[종목별 사업개요_IBK퀀트 김경훈.xlsx]KOSPI!R1623C10</stp>
        <tr r="J1623" s="3"/>
      </tp>
      <tp t="s">
        <v>#N/A N/A</v>
        <stp/>
        <stp>##V3_BDPV12</stp>
        <stp>002870 KS Equity</stp>
        <stp>best_pe_ratio</stp>
        <stp>[종목별 사업개요_IBK퀀트 김경훈.xlsx]KOSPI!R1928C10</stp>
        <tr r="J1928" s="3"/>
      </tp>
      <tp t="s">
        <v>#N/A N/A</v>
        <stp/>
        <stp>##V3_BDPV12</stp>
        <stp>006880 KS Equity</stp>
        <stp>best_pe_ratio</stp>
        <stp>[종목별 사업개요_IBK퀀트 김경훈.xlsx]KOSPI!R1898C10</stp>
        <tr r="J1898" s="3"/>
      </tp>
      <tp t="s">
        <v>#N/A N/A</v>
        <stp/>
        <stp>##V3_BDPV12</stp>
        <stp>007860 KS Equity</stp>
        <stp>best_pe_ratio</stp>
        <stp>[종목별 사업개요_IBK퀀트 김경훈.xlsx]KOSPI!R1673C10</stp>
        <tr r="J1673" s="3"/>
      </tp>
      <tp>
        <v>10.788862636743746</v>
        <stp/>
        <stp>##V3_BDPV12</stp>
        <stp>006800 KS Equity</stp>
        <stp>best_pe_ratio</stp>
        <stp>[종목별 사업개요_IBK퀀트 김경훈.xlsx]KOSPI!R1298C10</stp>
        <tr r="J1298" s="3"/>
        <tr r="J1298" s="3"/>
      </tp>
      <tp>
        <v>20.111386138613863</v>
        <stp/>
        <stp>##V3_BDPV12</stp>
        <stp>014820 KS Equity</stp>
        <stp>best_pe_ratio</stp>
        <stp>[종목별 사업개요_IBK퀀트 김경훈.xlsx]KOSPI!R1063C10</stp>
        <tr r="J1063" s="3"/>
        <tr r="J1063" s="3"/>
      </tp>
      <tp t="s">
        <v>#N/A N/A</v>
        <stp/>
        <stp>##V3_BDPV12</stp>
        <stp>067830 KS Equity</stp>
        <stp>best_pe_ratio</stp>
        <stp>[종목별 사업개요_IBK퀀트 김경훈.xlsx]KOSPI!R1798C10</stp>
        <tr r="J1798" s="3"/>
      </tp>
      <tp>
        <v>15.006809059633026</v>
        <stp/>
        <stp>##V3_BDPV12</stp>
        <stp>000810 KS Equity</stp>
        <stp>best_pe_ratio</stp>
        <stp>[종목별 사업개요_IBK퀀트 김경훈.xlsx]KOSPI!R1543C10</stp>
        <tr r="J1543" s="3"/>
        <tr r="J1543" s="3"/>
      </tp>
      <tp>
        <v>14.920071047957371</v>
        <stp/>
        <stp>##V3_BDPV12</stp>
        <stp>001820 KS Equity</stp>
        <stp>best_pe_ratio</stp>
        <stp>[종목별 사업개요_IBK퀀트 김경훈.xlsx]KOSPI!R1648C10</stp>
        <tr r="J1648" s="3"/>
        <tr r="J1648" s="3"/>
      </tp>
      <tp>
        <v>13.322984593007266</v>
        <stp/>
        <stp>##V3_BDPV12</stp>
        <stp>002810 KS Equity</stp>
        <stp>best_pe_ratio</stp>
        <stp>[종목별 사업개요_IBK퀀트 김경훈.xlsx]KOSPI!R1573C10</stp>
        <tr r="J1573" s="3"/>
        <tr r="J1573" s="3"/>
      </tp>
      <tp t="s">
        <v>#N/A N/A</v>
        <stp/>
        <stp>##V3_BDPV12</stp>
        <stp>021820 KS Equity</stp>
        <stp>best_pe_ratio</stp>
        <stp>[종목별 사업개요_IBK퀀트 김경훈.xlsx]KOSPI!R1793C10</stp>
        <tr r="J1793" s="3"/>
      </tp>
      <tp t="s">
        <v>#N/A N/A</v>
        <stp/>
        <stp>##V3_BDPV12</stp>
        <stp>002820 KS Equity</stp>
        <stp>best_pe_ratio</stp>
        <stp>[종목별 사업개요_IBK퀀트 김경훈.xlsx]KOSPI!R1713C10</stp>
        <tr r="J1713" s="3"/>
      </tp>
      <tp t="s">
        <v>#N/A N/A</v>
        <stp/>
        <stp>##V3_BDPV12</stp>
        <stp>004840 KS Equity</stp>
        <stp>best_pe_ratio</stp>
        <stp>[종목별 사업개요_IBK퀀트 김경훈.xlsx]KOSPI!R1133C10</stp>
        <tr r="J1133" s="3"/>
      </tp>
      <tp t="s">
        <v>#N/A N/A</v>
        <stp/>
        <stp>##V3_BDPV12</stp>
        <stp>003850 KS Equity</stp>
        <stp>best_pe_ratio</stp>
        <stp>[종목별 사업개요_IBK퀀트 김경훈.xlsx]KOSPI!R1373C10</stp>
        <tr r="J1373" s="3"/>
      </tp>
      <tp>
        <v>9.7174355811553692</v>
        <stp/>
        <stp>##V3_BDPV12</stp>
        <stp>071840 KS Equity</stp>
        <stp>best_pe_ratio</stp>
        <stp>[종목별 사업개요_IBK퀀트 김경훈.xlsx]KOSPI!R1208C10</stp>
        <tr r="J1208" s="3"/>
        <tr r="J1208" s="3"/>
      </tp>
      <tp>
        <v>9.2138654379053264</v>
        <stp/>
        <stp>##V3_BDPV12</stp>
        <stp>032830 KS Equity</stp>
        <stp>best_pe_ratio</stp>
        <stp>[종목별 사업개요_IBK퀀트 김경훈.xlsx]KOSPI!R1493C10</stp>
        <tr r="J1493" s="3"/>
        <tr r="J1493" s="3"/>
      </tp>
      <tp t="s">
        <v>#N/A N/A</v>
        <stp/>
        <stp>##V3_BDPV12</stp>
        <stp>002840 KS Equity</stp>
        <stp>best_pe_ratio</stp>
        <stp>[종목별 사업개요_IBK퀀트 김경훈.xlsx]KOSPI!R1313C10</stp>
        <tr r="J1313" s="3"/>
      </tp>
      <tp>
        <v>19.873150105708245</v>
        <stp/>
        <stp>##V3_BDPV12</stp>
        <stp>189980 KS Equity</stp>
        <stp>best_pe_ratio</stp>
        <stp>[종목별 사업개요_IBK퀀트 김경훈.xlsx]KOSDAQ!R4588C10</stp>
        <tr r="J4588" s="5"/>
        <tr r="J4588" s="5"/>
      </tp>
      <tp t="s">
        <v>#N/A N/A</v>
        <stp/>
        <stp>##V3_BDPV12</stp>
        <stp>192080 KS Equity</stp>
        <stp>best_pe_ratio</stp>
        <stp>[종목별 사업개요_IBK퀀트 김경훈.xlsx]KOSDAQ!R4608C10</stp>
        <tr r="J4608" s="5"/>
      </tp>
      <tp t="s">
        <v>#N/A N/A</v>
        <stp/>
        <stp>##V3_BDPV12</stp>
        <stp>194480 KS Equity</stp>
        <stp>best_pe_ratio</stp>
        <stp>[종목별 사업개요_IBK퀀트 김경훈.xlsx]KOSDAQ!R4638C10</stp>
        <tr r="J4638" s="5"/>
      </tp>
      <tp t="s">
        <v>#N/A N/A</v>
        <stp/>
        <stp>##V3_BDPV12</stp>
        <stp>149980 KS Equity</stp>
        <stp>best_pe_ratio</stp>
        <stp>[종목별 사업개요_IBK퀀트 김경훈.xlsx]KOSDAQ!R4378C10</stp>
        <tr r="J4378" s="5"/>
      </tp>
      <tp t="s">
        <v>#N/A N/A</v>
        <stp/>
        <stp>##V3_BDPV12</stp>
        <stp>142280 KS Equity</stp>
        <stp>best_pe_ratio</stp>
        <stp>[종목별 사업개요_IBK퀀트 김경훈.xlsx]KOSDAQ!R4328C10</stp>
        <tr r="J4328" s="5"/>
      </tp>
      <tp t="s">
        <v>#N/A N/A</v>
        <stp/>
        <stp>##V3_BDPV12</stp>
        <stp>141080 KS Equity</stp>
        <stp>best_pe_ratio</stp>
        <stp>[종목별 사업개요_IBK퀀트 김경훈.xlsx]KOSDAQ!R4318C10</stp>
        <tr r="J4318" s="5"/>
      </tp>
      <tp t="s">
        <v>#N/A N/A</v>
        <stp/>
        <stp>##V3_BDPV12</stp>
        <stp>159580 KS Equity</stp>
        <stp>best_pe_ratio</stp>
        <stp>[종목별 사업개요_IBK퀀트 김경훈.xlsx]KOSDAQ!R4433C10</stp>
        <tr r="J4433" s="5"/>
      </tp>
      <tp t="s">
        <v>#N/A N/A</v>
        <stp/>
        <stp>##V3_BDPV12</stp>
        <stp>138080 KS Equity</stp>
        <stp>best_pe_ratio</stp>
        <stp>[종목별 사업개요_IBK퀀트 김경훈.xlsx]KOSDAQ!R4258C10</stp>
        <tr r="J4258" s="5"/>
      </tp>
      <tp t="s">
        <v>#N/A N/A</v>
        <stp/>
        <stp>##V3_BDPV12</stp>
        <stp>134580 KS Equity</stp>
        <stp>best_pe_ratio</stp>
        <stp>[종목별 사업개요_IBK퀀트 김경훈.xlsx]KOSDAQ!R4213C10</stp>
        <tr r="J4213" s="5"/>
      </tp>
      <tp t="s">
        <v>#N/A N/A</v>
        <stp/>
        <stp>##V3_BDPV12</stp>
        <stp>134780 KS Equity</stp>
        <stp>best_pe_ratio</stp>
        <stp>[종목별 사업개요_IBK퀀트 김경훈.xlsx]KOSDAQ!R4218C10</stp>
        <tr r="J4218" s="5"/>
      </tp>
      <tp t="s">
        <v>#N/A N/A</v>
        <stp/>
        <stp>##V3_BDPV12</stp>
        <stp>136480 KS Equity</stp>
        <stp>best_pe_ratio</stp>
        <stp>[종목별 사업개요_IBK퀀트 김경훈.xlsx]KOSDAQ!R4223C10</stp>
        <tr r="J4223" s="5"/>
      </tp>
      <tp t="s">
        <v>#N/A N/A</v>
        <stp/>
        <stp>##V3_BDPV12</stp>
        <stp>178780 KS Equity</stp>
        <stp>best_pe_ratio</stp>
        <stp>[종목별 사업개요_IBK퀀트 김경훈.xlsx]KOSDAQ!R4518C10</stp>
        <tr r="J4518" s="5"/>
      </tp>
      <tp t="s">
        <v>#N/A N/A</v>
        <stp/>
        <stp>##V3_BDPV12</stp>
        <stp>130580 KS Equity</stp>
        <stp>best_pe_ratio</stp>
        <stp>[종목별 사업개요_IBK퀀트 김경훈.xlsx]KOSDAQ!R4133C10</stp>
        <tr r="J4133" s="5"/>
      </tp>
      <tp t="s">
        <v>#N/A N/A</v>
        <stp/>
        <stp>##V3_BDPV12</stp>
        <stp>166480 KS Equity</stp>
        <stp>best_pe_ratio</stp>
        <stp>[종목별 사업개요_IBK퀀트 김경훈.xlsx]KOSDAQ!R4463C10</stp>
        <tr r="J4463" s="5"/>
      </tp>
      <tp t="s">
        <v>#N/A N/A</v>
        <stp/>
        <stp>##V3_BDPV12</stp>
        <stp>131180 KS Equity</stp>
        <stp>best_pe_ratio</stp>
        <stp>[종목별 사업개요_IBK퀀트 김경훈.xlsx]KOSDAQ!R4163C10</stp>
        <tr r="J4163" s="5"/>
      </tp>
      <tp>
        <v>18.109540636042404</v>
        <stp/>
        <stp>##V3_BDPV12</stp>
        <stp>160980 KS Equity</stp>
        <stp>best_pe_ratio</stp>
        <stp>[종목별 사업개요_IBK퀀트 김경훈.xlsx]KOSDAQ!R4453C10</stp>
        <tr r="J4453" s="5"/>
        <tr r="J4453" s="5"/>
      </tp>
      <tp t="s">
        <v>#N/A N/A</v>
        <stp/>
        <stp>##V3_BDPV12</stp>
        <stp>126880 KS Equity</stp>
        <stp>best_pe_ratio</stp>
        <stp>[종목별 사업개요_IBK퀀트 김경훈.xlsx]KOSDAQ!R4103C10</stp>
        <tr r="J4103" s="5"/>
      </tp>
      <tp t="s">
        <v>동방은 항만하역업 및 화물자동차 운송업을 주로 하는 종합 물류서비스업체.  동사는</v>
        <stp/>
        <stp>##V3_BDSV12</stp>
        <stp>004140 KS Equity</stp>
        <stp>CIE_DES_BULK_KOREAN</stp>
        <stp>[종목별 사업개요_IBK퀀트 김경훈.xlsx]KOSPI!R903C13</stp>
        <stp>cols=1;rows=4</stp>
        <tr r="M903" s="3"/>
      </tp>
      <tp t="s">
        <v>에스비에스 홀딩스는 지주회사로서, 자회사들을 통해 텔레비젼, 라디오, 인터넷</v>
        <stp/>
        <stp>##V3_BDSV12</stp>
        <stp>101060 KS Equity</stp>
        <stp>CIE_DES_BULK_KOREAN</stp>
        <stp>[종목별 사업개요_IBK퀀트 김경훈.xlsx]KOSPI!R253C13</stp>
        <stp>cols=1;rows=2</stp>
        <tr r="M253" s="3"/>
      </tp>
      <tp t="s">
        <v>동부제철은 철강제품을 생산 판매하는 업체이며, 그 주요 제품으로는 냉연강판,</v>
        <stp/>
        <stp>##V3_BDSV12</stp>
        <stp>016380 KS Equity</stp>
        <stp>CIE_DES_BULK_KOREAN</stp>
        <stp>[종목별 사업개요_IBK퀀트 김경훈.xlsx]KOSPI!R923C13</stp>
        <stp>cols=1;rows=4</stp>
        <tr r="M923" s="3"/>
      </tp>
      <tp t="s">
        <v>동부건설은 각종 사무실시설 및 주거단지를 설계, 건축하는 종합건설업체.  주요</v>
        <stp/>
        <stp>##V3_BDSV12</stp>
        <stp>005960 KS Equity</stp>
        <stp>CIE_DES_BULK_KOREAN</stp>
        <stp>[종목별 사업개요_IBK퀀트 김경훈.xlsx]KOSPI!R918C13</stp>
        <stp>cols=1;rows=4</stp>
        <tr r="M918" s="3"/>
      </tp>
      <tp t="s">
        <v>남광토건은 정부발주 공사 및 각종 토목, 건설 공사 등을 주사업으로 하는</v>
        <stp/>
        <stp>##V3_BDSV12</stp>
        <stp>001260 KS Equity</stp>
        <stp>CIE_DES_BULK_KOREAN</stp>
        <stp>[종목별 사업개요_IBK퀀트 김경훈.xlsx]KOSPI!R553C13</stp>
        <stp>cols=1;rows=3</stp>
        <tr r="M553" s="3"/>
      </tp>
      <tp t="s">
        <v>고려개발은 토목공사 및 각종 공공시설을 건축하는 종합건설업체.  동사의</v>
        <stp/>
        <stp>##V3_BDSV12</stp>
        <stp>004200 KS Equity</stp>
        <stp>CIE_DES_BULK_KOREAN</stp>
        <stp>[종목별 사업개요_IBK퀀트 김경훈.xlsx]KOSPI!R403C13</stp>
        <stp>cols=1;rows=4</stp>
        <tr r="M403" s="3"/>
      </tp>
      <tp t="s">
        <v>더존비즈온은 소프트웨어 개발 판매 업체.  당사는 경영정보 S/W, ERP Line-up, XBRL</v>
        <stp/>
        <stp>##V3_BDSV12</stp>
        <stp>012510 KS Equity</stp>
        <stp>CIE_DES_BULK_KOREAN</stp>
        <stp>[종목별 사업개요_IBK퀀트 김경훈.xlsx]KOSPI!R863C13</stp>
        <stp>cols=1;rows=4</stp>
        <tr r="M863" s="3"/>
      </tp>
      <tp t="s">
        <v>갤럭시아에스엠은 스포츠 관련 서비스를 제공하는 업체.  서비스에는 스포츠 중계권,</v>
        <stp/>
        <stp>##V3_BDSV12</stp>
        <stp>011420 KS Equity</stp>
        <stp>CIE_DES_BULK_KOREAN</stp>
        <stp>[종목별 사업개요_IBK퀀트 김경훈.xlsx]KOSPI!R353C13</stp>
        <stp>cols=1;rows=3</stp>
        <tr r="M353" s="3"/>
      </tp>
      <tp t="s">
        <v>대성홀딩스는 대구와 경북 일부지역에 가정용, 영업용, 업무용, 산업용 도시가스를</v>
        <stp/>
        <stp>##V3_BDSV12</stp>
        <stp>016710 KS Equity</stp>
        <stp>CIE_DES_BULK_KOREAN</stp>
        <stp>[종목별 사업개요_IBK퀀트 김경훈.xlsx]KOSPI!R723C13</stp>
        <stp>cols=1;rows=2</stp>
        <tr r="M723" s="3"/>
      </tp>
      <tp t="s">
        <v>대상홀딩스는 지주회사.  동사는 자회사를 통해 종합식품사업, 전분당사업, 기타 물류</v>
        <stp/>
        <stp>##V3_BDSV12</stp>
        <stp>084690 KS Equity</stp>
        <stp>CIE_DES_BULK_KOREAN</stp>
        <stp>[종목별 사업개요_IBK퀀트 김경훈.xlsx]KOSPI!R703C13</stp>
        <stp>cols=1;rows=2</stp>
        <tr r="M703" s="3"/>
      </tp>
      <tp t="s">
        <v>LG생활건강은 생활용품 및 화장품 제조업체.  주요제품에는 샴푸, 비누, 방향제,</v>
        <stp/>
        <stp>##V3_BDSV12</stp>
        <stp>051900 KS Equity</stp>
        <stp>CIE_DES_BULK_KOREAN</stp>
        <stp>[종목별 사업개요_IBK퀀트 김경훈.xlsx]KOSPI!R153C13</stp>
        <stp>cols=1;rows=3</stp>
        <tr r="M153" s="3"/>
      </tp>
      <tp t="s">
        <v>동성제약은 의약품 전문 제조회사.  주요제품으로는 정장제, 항생제, 염모제 등을</v>
        <stp/>
        <stp>##V3_BDSV12</stp>
        <stp>002210 KS Equity</stp>
        <stp>CIE_DES_BULK_KOREAN</stp>
        <stp>[종목별 사업개요_IBK퀀트 김경훈.xlsx]KOSPI!R968C13</stp>
        <stp>cols=1;rows=2</stp>
        <tr r="M968" s="3"/>
      </tp>
      <tp t="s">
        <v>대원제약은 의약품 전문제조회사.  주요제품으로는 위궤양 치료제, 진해 거담제,</v>
        <stp/>
        <stp>##V3_BDSV12</stp>
        <stp>003220 KS Equity</stp>
        <stp>CIE_DES_BULK_KOREAN</stp>
        <stp>[종목별 사업개요_IBK퀀트 김경훈.xlsx]KOSPI!R778C13</stp>
        <stp>cols=1;rows=3</stp>
        <tr r="M778" s="3"/>
      </tp>
      <tp t="s">
        <v>녹십자홀딩스는 지주회사로서 의약품 제조업체, 건강식품 제조업체, 생명보험, 의약품</v>
        <stp/>
        <stp>##V3_BDSV12</stp>
        <stp>005250 KS Equity</stp>
        <stp>CIE_DES_BULK_KOREAN</stp>
        <stp>[종목별 사업개요_IBK퀀트 김경훈.xlsx]KOSPI!R618C13</stp>
        <stp>cols=1;rows=3</stp>
        <tr r="M618" s="3"/>
      </tp>
      <tp t="s">
        <v>한국신용정보는 신용정보는 신용평가 및 신용정보 제공업체.  동사는 회사채,</v>
        <stp/>
        <stp>##V3_BDSV12</stp>
        <stp>034310 KS Equity</stp>
        <stp>CIE_DES_BULK_KOREAN</stp>
        <stp>[종목별 사업개요_IBK퀀트 김경훈.xlsx]KOSPI!R208C13</stp>
        <stp>cols=1;rows=3</stp>
        <tr r="M208" s="3"/>
      </tp>
      <tp t="s">
        <v>경동도시가스는 동부경남지역에 도시가스를 전문으로 공급하고 있으며, 그 외에 가스</v>
        <stp/>
        <stp>##V3_BDSV12</stp>
        <stp>012320 KS Equity</stp>
        <stp>CIE_DES_BULK_KOREAN</stp>
        <stp>[종목별 사업개요_IBK퀀트 김경훈.xlsx]KOSPI!R368C13</stp>
        <stp>cols=1;rows=2</stp>
        <tr r="M368" s="3"/>
      </tp>
      <tp t="s">
        <v>강남제비스코는 산업용 페인트 전문 제조업체. 주요제품에는 에나멜, 페인트, 락카</v>
        <stp/>
        <stp>##V3_BDSV12</stp>
        <stp>000860 KS Equity</stp>
        <stp>CIE_DES_BULK_KOREAN</stp>
        <stp>[종목별 사업개요_IBK퀀트 김경훈.xlsx]KOSPI!R343C13</stp>
        <stp>cols=1;rows=3</stp>
        <tr r="M343" s="3"/>
      </tp>
      <tp t="s">
        <v>광명전기는 제어장치 등을 생산하는 중전기기 전문 제조업체.  주요생산품으로는</v>
        <stp/>
        <stp>##V3_BDSV12</stp>
        <stp>017040 KS Equity</stp>
        <stp>CIE_DES_BULK_KOREAN</stp>
        <stp>[종목별 사업개요_IBK퀀트 김경훈.xlsx]KOSPI!R438C13</stp>
        <stp>cols=1;rows=3</stp>
        <tr r="M438" s="3"/>
      </tp>
      <tp t="s">
        <v>동부증권은 증권업 전문회사로서 주로 유가증권 자기매매업무, 위탁매매업무,</v>
        <stp/>
        <stp>##V3_BDSV12</stp>
        <stp>016610 KS Equity</stp>
        <stp>CIE_DES_BULK_KOREAN</stp>
        <stp>[종목별 사업개요_IBK퀀트 김경훈.xlsx]KOSPI!R928C13</stp>
        <stp>cols=1;rows=2</stp>
        <tr r="M928" s="3"/>
      </tp>
      <tp t="s">
        <v>대성그룹 홀딩스는 석유도매업 전문업체로서 주유소와 가스충전소를 통해 석유 및</v>
        <stp/>
        <stp>##V3_BDSV12</stp>
        <stp>005620 KS Equity</stp>
        <stp>CIE_DES_BULK_KOREAN</stp>
        <stp>[종목별 사업개요_IBK퀀트 김경훈.xlsx]KOSPI!R718C13</stp>
        <stp>cols=1;rows=3</stp>
        <tr r="M718" s="3"/>
      </tp>
      <tp t="s">
        <v>S&amp;T홀딩스는 순수 지주회사. 자회사로는 S&amp;T대우, S&amp;T중공업, S&amp;T모터스 및 S&amp;TC</v>
        <stp/>
        <stp>##V3_BDSV12</stp>
        <stp>036530 KS Equity</stp>
        <stp>CIE_DES_BULK_KOREAN</stp>
        <stp>[종목별 사업개요_IBK퀀트 김경훈.xlsx]KOSPI!R228C13</stp>
        <stp>cols=1;rows=3</stp>
        <tr r="M228" s="3"/>
      </tp>
      <tp>
        <v>100648968540</v>
        <stp/>
        <stp>##V3_BDPV12</stp>
        <stp>086040 KS Equity</stp>
        <stp>cur_mkt_cap</stp>
        <stp>[종목별 사업개요_IBK퀀트 김경훈.xlsx]KOSDAQ!R338C5</stp>
        <tr r="E338" s="5"/>
        <tr r="E338" s="5"/>
        <tr r="E338" s="5"/>
        <tr r="E338" s="5"/>
      </tp>
      <tp t="s">
        <v>반도체 &amp; 반도체 장비</v>
        <stp/>
        <stp>##V3_BDPV12</stp>
        <stp>046890 KS Equity</stp>
        <stp>gics_industry_name</stp>
        <stp>[종목별 사업개요_IBK퀀트 김경훈.xlsx]KOSDAQ!R603C4</stp>
        <tr r="D603" s="5"/>
        <tr r="D603" s="5"/>
      </tp>
      <tp t="s">
        <v>미디어</v>
        <stp/>
        <stp>##V3_BDPV12</stp>
        <stp>046390 KS Equity</stp>
        <stp>gics_industry_name</stp>
        <stp>[종목별 사업개요_IBK퀀트 김경훈.xlsx]KOSDAQ!R548C4</stp>
        <tr r="D548" s="5"/>
        <tr r="D548" s="5"/>
      </tp>
      <tp t="s">
        <v>전기 장비</v>
        <stp/>
        <stp>##V3_BDPV12</stp>
        <stp>042370 KS Equity</stp>
        <stp>gics_industry_name</stp>
        <stp>[종목별 사업개요_IBK퀀트 김경훈.xlsx]KOSDAQ!R428C4</stp>
        <tr r="D428" s="5"/>
        <tr r="D428" s="5"/>
      </tp>
      <tp t="s">
        <v>전자 장비 기기 &amp; 부품</v>
        <stp/>
        <stp>##V3_BDPV12</stp>
        <stp>038340 KS Equity</stp>
        <stp>gics_industry_name</stp>
        <stp>[종목별 사업개요_IBK퀀트 김경훈.xlsx]KOSDAQ!R198C4</stp>
        <tr r="D198" s="5"/>
        <tr r="D198" s="5"/>
      </tp>
      <tp>
        <v>51691933699.999992</v>
        <stp/>
        <stp>##V3_BDPV12</stp>
        <stp>038340 KS Equity</stp>
        <stp>cur_mkt_cap</stp>
        <stp>[종목별 사업개요_IBK퀀트 김경훈.xlsx]KOSDAQ!R198C5</stp>
        <tr r="E198" s="5"/>
        <tr r="E198" s="5"/>
        <tr r="E198" s="5"/>
        <tr r="E198" s="5"/>
      </tp>
      <tp>
        <v>126497945630</v>
        <stp/>
        <stp>##V3_BDPV12</stp>
        <stp>032040 KS Equity</stp>
        <stp>cur_mkt_cap</stp>
        <stp>[종목별 사업개요_IBK퀀트 김경훈.xlsx]KOSDAQ!R918C5</stp>
        <tr r="E918" s="5"/>
        <tr r="E918" s="5"/>
        <tr r="E918" s="5"/>
        <tr r="E918" s="5"/>
      </tp>
      <tp t="s">
        <v>건강관리 기술</v>
        <stp/>
        <stp>##V3_BDPV12</stp>
        <stp>032850 KS Equity</stp>
        <stp>gics_industry_name</stp>
        <stp>[종목별 사업개요_IBK퀀트 김경훈.xlsx]KOSDAQ!R433C4</stp>
        <tr r="D433" s="5"/>
        <tr r="D433" s="5"/>
      </tp>
      <tp>
        <v>72371951795</v>
        <stp/>
        <stp>##V3_BDPV12</stp>
        <stp>047440 KS Equity</stp>
        <stp>cur_mkt_cap</stp>
        <stp>[종목별 사업개요_IBK퀀트 김경훈.xlsx]KOSDAQ!R128C5</stp>
        <tr r="E128" s="5"/>
        <tr r="E128" s="5"/>
        <tr r="E128" s="5"/>
        <tr r="E128" s="5"/>
      </tp>
      <tp t="s">
        <v>전자 장비 기기 &amp; 부품</v>
        <stp/>
        <stp>##V3_BDPV12</stp>
        <stp>025320 KS Equity</stp>
        <stp>gics_industry_name</stp>
        <stp>[종목별 사업개요_IBK퀀트 김경훈.xlsx]KOSDAQ!R828C4</stp>
        <tr r="D828" s="5"/>
        <tr r="D828" s="5"/>
      </tp>
      <tp>
        <v>47271446230</v>
        <stp/>
        <stp>##V3_BDPV12</stp>
        <stp>054540 KS Equity</stp>
        <stp>cur_mkt_cap</stp>
        <stp>[종목별 사업개요_IBK퀀트 김경훈.xlsx]KOSDAQ!R488C5</stp>
        <tr r="E488" s="5"/>
        <tr r="E488" s="5"/>
        <tr r="E488" s="5"/>
        <tr r="E488" s="5"/>
      </tp>
      <tp t="s">
        <v>용기 &amp; 포장지</v>
        <stp/>
        <stp>##V3_BDPV12</stp>
        <stp>049830 KS Equity</stp>
        <stp>gics_industry_name</stp>
        <stp>[종목별 사업개요_IBK퀀트 김경훈.xlsx]KOSDAQ!R813C4</stp>
        <tr r="D813" s="5"/>
        <tr r="D813" s="5"/>
      </tp>
      <tp t="s">
        <v>화학</v>
        <stp/>
        <stp>##V3_BDPV12</stp>
        <stp>036830 KS Equity</stp>
        <stp>gics_industry_name</stp>
        <stp>[종목별 사업개요_IBK퀀트 김경훈.xlsx]KOSDAQ!R783C4</stp>
        <tr r="D783" s="5"/>
        <tr r="D783" s="5"/>
      </tp>
      <tp t="s">
        <v>전자 장비 기기 &amp; 부품</v>
        <stp/>
        <stp>##V3_BDPV12</stp>
        <stp>086830 KS Equity</stp>
        <stp>gics_industry_name</stp>
        <stp>[종목별 사업개요_IBK퀀트 김경훈.xlsx]KOSDAQ!R853C4</stp>
        <tr r="D853" s="5"/>
        <tr r="D853" s="5"/>
      </tp>
      <tp>
        <v>208349175600</v>
        <stp/>
        <stp>##V3_BDPV12</stp>
        <stp>060240 KS Equity</stp>
        <stp>cur_mkt_cap</stp>
        <stp>[종목별 사업개요_IBK퀀트 김경훈.xlsx]KOSDAQ!R168C5</stp>
        <tr r="E168" s="5"/>
        <tr r="E168" s="5"/>
        <tr r="E168" s="5"/>
        <tr r="E168" s="5"/>
      </tp>
      <tp t="s">
        <v>기술 하드웨어, 스토리</v>
        <stp/>
        <stp>##V3_BDPV12</stp>
        <stp>060300 KS Equity</stp>
        <stp>gics_industry_name</stp>
        <stp>[종목별 사업개요_IBK퀀트 김경훈.xlsx]KOSDAQ!R118C4</stp>
        <tr r="D118" s="5"/>
        <tr r="D118" s="5"/>
      </tp>
      <tp t="s">
        <v>제약</v>
        <stp/>
        <stp>##V3_BDPV12</stp>
        <stp>009300 KS Equity</stp>
        <stp>gics_industry_name</stp>
        <stp>[종목별 사업개요_IBK퀀트 김경훈.xlsx]KOSDAQ!R478C4</stp>
        <tr r="D478" s="5"/>
        <tr r="D478" s="5"/>
      </tp>
      <tp t="s">
        <v>건설 &amp; 엔지니어링</v>
        <stp/>
        <stp>##V3_BDPV12</stp>
        <stp>013810 KS Equity</stp>
        <stp>gics_industry_name</stp>
        <stp>[종목별 사업개요_IBK퀀트 김경훈.xlsx]KOSDAQ!R803C4</stp>
        <tr r="D803" s="5"/>
        <tr r="D803" s="5"/>
      </tp>
      <tp t="s">
        <v>도로 &amp; 선로</v>
        <stp/>
        <stp>##V3_BDPV12</stp>
        <stp>039310 KS Equity</stp>
        <stp>gics_industry_name</stp>
        <stp>[종목별 사업개요_IBK퀀트 김경훈.xlsx]KOSDAQ!R708C4</stp>
        <tr r="D708" s="5"/>
        <tr r="D708" s="5"/>
      </tp>
      <tp t="s">
        <v>건축 제품</v>
        <stp/>
        <stp>##V3_BDPV12</stp>
        <stp>018310 KS Equity</stp>
        <stp>gics_industry_name</stp>
        <stp>[종목별 사업개요_IBK퀀트 김경훈.xlsx]KOSDAQ!R458C4</stp>
        <tr r="D458" s="5"/>
        <tr r="D458" s="5"/>
      </tp>
      <tp t="s">
        <v>종이 &amp; 임산물</v>
        <stp/>
        <stp>##V3_BDPV12</stp>
        <stp>001810 KS Equity</stp>
        <stp>gics_industry_name</stp>
        <stp>[종목별 사업개요_IBK퀀트 김경훈.xlsx]KOSDAQ!R283C4</stp>
        <tr r="D283" s="5"/>
        <tr r="D283" s="5"/>
      </tp>
      <tp t="s">
        <v>DGB금융그룹은 자회사 운용 및 경영관리를 목적으로 하는 금융지주 회사. 동사의 주요</v>
        <stp/>
        <stp>##V3_BDSV12</stp>
        <stp>139130 KS Equity</stp>
        <stp>CIE_DES_BULK_KOREAN</stp>
        <stp>[종목별 사업개요_IBK퀀트 김경훈.xlsx]KOSPI!R43C13</stp>
        <stp>cols=1;rows=2</stp>
        <tr r="M43" s="3"/>
      </tp>
      <tp t="s">
        <v>JW 중외제약은 의약품 제조 및 판매업체.  주요 생산제품으로는 혈액 및 체액대용제,</v>
        <stp/>
        <stp>##V3_BDSV12</stp>
        <stp>001060 KS Equity</stp>
        <stp>CIE_DES_BULK_KOREAN</stp>
        <stp>[종목별 사업개요_IBK퀀트 김경훈.xlsx]KOSPI!R73C13</stp>
        <stp>cols=1;rows=2</stp>
        <tr r="M73" s="3"/>
      </tp>
      <tp>
        <v>22.16405</v>
        <stp/>
        <stp>##V3_BDPV12</stp>
        <stp>222420 KS Equity</stp>
        <stp>current_TRR_5D</stp>
        <stp>[종목별 사업개요_IBK퀀트 김경훈.xlsx]KOSDAQ!R5088C7</stp>
        <tr r="G5088" s="5"/>
        <tr r="G5088" s="5"/>
      </tp>
      <tp>
        <v>5.3030299999999997</v>
        <stp/>
        <stp>##V3_BDPV12</stp>
        <stp>222390 KS Equity</stp>
        <stp>current_TRR_5D</stp>
        <stp>[종목별 사업개요_IBK퀀트 김경훈.xlsx]KOSDAQ!R5083C7</stp>
        <tr r="G5083" s="5"/>
        <tr r="G5083" s="5"/>
      </tp>
      <tp>
        <v>0</v>
        <stp/>
        <stp>##V3_BDPV12</stp>
        <stp>102710 KS Equity</stp>
        <stp>current_TRR_1D</stp>
        <stp>[종목별 사업개요_IBK퀀트 김경훈.xlsx]KOSDAQ!R3688C6</stp>
        <tr r="F3688" s="5"/>
        <tr r="F3688" s="5"/>
      </tp>
      <tp>
        <v>6.8181820000000002</v>
        <stp/>
        <stp>##V3_BDPV12</stp>
        <stp>136510 KS Equity</stp>
        <stp>current_TRR_5D</stp>
        <stp>[종목별 사업개요_IBK퀀트 김경훈.xlsx]KOSDAQ!R4228C7</stp>
        <tr r="G4228" s="5"/>
        <tr r="G4228" s="5"/>
      </tp>
      <tp>
        <v>3.361345</v>
        <stp/>
        <stp>##V3_BDPV12</stp>
        <stp>045100 KS Equity</stp>
        <stp>current_TRR_5D</stp>
        <stp>[종목별 사업개요_IBK퀀트 김경훈.xlsx]KOSDAQ!R3128C7</stp>
        <tr r="G3128" s="5"/>
        <tr r="G3128" s="5"/>
      </tp>
      <tp>
        <v>2.2959179999999999</v>
        <stp/>
        <stp>##V3_BDPV12</stp>
        <stp>225590 KS Equity</stp>
        <stp>current_TRR_5D</stp>
        <stp>[종목별 사업개요_IBK퀀트 김경훈.xlsx]KOSDAQ!R5153C7</stp>
        <tr r="G5153" s="5"/>
        <tr r="G5153" s="5"/>
      </tp>
      <tp>
        <v>0</v>
        <stp/>
        <stp>##V3_BDPV12</stp>
        <stp>171010 KS Equity</stp>
        <stp>current_TRR_1D</stp>
        <stp>[종목별 사업개요_IBK퀀트 김경훈.xlsx]KOSDAQ!R4488C6</stp>
        <tr r="F4488" s="5"/>
        <tr r="F4488" s="5"/>
      </tp>
      <tp>
        <v>0</v>
        <stp/>
        <stp>##V3_BDPV12</stp>
        <stp>028300 KS Equity</stp>
        <stp>current_TRR_1D</stp>
        <stp>[종목별 사업개요_IBK퀀트 김경훈.xlsx]KOSDAQ!R1348C6</stp>
        <tr r="F1348" s="5"/>
        <tr r="F1348" s="5"/>
      </tp>
      <tp>
        <v>9.2233009999999993</v>
        <stp/>
        <stp>##V3_BDPV12</stp>
        <stp>138610 KS Equity</stp>
        <stp>current_TRR_5D</stp>
        <stp>[종목별 사업개요_IBK퀀트 김경훈.xlsx]KOSDAQ!R4268C7</stp>
        <tr r="G4268" s="5"/>
        <tr r="G4268" s="5"/>
      </tp>
      <tp>
        <v>0</v>
        <stp/>
        <stp>##V3_BDPV12</stp>
        <stp>109610 KS Equity</stp>
        <stp>current_TRR_1D</stp>
        <stp>[종목별 사업개요_IBK퀀트 김경훈.xlsx]KOSDAQ!R3798C6</stp>
        <tr r="F3798" s="5"/>
        <tr r="F3798" s="5"/>
      </tp>
      <tp>
        <v>0</v>
        <stp/>
        <stp>##V3_BDPV12</stp>
        <stp>024800 KS Equity</stp>
        <stp>current_TRR_1D</stp>
        <stp>[종목별 사업개요_IBK퀀트 김경훈.xlsx]KOSDAQ!R1858C6</stp>
        <tr r="F1858" s="5"/>
        <tr r="F1858" s="5"/>
      </tp>
      <tp>
        <v>2.5078369999999999</v>
        <stp/>
        <stp>##V3_BDPV12</stp>
        <stp>054300 KS Equity</stp>
        <stp>current_TRR_5D</stp>
        <stp>[종목별 사업개요_IBK퀀트 김경훈.xlsx]KOSDAQ!R2838C7</stp>
        <tr r="G2838" s="5"/>
        <tr r="G2838" s="5"/>
      </tp>
      <tp>
        <v>3.8922150000000002</v>
        <stp/>
        <stp>##V3_BDPV12</stp>
        <stp>074600 KS Equity</stp>
        <stp>current_TRR_5D</stp>
        <stp>[종목별 사업개요_IBK퀀트 김경훈.xlsx]KOSDAQ!R1748C7</stp>
        <tr r="G1748" s="5"/>
        <tr r="G1748" s="5"/>
      </tp>
      <tp>
        <v>4.6539380000000001</v>
        <stp/>
        <stp>##V3_BDPV12</stp>
        <stp>123410 KS Equity</stp>
        <stp>current_TRR_5D</stp>
        <stp>[종목별 사업개요_IBK퀀트 김경훈.xlsx]KOSDAQ!R4048C7</stp>
        <tr r="G4048" s="5"/>
        <tr r="G4048" s="5"/>
      </tp>
      <tp>
        <v>0</v>
        <stp/>
        <stp>##V3_BDPV12</stp>
        <stp>036000 KS Equity</stp>
        <stp>current_TRR_1D</stp>
        <stp>[종목별 사업개요_IBK퀀트 김경훈.xlsx]KOSDAQ!R1548C6</stp>
        <tr r="F1548" s="5"/>
        <tr r="F1548" s="5"/>
      </tp>
      <tp>
        <v>4.4041449999999998</v>
        <stp/>
        <stp>##V3_BDPV12</stp>
        <stp>052600 KS Equity</stp>
        <stp>current_TRR_5D</stp>
        <stp>[종목별 사업개요_IBK퀀트 김경훈.xlsx]KOSDAQ!R3098C7</stp>
        <tr r="G3098" s="5"/>
        <tr r="G3098" s="5"/>
      </tp>
      <tp>
        <v>0</v>
        <stp/>
        <stp>##V3_BDPV12</stp>
        <stp>037400 KS Equity</stp>
        <stp>current_TRR_1D</stp>
        <stp>[종목별 사업개요_IBK퀀트 김경훈.xlsx]KOSDAQ!R1708C6</stp>
        <tr r="F1708" s="5"/>
        <tr r="F1708" s="5"/>
      </tp>
      <tp>
        <v>6.0428850000000001</v>
        <stp/>
        <stp>##V3_BDPV12</stp>
        <stp>127710 KS Equity</stp>
        <stp>current_TRR_5D</stp>
        <stp>[종목별 사업개요_IBK퀀트 김경훈.xlsx]KOSDAQ!R4118C7</stp>
        <tr r="G4118" s="5"/>
        <tr r="G4118" s="5"/>
      </tp>
      <tp>
        <v>3.9170509999999998</v>
        <stp/>
        <stp>##V3_BDPV12</stp>
        <stp>079000 KS Equity</stp>
        <stp>current_TRR_5D</stp>
        <stp>[종목별 사업개요_IBK퀀트 김경훈.xlsx]KOSDAQ!R1678C7</stp>
        <tr r="G1678" s="5"/>
        <tr r="G1678" s="5"/>
      </tp>
      <tp>
        <v>0</v>
        <stp/>
        <stp>##V3_BDPV12</stp>
        <stp>036200 KS Equity</stp>
        <stp>current_TRR_1D</stp>
        <stp>[종목별 사업개요_IBK퀀트 김경훈.xlsx]KOSDAQ!R1818C6</stp>
        <tr r="F1818" s="5"/>
        <tr r="F1818" s="5"/>
      </tp>
      <tp>
        <v>0</v>
        <stp/>
        <stp>##V3_BDPV12</stp>
        <stp>115310 KS Equity</stp>
        <stp>current_TRR_1D</stp>
        <stp>[종목별 사업개요_IBK퀀트 김경훈.xlsx]KOSDAQ!R3888C6</stp>
        <tr r="F3888" s="5"/>
        <tr r="F3888" s="5"/>
      </tp>
      <tp t="s">
        <v>#N/A N/A</v>
        <stp/>
        <stp>##V3_BDPV12</stp>
        <stp>151910 KS Equity</stp>
        <stp>current_TRR_1D</stp>
        <stp>[종목별 사업개요_IBK퀀트 김경훈.xlsx]KOSDAQ!R4398C6</stp>
        <tr r="F4398" s="5"/>
      </tp>
      <tp>
        <v>0</v>
        <stp/>
        <stp>##V3_BDPV12</stp>
        <stp>035600 KS Equity</stp>
        <stp>current_TRR_1D</stp>
        <stp>[종목별 사업개요_IBK퀀트 김경훈.xlsx]KOSDAQ!R2468C6</stp>
        <tr r="F2468" s="5"/>
        <tr r="F2468" s="5"/>
      </tp>
      <tp>
        <v>0</v>
        <stp/>
        <stp>##V3_BDPV12</stp>
        <stp>032500 KS Equity</stp>
        <stp>current_TRR_1D</stp>
        <stp>[종목별 사업개요_IBK퀀트 김경훈.xlsx]KOSDAQ!R2448C6</stp>
        <tr r="F2448" s="5"/>
        <tr r="F2448" s="5"/>
      </tp>
      <tp>
        <v>0</v>
        <stp/>
        <stp>##V3_BDPV12</stp>
        <stp>035900 KS Equity</stp>
        <stp>current_TRR_1D</stp>
        <stp>[종목별 사업개요_IBK퀀트 김경훈.xlsx]KOSDAQ!R2208C6</stp>
        <tr r="F2208" s="5"/>
        <tr r="F2208" s="5"/>
      </tp>
      <tp>
        <v>5.6974460000000002</v>
        <stp/>
        <stp>##V3_BDPV12</stp>
        <stp>217190 KS Equity</stp>
        <stp>current_TRR_5D</stp>
        <stp>[종목별 사업개요_IBK퀀트 김경훈.xlsx]KOSDAQ!R4953C7</stp>
        <tr r="G4953" s="5"/>
        <tr r="G4953" s="5"/>
      </tp>
      <tp>
        <v>12.36364</v>
        <stp/>
        <stp>##V3_BDPV12</stp>
        <stp>217820 KS Equity</stp>
        <stp>current_TRR_5D</stp>
        <stp>[종목별 사업개요_IBK퀀트 김경훈.xlsx]KOSDAQ!R4988C7</stp>
        <tr r="G4988" s="5"/>
        <tr r="G4988" s="5"/>
      </tp>
      <tp>
        <v>0</v>
        <stp/>
        <stp>##V3_BDPV12</stp>
        <stp>158310 KS Equity</stp>
        <stp>current_TRR_1D</stp>
        <stp>[종목별 사업개요_IBK퀀트 김경훈.xlsx]KOSDAQ!R4428C6</stp>
        <tr r="F4428" s="5"/>
        <tr r="F4428" s="5"/>
      </tp>
      <tp>
        <v>0</v>
        <stp/>
        <stp>##V3_BDPV12</stp>
        <stp>159910 KS Equity</stp>
        <stp>current_TRR_1D</stp>
        <stp>[종목별 사업개요_IBK퀀트 김경훈.xlsx]KOSDAQ!R4438C6</stp>
        <tr r="F4438" s="5"/>
        <tr r="F4438" s="5"/>
      </tp>
      <tp>
        <v>0</v>
        <stp/>
        <stp>##V3_BDPV12</stp>
        <stp>035200 KS Equity</stp>
        <stp>current_TRR_1D</stp>
        <stp>[종목별 사업개요_IBK퀀트 김경훈.xlsx]KOSDAQ!R2898C6</stp>
        <tr r="F2898" s="5"/>
        <tr r="F2898" s="5"/>
      </tp>
      <tp>
        <v>0</v>
        <stp/>
        <stp>##V3_BDPV12</stp>
        <stp>140410 KS Equity</stp>
        <stp>current_TRR_1D</stp>
        <stp>[종목별 사업개요_IBK퀀트 김경훈.xlsx]KOSDAQ!R4288C6</stp>
        <tr r="F4288" s="5"/>
        <tr r="F4288" s="5"/>
      </tp>
      <tp>
        <v>4.8387099999999998</v>
        <stp/>
        <stp>##V3_BDPV12</stp>
        <stp>053800 KS Equity</stp>
        <stp>current_TRR_5D</stp>
        <stp>[종목별 사업개요_IBK퀀트 김경훈.xlsx]KOSDAQ!R1118C7</stp>
        <tr r="G1118" s="5"/>
        <tr r="G1118" s="5"/>
      </tp>
      <tp>
        <v>0</v>
        <stp/>
        <stp>##V3_BDPV12</stp>
        <stp>144510 KS Equity</stp>
        <stp>current_TRR_1D</stp>
        <stp>[종목별 사업개요_IBK퀀트 김경훈.xlsx]KOSDAQ!R4348C6</stp>
        <tr r="F4348" s="5"/>
        <tr r="F4348" s="5"/>
      </tp>
      <tp>
        <v>7.169117</v>
        <stp/>
        <stp>##V3_BDPV12</stp>
        <stp>067000 KS Equity</stp>
        <stp>current_TRR_5D</stp>
        <stp>[종목별 사업개요_IBK퀀트 김경훈.xlsx]KOSDAQ!R2268C7</stp>
        <tr r="G2268" s="5"/>
        <tr r="G2268" s="5"/>
      </tp>
      <tp>
        <v>5.2785929999999999</v>
        <stp/>
        <stp>##V3_BDPV12</stp>
        <stp>057500 KS Equity</stp>
        <stp>current_TRR_5D</stp>
        <stp>[종목별 사업개요_IBK퀀트 김경훈.xlsx]KOSDAQ!R1268C7</stp>
        <tr r="G1268" s="5"/>
        <tr r="G1268" s="5"/>
      </tp>
      <tp>
        <v>6.6086960000000001</v>
        <stp/>
        <stp>##V3_BDPV12</stp>
        <stp>203690 KS Equity</stp>
        <stp>current_TRR_5D</stp>
        <stp>[종목별 사업개요_IBK퀀트 김경훈.xlsx]KOSDAQ!R4723C7</stp>
        <tr r="G4723" s="5"/>
        <tr r="G4723" s="5"/>
      </tp>
      <tp>
        <v>0</v>
        <stp/>
        <stp>##V3_BDPV12</stp>
        <stp>022100 KS Equity</stp>
        <stp>current_TRR_1D</stp>
        <stp>[종목별 사업개요_IBK퀀트 김경훈.xlsx]KOSDAQ!R2868C6</stp>
        <tr r="F2868" s="5"/>
        <tr r="F2868" s="5"/>
      </tp>
      <tp>
        <v>6.25</v>
        <stp/>
        <stp>##V3_BDPV12</stp>
        <stp>059100 KS Equity</stp>
        <stp>current_TRR_5D</stp>
        <stp>[종목별 사업개요_IBK퀀트 김경훈.xlsx]KOSDAQ!R1068C7</stp>
        <tr r="G1068" s="5"/>
        <tr r="G1068" s="5"/>
      </tp>
      <tp t="s">
        <v>#N/A N/A</v>
        <stp/>
        <stp>##V3_BDPV12</stp>
        <stp>060900 KS Equity</stp>
        <stp>current_TRR_5D</stp>
        <stp>[종목별 사업개요_IBK퀀트 김경훈.xlsx]KOSDAQ!R2848C7</stp>
        <tr r="G2848" s="5"/>
      </tp>
      <tp>
        <v>0</v>
        <stp/>
        <stp>##V3_BDPV12</stp>
        <stp>222420 KS Equity</stp>
        <stp>current_TRR_1D</stp>
        <stp>[종목별 사업개요_IBK퀀트 김경훈.xlsx]KOSDAQ!R5088C6</stp>
        <tr r="F5088" s="5"/>
        <tr r="F5088" s="5"/>
      </tp>
      <tp>
        <v>0</v>
        <stp/>
        <stp>##V3_BDPV12</stp>
        <stp>222390 KS Equity</stp>
        <stp>current_TRR_1D</stp>
        <stp>[종목별 사업개요_IBK퀀트 김경훈.xlsx]KOSDAQ!R5083C6</stp>
        <tr r="F5083" s="5"/>
        <tr r="F5083" s="5"/>
      </tp>
      <tp>
        <v>0</v>
        <stp/>
        <stp>##V3_BDPV12</stp>
        <stp>136510 KS Equity</stp>
        <stp>current_TRR_1D</stp>
        <stp>[종목별 사업개요_IBK퀀트 김경훈.xlsx]KOSDAQ!R4228C6</stp>
        <tr r="F4228" s="5"/>
        <tr r="F4228" s="5"/>
      </tp>
      <tp>
        <v>0</v>
        <stp/>
        <stp>##V3_BDPV12</stp>
        <stp>045100 KS Equity</stp>
        <stp>current_TRR_1D</stp>
        <stp>[종목별 사업개요_IBK퀀트 김경훈.xlsx]KOSDAQ!R3128C6</stp>
        <tr r="F3128" s="5"/>
        <tr r="F3128" s="5"/>
      </tp>
      <tp>
        <v>0</v>
        <stp/>
        <stp>##V3_BDPV12</stp>
        <stp>225590 KS Equity</stp>
        <stp>current_TRR_1D</stp>
        <stp>[종목별 사업개요_IBK퀀트 김경훈.xlsx]KOSDAQ!R5153C6</stp>
        <tr r="F5153" s="5"/>
        <tr r="F5153" s="5"/>
      </tp>
      <tp>
        <v>5.7884229999999999</v>
        <stp/>
        <stp>##V3_BDPV12</stp>
        <stp>171010 KS Equity</stp>
        <stp>current_TRR_5D</stp>
        <stp>[종목별 사업개요_IBK퀀트 김경훈.xlsx]KOSDAQ!R4488C7</stp>
        <tr r="G4488" s="5"/>
        <tr r="G4488" s="5"/>
      </tp>
      <tp>
        <v>2.3936169999999999</v>
        <stp/>
        <stp>##V3_BDPV12</stp>
        <stp>102710 KS Equity</stp>
        <stp>current_TRR_5D</stp>
        <stp>[종목별 사업개요_IBK퀀트 김경훈.xlsx]KOSDAQ!R3688C7</stp>
        <tr r="G3688" s="5"/>
        <tr r="G3688" s="5"/>
      </tp>
      <tp>
        <v>14.713900000000001</v>
        <stp/>
        <stp>##V3_BDPV12</stp>
        <stp>028300 KS Equity</stp>
        <stp>current_TRR_5D</stp>
        <stp>[종목별 사업개요_IBK퀀트 김경훈.xlsx]KOSDAQ!R1348C7</stp>
        <tr r="G1348" s="5"/>
        <tr r="G1348" s="5"/>
      </tp>
      <tp>
        <v>0</v>
        <stp/>
        <stp>##V3_BDPV12</stp>
        <stp>138610 KS Equity</stp>
        <stp>current_TRR_1D</stp>
        <stp>[종목별 사업개요_IBK퀀트 김경훈.xlsx]KOSDAQ!R4268C6</stp>
        <tr r="F4268" s="5"/>
        <tr r="F4268" s="5"/>
      </tp>
      <tp>
        <v>5.6809849999999997</v>
        <stp/>
        <stp>##V3_BDPV12</stp>
        <stp>109610 KS Equity</stp>
        <stp>current_TRR_5D</stp>
        <stp>[종목별 사업개요_IBK퀀트 김경훈.xlsx]KOSDAQ!R3798C7</stp>
        <tr r="G3798" s="5"/>
        <tr r="G3798" s="5"/>
      </tp>
      <tp>
        <v>0</v>
        <stp/>
        <stp>##V3_BDPV12</stp>
        <stp>054300 KS Equity</stp>
        <stp>current_TRR_1D</stp>
        <stp>[종목별 사업개요_IBK퀀트 김경훈.xlsx]KOSDAQ!R2838C6</stp>
        <tr r="F2838" s="5"/>
        <tr r="F2838" s="5"/>
      </tp>
      <tp>
        <v>6.7198180000000001</v>
        <stp/>
        <stp>##V3_BDPV12</stp>
        <stp>024800 KS Equity</stp>
        <stp>current_TRR_5D</stp>
        <stp>[종목별 사업개요_IBK퀀트 김경훈.xlsx]KOSDAQ!R1858C7</stp>
        <tr r="G1858" s="5"/>
        <tr r="G1858" s="5"/>
      </tp>
      <tp>
        <v>6.5830719999999996</v>
        <stp/>
        <stp>##V3_BDPV12</stp>
        <stp>036000 KS Equity</stp>
        <stp>current_TRR_5D</stp>
        <stp>[종목별 사업개요_IBK퀀트 김경훈.xlsx]KOSDAQ!R1548C7</stp>
        <tr r="G1548" s="5"/>
        <tr r="G1548" s="5"/>
      </tp>
      <tp>
        <v>0</v>
        <stp/>
        <stp>##V3_BDPV12</stp>
        <stp>052600 KS Equity</stp>
        <stp>current_TRR_1D</stp>
        <stp>[종목별 사업개요_IBK퀀트 김경훈.xlsx]KOSDAQ!R3098C6</stp>
        <tr r="F3098" s="5"/>
        <tr r="F3098" s="5"/>
      </tp>
      <tp>
        <v>0</v>
        <stp/>
        <stp>##V3_BDPV12</stp>
        <stp>074600 KS Equity</stp>
        <stp>current_TRR_1D</stp>
        <stp>[종목별 사업개요_IBK퀀트 김경훈.xlsx]KOSDAQ!R1748C6</stp>
        <tr r="F1748" s="5"/>
        <tr r="F1748" s="5"/>
      </tp>
      <tp>
        <v>0</v>
        <stp/>
        <stp>##V3_BDPV12</stp>
        <stp>123410 KS Equity</stp>
        <stp>current_TRR_1D</stp>
        <stp>[종목별 사업개요_IBK퀀트 김경훈.xlsx]KOSDAQ!R4048C6</stp>
        <tr r="F4048" s="5"/>
        <tr r="F4048" s="5"/>
      </tp>
      <tp>
        <v>7.1583509999999997</v>
        <stp/>
        <stp>##V3_BDPV12</stp>
        <stp>037400 KS Equity</stp>
        <stp>current_TRR_5D</stp>
        <stp>[종목별 사업개요_IBK퀀트 김경훈.xlsx]KOSDAQ!R1708C7</stp>
        <tr r="G1708" s="5"/>
        <tr r="G1708" s="5"/>
      </tp>
      <tp>
        <v>0</v>
        <stp/>
        <stp>##V3_BDPV12</stp>
        <stp>127710 KS Equity</stp>
        <stp>current_TRR_1D</stp>
        <stp>[종목별 사업개요_IBK퀀트 김경훈.xlsx]KOSDAQ!R4118C6</stp>
        <tr r="F4118" s="5"/>
        <tr r="F4118" s="5"/>
      </tp>
      <tp>
        <v>0</v>
        <stp/>
        <stp>##V3_BDPV12</stp>
        <stp>079000 KS Equity</stp>
        <stp>current_TRR_1D</stp>
        <stp>[종목별 사업개요_IBK퀀트 김경훈.xlsx]KOSDAQ!R1678C6</stp>
        <tr r="F1678" s="5"/>
        <tr r="F1678" s="5"/>
      </tp>
      <tp>
        <v>13.1579</v>
        <stp/>
        <stp>##V3_BDPV12</stp>
        <stp>036200 KS Equity</stp>
        <stp>current_TRR_5D</stp>
        <stp>[종목별 사업개요_IBK퀀트 김경훈.xlsx]KOSDAQ!R1818C7</stp>
        <tr r="G1818" s="5"/>
        <tr r="G1818" s="5"/>
      </tp>
      <tp>
        <v>7.2580650000000002</v>
        <stp/>
        <stp>##V3_BDPV12</stp>
        <stp>115310 KS Equity</stp>
        <stp>current_TRR_5D</stp>
        <stp>[종목별 사업개요_IBK퀀트 김경훈.xlsx]KOSDAQ!R3888C7</stp>
        <tr r="G3888" s="5"/>
        <tr r="G3888" s="5"/>
      </tp>
      <tp t="s">
        <v>#N/A N/A</v>
        <stp/>
        <stp>##V3_BDPV12</stp>
        <stp>151910 KS Equity</stp>
        <stp>current_TRR_5D</stp>
        <stp>[종목별 사업개요_IBK퀀트 김경훈.xlsx]KOSDAQ!R4398C7</stp>
        <tr r="G4398" s="5"/>
      </tp>
      <tp>
        <v>4.1509429999999998</v>
        <stp/>
        <stp>##V3_BDPV12</stp>
        <stp>035600 KS Equity</stp>
        <stp>current_TRR_5D</stp>
        <stp>[종목별 사업개요_IBK퀀트 김경훈.xlsx]KOSDAQ!R2468C7</stp>
        <tr r="G2468" s="5"/>
        <tr r="G2468" s="5"/>
      </tp>
      <tp>
        <v>0.63694269999999997</v>
        <stp/>
        <stp>##V3_BDPV12</stp>
        <stp>035900 KS Equity</stp>
        <stp>current_TRR_5D</stp>
        <stp>[종목별 사업개요_IBK퀀트 김경훈.xlsx]KOSDAQ!R2208C7</stp>
        <tr r="G2208" s="5"/>
        <tr r="G2208" s="5"/>
      </tp>
      <tp>
        <v>15.236879999999999</v>
        <stp/>
        <stp>##V3_BDPV12</stp>
        <stp>032500 KS Equity</stp>
        <stp>current_TRR_5D</stp>
        <stp>[종목별 사업개요_IBK퀀트 김경훈.xlsx]KOSDAQ!R2448C7</stp>
        <tr r="G2448" s="5"/>
        <tr r="G2448" s="5"/>
      </tp>
      <tp>
        <v>0</v>
        <stp/>
        <stp>##V3_BDPV12</stp>
        <stp>217190 KS Equity</stp>
        <stp>current_TRR_1D</stp>
        <stp>[종목별 사업개요_IBK퀀트 김경훈.xlsx]KOSDAQ!R4953C6</stp>
        <tr r="F4953" s="5"/>
        <tr r="F4953" s="5"/>
      </tp>
      <tp>
        <v>0</v>
        <stp/>
        <stp>##V3_BDPV12</stp>
        <stp>217820 KS Equity</stp>
        <stp>current_TRR_1D</stp>
        <stp>[종목별 사업개요_IBK퀀트 김경훈.xlsx]KOSDAQ!R4988C6</stp>
        <tr r="F4988" s="5"/>
        <tr r="F4988" s="5"/>
      </tp>
      <tp>
        <v>2.5179860000000001</v>
        <stp/>
        <stp>##V3_BDPV12</stp>
        <stp>159910 KS Equity</stp>
        <stp>current_TRR_5D</stp>
        <stp>[종목별 사업개요_IBK퀀트 김경훈.xlsx]KOSDAQ!R4438C7</stp>
        <tr r="G4438" s="5"/>
        <tr r="G4438" s="5"/>
      </tp>
      <tp>
        <v>7.3979590000000002</v>
        <stp/>
        <stp>##V3_BDPV12</stp>
        <stp>035200 KS Equity</stp>
        <stp>current_TRR_5D</stp>
        <stp>[종목별 사업개요_IBK퀀트 김경훈.xlsx]KOSDAQ!R2898C7</stp>
        <tr r="G2898" s="5"/>
        <tr r="G2898" s="5"/>
      </tp>
      <tp>
        <v>-0.83333330000000005</v>
        <stp/>
        <stp>##V3_BDPV12</stp>
        <stp>158310 KS Equity</stp>
        <stp>current_TRR_5D</stp>
        <stp>[종목별 사업개요_IBK퀀트 김경훈.xlsx]KOSDAQ!R4428C7</stp>
        <tr r="G4428" s="5"/>
        <tr r="G4428" s="5"/>
      </tp>
      <tp>
        <v>0</v>
        <stp/>
        <stp>##V3_BDPV12</stp>
        <stp>053800 KS Equity</stp>
        <stp>current_TRR_1D</stp>
        <stp>[종목별 사업개요_IBK퀀트 김경훈.xlsx]KOSDAQ!R1118C6</stp>
        <tr r="F1118" s="5"/>
        <tr r="F1118" s="5"/>
      </tp>
      <tp>
        <v>4.035088</v>
        <stp/>
        <stp>##V3_BDPV12</stp>
        <stp>140410 KS Equity</stp>
        <stp>current_TRR_5D</stp>
        <stp>[종목별 사업개요_IBK퀀트 김경훈.xlsx]KOSDAQ!R4288C7</stp>
        <tr r="G4288" s="5"/>
        <tr r="G4288" s="5"/>
      </tp>
      <tp>
        <v>-11.44144</v>
        <stp/>
        <stp>##V3_BDPV12</stp>
        <stp>144510 KS Equity</stp>
        <stp>current_TRR_5D</stp>
        <stp>[종목별 사업개요_IBK퀀트 김경훈.xlsx]KOSDAQ!R4348C7</stp>
        <tr r="G4348" s="5"/>
        <tr r="G4348" s="5"/>
      </tp>
      <tp>
        <v>0</v>
        <stp/>
        <stp>##V3_BDPV12</stp>
        <stp>203690 KS Equity</stp>
        <stp>current_TRR_1D</stp>
        <stp>[종목별 사업개요_IBK퀀트 김경훈.xlsx]KOSDAQ!R4723C6</stp>
        <tr r="F4723" s="5"/>
        <tr r="F4723" s="5"/>
      </tp>
      <tp>
        <v>0</v>
        <stp/>
        <stp>##V3_BDPV12</stp>
        <stp>067000 KS Equity</stp>
        <stp>current_TRR_1D</stp>
        <stp>[종목별 사업개요_IBK퀀트 김경훈.xlsx]KOSDAQ!R2268C6</stp>
        <tr r="F2268" s="5"/>
        <tr r="F2268" s="5"/>
      </tp>
      <tp>
        <v>0</v>
        <stp/>
        <stp>##V3_BDPV12</stp>
        <stp>057500 KS Equity</stp>
        <stp>current_TRR_1D</stp>
        <stp>[종목별 사업개요_IBK퀀트 김경훈.xlsx]KOSDAQ!R1268C6</stp>
        <tr r="F1268" s="5"/>
        <tr r="F1268" s="5"/>
      </tp>
      <tp>
        <v>6.0200670000000001</v>
        <stp/>
        <stp>##V3_BDPV12</stp>
        <stp>022100 KS Equity</stp>
        <stp>current_TRR_5D</stp>
        <stp>[종목별 사업개요_IBK퀀트 김경훈.xlsx]KOSDAQ!R2868C7</stp>
        <tr r="G2868" s="5"/>
        <tr r="G2868" s="5"/>
      </tp>
      <tp t="s">
        <v>#N/A N/A</v>
        <stp/>
        <stp>##V3_BDPV12</stp>
        <stp>060900 KS Equity</stp>
        <stp>current_TRR_1D</stp>
        <stp>[종목별 사업개요_IBK퀀트 김경훈.xlsx]KOSDAQ!R2848C6</stp>
        <tr r="F2848" s="5"/>
      </tp>
      <tp>
        <v>0</v>
        <stp/>
        <stp>##V3_BDPV12</stp>
        <stp>059100 KS Equity</stp>
        <stp>current_TRR_1D</stp>
        <stp>[종목별 사업개요_IBK퀀트 김경훈.xlsx]KOSDAQ!R1068C6</stp>
        <tr r="F1068" s="5"/>
        <tr r="F1068" s="5"/>
      </tp>
      <tp>
        <v>0</v>
        <stp/>
        <stp>##V3_BDPV12</stp>
        <stp>092600 KS Equity</stp>
        <stp>current_TRR_1D</stp>
        <stp>[종목별 사업개요_IBK퀀트 김경훈.xlsx]KOSDAQ!R3328C6</stp>
        <tr r="F3328" s="5"/>
        <tr r="F3328" s="5"/>
      </tp>
      <tp>
        <v>0</v>
        <stp/>
        <stp>##V3_BDPV12</stp>
        <stp>092300 KS Equity</stp>
        <stp>current_TRR_1D</stp>
        <stp>[종목별 사업개요_IBK퀀트 김경훈.xlsx]KOSDAQ!R3318C6</stp>
        <tr r="F3318" s="5"/>
        <tr r="F3318" s="5"/>
      </tp>
      <tp>
        <v>0</v>
        <stp/>
        <stp>##V3_BDPV12</stp>
        <stp>095700 KS Equity</stp>
        <stp>current_TRR_1D</stp>
        <stp>[종목별 사업개요_IBK퀀트 김경훈.xlsx]KOSDAQ!R3458C6</stp>
        <tr r="F3458" s="5"/>
        <tr r="F3458" s="5"/>
      </tp>
      <tp>
        <v>0</v>
        <stp/>
        <stp>##V3_BDPV12</stp>
        <stp>087600 KS Equity</stp>
        <stp>current_TRR_1D</stp>
        <stp>[종목별 사업개요_IBK퀀트 김경훈.xlsx]KOSDAQ!R2968C6</stp>
        <tr r="F2968" s="5"/>
        <tr r="F2968" s="5"/>
      </tp>
      <tp>
        <v>0</v>
        <stp/>
        <stp>##V3_BDPV12</stp>
        <stp>080000 KS Equity</stp>
        <stp>current_TRR_1D</stp>
        <stp>[종목별 사업개요_IBK퀀트 김경훈.xlsx]KOSDAQ!R1228C6</stp>
        <tr r="F1228" s="5"/>
        <tr r="F1228" s="5"/>
      </tp>
      <tp>
        <v>9.0225559999999998</v>
        <stp/>
        <stp>##V3_BDPV12</stp>
        <stp>194610 KS Equity</stp>
        <stp>current_TRR_5D</stp>
        <stp>[종목별 사업개요_IBK퀀트 김경훈.xlsx]KOSDAQ!R4648C7</stp>
        <tr r="G4648" s="5"/>
        <tr r="G4648" s="5"/>
      </tp>
      <tp>
        <v>7.9670329999999998</v>
        <stp/>
        <stp>##V3_BDPV12</stp>
        <stp>197210 KS Equity</stp>
        <stp>current_TRR_5D</stp>
        <stp>[종목별 사업개요_IBK퀀트 김경훈.xlsx]KOSDAQ!R4678C7</stp>
        <tr r="G4678" s="5"/>
        <tr r="G4678" s="5"/>
      </tp>
      <tp>
        <v>2.012384</v>
        <stp/>
        <stp>##V3_BDPV12</stp>
        <stp>191410 KS Equity</stp>
        <stp>current_TRR_5D</stp>
        <stp>[종목별 사업개요_IBK퀀트 김경훈.xlsx]KOSDAQ!R4598C7</stp>
        <tr r="G4598" s="5"/>
        <tr r="G4598" s="5"/>
      </tp>
      <tp>
        <v>0</v>
        <stp/>
        <stp>##V3_BDPV12</stp>
        <stp>088800 KS Equity</stp>
        <stp>current_TRR_1D</stp>
        <stp>[종목별 사업개요_IBK퀀트 김경훈.xlsx]KOSDAQ!R1328C6</stp>
        <tr r="F1328" s="5"/>
        <tr r="F1328" s="5"/>
      </tp>
      <tp>
        <v>5.8461540000000003</v>
        <stp/>
        <stp>##V3_BDPV12</stp>
        <stp>092600 KS Equity</stp>
        <stp>current_TRR_5D</stp>
        <stp>[종목별 사업개요_IBK퀀트 김경훈.xlsx]KOSDAQ!R3328C7</stp>
        <tr r="G3328" s="5"/>
        <tr r="G3328" s="5"/>
      </tp>
      <tp>
        <v>2.2680410000000002</v>
        <stp/>
        <stp>##V3_BDPV12</stp>
        <stp>092300 KS Equity</stp>
        <stp>current_TRR_5D</stp>
        <stp>[종목별 사업개요_IBK퀀트 김경훈.xlsx]KOSDAQ!R3318C7</stp>
        <tr r="G3318" s="5"/>
        <tr r="G3318" s="5"/>
      </tp>
      <tp>
        <v>3.1858409999999999</v>
        <stp/>
        <stp>##V3_BDPV12</stp>
        <stp>095700 KS Equity</stp>
        <stp>current_TRR_5D</stp>
        <stp>[종목별 사업개요_IBK퀀트 김경훈.xlsx]KOSDAQ!R3458C7</stp>
        <tr r="G3458" s="5"/>
        <tr r="G3458" s="5"/>
      </tp>
      <tp>
        <v>11.152419999999999</v>
        <stp/>
        <stp>##V3_BDPV12</stp>
        <stp>087600 KS Equity</stp>
        <stp>current_TRR_5D</stp>
        <stp>[종목별 사업개요_IBK퀀트 김경훈.xlsx]KOSDAQ!R2968C7</stp>
        <tr r="G2968" s="5"/>
        <tr r="G2968" s="5"/>
      </tp>
      <tp>
        <v>0</v>
        <stp/>
        <stp>##V3_BDPV12</stp>
        <stp>194610 KS Equity</stp>
        <stp>current_TRR_1D</stp>
        <stp>[종목별 사업개요_IBK퀀트 김경훈.xlsx]KOSDAQ!R4648C6</stp>
        <tr r="F4648" s="5"/>
        <tr r="F4648" s="5"/>
      </tp>
      <tp>
        <v>8.4525360000000003</v>
        <stp/>
        <stp>##V3_BDPV12</stp>
        <stp>080000 KS Equity</stp>
        <stp>current_TRR_5D</stp>
        <stp>[종목별 사업개요_IBK퀀트 김경훈.xlsx]KOSDAQ!R1228C7</stp>
        <tr r="G1228" s="5"/>
        <tr r="G1228" s="5"/>
      </tp>
      <tp>
        <v>0</v>
        <stp/>
        <stp>##V3_BDPV12</stp>
        <stp>197210 KS Equity</stp>
        <stp>current_TRR_1D</stp>
        <stp>[종목별 사업개요_IBK퀀트 김경훈.xlsx]KOSDAQ!R4678C6</stp>
        <tr r="F4678" s="5"/>
        <tr r="F4678" s="5"/>
      </tp>
      <tp>
        <v>0</v>
        <stp/>
        <stp>##V3_BDPV12</stp>
        <stp>191410 KS Equity</stp>
        <stp>current_TRR_1D</stp>
        <stp>[종목별 사업개요_IBK퀀트 김경훈.xlsx]KOSDAQ!R4598C6</stp>
        <tr r="F4598" s="5"/>
        <tr r="F4598" s="5"/>
      </tp>
      <tp>
        <v>3.707865</v>
        <stp/>
        <stp>##V3_BDPV12</stp>
        <stp>088800 KS Equity</stp>
        <stp>current_TRR_5D</stp>
        <stp>[종목별 사업개요_IBK퀀트 김경훈.xlsx]KOSDAQ!R1328C7</stp>
        <tr r="G1328" s="5"/>
        <tr r="G1328" s="5"/>
      </tp>
      <tp>
        <v>5.2141529999999996</v>
        <stp/>
        <stp>##V3_BDPV12</stp>
        <stp>014910 KS Equity</stp>
        <stp>current_TRR_1mo</stp>
        <stp>[종목별 사업개요_IBK퀀트 김경훈.xlsx]KOSPI!R1718C8</stp>
        <tr r="H1718" s="3"/>
        <tr r="H1718" s="3"/>
      </tp>
      <tp>
        <v>-21.875</v>
        <stp/>
        <stp>##V3_BDPV12</stp>
        <stp>004910 KS Equity</stp>
        <stp>current_TRR_3mo</stp>
        <stp>[종목별 사업개요_IBK퀀트 김경훈.xlsx]KOSPI!R2648C9</stp>
        <tr r="I2648" s="3"/>
        <tr r="I2648" s="3"/>
      </tp>
      <tp>
        <v>-13.17568</v>
        <stp/>
        <stp>##V3_BDPV12</stp>
        <stp>000910 KS Equity</stp>
        <stp>current_TRR_3mo</stp>
        <stp>[종목별 사업개요_IBK퀀트 김경훈.xlsx]KOSPI!R2388C9</stp>
        <tr r="I2388" s="3"/>
        <tr r="I2388" s="3"/>
      </tp>
      <tp>
        <v>-4.895105</v>
        <stp/>
        <stp>##V3_BDPV12</stp>
        <stp>123700 KS Equity</stp>
        <stp>current_TRR_1mo</stp>
        <stp>[종목별 사업개요_IBK퀀트 김경훈.xlsx]KOSPI!R2138C8</stp>
        <tr r="H2138" s="3"/>
        <tr r="H2138" s="3"/>
      </tp>
      <tp>
        <v>-6.7528730000000001</v>
        <stp/>
        <stp>##V3_BDPV12</stp>
        <stp>014710 KS Equity</stp>
        <stp>current_TRR_1mo</stp>
        <stp>[종목별 사업개요_IBK퀀트 김경훈.xlsx]KOSPI!R1448C8</stp>
        <tr r="H1448" s="3"/>
        <tr r="H1448" s="3"/>
      </tp>
      <tp>
        <v>-16.80912</v>
        <stp/>
        <stp>##V3_BDPV12</stp>
        <stp>017810 KS Equity</stp>
        <stp>current_TRR_3mo</stp>
        <stp>[종목별 사업개요_IBK퀀트 김경훈.xlsx]KOSPI!R3118C9</stp>
        <tr r="I3118" s="3"/>
        <tr r="I3118" s="3"/>
      </tp>
      <tp>
        <v>-11.940300000000001</v>
        <stp/>
        <stp>##V3_BDPV12</stp>
        <stp>011210 KS Equity</stp>
        <stp>current_TRR_3mo</stp>
        <stp>[종목별 사업개요_IBK퀀트 김경훈.xlsx]KOSPI!R3658C9</stp>
        <tr r="I3658" s="3"/>
        <tr r="I3658" s="3"/>
      </tp>
      <tp>
        <v>-0.73637699999999995</v>
        <stp/>
        <stp>##V3_BDPV12</stp>
        <stp>023810 KS Equity</stp>
        <stp>current_TRR_1mo</stp>
        <stp>[종목별 사업개요_IBK퀀트 김경훈.xlsx]KOSPI!R2538C8</stp>
        <tr r="H2538" s="3"/>
        <tr r="H2538" s="3"/>
      </tp>
      <tp>
        <v>-9.5860570000000003</v>
        <stp/>
        <stp>##V3_BDPV12</stp>
        <stp>007310 KS Equity</stp>
        <stp>current_TRR_3mo</stp>
        <stp>[종목별 사업개요_IBK퀀트 김경훈.xlsx]KOSPI!R2288C9</stp>
        <tr r="I2288" s="3"/>
        <tr r="I2288" s="3"/>
      </tp>
      <tp t="s">
        <v>#N/A N/A</v>
        <stp/>
        <stp>##V3_BDPV12</stp>
        <stp>009310 KS Equity</stp>
        <stp>current_TRR_3mo</stp>
        <stp>[종목별 사업개요_IBK퀀트 김경훈.xlsx]KOSPI!R2768C9</stp>
        <tr r="I2768" s="3"/>
      </tp>
      <tp>
        <v>-5.4285709999999998</v>
        <stp/>
        <stp>##V3_BDPV12</stp>
        <stp>006110 KS Equity</stp>
        <stp>current_TRR_1mo</stp>
        <stp>[종목별 사업개요_IBK퀀트 김경훈.xlsx]KOSPI!R1548C8</stp>
        <tr r="H1548" s="3"/>
        <tr r="H1548" s="3"/>
      </tp>
      <tp>
        <v>-5.683192</v>
        <stp/>
        <stp>##V3_BDPV12</stp>
        <stp>004410 KS Equity</stp>
        <stp>current_TRR_1mo</stp>
        <stp>[종목별 사업개요_IBK퀀트 김경훈.xlsx]KOSPI!R1688C8</stp>
        <tr r="H1688" s="3"/>
        <tr r="H1688" s="3"/>
      </tp>
      <tp>
        <v>-4.668304</v>
        <stp/>
        <stp>##V3_BDPV12</stp>
        <stp>005610 KS Equity</stp>
        <stp>current_TRR_1mo</stp>
        <stp>[종목별 사업개요_IBK퀀트 김경훈.xlsx]KOSPI!R1468C8</stp>
        <tr r="H1468" s="3"/>
        <tr r="H1468" s="3"/>
      </tp>
      <tp>
        <v>-0.82987549999999999</v>
        <stp/>
        <stp>##V3_BDPV12</stp>
        <stp>002410 KS Equity</stp>
        <stp>current_TRR_1mo</stp>
        <stp>[종목별 사업개요_IBK퀀트 김경훈.xlsx]KOSPI!R1358C8</stp>
        <tr r="H1358" s="3"/>
        <tr r="H1358" s="3"/>
      </tp>
      <tp>
        <v>-2.040816</v>
        <stp/>
        <stp>##V3_BDPV12</stp>
        <stp>004710 KS Equity</stp>
        <stp>current_TRR_3mo</stp>
        <stp>[종목별 사업개요_IBK퀀트 김경훈.xlsx]KOSPI!R3418C9</stp>
        <tr r="I3418" s="3"/>
        <tr r="I3418" s="3"/>
      </tp>
      <tp>
        <v>-3.389831</v>
        <stp/>
        <stp>##V3_BDPV12</stp>
        <stp>003610 KS Equity</stp>
        <stp>current_TRR_1mo</stp>
        <stp>[종목별 사업개요_IBK퀀트 김경훈.xlsx]KOSPI!R1338C8</stp>
        <tr r="H1338" s="3"/>
        <tr r="H1338" s="3"/>
      </tp>
      <tp>
        <v>8.6696559999999998</v>
        <stp/>
        <stp>##V3_BDPV12</stp>
        <stp>003010 KS Equity</stp>
        <stp>current_TRR_3mo</stp>
        <stp>[종목별 사업개요_IBK퀀트 김경훈.xlsx]KOSPI!R3708C9</stp>
        <tr r="I3708" s="3"/>
        <tr r="I3708" s="3"/>
      </tp>
      <tp>
        <v>-6.2642369999999996</v>
        <stp/>
        <stp>##V3_BDPV12</stp>
        <stp>005810 KS Equity</stp>
        <stp>current_TRR_3mo</stp>
        <stp>[종목별 사업개요_IBK퀀트 김경훈.xlsx]KOSPI!R3128C9</stp>
        <tr r="I3128" s="3"/>
        <tr r="I3128" s="3"/>
      </tp>
      <tp>
        <v>1.6666669999999999</v>
        <stp/>
        <stp>##V3_BDPV12</stp>
        <stp>009410 KS Equity</stp>
        <stp>current_TRR_3mo</stp>
        <stp>[종목별 사업개요_IBK퀀트 김경훈.xlsx]KOSPI!R3018C9</stp>
        <tr r="I3018" s="3"/>
        <tr r="I3018" s="3"/>
      </tp>
      <tp>
        <v>-3.7453180000000001</v>
        <stp/>
        <stp>##V3_BDPV12</stp>
        <stp>000910 KS Equity</stp>
        <stp>current_TRR_1mo</stp>
        <stp>[종목별 사업개요_IBK퀀트 김경훈.xlsx]KOSPI!R2388C8</stp>
        <tr r="H2388" s="3"/>
        <tr r="H2388" s="3"/>
      </tp>
      <tp>
        <v>-7.6086960000000001</v>
        <stp/>
        <stp>##V3_BDPV12</stp>
        <stp>123700 KS Equity</stp>
        <stp>current_TRR_3mo</stp>
        <stp>[종목별 사업개요_IBK퀀트 김경훈.xlsx]KOSPI!R2138C9</stp>
        <tr r="I2138" s="3"/>
        <tr r="I2138" s="3"/>
      </tp>
      <tp>
        <v>105.4545</v>
        <stp/>
        <stp>##V3_BDPV12</stp>
        <stp>014910 KS Equity</stp>
        <stp>current_TRR_3mo</stp>
        <stp>[종목별 사업개요_IBK퀀트 김경훈.xlsx]KOSPI!R1718C9</stp>
        <tr r="I1718" s="3"/>
        <tr r="I1718" s="3"/>
      </tp>
      <tp>
        <v>-10</v>
        <stp/>
        <stp>##V3_BDPV12</stp>
        <stp>004910 KS Equity</stp>
        <stp>current_TRR_1mo</stp>
        <stp>[종목별 사업개요_IBK퀀트 김경훈.xlsx]KOSPI!R2648C8</stp>
        <tr r="H2648" s="3"/>
        <tr r="H2648" s="3"/>
      </tp>
      <tp>
        <v>-3.8518520000000001</v>
        <stp/>
        <stp>##V3_BDPV12</stp>
        <stp>014710 KS Equity</stp>
        <stp>current_TRR_3mo</stp>
        <stp>[종목별 사업개요_IBK퀀트 김경훈.xlsx]KOSPI!R1448C9</stp>
        <tr r="I1448" s="3"/>
        <tr r="I1448" s="3"/>
      </tp>
      <tp>
        <v>-2.5330400000000002</v>
        <stp/>
        <stp>##V3_BDPV12</stp>
        <stp>011210 KS Equity</stp>
        <stp>current_TRR_1mo</stp>
        <stp>[종목별 사업개요_IBK퀀트 김경훈.xlsx]KOSPI!R3658C8</stp>
        <tr r="H3658" s="3"/>
        <tr r="H3658" s="3"/>
      </tp>
      <tp>
        <v>1.506024</v>
        <stp/>
        <stp>##V3_BDPV12</stp>
        <stp>023810 KS Equity</stp>
        <stp>current_TRR_3mo</stp>
        <stp>[종목별 사업개요_IBK퀀트 김경훈.xlsx]KOSPI!R2538C9</stp>
        <tr r="I2538" s="3"/>
        <tr r="I2538" s="3"/>
      </tp>
      <tp>
        <v>-12.31231</v>
        <stp/>
        <stp>##V3_BDPV12</stp>
        <stp>017810 KS Equity</stp>
        <stp>current_TRR_1mo</stp>
        <stp>[종목별 사업개요_IBK퀀트 김경훈.xlsx]KOSPI!R3118C8</stp>
        <tr r="H3118" s="3"/>
        <tr r="H3118" s="3"/>
      </tp>
      <tp>
        <v>-3.488372</v>
        <stp/>
        <stp>##V3_BDPV12</stp>
        <stp>007310 KS Equity</stp>
        <stp>current_TRR_1mo</stp>
        <stp>[종목별 사업개요_IBK퀀트 김경훈.xlsx]KOSPI!R2288C8</stp>
        <tr r="H2288" s="3"/>
        <tr r="H2288" s="3"/>
      </tp>
      <tp>
        <v>-10.74766</v>
        <stp/>
        <stp>##V3_BDPV12</stp>
        <stp>009310 KS Equity</stp>
        <stp>current_TRR_1mo</stp>
        <stp>[종목별 사업개요_IBK퀀트 김경훈.xlsx]KOSPI!R2768C8</stp>
        <tr r="H2768" s="3"/>
        <tr r="H2768" s="3"/>
      </tp>
      <tp>
        <v>-5.4545450000000004</v>
        <stp/>
        <stp>##V3_BDPV12</stp>
        <stp>004410 KS Equity</stp>
        <stp>current_TRR_3mo</stp>
        <stp>[종목별 사업개요_IBK퀀트 김경훈.xlsx]KOSPI!R1688C9</stp>
        <tr r="I1688" s="3"/>
        <tr r="I1688" s="3"/>
      </tp>
      <tp>
        <v>4.2519679999999997</v>
        <stp/>
        <stp>##V3_BDPV12</stp>
        <stp>006110 KS Equity</stp>
        <stp>current_TRR_3mo</stp>
        <stp>[종목별 사업개요_IBK퀀트 김경훈.xlsx]KOSPI!R1548C9</stp>
        <tr r="I1548" s="3"/>
        <tr r="I1548" s="3"/>
      </tp>
      <tp>
        <v>-3.7974679999999998</v>
        <stp/>
        <stp>##V3_BDPV12</stp>
        <stp>003610 KS Equity</stp>
        <stp>current_TRR_3mo</stp>
        <stp>[종목별 사업개요_IBK퀀트 김경훈.xlsx]KOSPI!R1338C9</stp>
        <tr r="I1338" s="3"/>
        <tr r="I1338" s="3"/>
      </tp>
      <tp>
        <v>-7.6190480000000003</v>
        <stp/>
        <stp>##V3_BDPV12</stp>
        <stp>005610 KS Equity</stp>
        <stp>current_TRR_3mo</stp>
        <stp>[종목별 사업개요_IBK퀀트 김경훈.xlsx]KOSPI!R1468C9</stp>
        <tr r="I1468" s="3"/>
        <tr r="I1468" s="3"/>
      </tp>
      <tp>
        <v>1.7021280000000001</v>
        <stp/>
        <stp>##V3_BDPV12</stp>
        <stp>002410 KS Equity</stp>
        <stp>current_TRR_3mo</stp>
        <stp>[종목별 사업개요_IBK퀀트 김경훈.xlsx]KOSPI!R1358C9</stp>
        <tr r="I1358" s="3"/>
        <tr r="I1358" s="3"/>
      </tp>
      <tp>
        <v>-10.904870000000001</v>
        <stp/>
        <stp>##V3_BDPV12</stp>
        <stp>004710 KS Equity</stp>
        <stp>current_TRR_1mo</stp>
        <stp>[종목별 사업개요_IBK퀀트 김경훈.xlsx]KOSPI!R3418C8</stp>
        <tr r="H3418" s="3"/>
        <tr r="H3418" s="3"/>
      </tp>
      <tp>
        <v>6.754772</v>
        <stp/>
        <stp>##V3_BDPV12</stp>
        <stp>003010 KS Equity</stp>
        <stp>current_TRR_1mo</stp>
        <stp>[종목별 사업개요_IBK퀀트 김경훈.xlsx]KOSPI!R3708C8</stp>
        <tr r="H3708" s="3"/>
        <tr r="H3708" s="3"/>
      </tp>
      <tp>
        <v>-4.3023259999999999</v>
        <stp/>
        <stp>##V3_BDPV12</stp>
        <stp>005810 KS Equity</stp>
        <stp>current_TRR_1mo</stp>
        <stp>[종목별 사업개요_IBK퀀트 김경훈.xlsx]KOSPI!R3128C8</stp>
        <tr r="H3128" s="3"/>
        <tr r="H3128" s="3"/>
      </tp>
      <tp>
        <v>-3.1746029999999998</v>
        <stp/>
        <stp>##V3_BDPV12</stp>
        <stp>009410 KS Equity</stp>
        <stp>current_TRR_1mo</stp>
        <stp>[종목별 사업개요_IBK퀀트 김경훈.xlsx]KOSPI!R3018C8</stp>
        <tr r="H3018" s="3"/>
        <tr r="H3018" s="3"/>
      </tp>
      <tp>
        <v>11.28284</v>
        <stp/>
        <stp>##V3_BDPV12</stp>
        <stp>047810 KS Equity</stp>
        <stp>current_TRR_3mo</stp>
        <stp>[종목별 사업개요_IBK퀀트 김경훈.xlsx]KOSPI!R3318C9</stp>
        <tr r="I3318" s="3"/>
        <tr r="I3318" s="3"/>
      </tp>
      <tp>
        <v>4.6511630000000004</v>
        <stp/>
        <stp>##V3_BDPV12</stp>
        <stp>047810 KS Equity</stp>
        <stp>current_TRR_1mo</stp>
        <stp>[종목별 사업개요_IBK퀀트 김경훈.xlsx]KOSPI!R3318C8</stp>
        <tr r="H3318" s="3"/>
        <tr r="H3318" s="3"/>
      </tp>
      <tp>
        <v>-24.87961</v>
        <stp/>
        <stp>##V3_BDPV12</stp>
        <stp>085310 KS Equity</stp>
        <stp>current_TRR_3mo</stp>
        <stp>[종목별 사업개요_IBK퀀트 김경훈.xlsx]KOSPI!R2218C9</stp>
        <tr r="I2218" s="3"/>
        <tr r="I2218" s="3"/>
      </tp>
      <tp>
        <v>-25.93516</v>
        <stp/>
        <stp>##V3_BDPV12</stp>
        <stp>192400 KS Equity</stp>
        <stp>current_TRR_3mo</stp>
        <stp>[종목별 사업개요_IBK퀀트 김경훈.xlsx]KOSPI!R2968C9</stp>
        <tr r="I2968" s="3"/>
        <tr r="I2968" s="3"/>
      </tp>
      <tp>
        <v>-9.3023249999999997</v>
        <stp/>
        <stp>##V3_BDPV12</stp>
        <stp>085310 KS Equity</stp>
        <stp>current_TRR_1mo</stp>
        <stp>[종목별 사업개요_IBK퀀트 김경훈.xlsx]KOSPI!R2218C8</stp>
        <tr r="H2218" s="3"/>
        <tr r="H2218" s="3"/>
      </tp>
      <tp>
        <v>-17.270199999999999</v>
        <stp/>
        <stp>##V3_BDPV12</stp>
        <stp>192400 KS Equity</stp>
        <stp>current_TRR_1mo</stp>
        <stp>[종목별 사업개요_IBK퀀트 김경훈.xlsx]KOSPI!R2968C8</stp>
        <tr r="H2968" s="3"/>
        <tr r="H2968" s="3"/>
      </tp>
      <tp>
        <v>27.754375881377094</v>
        <stp/>
        <stp>##V3_BDPV12</stp>
        <stp>004990 KS Equity</stp>
        <stp>best_pe_ratio</stp>
        <stp>[종목별 사업개요_IBK퀀트 김경훈.xlsx]KOSPI!R1188C10</stp>
        <tr r="J1188" s="3"/>
        <tr r="J1188" s="3"/>
      </tp>
      <tp t="s">
        <v>#N/A N/A</v>
        <stp/>
        <stp>##V3_BDPV12</stp>
        <stp>088980 KS Equity</stp>
        <stp>best_pe_ratio</stp>
        <stp>[종목별 사업개요_IBK퀀트 김경훈.xlsx]KOSPI!R1228C10</stp>
        <tr r="J1228" s="3"/>
      </tp>
      <tp t="s">
        <v>#N/A N/A</v>
        <stp/>
        <stp>##V3_BDPV12</stp>
        <stp>011930 KS Equity</stp>
        <stp>best_pe_ratio</stp>
        <stp>[종목별 사업개요_IBK퀀트 김경훈.xlsx]KOSPI!R1853C10</stp>
        <tr r="J1853" s="3"/>
      </tp>
      <tp t="s">
        <v>#N/A N/A</v>
        <stp/>
        <stp>##V3_BDPV12</stp>
        <stp>004920 KS Equity</stp>
        <stp>best_pe_ratio</stp>
        <stp>[종목별 사업개요_IBK퀀트 김경훈.xlsx]KOSPI!R1978C10</stp>
        <tr r="J1978" s="3"/>
      </tp>
      <tp t="s">
        <v>#N/A N/A</v>
        <stp/>
        <stp>##V3_BDPV12</stp>
        <stp>145990 KS Equity</stp>
        <stp>best_pe_ratio</stp>
        <stp>[종목별 사업개요_IBK퀀트 김경훈.xlsx]KOSPI!R1553C10</stp>
        <tr r="J1553" s="3"/>
      </tp>
      <tp t="s">
        <v>#N/A N/A</v>
        <stp/>
        <stp>##V3_BDPV12</stp>
        <stp>004970 KS Equity</stp>
        <stp>best_pe_ratio</stp>
        <stp>[종목별 사업개요_IBK퀀트 김경훈.xlsx]KOSPI!R1848C10</stp>
        <tr r="J1848" s="3"/>
      </tp>
      <tp t="s">
        <v>#N/A N/A</v>
        <stp/>
        <stp>##V3_BDPV12</stp>
        <stp>027970 KS Equity</stp>
        <stp>best_pe_ratio</stp>
        <stp>[종목별 사업개요_IBK퀀트 김경훈.xlsx]KOSPI!R1813C10</stp>
        <tr r="J1813" s="3"/>
      </tp>
      <tp t="s">
        <v>#N/A N/A</v>
        <stp/>
        <stp>##V3_BDPV12</stp>
        <stp>005980 KS Equity</stp>
        <stp>best_pe_ratio</stp>
        <stp>[종목별 사업개요_IBK퀀트 김경훈.xlsx]KOSPI!R1738C10</stp>
        <tr r="J1738" s="3"/>
      </tp>
      <tp>
        <v>4.6410959145158523</v>
        <stp/>
        <stp>##V3_BDPV12</stp>
        <stp>004980 KS Equity</stp>
        <stp>best_pe_ratio</stp>
        <stp>[종목별 사업개요_IBK퀀트 김경훈.xlsx]KOSPI!R1728C10</stp>
        <tr r="J1728" s="3"/>
        <tr r="J1728" s="3"/>
      </tp>
      <tp>
        <v>14.969325153374234</v>
        <stp/>
        <stp>##V3_BDPV12</stp>
        <stp>033920 KS Equity</stp>
        <stp>best_pe_ratio</stp>
        <stp>[종목별 사업개요_IBK퀀트 김경훈.xlsx]KOSPI!R1278C10</stp>
        <tr r="J1278" s="3"/>
        <tr r="J1278" s="3"/>
      </tp>
      <tp t="s">
        <v>#N/A N/A</v>
        <stp/>
        <stp>##V3_BDPV12</stp>
        <stp>010960 KS Equity</stp>
        <stp>best_pe_ratio</stp>
        <stp>[종목별 사업개요_IBK퀀트 김경훈.xlsx]KOSPI!R1628C10</stp>
        <tr r="J1628" s="3"/>
      </tp>
      <tp t="s">
        <v>#N/A N/A</v>
        <stp/>
        <stp>##V3_BDPV12</stp>
        <stp>002900 KS Equity</stp>
        <stp>best_pe_ratio</stp>
        <stp>[종목별 사업개요_IBK퀀트 김경훈.xlsx]KOSPI!R1023C10</stp>
        <tr r="J1023" s="3"/>
      </tp>
      <tp t="s">
        <v>#N/A N/A</v>
        <stp/>
        <stp>##V3_BDPV12</stp>
        <stp>155900 KS Equity</stp>
        <stp>best_pe_ratio</stp>
        <stp>[종목별 사업개요_IBK퀀트 김경훈.xlsx]KOSPI!R1333C10</stp>
        <tr r="J1333" s="3"/>
      </tp>
      <tp t="s">
        <v>#N/A N/A</v>
        <stp/>
        <stp>##V3_BDPV12</stp>
        <stp>003960 KS Equity</stp>
        <stp>best_pe_ratio</stp>
        <stp>[종목별 사업개요_IBK퀀트 김경훈.xlsx]KOSPI!R1433C10</stp>
        <tr r="J1433" s="3"/>
      </tp>
      <tp>
        <v>10.227247557119718</v>
        <stp/>
        <stp>##V3_BDPV12</stp>
        <stp>005930 KS Equity</stp>
        <stp>best_pe_ratio</stp>
        <stp>[종목별 사업개요_IBK퀀트 김경훈.xlsx]KOSPI!R1513C10</stp>
        <tr r="J1513" s="3"/>
        <tr r="J1513" s="3"/>
      </tp>
      <tp t="s">
        <v>#N/A N/A</v>
        <stp/>
        <stp>##V3_BDPV12</stp>
        <stp>014910 KS Equity</stp>
        <stp>best_pe_ratio</stp>
        <stp>[종목별 사업개요_IBK퀀트 김경훈.xlsx]KOSPI!R1718C10</stp>
        <tr r="J1718" s="3"/>
      </tp>
      <tp t="s">
        <v>#N/A N/A</v>
        <stp/>
        <stp>##V3_BDPV12</stp>
        <stp>026940 KS Equity</stp>
        <stp>best_pe_ratio</stp>
        <stp>[종목별 사업개요_IBK퀀트 김경훈.xlsx]KOSPI!R1398C10</stp>
        <tr r="J1398" s="3"/>
      </tp>
      <tp t="s">
        <v>#N/A N/A</v>
        <stp/>
        <stp>##V3_BDPV12</stp>
        <stp>008970 KS Equity</stp>
        <stp>best_pe_ratio</stp>
        <stp>[종목별 사업개요_IBK퀀트 김경훈.xlsx]KOSPI!R1033C10</stp>
        <tr r="J1033" s="3"/>
      </tp>
      <tp>
        <v>0</v>
        <stp/>
        <stp>##V3_BDPV12</stp>
        <stp>006360 KS Equity</stp>
        <stp>current_TRR_1D</stp>
        <stp>[종목별 사업개요_IBK퀀트 김경훈.xlsx]KOSPI!R58C6</stp>
        <tr r="F58" s="3"/>
        <tr r="F58" s="3"/>
      </tp>
      <tp>
        <v>0</v>
        <stp/>
        <stp>##V3_BDPV12</stp>
        <stp>001460 KS Equity</stp>
        <stp>current_TRR_1D</stp>
        <stp>[종목별 사업개요_IBK퀀트 김경훈.xlsx]KOSPI!R18C6</stp>
        <tr r="F18" s="3"/>
        <tr r="F18" s="3"/>
      </tp>
      <tp>
        <v>0</v>
        <stp/>
        <stp>##V3_BDPV12</stp>
        <stp>001940 KS Equity</stp>
        <stp>current_TRR_1D</stp>
        <stp>[종목별 사업개요_IBK퀀트 김경훈.xlsx]KOSPI!R98C6</stp>
        <tr r="F98" s="3"/>
        <tr r="F98" s="3"/>
      </tp>
      <tp>
        <v>0</v>
        <stp/>
        <stp>##V3_BDPV12</stp>
        <stp>000590 KS Equity</stp>
        <stp>current_TRR_1D</stp>
        <stp>[종목별 사업개요_IBK퀀트 김경훈.xlsx]KOSPI!R38C6</stp>
        <tr r="F38" s="3"/>
        <tr r="F38" s="3"/>
      </tp>
      <tp>
        <v>0</v>
        <stp/>
        <stp>##V3_BDPV12</stp>
        <stp>109070 KS Equity</stp>
        <stp>current_TRR_1D</stp>
        <stp>[종목별 사업개요_IBK퀀트 김경훈.xlsx]KOSPI!R88C6</stp>
        <tr r="F88" s="3"/>
        <tr r="F88" s="3"/>
      </tp>
      <tp>
        <v>0</v>
        <stp/>
        <stp>##V3_BDPV12</stp>
        <stp>088910 KS Equity</stp>
        <stp>current_TRR_1D</stp>
        <stp>[종목별 사업개요_IBK퀀트 김경훈.xlsx]KOSDAQ!R8C6</stp>
        <tr r="F8" s="5"/>
        <tr r="F8" s="5"/>
      </tp>
      <tp t="s">
        <v>이큐스앤자루</v>
        <stp/>
        <stp>##V3_BDPV12</stp>
        <stp>058530 KS Equity</stp>
        <stp>security_name</stp>
        <stp>[종목별 사업개요_IBK퀀트 김경훈.xlsx]KOSDAQ!R2013C3</stp>
        <tr r="C2013" s="5"/>
        <tr r="C2013" s="5"/>
      </tp>
      <tp t="s">
        <v>영우디에스피</v>
        <stp/>
        <stp>##V3_BDPV12</stp>
        <stp>143540 KS Equity</stp>
        <stp>security_name</stp>
        <stp>[종목별 사업개요_IBK퀀트 김경훈.xlsx]KOSDAQ!R4343C3</stp>
        <tr r="C4343" s="5"/>
        <tr r="C4343" s="5"/>
      </tp>
      <tp t="s">
        <v>에스에스컴텍</v>
        <stp/>
        <stp>##V3_BDPV12</stp>
        <stp>036500 KS Equity</stp>
        <stp>security_name</stp>
        <stp>[종목별 사업개요_IBK퀀트 김경훈.xlsx]KOSDAQ!R1203C3</stp>
        <tr r="C1203" s="5"/>
        <tr r="C1203" s="5"/>
      </tp>
      <tp t="s">
        <v>윈스</v>
        <stp/>
        <stp>##V3_BDPV12</stp>
        <stp>136540 KS Equity</stp>
        <stp>security_name</stp>
        <stp>[종목별 사업개요_IBK퀀트 김경훈.xlsx]KOSDAQ!R4233C3</stp>
        <tr r="C4233" s="5"/>
        <tr r="C4233" s="5"/>
      </tp>
      <tp t="s">
        <v>한글과컴퓨터</v>
        <stp/>
        <stp>##V3_BDPV12</stp>
        <stp>030520 KS Equity</stp>
        <stp>security_name</stp>
        <stp>[종목별 사업개요_IBK퀀트 김경훈.xlsx]KOSDAQ!R3093C3</stp>
        <tr r="C3093" s="5"/>
        <tr r="C3093" s="5"/>
      </tp>
      <tp t="s">
        <v>오리엔트정공</v>
        <stp/>
        <stp>##V3_BDPV12</stp>
        <stp>065500 KS Equity</stp>
        <stp>security_name</stp>
        <stp>[종목별 사업개요_IBK퀀트 김경훈.xlsx]KOSDAQ!R1583C3</stp>
        <tr r="C1583" s="5"/>
        <tr r="C1583" s="5"/>
      </tp>
      <tp t="s">
        <v>엠씨넥스</v>
        <stp/>
        <stp>##V3_BDPV12</stp>
        <stp>097520 KS Equity</stp>
        <stp>security_name</stp>
        <stp>[종목별 사업개요_IBK퀀트 김경훈.xlsx]KOSDAQ!R3513C3</stp>
        <tr r="C3513" s="5"/>
        <tr r="C3513" s="5"/>
      </tp>
      <tp t="s">
        <v>아이티엑스엠투엠</v>
        <stp/>
        <stp>##V3_BDPV12</stp>
        <stp>099520 KS Equity</stp>
        <stp>security_name</stp>
        <stp>[종목별 사업개요_IBK퀀트 김경훈.xlsx]KOSDAQ!R3573C3</stp>
        <tr r="C3573" s="5"/>
        <tr r="C3573" s="5"/>
      </tp>
      <tp t="s">
        <v>씨엔플러스</v>
        <stp/>
        <stp>##V3_BDPV12</stp>
        <stp>115530 KS Equity</stp>
        <stp>security_name</stp>
        <stp>[종목별 사업개요_IBK퀀트 김경훈.xlsx]KOSDAQ!R3913C3</stp>
        <tr r="C3913" s="5"/>
        <tr r="C3913" s="5"/>
      </tp>
      <tp t="s">
        <v>에스.엠.엔터테인먼트</v>
        <stp/>
        <stp>##V3_BDPV12</stp>
        <stp>041510 KS Equity</stp>
        <stp>security_name</stp>
        <stp>[종목별 사업개요_IBK퀀트 김경훈.xlsx]KOSDAQ!R1163C3</stp>
        <tr r="C1163" s="5"/>
        <tr r="C1163" s="5"/>
      </tp>
      <tp t="s">
        <v>디지탈옵틱</v>
        <stp/>
        <stp>##V3_BDPV12</stp>
        <stp>106520 KS Equity</stp>
        <stp>security_name</stp>
        <stp>[종목별 사업개요_IBK퀀트 김경훈.xlsx]KOSDAQ!R3763C3</stp>
        <tr r="C3763" s="5"/>
        <tr r="C3763" s="5"/>
      </tp>
      <tp t="s">
        <v>한국전파기지국</v>
        <stp/>
        <stp>##V3_BDPV12</stp>
        <stp>065530 KS Equity</stp>
        <stp>security_name</stp>
        <stp>[종목별 사업개요_IBK퀀트 김경훈.xlsx]KOSDAQ!R3043C3</stp>
        <tr r="C3043" s="5"/>
        <tr r="C3043" s="5"/>
      </tp>
      <tp t="s">
        <v>태양씨앤엘</v>
        <stp/>
        <stp>##V3_BDPV12</stp>
        <stp>072520 KS Equity</stp>
        <stp>security_name</stp>
        <stp>[종목별 사업개요_IBK퀀트 김경훈.xlsx]KOSDAQ!R2673C3</stp>
        <tr r="C2673" s="5"/>
        <tr r="C2673" s="5"/>
      </tp>
      <tp t="s">
        <v>넥스트엔터테인먼트월드</v>
        <stp/>
        <stp>##V3_BDPV12</stp>
        <stp>160550 KS Equity</stp>
        <stp>security_name</stp>
        <stp>[종목별 사업개요_IBK퀀트 김경훈.xlsx]KOSDAQ!R4443C3</stp>
        <tr r="C4443" s="5"/>
        <tr r="C4443" s="5"/>
      </tp>
      <tp t="s">
        <v>씨젠</v>
        <stp/>
        <stp>##V3_BDPV12</stp>
        <stp>096530 KS Equity</stp>
        <stp>security_name</stp>
        <stp>[종목별 사업개요_IBK퀀트 김경훈.xlsx]KOSDAQ!R3483C3</stp>
        <tr r="C3483" s="5"/>
        <tr r="C3483" s="5"/>
      </tp>
      <tp t="s">
        <v>네오오토</v>
        <stp/>
        <stp>##V3_BDPV12</stp>
        <stp>212560 KS Equity</stp>
        <stp>security_name</stp>
        <stp>[종목별 사업개요_IBK퀀트 김경훈.xlsx]KOSDAQ!R4843C3</stp>
        <tr r="C4843" s="5"/>
        <tr r="C4843" s="5"/>
      </tp>
      <tp t="s">
        <v>포스코엠텍</v>
        <stp/>
        <stp>##V3_BDPV12</stp>
        <stp>009520 KS Equity</stp>
        <stp>security_name</stp>
        <stp>[종목별 사업개요_IBK퀀트 김경훈.xlsx]KOSDAQ!R2873C3</stp>
        <tr r="C2873" s="5"/>
        <tr r="C2873" s="5"/>
      </tp>
      <tp t="s">
        <v>정원엔시스</v>
        <stp/>
        <stp>##V3_BDPV12</stp>
        <stp>045510 KS Equity</stp>
        <stp>security_name</stp>
        <stp>[종목별 사업개요_IBK퀀트 김경훈.xlsx]KOSDAQ!R2153C3</stp>
        <tr r="C2153" s="5"/>
        <tr r="C2153" s="5"/>
      </tp>
      <tp t="s">
        <v>미래나노텍</v>
        <stp/>
        <stp>##V3_BDPV12</stp>
        <stp>095500 KS Equity</stp>
        <stp>security_name</stp>
        <stp>[종목별 사업개요_IBK퀀트 김경훈.xlsx]KOSDAQ!R3443C3</stp>
        <tr r="C3443" s="5"/>
        <tr r="C3443" s="5"/>
      </tp>
      <tp t="s">
        <v>오디텍</v>
        <stp/>
        <stp>##V3_BDPV12</stp>
        <stp>080520 KS Equity</stp>
        <stp>security_name</stp>
        <stp>[종목별 사업개요_IBK퀀트 김경훈.xlsx]KOSDAQ!R1563C3</stp>
        <tr r="C1563" s="5"/>
        <tr r="C1563" s="5"/>
      </tp>
      <tp t="s">
        <v>에코프로</v>
        <stp/>
        <stp>##V3_BDPV12</stp>
        <stp>086520 KS Equity</stp>
        <stp>security_name</stp>
        <stp>[종목별 사업개요_IBK퀀트 김경훈.xlsx]KOSDAQ!R1403C3</stp>
        <tr r="C1403" s="5"/>
        <tr r="C1403" s="5"/>
      </tp>
      <tp t="s">
        <v>영신금속공업</v>
        <stp/>
        <stp>##V3_BDPV12</stp>
        <stp>007530 KS Equity</stp>
        <stp>security_name</stp>
        <stp>[종목별 사업개요_IBK퀀트 김경훈.xlsx]KOSDAQ!R1533C3</stp>
        <tr r="C1533" s="5"/>
        <tr r="C1533" s="5"/>
      </tp>
      <tp t="s">
        <v>휴비츠</v>
        <stp/>
        <stp>##V3_BDPV12</stp>
        <stp>065510 KS Equity</stp>
        <stp>security_name</stp>
        <stp>[종목별 사업개요_IBK퀀트 김경훈.xlsx]KOSDAQ!R3263C3</stp>
        <tr r="C3263" s="5"/>
        <tr r="C3263" s="5"/>
      </tp>
      <tp t="s">
        <v>원익홀딩스</v>
        <stp/>
        <stp>##V3_BDPV12</stp>
        <stp>030530 KS Equity</stp>
        <stp>security_name</stp>
        <stp>[종목별 사업개요_IBK퀀트 김경훈.xlsx]KOSDAQ!R1753C3</stp>
        <tr r="C1753" s="5"/>
        <tr r="C1753" s="5"/>
      </tp>
      <tp t="s">
        <v>에스케이제2호기업인수목적</v>
        <stp/>
        <stp>##V3_BDPV12</stp>
        <stp>219550 KS Equity</stp>
        <stp>security_name</stp>
        <stp>[종목별 사업개요_IBK퀀트 김경훈.xlsx]KOSDAQ!R5013C3</stp>
        <tr r="C5013" s="5"/>
        <tr r="C5013" s="5"/>
      </tp>
      <tp t="s">
        <v>홈센타</v>
        <stp/>
        <stp>##V3_BDPV12</stp>
        <stp>060560 KS Equity</stp>
        <stp>security_name</stp>
        <stp>[종목별 사업개요_IBK퀀트 김경훈.xlsx]KOSDAQ!R3223C3</stp>
        <tr r="C3223" s="5"/>
        <tr r="C3223" s="5"/>
      </tp>
      <tp t="s">
        <v>에스에이티</v>
        <stp/>
        <stp>##V3_BDPV12</stp>
        <stp>060540 KS Equity</stp>
        <stp>security_name</stp>
        <stp>[종목별 사업개요_IBK퀀트 김경훈.xlsx]KOSDAQ!R1213C3</stp>
        <tr r="C1213" s="5"/>
        <tr r="C1213" s="5"/>
      </tp>
      <tp t="s">
        <v>안국약품</v>
        <stp/>
        <stp>##V3_BDPV12</stp>
        <stp>001540 KS Equity</stp>
        <stp>security_name</stp>
        <stp>[종목별 사업개요_IBK퀀트 김경훈.xlsx]KOSDAQ!R1113C3</stp>
        <tr r="C1113" s="5"/>
        <tr r="C1113" s="5"/>
      </tp>
      <tp t="s">
        <v>에스에프에이반도체</v>
        <stp/>
        <stp>##V3_BDPV12</stp>
        <stp>036540 KS Equity</stp>
        <stp>security_name</stp>
        <stp>[종목별 사업개요_IBK퀀트 김경훈.xlsx]KOSDAQ!R1223C3</stp>
        <tr r="C1223" s="5"/>
        <tr r="C1223" s="5"/>
      </tp>
      <tp t="s">
        <v>에프알텍</v>
        <stp/>
        <stp>##V3_BDPV12</stp>
        <stp>073540 KS Equity</stp>
        <stp>security_name</stp>
        <stp>[종목별 사업개요_IBK퀀트 김경훈.xlsx]KOSDAQ!R1413C3</stp>
        <tr r="C1413" s="5"/>
        <tr r="C1413" s="5"/>
      </tp>
      <tp t="s">
        <v>옴니시스템</v>
        <stp/>
        <stp>##V3_BDPV12</stp>
        <stp>057540 KS Equity</stp>
        <stp>security_name</stp>
        <stp>[종목별 사업개요_IBK퀀트 김경훈.xlsx]KOSDAQ!R1633C3</stp>
        <tr r="C1633" s="5"/>
        <tr r="C1633" s="5"/>
      </tp>
      <tp t="s">
        <v>지스마트글로벌</v>
        <stp/>
        <stp>##V3_BDPV12</stp>
        <stp>114570 KS Equity</stp>
        <stp>security_name</stp>
        <stp>[종목별 사업개요_IBK퀀트 김경훈.xlsx]KOSDAQ!R3863C3</stp>
        <tr r="C3863" s="5"/>
        <tr r="C3863" s="5"/>
      </tp>
      <tp t="s">
        <v>한국전자금융</v>
        <stp/>
        <stp>##V3_BDPV12</stp>
        <stp>063570 KS Equity</stp>
        <stp>security_name</stp>
        <stp>[종목별 사업개요_IBK퀀트 김경훈.xlsx]KOSDAQ!R3033C3</stp>
        <tr r="C3033" s="5"/>
        <tr r="C3033" s="5"/>
      </tp>
      <tp t="s">
        <v>큐브스</v>
        <stp/>
        <stp>##V3_BDPV12</stp>
        <stp>065560 KS Equity</stp>
        <stp>security_name</stp>
        <stp>[종목별 사업개요_IBK퀀트 김경훈.xlsx]KOSDAQ!R2623C3</stp>
        <tr r="C2623" s="5"/>
        <tr r="C2623" s="5"/>
      </tp>
      <tp t="s">
        <v>에스비아이인베스트먼트</v>
        <stp/>
        <stp>##V3_BDPV12</stp>
        <stp>019550 KS Equity</stp>
        <stp>security_name</stp>
        <stp>[종목별 사업개요_IBK퀀트 김경훈.xlsx]KOSDAQ!R1173C3</stp>
        <tr r="C1173" s="5"/>
        <tr r="C1173" s="5"/>
      </tp>
      <tp t="s">
        <v>보광산업</v>
        <stp/>
        <stp>##V3_BDPV12</stp>
        <stp>225530 KS Equity</stp>
        <stp>security_name</stp>
        <stp>[종목별 사업개요_IBK퀀트 김경훈.xlsx]KOSDAQ!R5143C3</stp>
        <tr r="C5143" s="5"/>
        <tr r="C5143" s="5"/>
      </tp>
      <tp t="s">
        <v>나무가</v>
        <stp/>
        <stp>##V3_BDPV12</stp>
        <stp>190510 KS Equity</stp>
        <stp>security_name</stp>
        <stp>[종목별 사업개요_IBK퀀트 김경훈.xlsx]KOSDAQ!R4593C3</stp>
        <tr r="C4593" s="5"/>
        <tr r="C4593" s="5"/>
      </tp>
      <tp t="s">
        <v>파티게임즈</v>
        <stp/>
        <stp>##V3_BDPV12</stp>
        <stp>194510 KS Equity</stp>
        <stp>security_name</stp>
        <stp>[종목별 사업개요_IBK퀀트 김경훈.xlsx]KOSDAQ!R4643C3</stp>
        <tr r="C4643" s="5"/>
        <tr r="C4643" s="5"/>
      </tp>
      <tp t="s">
        <v>영풍정밀</v>
        <stp/>
        <stp>##V3_BDPV12</stp>
        <stp>036560 KS Equity</stp>
        <stp>security_name</stp>
        <stp>[종목별 사업개요_IBK퀀트 김경훈.xlsx]KOSDAQ!R1543C3</stp>
        <tr r="C1543" s="5"/>
        <tr r="C1543" s="5"/>
      </tp>
      <tp t="s">
        <v>대창스틸</v>
        <stp/>
        <stp>##V3_BDPV12</stp>
        <stp>140520 KS Equity</stp>
        <stp>security_name</stp>
        <stp>[종목별 사업개요_IBK퀀트 김경훈.xlsx]KOSDAQ!R4293C3</stp>
        <tr r="C4293" s="5"/>
        <tr r="C4293" s="5"/>
      </tp>
      <tp t="s">
        <v>이스트소프트</v>
        <stp/>
        <stp>##V3_BDPV12</stp>
        <stp>047560 KS Equity</stp>
        <stp>security_name</stp>
        <stp>[종목별 사업개요_IBK퀀트 김경훈.xlsx]KOSDAQ!R1963C3</stp>
        <tr r="C1963" s="5"/>
        <tr r="C1963" s="5"/>
      </tp>
      <tp t="s">
        <v>케이엠</v>
        <stp/>
        <stp>##V3_BDPV12</stp>
        <stp>083550 KS Equity</stp>
        <stp>security_name</stp>
        <stp>[종목별 사업개요_IBK퀀트 김경훈.xlsx]KOSDAQ!R2443C3</stp>
        <tr r="C2443" s="5"/>
        <tr r="C2443" s="5"/>
      </tp>
      <tp t="s">
        <v>텍셀네트컴</v>
        <stp/>
        <stp>##V3_BDPV12</stp>
        <stp>038540 KS Equity</stp>
        <stp>security_name</stp>
        <stp>[종목별 사업개요_IBK퀀트 김경훈.xlsx]KOSDAQ!R2693C3</stp>
        <tr r="C2693" s="5"/>
        <tr r="C2693" s="5"/>
      </tp>
      <tp t="s">
        <v>에이티테크놀러지</v>
        <stp/>
        <stp>##V3_BDPV12</stp>
        <stp>073570 KS Equity</stp>
        <stp>security_name</stp>
        <stp>[종목별 사업개요_IBK퀀트 김경훈.xlsx]KOSDAQ!R1383C3</stp>
        <tr r="C1383" s="5"/>
        <tr r="C1383" s="5"/>
      </tp>
      <tp t="s">
        <v>코렌텍</v>
        <stp/>
        <stp>##V3_BDPV12</stp>
        <stp>104540 KS Equity</stp>
        <stp>security_name</stp>
        <stp>[종목별 사업개요_IBK퀀트 김경훈.xlsx]KOSDAQ!R3723C3</stp>
        <tr r="C3723" s="5"/>
        <tr r="C3723" s="5"/>
      </tp>
      <tp t="s">
        <v>일지테크</v>
        <stp/>
        <stp>##V3_BDPV12</stp>
        <stp>019540 KS Equity</stp>
        <stp>security_name</stp>
        <stp>[종목별 사업개요_IBK퀀트 김경훈.xlsx]KOSDAQ!R2123C3</stp>
        <tr r="C2123" s="5"/>
        <tr r="C2123" s="5"/>
      </tp>
      <tp t="s">
        <v>하이제3호기업인수목적</v>
        <stp/>
        <stp>##V3_BDPV12</stp>
        <stp>217500 KS Equity</stp>
        <stp>security_name</stp>
        <stp>[종목별 사업개요_IBK퀀트 김경훈.xlsx]KOSDAQ!R4963C3</stp>
        <tr r="C4963" s="5"/>
        <tr r="C4963" s="5"/>
      </tp>
      <tp t="s">
        <v>에임하이글로벌</v>
        <stp/>
        <stp>##V3_BDPV12</stp>
        <stp>043580 KS Equity</stp>
        <stp>security_name</stp>
        <stp>[종목별 사업개요_IBK퀀트 김경훈.xlsx]KOSDAQ!R1393C3</stp>
        <tr r="C1393" s="5"/>
        <tr r="C1393" s="5"/>
      </tp>
      <tp t="s">
        <v>엠벤처투자</v>
        <stp/>
        <stp>##V3_BDPV12</stp>
        <stp>019590 KS Equity</stp>
        <stp>security_name</stp>
        <stp>[종목별 사업개요_IBK퀀트 김경훈.xlsx]KOSDAQ!R1493C3</stp>
        <tr r="C1493" s="5"/>
        <tr r="C1493" s="5"/>
      </tp>
      <tp t="s">
        <v>우수AMS</v>
        <stp/>
        <stp>##V3_BDPV12</stp>
        <stp>066590 KS Equity</stp>
        <stp>security_name</stp>
        <stp>[종목별 사업개요_IBK퀀트 김경훈.xlsx]KOSDAQ!R1713C3</stp>
        <tr r="C1713" s="5"/>
        <tr r="C1713" s="5"/>
      </tp>
      <tp t="s">
        <v>젬백스테크놀러지</v>
        <stp/>
        <stp>##V3_BDPV12</stp>
        <stp>041590 KS Equity</stp>
        <stp>security_name</stp>
        <stp>[종목별 사업개요_IBK퀀트 김경훈.xlsx]KOSDAQ!R2253C3</stp>
        <tr r="C2253" s="5"/>
        <tr r="C2253" s="5"/>
      </tp>
      <tp t="s">
        <v>한솔인티큐브</v>
        <stp/>
        <stp>##V3_BDPV12</stp>
        <stp>070590 KS Equity</stp>
        <stp>security_name</stp>
        <stp>[종목별 사업개요_IBK퀀트 김경훈.xlsx]KOSDAQ!R3113C3</stp>
        <tr r="C3113" s="5"/>
        <tr r="C3113" s="5"/>
      </tp>
      <tp t="s">
        <v>한국가구</v>
        <stp/>
        <stp>##V3_BDPV12</stp>
        <stp>004590 KS Equity</stp>
        <stp>security_name</stp>
        <stp>[종목별 사업개요_IBK퀀트 김경훈.xlsx]KOSDAQ!R3003C3</stp>
        <tr r="C3003" s="5"/>
        <tr r="C3003" s="5"/>
      </tp>
      <tp t="s">
        <v>디엠티</v>
        <stp/>
        <stp>##V3_BDPV12</stp>
        <stp>134580 KS Equity</stp>
        <stp>security_name</stp>
        <stp>[종목별 사업개요_IBK퀀트 김경훈.xlsx]KOSDAQ!R4213C3</stp>
        <tr r="C4213" s="5"/>
        <tr r="C4213" s="5"/>
      </tp>
      <tp t="s">
        <v>제로투세븐</v>
        <stp/>
        <stp>##V3_BDPV12</stp>
        <stp>159580 KS Equity</stp>
        <stp>security_name</stp>
        <stp>[종목별 사업개요_IBK퀀트 김경훈.xlsx]KOSDAQ!R4433C3</stp>
        <tr r="C4433" s="5"/>
        <tr r="C4433" s="5"/>
      </tp>
      <tp t="s">
        <v>나이스디앤비</v>
        <stp/>
        <stp>##V3_BDPV12</stp>
        <stp>130580 KS Equity</stp>
        <stp>security_name</stp>
        <stp>[종목별 사업개요_IBK퀀트 김경훈.xlsx]KOSDAQ!R4133C3</stp>
        <tr r="C4133" s="5"/>
        <tr r="C4133" s="5"/>
      </tp>
      <tp t="s">
        <v>신영해피투모로우제2호기업인수</v>
        <stp/>
        <stp>##V3_BDPV12</stp>
        <stp>225590 KS Equity</stp>
        <stp>security_name</stp>
        <stp>[종목별 사업개요_IBK퀀트 김경훈.xlsx]KOSDAQ!R5153C3</stp>
        <tr r="C5153" s="5"/>
        <tr r="C5153" s="5"/>
      </tp>
      <tp t="s">
        <v>푸른상호저축은행은 여수신을 전문으로 하고 있다.  동사의 주업무로는 예금업무,</v>
        <stp/>
        <stp>##V3_BDSV12</stp>
        <stp>007330 KS Equity</stp>
        <stp>CIE_DES_BULK_KOREAN</stp>
        <stp>[종목별 사업개요_IBK퀀트 김경훈.xlsx]KOSDAQ!R2888C13</stp>
        <stp>cols=1;rows=3</stp>
        <tr r="M2888" s="5"/>
      </tp>
      <tp t="s">
        <v>에스 앤 더블류는 조선소, 원자력발전소, 건설 등에 필요한 다양한 제품의 엔진볼트와</v>
        <stp/>
        <stp>##V3_BDSV12</stp>
        <stp>103230 KS Equity</stp>
        <stp>CIE_DES_BULK_KOREAN</stp>
        <stp>[종목별 사업개요_IBK퀀트 김경훈.xlsx]KOSDAQ!R3698C13</stp>
        <stp>cols=1;rows=3</stp>
        <tr r="M3698" s="5"/>
      </tp>
      <tp t="s">
        <v>하이록코리아는 석유화학업, 반도체생산업, 발전소 등에 사용되는 피팅과 밸브를</v>
        <stp/>
        <stp>##V3_BDSV12</stp>
        <stp>013030 KS Equity</stp>
        <stp>CIE_DES_BULK_KOREAN</stp>
        <stp>[종목별 사업개요_IBK퀀트 김경훈.xlsx]KOSDAQ!R2988C13</stp>
        <stp>cols=1;rows=4</stp>
        <tr r="M2988" s="5"/>
      </tp>
      <tp t="s">
        <v>유진에이씨피씨기업인수목적2호 주식회사는 기업인수를 목적으로 하는 명목회사이다.</v>
        <stp/>
        <stp>##V3_BDSV12</stp>
        <stp>215090 KS Equity</stp>
        <stp>CIE_DES_BULK_KOREAN</stp>
        <stp>[종목별 사업개요_IBK퀀트 김경훈.xlsx]KOSDAQ!R4908C13</stp>
        <stp>cols=1;rows=3</stp>
        <tr r="M4908" s="5"/>
      </tp>
      <tp t="s">
        <v>골든브릿지 제3호 기업인수목적 주식회사는 기업인수를 목적 으로 하는 명목회사이다.</v>
        <stp/>
        <stp>##V3_BDSV12</stp>
        <stp>219580 KS Equity</stp>
        <stp>CIE_DES_BULK_KOREAN</stp>
        <stp>[종목별 사업개요_IBK퀀트 김경훈.xlsx]KOSDAQ!R5018C13</stp>
        <stp>cols=1;rows=3</stp>
        <tr r="M5018" s="5"/>
      </tp>
      <tp t="s">
        <v>씨젠은 질병감염여부를 판단하는 체외진단제품을 전문 생산하는 업체.  동사는 분자</v>
        <stp/>
        <stp>##V3_BDSV12</stp>
        <stp>096530 KS Equity</stp>
        <stp>CIE_DES_BULK_KOREAN</stp>
        <stp>[종목별 사업개요_IBK퀀트 김경훈.xlsx]KOSDAQ!R3483C13</stp>
        <stp>cols=1;rows=3</stp>
        <tr r="M3483" s="5"/>
      </tp>
      <tp t="s">
        <v>일진파워는 화공기기 제조업체.  동사는 열교환기, 압력용기, 반응기등의 정유 및</v>
        <stp/>
        <stp>##V3_BDSV12</stp>
        <stp>094820 KS Equity</stp>
        <stp>CIE_DES_BULK_KOREAN</stp>
        <stp>[종목별 사업개요_IBK퀀트 김경훈.xlsx]KOSDAQ!R3393C13</stp>
        <stp>cols=1;rows=3</stp>
        <tr r="M3393" s="5"/>
      </tp>
      <tp t="s">
        <v>이엠코리아는 각종 공작기계 전문 제조업체.  동사는 공작기계, 방산설비, 민수부품</v>
        <stp/>
        <stp>##V3_BDSV12</stp>
        <stp>095190 KS Equity</stp>
        <stp>CIE_DES_BULK_KOREAN</stp>
        <stp>[종목별 사업개요_IBK퀀트 김경훈.xlsx]KOSDAQ!R3423C13</stp>
        <stp>cols=1;rows=3</stp>
        <tr r="M3423" s="5"/>
      </tp>
      <tp t="s">
        <v>씨그널엔터테인먼트그룹은 무선통신 솔루션사업, 멀티미디어/방송 솔루션사업,</v>
        <stp/>
        <stp>##V3_BDSV12</stp>
        <stp>099830 KS Equity</stp>
        <stp>CIE_DES_BULK_KOREAN</stp>
        <stp>[종목별 사업개요_IBK퀀트 김경훈.xlsx]KOSDAQ!R3583C13</stp>
        <stp>cols=1;rows=2</stp>
        <tr r="M3583" s="5"/>
      </tp>
      <tp t="s">
        <v>한국팩키지는 음료 및 식품 포장용기를 전문 생산하는 업체.  주요생산제품으로는</v>
        <stp/>
        <stp>##V3_BDSV12</stp>
        <stp>037230 KS Equity</stp>
        <stp>CIE_DES_BULK_KOREAN</stp>
        <stp>[종목별 사업개요_IBK퀀트 김경훈.xlsx]KOSDAQ!R3088C13</stp>
        <stp>cols=1;rows=2</stp>
        <tr r="M3088" s="5"/>
      </tp>
      <tp t="s">
        <v>동부제4호기업인수목적 주식회사는 기업인수를 목적으로 하는 명목회사이다. 동사는</v>
        <stp/>
        <stp>##V3_BDSV12</stp>
        <stp>230490 KS Equity</stp>
        <stp>CIE_DES_BULK_KOREAN</stp>
        <stp>[종목별 사업개요_IBK퀀트 김경훈.xlsx]KOSDAQ!R5208C13</stp>
        <stp>cols=1;rows=3</stp>
        <tr r="M5208" s="5"/>
      </tp>
      <tp t="s">
        <v>진성티이씨는 건설 및 산업 중장비용 부품을 전문 생산하는 업체.  주요제품으로는</v>
        <stp/>
        <stp>##V3_BDSV12</stp>
        <stp>036890 KS Equity</stp>
        <stp>CIE_DES_BULK_KOREAN</stp>
        <stp>[종목별 사업개요_IBK퀀트 김경훈.xlsx]KOSDAQ!R2328C13</stp>
        <stp>cols=1;rows=3</stp>
        <tr r="M2328" s="5"/>
      </tp>
      <tp t="s">
        <v>영인프런티어는 이동통신 주파수 중계기 등을 생산하는 통신기기 제작업체. 동사의</v>
        <stp/>
        <stp>##V3_BDSV12</stp>
        <stp>036180 KS Equity</stp>
        <stp>CIE_DES_BULK_KOREAN</stp>
        <stp>[종목별 사업개요_IBK퀀트 김경훈.xlsx]KOSDAQ!R1538C13</stp>
        <stp>cols=1;rows=3</stp>
        <tr r="M1538" s="5"/>
      </tp>
      <tp t="s">
        <v>제이티는 반도체장비 업체.  동사의 주요 제품은 반도체 검사장비인 burn-in sorting</v>
        <stp/>
        <stp>##V3_BDSV12</stp>
        <stp>089790 KS Equity</stp>
        <stp>CIE_DES_BULK_KOREAN</stp>
        <stp>[종목별 사업개요_IBK퀀트 김경훈.xlsx]KOSDAQ!R2223C13</stp>
        <stp>cols=1;rows=3</stp>
        <tr r="M2223" s="5"/>
      </tp>
      <tp t="s">
        <v>위드윈네트웍은 통신관련 계측장비 제조업체.  동사의 주요제품으로는 트래픽 전송 및</v>
        <stp/>
        <stp>##V3_BDSV12</stp>
        <stp>043220 KS Equity</stp>
        <stp>CIE_DES_BULK_KOREAN</stp>
        <stp>[종목별 사업개요_IBK퀀트 김경훈.xlsx]KOSDAQ!R1798C13</stp>
        <stp>cols=1;rows=5</stp>
        <tr r="M1798" s="5"/>
      </tp>
      <tp t="s">
        <v>녹십자엠에스는 의약품 및 의료기기 전문 생산업체. 당사는 주요 제품으로</v>
        <stp/>
        <stp>##V3_BDSV12</stp>
        <stp>142280 KS Equity</stp>
        <stp>CIE_DES_BULK_KOREAN</stp>
        <stp>[종목별 사업개요_IBK퀀트 김경훈.xlsx]KOSDAQ!R4328C13</stp>
        <stp>cols=1;rows=2</stp>
        <tr r="M4328" s="5"/>
      </tp>
      <tp t="s">
        <v>팜스웰바이오는 생물 반응장치를 개발, 생산하는 업체.  주요 제품으로는 시험생산용</v>
        <stp/>
        <stp>##V3_BDSV12</stp>
        <stp>043090 KS Equity</stp>
        <stp>CIE_DES_BULK_KOREAN</stp>
        <stp>[종목별 사업개요_IBK퀀트 김경훈.xlsx]KOSDAQ!R2828C13</stp>
        <stp>cols=1;rows=3</stp>
        <tr r="M2828" s="5"/>
      </tp>
      <tp t="s">
        <v>인프라웨어는 이동통신 단말기, PDA 등에 내장되는 소프트웨어인 임베디드 브라우저</v>
        <stp/>
        <stp>##V3_BDSV12</stp>
        <stp>041020 KS Equity</stp>
        <stp>CIE_DES_BULK_KOREAN</stp>
        <stp>[종목별 사업개요_IBK퀀트 김경훈.xlsx]KOSDAQ!R2098C13</stp>
        <stp>cols=1;rows=3</stp>
        <tr r="M2098" s="5"/>
      </tp>
      <tp t="s">
        <v>인트론바이오테크놀로지는 감염성 생물체 타겟의 차세대 대응 생물학적제제를</v>
        <stp/>
        <stp>##V3_BDSV12</stp>
        <stp>048530 KS Equity</stp>
        <stp>CIE_DES_BULK_KOREAN</stp>
        <stp>[종목별 사업개요_IBK퀀트 김경훈.xlsx]KOSDAQ!R2088C13</stp>
        <stp>cols=1;rows=2</stp>
        <tr r="M2088" s="5"/>
      </tp>
      <tp t="s">
        <v>오성엘에스티는 반도체 검사장비 생산업체.  주요 제품으로는 액정화면 (LCD) 테스트</v>
        <stp/>
        <stp>##V3_BDSV12</stp>
        <stp>052420 KS Equity</stp>
        <stp>CIE_DES_BULK_KOREAN</stp>
        <stp>[종목별 사업개요_IBK퀀트 김경훈.xlsx]KOSDAQ!R1598C13</stp>
        <stp>cols=1;rows=4</stp>
        <tr r="M1598" s="5"/>
      </tp>
      <tp t="s">
        <v>옴니텔은 무선인터넷 컨텐츠 제공업체.  동사는 Cell Broadcasting System (CBS) 을</v>
        <stp/>
        <stp>##V3_BDSV12</stp>
        <stp>057680 KS Equity</stp>
        <stp>CIE_DES_BULK_KOREAN</stp>
        <stp>[종목별 사업개요_IBK퀀트 김경훈.xlsx]KOSDAQ!R1638C13</stp>
        <stp>cols=1;rows=2</stp>
        <tr r="M1638" s="5"/>
      </tp>
      <tp t="s">
        <v>트레이스는 E-business에 관계된 소프트웨어 개발, 공급 및 컨설팅 업체.  동사의</v>
        <stp/>
        <stp>##V3_BDSV12</stp>
        <stp>052290 KS Equity</stp>
        <stp>CIE_DES_BULK_KOREAN</stp>
        <stp>[종목별 사업개요_IBK퀀트 김경훈.xlsx]KOSDAQ!R2728C13</stp>
        <stp>cols=1;rows=4</stp>
        <tr r="M2728" s="5"/>
      </tp>
      <tp t="s">
        <v>에스아이티 글로벌은 컴퓨터 하드웨어 전문 도매업체. 동사의 주요상품으로 서버, PC,</v>
        <stp/>
        <stp>##V3_BDSV12</stp>
        <stp>050320 KS Equity</stp>
        <stp>CIE_DES_BULK_KOREAN</stp>
        <stp>[종목별 사업개요_IBK퀀트 김경훈.xlsx]KOSDAQ!R1198C13</stp>
        <stp>cols=1;rows=3</stp>
        <tr r="M1198" s="5"/>
      </tp>
      <tp t="s">
        <v>엠게임은 사이트를 통해 각종 게임, 엔터테인먼트, 광고의 컨텐츠를 제공하고 있다.</v>
        <stp/>
        <stp>##V3_BDSV12</stp>
        <stp>058630 KS Equity</stp>
        <stp>CIE_DES_BULK_KOREAN</stp>
        <stp>[종목별 사업개요_IBK퀀트 김경훈.xlsx]KOSDAQ!R1488C13</stp>
        <stp>cols=1;rows=3</stp>
        <tr r="M1488" s="5"/>
      </tp>
      <tp t="s">
        <v>이글루시큐리티는 기업보안관리(ESM), 자산관리시스템(RMS) 등의 시스템 및 네트워크</v>
        <stp/>
        <stp>##V3_BDSV12</stp>
        <stp>067920 KS Equity</stp>
        <stp>CIE_DES_BULK_KOREAN</stp>
        <stp>[종목별 사업개요_IBK퀀트 김경훈.xlsx]KOSDAQ!R1898C13</stp>
        <stp>cols=1;rows=2</stp>
        <tr r="M1898" s="5"/>
      </tp>
      <tp t="s">
        <v>아이비케이에스 제4호 기업인수목적 주식회사는 기업인수를 목적으로 하는 명목회사.</v>
        <stp/>
        <stp>##V3_BDSV12</stp>
        <stp>230980 KS Equity</stp>
        <stp>CIE_DES_BULK_KOREAN</stp>
        <stp>[종목별 사업개요_IBK퀀트 김경훈.xlsx]KOSDAQ!R5213C13</stp>
        <stp>cols=1;rows=3</stp>
        <tr r="M5213" s="5"/>
      </tp>
      <tp t="s">
        <v>케이티하이텔은 인터넷 서비스 제공업체.  동사의 사업영역으로는 E-commerce 호스팅,</v>
        <stp/>
        <stp>##V3_BDSV12</stp>
        <stp>036030 KS Equity</stp>
        <stp>CIE_DES_BULK_KOREAN</stp>
        <stp>[종목별 사업개요_IBK퀀트 김경훈.xlsx]KOSDAQ!R2483C13</stp>
        <stp>cols=1;rows=3</stp>
        <tr r="M2483" s="5"/>
      </tp>
      <tp t="s">
        <v>한국토지신탁은 부동산신탁업무 전문업체.  주요 서비스로는 토지개발신탁, 관리신탁,</v>
        <stp/>
        <stp>##V3_BDSV12</stp>
        <stp>034830 KS Equity</stp>
        <stp>CIE_DES_BULK_KOREAN</stp>
        <stp>[종목별 사업개요_IBK퀀트 김경훈.xlsx]KOSDAQ!R3083C13</stp>
        <stp>cols=1;rows=3</stp>
        <tr r="M3083" s="5"/>
      </tp>
      <tp t="s">
        <v>파라다이스는 카지노 사업체로서 한국과 케냐에 카지노를 운영하고 있다.  동사는</v>
        <stp/>
        <stp>##V3_BDSV12</stp>
        <stp>034230 KS Equity</stp>
        <stp>CIE_DES_BULK_KOREAN</stp>
        <stp>[종목별 사업개요_IBK퀀트 김경훈.xlsx]KOSDAQ!R2783C13</stp>
        <stp>cols=1;rows=3</stp>
        <tr r="M2783" s="5"/>
      </tp>
      <tp t="s">
        <v>제이씨현시스템은 컴퓨터관련 제품 수입, 판매업체.  주요상품에는 CPU (Central</v>
        <stp/>
        <stp>##V3_BDSV12</stp>
        <stp>033320 KS Equity</stp>
        <stp>CIE_DES_BULK_KOREAN</stp>
        <stp>[종목별 사업개요_IBK퀀트 김경훈.xlsx]KOSDAQ!R2193C13</stp>
        <stp>cols=1;rows=3</stp>
        <tr r="M2193" s="5"/>
      </tp>
      <tp t="s">
        <v>한글과컴퓨터는 한글 워드프로세서와 사무용 소프트웨어 전문개발업체로서, 한글 관련</v>
        <stp/>
        <stp>##V3_BDSV12</stp>
        <stp>030520 KS Equity</stp>
        <stp>CIE_DES_BULK_KOREAN</stp>
        <stp>[종목별 사업개요_IBK퀀트 김경훈.xlsx]KOSDAQ!R3093C13</stp>
        <stp>cols=1;rows=3</stp>
        <tr r="M3093" s="5"/>
      </tp>
      <tp t="s">
        <v>하림은 가금류의 고기 제조업체로서 신선육과 가공육을 생산, 유통한다.  당사의 주요</v>
        <stp/>
        <stp>##V3_BDSV12</stp>
        <stp>136480 KS Equity</stp>
        <stp>CIE_DES_BULK_KOREAN</stp>
        <stp>[종목별 사업개요_IBK퀀트 김경훈.xlsx]KOSDAQ!R4223C13</stp>
        <stp>cols=1;rows=3</stp>
        <tr r="M4223" s="5"/>
      </tp>
      <tp t="s">
        <v>이오테크닉스는 반도체의 제품명 및 모델명을 마킹하는 레이저 마커 전문 생산업체.</v>
        <stp/>
        <stp>##V3_BDSV12</stp>
        <stp>039030 KS Equity</stp>
        <stp>CIE_DES_BULK_KOREAN</stp>
        <stp>[종목별 사업개요_IBK퀀트 김경훈.xlsx]KOSDAQ!R1983C13</stp>
        <stp>cols=1;rows=3</stp>
        <tr r="M1983" s="5"/>
      </tp>
      <tp t="s">
        <v>테크윙은 반도체 검사장비 부품을 생산하는 업체.  동사의 제품은 메모리 테스트</v>
        <stp/>
        <stp>##V3_BDSV12</stp>
        <stp>089030 KS Equity</stp>
        <stp>CIE_DES_BULK_KOREAN</stp>
        <stp>[종목별 사업개요_IBK퀀트 김경훈.xlsx]KOSDAQ!R2688C13</stp>
        <stp>cols=1;rows=3</stp>
        <tr r="M2688" s="5"/>
      </tp>
      <tp t="s">
        <v>심텍은 반도체 및 통신용 인쇄회로기판(PCB)을 생산하는 업체.  동사는 주로 메모리</v>
        <stp/>
        <stp>##V3_BDSV12</stp>
        <stp>222800 KS Equity</stp>
        <stp>CIE_DES_BULK_KOREAN</stp>
        <stp>[종목별 사업개요_IBK퀀트 김경훈.xlsx]KOSDAQ!R5093C13</stp>
        <stp>cols=1;rows=2</stp>
        <tr r="M5093" s="5"/>
      </tp>
      <tp t="s">
        <v>케이씨씨건설은 일반 건축 및 토목 공사 전문 종합건설업체.  동사의 사업영역으로는</v>
        <stp/>
        <stp>##V3_BDSV12</stp>
        <stp>021320 KS Equity</stp>
        <stp>CIE_DES_BULK_KOREAN</stp>
        <stp>[종목별 사업개요_IBK퀀트 김경훈.xlsx]KOSDAQ!R2393C13</stp>
        <stp>cols=1;rows=3</stp>
        <tr r="M2393" s="5"/>
      </tp>
      <tp t="s">
        <v>한국알콜산업은 유기화학물질 제조업체.  주요제품으로 합성에탄올, 무수에탄올,</v>
        <stp/>
        <stp>##V3_BDSV12</stp>
        <stp>017890 KS Equity</stp>
        <stp>CIE_DES_BULK_KOREAN</stp>
        <stp>[종목별 사업개요_IBK퀀트 김경훈.xlsx]KOSDAQ!R3023C13</stp>
        <stp>cols=1;rows=3</stp>
        <tr r="M3023" s="5"/>
      </tp>
      <tp t="s">
        <v>엔에이치기업인수목적7호 주식회사는 기업인수를 목적으로 하는 명목회사이다. 동사는</v>
        <stp/>
        <stp>##V3_BDSV12</stp>
        <stp>217810 KS Equity</stp>
        <stp>CIE_DES_BULK_KOREAN</stp>
        <stp>[종목별 사업개요_IBK퀀트 김경훈.xlsx]KOSDAQ!R4983C13</stp>
        <stp>cols=1;rows=3</stp>
        <tr r="M4983" s="5"/>
      </tp>
      <tp t="s">
        <v>비씨월드제약은 의약품 제조 및 판매 전문업체. 주요제품으로는 마취통증약,</v>
        <stp/>
        <stp>##V3_BDSV12</stp>
        <stp>200780 KS Equity</stp>
        <stp>CIE_DES_BULK_KOREAN</stp>
        <stp>[종목별 사업개요_IBK퀀트 김경훈.xlsx]KOSDAQ!R4713C13</stp>
        <stp>cols=1;rows=2</stp>
        <tr r="M4713" s="5"/>
      </tp>
      <tp t="s">
        <v>엘티씨는 디스플레이나 반도체 제조 공정에 사용되는 공정소재 중 하나인 박리액 개발</v>
        <stp/>
        <stp>##V3_BDSV12</stp>
        <stp>170920 KS Equity</stp>
        <stp>CIE_DES_BULK_KOREAN</stp>
        <stp>[종목별 사업개요_IBK퀀트 김경훈.xlsx]KOSDAQ!R4483C13</stp>
        <stp>cols=1;rows=2</stp>
        <tr r="M4483" s="5"/>
      </tp>
      <tp t="s">
        <v>에스아이리소스는 섬유 원단 제품을 생산, 판매하고 있다. 동사는 또한 유연탄 판매</v>
        <stp/>
        <stp>##V3_BDSV12</stp>
        <stp>065420 KS Equity</stp>
        <stp>CIE_DES_BULK_KOREAN</stp>
        <stp>[종목별 사업개요_IBK퀀트 김경훈.xlsx]KOSDAQ!R1193C13</stp>
        <stp>cols=1;rows=4</stp>
        <tr r="M1193" s="5"/>
      </tp>
      <tp t="s">
        <v>피씨디렉트는 컴퓨터 부품 도매업체.  동사는 하드디스크, 스토리지, CPU, 모니터</v>
        <stp/>
        <stp>##V3_BDSV12</stp>
        <stp>051380 KS Equity</stp>
        <stp>CIE_DES_BULK_KOREAN</stp>
        <stp>[종목별 사업개요_IBK퀀트 김경훈.xlsx]KOSDAQ!R2933C13</stp>
        <stp>cols=1;rows=2</stp>
        <tr r="M2933" s="5"/>
      </tp>
      <tp t="s">
        <v>에스티큐브는 합성수지 전문 생산업체.  주요제품은 acrylonitrile butadiene styrene</v>
        <stp/>
        <stp>##V3_BDSV12</stp>
        <stp>052020 KS Equity</stp>
        <stp>CIE_DES_BULK_KOREAN</stp>
        <stp>[종목별 사업개요_IBK퀀트 김경훈.xlsx]KOSDAQ!R1293C13</stp>
        <stp>cols=1;rows=2</stp>
        <tr r="M1293" s="5"/>
      </tp>
      <tp t="s">
        <v>아진엑스텍은 반도체 제조업에 종사하는 회사로 마이크로세서 및 주문형 반도체의</v>
        <stp/>
        <stp>##V3_BDSV12</stp>
        <stp>059120 KS Equity</stp>
        <stp>CIE_DES_BULK_KOREAN</stp>
        <stp>[종목별 사업개요_IBK퀀트 김경훈.xlsx]KOSDAQ!R1093C13</stp>
        <stp>cols=1;rows=2</stp>
        <tr r="M1093" s="5"/>
      </tp>
      <tp t="s">
        <v>삼천당제약</v>
        <stp/>
        <stp>##V3_BDPV12</stp>
        <stp>000250 KS Equity</stp>
        <stp>security_name</stp>
        <stp>[종목별 사업개요_IBK퀀트 김경훈.xlsx]stocks raw!R5C7</stp>
        <tr r="G5" s="1"/>
      </tp>
      <tp>
        <v>0</v>
        <stp/>
        <stp>##V3_BDPV12</stp>
        <stp>017940 KS Equity</stp>
        <stp>current_TRR_1D</stp>
        <stp>[종목별 사업개요_IBK퀀트 김경훈.xlsx]KOSPI!R48C6</stp>
        <tr r="F48" s="3"/>
        <tr r="F48" s="3"/>
      </tp>
      <tp>
        <v>0</v>
        <stp/>
        <stp>##V3_BDPV12</stp>
        <stp>011150 KS Equity</stp>
        <stp>current_TRR_1D</stp>
        <stp>[종목별 사업개요_IBK퀀트 김경훈.xlsx]KOSPI!R28C6</stp>
        <tr r="F28" s="3"/>
        <tr r="F28" s="3"/>
      </tp>
      <tp t="s">
        <v>하이제2호기업인수목적</v>
        <stp/>
        <stp>##V3_BDPV12</stp>
        <stp>205470 KS Equity</stp>
        <stp>security_name</stp>
        <stp>[종목별 사업개요_IBK퀀트 김경훈.xlsx]KOSDAQ!R4763C3</stp>
        <tr r="C4763" s="5"/>
        <tr r="C4763" s="5"/>
      </tp>
      <tp t="s">
        <v>엔에이치기업인수목적3호</v>
        <stp/>
        <stp>##V3_BDPV12</stp>
        <stp>198440 KS Equity</stp>
        <stp>security_name</stp>
        <stp>[종목별 사업개요_IBK퀀트 김경훈.xlsx]KOSDAQ!R4683C3</stp>
        <tr r="C4683" s="5"/>
        <tr r="C4683" s="5"/>
      </tp>
      <tp t="s">
        <v>제이웨이</v>
        <stp/>
        <stp>##V3_BDPV12</stp>
        <stp>058420 KS Equity</stp>
        <stp>security_name</stp>
        <stp>[종목별 사업개요_IBK퀀트 김경훈.xlsx]KOSDAQ!R2213C3</stp>
        <tr r="C2213" s="5"/>
        <tr r="C2213" s="5"/>
      </tp>
      <tp t="s">
        <v>엔텔스</v>
        <stp/>
        <stp>##V3_BDPV12</stp>
        <stp>069410 KS Equity</stp>
        <stp>security_name</stp>
        <stp>[종목별 사업개요_IBK퀀트 김경훈.xlsx]KOSDAQ!R1453C3</stp>
        <tr r="C1453" s="5"/>
        <tr r="C1453" s="5"/>
      </tp>
      <tp t="s">
        <v>차디오스텍</v>
        <stp/>
        <stp>##V3_BDPV12</stp>
        <stp>196450 KS Equity</stp>
        <stp>security_name</stp>
        <stp>[종목별 사업개요_IBK퀀트 김경훈.xlsx]KOSDAQ!R4663C3</stp>
        <tr r="C4663" s="5"/>
        <tr r="C4663" s="5"/>
      </tp>
      <tp t="s">
        <v>유진기업</v>
        <stp/>
        <stp>##V3_BDPV12</stp>
        <stp>023410 KS Equity</stp>
        <stp>security_name</stp>
        <stp>[종목별 사업개요_IBK퀀트 김경훈.xlsx]KOSDAQ!R1873C3</stp>
        <tr r="C1873" s="5"/>
        <tr r="C1873" s="5"/>
      </tp>
      <tp t="s">
        <v>캔들미디어</v>
        <stp/>
        <stp>##V3_BDPV12</stp>
        <stp>066410 KS Equity</stp>
        <stp>security_name</stp>
        <stp>[종목별 사업개요_IBK퀀트 김경훈.xlsx]KOSDAQ!R2373C3</stp>
        <tr r="C2373" s="5"/>
        <tr r="C2373" s="5"/>
      </tp>
      <tp t="s">
        <v>에스아이리소스</v>
        <stp/>
        <stp>##V3_BDPV12</stp>
        <stp>065420 KS Equity</stp>
        <stp>security_name</stp>
        <stp>[종목별 사업개요_IBK퀀트 김경훈.xlsx]KOSDAQ!R1193C3</stp>
        <tr r="C1193" s="5"/>
        <tr r="C1193" s="5"/>
      </tp>
      <tp t="s">
        <v>네이블커뮤니케이션즈</v>
        <stp/>
        <stp>##V3_BDPV12</stp>
        <stp>153460 KS Equity</stp>
        <stp>security_name</stp>
        <stp>[종목별 사업개요_IBK퀀트 김경훈.xlsx]KOSDAQ!R4403C3</stp>
        <tr r="C4403" s="5"/>
        <tr r="C4403" s="5"/>
      </tp>
      <tp t="s">
        <v>케이피티유</v>
        <stp/>
        <stp>##V3_BDPV12</stp>
        <stp>054410 KS Equity</stp>
        <stp>security_name</stp>
        <stp>[종목별 사업개요_IBK퀀트 김경훈.xlsx]KOSDAQ!R2503C3</stp>
        <tr r="C2503" s="5"/>
        <tr r="C2503" s="5"/>
      </tp>
      <tp t="s">
        <v>케이엔엔</v>
        <stp/>
        <stp>##V3_BDPV12</stp>
        <stp>058400 KS Equity</stp>
        <stp>security_name</stp>
        <stp>[종목별 사업개요_IBK퀀트 김경훈.xlsx]KOSDAQ!R2433C3</stp>
        <tr r="C2433" s="5"/>
        <tr r="C2433" s="5"/>
      </tp>
      <tp t="s">
        <v>코나아이</v>
        <stp/>
        <stp>##V3_BDPV12</stp>
        <stp>052400 KS Equity</stp>
        <stp>security_name</stp>
        <stp>[종목별 사업개요_IBK퀀트 김경훈.xlsx]KOSDAQ!R2513C3</stp>
        <tr r="C2513" s="5"/>
        <tr r="C2513" s="5"/>
      </tp>
      <tp t="s">
        <v>동방선기</v>
        <stp/>
        <stp>##V3_BDPV12</stp>
        <stp>099410 KS Equity</stp>
        <stp>security_name</stp>
        <stp>[종목별 사업개요_IBK퀀트 김경훈.xlsx]KOSDAQ!R3563C3</stp>
        <tr r="C3563" s="5"/>
        <tr r="C3563" s="5"/>
      </tp>
      <tp t="s">
        <v>에프엔씨애드컬쳐</v>
        <stp/>
        <stp>##V3_BDPV12</stp>
        <stp>063440 KS Equity</stp>
        <stp>security_name</stp>
        <stp>[종목별 사업개요_IBK퀀트 김경훈.xlsx]KOSDAQ!R1423C3</stp>
        <tr r="C1423" s="5"/>
        <tr r="C1423" s="5"/>
      </tp>
      <tp t="s">
        <v>아이쓰리시스템</v>
        <stp/>
        <stp>##V3_BDPV12</stp>
        <stp>214430 KS Equity</stp>
        <stp>security_name</stp>
        <stp>[종목별 사업개요_IBK퀀트 김경훈.xlsx]KOSDAQ!R4883C3</stp>
        <tr r="C4883" s="5"/>
        <tr r="C4883" s="5"/>
      </tp>
      <tp t="s">
        <v>한라아이엠에스</v>
        <stp/>
        <stp>##V3_BDPV12</stp>
        <stp>092460 KS Equity</stp>
        <stp>security_name</stp>
        <stp>[종목별 사업개요_IBK퀀트 김경훈.xlsx]KOSDAQ!R3323C3</stp>
        <tr r="C3323" s="5"/>
        <tr r="C3323" s="5"/>
      </tp>
      <tp t="s">
        <v>동양피엔에프</v>
        <stp/>
        <stp>##V3_BDPV12</stp>
        <stp>104460 KS Equity</stp>
        <stp>security_name</stp>
        <stp>[종목별 사업개요_IBK퀀트 김경훈.xlsx]KOSDAQ!R3713C3</stp>
        <tr r="C3713" s="5"/>
        <tr r="C3713" s="5"/>
      </tp>
      <tp t="s">
        <v>아이비케이에스제3호기업인수목</v>
        <stp/>
        <stp>##V3_BDPV12</stp>
        <stp>225430 KS Equity</stp>
        <stp>security_name</stp>
        <stp>[종목별 사업개요_IBK퀀트 김경훈.xlsx]KOSDAQ!R5133C3</stp>
        <tr r="C5133" s="5"/>
        <tr r="C5133" s="5"/>
      </tp>
      <tp t="s">
        <v>감마누</v>
        <stp/>
        <stp>##V3_BDPV12</stp>
        <stp>192410 KS Equity</stp>
        <stp>security_name</stp>
        <stp>[종목별 사업개요_IBK퀀트 김경훈.xlsx]KOSDAQ!R4623C3</stp>
        <tr r="C4623" s="5"/>
        <tr r="C4623" s="5"/>
      </tp>
      <tp t="s">
        <v>덕산네오룩스</v>
        <stp/>
        <stp>##V3_BDPV12</stp>
        <stp>213420 KS Equity</stp>
        <stp>security_name</stp>
        <stp>[종목별 사업개요_IBK퀀트 김경훈.xlsx]KOSDAQ!R4853C3</stp>
        <tr r="C4853" s="5"/>
        <tr r="C4853" s="5"/>
      </tp>
      <tp t="s">
        <v>아이크래프트</v>
        <stp/>
        <stp>##V3_BDPV12</stp>
        <stp>052460 KS Equity</stp>
        <stp>security_name</stp>
        <stp>[종목별 사업개요_IBK퀀트 김경훈.xlsx]KOSDAQ!R1073C3</stp>
        <tr r="C1073" s="5"/>
        <tr r="C1073" s="5"/>
      </tp>
      <tp t="s">
        <v>희림종합건축사무소</v>
        <stp/>
        <stp>##V3_BDPV12</stp>
        <stp>037440 KS Equity</stp>
        <stp>security_name</stp>
        <stp>[종목별 사업개요_IBK퀀트 김경훈.xlsx]KOSDAQ!R3283C3</stp>
        <tr r="C3283" s="5"/>
        <tr r="C3283" s="5"/>
      </tp>
      <tp t="s">
        <v>선데이토즈</v>
        <stp/>
        <stp>##V3_BDPV12</stp>
        <stp>123420 KS Equity</stp>
        <stp>security_name</stp>
        <stp>[종목별 사업개요_IBK퀀트 김경훈.xlsx]KOSDAQ!R4053C3</stp>
        <tr r="C4053" s="5"/>
        <tr r="C4053" s="5"/>
      </tp>
      <tp t="s">
        <v>테고사이언스</v>
        <stp/>
        <stp>##V3_BDPV12</stp>
        <stp>191420 KS Equity</stp>
        <stp>security_name</stp>
        <stp>[종목별 사업개요_IBK퀀트 김경훈.xlsx]KOSDAQ!R4603C3</stp>
        <tr r="C4603" s="5"/>
        <tr r="C4603" s="5"/>
      </tp>
      <tp t="s">
        <v>엔터메이트</v>
        <stp/>
        <stp>##V3_BDPV12</stp>
        <stp>206400 KS Equity</stp>
        <stp>security_name</stp>
        <stp>[종목별 사업개요_IBK퀀트 김경훈.xlsx]KOSDAQ!R4773C3</stp>
        <tr r="C4773" s="5"/>
        <tr r="C4773" s="5"/>
      </tp>
      <tp t="s">
        <v>우리산업홀딩스</v>
        <stp/>
        <stp>##V3_BDPV12</stp>
        <stp>072470 KS Equity</stp>
        <stp>security_name</stp>
        <stp>[종목별 사업개요_IBK퀀트 김경훈.xlsx]KOSDAQ!R1703C3</stp>
        <tr r="C1703" s="5"/>
        <tr r="C1703" s="5"/>
      </tp>
      <tp t="s">
        <v>제일제강공업</v>
        <stp/>
        <stp>##V3_BDPV12</stp>
        <stp>023440 KS Equity</stp>
        <stp>security_name</stp>
        <stp>[종목별 사업개요_IBK퀀트 김경훈.xlsx]KOSDAQ!R2233C3</stp>
        <tr r="C2233" s="5"/>
        <tr r="C2233" s="5"/>
      </tp>
      <tp t="s">
        <v>케이지모빌리언스</v>
        <stp/>
        <stp>##V3_BDPV12</stp>
        <stp>046440 KS Equity</stp>
        <stp>security_name</stp>
        <stp>[종목별 사업개요_IBK퀀트 김경훈.xlsx]KOSDAQ!R2463C3</stp>
        <tr r="C2463" s="5"/>
        <tr r="C2463" s="5"/>
      </tp>
      <tp t="s">
        <v>텔레필드</v>
        <stp/>
        <stp>##V3_BDPV12</stp>
        <stp>091440 KS Equity</stp>
        <stp>security_name</stp>
        <stp>[종목별 사업개요_IBK퀀트 김경훈.xlsx]KOSDAQ!R2703C3</stp>
        <tr r="C2703" s="5"/>
        <tr r="C2703" s="5"/>
      </tp>
      <tp t="s">
        <v>우리넷</v>
        <stp/>
        <stp>##V3_BDPV12</stp>
        <stp>115440 KS Equity</stp>
        <stp>security_name</stp>
        <stp>[종목별 사업개요_IBK퀀트 김경훈.xlsx]KOSDAQ!R3893C3</stp>
        <tr r="C3893" s="5"/>
        <tr r="C3893" s="5"/>
      </tp>
      <tp t="s">
        <v>유니더스</v>
        <stp/>
        <stp>##V3_BDPV12</stp>
        <stp>044480 KS Equity</stp>
        <stp>security_name</stp>
        <stp>[종목별 사업개요_IBK퀀트 김경훈.xlsx]KOSDAQ!R1813C3</stp>
        <tr r="C1813" s="5"/>
        <tr r="C1813" s="5"/>
      </tp>
      <tp t="s">
        <v>에스앤에스텍</v>
        <stp/>
        <stp>##V3_BDPV12</stp>
        <stp>101490 KS Equity</stp>
        <stp>security_name</stp>
        <stp>[종목별 사업개요_IBK퀀트 김경훈.xlsx]KOSDAQ!R3653C3</stp>
        <tr r="C3653" s="5"/>
        <tr r="C3653" s="5"/>
      </tp>
      <tp t="s">
        <v>씨유메디칼시스템</v>
        <stp/>
        <stp>##V3_BDPV12</stp>
        <stp>115480 KS Equity</stp>
        <stp>security_name</stp>
        <stp>[종목별 사업개요_IBK퀀트 김경훈.xlsx]KOSDAQ!R3903C3</stp>
        <tr r="C3903" s="5"/>
        <tr r="C3903" s="5"/>
      </tp>
      <tp t="s">
        <v>하림</v>
        <stp/>
        <stp>##V3_BDPV12</stp>
        <stp>136480 KS Equity</stp>
        <stp>security_name</stp>
        <stp>[종목별 사업개요_IBK퀀트 김경훈.xlsx]KOSDAQ!R4223C3</stp>
        <tr r="C4223" s="5"/>
        <tr r="C4223" s="5"/>
      </tp>
      <tp t="s">
        <v>코아스템</v>
        <stp/>
        <stp>##V3_BDPV12</stp>
        <stp>166480 KS Equity</stp>
        <stp>security_name</stp>
        <stp>[종목별 사업개요_IBK퀀트 김경훈.xlsx]KOSDAQ!R4463C3</stp>
        <tr r="C4463" s="5"/>
        <tr r="C4463" s="5"/>
      </tp>
      <tp t="s">
        <v>아이진</v>
        <stp/>
        <stp>##V3_BDPV12</stp>
        <stp>185490 KS Equity</stp>
        <stp>security_name</stp>
        <stp>[종목별 사업개요_IBK퀀트 김경훈.xlsx]KOSDAQ!R4553C3</stp>
        <tr r="C4553" s="5"/>
        <tr r="C4553" s="5"/>
      </tp>
      <tp t="s">
        <v>대우에스비아이기업인수목적1호</v>
        <stp/>
        <stp>##V3_BDPV12</stp>
        <stp>215480 KS Equity</stp>
        <stp>security_name</stp>
        <stp>[종목별 사업개요_IBK퀀트 김경훈.xlsx]KOSDAQ!R4933C3</stp>
        <tr r="C4933" s="5"/>
        <tr r="C4933" s="5"/>
      </tp>
      <tp t="s">
        <v>모바일리더는 소프트웨어 개발 및 데이터베이스 사업을 하고 있다. 동사의 주요</v>
        <stp/>
        <stp>##V3_BDSV12</stp>
        <stp>100030 KS Equity</stp>
        <stp>CIE_DES_BULK_KOREAN</stp>
        <stp>[종목별 사업개요_IBK퀀트 김경훈.xlsx]KOSDAQ!R3588C13</stp>
        <stp>cols=1;rows=3</stp>
        <tr r="M3588" s="5"/>
      </tp>
      <tp t="s">
        <v>뷰웍스는 의료용 및 산업용카메라를 제조 판매하는 업체이다. 당사는 의료영상 처리</v>
        <stp/>
        <stp>##V3_BDSV12</stp>
        <stp>100120 KS Equity</stp>
        <stp>CIE_DES_BULK_KOREAN</stp>
        <stp>[종목별 사업개요_IBK퀀트 김경훈.xlsx]KOSDAQ!R3598C13</stp>
        <stp>cols=1;rows=3</stp>
        <tr r="M3598" s="5"/>
      </tp>
      <tp t="s">
        <v>엔에이치기업인수목적8호 주식회사는 기업인수를 목적으로 하는 명목회사이다. 동사는</v>
        <stp/>
        <stp>##V3_BDSV12</stp>
        <stp>218410 KS Equity</stp>
        <stp>CIE_DES_BULK_KOREAN</stp>
        <stp>[종목별 사업개요_IBK퀀트 김경훈.xlsx]KOSDAQ!R4998C13</stp>
        <stp>cols=1;rows=3</stp>
        <tr r="M4998" s="5"/>
      </tp>
      <tp t="s">
        <v>에스코넥은 반도체 장비 및 소프트웨어를 제조하는 업체.  동사의 주요 제품으로는</v>
        <stp/>
        <stp>##V3_BDSV12</stp>
        <stp>096630 KS Equity</stp>
        <stp>CIE_DES_BULK_KOREAN</stp>
        <stp>[종목별 사업개요_IBK퀀트 김경훈.xlsx]KOSDAQ!R3493C13</stp>
        <stp>cols=1;rows=3</stp>
        <tr r="M3493" s="5"/>
      </tp>
      <tp t="s">
        <v>닉스테크는 네트워크 보안 솔루션, 정보보안 솔루션 등을 개발하고 제공하는 업체.</v>
        <stp/>
        <stp>##V3_BDSV12</stp>
        <stp>222810 KS Equity</stp>
        <stp>CIE_DES_BULK_KOREAN</stp>
        <stp>[종목별 사업개요_IBK퀀트 김경훈.xlsx]KOSDAQ!R5098C13</stp>
        <stp>cols=1;rows=3</stp>
        <tr r="M5098" s="5"/>
      </tp>
      <tp t="s">
        <v>유니테스트는 반도체 검사용 장비를 개발 및 제조하는 업체.  당사의 제품은 테스트</v>
        <stp/>
        <stp>##V3_BDSV12</stp>
        <stp>086390 KS Equity</stp>
        <stp>CIE_DES_BULK_KOREAN</stp>
        <stp>[종목별 사업개요_IBK퀀트 김경훈.xlsx]KOSDAQ!R1833C13</stp>
        <stp>cols=1;rows=2</stp>
        <tr r="M1833" s="5"/>
      </tp>
      <tp t="s">
        <v>서울신용평가정보는 채권추심, 민원서류대행, 신용평가, 신용조사 등의 서비스를</v>
        <stp/>
        <stp>##V3_BDSV12</stp>
        <stp>036120 KS Equity</stp>
        <stp>CIE_DES_BULK_KOREAN</stp>
        <stp>[종목별 사업개요_IBK퀀트 김경훈.xlsx]KOSDAQ!R1188C13</stp>
        <stp>cols=1;rows=2</stp>
        <tr r="M1188" s="5"/>
      </tp>
      <tp t="s">
        <v>피델릭스는 토탈 메모리 솔류션 업체로 LP SDRAM, LP DDR SDRAM, Burst A/D Mux PSRAM</v>
        <stp/>
        <stp>##V3_BDSV12</stp>
        <stp>032580 KS Equity</stp>
        <stp>CIE_DES_BULK_KOREAN</stp>
        <stp>[종목별 사업개요_IBK퀀트 김경훈.xlsx]KOSDAQ!R2928C13</stp>
        <stp>cols=1;rows=2</stp>
        <tr r="M2928" s="5"/>
      </tp>
      <tp t="s">
        <v>우리기술은 전자기기 제조, 판매업체.  주요제품에는 AVR (Audio Video Receiver),</v>
        <stp/>
        <stp>##V3_BDSV12</stp>
        <stp>032820 KS Equity</stp>
        <stp>CIE_DES_BULK_KOREAN</stp>
        <stp>[종목별 사업개요_IBK퀀트 김경훈.xlsx]KOSDAQ!R1688C13</stp>
        <stp>cols=1;rows=3</stp>
        <tr r="M1688" s="5"/>
      </tp>
      <tp t="s">
        <v>이건창호는 빌라, 아파트, 호텔, 대형 오피스텔, 인텔리전트 빌딩 등의 창호를</v>
        <stp/>
        <stp>##V3_BDSV12</stp>
        <stp>039020 KS Equity</stp>
        <stp>CIE_DES_BULK_KOREAN</stp>
        <stp>[종목별 사업개요_IBK퀀트 김경훈.xlsx]KOSDAQ!R1888C13</stp>
        <stp>cols=1;rows=4</stp>
        <tr r="M1888" s="5"/>
      </tp>
      <tp t="s">
        <v>크로바하이텍은 가전기기 및 산업기기에 사용하는 전기변환장치 및 코일류를 전문</v>
        <stp/>
        <stp>##V3_BDSV12</stp>
        <stp>043590 KS Equity</stp>
        <stp>CIE_DES_BULK_KOREAN</stp>
        <stp>[종목별 사업개요_IBK퀀트 김경훈.xlsx]KOSDAQ!R2638C13</stp>
        <stp>cols=1;rows=3</stp>
        <tr r="M2638" s="5"/>
      </tp>
      <tp t="s">
        <v>오픈베이스는 컨텐츠 네트워킹 솔루션 및 스토리지 솔루션을 수입하여 판매하고 있다.</v>
        <stp/>
        <stp>##V3_BDSV12</stp>
        <stp>049480 KS Equity</stp>
        <stp>CIE_DES_BULK_KOREAN</stp>
        <stp>[종목별 사업개요_IBK퀀트 김경훈.xlsx]KOSDAQ!R1628C13</stp>
        <stp>cols=1;rows=4</stp>
        <tr r="M1628" s="5"/>
      </tp>
      <tp t="s">
        <v>에이피시스템은 반도체 장비 생산업체.  주요제품으로는 AM-OLED 제조장비, 반도체</v>
        <stp/>
        <stp>##V3_BDSV12</stp>
        <stp>054620 KS Equity</stp>
        <stp>CIE_DES_BULK_KOREAN</stp>
        <stp>[종목별 사업개요_IBK퀀트 김경훈.xlsx]KOSDAQ!R1388C13</stp>
        <stp>cols=1;rows=3</stp>
        <tr r="M1388" s="5"/>
      </tp>
      <tp t="s">
        <v>아큐픽스는 네트워크 시스템 관련제품 전문 제조업체. 주로 QoS (Quality of Service)</v>
        <stp/>
        <stp>##V3_BDSV12</stp>
        <stp>056730 KS Equity</stp>
        <stp>CIE_DES_BULK_KOREAN</stp>
        <stp>[종목별 사업개요_IBK퀀트 김경훈.xlsx]KOSDAQ!R1098C13</stp>
        <stp>cols=1;rows=4</stp>
        <tr r="M1098" s="5"/>
      </tp>
      <tp t="s">
        <v>액토즈소프트는 온라인 게임 소프트웨어 개발, 생산업체.  주요제품으로는 롤프레잉게</v>
        <stp/>
        <stp>##V3_BDSV12</stp>
        <stp>052790 KS Equity</stp>
        <stp>CIE_DES_BULK_KOREAN</stp>
        <stp>[종목별 사업개요_IBK퀀트 김경훈.xlsx]KOSDAQ!R1138C13</stp>
        <stp>cols=1;rows=3</stp>
        <tr r="M1138" s="5"/>
      </tp>
      <tp t="s">
        <v>하츠는 가정용 레인지후드를 설계, 제작, 판매하는 업체로서 붙박이형 가전제품과</v>
        <stp/>
        <stp>##V3_BDSV12</stp>
        <stp>066130 KS Equity</stp>
        <stp>CIE_DES_BULK_KOREAN</stp>
        <stp>[종목별 사업개요_IBK퀀트 김경훈.xlsx]KOSDAQ!R2998C13</stp>
        <stp>cols=1;rows=2</stp>
        <tr r="M2998" s="5"/>
      </tp>
      <tp t="s">
        <v>우주일렉트로닉스는 커넥터 전문 생산업체.  주요제품으로는 LCD 페널용 커넥터,</v>
        <stp/>
        <stp>##V3_BDSV12</stp>
        <stp>065680 KS Equity</stp>
        <stp>CIE_DES_BULK_KOREAN</stp>
        <stp>[종목별 사업개요_IBK퀀트 김경훈.xlsx]KOSDAQ!R1728C13</stp>
        <stp>cols=1;rows=2</stp>
        <tr r="M1728" s="5"/>
      </tp>
      <tp t="s">
        <v>케이프는 대형선박 엔진용 실린더라이너 제조업체.  동사는 실린더라이너 및</v>
        <stp/>
        <stp>##V3_BDSV12</stp>
        <stp>064820 KS Equity</stp>
        <stp>CIE_DES_BULK_KOREAN</stp>
        <stp>[종목별 사업개요_IBK퀀트 김경훈.xlsx]KOSDAQ!R2488C13</stp>
        <stp>cols=1;rows=3</stp>
        <tr r="M2488" s="5"/>
      </tp>
      <tp t="s">
        <v>에이원앤은 교육서비스 업체.  주요사업으로는  초, 중등학교 학생을 대상으로 하는</v>
        <stp/>
        <stp>##V3_BDSV12</stp>
        <stp>035290 KS Equity</stp>
        <stp>CIE_DES_BULK_KOREAN</stp>
        <stp>[종목별 사업개요_IBK퀀트 김경훈.xlsx]KOSDAQ!R1333C13</stp>
        <stp>cols=1;rows=3</stp>
        <tr r="M1333" s="5"/>
      </tp>
      <tp t="s">
        <v>나이스디앤비는 기업신용정보 전문기업이다.  주요 사업으로는 국내외 기업 신용</v>
        <stp/>
        <stp>##V3_BDSV12</stp>
        <stp>130580 KS Equity</stp>
        <stp>CIE_DES_BULK_KOREAN</stp>
        <stp>[종목별 사업개요_IBK퀀트 김경훈.xlsx]KOSDAQ!R4133C13</stp>
        <stp>cols=1;rows=3</stp>
        <tr r="M4133" s="5"/>
      </tp>
      <tp t="s">
        <v>와이솔은 휴대폰에 사용되는 무선주파수 제품을 생산하는 업체. 동사의 제품은 SAW</v>
        <stp/>
        <stp>##V3_BDSV12</stp>
        <stp>122990 KS Equity</stp>
        <stp>CIE_DES_BULK_KOREAN</stp>
        <stp>[종목별 사업개요_IBK퀀트 김경훈.xlsx]KOSDAQ!R4023C13</stp>
        <stp>cols=1;rows=2</stp>
        <tr r="M4023" s="5"/>
      </tp>
      <tp t="s">
        <v>한국맥널티는 원두커피 가공제품 업체. 이 밖에도 동사는 전문 의약품 및 일반</v>
        <stp/>
        <stp>##V3_BDSV12</stp>
        <stp>222980 KS Equity</stp>
        <stp>CIE_DES_BULK_KOREAN</stp>
        <stp>[종목별 사업개요_IBK퀀트 김경훈.xlsx]KOSDAQ!R5103C13</stp>
        <stp>cols=1;rows=2</stp>
        <tr r="M5103" s="5"/>
      </tp>
      <tp t="s">
        <v>라이온켐텍은 화학물질 및 화학제품 제조업체. 주요제품으로 인조 대리석, 산업용</v>
        <stp/>
        <stp>##V3_BDSV12</stp>
        <stp>171120 KS Equity</stp>
        <stp>CIE_DES_BULK_KOREAN</stp>
        <stp>[종목별 사업개요_IBK퀀트 김경훈.xlsx]KOSDAQ!R4493C13</stp>
        <stp>cols=1;rows=3</stp>
        <tr r="M4493" s="5"/>
      </tp>
      <tp t="s">
        <v>중앙백신연구소는 동물용 의약품 전문 제조업체.  주요제품으로는 애완견 및 고양이,</v>
        <stp/>
        <stp>##V3_BDSV12</stp>
        <stp>072020 KS Equity</stp>
        <stp>CIE_DES_BULK_KOREAN</stp>
        <stp>[종목별 사업개요_IBK퀀트 김경훈.xlsx]KOSDAQ!R2283C13</stp>
        <stp>cols=1;rows=2</stp>
        <tr r="M2283" s="5"/>
      </tp>
      <tp t="s">
        <v>휴바이론은 보안용 카메라 (CCTV) 전문 생산업체.  주요제품으로는 소형 카메라, 돔</v>
        <stp/>
        <stp>##V3_BDSV12</stp>
        <stp>064090 KS Equity</stp>
        <stp>CIE_DES_BULK_KOREAN</stp>
        <stp>[종목별 사업개요_IBK퀀트 김경훈.xlsx]KOSDAQ!R3133C13</stp>
        <stp>cols=1;rows=3</stp>
        <tr r="M3133" s="5"/>
      </tp>
      <tp t="s">
        <v>이그잭스는 CD 및 온라인 음악 서비스를 통해 음반 제작, 유통 사업을 하고 있다.</v>
        <stp/>
        <stp>##V3_BDSV12</stp>
        <stp>060230 KS Equity</stp>
        <stp>CIE_DES_BULK_KOREAN</stp>
        <stp>[종목별 사업개요_IBK퀀트 김경훈.xlsx]KOSDAQ!R1893C13</stp>
        <stp>cols=1;rows=4</stp>
        <tr r="M1893" s="5"/>
      </tp>
      <tp t="s">
        <v>제로투세븐은 2000년도에 라이프파트너로 설립되어 2007년에 현재 이름인 제로투세븐</v>
        <stp/>
        <stp>##V3_BDSV12</stp>
        <stp>159580 KS Equity</stp>
        <stp>CIE_DES_BULK_KOREAN</stp>
        <stp>[종목별 사업개요_IBK퀀트 김경훈.xlsx]KOSDAQ!R4433C13</stp>
        <stp>cols=1;rows=3</stp>
        <tr r="M4433" s="5"/>
      </tp>
      <tp t="s">
        <v>대창스틸은 철강의 가공 및 유통을 영위하는 업체이다.  동사의 제품으로는 냉연강판</v>
        <stp/>
        <stp>##V3_BDSV12</stp>
        <stp>140520 KS Equity</stp>
        <stp>CIE_DES_BULK_KOREAN</stp>
        <stp>[종목별 사업개요_IBK퀀트 김경훈.xlsx]KOSDAQ!R4293C13</stp>
        <stp>cols=1;rows=2</stp>
        <tr r="M4293" s="5"/>
      </tp>
      <tp t="s">
        <v>KR모터스</v>
        <stp/>
        <stp>##V3_BDPV12</stp>
        <stp>000040 KS Equity</stp>
        <stp>security_name</stp>
        <stp>[종목별 사업개요_IBK퀀트 김경훈.xlsx]stocks raw!R7C3</stp>
        <tr r="C7" s="1"/>
      </tp>
      <tp>
        <v>0</v>
        <stp/>
        <stp>##V3_BDPV12</stp>
        <stp>097950 KS Equity</stp>
        <stp>current_TRR_1D</stp>
        <stp>[종목별 사업개요_IBK퀀트 김경훈.xlsx]KOSPI!R33C6</stp>
        <tr r="F33" s="3"/>
        <tr r="F33" s="3"/>
      </tp>
      <tp t="s">
        <v>팅크웨어</v>
        <stp/>
        <stp>##V3_BDPV12</stp>
        <stp>084730 KS Equity</stp>
        <stp>security_name</stp>
        <stp>[종목별 사업개요_IBK퀀트 김경훈.xlsx]KOSDAQ!R2773C3</stp>
        <tr r="C2773" s="5"/>
        <tr r="C2773" s="5"/>
      </tp>
      <tp t="s">
        <v>메가엠디</v>
        <stp/>
        <stp>##V3_BDPV12</stp>
        <stp>133750 KS Equity</stp>
        <stp>security_name</stp>
        <stp>[종목별 사업개요_IBK퀀트 김경훈.xlsx]KOSDAQ!R4203C3</stp>
        <tr r="C4203" s="5"/>
        <tr r="C4203" s="5"/>
      </tp>
      <tp t="s">
        <v>카카오</v>
        <stp/>
        <stp>##V3_BDPV12</stp>
        <stp>035720 KS Equity</stp>
        <stp>security_name</stp>
        <stp>[종목별 사업개요_IBK퀀트 김경훈.xlsx]KOSDAQ!R2363C3</stp>
        <tr r="C2363" s="5"/>
        <tr r="C2363" s="5"/>
      </tp>
      <tp t="s">
        <v>케이에이치바텍</v>
        <stp/>
        <stp>##V3_BDPV12</stp>
        <stp>060720 KS Equity</stp>
        <stp>security_name</stp>
        <stp>[종목별 사업개요_IBK퀀트 김경훈.xlsx]KOSDAQ!R2423C3</stp>
        <tr r="C2423" s="5"/>
        <tr r="C2423" s="5"/>
      </tp>
      <tp t="s">
        <v>알톤스포츠</v>
        <stp/>
        <stp>##V3_BDPV12</stp>
        <stp>123750 KS Equity</stp>
        <stp>security_name</stp>
        <stp>[종목별 사업개요_IBK퀀트 김경훈.xlsx]KOSDAQ!R4063C3</stp>
        <tr r="C4063" s="5"/>
        <tr r="C4063" s="5"/>
      </tp>
      <tp t="s">
        <v>네오팜</v>
        <stp/>
        <stp>##V3_BDPV12</stp>
        <stp>092730 KS Equity</stp>
        <stp>security_name</stp>
        <stp>[종목별 사업개요_IBK퀀트 김경훈.xlsx]KOSDAQ!R3333C3</stp>
        <tr r="C3333" s="5"/>
        <tr r="C3333" s="5"/>
      </tp>
      <tp t="s">
        <v>파인텍</v>
        <stp/>
        <stp>##V3_BDPV12</stp>
        <stp>131760 KS Equity</stp>
        <stp>security_name</stp>
        <stp>[종목별 사업개요_IBK퀀트 김경훈.xlsx]KOSDAQ!R4193C3</stp>
        <tr r="C4193" s="5"/>
        <tr r="C4193" s="5"/>
      </tp>
      <tp t="s">
        <v>미래에셋제3호기업인수목적</v>
        <stp/>
        <stp>##V3_BDPV12</stp>
        <stp>215750 KS Equity</stp>
        <stp>security_name</stp>
        <stp>[종목별 사업개요_IBK퀀트 김경훈.xlsx]KOSDAQ!R4943C3</stp>
        <tr r="C4943" s="5"/>
        <tr r="C4943" s="5"/>
      </tp>
      <tp t="s">
        <v>파트론</v>
        <stp/>
        <stp>##V3_BDPV12</stp>
        <stp>091700 KS Equity</stp>
        <stp>security_name</stp>
        <stp>[종목별 사업개요_IBK퀀트 김경훈.xlsx]KOSDAQ!R3293C3</stp>
        <tr r="C3293" s="5"/>
        <tr r="C3293" s="5"/>
      </tp>
      <tp t="s">
        <v>팜스토리</v>
        <stp/>
        <stp>##V3_BDPV12</stp>
        <stp>027710 KS Equity</stp>
        <stp>security_name</stp>
        <stp>[종목별 사업개요_IBK퀀트 김경훈.xlsx]KOSDAQ!R2833C3</stp>
        <tr r="C2833" s="5"/>
        <tr r="C2833" s="5"/>
      </tp>
      <tp t="s">
        <v>세운메디칼</v>
        <stp/>
        <stp>##V3_BDPV12</stp>
        <stp>100700 KS Equity</stp>
        <stp>security_name</stp>
        <stp>[종목별 사업개요_IBK퀀트 김경훈.xlsx]KOSDAQ!R3613C3</stp>
        <tr r="C3613" s="5"/>
        <tr r="C3613" s="5"/>
      </tp>
      <tp t="s">
        <v>테라젠이텍스</v>
        <stp/>
        <stp>##V3_BDPV12</stp>
        <stp>066700 KS Equity</stp>
        <stp>security_name</stp>
        <stp>[종목별 사업개요_IBK퀀트 김경훈.xlsx]KOSDAQ!R2683C3</stp>
        <tr r="C2683" s="5"/>
        <tr r="C2683" s="5"/>
      </tp>
      <tp t="s">
        <v>코데즈컴바인</v>
        <stp/>
        <stp>##V3_BDPV12</stp>
        <stp>047770 KS Equity</stp>
        <stp>security_name</stp>
        <stp>[종목별 사업개요_IBK퀀트 김경훈.xlsx]KOSDAQ!R2523C3</stp>
        <tr r="C2523" s="5"/>
        <tr r="C2523" s="5"/>
      </tp>
      <tp t="s">
        <v>한국캐피탈</v>
        <stp/>
        <stp>##V3_BDPV12</stp>
        <stp>023760 KS Equity</stp>
        <stp>security_name</stp>
        <stp>[종목별 사업개요_IBK퀀트 김경훈.xlsx]KOSDAQ!R3063C3</stp>
        <tr r="C3063" s="5"/>
        <tr r="C3063" s="5"/>
      </tp>
      <tp t="s">
        <v>하이비젼시스템</v>
        <stp/>
        <stp>##V3_BDPV12</stp>
        <stp>126700 KS Equity</stp>
        <stp>security_name</stp>
        <stp>[종목별 사업개요_IBK퀀트 김경훈.xlsx]KOSDAQ!R4093C3</stp>
        <tr r="C4093" s="5"/>
        <tr r="C4093" s="5"/>
      </tp>
      <tp t="s">
        <v>웹스</v>
        <stp/>
        <stp>##V3_BDPV12</stp>
        <stp>196700 KS Equity</stp>
        <stp>security_name</stp>
        <stp>[종목별 사업개요_IBK퀀트 김경훈.xlsx]KOSDAQ!R4673C3</stp>
        <tr r="C4673" s="5"/>
        <tr r="C4673" s="5"/>
      </tp>
      <tp t="s">
        <v>플레이위드</v>
        <stp/>
        <stp>##V3_BDPV12</stp>
        <stp>023770 KS Equity</stp>
        <stp>security_name</stp>
        <stp>[종목별 사업개요_IBK퀀트 김경훈.xlsx]KOSDAQ!R2923C3</stp>
        <tr r="C2923" s="5"/>
        <tr r="C2923" s="5"/>
      </tp>
      <tp t="s">
        <v>엔에이치에스엘기업인수목적</v>
        <stp/>
        <stp>##V3_BDPV12</stp>
        <stp>207720 KS Equity</stp>
        <stp>security_name</stp>
        <stp>[종목별 사업개요_IBK퀀트 김경훈.xlsx]KOSDAQ!R4793C3</stp>
        <tr r="C4793" s="5"/>
        <tr r="C4793" s="5"/>
      </tp>
      <tp t="s">
        <v>한일화학공업</v>
        <stp/>
        <stp>##V3_BDPV12</stp>
        <stp>007770 KS Equity</stp>
        <stp>security_name</stp>
        <stp>[종목별 사업개요_IBK퀀트 김경훈.xlsx]KOSDAQ!R3153C3</stp>
        <tr r="C3153" s="5"/>
        <tr r="C3153" s="5"/>
      </tp>
      <tp t="s">
        <v>티씨케이</v>
        <stp/>
        <stp>##V3_BDPV12</stp>
        <stp>064760 KS Equity</stp>
        <stp>security_name</stp>
        <stp>[종목별 사업개요_IBK퀀트 김경훈.xlsx]KOSDAQ!R2743C3</stp>
        <tr r="C2743" s="5"/>
        <tr r="C2743" s="5"/>
      </tp>
      <tp t="s">
        <v>한일단조공업</v>
        <stp/>
        <stp>##V3_BDPV12</stp>
        <stp>024740 KS Equity</stp>
        <stp>security_name</stp>
        <stp>[종목별 사업개요_IBK퀀트 김경훈.xlsx]KOSDAQ!R3143C3</stp>
        <tr r="C3143" s="5"/>
        <tr r="C3143" s="5"/>
      </tp>
      <tp t="s">
        <v>디케이락</v>
        <stp/>
        <stp>##V3_BDPV12</stp>
        <stp>105740 KS Equity</stp>
        <stp>security_name</stp>
        <stp>[종목별 사업개요_IBK퀀트 김경훈.xlsx]KOSDAQ!R3743C3</stp>
        <tr r="C3743" s="5"/>
        <tr r="C3743" s="5"/>
      </tp>
      <tp t="s">
        <v>키움제3호기업인수목적</v>
        <stp/>
        <stp>##V3_BDPV12</stp>
        <stp>218710 KS Equity</stp>
        <stp>security_name</stp>
        <stp>[종목별 사업개요_IBK퀀트 김경훈.xlsx]KOSDAQ!R5003C3</stp>
        <tr r="C5003" s="5"/>
        <tr r="C5003" s="5"/>
      </tp>
      <tp t="s">
        <v>와이디온라인</v>
        <stp/>
        <stp>##V3_BDPV12</stp>
        <stp>052770 KS Equity</stp>
        <stp>security_name</stp>
        <stp>[종목별 사업개요_IBK퀀트 김경훈.xlsx]KOSDAQ!R1653C3</stp>
        <tr r="C1653" s="5"/>
        <tr r="C1653" s="5"/>
      </tp>
      <tp t="s">
        <v>디에스케이</v>
        <stp/>
        <stp>##V3_BDPV12</stp>
        <stp>109740 KS Equity</stp>
        <stp>security_name</stp>
        <stp>[종목별 사업개요_IBK퀀트 김경훈.xlsx]KOSDAQ!R3803C3</stp>
        <tr r="C3803" s="5"/>
        <tr r="C3803" s="5"/>
      </tp>
      <tp t="s">
        <v>인터파크</v>
        <stp/>
        <stp>##V3_BDPV12</stp>
        <stp>108790 KS Equity</stp>
        <stp>security_name</stp>
        <stp>[종목별 사업개요_IBK퀀트 김경훈.xlsx]KOSDAQ!R3783C3</stp>
        <tr r="C3783" s="5"/>
        <tr r="C3783" s="5"/>
      </tp>
      <tp t="s">
        <v>크리스탈지노믹스</v>
        <stp/>
        <stp>##V3_BDPV12</stp>
        <stp>083790 KS Equity</stp>
        <stp>security_name</stp>
        <stp>[종목별 사업개요_IBK퀀트 김경훈.xlsx]KOSDAQ!R2643C3</stp>
        <tr r="C2643" s="5"/>
        <tr r="C2643" s="5"/>
      </tp>
      <tp t="s">
        <v>제이티</v>
        <stp/>
        <stp>##V3_BDPV12</stp>
        <stp>089790 KS Equity</stp>
        <stp>security_name</stp>
        <stp>[종목별 사업개요_IBK퀀트 김경훈.xlsx]KOSDAQ!R2223C3</stp>
        <tr r="C2223" s="5"/>
        <tr r="C2223" s="5"/>
      </tp>
      <tp t="s">
        <v>키이스트</v>
        <stp/>
        <stp>##V3_BDPV12</stp>
        <stp>054780 KS Equity</stp>
        <stp>security_name</stp>
        <stp>[종목별 사업개요_IBK퀀트 김경훈.xlsx]KOSDAQ!R2653C3</stp>
        <tr r="C2653" s="5"/>
        <tr r="C2653" s="5"/>
      </tp>
      <tp t="s">
        <v>나노</v>
        <stp/>
        <stp>##V3_BDPV12</stp>
        <stp>187790 KS Equity</stp>
        <stp>security_name</stp>
        <stp>[종목별 사업개요_IBK퀀트 김경훈.xlsx]KOSDAQ!R4573C3</stp>
        <tr r="C4573" s="5"/>
        <tr r="C4573" s="5"/>
      </tp>
      <tp t="s">
        <v>비씨월드제약</v>
        <stp/>
        <stp>##V3_BDPV12</stp>
        <stp>200780 KS Equity</stp>
        <stp>security_name</stp>
        <stp>[종목별 사업개요_IBK퀀트 김경훈.xlsx]KOSDAQ!R4713C3</stp>
        <tr r="C4713" s="5"/>
        <tr r="C4713" s="5"/>
      </tp>
      <tp t="s">
        <v>콜마비앤에이치는 건강식품 및 화장품관련 소재를 개발하고 제조하는 업체이다.</v>
        <stp/>
        <stp>##V3_BDSV12</stp>
        <stp>200130 KS Equity</stp>
        <stp>CIE_DES_BULK_KOREAN</stp>
        <stp>[종목별 사업개요_IBK퀀트 김경훈.xlsx]KOSDAQ!R4688C13</stp>
        <stp>cols=1;rows=2</stp>
        <tr r="M4688" s="5"/>
      </tp>
      <tp t="s">
        <v>에스와이패널은 조립식 샌드위치패널을 제조 판매하는 업체.  동사의 주 제품은  칸</v>
        <stp/>
        <stp>##V3_BDSV12</stp>
        <stp>109610 KS Equity</stp>
        <stp>CIE_DES_BULK_KOREAN</stp>
        <stp>[종목별 사업개요_IBK퀀트 김경훈.xlsx]KOSDAQ!R3798C13</stp>
        <stp>cols=1;rows=2</stp>
        <tr r="M3798" s="5"/>
      </tp>
      <tp t="s">
        <v>대우기업인수목적3호 주식회사는 기업인수를 목적으로 하는 명목회사이다. 동사는</v>
        <stp/>
        <stp>##V3_BDSV12</stp>
        <stp>215580 KS Equity</stp>
        <stp>CIE_DES_BULK_KOREAN</stp>
        <stp>[종목별 사업개요_IBK퀀트 김경훈.xlsx]KOSDAQ!R4938C13</stp>
        <stp>cols=1;rows=3</stp>
        <tr r="M4938" s="5"/>
      </tp>
      <tp t="s">
        <v>아진산업은 자동차 제조에 필요한 부품을 생산하여 완성차업체에 부품을 공급하는</v>
        <stp/>
        <stp>##V3_BDSV12</stp>
        <stp>013310 KS Equity</stp>
        <stp>CIE_DES_BULK_KOREAN</stp>
        <stp>[종목별 사업개요_IBK퀀트 김경훈.xlsx]KOSDAQ!R1088C13</stp>
        <stp>cols=1;rows=2</stp>
        <tr r="M1088" s="5"/>
      </tp>
      <tp t="s">
        <v>우성아이앤씨는 남성용 와이셔츠 전문 생산업체.  동사는 DAKS, YEZAC 등의 브랜드</v>
        <stp/>
        <stp>##V3_BDSV12</stp>
        <stp>011080 KS Equity</stp>
        <stp>CIE_DES_BULK_KOREAN</stp>
        <stp>[종목별 사업개요_IBK퀀트 김경훈.xlsx]KOSDAQ!R3218C13</stp>
        <stp>cols=1;rows=3</stp>
        <tr r="M3218" s="5"/>
      </tp>
      <tp t="s">
        <v>나무가는 전자부품 제조 및 판매 업체.  동사의 주요 상품으로는 카메라 모듈과 무선</v>
        <stp/>
        <stp>##V3_BDSV12</stp>
        <stp>190510 KS Equity</stp>
        <stp>CIE_DES_BULK_KOREAN</stp>
        <stp>[종목별 사업개요_IBK퀀트 김경훈.xlsx]KOSDAQ!R4593C13</stp>
        <stp>cols=1;rows=2</stp>
        <tr r="M4593" s="5"/>
      </tp>
      <tp t="s">
        <v>세우테크는 산업용 소형 프린터를 개발 생산하고 있다. 동사는 POS용 미니 프린터, 신</v>
        <stp/>
        <stp>##V3_BDSV12</stp>
        <stp>096690 KS Equity</stp>
        <stp>CIE_DES_BULK_KOREAN</stp>
        <stp>[종목별 사업개요_IBK퀀트 김경훈.xlsx]KOSDAQ!R3503C13</stp>
        <stp>cols=1;rows=2</stp>
        <tr r="M3503" s="5"/>
      </tp>
      <tp t="s">
        <v>주식회사 파트론은 유전체 필터, 듀플렉서, 수정발전기, 유전체칩 안테나, 절연체와</v>
        <stp/>
        <stp>##V3_BDSV12</stp>
        <stp>091700 KS Equity</stp>
        <stp>CIE_DES_BULK_KOREAN</stp>
        <stp>[종목별 사업개요_IBK퀀트 김경훈.xlsx]KOSDAQ!R3293C13</stp>
        <stp>cols=1;rows=3</stp>
        <tr r="M3293" s="5"/>
      </tp>
      <tp t="s">
        <v>프럼파스트는 플라스틱수지를 가공하여 플라스틱 배관제 등을 전문 생산하는 업체.</v>
        <stp/>
        <stp>##V3_BDSV12</stp>
        <stp>035200 KS Equity</stp>
        <stp>CIE_DES_BULK_KOREAN</stp>
        <stp>[종목별 사업개요_IBK퀀트 김경훈.xlsx]KOSDAQ!R2898C13</stp>
        <stp>cols=1;rows=3</stp>
        <tr r="M2898" s="5"/>
      </tp>
      <tp t="s">
        <v>위지트는 반도체 및 LCD 제조 공정장비에 쓰이는 소모성 부품을 생산하는 업체.</v>
        <stp/>
        <stp>##V3_BDSV12</stp>
        <stp>036090 KS Equity</stp>
        <stp>CIE_DES_BULK_KOREAN</stp>
        <stp>[종목별 사업개요_IBK퀀트 김경훈.xlsx]KOSDAQ!R1808C13</stp>
        <stp>cols=1;rows=3</stp>
        <tr r="M1808" s="5"/>
      </tp>
      <tp t="s">
        <v>엠젠플러스는 레이저프린터용 현상기 제조업체.  동사는 또한 광통신네트웍 부품 및</v>
        <stp/>
        <stp>##V3_BDSV12</stp>
        <stp>032790 KS Equity</stp>
        <stp>CIE_DES_BULK_KOREAN</stp>
        <stp>[종목별 사업개요_IBK퀀트 김경훈.xlsx]KOSDAQ!R1508C13</stp>
        <stp>cols=1;rows=2</stp>
        <tr r="M1508" s="5"/>
      </tp>
      <tp t="s">
        <v>액트는 연성회로기판을 제조, 공급하는 회사.  동사는 주요 제품으로 단면, 양면 연성</v>
        <stp/>
        <stp>##V3_BDSV12</stp>
        <stp>131400 KS Equity</stp>
        <stp>CIE_DES_BULK_KOREAN</stp>
        <stp>[종목별 사업개요_IBK퀀트 김경훈.xlsx]KOSDAQ!R4188C13</stp>
        <stp>cols=1;rows=4</stp>
        <tr r="M4188" s="5"/>
      </tp>
      <tp t="s">
        <v>토필드는 방송수신기 전문 제조업체로서 디지털 셋톱박스를 생산하고 있다.  동사의</v>
        <stp/>
        <stp>##V3_BDSV12</stp>
        <stp>057880 KS Equity</stp>
        <stp>CIE_DES_BULK_KOREAN</stp>
        <stp>[종목별 사업개요_IBK퀀트 김경훈.xlsx]KOSDAQ!R2718C13</stp>
        <stp>cols=1;rows=3</stp>
        <tr r="M2718" s="5"/>
      </tp>
      <tp t="s">
        <v>파수닷컴은 정보보안산업 컨텐츠, 정보유출 방지보안 및 보안관리 서비스와</v>
        <stp/>
        <stp>##V3_BDSV12</stp>
        <stp>150900 KS Equity</stp>
        <stp>CIE_DES_BULK_KOREAN</stp>
        <stp>[종목별 사업개요_IBK퀀트 김경훈.xlsx]KOSDAQ!R4388C13</stp>
        <stp>cols=1;rows=3</stp>
        <tr r="M4388" s="5"/>
      </tp>
      <tp t="s">
        <v>나노스는 휴태폰용 카메라 부품을 생산하는 업체. 동사의 제품으로는 IR filter</v>
        <stp/>
        <stp>##V3_BDSV12</stp>
        <stp>151910 KS Equity</stp>
        <stp>CIE_DES_BULK_KOREAN</stp>
        <stp>[종목별 사업개요_IBK퀀트 김경훈.xlsx]KOSDAQ!R4398C13</stp>
        <stp>cols=1;rows=2</stp>
        <tr r="M4398" s="5"/>
      </tp>
      <tp t="s">
        <v>한네트는 현금자동지급기를 통한 현금서비스와 예금인출, 잔액조회, 티켓대행</v>
        <stp/>
        <stp>##V3_BDSV12</stp>
        <stp>052600 KS Equity</stp>
        <stp>CIE_DES_BULK_KOREAN</stp>
        <stp>[종목별 사업개요_IBK퀀트 김경훈.xlsx]KOSDAQ!R3098C13</stp>
        <stp>cols=1;rows=3</stp>
        <tr r="M3098" s="5"/>
      </tp>
      <tp t="s">
        <v>큐로홀딩스는 프로브 카드 등의 반도체 검사장비 등을 생산한다.  동사의</v>
        <stp/>
        <stp>##V3_BDSV12</stp>
        <stp>051780 KS Equity</stp>
        <stp>CIE_DES_BULK_KOREAN</stp>
        <stp>[종목별 사업개요_IBK퀀트 김경훈.xlsx]KOSDAQ!R2618C13</stp>
        <stp>cols=1;rows=3</stp>
        <tr r="M2618" s="5"/>
      </tp>
      <tp t="s">
        <v>아스트는 항공기의 골격재를 전문 생산하는 업체.  동사의 주요제품으로는 동체조립,</v>
        <stp/>
        <stp>##V3_BDSV12</stp>
        <stp>067390 KS Equity</stp>
        <stp>CIE_DES_BULK_KOREAN</stp>
        <stp>[종목별 사업개요_IBK퀀트 김경훈.xlsx]KOSDAQ!R1008C13</stp>
        <stp>cols=1;rows=2</stp>
        <tr r="M1008" s="5"/>
      </tp>
      <tp t="s">
        <v>해성옵틱스는 광학렌즈 제조 회사이다.  당사의 주요 생산품으로는 카메라와 캠코더</v>
        <stp/>
        <stp>##V3_BDSV12</stp>
        <stp>076610 KS Equity</stp>
        <stp>CIE_DES_BULK_KOREAN</stp>
        <stp>[종목별 사업개요_IBK퀀트 김경훈.xlsx]KOSDAQ!R3188C13</stp>
        <stp>cols=1;rows=2</stp>
        <tr r="M3188" s="5"/>
      </tp>
      <tp t="s">
        <v>이노와이어리스는 이동 통신에 필요한 최적화 장비를 생산, 판매하고 있다.</v>
        <stp/>
        <stp>##V3_BDSV12</stp>
        <stp>073490 KS Equity</stp>
        <stp>CIE_DES_BULK_KOREAN</stp>
        <stp>[종목별 사업개요_IBK퀀트 김경훈.xlsx]KOSDAQ!R1908C13</stp>
        <stp>cols=1;rows=3</stp>
        <tr r="M1908" s="5"/>
      </tp>
      <tp t="s">
        <v>해성산업은 오피스빌딩의 기계설비 및 전기장치 등의 시설관리와 냉동창고, 주차장</v>
        <stp/>
        <stp>##V3_BDSV12</stp>
        <stp>034810 KS Equity</stp>
        <stp>CIE_DES_BULK_KOREAN</stp>
        <stp>[종목별 사업개요_IBK퀀트 김경훈.xlsx]KOSDAQ!R3183C13</stp>
        <stp>cols=1;rows=2</stp>
        <tr r="M3183" s="5"/>
      </tp>
      <tp t="s">
        <v>Okins Electronics Co., Ltd. was founded in 1998. The company's line of business</v>
        <stp/>
        <stp>##V3_BDSV12</stp>
        <stp>080580 KS Equity</stp>
        <stp>CIE_DES_BULK_KOREAN</stp>
        <stp>[종목별 사업개요_IBK퀀트 김경훈.xlsx]KOSDAQ!R1618C13</stp>
        <stp>cols=1;rows=3</stp>
        <tr r="M1618" s="5"/>
      </tp>
      <tp t="s">
        <v>이젠텍은 금형제작, 프레스 가공, 드로잉, CO2용접, 조립 등의 공정을 통해 전자제품</v>
        <stp/>
        <stp>##V3_BDSV12</stp>
        <stp>033600 KS Equity</stp>
        <stp>CIE_DES_BULK_KOREAN</stp>
        <stp>[종목별 사업개요_IBK퀀트 김경훈.xlsx]KOSDAQ!R1993C13</stp>
        <stp>cols=1;rows=2</stp>
        <tr r="M1993" s="5"/>
      </tp>
      <tp t="s">
        <v>알에프세미는 마이크로폰 칩 제조업체.  동사는 전자 캐패시터 마이크로폰에서 음성</v>
        <stp/>
        <stp>##V3_BDSV12</stp>
        <stp>096610 KS Equity</stp>
        <stp>CIE_DES_BULK_KOREAN</stp>
        <stp>[종목별 사업개요_IBK퀀트 김경훈.xlsx]KOSDAQ!R3488C13</stp>
        <stp>cols=1;rows=3</stp>
        <tr r="M3488" s="5"/>
      </tp>
      <tp t="s">
        <v>육일씨엔에쓰는 전자제품 제조 및 판매 업체.  당사는 유리를 기반으로 절단, 가공,</v>
        <stp/>
        <stp>##V3_BDSV12</stp>
        <stp>191410 KS Equity</stp>
        <stp>CIE_DES_BULK_KOREAN</stp>
        <stp>[종목별 사업개요_IBK퀀트 김경훈.xlsx]KOSDAQ!R4598C13</stp>
        <stp>cols=1;rows=3</stp>
        <tr r="M4598" s="5"/>
      </tp>
      <tp t="s">
        <v>더블유게임즈는 온라인 게임 및 모바일 게임을 개발, 판매하는 업체.  동사는</v>
        <stp/>
        <stp>##V3_BDSV12</stp>
        <stp>192080 KS Equity</stp>
        <stp>CIE_DES_BULK_KOREAN</stp>
        <stp>[종목별 사업개요_IBK퀀트 김경훈.xlsx]KOSDAQ!R4608C13</stp>
        <stp>cols=1;rows=2</stp>
        <tr r="M4608" s="5"/>
      </tp>
      <tp t="s">
        <v>Winhitech Co Ltd is a steel manufacturer incorporated in Korea.  The Company</v>
        <stp/>
        <stp>##V3_BDSV12</stp>
        <stp>192390 KS Equity</stp>
        <stp>CIE_DES_BULK_KOREAN</stp>
        <stp>[종목별 사업개요_IBK퀀트 김경훈.xlsx]KOSDAQ!R4618C13</stp>
        <stp>cols=1;rows=2</stp>
        <tr r="M4618" s="5"/>
      </tp>
      <tp t="s">
        <v>풍국주정공업은 주정 제조, 판매업체.  주요제품인 주정은 대부분 소주원료로</v>
        <stp/>
        <stp>##V3_BDSV12</stp>
        <stp>023900 KS Equity</stp>
        <stp>CIE_DES_BULK_KOREAN</stp>
        <stp>[종목별 사업개요_IBK퀀트 김경훈.xlsx]KOSDAQ!R2893C13</stp>
        <stp>cols=1;rows=3</stp>
        <tr r="M2893" s="5"/>
      </tp>
      <tp t="s">
        <v>아트라스비엑스는 축전지 전문 제조업체.  동사는 각종 차량용 축전지를 생산,</v>
        <stp/>
        <stp>##V3_BDSV12</stp>
        <stp>023890 KS Equity</stp>
        <stp>CIE_DES_BULK_KOREAN</stp>
        <stp>[종목별 사업개요_IBK퀀트 김경훈.xlsx]KOSDAQ!R1103C13</stp>
        <stp>cols=1;rows=2</stp>
        <tr r="M1103" s="5"/>
      </tp>
      <tp t="s">
        <v>에스맥은 휴대폰 단말기를 제조 및 판매하는 업체.  동사의 주요 제품으로는 입력장치</v>
        <stp/>
        <stp>##V3_BDSV12</stp>
        <stp>097780 KS Equity</stp>
        <stp>CIE_DES_BULK_KOREAN</stp>
        <stp>[종목별 사업개요_IBK퀀트 김경훈.xlsx]KOSDAQ!R3518C13</stp>
        <stp>cols=1;rows=4</stp>
        <tr r="M3518" s="5"/>
      </tp>
      <tp t="s">
        <v>제이엔케이히터는 석유, 화학, 가스 플랜트의 주요 기기인 공정 가열로와 공냉식 응축</v>
        <stp/>
        <stp>##V3_BDSV12</stp>
        <stp>126880 KS Equity</stp>
        <stp>CIE_DES_BULK_KOREAN</stp>
        <stp>[종목별 사업개요_IBK퀀트 김경훈.xlsx]KOSDAQ!R4103C13</stp>
        <stp>cols=1;rows=3</stp>
        <tr r="M4103" s="5"/>
      </tp>
      <tp t="s">
        <v>코프라는 엔지니어링 플라스틱 레진을 생산, 판매하는 제조업체.  동사는 주요 제품으</v>
        <stp/>
        <stp>##V3_BDSV12</stp>
        <stp>126600 KS Equity</stp>
        <stp>CIE_DES_BULK_KOREAN</stp>
        <stp>[종목별 사업개요_IBK퀀트 김경훈.xlsx]KOSDAQ!R4083C13</stp>
        <stp>cols=1;rows=3</stp>
        <tr r="M4083" s="5"/>
      </tp>
      <tp t="s">
        <v>주식회사 씨유메디칼시스템은 의료 장비 제조 및 판매 업체이다.  회사의 주요 상품으</v>
        <stp/>
        <stp>##V3_BDSV12</stp>
        <stp>115480 KS Equity</stp>
        <stp>CIE_DES_BULK_KOREAN</stp>
        <stp>[종목별 사업개요_IBK퀀트 김경훈.xlsx]KOSDAQ!R3903C13</stp>
        <stp>cols=1;rows=2</stp>
        <tr r="M3903" s="5"/>
      </tp>
      <tp t="s">
        <v>대우에스비아이기업인수목적1호 주식회사는 기업인수를 목적으로 하는 명목회사이다.</v>
        <stp/>
        <stp>##V3_BDSV12</stp>
        <stp>215480 KS Equity</stp>
        <stp>CIE_DES_BULK_KOREAN</stp>
        <stp>[종목별 사업개요_IBK퀀트 김경훈.xlsx]KOSDAQ!R4933C13</stp>
        <stp>cols=1;rows=3</stp>
        <tr r="M4933" s="5"/>
      </tp>
      <tp t="s">
        <v>아이쓰리시스템은 적외선 센서와 X-ray 센서를 개발하고 제조하는 업체.  동사의</v>
        <stp/>
        <stp>##V3_BDSV12</stp>
        <stp>214430 KS Equity</stp>
        <stp>CIE_DES_BULK_KOREAN</stp>
        <stp>[종목별 사업개요_IBK퀀트 김경훈.xlsx]KOSDAQ!R4883C13</stp>
        <stp>cols=1;rows=2</stp>
        <tr r="M4883" s="5"/>
      </tp>
      <tp t="s">
        <v>프로스테믹스는 기방줄기세포 및 고기능 단백질을 연구하는 업체.  당사는 줄기세포</v>
        <stp/>
        <stp>##V3_BDSV12</stp>
        <stp>203690 KS Equity</stp>
        <stp>CIE_DES_BULK_KOREAN</stp>
        <stp>[종목별 사업개요_IBK퀀트 김경훈.xlsx]KOSDAQ!R4723C13</stp>
        <stp>cols=1;rows=2</stp>
        <tr r="M4723" s="5"/>
      </tp>
      <tp t="s">
        <v>한국가구는 가정용, 사무용가구 전문 생산업체.  주요제품으로는 장식장, 옷장,</v>
        <stp/>
        <stp>##V3_BDSV12</stp>
        <stp>004590 KS Equity</stp>
        <stp>CIE_DES_BULK_KOREAN</stp>
        <stp>[종목별 사업개요_IBK퀀트 김경훈.xlsx]KOSDAQ!R3003C13</stp>
        <stp>cols=1;rows=4</stp>
        <tr r="M3003" s="5"/>
      </tp>
      <tp t="s">
        <v>엔에이치에스엘 기업인수목적 주식회사는 기업인수를 목적으로 하는 명목회사이다.</v>
        <stp/>
        <stp>##V3_BDSV12</stp>
        <stp>207720 KS Equity</stp>
        <stp>CIE_DES_BULK_KOREAN</stp>
        <stp>[종목별 사업개요_IBK퀀트 김경훈.xlsx]KOSDAQ!R4793C13</stp>
        <stp>cols=1;rows=3</stp>
        <tr r="M4793" s="5"/>
      </tp>
      <tp t="s">
        <v>행남자기는 생활도자기 전문 제조회사로서 주로 각종 생활식기를 생산하고 있다.</v>
        <stp/>
        <stp>##V3_BDSV12</stp>
        <stp>008800 KS Equity</stp>
        <stp>CIE_DES_BULK_KOREAN</stp>
        <stp>[종목별 사업개요_IBK퀀트 김경훈.xlsx]KOSDAQ!R3193C13</stp>
        <stp>cols=1;rows=3</stp>
        <tr r="M3193" s="5"/>
      </tp>
      <tp t="s">
        <v>유니더스는 라텍스 고무제품 생산업체.  주요제품에는 콘돔, 고무장갑 등의 위생용</v>
        <stp/>
        <stp>##V3_BDSV12</stp>
        <stp>044480 KS Equity</stp>
        <stp>CIE_DES_BULK_KOREAN</stp>
        <stp>[종목별 사업개요_IBK퀀트 김경훈.xlsx]KOSDAQ!R1813C13</stp>
        <stp>cols=1;rows=3</stp>
        <tr r="M1813" s="5"/>
      </tp>
      <tp t="s">
        <v>에스씨디는 가전, 산업기기 등에 사용되는 모터, 타이머, 각종 유니트 등을 생산하는</v>
        <stp/>
        <stp>##V3_BDSV12</stp>
        <stp>042110 KS Equity</stp>
        <stp>CIE_DES_BULK_KOREAN</stp>
        <stp>[종목별 사업개요_IBK퀀트 김경훈.xlsx]KOSDAQ!R1183C13</stp>
        <stp>cols=1;rows=4</stp>
        <tr r="M1183" s="5"/>
      </tp>
      <tp t="s">
        <v>파루는 온도조절 장치 및 기기를 전문 생산하는 업체.  주요제품에는 온습도 조절기</v>
        <stp/>
        <stp>##V3_BDSV12</stp>
        <stp>043200 KS Equity</stp>
        <stp>CIE_DES_BULK_KOREAN</stp>
        <stp>[종목별 사업개요_IBK퀀트 김경훈.xlsx]KOSDAQ!R2793C13</stp>
        <stp>cols=1;rows=4</stp>
        <tr r="M2793" s="5"/>
      </tp>
      <tp t="s">
        <v>에스텍파마는 의약품 제조업체.  동사는 알코올중독 치료제, 관절염 및 당뇨 치료제,</v>
        <stp/>
        <stp>##V3_BDSV12</stp>
        <stp>041910 KS Equity</stp>
        <stp>CIE_DES_BULK_KOREAN</stp>
        <stp>[종목별 사업개요_IBK퀀트 김경훈.xlsx]KOSDAQ!R1283C13</stp>
        <stp>cols=1;rows=2</stp>
        <tr r="M1283" s="5"/>
      </tp>
      <tp t="s">
        <v>중앙에너비스</v>
        <stp/>
        <stp>##V3_BDPV12</stp>
        <stp>000440 KS Equity</stp>
        <stp>security_name</stp>
        <stp>[종목별 사업개요_IBK퀀트 김경훈.xlsx]stocks raw!R6C7</stp>
        <tr r="G6" s="1"/>
      </tp>
      <tp>
        <v>3.4671530000000002</v>
        <stp/>
        <stp>##V3_BDPV12</stp>
        <stp>175330 KS Equity</stp>
        <stp>current_TRR_5D</stp>
        <stp>[종목별 사업개요_IBK퀀트 김경훈.xlsx]KOSPI!R68C7</stp>
        <tr r="G68" s="3"/>
        <tr r="G68" s="3"/>
      </tp>
      <tp t="s">
        <v>휴메딕스</v>
        <stp/>
        <stp>##V3_BDPV12</stp>
        <stp>200670 KS Equity</stp>
        <stp>security_name</stp>
        <stp>[종목별 사업개요_IBK퀀트 김경훈.xlsx]KOSDAQ!R4703C3</stp>
        <tr r="C4703" s="5"/>
        <tr r="C4703" s="5"/>
      </tp>
      <tp t="s">
        <v>예스티</v>
        <stp/>
        <stp>##V3_BDPV12</stp>
        <stp>122640 KS Equity</stp>
        <stp>security_name</stp>
        <stp>[종목별 사업개요_IBK퀀트 김경훈.xlsx]KOSDAQ!R4003C3</stp>
        <tr r="C4003" s="5"/>
        <tr r="C4003" s="5"/>
      </tp>
      <tp t="s">
        <v>이젠텍</v>
        <stp/>
        <stp>##V3_BDPV12</stp>
        <stp>033600 KS Equity</stp>
        <stp>security_name</stp>
        <stp>[종목별 사업개요_IBK퀀트 김경훈.xlsx]KOSDAQ!R1993C3</stp>
        <tr r="C1993" s="5"/>
        <tr r="C1993" s="5"/>
      </tp>
      <tp t="s">
        <v>에스지엔지</v>
        <stp/>
        <stp>##V3_BDPV12</stp>
        <stp>040610 KS Equity</stp>
        <stp>security_name</stp>
        <stp>[종목별 사업개요_IBK퀀트 김경훈.xlsx]KOSDAQ!R1253C3</stp>
        <tr r="C1253" s="5"/>
        <tr r="C1253" s="5"/>
      </tp>
      <tp t="s">
        <v>에스피지</v>
        <stp/>
        <stp>##V3_BDPV12</stp>
        <stp>058610 KS Equity</stp>
        <stp>security_name</stp>
        <stp>[종목별 사업개요_IBK퀀트 김경훈.xlsx]KOSDAQ!R1303C3</stp>
        <tr r="C1303" s="5"/>
        <tr r="C1303" s="5"/>
      </tp>
      <tp t="s">
        <v>에스코넥</v>
        <stp/>
        <stp>##V3_BDPV12</stp>
        <stp>096630 KS Equity</stp>
        <stp>security_name</stp>
        <stp>[종목별 사업개요_IBK퀀트 김경훈.xlsx]KOSDAQ!R3493C3</stp>
        <tr r="C3493" s="5"/>
        <tr r="C3493" s="5"/>
      </tp>
      <tp t="s">
        <v>케이티비기업인수목적1호</v>
        <stp/>
        <stp>##V3_BDPV12</stp>
        <stp>204650 KS Equity</stp>
        <stp>security_name</stp>
        <stp>[종목별 사업개요_IBK퀀트 김경훈.xlsx]KOSDAQ!R4743C3</stp>
        <tr r="C4743" s="5"/>
        <tr r="C4743" s="5"/>
      </tp>
      <tp t="s">
        <v>우진비앤지</v>
        <stp/>
        <stp>##V3_BDPV12</stp>
        <stp>018620 KS Equity</stp>
        <stp>security_name</stp>
        <stp>[종목별 사업개요_IBK퀀트 김경훈.xlsx]KOSDAQ!R1733C3</stp>
        <tr r="C1733" s="5"/>
        <tr r="C1733" s="5"/>
      </tp>
      <tp t="s">
        <v>케이티뮤직</v>
        <stp/>
        <stp>##V3_BDPV12</stp>
        <stp>043610 KS Equity</stp>
        <stp>security_name</stp>
        <stp>[종목별 사업개요_IBK퀀트 김경훈.xlsx]KOSDAQ!R2473C3</stp>
        <tr r="C2473" s="5"/>
        <tr r="C2473" s="5"/>
      </tp>
      <tp t="s">
        <v>피제이메탈</v>
        <stp/>
        <stp>##V3_BDPV12</stp>
        <stp>128660 KS Equity</stp>
        <stp>security_name</stp>
        <stp>[종목별 사업개요_IBK퀀트 김경훈.xlsx]KOSDAQ!R4123C3</stp>
        <tr r="C4123" s="5"/>
        <tr r="C4123" s="5"/>
      </tp>
      <tp t="s">
        <v>프로텍</v>
        <stp/>
        <stp>##V3_BDPV12</stp>
        <stp>053610 KS Equity</stp>
        <stp>security_name</stp>
        <stp>[종목별 사업개요_IBK퀀트 김경훈.xlsx]KOSDAQ!R2903C3</stp>
        <tr r="C2903" s="5"/>
        <tr r="C2903" s="5"/>
      </tp>
      <tp t="s">
        <v>이미지스테크놀로지</v>
        <stp/>
        <stp>##V3_BDPV12</stp>
        <stp>115610 KS Equity</stp>
        <stp>security_name</stp>
        <stp>[종목별 사업개요_IBK퀀트 김경훈.xlsx]KOSDAQ!R3923C3</stp>
        <tr r="C3923" s="5"/>
        <tr r="C3923" s="5"/>
      </tp>
      <tp t="s">
        <v>인터로조</v>
        <stp/>
        <stp>##V3_BDPV12</stp>
        <stp>119610 KS Equity</stp>
        <stp>security_name</stp>
        <stp>[종목별 사업개요_IBK퀀트 김경훈.xlsx]KOSDAQ!R3943C3</stp>
        <tr r="C3943" s="5"/>
        <tr r="C3943" s="5"/>
      </tp>
      <tp t="s">
        <v>위즈코프</v>
        <stp/>
        <stp>##V3_BDPV12</stp>
        <stp>038620 KS Equity</stp>
        <stp>security_name</stp>
        <stp>[종목별 사업개요_IBK퀀트 김경훈.xlsx]KOSDAQ!R1803C3</stp>
        <tr r="C1803" s="5"/>
        <tr r="C1803" s="5"/>
      </tp>
      <tp t="s">
        <v>에이치엘비생명과학</v>
        <stp/>
        <stp>##V3_BDPV12</stp>
        <stp>067630 KS Equity</stp>
        <stp>security_name</stp>
        <stp>[종목별 사업개요_IBK퀀트 김경훈.xlsx]KOSDAQ!R1353C3</stp>
        <tr r="C1353" s="5"/>
        <tr r="C1353" s="5"/>
      </tp>
      <tp t="s">
        <v>큐캐피탈파트너스</v>
        <stp/>
        <stp>##V3_BDPV12</stp>
        <stp>016600 KS Equity</stp>
        <stp>security_name</stp>
        <stp>[종목별 사업개요_IBK퀀트 김경훈.xlsx]KOSDAQ!R2633C3</stp>
        <tr r="C2633" s="5"/>
        <tr r="C2633" s="5"/>
      </tp>
      <tp t="s">
        <v>바디텍메드</v>
        <stp/>
        <stp>##V3_BDPV12</stp>
        <stp>206640 KS Equity</stp>
        <stp>security_name</stp>
        <stp>[종목별 사업개요_IBK퀀트 김경훈.xlsx]KOSDAQ!R4783C3</stp>
        <tr r="C4783" s="5"/>
        <tr r="C4783" s="5"/>
      </tp>
      <tp t="s">
        <v>에이디칩스</v>
        <stp/>
        <stp>##V3_BDPV12</stp>
        <stp>054630 KS Equity</stp>
        <stp>security_name</stp>
        <stp>[종목별 사업개요_IBK퀀트 김경훈.xlsx]KOSDAQ!R1313C3</stp>
        <tr r="C1313" s="5"/>
        <tr r="C1313" s="5"/>
      </tp>
      <tp t="s">
        <v>넥스트리밍</v>
        <stp/>
        <stp>##V3_BDPV12</stp>
        <stp>139670 KS Equity</stp>
        <stp>security_name</stp>
        <stp>[종목별 사업개요_IBK퀀트 김경훈.xlsx]KOSDAQ!R4283C3</stp>
        <tr r="C4283" s="5"/>
        <tr r="C4283" s="5"/>
      </tp>
      <tp t="s">
        <v>화성</v>
        <stp/>
        <stp>##V3_BDPV12</stp>
        <stp>039610 KS Equity</stp>
        <stp>security_name</stp>
        <stp>[종목별 사업개요_IBK퀀트 김경훈.xlsx]KOSDAQ!R3233C3</stp>
        <tr r="C3233" s="5"/>
        <tr r="C3233" s="5"/>
      </tp>
      <tp t="s">
        <v>썸에이지</v>
        <stp/>
        <stp>##V3_BDPV12</stp>
        <stp>208640 KS Equity</stp>
        <stp>security_name</stp>
        <stp>[종목별 사업개요_IBK퀀트 김경훈.xlsx]KOSDAQ!R4823C3</stp>
        <tr r="C4823" s="5"/>
        <tr r="C4823" s="5"/>
      </tp>
      <tp t="s">
        <v>나노신소재</v>
        <stp/>
        <stp>##V3_BDPV12</stp>
        <stp>121600 KS Equity</stp>
        <stp>security_name</stp>
        <stp>[종목별 사업개요_IBK퀀트 김경훈.xlsx]KOSDAQ!R3973C3</stp>
        <tr r="C3973" s="5"/>
        <tr r="C3973" s="5"/>
      </tp>
      <tp t="s">
        <v>현진소재</v>
        <stp/>
        <stp>##V3_BDPV12</stp>
        <stp>053660 KS Equity</stp>
        <stp>security_name</stp>
        <stp>[종목별 사업개요_IBK퀀트 김경훈.xlsx]KOSDAQ!R3213C3</stp>
        <tr r="C3213" s="5"/>
        <tr r="C3213" s="5"/>
      </tp>
      <tp t="s">
        <v>에이치알에스</v>
        <stp/>
        <stp>##V3_BDPV12</stp>
        <stp>036640 KS Equity</stp>
        <stp>security_name</stp>
        <stp>[종목별 사업개요_IBK퀀트 김경훈.xlsx]KOSDAQ!R1343C3</stp>
        <tr r="C1343" s="5"/>
        <tr r="C1343" s="5"/>
      </tp>
      <tp t="s">
        <v>코프라</v>
        <stp/>
        <stp>##V3_BDPV12</stp>
        <stp>126600 KS Equity</stp>
        <stp>security_name</stp>
        <stp>[종목별 사업개요_IBK퀀트 김경훈.xlsx]KOSDAQ!R4083C3</stp>
        <tr r="C4083" s="5"/>
        <tr r="C4083" s="5"/>
      </tp>
      <tp t="s">
        <v>네오위즈게임즈</v>
        <stp/>
        <stp>##V3_BDPV12</stp>
        <stp>095660 KS Equity</stp>
        <stp>security_name</stp>
        <stp>[종목별 사업개요_IBK퀀트 김경훈.xlsx]KOSDAQ!R3453C3</stp>
        <tr r="C3453" s="5"/>
        <tr r="C3453" s="5"/>
      </tp>
      <tp t="s">
        <v>에스티오</v>
        <stp/>
        <stp>##V3_BDPV12</stp>
        <stp>098660 KS Equity</stp>
        <stp>security_name</stp>
        <stp>[종목별 사업개요_IBK퀀트 김경훈.xlsx]KOSDAQ!R3543C3</stp>
        <tr r="C3543" s="5"/>
        <tr r="C3543" s="5"/>
      </tp>
      <tp t="s">
        <v>포비스티앤씨</v>
        <stp/>
        <stp>##V3_BDPV12</stp>
        <stp>016670 KS Equity</stp>
        <stp>security_name</stp>
        <stp>[종목별 사업개요_IBK퀀트 김경훈.xlsx]KOSDAQ!R2863C3</stp>
        <tr r="C2863" s="5"/>
        <tr r="C2863" s="5"/>
      </tp>
      <tp t="s">
        <v>알파칩스</v>
        <stp/>
        <stp>##V3_BDPV12</stp>
        <stp>117670 KS Equity</stp>
        <stp>security_name</stp>
        <stp>[종목별 사업개요_IBK퀀트 김경훈.xlsx]KOSDAQ!R3933C3</stp>
        <tr r="C3933" s="5"/>
        <tr r="C3933" s="5"/>
      </tp>
      <tp t="s">
        <v>푸드웰</v>
        <stp/>
        <stp>##V3_BDPV12</stp>
        <stp>005670 KS Equity</stp>
        <stp>security_name</stp>
        <stp>[종목별 사업개요_IBK퀀트 김경훈.xlsx]KOSDAQ!R2883C3</stp>
        <tr r="C2883" s="5"/>
        <tr r="C2883" s="5"/>
      </tp>
      <tp t="s">
        <v>유안타제1호기업인수목적</v>
        <stp/>
        <stp>##V3_BDPV12</stp>
        <stp>204620 KS Equity</stp>
        <stp>security_name</stp>
        <stp>[종목별 사업개요_IBK퀀트 김경훈.xlsx]KOSDAQ!R4733C3</stp>
        <tr r="C4733" s="5"/>
        <tr r="C4733" s="5"/>
      </tp>
      <tp t="s">
        <v>한화에이씨피씨기업인수목적</v>
        <stp/>
        <stp>##V3_BDPV12</stp>
        <stp>217620 KS Equity</stp>
        <stp>security_name</stp>
        <stp>[종목별 사업개요_IBK퀀트 김경훈.xlsx]KOSDAQ!R4973C3</stp>
        <tr r="C4973" s="5"/>
        <tr r="C4973" s="5"/>
      </tp>
      <tp t="s">
        <v>하림홀딩스</v>
        <stp/>
        <stp>##V3_BDPV12</stp>
        <stp>024660 KS Equity</stp>
        <stp>security_name</stp>
        <stp>[종목별 사업개요_IBK퀀트 김경훈.xlsx]KOSDAQ!R2983C3</stp>
        <tr r="C2983" s="5"/>
        <tr r="C2983" s="5"/>
      </tp>
      <tp t="s">
        <v>안트로젠</v>
        <stp/>
        <stp>##V3_BDPV12</stp>
        <stp>065660 KS Equity</stp>
        <stp>security_name</stp>
        <stp>[종목별 사업개요_IBK퀀트 김경훈.xlsx]KOSDAQ!R1123C3</stp>
        <tr r="C1123" s="5"/>
        <tr r="C1123" s="5"/>
      </tp>
      <tp t="s">
        <v>창해에탄올</v>
        <stp/>
        <stp>##V3_BDPV12</stp>
        <stp>004650 KS Equity</stp>
        <stp>security_name</stp>
        <stp>[종목별 사업개요_IBK퀀트 김경훈.xlsx]KOSDAQ!R2343C3</stp>
        <tr r="C2343" s="5"/>
        <tr r="C2343" s="5"/>
      </tp>
      <tp t="s">
        <v>코렌</v>
        <stp/>
        <stp>##V3_BDPV12</stp>
        <stp>078650 KS Equity</stp>
        <stp>security_name</stp>
        <stp>[종목별 사업개요_IBK퀀트 김경훈.xlsx]KOSDAQ!R2533C3</stp>
        <tr r="C2533" s="5"/>
        <tr r="C2533" s="5"/>
      </tp>
      <tp t="s">
        <v>다믈멀티미디어</v>
        <stp/>
        <stp>##V3_BDPV12</stp>
        <stp>093640 KS Equity</stp>
        <stp>security_name</stp>
        <stp>[종목별 사업개요_IBK퀀트 김경훈.xlsx]KOSDAQ!R3363C3</stp>
        <tr r="C3363" s="5"/>
        <tr r="C3363" s="5"/>
      </tp>
      <tp t="s">
        <v>에이테크솔루션</v>
        <stp/>
        <stp>##V3_BDPV12</stp>
        <stp>071670 KS Equity</stp>
        <stp>security_name</stp>
        <stp>[종목별 사업개요_IBK퀀트 김경훈.xlsx]KOSDAQ!R1363C3</stp>
        <tr r="C1363" s="5"/>
        <tr r="C1363" s="5"/>
      </tp>
      <tp t="s">
        <v>한국큐빅</v>
        <stp/>
        <stp>##V3_BDPV12</stp>
        <stp>021650 KS Equity</stp>
        <stp>security_name</stp>
        <stp>[종목별 사업개요_IBK퀀트 김경훈.xlsx]KOSDAQ!R3073C3</stp>
        <tr r="C3073" s="5"/>
        <tr r="C3073" s="5"/>
      </tp>
      <tp t="s">
        <v>코맥스</v>
        <stp/>
        <stp>##V3_BDPV12</stp>
        <stp>036690 KS Equity</stp>
        <stp>security_name</stp>
        <stp>[종목별 사업개요_IBK퀀트 김경훈.xlsx]KOSDAQ!R2543C3</stp>
        <tr r="C2543" s="5"/>
        <tr r="C2543" s="5"/>
      </tp>
      <tp t="s">
        <v>한탑</v>
        <stp/>
        <stp>##V3_BDPV12</stp>
        <stp>002680 KS Equity</stp>
        <stp>security_name</stp>
        <stp>[종목별 사업개요_IBK퀀트 김경훈.xlsx]KOSDAQ!R3173C3</stp>
        <tr r="C3173" s="5"/>
        <tr r="C3173" s="5"/>
      </tp>
      <tp t="s">
        <v>한국정밀기계</v>
        <stp/>
        <stp>##V3_BDPV12</stp>
        <stp>101680 KS Equity</stp>
        <stp>security_name</stp>
        <stp>[종목별 사업개요_IBK퀀트 김경훈.xlsx]KOSDAQ!R3663C3</stp>
        <tr r="C3663" s="5"/>
        <tr r="C3663" s="5"/>
      </tp>
      <tp t="s">
        <v>세우테크</v>
        <stp/>
        <stp>##V3_BDPV12</stp>
        <stp>096690 KS Equity</stp>
        <stp>security_name</stp>
        <stp>[종목별 사업개요_IBK퀀트 김경훈.xlsx]KOSDAQ!R3503C3</stp>
        <tr r="C3503" s="5"/>
        <tr r="C3503" s="5"/>
      </tp>
      <tp t="s">
        <v>엘아이에스</v>
        <stp/>
        <stp>##V3_BDPV12</stp>
        <stp>138690 KS Equity</stp>
        <stp>security_name</stp>
        <stp>[종목별 사업개요_IBK퀀트 김경훈.xlsx]KOSDAQ!R4273C3</stp>
        <tr r="C4273" s="5"/>
        <tr r="C4273" s="5"/>
      </tp>
      <tp t="s">
        <v>테라셈</v>
        <stp/>
        <stp>##V3_BDPV12</stp>
        <stp>182690 KS Equity</stp>
        <stp>security_name</stp>
        <stp>[종목별 사업개요_IBK퀀트 김경훈.xlsx]KOSDAQ!R4543C3</stp>
        <tr r="C4543" s="5"/>
        <tr r="C4543" s="5"/>
      </tp>
      <tp t="s">
        <v>프로스테믹스</v>
        <stp/>
        <stp>##V3_BDPV12</stp>
        <stp>203690 KS Equity</stp>
        <stp>security_name</stp>
        <stp>[종목별 사업개요_IBK퀀트 김경훈.xlsx]KOSDAQ!R4723C3</stp>
        <tr r="C4723" s="5"/>
        <tr r="C4723" s="5"/>
      </tp>
      <tp t="s">
        <v>한화에이스기업인수목적1호</v>
        <stp/>
        <stp>##V3_BDPV12</stp>
        <stp>214680 KS Equity</stp>
        <stp>security_name</stp>
        <stp>[종목별 사업개요_IBK퀀트 김경훈.xlsx]KOSDAQ!R4893C3</stp>
        <tr r="C4893" s="5"/>
        <tr r="C4893" s="5"/>
      </tp>
      <tp t="s">
        <v>티케이케미칼은 합성섬유 및 그 원료와 관련화학 제품의 제조가공판매, 도소매 및</v>
        <stp/>
        <stp>##V3_BDSV12</stp>
        <stp>104480 KS Equity</stp>
        <stp>CIE_DES_BULK_KOREAN</stp>
        <stp>[종목별 사업개요_IBK퀀트 김경훈.xlsx]KOSDAQ!R3718C13</stp>
        <stp>cols=1;rows=3</stp>
        <tr r="M3718" s="5"/>
      </tp>
      <tp t="s">
        <v>이엔에프테크놀로지는 반도체와 LCD 제조 공정 중 포토 공정이나 에칭 공정에서 사용</v>
        <stp/>
        <stp>##V3_BDSV12</stp>
        <stp>102710 KS Equity</stp>
        <stp>CIE_DES_BULK_KOREAN</stp>
        <stp>[종목별 사업개요_IBK퀀트 김경훈.xlsx]KOSDAQ!R3688C13</stp>
        <stp>cols=1;rows=4</stp>
        <tr r="M3688" s="5"/>
      </tp>
      <tp t="s">
        <v>인포바인은 온라인 서비스를 제공하고 있다.  동사는 전화 결제서비스, 휴대폰과</v>
        <stp/>
        <stp>##V3_BDSV12</stp>
        <stp>115310 KS Equity</stp>
        <stp>CIE_DES_BULK_KOREAN</stp>
        <stp>[종목별 사업개요_IBK퀀트 김경훈.xlsx]KOSDAQ!R3888C13</stp>
        <stp>cols=1;rows=2</stp>
        <tr r="M3888" s="5"/>
      </tp>
      <tp t="s">
        <v>코콤은 보안 시스템 전문 생산업체.  주요생산품으로는 비디오 폰, CCTV 시스템,</v>
        <stp/>
        <stp>##V3_BDSV12</stp>
        <stp>015710 KS Equity</stp>
        <stp>CIE_DES_BULK_KOREAN</stp>
        <stp>[종목별 사업개요_IBK퀀트 김경훈.xlsx]KOSDAQ!R2598C13</stp>
        <stp>cols=1;rows=3</stp>
        <tr r="M2598" s="5"/>
      </tp>
      <tp t="s">
        <v>한화엠지아이기업인수목적 주식회사는 기업인수를 목적으로 하는 명목회사이다.</v>
        <stp/>
        <stp>##V3_BDSV12</stp>
        <stp>215380 KS Equity</stp>
        <stp>CIE_DES_BULK_KOREAN</stp>
        <stp>[종목별 사업개요_IBK퀀트 김경훈.xlsx]KOSDAQ!R4928C13</stp>
        <stp>cols=1;rows=3</stp>
        <tr r="M4928" s="5"/>
      </tp>
      <tp t="s">
        <v>엔에스는 리튬폴리머 2차전지 양산용 공정자동화장비와 광학필름 레이져 응용 제조</v>
        <stp/>
        <stp>##V3_BDSV12</stp>
        <stp>217820 KS Equity</stp>
        <stp>CIE_DES_BULK_KOREAN</stp>
        <stp>[종목별 사업개요_IBK퀀트 김경훈.xlsx]KOSDAQ!R4988C13</stp>
        <stp>cols=1;rows=2</stp>
        <tr r="M4988" s="5"/>
      </tp>
      <tp t="s">
        <v>케이씨피드는 사료 전문 제조업체.  동사는 옥수수, 대두박, 소맥피 등을 원료로 한</v>
        <stp/>
        <stp>##V3_BDSV12</stp>
        <stp>025880 KS Equity</stp>
        <stp>CIE_DES_BULK_KOREAN</stp>
        <stp>[종목별 사업개요_IBK퀀트 김경훈.xlsx]KOSDAQ!R2408C13</stp>
        <stp>cols=1;rows=3</stp>
        <tr r="M2408" s="5"/>
      </tp>
      <tp t="s">
        <v>미래에셋제4호기업인수목적 주식회사는 기업인수를 목적으로 하는 명목회사이다.</v>
        <stp/>
        <stp>##V3_BDSV12</stp>
        <stp>222420 KS Equity</stp>
        <stp>CIE_DES_BULK_KOREAN</stp>
        <stp>[종목별 사업개요_IBK퀀트 김경훈.xlsx]KOSDAQ!R5088C13</stp>
        <stp>cols=1;rows=3</stp>
        <tr r="M5088" s="5"/>
      </tp>
      <tp t="s">
        <v>서진오토모티브는 기업인수를 목적으로 하는 명목회사이다.  동사는 상장후 다른</v>
        <stp/>
        <stp>##V3_BDSV12</stp>
        <stp>122690 KS Equity</stp>
        <stp>CIE_DES_BULK_KOREAN</stp>
        <stp>[종목별 사업개요_IBK퀀트 김경훈.xlsx]KOSDAQ!R4008C13</stp>
        <stp>cols=1;rows=4</stp>
        <tr r="M4008" s="5"/>
      </tp>
      <tp t="s">
        <v>화진은 우드그레인, Ion Plasma Evaporation처리된 플라스틱 자동차 부품등을 생산하</v>
        <stp/>
        <stp>##V3_BDSV12</stp>
        <stp>134780 KS Equity</stp>
        <stp>CIE_DES_BULK_KOREAN</stp>
        <stp>[종목별 사업개요_IBK퀀트 김경훈.xlsx]KOSDAQ!R4218C13</stp>
        <stp>cols=1;rows=2</stp>
        <tr r="M4218" s="5"/>
      </tp>
      <tp t="s">
        <v>에스티팜은 원료의약품 제조하는 업체. 또한 동사는 신약 주문제작업, 정밀화학 사업</v>
        <stp/>
        <stp>##V3_BDSV12</stp>
        <stp>237690 KS Equity</stp>
        <stp>CIE_DES_BULK_KOREAN</stp>
        <stp>[종목별 사업개요_IBK퀀트 김경훈.xlsx]KOSDAQ!R5238C13</stp>
        <stp>cols=1;rows=2</stp>
        <tr r="M5238" s="5"/>
      </tp>
      <tp t="s">
        <v>주식회사 이녹스는 반도체소재, 휴대전화등의 핵심부품인 연성회로기판소재 및 연성회</v>
        <stp/>
        <stp>##V3_BDSV12</stp>
        <stp>088390 KS Equity</stp>
        <stp>CIE_DES_BULK_KOREAN</stp>
        <stp>[종목별 사업개요_IBK퀀트 김경훈.xlsx]KOSDAQ!R1913C13</stp>
        <stp>cols=1;rows=2</stp>
        <tr r="M1913" s="5"/>
      </tp>
      <tp t="s">
        <v>레고켐 바이오사이언스는 의약화학을 기반으로 합성신약을 연구, 개발하고 있다. 당사</v>
        <stp/>
        <stp>##V3_BDSV12</stp>
        <stp>141080 KS Equity</stp>
        <stp>CIE_DES_BULK_KOREAN</stp>
        <stp>[종목별 사업개요_IBK퀀트 김경훈.xlsx]KOSDAQ!R4318C13</stp>
        <stp>cols=1;rows=3</stp>
        <tr r="M4318" s="5"/>
      </tp>
      <tp t="s">
        <v>메지온은 의약품 개발업체로 주요 상품으로는 전립선비대증 및 발기부전증 약품등이</v>
        <stp/>
        <stp>##V3_BDSV12</stp>
        <stp>140410 KS Equity</stp>
        <stp>CIE_DES_BULK_KOREAN</stp>
        <stp>[종목별 사업개요_IBK퀀트 김경훈.xlsx]KOSDAQ!R4288C13</stp>
        <stp>cols=1;rows=3</stp>
        <tr r="M4288" s="5"/>
      </tp>
      <tp t="s">
        <v>현대아이비티는 모니터를 전문 생산, 판매하는 업체.  주요 생산품으로는 모니터용</v>
        <stp/>
        <stp>##V3_BDSV12</stp>
        <stp>048410 KS Equity</stp>
        <stp>CIE_DES_BULK_KOREAN</stp>
        <stp>[종목별 사업개요_IBK퀀트 김경훈.xlsx]KOSDAQ!R3198C13</stp>
        <stp>cols=1;rows=4</stp>
        <tr r="M3198" s="5"/>
      </tp>
      <tp t="s">
        <v>우리이앤엘은 다이오드, 트랜지스터 및 유사 반도체소자를 제조하는 회사이다.  당사</v>
        <stp/>
        <stp>##V3_BDSV12</stp>
        <stp>153490 KS Equity</stp>
        <stp>CIE_DES_BULK_KOREAN</stp>
        <stp>[종목별 사업개요_IBK퀀트 김경훈.xlsx]KOSDAQ!R4408C13</stp>
        <stp>cols=1;rows=3</stp>
        <tr r="M4408" s="5"/>
      </tp>
      <tp t="s">
        <v>에스에프에이는 공장자동화기기를 전문 생산하는 업체.  주요제품으로는 디스플레이</v>
        <stp/>
        <stp>##V3_BDSV12</stp>
        <stp>056190 KS Equity</stp>
        <stp>CIE_DES_BULK_KOREAN</stp>
        <stp>[종목별 사업개요_IBK퀀트 김경훈.xlsx]KOSDAQ!R1218C13</stp>
        <stp>cols=1;rows=4</stp>
        <tr r="M1218" s="5"/>
      </tp>
      <tp t="s">
        <v>큐렉소는 만화출판 전문업체.  주요제품으로는 만화 단행본 및 정기 간행본이있으며</v>
        <stp/>
        <stp>##V3_BDSV12</stp>
        <stp>060280 KS Equity</stp>
        <stp>CIE_DES_BULK_KOREAN</stp>
        <stp>[종목별 사업개요_IBK퀀트 김경훈.xlsx]KOSDAQ!R2608C13</stp>
        <stp>cols=1;rows=3</stp>
        <tr r="M2608" s="5"/>
      </tp>
      <tp t="s">
        <v>렘테크놀러지는 반도체 또는 디스플레이 제조 공정중 사용되는 화학물질 제조업체.</v>
        <stp/>
        <stp>##V3_BDSV12</stp>
        <stp>171010 KS Equity</stp>
        <stp>CIE_DES_BULK_KOREAN</stp>
        <stp>[종목별 사업개요_IBK퀀트 김경훈.xlsx]KOSDAQ!R4488C13</stp>
        <stp>cols=1;rows=2</stp>
        <tr r="M4488" s="5"/>
      </tp>
      <tp t="s">
        <v>유테크는 모바일 플라스틱 제조 업체.  동사의 제품으로는 모바일 디스플레이 산업의</v>
        <stp/>
        <stp>##V3_BDSV12</stp>
        <stp>178780 KS Equity</stp>
        <stp>CIE_DES_BULK_KOREAN</stp>
        <stp>[종목별 사업개요_IBK퀀트 김경훈.xlsx]KOSDAQ!R4518C13</stp>
        <stp>cols=1;rows=2</stp>
        <tr r="M4518" s="5"/>
      </tp>
      <tp t="s">
        <v>디엠티는 위성방송 수신기 및 케이블을 개발, 생산하는 제조업체. 동사는 주요</v>
        <stp/>
        <stp>##V3_BDSV12</stp>
        <stp>134580 KS Equity</stp>
        <stp>CIE_DES_BULK_KOREAN</stp>
        <stp>[종목별 사업개요_IBK퀀트 김경훈.xlsx]KOSDAQ!R4213C13</stp>
        <stp>cols=1;rows=2</stp>
        <tr r="M4213" s="5"/>
      </tp>
      <tp t="s">
        <v>현대정보기술은 네트워크 구축 및 운영 서비스 제공 전문업체.  주요 사업영역으로는</v>
        <stp/>
        <stp>##V3_BDSV12</stp>
        <stp>026180 KS Equity</stp>
        <stp>CIE_DES_BULK_KOREAN</stp>
        <stp>[종목별 사업개요_IBK퀀트 김경훈.xlsx]KOSDAQ!R3203C13</stp>
        <stp>cols=1;rows=2</stp>
        <tr r="M3203" s="5"/>
      </tp>
      <tp t="s">
        <v>하이비젼시스템은 휴태폰에 사용되는 초소형 카메라 모듈(CCM)의 자동 검사시스템을</v>
        <stp/>
        <stp>##V3_BDSV12</stp>
        <stp>126700 KS Equity</stp>
        <stp>CIE_DES_BULK_KOREAN</stp>
        <stp>[종목별 사업개요_IBK퀀트 김경훈.xlsx]KOSDAQ!R4093C13</stp>
        <stp>cols=1;rows=3</stp>
        <tr r="M4093" s="5"/>
      </tp>
      <tp t="s">
        <v>지엠피는 라미네이팅 기계 및 필름을 디자인, 제조, 판매하고 있다.  동사의 제품은</v>
        <stp/>
        <stp>##V3_BDSV12</stp>
        <stp>018290 KS Equity</stp>
        <stp>CIE_DES_BULK_KOREAN</stp>
        <stp>[종목별 사업개요_IBK퀀트 김경훈.xlsx]KOSDAQ!R2313C13</stp>
        <stp>cols=1;rows=4</stp>
        <tr r="M2313" s="5"/>
      </tp>
      <tp t="s">
        <v>텔콘은 무선통신장비 부품을 생산하는 업체.  당사의 제품은 RF 커넥터, couplers,</v>
        <stp/>
        <stp>##V3_BDSV12</stp>
        <stp>200230 KS Equity</stp>
        <stp>CIE_DES_BULK_KOREAN</stp>
        <stp>[종목별 사업개요_IBK퀀트 김경훈.xlsx]KOSDAQ!R4693C13</stp>
        <stp>cols=1;rows=2</stp>
        <tr r="M4693" s="5"/>
      </tp>
      <tp t="s">
        <v>해덕파워웨이는 조선용 선박의장품을 개발 및 제조하는 업체.  동사의 주요 제품으로</v>
        <stp/>
        <stp>##V3_BDSV12</stp>
        <stp>102210 KS Equity</stp>
        <stp>CIE_DES_BULK_KOREAN</stp>
        <stp>[종목별 사업개요_IBK퀀트 김경훈.xlsx]KOSDAQ!R3683C13</stp>
        <stp>cols=1;rows=4</stp>
        <tr r="M3683" s="5"/>
      </tp>
      <tp t="s">
        <v>한솔인티큐브는 인터넷프로토콜(IP)을 기반으로 구축된 고객관리 솔루션 및 모바일</v>
        <stp/>
        <stp>##V3_BDSV12</stp>
        <stp>070590 KS Equity</stp>
        <stp>CIE_DES_BULK_KOREAN</stp>
        <stp>[종목별 사업개요_IBK퀀트 김경훈.xlsx]KOSDAQ!R3113C13</stp>
        <stp>cols=1;rows=3</stp>
        <tr r="M3113" s="5"/>
      </tp>
      <tp t="s">
        <v>테라젠이텍스는 반도체 제조장비 전문 생산업체로서 FPD 제조용 장비를 제조하고</v>
        <stp/>
        <stp>##V3_BDSV12</stp>
        <stp>066700 KS Equity</stp>
        <stp>CIE_DES_BULK_KOREAN</stp>
        <stp>[종목별 사업개요_IBK퀀트 김경훈.xlsx]KOSDAQ!R2683C13</stp>
        <stp>cols=1;rows=3</stp>
        <tr r="M2683" s="5"/>
      </tp>
      <tp t="s">
        <v>오리엔트정공은 자동차 부품 전문 제조업체.  주요생산제품으로는 Thermostat</v>
        <stp/>
        <stp>##V3_BDSV12</stp>
        <stp>065500 KS Equity</stp>
        <stp>CIE_DES_BULK_KOREAN</stp>
        <stp>[종목별 사업개요_IBK퀀트 김경훈.xlsx]KOSDAQ!R1583C13</stp>
        <stp>cols=1;rows=3</stp>
        <tr r="M1583" s="5"/>
      </tp>
      <tp t="s">
        <v>우수AMS는 자동차 부품제조 전문업체.  동사의 주요제품으로는 교류발전기,</v>
        <stp/>
        <stp>##V3_BDSV12</stp>
        <stp>066590 KS Equity</stp>
        <stp>CIE_DES_BULK_KOREAN</stp>
        <stp>[종목별 사업개요_IBK퀀트 김경훈.xlsx]KOSDAQ!R1713C13</stp>
        <stp>cols=1;rows=2</stp>
        <tr r="M1713" s="5"/>
      </tp>
      <tp t="s">
        <v>한빛소프트는 각종 컴퓨터 및 온라인 게임 소프트웨어 개발업체.  동사는 이외에 교육</v>
        <stp/>
        <stp>##V3_BDSV12</stp>
        <stp>047080 KS Equity</stp>
        <stp>CIE_DES_BULK_KOREAN</stp>
        <stp>[종목별 사업개요_IBK퀀트 김경훈.xlsx]KOSDAQ!R3103C13</stp>
        <stp>cols=1;rows=2</stp>
        <tr r="M3103" s="5"/>
      </tp>
      <tp t="s">
        <v>우리은행</v>
        <stp/>
        <stp>##V3_BDPV12</stp>
        <stp>000030 KS Equity</stp>
        <stp>security_name</stp>
        <stp>[종목별 사업개요_IBK퀀트 김경훈.xlsx]stocks raw!R6C3</stp>
        <tr r="C6" s="1"/>
      </tp>
      <tp>
        <v>4.6641789999999999</v>
        <stp/>
        <stp>##V3_BDPV12</stp>
        <stp>006360 KS Equity</stp>
        <stp>current_TRR_5D</stp>
        <stp>[종목별 사업개요_IBK퀀트 김경훈.xlsx]KOSPI!R58C7</stp>
        <tr r="G58" s="3"/>
        <tr r="G58" s="3"/>
      </tp>
      <tp>
        <v>0.62630479999999999</v>
        <stp/>
        <stp>##V3_BDPV12</stp>
        <stp>001460 KS Equity</stp>
        <stp>current_TRR_5D</stp>
        <stp>[종목별 사업개요_IBK퀀트 김경훈.xlsx]KOSPI!R18C7</stp>
        <tr r="G18" s="3"/>
        <tr r="G18" s="3"/>
      </tp>
      <tp>
        <v>4.4067800000000004</v>
        <stp/>
        <stp>##V3_BDPV12</stp>
        <stp>001940 KS Equity</stp>
        <stp>current_TRR_5D</stp>
        <stp>[종목별 사업개요_IBK퀀트 김경훈.xlsx]KOSPI!R98C7</stp>
        <tr r="G98" s="3"/>
        <tr r="G98" s="3"/>
      </tp>
      <tp>
        <v>1.3210040000000001</v>
        <stp/>
        <stp>##V3_BDPV12</stp>
        <stp>000590 KS Equity</stp>
        <stp>current_TRR_5D</stp>
        <stp>[종목별 사업개요_IBK퀀트 김경훈.xlsx]KOSPI!R38C7</stp>
        <tr r="G38" s="3"/>
        <tr r="G38" s="3"/>
      </tp>
      <tp>
        <v>14.06728</v>
        <stp/>
        <stp>##V3_BDPV12</stp>
        <stp>109070 KS Equity</stp>
        <stp>current_TRR_5D</stp>
        <stp>[종목별 사업개요_IBK퀀트 김경훈.xlsx]KOSPI!R88C7</stp>
        <tr r="G88" s="3"/>
        <tr r="G88" s="3"/>
      </tp>
      <tp>
        <v>1.4942530000000001</v>
        <stp/>
        <stp>##V3_BDPV12</stp>
        <stp>088910 KS Equity</stp>
        <stp>current_TRR_5D</stp>
        <stp>[종목별 사업개요_IBK퀀트 김경훈.xlsx]KOSDAQ!R8C7</stp>
        <tr r="G8" s="5"/>
        <tr r="G8" s="5"/>
      </tp>
      <tp t="s">
        <v>동국S&amp;C</v>
        <stp/>
        <stp>##V3_BDPV12</stp>
        <stp>100130 KS Equity</stp>
        <stp>security_name</stp>
        <stp>[종목별 사업개요_IBK퀀트 김경훈.xlsx]KOSDAQ!R3603C3</stp>
        <tr r="C3603" s="5"/>
        <tr r="C3603" s="5"/>
      </tp>
      <tp t="s">
        <v>인포마크</v>
        <stp/>
        <stp>##V3_BDPV12</stp>
        <stp>175140 KS Equity</stp>
        <stp>security_name</stp>
        <stp>[종목별 사업개요_IBK퀀트 김경훈.xlsx]KOSDAQ!R4503C3</stp>
        <tr r="C4503" s="5"/>
        <tr r="C4503" s="5"/>
      </tp>
      <tp t="s">
        <v>마이크로컨텍솔루션</v>
        <stp/>
        <stp>##V3_BDPV12</stp>
        <stp>098120 KS Equity</stp>
        <stp>security_name</stp>
        <stp>[종목별 사업개요_IBK퀀트 김경훈.xlsx]KOSDAQ!R3533C3</stp>
        <tr r="C3533" s="5"/>
        <tr r="C3533" s="5"/>
      </tp>
      <tp t="s">
        <v>에스씨디</v>
        <stp/>
        <stp>##V3_BDPV12</stp>
        <stp>042110 KS Equity</stp>
        <stp>security_name</stp>
        <stp>[종목별 사업개요_IBK퀀트 김경훈.xlsx]KOSDAQ!R1183C3</stp>
        <tr r="C1183" s="5"/>
        <tr r="C1183" s="5"/>
      </tp>
      <tp t="s">
        <v>엘엠에스</v>
        <stp/>
        <stp>##V3_BDPV12</stp>
        <stp>073110 KS Equity</stp>
        <stp>security_name</stp>
        <stp>[종목별 사업개요_IBK퀀트 김경훈.xlsx]KOSDAQ!R1473C3</stp>
        <tr r="C1473" s="5"/>
        <tr r="C1473" s="5"/>
      </tp>
      <tp t="s">
        <v>이크레더블</v>
        <stp/>
        <stp>##V3_BDPV12</stp>
        <stp>092130 KS Equity</stp>
        <stp>security_name</stp>
        <stp>[종목별 사업개요_IBK퀀트 김경훈.xlsx]KOSDAQ!R3313C3</stp>
        <tr r="C3313" s="5"/>
        <tr r="C3313" s="5"/>
      </tp>
      <tp t="s">
        <v>이디</v>
        <stp/>
        <stp>##V3_BDPV12</stp>
        <stp>033110 KS Equity</stp>
        <stp>security_name</stp>
        <stp>[종목별 사업개요_IBK퀀트 김경훈.xlsx]KOSDAQ!R1923C3</stp>
        <tr r="C1923" s="5"/>
        <tr r="C1923" s="5"/>
      </tp>
      <tp t="s">
        <v>아진엑스텍</v>
        <stp/>
        <stp>##V3_BDPV12</stp>
        <stp>059120 KS Equity</stp>
        <stp>security_name</stp>
        <stp>[종목별 사업개요_IBK퀀트 김경훈.xlsx]KOSDAQ!R1093C3</stp>
        <tr r="C1093" s="5"/>
        <tr r="C1093" s="5"/>
      </tp>
      <tp t="s">
        <v>아이디스</v>
        <stp/>
        <stp>##V3_BDPV12</stp>
        <stp>143160 KS Equity</stp>
        <stp>security_name</stp>
        <stp>[종목별 사업개요_IBK퀀트 김경훈.xlsx]KOSDAQ!R4333C3</stp>
        <tr r="C4333" s="5"/>
        <tr r="C4333" s="5"/>
      </tp>
      <tp t="s">
        <v>오르비텍</v>
        <stp/>
        <stp>##V3_BDPV12</stp>
        <stp>046120 KS Equity</stp>
        <stp>security_name</stp>
        <stp>[종목별 사업개요_IBK퀀트 김경훈.xlsx]KOSDAQ!R1573C3</stp>
        <tr r="C1573" s="5"/>
        <tr r="C1573" s="5"/>
      </tp>
      <tp t="s">
        <v>매직마이크로</v>
        <stp/>
        <stp>##V3_BDPV12</stp>
        <stp>127160 KS Equity</stp>
        <stp>security_name</stp>
        <stp>[종목별 사업개요_IBK퀀트 김경훈.xlsx]KOSDAQ!R4113C3</stp>
        <tr r="C4113" s="5"/>
        <tr r="C4113" s="5"/>
      </tp>
      <tp t="s">
        <v>코스온</v>
        <stp/>
        <stp>##V3_BDPV12</stp>
        <stp>069110 KS Equity</stp>
        <stp>security_name</stp>
        <stp>[종목별 사업개요_IBK퀀트 김경훈.xlsx]KOSDAQ!R2563C3</stp>
        <tr r="C2563" s="5"/>
        <tr r="C2563" s="5"/>
      </tp>
      <tp t="s">
        <v>하나머스트5호기업인수목적</v>
        <stp/>
        <stp>##V3_BDPV12</stp>
        <stp>218150 KS Equity</stp>
        <stp>security_name</stp>
        <stp>[종목별 사업개요_IBK퀀트 김경훈.xlsx]KOSDAQ!R4993C3</stp>
        <tr r="C4993" s="5"/>
        <tr r="C4993" s="5"/>
      </tp>
      <tp t="s">
        <v>제룡전기</v>
        <stp/>
        <stp>##V3_BDPV12</stp>
        <stp>033100 KS Equity</stp>
        <stp>security_name</stp>
        <stp>[종목별 사업개요_IBK퀀트 김경훈.xlsx]KOSDAQ!R2163C3</stp>
        <tr r="C2163" s="5"/>
        <tr r="C2163" s="5"/>
      </tp>
      <tp t="s">
        <v>테라 세미콘</v>
        <stp/>
        <stp>##V3_BDPV12</stp>
        <stp>123100 KS Equity</stp>
        <stp>security_name</stp>
        <stp>[종목별 사업개요_IBK퀀트 김경훈.xlsx]KOSDAQ!R4033C3</stp>
        <tr r="C4033" s="5"/>
        <tr r="C4033" s="5"/>
      </tp>
      <tp t="s">
        <v>태광</v>
        <stp/>
        <stp>##V3_BDPV12</stp>
        <stp>023160 KS Equity</stp>
        <stp>security_name</stp>
        <stp>[종목별 사업개요_IBK퀀트 김경훈.xlsx]KOSDAQ!R2663C3</stp>
        <tr r="C2663" s="5"/>
        <tr r="C2663" s="5"/>
      </tp>
      <tp t="s">
        <v>월덱스</v>
        <stp/>
        <stp>##V3_BDPV12</stp>
        <stp>101160 KS Equity</stp>
        <stp>security_name</stp>
        <stp>[종목별 사업개요_IBK퀀트 김경훈.xlsx]KOSDAQ!R3623C3</stp>
        <tr r="C3623" s="5"/>
        <tr r="C3623" s="5"/>
      </tp>
      <tp t="s">
        <v>한창산업</v>
        <stp/>
        <stp>##V3_BDPV12</stp>
        <stp>079170 KS Equity</stp>
        <stp>security_name</stp>
        <stp>[종목별 사업개요_IBK퀀트 김경훈.xlsx]KOSDAQ!R3163C3</stp>
        <tr r="C3163" s="5"/>
        <tr r="C3163" s="5"/>
      </tp>
      <tp t="s">
        <v>엠피케이그룹</v>
        <stp/>
        <stp>##V3_BDPV12</stp>
        <stp>065150 KS Equity</stp>
        <stp>security_name</stp>
        <stp>[종목별 사업개요_IBK퀀트 김경훈.xlsx]KOSDAQ!R1523C3</stp>
        <tr r="C1523" s="5"/>
        <tr r="C1523" s="5"/>
      </tp>
      <tp t="s">
        <v>엠제이비</v>
        <stp/>
        <stp>##V3_BDPV12</stp>
        <stp>074150 KS Equity</stp>
        <stp>security_name</stp>
        <stp>[종목별 사업개요_IBK퀀트 김경훈.xlsx]KOSDAQ!R1503C3</stp>
        <tr r="C1503" s="5"/>
        <tr r="C1503" s="5"/>
      </tp>
      <tp t="s">
        <v>동운아나텍</v>
        <stp/>
        <stp>##V3_BDPV12</stp>
        <stp>094170 KS Equity</stp>
        <stp>security_name</stp>
        <stp>[종목별 사업개요_IBK퀀트 김경훈.xlsx]KOSDAQ!R3373C3</stp>
        <tr r="C3373" s="5"/>
        <tr r="C3373" s="5"/>
      </tp>
      <tp t="s">
        <v>특수건설</v>
        <stp/>
        <stp>##V3_BDPV12</stp>
        <stp>026150 KS Equity</stp>
        <stp>security_name</stp>
        <stp>[종목별 사업개요_IBK퀀트 김경훈.xlsx]KOSDAQ!R2733C3</stp>
        <tr r="C2733" s="5"/>
        <tr r="C2733" s="5"/>
      </tp>
      <tp t="s">
        <v>엠케이전자</v>
        <stp/>
        <stp>##V3_BDPV12</stp>
        <stp>033160 KS Equity</stp>
        <stp>security_name</stp>
        <stp>[종목별 사업개요_IBK퀀트 김경훈.xlsx]KOSDAQ!R1513C3</stp>
        <tr r="C1513" s="5"/>
        <tr r="C1513" s="5"/>
      </tp>
      <tp t="s">
        <v>인선이엔티</v>
        <stp/>
        <stp>##V3_BDPV12</stp>
        <stp>060150 KS Equity</stp>
        <stp>security_name</stp>
        <stp>[종목별 사업개요_IBK퀀트 김경훈.xlsx]KOSDAQ!R2043C3</stp>
        <tr r="C2043" s="5"/>
        <tr r="C2043" s="5"/>
      </tp>
      <tp t="s">
        <v>라이온켐텍</v>
        <stp/>
        <stp>##V3_BDPV12</stp>
        <stp>171120 KS Equity</stp>
        <stp>security_name</stp>
        <stp>[종목별 사업개요_IBK퀀트 김경훈.xlsx]KOSDAQ!R4493C3</stp>
        <tr r="C4493" s="5"/>
        <tr r="C4493" s="5"/>
      </tp>
      <tp t="s">
        <v>케이씨티</v>
        <stp/>
        <stp>##V3_BDPV12</stp>
        <stp>089150 KS Equity</stp>
        <stp>security_name</stp>
        <stp>[종목별 사업개요_IBK퀀트 김경훈.xlsx]KOSDAQ!R2403C3</stp>
        <tr r="C2403" s="5"/>
        <tr r="C2403" s="5"/>
      </tp>
      <tp t="s">
        <v>티플랙스</v>
        <stp/>
        <stp>##V3_BDPV12</stp>
        <stp>081150 KS Equity</stp>
        <stp>security_name</stp>
        <stp>[종목별 사업개요_IBK퀀트 김경훈.xlsx]KOSDAQ!R2763C3</stp>
        <tr r="C2763" s="5"/>
        <tr r="C2763" s="5"/>
      </tp>
      <tp t="s">
        <v>오텍</v>
        <stp/>
        <stp>##V3_BDPV12</stp>
        <stp>067170 KS Equity</stp>
        <stp>security_name</stp>
        <stp>[종목별 사업개요_IBK퀀트 김경훈.xlsx]KOSDAQ!R1623C3</stp>
        <tr r="C1623" s="5"/>
        <tr r="C1623" s="5"/>
      </tp>
      <tp t="s">
        <v>에이텍티앤</v>
        <stp/>
        <stp>##V3_BDPV12</stp>
        <stp>224110 KS Equity</stp>
        <stp>security_name</stp>
        <stp>[종목별 사업개요_IBK퀀트 김경훈.xlsx]KOSDAQ!R5123C3</stp>
        <tr r="C5123" s="5"/>
        <tr r="C5123" s="5"/>
      </tp>
      <tp t="s">
        <v>피제이전자</v>
        <stp/>
        <stp>##V3_BDPV12</stp>
        <stp>006140 KS Equity</stp>
        <stp>security_name</stp>
        <stp>[종목별 사업개요_IBK퀀트 김경훈.xlsx]KOSDAQ!R2963C3</stp>
        <tr r="C2963" s="5"/>
        <tr r="C2963" s="5"/>
      </tp>
      <tp t="s">
        <v>하나머스트4호기업인수목적</v>
        <stp/>
        <stp>##V3_BDPV12</stp>
        <stp>215100 KS Equity</stp>
        <stp>security_name</stp>
        <stp>[종목별 사업개요_IBK퀀트 김경훈.xlsx]KOSDAQ!R4913C3</stp>
        <tr r="C4913" s="5"/>
        <tr r="C4913" s="5"/>
      </tp>
      <tp t="s">
        <v>원익큐브</v>
        <stp/>
        <stp>##V3_BDPV12</stp>
        <stp>014190 KS Equity</stp>
        <stp>security_name</stp>
        <stp>[종목별 사업개요_IBK퀀트 김경훈.xlsx]KOSDAQ!R1743C3</stp>
        <tr r="C1743" s="5"/>
        <tr r="C1743" s="5"/>
      </tp>
      <tp t="s">
        <v>우리기술투자</v>
        <stp/>
        <stp>##V3_BDPV12</stp>
        <stp>041190 KS Equity</stp>
        <stp>security_name</stp>
        <stp>[종목별 사업개요_IBK퀀트 김경훈.xlsx]KOSDAQ!R1693C3</stp>
        <tr r="C1693" s="5"/>
        <tr r="C1693" s="5"/>
      </tp>
      <tp t="s">
        <v>이엠따블유</v>
        <stp/>
        <stp>##V3_BDPV12</stp>
        <stp>079190 KS Equity</stp>
        <stp>security_name</stp>
        <stp>[종목별 사업개요_IBK퀀트 김경훈.xlsx]KOSDAQ!R1973C3</stp>
        <tr r="C1973" s="5"/>
        <tr r="C1973" s="5"/>
      </tp>
      <tp t="s">
        <v>하이텍팜</v>
        <stp/>
        <stp>##V3_BDPV12</stp>
        <stp>106190 KS Equity</stp>
        <stp>security_name</stp>
        <stp>[종목별 사업개요_IBK퀀트 김경훈.xlsx]KOSDAQ!R3753C3</stp>
        <tr r="C3753" s="5"/>
        <tr r="C3753" s="5"/>
      </tp>
      <tp t="s">
        <v>현대정보기술</v>
        <stp/>
        <stp>##V3_BDPV12</stp>
        <stp>026180 KS Equity</stp>
        <stp>security_name</stp>
        <stp>[종목별 사업개요_IBK퀀트 김경훈.xlsx]KOSDAQ!R3203C3</stp>
        <tr r="C3203" s="5"/>
        <tr r="C3203" s="5"/>
      </tp>
      <tp t="s">
        <v>웰크론강원</v>
        <stp/>
        <stp>##V3_BDPV12</stp>
        <stp>114190 KS Equity</stp>
        <stp>security_name</stp>
        <stp>[종목별 사업개요_IBK퀀트 김경훈.xlsx]KOSDAQ!R3853C3</stp>
        <tr r="C3853" s="5"/>
        <tr r="C3853" s="5"/>
      </tp>
      <tp t="s">
        <v>중앙오션</v>
        <stp/>
        <stp>##V3_BDPV12</stp>
        <stp>054180 KS Equity</stp>
        <stp>security_name</stp>
        <stp>[종목별 사업개요_IBK퀀트 김경훈.xlsx]KOSDAQ!R2293C3</stp>
        <tr r="C2293" s="5"/>
        <tr r="C2293" s="5"/>
      </tp>
      <tp t="s">
        <v>이엠코리아</v>
        <stp/>
        <stp>##V3_BDPV12</stp>
        <stp>095190 KS Equity</stp>
        <stp>security_name</stp>
        <stp>[종목별 사업개요_IBK퀀트 김경훈.xlsx]KOSDAQ!R3423C3</stp>
        <tr r="C3423" s="5"/>
        <tr r="C3423" s="5"/>
      </tp>
      <tp t="s">
        <v>큐리언트</v>
        <stp/>
        <stp>##V3_BDPV12</stp>
        <stp>115180 KS Equity</stp>
        <stp>security_name</stp>
        <stp>[종목별 사업개요_IBK퀀트 김경훈.xlsx]KOSDAQ!R3883C3</stp>
        <tr r="C3883" s="5"/>
        <tr r="C3883" s="5"/>
      </tp>
      <tp t="s">
        <v>빅솔론</v>
        <stp/>
        <stp>##V3_BDPV12</stp>
        <stp>093190 KS Equity</stp>
        <stp>security_name</stp>
        <stp>[종목별 사업개요_IBK퀀트 김경훈.xlsx]KOSDAQ!R3343C3</stp>
        <tr r="C3343" s="5"/>
        <tr r="C3343" s="5"/>
      </tp>
      <tp t="s">
        <v>딜리</v>
        <stp/>
        <stp>##V3_BDPV12</stp>
        <stp>131180 KS Equity</stp>
        <stp>security_name</stp>
        <stp>[종목별 사업개요_IBK퀀트 김경훈.xlsx]KOSDAQ!R4163C3</stp>
        <tr r="C4163" s="5"/>
        <tr r="C4163" s="5"/>
      </tp>
      <tp t="s">
        <v>제너셈</v>
        <stp/>
        <stp>##V3_BDPV12</stp>
        <stp>217190 KS Equity</stp>
        <stp>security_name</stp>
        <stp>[종목별 사업개요_IBK퀀트 김경훈.xlsx]KOSDAQ!R4953C3</stp>
        <tr r="C4953" s="5"/>
        <tr r="C4953" s="5"/>
      </tp>
      <tp t="s">
        <v>민앤지</v>
        <stp/>
        <stp>##V3_BDPV12</stp>
        <stp>214180 KS Equity</stp>
        <stp>security_name</stp>
        <stp>[종목별 사업개요_IBK퀀트 김경훈.xlsx]KOSDAQ!R4863C3</stp>
        <tr r="C4863" s="5"/>
        <tr r="C4863" s="5"/>
      </tp>
      <tp t="s">
        <v>원풍물산은 신사복 제조 및 판매하는 회사.  주요생산품으로는 남성 정장, 재킷,</v>
        <stp/>
        <stp>##V3_BDSV12</stp>
        <stp>008290 KS Equity</stp>
        <stp>CIE_DES_BULK_KOREAN</stp>
        <stp>[종목별 사업개요_IBK퀀트 김경훈.xlsx]KOSDAQ!R1768C13</stp>
        <stp>cols=1;rows=2</stp>
        <tr r="M1768" s="5"/>
      </tp>
      <tp t="s">
        <v>디오텍은 휴대폰 및 모바일 단말기에 대한 소프트웨어 솔루션을 개발하고 있다.</v>
        <stp/>
        <stp>##V3_BDSV12</stp>
        <stp>108860 KS Equity</stp>
        <stp>CIE_DES_BULK_KOREAN</stp>
        <stp>[종목별 사업개요_IBK퀀트 김경훈.xlsx]KOSDAQ!R3788C13</stp>
        <stp>cols=1;rows=3</stp>
        <tr r="M3788" s="5"/>
      </tp>
      <tp t="s">
        <v>미래테크놀로지는 금융권에 OTP(일회용비밀번호생성기)를 공급하는 정보보안 전문기업</v>
        <stp/>
        <stp>##V3_BDSV12</stp>
        <stp>213090 KS Equity</stp>
        <stp>CIE_DES_BULK_KOREAN</stp>
        <stp>[종목별 사업개요_IBK퀀트 김경훈.xlsx]KOSDAQ!R4848C13</stp>
        <stp>cols=1;rows=3</stp>
        <tr r="M4848" s="5"/>
      </tp>
      <tp t="s">
        <v>오리콤은 광고주로부터 광고를 의뢰 받아 TV, 라디오, 신문, 잡지 등 4대 광고매체를</v>
        <stp/>
        <stp>##V3_BDSV12</stp>
        <stp>010470 KS Equity</stp>
        <stp>CIE_DES_BULK_KOREAN</stp>
        <stp>[종목별 사업개요_IBK퀀트 김경훈.xlsx]KOSDAQ!R1588C13</stp>
        <stp>cols=1;rows=4</stp>
        <tr r="M1588" s="5"/>
      </tp>
      <tp t="s">
        <v>엔에이치기업인수목적5호 주식회사는 기업인수를 목적으로 하는 명목회사이다. 동사는</v>
        <stp/>
        <stp>##V3_BDSV12</stp>
        <stp>215790 KS Equity</stp>
        <stp>CIE_DES_BULK_KOREAN</stp>
        <stp>[종목별 사업개요_IBK퀀트 김경훈.xlsx]KOSDAQ!R4948C13</stp>
        <stp>cols=1;rows=3</stp>
        <tr r="M4948" s="5"/>
      </tp>
      <tp t="s">
        <v>파마리서치프로덕트는 해양 바이오 제약업체.  동사는 세포 및 조직 재생을</v>
        <stp/>
        <stp>##V3_BDSV12</stp>
        <stp>214450 KS Equity</stp>
        <stp>CIE_DES_BULK_KOREAN</stp>
        <stp>[종목별 사업개요_IBK퀀트 김경훈.xlsx]KOSDAQ!R4888C13</stp>
        <stp>cols=1;rows=2</stp>
        <tr r="M4888" s="5"/>
      </tp>
      <tp t="s">
        <v>뉴로스는 항공 터보엔진 기술을 기반으로 고부가가치 첨단제품인 터보블로워와 터보압</v>
        <stp/>
        <stp>##V3_BDSV12</stp>
        <stp>126870 KS Equity</stp>
        <stp>CIE_DES_BULK_KOREAN</stp>
        <stp>[종목별 사업개요_IBK퀀트 김경훈.xlsx]KOSDAQ!R4098C13</stp>
        <stp>cols=1;rows=4</stp>
        <tr r="M4098" s="5"/>
      </tp>
      <tp t="s">
        <v>골든브릿지제4호기업인수목적 주식회사는 기업인수를 목적으로 하는 명목회사이다.</v>
        <stp/>
        <stp>##V3_BDSV12</stp>
        <stp>227950 KS Equity</stp>
        <stp>CIE_DES_BULK_KOREAN</stp>
        <stp>[종목별 사업개요_IBK퀀트 김경훈.xlsx]KOSDAQ!R5188C13</stp>
        <stp>cols=1;rows=3</stp>
        <tr r="M5188" s="5"/>
      </tp>
      <tp t="s">
        <v>유진테크는 반도체 제조 공정중에서 화학기상 증착에 필요한 반도체 장비를 생산 및</v>
        <stp/>
        <stp>##V3_BDSV12</stp>
        <stp>084370 KS Equity</stp>
        <stp>CIE_DES_BULK_KOREAN</stp>
        <stp>[종목별 사업개요_IBK퀀트 김경훈.xlsx]KOSDAQ!R1883C13</stp>
        <stp>cols=1;rows=2</stp>
        <tr r="M1883" s="5"/>
      </tp>
      <tp t="s">
        <v>테스나는 반도체 시험기술 및 프로그램 개발서비스업, 전자부품 개발 및 판매업,</v>
        <stp/>
        <stp>##V3_BDSV12</stp>
        <stp>131970 KS Equity</stp>
        <stp>CIE_DES_BULK_KOREAN</stp>
        <stp>[종목별 사업개요_IBK퀀트 김경훈.xlsx]KOSDAQ!R4198C13</stp>
        <stp>cols=1;rows=2</stp>
        <tr r="M4198" s="5"/>
      </tp>
      <tp t="s">
        <v>나노는 SCR (선택적 촉매 환원)를 개발하고 공급하는 업체.  당사의 SCR 촉매기술은</v>
        <stp/>
        <stp>##V3_BDSV12</stp>
        <stp>187790 KS Equity</stp>
        <stp>CIE_DES_BULK_KOREAN</stp>
        <stp>[종목별 사업개요_IBK퀀트 김경훈.xlsx]KOSDAQ!R4573C13</stp>
        <stp>cols=1;rows=2</stp>
        <tr r="M4573" s="5"/>
      </tp>
      <tp t="s">
        <v>서전기전은  중전기기 분야에 속한 전력기기 제조 및 판매 업체이다.  당사는 폐쇄</v>
        <stp/>
        <stp>##V3_BDSV12</stp>
        <stp>189860 KS Equity</stp>
        <stp>CIE_DES_BULK_KOREAN</stp>
        <stp>[종목별 사업개요_IBK퀀트 김경훈.xlsx]KOSDAQ!R4583C13</stp>
        <stp>cols=1;rows=2</stp>
        <tr r="M4583" s="5"/>
      </tp>
      <tp t="s">
        <v>지어소프트는 소프트웨어 솔루션 제조, 공급업체.  동사의 주요제품에는 모바일</v>
        <stp/>
        <stp>##V3_BDSV12</stp>
        <stp>051160 KS Equity</stp>
        <stp>CIE_DES_BULK_KOREAN</stp>
        <stp>[종목별 사업개요_IBK퀀트 김경훈.xlsx]KOSDAQ!R2298C13</stp>
        <stp>cols=1;rows=4</stp>
        <tr r="M2298" s="5"/>
      </tp>
      <tp t="s">
        <v>유진로봇은 완구판매업 회사로서 주로 봉제완구, 플라스틱완구, 팬시용품 등을 직영과</v>
        <stp/>
        <stp>##V3_BDSV12</stp>
        <stp>056080 KS Equity</stp>
        <stp>CIE_DES_BULK_KOREAN</stp>
        <stp>[종목별 사업개요_IBK퀀트 김경훈.xlsx]KOSDAQ!R1878C13</stp>
        <stp>cols=1;rows=3</stp>
        <tr r="M1878" s="5"/>
      </tp>
      <tp t="s">
        <v>에스폴리텍은 특수 플라스틱 제품 판매회사.  동사의 주요 제품으로는 간판, 자판기</v>
        <stp/>
        <stp>##V3_BDSV12</stp>
        <stp>050760 KS Equity</stp>
        <stp>CIE_DES_BULK_KOREAN</stp>
        <stp>[종목별 사업개요_IBK퀀트 김경훈.xlsx]KOSDAQ!R1298C13</stp>
        <stp>cols=1;rows=3</stp>
        <tr r="M1298" s="5"/>
      </tp>
      <tp t="s">
        <v>웰크론한텍은 공장 자동화 설비 전문 주문 제조업체.  동사는 음료 설비, 유제품 생산</v>
        <stp/>
        <stp>##V3_BDSV12</stp>
        <stp>076080 KS Equity</stp>
        <stp>CIE_DES_BULK_KOREAN</stp>
        <stp>[종목별 사업개요_IBK퀀트 김경훈.xlsx]KOSDAQ!R1778C13</stp>
        <stp>cols=1;rows=3</stp>
        <tr r="M1778" s="5"/>
      </tp>
      <tp t="s">
        <v>파이오링크는 네트워크 인프라스트럭처에서 서비스의 가용성, 성능, 보안, 관리 등의</v>
        <stp/>
        <stp>##V3_BDSV12</stp>
        <stp>170790 KS Equity</stp>
        <stp>CIE_DES_BULK_KOREAN</stp>
        <stp>[종목별 사업개요_IBK퀀트 김경훈.xlsx]KOSDAQ!R4478C13</stp>
        <stp>cols=1;rows=4</stp>
        <tr r="M4478" s="5"/>
      </tp>
      <tp t="s">
        <v>티에스이는 LED 검사장비 및 Interface Boards와 Probe Cards 같은  반도체 검사장비</v>
        <stp/>
        <stp>##V3_BDSV12</stp>
        <stp>131290 KS Equity</stp>
        <stp>CIE_DES_BULK_KOREAN</stp>
        <stp>[종목별 사업개요_IBK퀀트 김경훈.xlsx]KOSDAQ!R4173C13</stp>
        <stp>cols=1;rows=2</stp>
        <tr r="M4173" s="5"/>
      </tp>
      <tp t="s">
        <v>딜리는 유브이 잉크젯프린터, 과학기기, 제도기기 및 측량기기의 제조와 잉크젯</v>
        <stp/>
        <stp>##V3_BDSV12</stp>
        <stp>131180 KS Equity</stp>
        <stp>CIE_DES_BULK_KOREAN</stp>
        <stp>[종목별 사업개요_IBK퀀트 김경훈.xlsx]KOSDAQ!R4163C13</stp>
        <stp>cols=1;rows=2</stp>
        <tr r="M4163" s="5"/>
      </tp>
      <tp t="s">
        <v>인터파크홀딩스는 온라인 상에서 인터넷 쇼핑몰을 운영한다.  동사의 주요</v>
        <stp/>
        <stp>##V3_BDSV12</stp>
        <stp>035080 KS Equity</stp>
        <stp>CIE_DES_BULK_KOREAN</stp>
        <stp>[종목별 사업개요_IBK퀀트 김경훈.xlsx]KOSDAQ!R2073C13</stp>
        <stp>cols=1;rows=4</stp>
        <tr r="M2073" s="5"/>
      </tp>
      <tp t="s">
        <v>포시에스는 소프트웨어 자문 및 개발 공급 업체다.  당사는 웹 리포팅 프로그램 및</v>
        <stp/>
        <stp>##V3_BDSV12</stp>
        <stp>189690 KS Equity</stp>
        <stp>CIE_DES_BULK_KOREAN</stp>
        <stp>[종목별 사업개요_IBK퀀트 김경훈.xlsx]KOSDAQ!R4578C13</stp>
        <stp>cols=1;rows=2</stp>
        <tr r="M4578" s="5"/>
      </tp>
      <tp t="s">
        <v>엘아이에스는 전자응용 가공 공작기계를 생산하는 제조업체.  당사는 LCD, AMOLED,</v>
        <stp/>
        <stp>##V3_BDSV12</stp>
        <stp>138690 KS Equity</stp>
        <stp>CIE_DES_BULK_KOREAN</stp>
        <stp>[종목별 사업개요_IBK퀀트 김경훈.xlsx]KOSDAQ!R4273C13</stp>
        <stp>cols=1;rows=4</stp>
        <tr r="M4273" s="5"/>
      </tp>
      <tp t="s">
        <v>에이티넘인베스트는 중소기업 및 기술집약형 벤처기업에 대한 투자전문업체.</v>
        <stp/>
        <stp>##V3_BDSV12</stp>
        <stp>021080 KS Equity</stp>
        <stp>CIE_DES_BULK_KOREAN</stp>
        <stp>[종목별 사업개요_IBK퀀트 김경훈.xlsx]KOSDAQ!R1373C13</stp>
        <stp>cols=1;rows=3</stp>
        <tr r="M1373" s="5"/>
      </tp>
      <tp t="s">
        <v>키움제4호기업인수목적 주식회사는 기업인수를 목적으로 하는 명목회사이다.  상장 후</v>
        <stp/>
        <stp>##V3_BDSV12</stp>
        <stp>226850 KS Equity</stp>
        <stp>CIE_DES_BULK_KOREAN</stp>
        <stp>[종목별 사업개요_IBK퀀트 김경훈.xlsx]KOSDAQ!R5183C13</stp>
        <stp>cols=1;rows=3</stp>
        <tr r="M5183" s="5"/>
      </tp>
      <tp t="s">
        <v>제이스텍은 반도체 장비 제조판매업체.  동사는 반도체 소자의 flash 를 제거하는 def</v>
        <stp/>
        <stp>##V3_BDSV12</stp>
        <stp>090470 KS Equity</stp>
        <stp>CIE_DES_BULK_KOREAN</stp>
        <stp>[종목별 사업개요_IBK퀀트 김경훈.xlsx]KOSDAQ!R2188C13</stp>
        <stp>cols=1;rows=3</stp>
        <tr r="M2188" s="5"/>
      </tp>
      <tp t="s">
        <v>동양파일은 콘크리트 제조업을 영위하고 있는 업체.  동사의 주요 제품으로는 고강도</v>
        <stp/>
        <stp>##V3_BDSV12</stp>
        <stp>228340 KS Equity</stp>
        <stp>CIE_DES_BULK_KOREAN</stp>
        <stp>[종목별 사업개요_IBK퀀트 김경훈.xlsx]KOSDAQ!R5193C13</stp>
        <stp>cols=1;rows=2</stp>
        <tr r="M5193" s="5"/>
      </tp>
      <tp t="s">
        <v>푸드웰은 농산물, 임산물 등을 가공, 저장하는 업체.  동사의 주요제품으로는 깐밤류,</v>
        <stp/>
        <stp>##V3_BDSV12</stp>
        <stp>005670 KS Equity</stp>
        <stp>CIE_DES_BULK_KOREAN</stp>
        <stp>[종목별 사업개요_IBK퀀트 김경훈.xlsx]KOSDAQ!R2883C13</stp>
        <stp>cols=1;rows=2</stp>
        <tr r="M2883" s="5"/>
      </tp>
      <tp t="s">
        <v>한탑은 제분 전문 생산업체로서 중력밀가루, 다목적용 밀가루, 특수제면용 밀가루,</v>
        <stp/>
        <stp>##V3_BDSV12</stp>
        <stp>002680 KS Equity</stp>
        <stp>CIE_DES_BULK_KOREAN</stp>
        <stp>[종목별 사업개요_IBK퀀트 김경훈.xlsx]KOSDAQ!R3173C13</stp>
        <stp>cols=1;rows=3</stp>
        <tr r="M3173" s="5"/>
      </tp>
      <tp t="s">
        <v>한국정밀기계는 공작기계 전문제조업체.  동사의 제품으로는 CNC수직선반,</v>
        <stp/>
        <stp>##V3_BDSV12</stp>
        <stp>101680 KS Equity</stp>
        <stp>CIE_DES_BULK_KOREAN</stp>
        <stp>[종목별 사업개요_IBK퀀트 김경훈.xlsx]KOSDAQ!R3663C13</stp>
        <stp>cols=1;rows=2</stp>
        <tr r="M3663" s="5"/>
      </tp>
      <tp t="s">
        <v>에이티테크놀러지는 반도체 제조용 기계 제작업체.  동사는 Wafer Burn In, Probe</v>
        <stp/>
        <stp>##V3_BDSV12</stp>
        <stp>073570 KS Equity</stp>
        <stp>CIE_DES_BULK_KOREAN</stp>
        <stp>[종목별 사업개요_IBK퀀트 김경훈.xlsx]KOSDAQ!R1383C13</stp>
        <stp>cols=1;rows=3</stp>
        <tr r="M1383" s="5"/>
      </tp>
      <tp t="s">
        <v>코위버는 전용선에 사용되는 가입자용 광전송장비를 개발, 제조, 판매한다.  동사의</v>
        <stp/>
        <stp>##V3_BDSV12</stp>
        <stp>056360 KS Equity</stp>
        <stp>CIE_DES_BULK_KOREAN</stp>
        <stp>[종목별 사업개요_IBK퀀트 김경훈.xlsx]KOSDAQ!R2593C13</stp>
        <stp>cols=1;rows=2</stp>
        <tr r="M2593" s="5"/>
      </tp>
      <tp>
        <v>5.6179779999999999</v>
        <stp/>
        <stp>##V3_BDPV12</stp>
        <stp>017940 KS Equity</stp>
        <stp>current_TRR_5D</stp>
        <stp>[종목별 사업개요_IBK퀀트 김경훈.xlsx]KOSPI!R48C7</stp>
        <tr r="G48" s="3"/>
        <tr r="G48" s="3"/>
      </tp>
      <tp>
        <v>17.28595</v>
        <stp/>
        <stp>##V3_BDPV12</stp>
        <stp>011150 KS Equity</stp>
        <stp>current_TRR_5D</stp>
        <stp>[종목별 사업개요_IBK퀀트 김경훈.xlsx]KOSPI!R28C7</stp>
        <tr r="G28" s="3"/>
        <tr r="G28" s="3"/>
      </tp>
      <tp t="s">
        <v>케이티하이텔</v>
        <stp/>
        <stp>##V3_BDPV12</stp>
        <stp>036030 KS Equity</stp>
        <stp>security_name</stp>
        <stp>[종목별 사업개요_IBK퀀트 김경훈.xlsx]KOSDAQ!R2483C3</stp>
        <tr r="C2483" s="5"/>
        <tr r="C2483" s="5"/>
      </tp>
      <tp t="s">
        <v>솔루에타</v>
        <stp/>
        <stp>##V3_BDPV12</stp>
        <stp>154040 KS Equity</stp>
        <stp>security_name</stp>
        <stp>[종목별 사업개요_IBK퀀트 김경훈.xlsx]KOSDAQ!R4413C3</stp>
        <tr r="C4413" s="5"/>
        <tr r="C4413" s="5"/>
      </tp>
      <tp t="s">
        <v>유니슨</v>
        <stp/>
        <stp>##V3_BDPV12</stp>
        <stp>018000 KS Equity</stp>
        <stp>security_name</stp>
        <stp>[종목별 사업개요_IBK퀀트 김경훈.xlsx]KOSDAQ!R1823C3</stp>
        <tr r="C1823" s="5"/>
        <tr r="C1823" s="5"/>
      </tp>
      <tp t="s">
        <v>중앙백신연구소</v>
        <stp/>
        <stp>##V3_BDPV12</stp>
        <stp>072020 KS Equity</stp>
        <stp>security_name</stp>
        <stp>[종목별 사업개요_IBK퀀트 김경훈.xlsx]KOSDAQ!R2283C3</stp>
        <tr r="C2283" s="5"/>
        <tr r="C2283" s="5"/>
      </tp>
      <tp t="s">
        <v>이상네트웍스</v>
        <stp/>
        <stp>##V3_BDPV12</stp>
        <stp>080010 KS Equity</stp>
        <stp>security_name</stp>
        <stp>[종목별 사업개요_IBK퀀트 김경훈.xlsx]KOSDAQ!R1953C3</stp>
        <tr r="C1953" s="5"/>
        <tr r="C1953" s="5"/>
      </tp>
      <tp t="s">
        <v>에스티큐브</v>
        <stp/>
        <stp>##V3_BDPV12</stp>
        <stp>052020 KS Equity</stp>
        <stp>security_name</stp>
        <stp>[종목별 사업개요_IBK퀀트 김경훈.xlsx]KOSDAQ!R1293C3</stp>
        <tr r="C1293" s="5"/>
        <tr r="C1293" s="5"/>
      </tp>
      <tp t="s">
        <v>펩트론</v>
        <stp/>
        <stp>##V3_BDPV12</stp>
        <stp>087010 KS Equity</stp>
        <stp>security_name</stp>
        <stp>[종목별 사업개요_IBK퀀트 김경훈.xlsx]KOSDAQ!R2853C3</stp>
        <tr r="C2853" s="5"/>
        <tr r="C2853" s="5"/>
      </tp>
      <tp t="s">
        <v>맥스로텍</v>
        <stp/>
        <stp>##V3_BDPV12</stp>
        <stp>141070 KS Equity</stp>
        <stp>security_name</stp>
        <stp>[종목별 사업개요_IBK퀀트 김경훈.xlsx]KOSDAQ!R4313C3</stp>
        <tr r="C4313" s="5"/>
        <tr r="C4313" s="5"/>
      </tp>
      <tp t="s">
        <v>신진에스엠</v>
        <stp/>
        <stp>##V3_BDPV12</stp>
        <stp>138070 KS Equity</stp>
        <stp>security_name</stp>
        <stp>[종목별 사업개요_IBK퀀트 김경훈.xlsx]KOSDAQ!R4253C3</stp>
        <tr r="C4253" s="5"/>
        <tr r="C4253" s="5"/>
      </tp>
      <tp t="s">
        <v>이오테크닉스</v>
        <stp/>
        <stp>##V3_BDPV12</stp>
        <stp>039030 KS Equity</stp>
        <stp>security_name</stp>
        <stp>[종목별 사업개요_IBK퀀트 김경훈.xlsx]KOSDAQ!R1983C3</stp>
        <tr r="C1983" s="5"/>
        <tr r="C1983" s="5"/>
      </tp>
      <tp t="s">
        <v>인탑스</v>
        <stp/>
        <stp>##V3_BDPV12</stp>
        <stp>049070 KS Equity</stp>
        <stp>security_name</stp>
        <stp>[종목별 사업개요_IBK퀀트 김경훈.xlsx]KOSDAQ!R2063C3</stp>
        <tr r="C2063" s="5"/>
        <tr r="C2063" s="5"/>
      </tp>
      <tp t="s">
        <v>비아트론</v>
        <stp/>
        <stp>##V3_BDPV12</stp>
        <stp>141000 KS Equity</stp>
        <stp>security_name</stp>
        <stp>[종목별 사업개요_IBK퀀트 김경훈.xlsx]KOSDAQ!R4303C3</stp>
        <tr r="C4303" s="5"/>
        <tr r="C4303" s="5"/>
      </tp>
      <tp t="s">
        <v>흥구석유</v>
        <stp/>
        <stp>##V3_BDPV12</stp>
        <stp>024060 KS Equity</stp>
        <stp>security_name</stp>
        <stp>[종목별 사업개요_IBK퀀트 김경훈.xlsx]KOSDAQ!R3273C3</stp>
        <tr r="C3273" s="5"/>
        <tr r="C3273" s="5"/>
      </tp>
      <tp t="s">
        <v>진바이오텍</v>
        <stp/>
        <stp>##V3_BDPV12</stp>
        <stp>086060 KS Equity</stp>
        <stp>security_name</stp>
        <stp>[종목별 사업개요_IBK퀀트 김경훈.xlsx]KOSDAQ!R2323C3</stp>
        <tr r="C2323" s="5"/>
        <tr r="C2323" s="5"/>
      </tp>
      <tp t="s">
        <v>휴젤</v>
        <stp/>
        <stp>##V3_BDPV12</stp>
        <stp>145020 KS Equity</stp>
        <stp>security_name</stp>
        <stp>[종목별 사업개요_IBK퀀트 김경훈.xlsx]KOSDAQ!R4353C3</stp>
        <tr r="C4353" s="5"/>
        <tr r="C4353" s="5"/>
      </tp>
      <tp t="s">
        <v>지에스이</v>
        <stp/>
        <stp>##V3_BDPV12</stp>
        <stp>053050 KS Equity</stp>
        <stp>security_name</stp>
        <stp>[종목별 사업개요_IBK퀀트 김경훈.xlsx]KOSDAQ!R2303C3</stp>
        <tr r="C2303" s="5"/>
        <tr r="C2303" s="5"/>
      </tp>
      <tp t="s">
        <v>제이엠아이</v>
        <stp/>
        <stp>##V3_BDPV12</stp>
        <stp>033050 KS Equity</stp>
        <stp>security_name</stp>
        <stp>[종목별 사업개요_IBK퀀트 김경훈.xlsx]KOSDAQ!R2203C3</stp>
        <tr r="C2203" s="5"/>
        <tr r="C2203" s="5"/>
      </tp>
      <tp t="s">
        <v>팬엔터테인먼트</v>
        <stp/>
        <stp>##V3_BDPV12</stp>
        <stp>068050 KS Equity</stp>
        <stp>security_name</stp>
        <stp>[종목별 사업개요_IBK퀀트 김경훈.xlsx]KOSDAQ!R2843C3</stp>
        <tr r="C2843" s="5"/>
        <tr r="C2843" s="5"/>
      </tp>
      <tp t="s">
        <v>아미코젠</v>
        <stp/>
        <stp>##V3_BDPV12</stp>
        <stp>092040 KS Equity</stp>
        <stp>security_name</stp>
        <stp>[종목별 사업개요_IBK퀀트 김경훈.xlsx]KOSDAQ!R3303C3</stp>
        <tr r="C3303" s="5"/>
        <tr r="C3303" s="5"/>
      </tp>
      <tp t="s">
        <v>대성파인텍</v>
        <stp/>
        <stp>##V3_BDPV12</stp>
        <stp>104040 KS Equity</stp>
        <stp>security_name</stp>
        <stp>[종목별 사업개요_IBK퀀트 김경훈.xlsx]KOSDAQ!R3703C3</stp>
        <tr r="C3703" s="5"/>
        <tr r="C3703" s="5"/>
      </tp>
      <tp t="s">
        <v>현대공업</v>
        <stp/>
        <stp>##V3_BDPV12</stp>
        <stp>170030 KS Equity</stp>
        <stp>security_name</stp>
        <stp>[종목별 사업개요_IBK퀀트 김경훈.xlsx]KOSDAQ!R4473C3</stp>
        <tr r="C4473" s="5"/>
        <tr r="C4473" s="5"/>
      </tp>
      <tp t="s">
        <v>유비쿼스</v>
        <stp/>
        <stp>##V3_BDPV12</stp>
        <stp>078070 KS Equity</stp>
        <stp>security_name</stp>
        <stp>[종목별 사업개요_IBK퀀트 김경훈.xlsx]KOSDAQ!R1853C3</stp>
        <tr r="C1853" s="5"/>
        <tr r="C1853" s="5"/>
      </tp>
      <tp t="s">
        <v>위메이드엔터테인먼트</v>
        <stp/>
        <stp>##V3_BDPV12</stp>
        <stp>112040 KS Equity</stp>
        <stp>security_name</stp>
        <stp>[종목별 사업개요_IBK퀀트 김경훈.xlsx]KOSDAQ!R3833C3</stp>
        <tr r="C3833" s="5"/>
        <tr r="C3833" s="5"/>
      </tp>
      <tp t="s">
        <v>골프존</v>
        <stp/>
        <stp>##V3_BDPV12</stp>
        <stp>215000 KS Equity</stp>
        <stp>security_name</stp>
        <stp>[종목별 사업개요_IBK퀀트 김경훈.xlsx]KOSDAQ!R4903C3</stp>
        <tr r="C4903" s="5"/>
        <tr r="C4903" s="5"/>
      </tp>
      <tp t="s">
        <v>웹젠</v>
        <stp/>
        <stp>##V3_BDPV12</stp>
        <stp>069080 KS Equity</stp>
        <stp>security_name</stp>
        <stp>[종목별 사업개요_IBK퀀트 김경훈.xlsx]KOSDAQ!R1783C3</stp>
        <tr r="C1783" s="5"/>
        <tr r="C1783" s="5"/>
      </tp>
      <tp t="s">
        <v>에이티넘인베스트먼트</v>
        <stp/>
        <stp>##V3_BDPV12</stp>
        <stp>021080 KS Equity</stp>
        <stp>security_name</stp>
        <stp>[종목별 사업개요_IBK퀀트 김경훈.xlsx]KOSDAQ!R1373C3</stp>
        <tr r="C1373" s="5"/>
        <tr r="C1373" s="5"/>
      </tp>
      <tp t="s">
        <v>아즈텍더블유비이</v>
        <stp/>
        <stp>##V3_BDPV12</stp>
        <stp>032080 KS Equity</stp>
        <stp>security_name</stp>
        <stp>[종목별 사업개요_IBK퀀트 김경훈.xlsx]KOSDAQ!R1083C3</stp>
        <tr r="C1083" s="5"/>
        <tr r="C1083" s="5"/>
      </tp>
      <tp t="s">
        <v>한빛소프트</v>
        <stp/>
        <stp>##V3_BDPV12</stp>
        <stp>047080 KS Equity</stp>
        <stp>security_name</stp>
        <stp>[종목별 사업개요_IBK퀀트 김경훈.xlsx]KOSDAQ!R3103C3</stp>
        <tr r="C3103" s="5"/>
        <tr r="C3103" s="5"/>
      </tp>
      <tp t="s">
        <v>삼강엠앤티</v>
        <stp/>
        <stp>##V3_BDPV12</stp>
        <stp>100090 KS Equity</stp>
        <stp>security_name</stp>
        <stp>[종목별 사업개요_IBK퀀트 김경훈.xlsx]KOSDAQ!R3593C3</stp>
        <tr r="C3593" s="5"/>
        <tr r="C3593" s="5"/>
      </tp>
      <tp t="s">
        <v>옵티시스</v>
        <stp/>
        <stp>##V3_BDPV12</stp>
        <stp>109080 KS Equity</stp>
        <stp>security_name</stp>
        <stp>[종목별 사업개요_IBK퀀트 김경훈.xlsx]KOSDAQ!R3793C3</stp>
        <tr r="C3793" s="5"/>
        <tr r="C3793" s="5"/>
      </tp>
      <tp t="s">
        <v>한양하이타오</v>
        <stp/>
        <stp>##V3_BDPV12</stp>
        <stp>064090 KS Equity</stp>
        <stp>security_name</stp>
        <stp>[종목별 사업개요_IBK퀀트 김경훈.xlsx]KOSDAQ!R3133C3</stp>
        <tr r="C3133" s="5"/>
        <tr r="C3133" s="5"/>
      </tp>
      <tp t="s">
        <v>인터파크홀딩스</v>
        <stp/>
        <stp>##V3_BDPV12</stp>
        <stp>035080 KS Equity</stp>
        <stp>security_name</stp>
        <stp>[종목별 사업개요_IBK퀀트 김경훈.xlsx]KOSDAQ!R2073C3</stp>
        <tr r="C2073" s="5"/>
        <tr r="C2073" s="5"/>
      </tp>
      <tp t="s">
        <v>시큐브</v>
        <stp/>
        <stp>##V3_BDPV12</stp>
        <stp>131090 KS Equity</stp>
        <stp>security_name</stp>
        <stp>[종목별 사업개요_IBK퀀트 김경훈.xlsx]KOSDAQ!R4153C3</stp>
        <tr r="C4153" s="5"/>
        <tr r="C4153" s="5"/>
      </tp>
      <tp t="s">
        <v>한국제3호기업인수목적</v>
        <stp/>
        <stp>##V3_BDPV12</stp>
        <stp>222080 KS Equity</stp>
        <stp>security_name</stp>
        <stp>[종목별 사업개요_IBK퀀트 김경훈.xlsx]KOSDAQ!R5073C3</stp>
        <tr r="C5073" s="5"/>
        <tr r="C5073" s="5"/>
      </tp>
      <tp t="s">
        <v>대양전기공업은 선박 및 철도차량에 쓰이는 산업용 조명기구 제품을 생산하는 업체.</v>
        <stp/>
        <stp>##V3_BDSV12</stp>
        <stp>108380 KS Equity</stp>
        <stp>CIE_DES_BULK_KOREAN</stp>
        <stp>[종목별 사업개요_IBK퀀트 김경훈.xlsx]KOSDAQ!R3778C13</stp>
        <stp>cols=1;rows=2</stp>
        <tr r="M3778" s="5"/>
      </tp>
      <tp t="s">
        <v>칩스앤미디어는 표준 비디오 코덱 솔루션을 제공하는 업체. 동사는 반도체</v>
        <stp/>
        <stp>##V3_BDSV12</stp>
        <stp>094360 KS Equity</stp>
        <stp>CIE_DES_BULK_KOREAN</stp>
        <stp>[종목별 사업개요_IBK퀀트 김경훈.xlsx]KOSDAQ!R3383C13</stp>
        <stp>cols=1;rows=2</stp>
        <tr r="M3383" s="5"/>
      </tp>
      <tp t="s">
        <v>레이언스는 디지털 엑스레이 이미징 솔루션 소재 및 부품을 개발하고 제공하는 업체.</v>
        <stp/>
        <stp>##V3_BDSV12</stp>
        <stp>228850 KS Equity</stp>
        <stp>CIE_DES_BULK_KOREAN</stp>
        <stp>[종목별 사업개요_IBK퀀트 김경훈.xlsx]KOSDAQ!R5198C13</stp>
        <stp>cols=1;rows=3</stp>
        <tr r="M5198" s="5"/>
      </tp>
      <tp t="s">
        <v>파세코는 가전제품 제조회사로서 주요제품으로는 난방용 석유 스토브, 식기 세척기,</v>
        <stp/>
        <stp>##V3_BDSV12</stp>
        <stp>037070 KS Equity</stp>
        <stp>CIE_DES_BULK_KOREAN</stp>
        <stp>[종목별 사업개요_IBK퀀트 김경훈.xlsx]KOSDAQ!R2798C13</stp>
        <stp>cols=1;rows=2</stp>
        <tr r="M2798" s="5"/>
      </tp>
      <tp t="s">
        <v>케이씨아이는 샴푸, 린스, 바디크린저, 광택제, 접착제 등의 생활용품 제조에</v>
        <stp/>
        <stp>##V3_BDSV12</stp>
        <stp>036670 KS Equity</stp>
        <stp>CIE_DES_BULK_KOREAN</stp>
        <stp>[종목별 사업개요_IBK퀀트 김경훈.xlsx]KOSDAQ!R2398C13</stp>
        <stp>cols=1;rows=3</stp>
        <tr r="M2398" s="5"/>
      </tp>
      <tp t="s">
        <v>이지는 전자제품, 정보통신부품, 스피커, 모니터, 촉매, 연마재, 페인트, 시멘트 등에</v>
        <stp/>
        <stp>##V3_BDSV12</stp>
        <stp>037370 KS Equity</stp>
        <stp>CIE_DES_BULK_KOREAN</stp>
        <stp>[종목별 사업개요_IBK퀀트 김경훈.xlsx]KOSDAQ!R1998C13</stp>
        <stp>cols=1;rows=3</stp>
        <tr r="M1998" s="5"/>
      </tp>
      <tp t="s">
        <v>에코바이오홀딩스는 폐기물에너지, 매립가스 등 바이오가스 생산, 발전, 연료화</v>
        <stp/>
        <stp>##V3_BDSV12</stp>
        <stp>038870 KS Equity</stp>
        <stp>CIE_DES_BULK_KOREAN</stp>
        <stp>[종목별 사업개요_IBK퀀트 김경훈.xlsx]KOSDAQ!R1398C13</stp>
        <stp>cols=1;rows=3</stp>
        <tr r="M1398" s="5"/>
      </tp>
      <tp t="s">
        <v>에스넷시스템은 네트워크 시스템 생산 및 설치업체.  주요제품 및 사업영역으로는</v>
        <stp/>
        <stp>##V3_BDSV12</stp>
        <stp>038680 KS Equity</stp>
        <stp>CIE_DES_BULK_KOREAN</stp>
        <stp>[종목별 사업개요_IBK퀀트 김경훈.xlsx]KOSDAQ!R1168C13</stp>
        <stp>cols=1;rows=3</stp>
        <tr r="M1168" s="5"/>
      </tp>
      <tp t="s">
        <v>우리로는 초고속 정보통신의 부품인 WDM 및 Splitter 등의 광소자를 개발 공급 하고</v>
        <stp/>
        <stp>##V3_BDSV12</stp>
        <stp>046970 KS Equity</stp>
        <stp>CIE_DES_BULK_KOREAN</stp>
        <stp>[종목별 사업개요_IBK퀀트 김경훈.xlsx]KOSDAQ!R1698C13</stp>
        <stp>cols=1;rows=2</stp>
        <tr r="M1698" s="5"/>
      </tp>
      <tp t="s">
        <v>태웅은 자유형 단조품 전문 생산업체.  주요제품으로는 플랜지, 링, Tube Sheet,</v>
        <stp/>
        <stp>##V3_BDSV12</stp>
        <stp>044490 KS Equity</stp>
        <stp>CIE_DES_BULK_KOREAN</stp>
        <stp>[종목별 사업개요_IBK퀀트 김경훈.xlsx]KOSDAQ!R2678C13</stp>
        <stp>cols=1;rows=3</stp>
        <tr r="M2678" s="5"/>
      </tp>
      <tp t="s">
        <v>한국테크놀로지는 검사장비, 레이저장비, 태양광 발전소시스템 관련 장비를 제공한다.</v>
        <stp/>
        <stp>##V3_BDSV12</stp>
        <stp>053590 KS Equity</stp>
        <stp>CIE_DES_BULK_KOREAN</stp>
        <stp>[종목별 사업개요_IBK퀀트 김경훈.xlsx]KOSDAQ!R3078C13</stp>
        <stp>cols=1;rows=2</stp>
        <tr r="M3078" s="5"/>
      </tp>
      <tp t="s">
        <v>제이더블유신약은 각종 미용용품 전문 생산업체.  동사의 주요 제품으로는 손톱깍이,</v>
        <stp/>
        <stp>##V3_BDSV12</stp>
        <stp>067290 KS Equity</stp>
        <stp>CIE_DES_BULK_KOREAN</stp>
        <stp>[종목별 사업개요_IBK퀀트 김경훈.xlsx]KOSDAQ!R2178C13</stp>
        <stp>cols=1;rows=3</stp>
        <tr r="M2178" s="5"/>
      </tp>
      <tp t="s">
        <v>파인텍은 백 라이트 유닛(BLU), 액정화면(LCD) 모듈, 터치스크린 패널등 다양한</v>
        <stp/>
        <stp>##V3_BDSV12</stp>
        <stp>131760 KS Equity</stp>
        <stp>CIE_DES_BULK_KOREAN</stp>
        <stp>[종목별 사업개요_IBK퀀트 김경훈.xlsx]KOSDAQ!R4193C13</stp>
        <stp>cols=1;rows=3</stp>
        <tr r="M4193" s="5"/>
      </tp>
      <tp t="s">
        <v>넥스트리밍은 모바일 멀티미디어 소프트웨어 및 미디어 플레이어 소프트웨어를 개발하</v>
        <stp/>
        <stp>##V3_BDSV12</stp>
        <stp>139670 KS Equity</stp>
        <stp>CIE_DES_BULK_KOREAN</stp>
        <stp>[종목별 사업개요_IBK퀀트 김경훈.xlsx]KOSDAQ!R4283C13</stp>
        <stp>cols=1;rows=3</stp>
        <tr r="M4283" s="5"/>
      </tp>
      <tp t="s">
        <v>하림홀딩스는 출자사업을 영위하는 지주회사. 동사는 자회사를 통해서 닭고기</v>
        <stp/>
        <stp>##V3_BDSV12</stp>
        <stp>024660 KS Equity</stp>
        <stp>CIE_DES_BULK_KOREAN</stp>
        <stp>[종목별 사업개요_IBK퀀트 김경훈.xlsx]KOSDAQ!R2983C13</stp>
        <stp>cols=1;rows=3</stp>
        <tr r="M2983" s="5"/>
      </tp>
      <tp t="s">
        <v>이엘케이는 휴대폼 키패드 및 디스플레이 사용되는 자체발광 무기물질인 일렉트로루미</v>
        <stp/>
        <stp>##V3_BDSV12</stp>
        <stp>094190 KS Equity</stp>
        <stp>CIE_DES_BULK_KOREAN</stp>
        <stp>[종목별 사업개요_IBK퀀트 김경훈.xlsx]KOSDAQ!R3378C13</stp>
        <stp>cols=1;rows=2</stp>
        <tr r="M3378" s="5"/>
      </tp>
      <tp t="s">
        <v>신영해피투모로우제2호기업인수목적 주식회사는 기업인수를 목적으로 하는</v>
        <stp/>
        <stp>##V3_BDSV12</stp>
        <stp>225590 KS Equity</stp>
        <stp>CIE_DES_BULK_KOREAN</stp>
        <stp>[종목별 사업개요_IBK퀀트 김경훈.xlsx]KOSDAQ!R5153C13</stp>
        <stp>cols=1;rows=3</stp>
        <tr r="M5153" s="5"/>
      </tp>
      <tp t="s">
        <v>나노캠텍은 전도성 플라스틱 필름 및 전도성 코팅액 원료, 전도성 하드코팅 사출</v>
        <stp/>
        <stp>##V3_BDSV12</stp>
        <stp>091970 KS Equity</stp>
        <stp>CIE_DES_BULK_KOREAN</stp>
        <stp>[종목별 사업개요_IBK퀀트 김경훈.xlsx]KOSDAQ!R3298C13</stp>
        <stp>cols=1;rows=2</stp>
        <tr r="M3298" s="5"/>
      </tp>
      <tp t="s">
        <v>코엔텍은 폐기물 전문 처리 회사.  동사는 산업 폐기물을 매각 또는 소각처리 하고</v>
        <stp/>
        <stp>##V3_BDSV12</stp>
        <stp>029960 KS Equity</stp>
        <stp>CIE_DES_BULK_KOREAN</stp>
        <stp>[종목별 사업개요_IBK퀀트 김경훈.xlsx]KOSDAQ!R2583C13</stp>
        <stp>cols=1;rows=2</stp>
        <tr r="M2583" s="5"/>
      </tp>
      <tp t="s">
        <v>제너셈은 반도체 장비 생산 업체.  동사는 Laser Marking, Test Handlers, Pick &amp;</v>
        <stp/>
        <stp>##V3_BDSV12</stp>
        <stp>217190 KS Equity</stp>
        <stp>CIE_DES_BULK_KOREAN</stp>
        <stp>[종목별 사업개요_IBK퀀트 김경훈.xlsx]KOSDAQ!R4953C13</stp>
        <stp>cols=1;rows=2</stp>
        <tr r="M4953" s="5"/>
      </tp>
      <tp t="s">
        <v>하나머스트 5호 기업인수목적 주식회사는 기업인수를 목적으로 하는 명목회사이다.</v>
        <stp/>
        <stp>##V3_BDSV12</stp>
        <stp>218150 KS Equity</stp>
        <stp>CIE_DES_BULK_KOREAN</stp>
        <stp>[종목별 사업개요_IBK퀀트 김경훈.xlsx]KOSDAQ!R4993C13</stp>
        <stp>cols=1;rows=3</stp>
        <tr r="M4993" s="5"/>
      </tp>
      <tp t="s">
        <v>바디텍메드는 in vitro diagnostic (IVD, 체외진단) 분야를 연구하고 진단제품을</v>
        <stp/>
        <stp>##V3_BDSV12</stp>
        <stp>206640 KS Equity</stp>
        <stp>CIE_DES_BULK_KOREAN</stp>
        <stp>[종목별 사업개요_IBK퀀트 김경훈.xlsx]KOSDAQ!R4783C13</stp>
        <stp>cols=1;rows=2</stp>
        <tr r="M4783" s="5"/>
      </tp>
      <tp t="s">
        <v>이엠따블유는 안테나 전문 생산회사.  동사는 휴대폰과 자동차에 사용되는 각종안테나</v>
        <stp/>
        <stp>##V3_BDSV12</stp>
        <stp>079190 KS Equity</stp>
        <stp>CIE_DES_BULK_KOREAN</stp>
        <stp>[종목별 사업개요_IBK퀀트 김경훈.xlsx]KOSDAQ!R1973C13</stp>
        <stp>cols=1;rows=2</stp>
        <tr r="M1973" s="5"/>
      </tp>
      <tp t="s">
        <v>KG Eco Technology Service Co Ltd produces energy from waste. The Company</v>
        <stp/>
        <stp>##V3_BDSV12</stp>
        <stp>151860 KS Equity</stp>
        <stp>CIE_DES_BULK_KOREAN</stp>
        <stp>[종목별 사업개요_IBK퀀트 김경훈.xlsx]KOSDAQ!R4393C13</stp>
        <stp>cols=1;rows=4</stp>
        <tr r="M4393" s="5"/>
      </tp>
      <tp t="s">
        <v>동화약품</v>
        <stp/>
        <stp>##V3_BDPV12</stp>
        <stp>000020 KS Equity</stp>
        <stp>security_name</stp>
        <stp>[종목별 사업개요_IBK퀀트 김경훈.xlsx]stocks raw!R5C3</stp>
        <tr r="C5" s="1"/>
      </tp>
      <tp t="s">
        <v>신라섬유</v>
        <stp/>
        <stp>##V3_BDPV12</stp>
        <stp>001000 KS Equity</stp>
        <stp>security_name</stp>
        <stp>[종목별 사업개요_IBK퀀트 김경훈.xlsx]stocks raw!R7C7</stp>
        <tr r="G7" s="1"/>
      </tp>
      <tp>
        <v>-1.150895</v>
        <stp/>
        <stp>##V3_BDPV12</stp>
        <stp>097950 KS Equity</stp>
        <stp>current_TRR_5D</stp>
        <stp>[종목별 사업개요_IBK퀀트 김경훈.xlsx]KOSPI!R33C7</stp>
        <tr r="G33" s="3"/>
        <tr r="G33" s="3"/>
      </tp>
      <tp t="s">
        <v>안랩</v>
        <stp/>
        <stp>##V3_BDPV12</stp>
        <stp>053800 KS Equity</stp>
        <stp>security_name</stp>
        <stp>[종목별 사업개요_IBK퀀트 김경훈.xlsx]KOSDAQ!R1118C3</stp>
        <tr r="C1118" s="5"/>
        <tr r="C1118" s="5"/>
      </tp>
      <tp t="s">
        <v>티비씨</v>
        <stp/>
        <stp>##V3_BDPV12</stp>
        <stp>033830 KS Equity</stp>
        <stp>security_name</stp>
        <stp>[종목별 사업개요_IBK퀀트 김경훈.xlsx]KOSDAQ!R2738C3</stp>
        <tr r="C2738" s="5"/>
        <tr r="C2738" s="5"/>
      </tp>
      <tp t="s">
        <v>원익머트리얼즈</v>
        <stp/>
        <stp>##V3_BDPV12</stp>
        <stp>104830 KS Equity</stp>
        <stp>security_name</stp>
        <stp>[종목별 사업개요_IBK퀀트 김경훈.xlsx]KOSDAQ!R3728C3</stp>
        <tr r="C3728" s="5"/>
        <tr r="C3728" s="5"/>
      </tp>
      <tp t="s">
        <v>케이엔더블유</v>
        <stp/>
        <stp>##V3_BDPV12</stp>
        <stp>105330 KS Equity</stp>
        <stp>security_name</stp>
        <stp>[종목별 사업개요_IBK퀀트 김경훈.xlsx]KOSDAQ!R3733C3</stp>
        <tr r="C3733" s="5"/>
        <tr r="C3733" s="5"/>
      </tp>
      <tp t="s">
        <v>일신바이오베이스</v>
        <stp/>
        <stp>##V3_BDPV12</stp>
        <stp>068330 KS Equity</stp>
        <stp>security_name</stp>
        <stp>[종목별 사업개요_IBK퀀트 김경훈.xlsx]KOSDAQ!R2113C3</stp>
        <tr r="C2113" s="5"/>
        <tr r="C2113" s="5"/>
      </tp>
      <tp t="s">
        <v>인지디스플레이</v>
        <stp/>
        <stp>##V3_BDPV12</stp>
        <stp>037330 KS Equity</stp>
        <stp>security_name</stp>
        <stp>[종목별 사업개요_IBK퀀트 김경훈.xlsx]KOSDAQ!R2053C3</stp>
        <tr r="C2053" s="5"/>
        <tr r="C2053" s="5"/>
      </tp>
      <tp t="s">
        <v>코텍</v>
        <stp/>
        <stp>##V3_BDPV12</stp>
        <stp>052330 KS Equity</stp>
        <stp>security_name</stp>
        <stp>[종목별 사업개요_IBK퀀트 김경훈.xlsx]KOSDAQ!R2603C3</stp>
        <tr r="C2603" s="5"/>
        <tr r="C2603" s="5"/>
      </tp>
      <tp t="s">
        <v>현대드림투게더제4호기업인수목</v>
        <stp/>
        <stp>##V3_BDPV12</stp>
        <stp>226360 KS Equity</stp>
        <stp>security_name</stp>
        <stp>[종목별 사업개요_IBK퀀트 김경훈.xlsx]KOSDAQ!R5173C3</stp>
        <tr r="C5173" s="5"/>
        <tr r="C5173" s="5"/>
      </tp>
      <tp t="s">
        <v>와이티엔</v>
        <stp/>
        <stp>##V3_BDPV12</stp>
        <stp>040300 KS Equity</stp>
        <stp>security_name</stp>
        <stp>[종목별 사업개요_IBK퀀트 김경훈.xlsx]KOSDAQ!R1673C3</stp>
        <tr r="C1673" s="5"/>
        <tr r="C1673" s="5"/>
      </tp>
      <tp t="s">
        <v>한일진공</v>
        <stp/>
        <stp>##V3_BDPV12</stp>
        <stp>123840 KS Equity</stp>
        <stp>security_name</stp>
        <stp>[종목별 사업개요_IBK퀀트 김경훈.xlsx]KOSDAQ!R4068C3</stp>
        <tr r="C4068" s="5"/>
        <tr r="C4068" s="5"/>
      </tp>
      <tp t="s">
        <v>HDPRO Co Ltd</v>
        <stp/>
        <stp>##V3_BDPV12</stp>
        <stp>214870 KS Equity</stp>
        <stp>security_name</stp>
        <stp>[종목별 사업개요_IBK퀀트 김경훈.xlsx]KOSDAQ!R4898C3</stp>
        <tr r="C4898" s="5"/>
        <tr r="C4898" s="5"/>
      </tp>
      <tp t="s">
        <v>아이텍반도체</v>
        <stp/>
        <stp>##V3_BDPV12</stp>
        <stp>119830 KS Equity</stp>
        <stp>security_name</stp>
        <stp>[종목별 사업개요_IBK퀀트 김경훈.xlsx]KOSDAQ!R3948C3</stp>
        <tr r="C3948" s="5"/>
        <tr r="C3948" s="5"/>
      </tp>
      <tp t="s">
        <v>에이스테크놀로지</v>
        <stp/>
        <stp>##V3_BDPV12</stp>
        <stp>088800 KS Equity</stp>
        <stp>security_name</stp>
        <stp>[종목별 사업개요_IBK퀀트 김경훈.xlsx]KOSDAQ!R1328C3</stp>
        <tr r="C1328" s="5"/>
        <tr r="C1328" s="5"/>
      </tp>
      <tp t="s">
        <v>유성티엔에스</v>
        <stp/>
        <stp>##V3_BDPV12</stp>
        <stp>024800 KS Equity</stp>
        <stp>security_name</stp>
        <stp>[종목별 사업개요_IBK퀀트 김경훈.xlsx]KOSDAQ!R1858C3</stp>
        <tr r="C1858" s="5"/>
        <tr r="C1858" s="5"/>
      </tp>
      <tp t="s">
        <v>아이팩토리</v>
        <stp/>
        <stp>##V3_BDPV12</stp>
        <stp>053810 KS Equity</stp>
        <stp>security_name</stp>
        <stp>[종목별 사업개요_IBK퀀트 김경훈.xlsx]KOSDAQ!R1078C3</stp>
        <tr r="C1078" s="5"/>
        <tr r="C1078" s="5"/>
      </tp>
      <tp t="s">
        <v>에프에스티</v>
        <stp/>
        <stp>##V3_BDPV12</stp>
        <stp>036810 KS Equity</stp>
        <stp>security_name</stp>
        <stp>[종목별 사업개요_IBK퀀트 김경훈.xlsx]KOSDAQ!R1418C3</stp>
        <tr r="C1418" s="5"/>
        <tr r="C1418" s="5"/>
      </tp>
      <tp t="s">
        <v>실리콘웍스</v>
        <stp/>
        <stp>##V3_BDPV12</stp>
        <stp>108320 KS Equity</stp>
        <stp>security_name</stp>
        <stp>[종목별 사업개요_IBK퀀트 김경훈.xlsx]KOSDAQ!R3773C3</stp>
        <tr r="C3773" s="5"/>
        <tr r="C3773" s="5"/>
      </tp>
      <tp t="s">
        <v>케이씨씨건설</v>
        <stp/>
        <stp>##V3_BDPV12</stp>
        <stp>021320 KS Equity</stp>
        <stp>security_name</stp>
        <stp>[종목별 사업개요_IBK퀀트 김경훈.xlsx]KOSDAQ!R2393C3</stp>
        <tr r="C2393" s="5"/>
        <tr r="C2393" s="5"/>
      </tp>
      <tp t="s">
        <v>아이즈비전</v>
        <stp/>
        <stp>##V3_BDPV12</stp>
        <stp>031310 KS Equity</stp>
        <stp>security_name</stp>
        <stp>[종목별 사업개요_IBK퀀트 김경훈.xlsx]KOSDAQ!R1063C3</stp>
        <tr r="C1063" s="5"/>
        <tr r="C1063" s="5"/>
      </tp>
      <tp t="s">
        <v>제이씨현시스템</v>
        <stp/>
        <stp>##V3_BDPV12</stp>
        <stp>033320 KS Equity</stp>
        <stp>security_name</stp>
        <stp>[종목별 사업개요_IBK퀀트 김경훈.xlsx]KOSDAQ!R2193C3</stp>
        <tr r="C2193" s="5"/>
        <tr r="C2193" s="5"/>
      </tp>
      <tp t="s">
        <v>케이프</v>
        <stp/>
        <stp>##V3_BDPV12</stp>
        <stp>064820 KS Equity</stp>
        <stp>security_name</stp>
        <stp>[종목별 사업개요_IBK퀀트 김경훈.xlsx]KOSDAQ!R2488C3</stp>
        <tr r="C2488" s="5"/>
        <tr r="C2488" s="5"/>
      </tp>
      <tp t="s">
        <v>우리산업</v>
        <stp/>
        <stp>##V3_BDPV12</stp>
        <stp>215360 KS Equity</stp>
        <stp>security_name</stp>
        <stp>[종목별 사업개요_IBK퀀트 김경훈.xlsx]KOSDAQ!R4923C3</stp>
        <tr r="C4923" s="5"/>
        <tr r="C4923" s="5"/>
      </tp>
      <tp t="s">
        <v>진매트릭스</v>
        <stp/>
        <stp>##V3_BDPV12</stp>
        <stp>109820 KS Equity</stp>
        <stp>security_name</stp>
        <stp>[종목별 사업개요_IBK퀀트 김경훈.xlsx]KOSDAQ!R3808C3</stp>
        <tr r="C3808" s="5"/>
        <tr r="C3808" s="5"/>
      </tp>
      <tp t="s">
        <v>한국정보인증</v>
        <stp/>
        <stp>##V3_BDPV12</stp>
        <stp>053300 KS Equity</stp>
        <stp>security_name</stp>
        <stp>[종목별 사업개요_IBK퀀트 김경훈.xlsx]KOSDAQ!R3053C3</stp>
        <tr r="C3053" s="5"/>
        <tr r="C3053" s="5"/>
      </tp>
      <tp t="s">
        <v>우리기술</v>
        <stp/>
        <stp>##V3_BDPV12</stp>
        <stp>032820 KS Equity</stp>
        <stp>security_name</stp>
        <stp>[종목별 사업개요_IBK퀀트 김경훈.xlsx]KOSDAQ!R1688C3</stp>
        <tr r="C1688" s="5"/>
        <tr r="C1688" s="5"/>
      </tp>
      <tp t="s">
        <v>파크시스템스</v>
        <stp/>
        <stp>##V3_BDPV12</stp>
        <stp>140860 KS Equity</stp>
        <stp>security_name</stp>
        <stp>[종목별 사업개요_IBK퀀트 김경훈.xlsx]KOSDAQ!R4298C3</stp>
        <tr r="C4298" s="5"/>
        <tr r="C4298" s="5"/>
      </tp>
      <tp t="s">
        <v>에이씨티</v>
        <stp/>
        <stp>##V3_BDPV12</stp>
        <stp>138360 KS Equity</stp>
        <stp>security_name</stp>
        <stp>[종목별 사업개요_IBK퀀트 김경훈.xlsx]KOSDAQ!R4263C3</stp>
        <tr r="C4263" s="5"/>
        <tr r="C4263" s="5"/>
      </tp>
      <tp t="s">
        <v>미래에셋제5호기업인수목적주식</v>
        <stp/>
        <stp>##V3_BDPV12</stp>
        <stp>239340 KS Equity</stp>
        <stp>security_name</stp>
        <stp>[종목별 사업개요_IBK퀀트 김경훈.xlsx]KOSDAQ!R5243C3</stp>
        <tr r="C5243" s="5"/>
        <tr r="C5243" s="5"/>
      </tp>
      <tp t="s">
        <v>에이치엠씨아이비제3호기업인수</v>
        <stp/>
        <stp>##V3_BDPV12</stp>
        <stp>226340 KS Equity</stp>
        <stp>security_name</stp>
        <stp>[종목별 사업개요_IBK퀀트 김경훈.xlsx]KOSDAQ!R5163C3</stp>
        <tr r="C5163" s="5"/>
        <tr r="C5163" s="5"/>
      </tp>
      <tp t="s">
        <v>동양파일</v>
        <stp/>
        <stp>##V3_BDPV12</stp>
        <stp>228340 KS Equity</stp>
        <stp>security_name</stp>
        <stp>[종목별 사업개요_IBK퀀트 김경훈.xlsx]KOSDAQ!R5193C3</stp>
        <tr r="C5193" s="5"/>
        <tr r="C5193" s="5"/>
      </tp>
      <tp t="s">
        <v>이화전기공업</v>
        <stp/>
        <stp>##V3_BDPV12</stp>
        <stp>024810 KS Equity</stp>
        <stp>security_name</stp>
        <stp>[종목별 사업개요_IBK퀀트 김경훈.xlsx]KOSDAQ!R2028C3</stp>
        <tr r="C2028" s="5"/>
        <tr r="C2028" s="5"/>
      </tp>
      <tp t="s">
        <v>큐브엔터</v>
        <stp/>
        <stp>##V3_BDPV12</stp>
        <stp>182360 KS Equity</stp>
        <stp>security_name</stp>
        <stp>[종목별 사업개요_IBK퀀트 김경훈.xlsx]KOSDAQ!R4533C3</stp>
        <tr r="C4533" s="5"/>
        <tr r="C4533" s="5"/>
      </tp>
      <tp t="s">
        <v>엔에스브이</v>
        <stp/>
        <stp>##V3_BDPV12</stp>
        <stp>095300 KS Equity</stp>
        <stp>security_name</stp>
        <stp>[종목별 사업개요_IBK퀀트 김경훈.xlsx]KOSDAQ!R3433C3</stp>
        <tr r="C3433" s="5"/>
        <tr r="C3433" s="5"/>
      </tp>
      <tp t="s">
        <v>파워로직스</v>
        <stp/>
        <stp>##V3_BDPV12</stp>
        <stp>047310 KS Equity</stp>
        <stp>security_name</stp>
        <stp>[종목별 사업개요_IBK퀀트 김경훈.xlsx]KOSDAQ!R2803C3</stp>
        <tr r="C2803" s="5"/>
        <tr r="C2803" s="5"/>
      </tp>
      <tp t="s">
        <v>케이비제5호기업인수목적</v>
        <stp/>
        <stp>##V3_BDPV12</stp>
        <stp>208350 KS Equity</stp>
        <stp>security_name</stp>
        <stp>[종목별 사업개요_IBK퀀트 김경훈.xlsx]KOSDAQ!R4813C3</stp>
        <tr r="C4813" s="5"/>
        <tr r="C4813" s="5"/>
      </tp>
      <tp t="s">
        <v>오로라월드</v>
        <stp/>
        <stp>##V3_BDPV12</stp>
        <stp>039830 KS Equity</stp>
        <stp>security_name</stp>
        <stp>[종목별 사업개요_IBK퀀트 김경훈.xlsx]KOSDAQ!R1568C3</stp>
        <tr r="C1568" s="5"/>
        <tr r="C1568" s="5"/>
      </tp>
      <tp t="s">
        <v>엔피케이</v>
        <stp/>
        <stp>##V3_BDPV12</stp>
        <stp>048830 KS Equity</stp>
        <stp>security_name</stp>
        <stp>[종목별 사업개요_IBK퀀트 김경훈.xlsx]KOSDAQ!R1458C3</stp>
        <tr r="C1458" s="5"/>
        <tr r="C1458" s="5"/>
      </tp>
      <tp t="s">
        <v>레이언스</v>
        <stp/>
        <stp>##V3_BDPV12</stp>
        <stp>228850 KS Equity</stp>
        <stp>security_name</stp>
        <stp>[종목별 사업개요_IBK퀀트 김경훈.xlsx]KOSDAQ!R5198C3</stp>
        <tr r="C5198" s="5"/>
        <tr r="C5198" s="5"/>
      </tp>
      <tp t="s">
        <v>와이지 엔터테인먼트</v>
        <stp/>
        <stp>##V3_BDPV12</stp>
        <stp>122870 KS Equity</stp>
        <stp>security_name</stp>
        <stp>[종목별 사업개요_IBK퀀트 김경훈.xlsx]KOSDAQ!R4018C3</stp>
        <tr r="C4018" s="5"/>
        <tr r="C4018" s="5"/>
      </tp>
      <tp t="s">
        <v>뉴로스</v>
        <stp/>
        <stp>##V3_BDPV12</stp>
        <stp>126870 KS Equity</stp>
        <stp>security_name</stp>
        <stp>[종목별 사업개요_IBK퀀트 김경훈.xlsx]KOSDAQ!R4098C3</stp>
        <tr r="C4098" s="5"/>
        <tr r="C4098" s="5"/>
      </tp>
      <tp t="s">
        <v>세븐스타웍스</v>
        <stp/>
        <stp>##V3_BDPV12</stp>
        <stp>121800 KS Equity</stp>
        <stp>security_name</stp>
        <stp>[종목별 사업개요_IBK퀀트 김경훈.xlsx]KOSDAQ!R3978C3</stp>
        <tr r="C3978" s="5"/>
        <tr r="C3978" s="5"/>
      </tp>
      <tp t="s">
        <v>제우스</v>
        <stp/>
        <stp>##V3_BDPV12</stp>
        <stp>079370 KS Equity</stp>
        <stp>security_name</stp>
        <stp>[종목별 사업개요_IBK퀀트 김경훈.xlsx]KOSDAQ!R2173C3</stp>
        <tr r="C2173" s="5"/>
        <tr r="C2173" s="5"/>
      </tp>
      <tp t="s">
        <v>엔알케이</v>
        <stp/>
        <stp>##V3_BDPV12</stp>
        <stp>054340 KS Equity</stp>
        <stp>security_name</stp>
        <stp>[종목별 사업개요_IBK퀀트 김경훈.xlsx]KOSDAQ!R1443C3</stp>
        <tr r="C1443" s="5"/>
        <tr r="C1443" s="5"/>
      </tp>
      <tp t="s">
        <v>한일사료</v>
        <stp/>
        <stp>##V3_BDPV12</stp>
        <stp>005860 KS Equity</stp>
        <stp>security_name</stp>
        <stp>[종목별 사업개요_IBK퀀트 김경훈.xlsx]KOSDAQ!R3148C3</stp>
        <tr r="C3148" s="5"/>
        <tr r="C3148" s="5"/>
      </tp>
      <tp t="s">
        <v>코아로직</v>
        <stp/>
        <stp>##V3_BDPV12</stp>
        <stp>048870 KS Equity</stp>
        <stp>security_name</stp>
        <stp>[종목별 사업개요_IBK퀀트 김경훈.xlsx]KOSDAQ!R2568C3</stp>
        <tr r="C2568" s="5"/>
        <tr r="C2568" s="5"/>
      </tp>
      <tp t="s">
        <v>진양제약</v>
        <stp/>
        <stp>##V3_BDPV12</stp>
        <stp>007370 KS Equity</stp>
        <stp>security_name</stp>
        <stp>[종목별 사업개요_IBK퀀트 김경훈.xlsx]KOSDAQ!R2333C3</stp>
        <tr r="C2333" s="5"/>
        <tr r="C2333" s="5"/>
      </tp>
      <tp t="s">
        <v>위닉스</v>
        <stp/>
        <stp>##V3_BDPV12</stp>
        <stp>044340 KS Equity</stp>
        <stp>security_name</stp>
        <stp>[종목별 사업개요_IBK퀀트 김경훈.xlsx]KOSDAQ!R1793C3</stp>
        <tr r="C1793" s="5"/>
        <tr r="C1793" s="5"/>
      </tp>
      <tp t="s">
        <v>코닉글로리</v>
        <stp/>
        <stp>##V3_BDPV12</stp>
        <stp>094860 KS Equity</stp>
        <stp>security_name</stp>
        <stp>[종목별 사업개요_IBK퀀트 김경훈.xlsx]KOSDAQ!R3408C3</stp>
        <tr r="C3408" s="5"/>
        <tr r="C3408" s="5"/>
      </tp>
      <tp t="s">
        <v>삼본정밀전자</v>
        <stp/>
        <stp>##V3_BDPV12</stp>
        <stp>111870 KS Equity</stp>
        <stp>security_name</stp>
        <stp>[종목별 사업개요_IBK퀀트 김경훈.xlsx]KOSDAQ!R3828C3</stp>
        <tr r="C3828" s="5"/>
        <tr r="C3828" s="5"/>
      </tp>
      <tp t="s">
        <v>에스엔케이폴리텍</v>
        <stp/>
        <stp>##V3_BDPV12</stp>
        <stp>091340 KS Equity</stp>
        <stp>security_name</stp>
        <stp>[종목별 사업개요_IBK퀀트 김경훈.xlsx]KOSDAQ!R1233C3</stp>
        <tr r="C1233" s="5"/>
        <tr r="C1233" s="5"/>
      </tp>
      <tp t="s">
        <v>칩스앤미디어</v>
        <stp/>
        <stp>##V3_BDPV12</stp>
        <stp>094360 KS Equity</stp>
        <stp>security_name</stp>
        <stp>[종목별 사업개요_IBK퀀트 김경훈.xlsx]KOSDAQ!R3383C3</stp>
        <tr r="C3383" s="5"/>
        <tr r="C3383" s="5"/>
      </tp>
      <tp t="s">
        <v>디오텍</v>
        <stp/>
        <stp>##V3_BDPV12</stp>
        <stp>108860 KS Equity</stp>
        <stp>security_name</stp>
        <stp>[종목별 사업개요_IBK퀀트 김경훈.xlsx]KOSDAQ!R3788C3</stp>
        <tr r="C3788" s="5"/>
        <tr r="C3788" s="5"/>
      </tp>
      <tp t="s">
        <v>코위버</v>
        <stp/>
        <stp>##V3_BDPV12</stp>
        <stp>056360 KS Equity</stp>
        <stp>security_name</stp>
        <stp>[종목별 사업개요_IBK퀀트 김경훈.xlsx]KOSDAQ!R2593C3</stp>
        <tr r="C2593" s="5"/>
        <tr r="C2593" s="5"/>
      </tp>
      <tp t="s">
        <v>엘디티</v>
        <stp/>
        <stp>##V3_BDPV12</stp>
        <stp>096870 KS Equity</stp>
        <stp>security_name</stp>
        <stp>[종목별 사업개요_IBK퀀트 김경훈.xlsx]KOSDAQ!R3508C3</stp>
        <tr r="C3508" s="5"/>
        <tr r="C3508" s="5"/>
      </tp>
      <tp t="s">
        <v>효성오앤비</v>
        <stp/>
        <stp>##V3_BDPV12</stp>
        <stp>097870 KS Equity</stp>
        <stp>security_name</stp>
        <stp>[종목별 사업개요_IBK퀀트 김경훈.xlsx]KOSDAQ!R3528C3</stp>
        <tr r="C3528" s="5"/>
        <tr r="C3528" s="5"/>
      </tp>
      <tp t="s">
        <v>엔에스</v>
        <stp/>
        <stp>##V3_BDPV12</stp>
        <stp>217820 KS Equity</stp>
        <stp>security_name</stp>
        <stp>[종목별 사업개요_IBK퀀트 김경훈.xlsx]KOSDAQ!R4988C3</stp>
        <tr r="C4988" s="5"/>
        <tr r="C4988" s="5"/>
      </tp>
      <tp t="s">
        <v>다나와</v>
        <stp/>
        <stp>##V3_BDPV12</stp>
        <stp>119860 KS Equity</stp>
        <stp>security_name</stp>
        <stp>[종목별 사업개요_IBK퀀트 김경훈.xlsx]KOSDAQ!R3958C3</stp>
        <tr r="C3958" s="5"/>
        <tr r="C3958" s="5"/>
      </tp>
      <tp t="s">
        <v>엑시콘</v>
        <stp/>
        <stp>##V3_BDPV12</stp>
        <stp>092870 KS Equity</stp>
        <stp>security_name</stp>
        <stp>[종목별 사업개요_IBK퀀트 김경훈.xlsx]KOSDAQ!R3338C3</stp>
        <tr r="C3338" s="5"/>
        <tr r="C3338" s="5"/>
      </tp>
      <tp t="s">
        <v>캐스텍코리아</v>
        <stp/>
        <stp>##V3_BDPV12</stp>
        <stp>071850 KS Equity</stp>
        <stp>security_name</stp>
        <stp>[종목별 사업개요_IBK퀀트 김경훈.xlsx]KOSDAQ!R2368C3</stp>
        <tr r="C2368" s="5"/>
        <tr r="C2368" s="5"/>
      </tp>
      <tp t="s">
        <v>에이모션</v>
        <stp/>
        <stp>##V3_BDPV12</stp>
        <stp>031860 KS Equity</stp>
        <stp>security_name</stp>
        <stp>[종목별 사업개요_IBK퀀트 김경훈.xlsx]KOSDAQ!R1318C3</stp>
        <tr r="C1318" s="5"/>
        <tr r="C1318" s="5"/>
      </tp>
      <tp t="s">
        <v>큐로컴</v>
        <stp/>
        <stp>##V3_BDPV12</stp>
        <stp>040350 KS Equity</stp>
        <stp>security_name</stp>
        <stp>[종목별 사업개요_IBK퀀트 김경훈.xlsx]KOSDAQ!R2613C3</stp>
        <tr r="C2613" s="5"/>
        <tr r="C2613" s="5"/>
      </tp>
      <tp t="s">
        <v>세미콘라이트</v>
        <stp/>
        <stp>##V3_BDPV12</stp>
        <stp>214310 KS Equity</stp>
        <stp>security_name</stp>
        <stp>[종목별 사업개요_IBK퀀트 김경훈.xlsx]KOSDAQ!R4873C3</stp>
        <tr r="C4873" s="5"/>
        <tr r="C4873" s="5"/>
      </tp>
      <tp t="s">
        <v>이지웰페어</v>
        <stp/>
        <stp>##V3_BDPV12</stp>
        <stp>090850 KS Equity</stp>
        <stp>security_name</stp>
        <stp>[종목별 사업개요_IBK퀀트 김경훈.xlsx]KOSDAQ!R2008C3</stp>
        <tr r="C2008" s="5"/>
        <tr r="C2008" s="5"/>
      </tp>
      <tp t="s">
        <v>피에스엠씨</v>
        <stp/>
        <stp>##V3_BDPV12</stp>
        <stp>024850 KS Equity</stp>
        <stp>security_name</stp>
        <stp>[종목별 사업개요_IBK퀀트 김경훈.xlsx]KOSDAQ!R2938C3</stp>
        <tr r="C2938" s="5"/>
        <tr r="C2938" s="5"/>
      </tp>
      <tp t="s">
        <v>삼기오토모티브</v>
        <stp/>
        <stp>##V3_BDPV12</stp>
        <stp>122350 KS Equity</stp>
        <stp>security_name</stp>
        <stp>[종목별 사업개요_IBK퀀트 김경훈.xlsx]KOSDAQ!R3993C3</stp>
        <tr r="C3993" s="5"/>
        <tr r="C3993" s="5"/>
      </tp>
      <tp t="s">
        <v>슈프리마에이치큐</v>
        <stp/>
        <stp>##V3_BDPV12</stp>
        <stp>094840 KS Equity</stp>
        <stp>security_name</stp>
        <stp>[종목별 사업개요_IBK퀀트 김경훈.xlsx]KOSDAQ!R3398C3</stp>
        <tr r="C3398" s="5"/>
        <tr r="C3398" s="5"/>
      </tp>
      <tp t="s">
        <v>컴투스</v>
        <stp/>
        <stp>##V3_BDPV12</stp>
        <stp>078340 KS Equity</stp>
        <stp>security_name</stp>
        <stp>[종목별 사업개요_IBK퀀트 김경훈.xlsx]KOSDAQ!R2383C3</stp>
        <tr r="C2383" s="5"/>
        <tr r="C2383" s="5"/>
      </tp>
      <tp t="s">
        <v>제룡산업</v>
        <stp/>
        <stp>##V3_BDPV12</stp>
        <stp>147830 KS Equity</stp>
        <stp>security_name</stp>
        <stp>[종목별 사업개요_IBK퀀트 김경훈.xlsx]KOSDAQ!R4358C3</stp>
        <tr r="C4358" s="5"/>
        <tr r="C4358" s="5"/>
      </tp>
      <tp t="s">
        <v>원풍</v>
        <stp/>
        <stp>##V3_BDPV12</stp>
        <stp>008370 KS Equity</stp>
        <stp>security_name</stp>
        <stp>[종목별 사업개요_IBK퀀트 김경훈.xlsx]KOSDAQ!R1763C3</stp>
        <tr r="C1763" s="5"/>
        <tr r="C1763" s="5"/>
      </tp>
      <tp t="s">
        <v>한양디지텍</v>
        <stp/>
        <stp>##V3_BDPV12</stp>
        <stp>078350 KS Equity</stp>
        <stp>security_name</stp>
        <stp>[종목별 사업개요_IBK퀀트 김경훈.xlsx]KOSDAQ!R3123C3</stp>
        <tr r="C3123" s="5"/>
        <tr r="C3123" s="5"/>
      </tp>
      <tp t="s">
        <v>좋은사람들</v>
        <stp/>
        <stp>##V3_BDPV12</stp>
        <stp>033340 KS Equity</stp>
        <stp>security_name</stp>
        <stp>[종목별 사업개요_IBK퀀트 김경훈.xlsx]KOSDAQ!R2273C3</stp>
        <tr r="C2273" s="5"/>
        <tr r="C2273" s="5"/>
      </tp>
      <tp t="s">
        <v>에코바이오홀딩스</v>
        <stp/>
        <stp>##V3_BDPV12</stp>
        <stp>038870 KS Equity</stp>
        <stp>security_name</stp>
        <stp>[종목별 사업개요_IBK퀀트 김경훈.xlsx]KOSDAQ!R1398C3</stp>
        <tr r="C1398" s="5"/>
        <tr r="C1398" s="5"/>
      </tp>
      <tp t="s">
        <v>유진테크</v>
        <stp/>
        <stp>##V3_BDPV12</stp>
        <stp>084370 KS Equity</stp>
        <stp>security_name</stp>
        <stp>[종목별 사업개요_IBK퀀트 김경훈.xlsx]KOSDAQ!R1883C3</stp>
        <tr r="C1883" s="5"/>
        <tr r="C1883" s="5"/>
      </tp>
      <tp t="s">
        <v>이에스브이</v>
        <stp/>
        <stp>##V3_BDPV12</stp>
        <stp>223310 KS Equity</stp>
        <stp>security_name</stp>
        <stp>[종목별 사업개요_IBK퀀트 김경훈.xlsx]KOSDAQ!R5113C3</stp>
        <tr r="C5113" s="5"/>
        <tr r="C5113" s="5"/>
      </tp>
      <tp t="s">
        <v>토탈소프트뱅크</v>
        <stp/>
        <stp>##V3_BDPV12</stp>
        <stp>045340 KS Equity</stp>
        <stp>security_name</stp>
        <stp>[종목별 사업개요_IBK퀀트 김경훈.xlsx]KOSDAQ!R2713C3</stp>
        <tr r="C2713" s="5"/>
        <tr r="C2713" s="5"/>
      </tp>
      <tp t="s">
        <v>제닉</v>
        <stp/>
        <stp>##V3_BDPV12</stp>
        <stp>123330 KS Equity</stp>
        <stp>security_name</stp>
        <stp>[종목별 사업개요_IBK퀀트 김경훈.xlsx]KOSDAQ!R4043C3</stp>
        <tr r="C4043" s="5"/>
        <tr r="C4043" s="5"/>
      </tp>
      <tp t="s">
        <v>닉스테크</v>
        <stp/>
        <stp>##V3_BDPV12</stp>
        <stp>222810 KS Equity</stp>
        <stp>security_name</stp>
        <stp>[종목별 사업개요_IBK퀀트 김경훈.xlsx]KOSDAQ!R5098C3</stp>
        <tr r="C5098" s="5"/>
        <tr r="C5098" s="5"/>
      </tp>
      <tp t="s">
        <v>이수앱지스</v>
        <stp/>
        <stp>##V3_BDPV12</stp>
        <stp>086890 KS Equity</stp>
        <stp>security_name</stp>
        <stp>[종목별 사업개요_IBK퀀트 김경훈.xlsx]KOSDAQ!R1958C3</stp>
        <tr r="C1958" s="5"/>
        <tr r="C1958" s="5"/>
      </tp>
      <tp t="s">
        <v>이녹스</v>
        <stp/>
        <stp>##V3_BDPV12</stp>
        <stp>088390 KS Equity</stp>
        <stp>security_name</stp>
        <stp>[종목별 사업개요_IBK퀀트 김경훈.xlsx]KOSDAQ!R1913C3</stp>
        <tr r="C1913" s="5"/>
        <tr r="C1913" s="5"/>
      </tp>
      <tp t="s">
        <v>유니테스트</v>
        <stp/>
        <stp>##V3_BDPV12</stp>
        <stp>086390 KS Equity</stp>
        <stp>security_name</stp>
        <stp>[종목별 사업개요_IBK퀀트 김경훈.xlsx]KOSDAQ!R1833C3</stp>
        <tr r="C1833" s="5"/>
        <tr r="C1833" s="5"/>
      </tp>
      <tp t="s">
        <v>아이엠</v>
        <stp/>
        <stp>##V3_BDPV12</stp>
        <stp>101390 KS Equity</stp>
        <stp>security_name</stp>
        <stp>[종목별 사업개요_IBK퀀트 김경훈.xlsx]KOSDAQ!R3643C3</stp>
        <tr r="C3643" s="5"/>
        <tr r="C3643" s="5"/>
      </tp>
      <tp t="s">
        <v>진성티이씨</v>
        <stp/>
        <stp>##V3_BDPV12</stp>
        <stp>036890 KS Equity</stp>
        <stp>security_name</stp>
        <stp>[종목별 사업개요_IBK퀀트 김경훈.xlsx]KOSDAQ!R2328C3</stp>
        <tr r="C2328" s="5"/>
        <tr r="C2328" s="5"/>
      </tp>
      <tp t="s">
        <v>에스디시스템</v>
        <stp/>
        <stp>##V3_BDPV12</stp>
        <stp>121890 KS Equity</stp>
        <stp>security_name</stp>
        <stp>[종목별 사업개요_IBK퀀트 김경훈.xlsx]KOSDAQ!R3988C3</stp>
        <tr r="C3988" s="5"/>
        <tr r="C3988" s="5"/>
      </tp>
      <tp t="s">
        <v>풍강</v>
        <stp/>
        <stp>##V3_BDPV12</stp>
        <stp>093380 KS Equity</stp>
        <stp>security_name</stp>
        <stp>[종목별 사업개요_IBK퀀트 김경훈.xlsx]KOSDAQ!R3353C3</stp>
        <tr r="C3353" s="5"/>
        <tr r="C3353" s="5"/>
      </tp>
      <tp t="s">
        <v>케이씨피드</v>
        <stp/>
        <stp>##V3_BDPV12</stp>
        <stp>025880 KS Equity</stp>
        <stp>security_name</stp>
        <stp>[종목별 사업개요_IBK퀀트 김경훈.xlsx]KOSDAQ!R2408C3</stp>
        <tr r="C2408" s="5"/>
        <tr r="C2408" s="5"/>
      </tp>
      <tp t="s">
        <v>토필드</v>
        <stp/>
        <stp>##V3_BDPV12</stp>
        <stp>057880 KS Equity</stp>
        <stp>security_name</stp>
        <stp>[종목별 사업개요_IBK퀀트 김경훈.xlsx]KOSDAQ!R2718C3</stp>
        <tr r="C2718" s="5"/>
        <tr r="C2718" s="5"/>
      </tp>
      <tp t="s">
        <v>피씨디렉트</v>
        <stp/>
        <stp>##V3_BDPV12</stp>
        <stp>051380 KS Equity</stp>
        <stp>security_name</stp>
        <stp>[종목별 사업개요_IBK퀀트 김경훈.xlsx]KOSDAQ!R2933C3</stp>
        <tr r="C2933" s="5"/>
        <tr r="C2933" s="5"/>
      </tp>
      <tp t="s">
        <v>피앤이솔루션</v>
        <stp/>
        <stp>##V3_BDPV12</stp>
        <stp>131390 KS Equity</stp>
        <stp>security_name</stp>
        <stp>[종목별 사업개요_IBK퀀트 김경훈.xlsx]KOSDAQ!R4183C3</stp>
        <tr r="C4183" s="5"/>
        <tr r="C4183" s="5"/>
      </tp>
      <tp t="s">
        <v>케이비제8호기업인수목적</v>
        <stp/>
        <stp>##V3_BDPV12</stp>
        <stp>222390 KS Equity</stp>
        <stp>security_name</stp>
        <stp>[종목별 사업개요_IBK퀀트 김경훈.xlsx]KOSDAQ!R5083C3</stp>
        <tr r="C5083" s="5"/>
        <tr r="C5083" s="5"/>
      </tp>
      <tp t="s">
        <v>#N/A N/A</v>
        <stp/>
        <stp>##V3_BDPV12</stp>
        <stp>014970 KS Equity</stp>
        <stp>best_px_bps_ratio</stp>
        <stp>[종목별 사업개요_IBK퀀트 김경훈.xlsx]KOSDAQ!R453C12</stp>
        <tr r="L453" s="5"/>
      </tp>
      <tp>
        <v>14.395616152888849</v>
        <stp/>
        <stp>##V3_BDPV12</stp>
        <stp>086900 KS Equity</stp>
        <stp>best_px_bps_ratio</stp>
        <stp>[종목별 사업개요_IBK퀀트 김경훈.xlsx]KOSDAQ!R238C12</stp>
        <tr r="L238" s="5"/>
        <tr r="L238" s="5"/>
      </tp>
      <tp t="s">
        <v>#N/A N/A</v>
        <stp/>
        <stp>##V3_BDPV12</stp>
        <stp>006910 KS Equity</stp>
        <stp>best_px_bps_ratio</stp>
        <stp>[종목별 사업개요_IBK퀀트 김경훈.xlsx]KOSDAQ!R368C12</stp>
        <tr r="L368" s="5"/>
      </tp>
      <tp t="s">
        <v>#N/A N/A</v>
        <stp/>
        <stp>##V3_BDPV12</stp>
        <stp>072950 KS Equity</stp>
        <stp>best_px_bps_ratio</stp>
        <stp>[종목별 사업개요_IBK퀀트 김경훈.xlsx]KOSDAQ!R448C12</stp>
        <tr r="L448" s="5"/>
      </tp>
      <tp t="s">
        <v>#N/A N/A</v>
        <stp/>
        <stp>##V3_BDPV12</stp>
        <stp>041920 KS Equity</stp>
        <stp>best_px_bps_ratio</stp>
        <stp>[종목별 사업개요_IBK퀀트 김경훈.xlsx]KOSDAQ!R233C12</stp>
        <tr r="L233" s="5"/>
      </tp>
      <tp t="s">
        <v>#N/A N/A</v>
        <stp/>
        <stp>##V3_BDPV12</stp>
        <stp>006920 KS Equity</stp>
        <stp>best_px_bps_ratio</stp>
        <stp>[종목별 사업개요_IBK퀀트 김경훈.xlsx]KOSDAQ!R278C12</stp>
        <tr r="L278" s="5"/>
      </tp>
      <tp t="s">
        <v>#N/A N/A</v>
        <stp/>
        <stp>##V3_BDPV12</stp>
        <stp>013990 KS Equity</stp>
        <stp>best_px_bps_ratio</stp>
        <stp>[종목별 사업개요_IBK퀀트 김경훈.xlsx]KOSDAQ!R973C12</stp>
        <tr r="L973" s="5"/>
      </tp>
      <tp>
        <v>2.1267673136832017</v>
        <stp/>
        <stp>##V3_BDPV12</stp>
        <stp>024950 KS Equity</stp>
        <stp>best_px_bps_ratio</stp>
        <stp>[종목별 사업개요_IBK퀀트 김경훈.xlsx]KOSDAQ!R538C12</stp>
        <tr r="L538" s="5"/>
        <tr r="L538" s="5"/>
      </tp>
      <tp t="s">
        <v>#N/A N/A</v>
        <stp/>
        <stp>##V3_BDPV12</stp>
        <stp>049950 KS Equity</stp>
        <stp>best_px_bps_ratio</stp>
        <stp>[종목별 사업개요_IBK퀀트 김경훈.xlsx]KOSDAQ!R288C12</stp>
        <tr r="L288" s="5"/>
      </tp>
      <tp>
        <v>2.2421717198220383</v>
        <stp/>
        <stp>##V3_BDPV12</stp>
        <stp>082920 KS Equity</stp>
        <stp>best_px_bps_ratio</stp>
        <stp>[종목별 사업개요_IBK퀀트 김경훈.xlsx]KOSDAQ!R418C12</stp>
        <tr r="L418" s="5"/>
        <tr r="L418" s="5"/>
      </tp>
      <tp t="s">
        <v>#N/A N/A</v>
        <stp/>
        <stp>##V3_BDPV12</stp>
        <stp>066910 KS Equity</stp>
        <stp>best_px_bps_ratio</stp>
        <stp>[종목별 사업개요_IBK퀀트 김경훈.xlsx]KOSDAQ!R763C12</stp>
        <tr r="L763" s="5"/>
      </tp>
      <tp t="s">
        <v>#N/A N/A</v>
        <stp/>
        <stp>##V3_BDPV12</stp>
        <stp>054920 KS Equity</stp>
        <stp>best_px_bps_ratio</stp>
        <stp>[종목별 사업개요_IBK퀀트 김경훈.xlsx]KOSDAQ!R758C12</stp>
        <tr r="L758" s="5"/>
      </tp>
      <tp t="s">
        <v>#N/A N/A</v>
        <stp/>
        <stp>##V3_BDPV12</stp>
        <stp>042940 KS Equity</stp>
        <stp>best_px_bps_ratio</stp>
        <stp>[종목별 사업개요_IBK퀀트 김경훈.xlsx]KOSDAQ!R173C12</stp>
        <tr r="L173" s="5"/>
      </tp>
      <tp t="s">
        <v>#N/A N/A</v>
        <stp/>
        <stp>##V3_BDPV12</stp>
        <stp>032980 KS Equity</stp>
        <stp>best_px_bps_ratio</stp>
        <stp>[종목별 사업개요_IBK퀀트 김경훈.xlsx]KOSDAQ!R343C12</stp>
        <tr r="L343" s="5"/>
      </tp>
      <tp>
        <v>1.4284307174858255</v>
        <stp/>
        <stp>##V3_BDPV12</stp>
        <stp>005990 KS Equity</stp>
        <stp>best_px_bps_ratio</stp>
        <stp>[종목별 사업개요_IBK퀀트 김경훈.xlsx]KOSDAQ!R218C12</stp>
        <tr r="L218" s="5"/>
        <tr r="L218" s="5"/>
      </tp>
      <tp t="s">
        <v>#N/A N/A</v>
        <stp/>
        <stp>##V3_BDPV12</stp>
        <stp>047920 KS Equity</stp>
        <stp>best_px_bps_ratio</stp>
        <stp>[종목별 사업개요_IBK퀀트 김경훈.xlsx]KOSDAQ!R958C12</stp>
        <tr r="L958" s="5"/>
      </tp>
      <tp t="s">
        <v>#N/A N/A</v>
        <stp/>
        <stp>##V3_BDPV12</stp>
        <stp>084990 KS Equity</stp>
        <stp>best_px_bps_ratio</stp>
        <stp>[종목별 사업개요_IBK퀀트 김경훈.xlsx]KOSDAQ!R323C12</stp>
        <tr r="L323" s="5"/>
      </tp>
      <tp t="s">
        <v>#N/A N/A</v>
        <stp/>
        <stp>##V3_BDPV12</stp>
        <stp>083930 KS Equity</stp>
        <stp>best_px_bps_ratio</stp>
        <stp>[종목별 사업개요_IBK퀀트 김경훈.xlsx]KOSDAQ!R993C12</stp>
        <tr r="L993" s="5"/>
      </tp>
      <tp t="s">
        <v>#N/A N/A</v>
        <stp/>
        <stp>##V3_BDPV12</stp>
        <stp>039980 KS Equity</stp>
        <stp>best_px_bps_ratio</stp>
        <stp>[종목별 사업개요_IBK퀀트 김경훈.xlsx]KOSDAQ!R183C12</stp>
        <tr r="L183" s="5"/>
      </tp>
      <tp>
        <v>6.6077854105332028</v>
        <stp/>
        <stp>##V3_BDPV12</stp>
        <stp>049960 KS Equity</stp>
        <stp>best_px_bps_ratio</stp>
        <stp>[종목별 사업개요_IBK퀀트 김경훈.xlsx]KOSDAQ!R903C12</stp>
        <tr r="L903" s="5"/>
        <tr r="L903" s="5"/>
      </tp>
      <tp>
        <v>3.5858708891595614</v>
        <stp/>
        <stp>##V3_BDPV12</stp>
        <stp>086980 KS Equity</stp>
        <stp>best_px_bps_ratio</stp>
        <stp>[종목별 사업개요_IBK퀀트 김경훈.xlsx]KOSDAQ!R788C12</stp>
        <tr r="L788" s="5"/>
        <tr r="L788" s="5"/>
      </tp>
      <tp t="s">
        <v>#N/A N/A</v>
        <stp/>
        <stp>##V3_BDPV12</stp>
        <stp>089980 KS Equity</stp>
        <stp>best_px_bps_ratio</stp>
        <stp>[종목별 사업개요_IBK퀀트 김경훈.xlsx]KOSDAQ!R563C12</stp>
        <tr r="L563" s="5"/>
      </tp>
      <tp t="s">
        <v>하이소닉은 휴대폰용 AF 액츄에이터를 개발, 생산하는 제조업체이다.  주요제품으로는</v>
        <stp/>
        <stp>##V3_BDSV12</stp>
        <stp>106080 KS Equity</stp>
        <stp>CIE_DES_BULK_KOREAN</stp>
        <stp>[종목별 사업개요_IBK퀀트 김경훈.xlsx]KOSDAQ!R3748C13</stp>
        <stp>cols=1;rows=2</stp>
        <tr r="M3748" s="5"/>
      </tp>
      <tp t="s">
        <v>미스터블루는 만화 제작, 유통 및 출판업체. 동사는 모바일, PC, 플래시 만화,</v>
        <stp/>
        <stp>##V3_BDSV12</stp>
        <stp>207760 KS Equity</stp>
        <stp>CIE_DES_BULK_KOREAN</stp>
        <stp>[종목별 사업개요_IBK퀀트 김경훈.xlsx]KOSDAQ!R4798C13</stp>
        <stp>cols=1;rows=3</stp>
        <tr r="M4798" s="5"/>
      </tp>
      <tp t="s">
        <v>지트리비앤티는 임베디드 그래픽 유저 인터페이스 소프트웨어 솔루션(Embedded</v>
        <stp/>
        <stp>##V3_BDSV12</stp>
        <stp>115450 KS Equity</stp>
        <stp>CIE_DES_BULK_KOREAN</stp>
        <stp>[종목별 사업개요_IBK퀀트 김경훈.xlsx]KOSDAQ!R3898C13</stp>
        <stp>cols=1;rows=2</stp>
        <tr r="M3898" s="5"/>
      </tp>
      <tp t="s">
        <v>에너토크는 전동 엑츄에이터 전문 생산업체.  동 제품은 전력, 상하수, 가스, 제철</v>
        <stp/>
        <stp>##V3_BDSV12</stp>
        <stp>019990 KS Equity</stp>
        <stp>CIE_DES_BULK_KOREAN</stp>
        <stp>[종목별 사업개요_IBK퀀트 김경훈.xlsx]KOSDAQ!R1148C13</stp>
        <stp>cols=1;rows=3</stp>
        <tr r="M1148" s="5"/>
      </tp>
      <tp t="s">
        <v>화신정공은 기업인수를 목적으로 하는 명목회사이다.  동사는 상장후 다른 회사와</v>
        <stp/>
        <stp>##V3_BDSV12</stp>
        <stp>126640 KS Equity</stp>
        <stp>CIE_DES_BULK_KOREAN</stp>
        <stp>[종목별 사업개요_IBK퀀트 김경훈.xlsx]KOSDAQ!R4088C13</stp>
        <stp>cols=1;rows=4</stp>
        <tr r="M4088" s="5"/>
      </tp>
      <tp t="s">
        <v>제이에스티나는 다양한 주얼리등 악세서리를 만들고 판매하는 업체.  당사는 주얼리외</v>
        <stp/>
        <stp>##V3_BDSV12</stp>
        <stp>026040 KS Equity</stp>
        <stp>CIE_DES_BULK_KOREAN</stp>
        <stp>[종목별 사업개요_IBK퀀트 김경훈.xlsx]KOSDAQ!R2198C13</stp>
        <stp>cols=1;rows=3</stp>
        <tr r="M2198" s="5"/>
      </tp>
      <tp t="s">
        <v>풍강은 자동차부품 제조 및 판매업체.  동사는 너트, 볼트, 스크류 등의 제품을</v>
        <stp/>
        <stp>##V3_BDSV12</stp>
        <stp>093380 KS Equity</stp>
        <stp>CIE_DES_BULK_KOREAN</stp>
        <stp>[종목별 사업개요_IBK퀀트 김경훈.xlsx]KOSDAQ!R3353C13</stp>
        <stp>cols=1;rows=4</stp>
        <tr r="M3353" s="5"/>
      </tp>
      <tp t="s">
        <v>케이엠에이치는 방송송출서비스를 전문으로 하는 프로그램 공급 회사이다.  또한</v>
        <stp/>
        <stp>##V3_BDSV12</stp>
        <stp>122450 KS Equity</stp>
        <stp>CIE_DES_BULK_KOREAN</stp>
        <stp>[종목별 사업개요_IBK퀀트 김경훈.xlsx]KOSDAQ!R3998C13</stp>
        <stp>cols=1;rows=3</stp>
        <tr r="M3998" s="5"/>
      </tp>
      <tp t="s">
        <v>빅솔론은 영수증 프린터를 생산 및 배급하는 제조업체. 동사는 미니 프린터, 프린터</v>
        <stp/>
        <stp>##V3_BDSV12</stp>
        <stp>093190 KS Equity</stp>
        <stp>CIE_DES_BULK_KOREAN</stp>
        <stp>[종목별 사업개요_IBK퀀트 김경훈.xlsx]KOSDAQ!R3343C13</stp>
        <stp>cols=1;rows=2</stp>
        <tr r="M3343" s="5"/>
      </tp>
      <tp t="s">
        <v>우리기업인수목적3호는 기업인수를 목적으로 하는 명목회사이다.  동사는 상장후</v>
        <stp/>
        <stp>##V3_BDSV12</stp>
        <stp>198440 KS Equity</stp>
        <stp>CIE_DES_BULK_KOREAN</stp>
        <stp>[종목별 사업개요_IBK퀀트 김경훈.xlsx]KOSDAQ!R4683C13</stp>
        <stp>cols=1;rows=4</stp>
        <tr r="M4683" s="5"/>
      </tp>
      <tp t="s">
        <v>휴맥스홀딩스는 지주회사. 동사는 자회사를 통하여 전자장비 개발시스템 및 영상처리</v>
        <stp/>
        <stp>##V3_BDSV12</stp>
        <stp>028080 KS Equity</stp>
        <stp>CIE_DES_BULK_KOREAN</stp>
        <stp>[종목별 사업개요_IBK퀀트 김경훈.xlsx]KOSDAQ!R3258C13</stp>
        <stp>cols=1;rows=2</stp>
        <tr r="M3258" s="5"/>
      </tp>
      <tp t="s">
        <v>크리스탈지노믹스는 구조기반 신약 발굴기술을 바탕으로 신약을 연구 개발하는 업체.</v>
        <stp/>
        <stp>##V3_BDSV12</stp>
        <stp>083790 KS Equity</stp>
        <stp>CIE_DES_BULK_KOREAN</stp>
        <stp>[종목별 사업개요_IBK퀀트 김경훈.xlsx]KOSDAQ!R2643C13</stp>
        <stp>cols=1;rows=3</stp>
        <tr r="M2643" s="5"/>
      </tp>
      <tp t="s">
        <v>Eyegene Inc. produces cervical cancer vaccines based on the licensing contract</v>
        <stp/>
        <stp>##V3_BDSV12</stp>
        <stp>185490 KS Equity</stp>
        <stp>CIE_DES_BULK_KOREAN</stp>
        <stp>[종목별 사업개요_IBK퀀트 김경훈.xlsx]KOSDAQ!R4553C13</stp>
        <stp>cols=1;rows=3</stp>
        <tr r="M4553" s="5"/>
      </tp>
      <tp t="s">
        <v>우리ETI는 LCD 스크린 부품으로 사용되는 냉음극 형광램프를 전문 생산하는 업체.</v>
        <stp/>
        <stp>##V3_BDSV12</stp>
        <stp>082850 KS Equity</stp>
        <stp>CIE_DES_BULK_KOREAN</stp>
        <stp>[종목별 사업개요_IBK퀀트 김경훈.xlsx]KOSDAQ!R1683C13</stp>
        <stp>cols=1;rows=2</stp>
        <tr r="M1683" s="5"/>
      </tp>
      <tp t="s">
        <v>에이치케이는 고밀도의 레이저 빔을 사용하여 각종 소재의 절단, 용접, 열처리 등을</v>
        <stp/>
        <stp>##V3_BDSV12</stp>
        <stp>044780 KS Equity</stp>
        <stp>CIE_DES_BULK_KOREAN</stp>
        <stp>[종목별 사업개요_IBK퀀트 김경훈.xlsx]KOSDAQ!R1358C13</stp>
        <stp>cols=1;rows=3</stp>
        <tr r="M1358" s="5"/>
      </tp>
      <tp t="s">
        <v>케이피엠테크는 각종 도금관련 기기 및 용액 제조 전문업체.  동사의 주요 제품으로는</v>
        <stp/>
        <stp>##V3_BDSV12</stp>
        <stp>042040 KS Equity</stp>
        <stp>CIE_DES_BULK_KOREAN</stp>
        <stp>[종목별 사업개요_IBK퀀트 김경훈.xlsx]KOSDAQ!R2498C13</stp>
        <stp>cols=1;rows=3</stp>
        <tr r="M2498" s="5"/>
      </tp>
      <tp t="s">
        <v>휘닉스소재는 전자제품 전문 생산업체.  동사의 주요 제품으로는 PDP용 Powder와</v>
        <stp/>
        <stp>##V3_BDSV12</stp>
        <stp>050090 KS Equity</stp>
        <stp>CIE_DES_BULK_KOREAN</stp>
        <stp>[종목별 사업개요_IBK퀀트 김경훈.xlsx]KOSDAQ!R3248C13</stp>
        <stp>cols=1;rows=4</stp>
        <tr r="M3248" s="5"/>
      </tp>
      <tp t="s">
        <v>와이더블유는 무선 이동통신용 중계기 생산 전문업체.  동사의 주요제품으로는 광</v>
        <stp/>
        <stp>##V3_BDSV12</stp>
        <stp>051390 KS Equity</stp>
        <stp>CIE_DES_BULK_KOREAN</stp>
        <stp>[종목별 사업개요_IBK퀀트 김경훈.xlsx]KOSDAQ!R1648C13</stp>
        <stp>cols=1;rows=3</stp>
        <tr r="M1648" s="5"/>
      </tp>
      <tp t="s">
        <v>코맥스는 보안장비 전문 제조업체.  주요생산품으로는 홈 오토메이션, 인터폰,</v>
        <stp/>
        <stp>##V3_BDSV12</stp>
        <stp>036690 KS Equity</stp>
        <stp>CIE_DES_BULK_KOREAN</stp>
        <stp>[종목별 사업개요_IBK퀀트 김경훈.xlsx]KOSDAQ!R2543C13</stp>
        <stp>cols=1;rows=3</stp>
        <tr r="M2543" s="5"/>
      </tp>
      <tp t="s">
        <v>엘컴텍은 전자부품 제조업체.  주요생산품으로는 액정화면 (LCD)에 광원을  제공하는</v>
        <stp/>
        <stp>##V3_BDSV12</stp>
        <stp>037950 KS Equity</stp>
        <stp>CIE_DES_BULK_KOREAN</stp>
        <stp>[종목별 사업개요_IBK퀀트 김경훈.xlsx]KOSDAQ!R1483C13</stp>
        <stp>cols=1;rows=3</stp>
        <tr r="M1483" s="5"/>
      </tp>
      <tp t="s">
        <v>시큐브는 다양한 보안 이슈에 대응하기 위한 전략적인 솔루션을 개발 및 공급하고 있</v>
        <stp/>
        <stp>##V3_BDSV12</stp>
        <stp>131090 KS Equity</stp>
        <stp>CIE_DES_BULK_KOREAN</stp>
        <stp>[종목별 사업개요_IBK퀀트 김경훈.xlsx]KOSDAQ!R4153C13</stp>
        <stp>cols=1;rows=4</stp>
        <tr r="M4153" s="5"/>
      </tp>
      <tp t="s">
        <v>텍셀네트컴은 전기 접점을 개폐하여 동일 또는 다른 회로에 접속된 장치를 작동시키는</v>
        <stp/>
        <stp>##V3_BDSV12</stp>
        <stp>038540 KS Equity</stp>
        <stp>CIE_DES_BULK_KOREAN</stp>
        <stp>[종목별 사업개요_IBK퀀트 김경훈.xlsx]KOSDAQ!R2693C13</stp>
        <stp>cols=1;rows=3</stp>
        <tr r="M2693" s="5"/>
      </tp>
      <tp t="s">
        <v>에머슨퍼시픽은 골프장 운영을 주요사업으로 하는 업체로서 코스관리와 식자재 공급을</v>
        <stp/>
        <stp>##V3_BDSV12</stp>
        <stp>025980 KS Equity</stp>
        <stp>CIE_DES_BULK_KOREAN</stp>
        <stp>[종목별 사업개요_IBK퀀트 김경훈.xlsx]KOSDAQ!R1153C13</stp>
        <stp>cols=1;rows=3</stp>
        <tr r="M1153" s="5"/>
      </tp>
      <tp t="s">
        <v>멜파스는 다양한 모바일기기 및 정보기기, 가전기기등에 사용되는 터치센서 칩을 생산</v>
        <stp/>
        <stp>##V3_BDSV12</stp>
        <stp>096640 KS Equity</stp>
        <stp>CIE_DES_BULK_KOREAN</stp>
        <stp>[종목별 사업개요_IBK퀀트 김경훈.xlsx]KOSDAQ!R3498C13</stp>
        <stp>cols=1;rows=2</stp>
        <tr r="M3498" s="5"/>
      </tp>
      <tp t="s">
        <v>슈프리마는 지문인식 장치 전문 제조회사.  동사는 출입 통제와 근태 관리용으로</v>
        <stp/>
        <stp>##V3_BDSV12</stp>
        <stp>094840 KS Equity</stp>
        <stp>CIE_DES_BULK_KOREAN</stp>
        <stp>[종목별 사업개요_IBK퀀트 김경훈.xlsx]KOSDAQ!R3398C13</stp>
        <stp>cols=1;rows=3</stp>
        <tr r="M3398" s="5"/>
      </tp>
      <tp t="s">
        <v>한국 제3호 기업인수목적 주식회사는 기업인수를 목적으로 하는 명목회사이다.</v>
        <stp/>
        <stp>##V3_BDSV12</stp>
        <stp>222080 KS Equity</stp>
        <stp>CIE_DES_BULK_KOREAN</stp>
        <stp>[종목별 사업개요_IBK퀀트 김경훈.xlsx]KOSDAQ!R5073C13</stp>
        <stp>cols=1;rows=3</stp>
        <tr r="M5073" s="5"/>
      </tp>
      <tp t="s">
        <v>삼기오토모티브는 알루미늄 정밀 가공을 통한 자동차 부품 전문 생산업체.</v>
        <stp/>
        <stp>##V3_BDSV12</stp>
        <stp>122350 KS Equity</stp>
        <stp>CIE_DES_BULK_KOREAN</stp>
        <stp>[종목별 사업개요_IBK퀀트 김경훈.xlsx]KOSDAQ!R3993C13</stp>
        <stp>cols=1;rows=2</stp>
        <tr r="M3993" s="5"/>
      </tp>
      <tp t="s">
        <v>아이센스는 의료 진단기계를 연구개발 및 생산하는 업체이다.  당사의 주요 제품으로</v>
        <stp/>
        <stp>##V3_BDSV12</stp>
        <stp>099190 KS Equity</stp>
        <stp>CIE_DES_BULK_KOREAN</stp>
        <stp>[종목별 사업개요_IBK퀀트 김경훈.xlsx]KOSDAQ!R3548C13</stp>
        <stp>cols=1;rows=2</stp>
        <tr r="M3548" s="5"/>
      </tp>
      <tp t="s">
        <v>원익큐브는 페인트, 접착제 및 아크릴판 수지원료로 사용되는 화공약품을 수입하여</v>
        <stp/>
        <stp>##V3_BDSV12</stp>
        <stp>014190 KS Equity</stp>
        <stp>CIE_DES_BULK_KOREAN</stp>
        <stp>[종목별 사업개요_IBK퀀트 김경훈.xlsx]KOSDAQ!R1743C13</stp>
        <stp>cols=1;rows=3</stp>
        <tr r="M1743" s="5"/>
      </tp>
      <tp t="s">
        <v>웰크론강원은 산업용 보일러를 공급하는 업체. 동사는 발전에너지설비, 화공설비, 환</v>
        <stp/>
        <stp>##V3_BDSV12</stp>
        <stp>114190 KS Equity</stp>
        <stp>CIE_DES_BULK_KOREAN</stp>
        <stp>[종목별 사업개요_IBK퀀트 김경훈.xlsx]KOSDAQ!R3853C13</stp>
        <stp>cols=1;rows=2</stp>
        <tr r="M3853" s="5"/>
      </tp>
      <tp t="s">
        <v>하이텍팜은 경구용 및 주사용 항생제를 제조하는 업체.  동사의 제품으로는</v>
        <stp/>
        <stp>##V3_BDSV12</stp>
        <stp>106190 KS Equity</stp>
        <stp>CIE_DES_BULK_KOREAN</stp>
        <stp>[종목별 사업개요_IBK퀀트 김경훈.xlsx]KOSDAQ!R3753C13</stp>
        <stp>cols=1;rows=2</stp>
        <tr r="M3753" s="5"/>
      </tp>
      <tp t="s">
        <v>에스앤에스텍은 반도체와 TFT-LCD용 Blank Mask를 제조한다.  당사의 주요고객으로는</v>
        <stp/>
        <stp>##V3_BDSV12</stp>
        <stp>101490 KS Equity</stp>
        <stp>CIE_DES_BULK_KOREAN</stp>
        <stp>[종목별 사업개요_IBK퀀트 김경훈.xlsx]KOSDAQ!R3653C13</stp>
        <stp>cols=1;rows=2</stp>
        <tr r="M3653" s="5"/>
      </tp>
      <tp t="s">
        <v>인트로메딕은 의료기기를 제조 및 판매하는 업체. 당사는 주요 제품으로 캡슐내시경과</v>
        <stp/>
        <stp>##V3_BDSV12</stp>
        <stp>150840 KS Equity</stp>
        <stp>CIE_DES_BULK_KOREAN</stp>
        <stp>[종목별 사업개요_IBK퀀트 김경훈.xlsx]KOSDAQ!R4383C13</stp>
        <stp>cols=1;rows=2</stp>
        <tr r="M4383" s="5"/>
      </tp>
      <tp t="s">
        <v>키이스트는 멀티미디어 시스템 통합을 주 사업으로 하고 있으며, 영상관련</v>
        <stp/>
        <stp>##V3_BDSV12</stp>
        <stp>054780 KS Equity</stp>
        <stp>CIE_DES_BULK_KOREAN</stp>
        <stp>[종목별 사업개요_IBK퀀트 김경훈.xlsx]KOSDAQ!R2653C13</stp>
        <stp>cols=1;rows=2</stp>
        <tr r="M2653" s="5"/>
      </tp>
      <tp t="s">
        <v>제이브이엠은 의약품 조제 관련 자동화 제조업체.  동사의 주요 제품으로 전자동 정제</v>
        <stp/>
        <stp>##V3_BDSV12</stp>
        <stp>054950 KS Equity</stp>
        <stp>CIE_DES_BULK_KOREAN</stp>
        <stp>[종목별 사업개요_IBK퀀트 김경훈.xlsx]KOSDAQ!R2183C13</stp>
        <stp>cols=1;rows=4</stp>
        <tr r="M2183" s="5"/>
      </tp>
      <tp t="s">
        <v>휴림스는 PC 게임, 온라인 게임 등의 소프트웨어를 개발, 생산하는 업체. 동사는 각종</v>
        <stp/>
        <stp>##V3_BDSV12</stp>
        <stp>051980 KS Equity</stp>
        <stp>CIE_DES_BULK_KOREAN</stp>
        <stp>[종목별 사업개요_IBK퀀트 김경훈.xlsx]KOSDAQ!R3253C13</stp>
        <stp>cols=1;rows=2</stp>
        <tr r="M3253" s="5"/>
      </tp>
      <tp t="s">
        <v>위닉스는 냉동공조 관련제품 전문 생산업체.  주요제품으로는 에어컨 부품,</v>
        <stp/>
        <stp>##V3_BDSV12</stp>
        <stp>044340 KS Equity</stp>
        <stp>CIE_DES_BULK_KOREAN</stp>
        <stp>[종목별 사업개요_IBK퀀트 김경훈.xlsx]KOSDAQ!R1793C13</stp>
        <stp>cols=1;rows=4</stp>
        <tr r="M1793" s="5"/>
      </tp>
      <tp>
        <v>0</v>
        <stp/>
        <stp>##V3_BDPV12</stp>
        <stp>175330 KS Equity</stp>
        <stp>current_TRR_1D</stp>
        <stp>[종목별 사업개요_IBK퀀트 김경훈.xlsx]KOSPI!R68C6</stp>
        <tr r="F68" s="3"/>
        <tr r="F68" s="3"/>
      </tp>
      <tp t="s">
        <v>오스코텍</v>
        <stp/>
        <stp>##V3_BDPV12</stp>
        <stp>039200 KS Equity</stp>
        <stp>security_name</stp>
        <stp>[종목별 사업개요_IBK퀀트 김경훈.xlsx]KOSDAQ!R1603C3</stp>
        <tr r="C1603" s="5"/>
        <tr r="C1603" s="5"/>
      </tp>
      <tp t="s">
        <v>파라다이스</v>
        <stp/>
        <stp>##V3_BDPV12</stp>
        <stp>034230 KS Equity</stp>
        <stp>security_name</stp>
        <stp>[종목별 사업개요_IBK퀀트 김경훈.xlsx]KOSDAQ!R2783C3</stp>
        <tr r="C2783" s="5"/>
        <tr r="C2783" s="5"/>
      </tp>
      <tp t="s">
        <v>모다정보통신</v>
        <stp/>
        <stp>##V3_BDPV12</stp>
        <stp>149940 KS Equity</stp>
        <stp>security_name</stp>
        <stp>[종목별 사업개요_IBK퀀트 김경훈.xlsx]KOSDAQ!R4368C3</stp>
        <tr r="C4368" s="5"/>
        <tr r="C4368" s="5"/>
      </tp>
      <tp t="s">
        <v>주성엔지니어링</v>
        <stp/>
        <stp>##V3_BDPV12</stp>
        <stp>036930 KS Equity</stp>
        <stp>security_name</stp>
        <stp>[종목별 사업개요_IBK퀀트 김경훈.xlsx]KOSDAQ!R2278C3</stp>
        <tr r="C2278" s="5"/>
        <tr r="C2278" s="5"/>
      </tp>
      <tp t="s">
        <v>유안타제2호기업인수목적</v>
        <stp/>
        <stp>##V3_BDPV12</stp>
        <stp>219960 KS Equity</stp>
        <stp>security_name</stp>
        <stp>[종목별 사업개요_IBK퀀트 김경훈.xlsx]KOSDAQ!R5028C3</stp>
        <tr r="C5028" s="5"/>
        <tr r="C5028" s="5"/>
      </tp>
      <tp t="s">
        <v>에프엔씨엔터테인먼트</v>
        <stp/>
        <stp>##V3_BDPV12</stp>
        <stp>173940 KS Equity</stp>
        <stp>security_name</stp>
        <stp>[종목별 사업개요_IBK퀀트 김경훈.xlsx]KOSDAQ!R4498C3</stp>
        <tr r="C4498" s="5"/>
        <tr r="C4498" s="5"/>
      </tp>
      <tp t="s">
        <v>엘아이지이에스기업인수목적</v>
        <stp/>
        <stp>##V3_BDPV12</stp>
        <stp>220260 KS Equity</stp>
        <stp>security_name</stp>
        <stp>[종목별 사업개요_IBK퀀트 김경훈.xlsx]KOSDAQ!R5033C3</stp>
        <tr r="C5033" s="5"/>
        <tr r="C5033" s="5"/>
      </tp>
      <tp t="s">
        <v>에스디엔</v>
        <stp/>
        <stp>##V3_BDPV12</stp>
        <stp>099220 KS Equity</stp>
        <stp>security_name</stp>
        <stp>[종목별 사업개요_IBK퀀트 김경훈.xlsx]KOSDAQ!R3553C3</stp>
        <tr r="C3553" s="5"/>
        <tr r="C3553" s="5"/>
      </tp>
      <tp t="s">
        <v>서원인텍</v>
        <stp/>
        <stp>##V3_BDPV12</stp>
        <stp>093920 KS Equity</stp>
        <stp>security_name</stp>
        <stp>[종목별 사업개요_IBK퀀트 김경훈.xlsx]KOSDAQ!R3368C3</stp>
        <tr r="C3368" s="5"/>
        <tr r="C3368" s="5"/>
      </tp>
      <tp t="s">
        <v>알엔투 테크놀로지</v>
        <stp/>
        <stp>##V3_BDPV12</stp>
        <stp>148250 KS Equity</stp>
        <stp>security_name</stp>
        <stp>[종목별 사업개요_IBK퀀트 김경훈.xlsx]KOSDAQ!R4363C3</stp>
        <tr r="C4363" s="5"/>
        <tr r="C4363" s="5"/>
      </tp>
      <tp t="s">
        <v>제이씨케미칼</v>
        <stp/>
        <stp>##V3_BDPV12</stp>
        <stp>137950 KS Equity</stp>
        <stp>security_name</stp>
        <stp>[종목별 사업개요_IBK퀀트 김경훈.xlsx]KOSDAQ!R4248C3</stp>
        <tr r="C4248" s="5"/>
        <tr r="C4248" s="5"/>
      </tp>
      <tp t="s">
        <v>케이비제9호기업인수목적</v>
        <stp/>
        <stp>##V3_BDPV12</stp>
        <stp>232270 KS Equity</stp>
        <stp>security_name</stp>
        <stp>[종목별 사업개요_IBK퀀트 김경훈.xlsx]KOSDAQ!R5223C3</stp>
        <tr r="C5223" s="5"/>
        <tr r="C5223" s="5"/>
      </tp>
      <tp t="s">
        <v>정산애강</v>
        <stp/>
        <stp>##V3_BDPV12</stp>
        <stp>022220 KS Equity</stp>
        <stp>security_name</stp>
        <stp>[종목별 사업개요_IBK퀀트 김경훈.xlsx]KOSDAQ!R2143C3</stp>
        <tr r="C2143" s="5"/>
        <tr r="C2143" s="5"/>
      </tp>
      <tp t="s">
        <v>카스</v>
        <stp/>
        <stp>##V3_BDPV12</stp>
        <stp>016920 KS Equity</stp>
        <stp>security_name</stp>
        <stp>[종목별 사업개요_IBK퀀트 김경훈.xlsx]KOSDAQ!R2358C3</stp>
        <tr r="C2358" s="5"/>
        <tr r="C2358" s="5"/>
      </tp>
      <tp t="s">
        <v>이랜텍</v>
        <stp/>
        <stp>##V3_BDPV12</stp>
        <stp>054210 KS Equity</stp>
        <stp>security_name</stp>
        <stp>[종목별 사업개요_IBK퀀트 김경훈.xlsx]KOSDAQ!R1933C3</stp>
        <tr r="C1933" s="5"/>
        <tr r="C1933" s="5"/>
      </tp>
      <tp t="s">
        <v>케이사인</v>
        <stp/>
        <stp>##V3_BDPV12</stp>
        <stp>192250 KS Equity</stp>
        <stp>security_name</stp>
        <stp>[종목별 사업개요_IBK퀀트 김경훈.xlsx]KOSDAQ!R4613C3</stp>
        <tr r="C4613" s="5"/>
        <tr r="C4613" s="5"/>
      </tp>
      <tp t="s">
        <v>와이제이엠게임즈</v>
        <stp/>
        <stp>##V3_BDPV12</stp>
        <stp>193250 KS Equity</stp>
        <stp>security_name</stp>
        <stp>[종목별 사업개요_IBK퀀트 김경훈.xlsx]KOSDAQ!R4633C3</stp>
        <tr r="C4633" s="5"/>
        <tr r="C4633" s="5"/>
      </tp>
      <tp t="s">
        <v>옵트론텍</v>
        <stp/>
        <stp>##V3_BDPV12</stp>
        <stp>082210 KS Equity</stp>
        <stp>security_name</stp>
        <stp>[종목별 사업개요_IBK퀀트 김경훈.xlsx]KOSDAQ!R1643C3</stp>
        <tr r="C1643" s="5"/>
        <tr r="C1643" s="5"/>
      </tp>
      <tp t="s">
        <v>제주반도체</v>
        <stp/>
        <stp>##V3_BDPV12</stp>
        <stp>080220 KS Equity</stp>
        <stp>security_name</stp>
        <stp>[종목별 사업개요_IBK퀀트 김경훈.xlsx]KOSDAQ!R2243C3</stp>
        <tr r="C2243" s="5"/>
        <tr r="C2243" s="5"/>
      </tp>
      <tp t="s">
        <v>아이에스이커머스</v>
        <stp/>
        <stp>##V3_BDPV12</stp>
        <stp>069920 KS Equity</stp>
        <stp>security_name</stp>
        <stp>[종목별 사업개요_IBK퀀트 김경훈.xlsx]KOSDAQ!R1038C3</stp>
        <tr r="C1038" s="5"/>
        <tr r="C1038" s="5"/>
      </tp>
      <tp t="s">
        <v>해덕파워웨이</v>
        <stp/>
        <stp>##V3_BDPV12</stp>
        <stp>102210 KS Equity</stp>
        <stp>security_name</stp>
        <stp>[종목별 사업개요_IBK퀀트 김경훈.xlsx]KOSDAQ!R3683C3</stp>
        <tr r="C3683" s="5"/>
        <tr r="C3683" s="5"/>
      </tp>
      <tp t="s">
        <v>하나금융7호기업인수목적</v>
        <stp/>
        <stp>##V3_BDPV12</stp>
        <stp>230240 KS Equity</stp>
        <stp>security_name</stp>
        <stp>[종목별 사업개요_IBK퀀트 김경훈.xlsx]KOSDAQ!R5203C3</stp>
        <tr r="C5203" s="5"/>
        <tr r="C5203" s="5"/>
      </tp>
      <tp t="s">
        <v>이글루시큐리티</v>
        <stp/>
        <stp>##V3_BDPV12</stp>
        <stp>067920 KS Equity</stp>
        <stp>security_name</stp>
        <stp>[종목별 사업개요_IBK퀀트 김경훈.xlsx]KOSDAQ!R1898C3</stp>
        <tr r="C1898" s="5"/>
        <tr r="C1898" s="5"/>
      </tp>
      <tp t="s">
        <v>인피니트헬스케어</v>
        <stp/>
        <stp>##V3_BDPV12</stp>
        <stp>071200 KS Equity</stp>
        <stp>security_name</stp>
        <stp>[종목별 사업개요_IBK퀀트 김경훈.xlsx]KOSDAQ!R2103C3</stp>
        <tr r="C2103" s="5"/>
        <tr r="C2103" s="5"/>
      </tp>
      <tp t="s">
        <v>제이와이피엔터</v>
        <stp/>
        <stp>##V3_BDPV12</stp>
        <stp>035900 KS Equity</stp>
        <stp>security_name</stp>
        <stp>[종목별 사업개요_IBK퀀트 김경훈.xlsx]KOSDAQ!R2208C3</stp>
        <tr r="C2208" s="5"/>
        <tr r="C2208" s="5"/>
      </tp>
      <tp t="s">
        <v>파루</v>
        <stp/>
        <stp>##V3_BDPV12</stp>
        <stp>043200 KS Equity</stp>
        <stp>security_name</stp>
        <stp>[종목별 사업개요_IBK퀀트 김경훈.xlsx]KOSDAQ!R2793C3</stp>
        <tr r="C2793" s="5"/>
        <tr r="C2793" s="5"/>
      </tp>
      <tp t="s">
        <v>골든브릿지제4호기업인수목적</v>
        <stp/>
        <stp>##V3_BDPV12</stp>
        <stp>227950 KS Equity</stp>
        <stp>security_name</stp>
        <stp>[종목별 사업개요_IBK퀀트 김경훈.xlsx]KOSDAQ!R5188C3</stp>
        <tr r="C5188" s="5"/>
        <tr r="C5188" s="5"/>
      </tp>
      <tp t="s">
        <v>현대드림투게더제3호기업인수목</v>
        <stp/>
        <stp>##V3_BDPV12</stp>
        <stp>221950 KS Equity</stp>
        <stp>security_name</stp>
        <stp>[종목별 사업개요_IBK퀀트 김경훈.xlsx]KOSDAQ!R5058C3</stp>
        <tr r="C5058" s="5"/>
        <tr r="C5058" s="5"/>
      </tp>
      <tp t="s">
        <v>테스나</v>
        <stp/>
        <stp>##V3_BDPV12</stp>
        <stp>131970 KS Equity</stp>
        <stp>security_name</stp>
        <stp>[종목별 사업개요_IBK퀀트 김경훈.xlsx]KOSDAQ!R4198C3</stp>
        <tr r="C4198" s="5"/>
        <tr r="C4198" s="5"/>
      </tp>
      <tp t="s">
        <v>신화콘텍</v>
        <stp/>
        <stp>##V3_BDPV12</stp>
        <stp>187270 KS Equity</stp>
        <stp>security_name</stp>
        <stp>[종목별 사업개요_IBK퀀트 김경훈.xlsx]KOSDAQ!R4563C3</stp>
        <tr r="C4563" s="5"/>
        <tr r="C4563" s="5"/>
      </tp>
      <tp t="s">
        <v>퍼시픽바이오</v>
        <stp/>
        <stp>##V3_BDPV12</stp>
        <stp>060900 KS Equity</stp>
        <stp>security_name</stp>
        <stp>[종목별 사업개요_IBK퀀트 김경훈.xlsx]KOSDAQ!R2848C3</stp>
        <tr r="C2848" s="5"/>
        <tr r="C2848" s="5"/>
      </tp>
      <tp t="s">
        <v>이그잭스</v>
        <stp/>
        <stp>##V3_BDPV12</stp>
        <stp>060230 KS Equity</stp>
        <stp>security_name</stp>
        <stp>[종목별 사업개요_IBK퀀트 김경훈.xlsx]KOSDAQ!R1893C3</stp>
        <tr r="C1893" s="5"/>
        <tr r="C1893" s="5"/>
      </tp>
      <tp t="s">
        <v>오리엔탈정공</v>
        <stp/>
        <stp>##V3_BDPV12</stp>
        <stp>014940 KS Equity</stp>
        <stp>security_name</stp>
        <stp>[종목별 사업개요_IBK퀀트 김경훈.xlsx]KOSDAQ!R1578C3</stp>
        <tr r="C1578" s="5"/>
        <tr r="C1578" s="5"/>
      </tp>
      <tp t="s">
        <v>원익</v>
        <stp/>
        <stp>##V3_BDPV12</stp>
        <stp>032940 KS Equity</stp>
        <stp>security_name</stp>
        <stp>[종목별 사업개요_IBK퀀트 김경훈.xlsx]KOSDAQ!R1738C3</stp>
        <tr r="C1738" s="5"/>
        <tr r="C1738" s="5"/>
      </tp>
      <tp t="s">
        <v>아이씨케이</v>
        <stp/>
        <stp>##V3_BDPV12</stp>
        <stp>068940 KS Equity</stp>
        <stp>security_name</stp>
        <stp>[종목별 사업개요_IBK퀀트 김경훈.xlsx]KOSDAQ!R1028C3</stp>
        <tr r="C1028" s="5"/>
        <tr r="C1028" s="5"/>
      </tp>
      <tp t="s">
        <v>파수닷컴</v>
        <stp/>
        <stp>##V3_BDPV12</stp>
        <stp>150900 KS Equity</stp>
        <stp>security_name</stp>
        <stp>[종목별 사업개요_IBK퀀트 김경훈.xlsx]KOSDAQ!R4388C3</stp>
        <tr r="C4388" s="5"/>
        <tr r="C4388" s="5"/>
      </tp>
      <tp t="s">
        <v>텔콘</v>
        <stp/>
        <stp>##V3_BDPV12</stp>
        <stp>200230 KS Equity</stp>
        <stp>security_name</stp>
        <stp>[종목별 사업개요_IBK퀀트 김경훈.xlsx]KOSDAQ!R4693C3</stp>
        <tr r="C4693" s="5"/>
        <tr r="C4693" s="5"/>
      </tp>
      <tp t="s">
        <v>우원개발</v>
        <stp/>
        <stp>##V3_BDPV12</stp>
        <stp>046940 KS Equity</stp>
        <stp>security_name</stp>
        <stp>[종목별 사업개요_IBK퀀트 김경훈.xlsx]KOSDAQ!R1718C3</stp>
        <tr r="C1718" s="5"/>
        <tr r="C1718" s="5"/>
      </tp>
      <tp t="s">
        <v>유니트론텍</v>
        <stp/>
        <stp>##V3_BDPV12</stp>
        <stp>142210 KS Equity</stp>
        <stp>security_name</stp>
        <stp>[종목별 사업개요_IBK퀀트 김경훈.xlsx]KOSDAQ!R4323C3</stp>
        <tr r="C4323" s="5"/>
        <tr r="C4323" s="5"/>
      </tp>
      <tp t="s">
        <v>나노스</v>
        <stp/>
        <stp>##V3_BDPV12</stp>
        <stp>151910 KS Equity</stp>
        <stp>security_name</stp>
        <stp>[종목별 사업개요_IBK퀀트 김경훈.xlsx]KOSDAQ!R4398C3</stp>
        <tr r="C4398" s="5"/>
        <tr r="C4398" s="5"/>
      </tp>
      <tp t="s">
        <v>엠비케이</v>
        <stp/>
        <stp>##V3_BDPV12</stp>
        <stp>159910 KS Equity</stp>
        <stp>security_name</stp>
        <stp>[종목별 사업개요_IBK퀀트 김경훈.xlsx]KOSDAQ!R4438C3</stp>
        <tr r="C4438" s="5"/>
        <tr r="C4438" s="5"/>
      </tp>
      <tp t="s">
        <v>제이엠티</v>
        <stp/>
        <stp>##V3_BDPV12</stp>
        <stp>094970 KS Equity</stp>
        <stp>security_name</stp>
        <stp>[종목별 사업개요_IBK퀀트 김경훈.xlsx]KOSDAQ!R3418C3</stp>
        <tr r="C3418" s="5"/>
        <tr r="C3418" s="5"/>
      </tp>
      <tp t="s">
        <v>한솔넥스지</v>
        <stp/>
        <stp>##V3_BDPV12</stp>
        <stp>081970 KS Equity</stp>
        <stp>security_name</stp>
        <stp>[종목별 사업개요_IBK퀀트 김경훈.xlsx]KOSDAQ!R3108C3</stp>
        <tr r="C3108" s="5"/>
        <tr r="C3108" s="5"/>
      </tp>
      <tp t="s">
        <v>연우</v>
        <stp/>
        <stp>##V3_BDPV12</stp>
        <stp>115960 KS Equity</stp>
        <stp>security_name</stp>
        <stp>[종목별 사업개요_IBK퀀트 김경훈.xlsx]KOSDAQ!R3928C3</stp>
        <tr r="C3928" s="5"/>
        <tr r="C3928" s="5"/>
      </tp>
      <tp t="s">
        <v>로코조이 인터내셔널</v>
        <stp/>
        <stp>##V3_BDPV12</stp>
        <stp>109960 KS Equity</stp>
        <stp>security_name</stp>
        <stp>[종목별 사업개요_IBK퀀트 김경훈.xlsx]KOSDAQ!R3818C3</stp>
        <tr r="C3818" s="5"/>
        <tr r="C3818" s="5"/>
      </tp>
      <tp t="s">
        <v>나노캠텍</v>
        <stp/>
        <stp>##V3_BDPV12</stp>
        <stp>091970 KS Equity</stp>
        <stp>security_name</stp>
        <stp>[종목별 사업개요_IBK퀀트 김경훈.xlsx]KOSDAQ!R3298C3</stp>
        <tr r="C3298" s="5"/>
        <tr r="C3298" s="5"/>
      </tp>
      <tp t="s">
        <v>에스케이 바이오랜드</v>
        <stp/>
        <stp>##V3_BDPV12</stp>
        <stp>052260 KS Equity</stp>
        <stp>security_name</stp>
        <stp>[종목별 사업개요_IBK퀀트 김경훈.xlsx]KOSDAQ!R1263C3</stp>
        <tr r="C1263" s="5"/>
        <tr r="C1263" s="5"/>
      </tp>
      <tp t="s">
        <v>인베니아</v>
        <stp/>
        <stp>##V3_BDPV12</stp>
        <stp>079950 KS Equity</stp>
        <stp>security_name</stp>
        <stp>[종목별 사업개요_IBK퀀트 김경훈.xlsx]KOSDAQ!R2038C3</stp>
        <tr r="C2038" s="5"/>
        <tr r="C2038" s="5"/>
      </tp>
      <tp t="s">
        <v>슈프리마</v>
        <stp/>
        <stp>##V3_BDPV12</stp>
        <stp>236200 KS Equity</stp>
        <stp>security_name</stp>
        <stp>[종목별 사업개요_IBK퀀트 김경훈.xlsx]KOSDAQ!R5233C3</stp>
        <tr r="C5233" s="5"/>
        <tr r="C5233" s="5"/>
      </tp>
      <tp t="s">
        <v>유진기업인수목적3호</v>
        <stp/>
        <stp>##V3_BDPV12</stp>
        <stp>221200 KS Equity</stp>
        <stp>security_name</stp>
        <stp>[종목별 사업개요_IBK퀀트 김경훈.xlsx]KOSDAQ!R5043C3</stp>
        <tr r="C5043" s="5"/>
        <tr r="C5043" s="5"/>
      </tp>
      <tp t="s">
        <v>오스템임플란트</v>
        <stp/>
        <stp>##V3_BDPV12</stp>
        <stp>048260 KS Equity</stp>
        <stp>security_name</stp>
        <stp>[종목별 사업개요_IBK퀀트 김경훈.xlsx]KOSDAQ!R1613C3</stp>
        <tr r="C1613" s="5"/>
        <tr r="C1613" s="5"/>
      </tp>
      <tp t="s">
        <v>청담러닝</v>
        <stp/>
        <stp>##V3_BDPV12</stp>
        <stp>096240 KS Equity</stp>
        <stp>security_name</stp>
        <stp>[종목별 사업개요_IBK퀀트 김경훈.xlsx]KOSDAQ!R3473C3</stp>
        <tr r="C3473" s="5"/>
        <tr r="C3473" s="5"/>
      </tp>
      <tp t="s">
        <v>이매진아시아</v>
        <stp/>
        <stp>##V3_BDPV12</stp>
        <stp>036260 KS Equity</stp>
        <stp>security_name</stp>
        <stp>[종목별 사업개요_IBK퀀트 김경훈.xlsx]KOSDAQ!R1943C3</stp>
        <tr r="C1943" s="5"/>
        <tr r="C1943" s="5"/>
      </tp>
      <tp t="s">
        <v>에스케이커뮤니케이션즈</v>
        <stp/>
        <stp>##V3_BDPV12</stp>
        <stp>066270 KS Equity</stp>
        <stp>security_name</stp>
        <stp>[종목별 사업개요_IBK퀀트 김경훈.xlsx]KOSDAQ!R1273C3</stp>
        <tr r="C1273" s="5"/>
        <tr r="C1273" s="5"/>
      </tp>
      <tp t="s">
        <v>화일약품</v>
        <stp/>
        <stp>##V3_BDPV12</stp>
        <stp>061250 KS Equity</stp>
        <stp>security_name</stp>
        <stp>[종목별 사업개요_IBK퀀트 김경훈.xlsx]KOSDAQ!R3243C3</stp>
        <tr r="C3243" s="5"/>
        <tr r="C3243" s="5"/>
      </tp>
      <tp t="s">
        <v>씨큐브</v>
        <stp/>
        <stp>##V3_BDPV12</stp>
        <stp>101240 KS Equity</stp>
        <stp>security_name</stp>
        <stp>[종목별 사업개요_IBK퀀트 김경훈.xlsx]KOSDAQ!R3633C3</stp>
        <tr r="C3633" s="5"/>
        <tr r="C3633" s="5"/>
      </tp>
      <tp t="s">
        <v>일경산업개발</v>
        <stp/>
        <stp>##V3_BDPV12</stp>
        <stp>078940 KS Equity</stp>
        <stp>security_name</stp>
        <stp>[종목별 사업개요_IBK퀀트 김경훈.xlsx]KOSDAQ!R2108C3</stp>
        <tr r="C2108" s="5"/>
        <tr r="C2108" s="5"/>
      </tp>
      <tp t="s">
        <v>우전</v>
        <stp/>
        <stp>##V3_BDPV12</stp>
        <stp>052270 KS Equity</stp>
        <stp>security_name</stp>
        <stp>[종목별 사업개요_IBK퀀트 김경훈.xlsx]KOSDAQ!R1723C3</stp>
        <tr r="C1723" s="5"/>
        <tr r="C1723" s="5"/>
      </tp>
      <tp t="s">
        <v>엘앤에프</v>
        <stp/>
        <stp>##V3_BDPV12</stp>
        <stp>066970 KS Equity</stp>
        <stp>security_name</stp>
        <stp>[종목별 사업개요_IBK퀀트 김경훈.xlsx]KOSDAQ!R1468C3</stp>
        <tr r="C1468" s="5"/>
        <tr r="C1468" s="5"/>
      </tp>
      <tp t="s">
        <v>우리로</v>
        <stp/>
        <stp>##V3_BDPV12</stp>
        <stp>046970 KS Equity</stp>
        <stp>security_name</stp>
        <stp>[종목별 사업개요_IBK퀀트 김경훈.xlsx]KOSDAQ!R1698C3</stp>
        <tr r="C1698" s="5"/>
        <tr r="C1698" s="5"/>
      </tp>
      <tp t="s">
        <v>대정화금</v>
        <stp/>
        <stp>##V3_BDPV12</stp>
        <stp>120240 KS Equity</stp>
        <stp>security_name</stp>
        <stp>[종목별 사업개요_IBK퀀트 김경훈.xlsx]KOSDAQ!R3963C3</stp>
        <tr r="C3963" s="5"/>
        <tr r="C3963" s="5"/>
      </tp>
      <tp t="s">
        <v>예스이십사</v>
        <stp/>
        <stp>##V3_BDPV12</stp>
        <stp>053280 KS Equity</stp>
        <stp>security_name</stp>
        <stp>[종목별 사업개요_IBK퀀트 김경훈.xlsx]KOSDAQ!R1553C3</stp>
        <tr r="C1553" s="5"/>
        <tr r="C1553" s="5"/>
      </tp>
      <tp t="s">
        <v>에이원앤</v>
        <stp/>
        <stp>##V3_BDPV12</stp>
        <stp>035290 KS Equity</stp>
        <stp>security_name</stp>
        <stp>[종목별 사업개요_IBK퀀트 김경훈.xlsx]KOSDAQ!R1333C3</stp>
        <tr r="C1333" s="5"/>
        <tr r="C1333" s="5"/>
      </tp>
      <tp t="s">
        <v>에너토크</v>
        <stp/>
        <stp>##V3_BDPV12</stp>
        <stp>019990 KS Equity</stp>
        <stp>security_name</stp>
        <stp>[종목별 사업개요_IBK퀀트 김경훈.xlsx]KOSDAQ!R1148C3</stp>
        <tr r="C1148" s="5"/>
        <tr r="C1148" s="5"/>
      </tp>
      <tp t="s">
        <v>인텍플러스</v>
        <stp/>
        <stp>##V3_BDPV12</stp>
        <stp>064290 KS Equity</stp>
        <stp>security_name</stp>
        <stp>[종목별 사업개요_IBK퀀트 김경훈.xlsx]KOSDAQ!R2083C3</stp>
        <tr r="C2083" s="5"/>
        <tr r="C2083" s="5"/>
      </tp>
      <tp t="s">
        <v>인포뱅크</v>
        <stp/>
        <stp>##V3_BDPV12</stp>
        <stp>039290 KS Equity</stp>
        <stp>security_name</stp>
        <stp>[종목별 사업개요_IBK퀀트 김경훈.xlsx]KOSDAQ!R2093C3</stp>
        <tr r="C2093" s="5"/>
        <tr r="C2093" s="5"/>
      </tp>
      <tp t="s">
        <v>지엠피</v>
        <stp/>
        <stp>##V3_BDPV12</stp>
        <stp>018290 KS Equity</stp>
        <stp>security_name</stp>
        <stp>[종목별 사업개요_IBK퀀트 김경훈.xlsx]KOSDAQ!R2313C3</stp>
        <tr r="C2313" s="5"/>
        <tr r="C2313" s="5"/>
      </tp>
      <tp t="s">
        <v>하이로닉</v>
        <stp/>
        <stp>##V3_BDPV12</stp>
        <stp>149980 KS Equity</stp>
        <stp>security_name</stp>
        <stp>[종목별 사업개요_IBK퀀트 김경훈.xlsx]KOSDAQ!R4378C3</stp>
        <tr r="C4378" s="5"/>
        <tr r="C4378" s="5"/>
      </tp>
      <tp t="s">
        <v>흥국에프엔비</v>
        <stp/>
        <stp>##V3_BDPV12</stp>
        <stp>189980 KS Equity</stp>
        <stp>security_name</stp>
        <stp>[종목별 사업개요_IBK퀀트 김경훈.xlsx]KOSDAQ!R4588C3</stp>
        <tr r="C4588" s="5"/>
        <tr r="C4588" s="5"/>
      </tp>
      <tp t="s">
        <v>티에스이</v>
        <stp/>
        <stp>##V3_BDPV12</stp>
        <stp>131290 KS Equity</stp>
        <stp>security_name</stp>
        <stp>[종목별 사업개요_IBK퀀트 김경훈.xlsx]KOSDAQ!R4173C3</stp>
        <tr r="C4173" s="5"/>
        <tr r="C4173" s="5"/>
      </tp>
      <tp t="s">
        <v>#N/A N/A</v>
        <stp/>
        <stp>##V3_BDPV12</stp>
        <stp>012860 KS Equity</stp>
        <stp>best_px_bps_ratio</stp>
        <stp>[종목별 사업개요_IBK퀀트 김경훈.xlsx]KOSDAQ!R588C12</stp>
        <tr r="L588" s="5"/>
      </tp>
      <tp t="s">
        <v>#N/A N/A</v>
        <stp/>
        <stp>##V3_BDPV12</stp>
        <stp>001810 KS Equity</stp>
        <stp>best_px_bps_ratio</stp>
        <stp>[종목별 사업개요_IBK퀀트 김경훈.xlsx]KOSDAQ!R283C12</stp>
        <tr r="L283" s="5"/>
      </tp>
      <tp t="s">
        <v>#N/A N/A</v>
        <stp/>
        <stp>##V3_BDPV12</stp>
        <stp>082800 KS Equity</stp>
        <stp>best_px_bps_ratio</stp>
        <stp>[종목별 사업개요_IBK퀀트 김경훈.xlsx]KOSDAQ!R158C12</stp>
        <tr r="L158" s="5"/>
      </tp>
      <tp t="s">
        <v>#N/A N/A</v>
        <stp/>
        <stp>##V3_BDPV12</stp>
        <stp>021880 KS Equity</stp>
        <stp>best_px_bps_ratio</stp>
        <stp>[종목별 사업개요_IBK퀀트 김경훈.xlsx]KOSDAQ!R938C12</stp>
        <tr r="L938" s="5"/>
      </tp>
      <tp t="s">
        <v>#N/A N/A</v>
        <stp/>
        <stp>##V3_BDPV12</stp>
        <stp>032850 KS Equity</stp>
        <stp>best_px_bps_ratio</stp>
        <stp>[종목별 사업개요_IBK퀀트 김경훈.xlsx]KOSDAQ!R433C12</stp>
        <tr r="L433" s="5"/>
      </tp>
      <tp t="s">
        <v>#N/A N/A</v>
        <stp/>
        <stp>##V3_BDPV12</stp>
        <stp>050890 KS Equity</stp>
        <stp>best_px_bps_ratio</stp>
        <stp>[종목별 사업개요_IBK퀀트 김경훈.xlsx]KOSDAQ!R908C12</stp>
        <tr r="L908" s="5"/>
      </tp>
      <tp t="s">
        <v>#N/A N/A</v>
        <stp/>
        <stp>##V3_BDPV12</stp>
        <stp>024830 KS Equity</stp>
        <stp>best_px_bps_ratio</stp>
        <stp>[종목별 사업개요_IBK퀀트 김경훈.xlsx]KOSDAQ!R698C12</stp>
        <tr r="L698" s="5"/>
      </tp>
      <tp t="s">
        <v>#N/A N/A</v>
        <stp/>
        <stp>##V3_BDPV12</stp>
        <stp>072870 KS Equity</stp>
        <stp>best_px_bps_ratio</stp>
        <stp>[종목별 사업개요_IBK퀀트 김경훈.xlsx]KOSDAQ!R228C12</stp>
        <tr r="L228" s="5"/>
      </tp>
      <tp>
        <v>1.5941140681441162</v>
        <stp/>
        <stp>##V3_BDPV12</stp>
        <stp>036830 KS Equity</stp>
        <stp>best_px_bps_ratio</stp>
        <stp>[종목별 사업개요_IBK퀀트 김경훈.xlsx]KOSDAQ!R783C12</stp>
        <tr r="L783" s="5"/>
        <tr r="L783" s="5"/>
      </tp>
      <tp t="s">
        <v>#N/A N/A</v>
        <stp/>
        <stp>##V3_BDPV12</stp>
        <stp>086830 KS Equity</stp>
        <stp>best_px_bps_ratio</stp>
        <stp>[종목별 사업개요_IBK퀀트 김경훈.xlsx]KOSDAQ!R853C12</stp>
        <tr r="L853" s="5"/>
      </tp>
      <tp t="s">
        <v>#N/A N/A</v>
        <stp/>
        <stp>##V3_BDPV12</stp>
        <stp>049830 KS Equity</stp>
        <stp>best_px_bps_ratio</stp>
        <stp>[종목별 사업개요_IBK퀀트 김경훈.xlsx]KOSDAQ!R813C12</stp>
        <tr r="L813" s="5"/>
      </tp>
      <tp t="s">
        <v>#N/A N/A</v>
        <stp/>
        <stp>##V3_BDPV12</stp>
        <stp>013810 KS Equity</stp>
        <stp>best_px_bps_ratio</stp>
        <stp>[종목별 사업개요_IBK퀀트 김경훈.xlsx]KOSDAQ!R803C12</stp>
        <tr r="L803" s="5"/>
      </tp>
      <tp>
        <v>1.4191228877678725</v>
        <stp/>
        <stp>##V3_BDPV12</stp>
        <stp>046890 KS Equity</stp>
        <stp>best_px_bps_ratio</stp>
        <stp>[종목별 사업개요_IBK퀀트 김경훈.xlsx]KOSDAQ!R603C12</stp>
        <tr r="L603" s="5"/>
        <tr r="L603" s="5"/>
      </tp>
      <tp t="s">
        <v>#N/A N/A</v>
        <stp/>
        <stp>##V3_BDPV12</stp>
        <stp>025870 KS Equity</stp>
        <stp>best_px_bps_ratio</stp>
        <stp>[종목별 사업개요_IBK퀀트 김경훈.xlsx]KOSDAQ!R838C12</stp>
        <tr r="L838" s="5"/>
      </tp>
      <tp t="s">
        <v>#N/A N/A</v>
        <stp/>
        <stp>##V3_BDPV12</stp>
        <stp>035890 KS Equity</stp>
        <stp>best_px_bps_ratio</stp>
        <stp>[종목별 사업개요_IBK퀀트 김경훈.xlsx]KOSDAQ!R638C12</stp>
        <tr r="L638" s="5"/>
      </tp>
      <tp t="s">
        <v>하이셈은 반도체 제조관련 테스트사업을 영위하고 있다.  동사는 반도체 후공정</v>
        <stp/>
        <stp>##V3_BDSV12</stp>
        <stp>200470 KS Equity</stp>
        <stp>CIE_DES_BULK_KOREAN</stp>
        <stp>[종목별 사업개요_IBK퀀트 김경훈.xlsx]KOSDAQ!R4698C13</stp>
        <stp>cols=1;rows=2</stp>
        <tr r="M4698" s="5"/>
      </tp>
      <tp t="s">
        <v>골든브릿지 제2호 기업인수목적 주식회사는 기업인수를 목적 으로 하는 명목회사이다.</v>
        <stp/>
        <stp>##V3_BDSV12</stp>
        <stp>206660 KS Equity</stp>
        <stp>CIE_DES_BULK_KOREAN</stp>
        <stp>[종목별 사업개요_IBK퀀트 김경훈.xlsx]KOSDAQ!R4788C13</stp>
        <stp>cols=1;rows=3</stp>
        <tr r="M4788" s="5"/>
      </tp>
      <tp t="s">
        <v>중앙에너비스는 무연휘발유, 등유, 저유황경유, 윤활유 등의 각종 석유제품 판매회사.</v>
        <stp/>
        <stp>##V3_BDSV12</stp>
        <stp>000440 KS Equity</stp>
        <stp>CIE_DES_BULK_KOREAN</stp>
        <stp>[종목별 사업개요_IBK퀀트 김경훈.xlsx]KOSDAQ!R2288C13</stp>
        <stp>cols=1;rows=3</stp>
        <tr r="M2288" s="5"/>
      </tp>
      <tp t="s">
        <v>에이치디프로는 영상보안장비 제조업체.  주요제품으로는 메모리 저장장치와 CCTV</v>
        <stp/>
        <stp>##V3_BDSV12</stp>
        <stp>214870 KS Equity</stp>
        <stp>CIE_DES_BULK_KOREAN</stp>
        <stp>[종목별 사업개요_IBK퀀트 김경훈.xlsx]KOSDAQ!R4898C13</stp>
        <stp>cols=1;rows=2</stp>
        <tr r="M4898" s="5"/>
      </tp>
      <tp t="s">
        <v>오씨아이머티리얼즈는 특수가스를 생산 및 판매하는 회사이다.  당사의 주요제품으로</v>
        <stp/>
        <stp>##V3_BDSV12</stp>
        <stp>036490 KS Equity</stp>
        <stp>CIE_DES_BULK_KOREAN</stp>
        <stp>[종목별 사업개요_IBK퀀트 김경훈.xlsx]KOSDAQ!R1258C13</stp>
        <stp>cols=1;rows=3</stp>
        <tr r="M1258" s="5"/>
      </tp>
      <tp t="s">
        <v>테라셈은 영상관련 반도체 전자부품 생산 기업.  동사의 제품으로는 영상신호를 전기</v>
        <stp/>
        <stp>##V3_BDSV12</stp>
        <stp>182690 KS Equity</stp>
        <stp>CIE_DES_BULK_KOREAN</stp>
        <stp>[종목별 사업개요_IBK퀀트 김경훈.xlsx]KOSDAQ!R4543C13</stp>
        <stp>cols=1;rows=3</stp>
        <tr r="M4543" s="5"/>
      </tp>
      <tp t="s">
        <v>파라텍은 소화설비 공사시공 및 냉난방 공사시공 서비스를 제공하는 업체.  또한,</v>
        <stp/>
        <stp>##V3_BDSV12</stp>
        <stp>033540 KS Equity</stp>
        <stp>CIE_DES_BULK_KOREAN</stp>
        <stp>[종목별 사업개요_IBK퀀트 김경훈.xlsx]KOSDAQ!R2788C13</stp>
        <stp>cols=1;rows=3</stp>
        <tr r="M2788" s="5"/>
      </tp>
      <tp t="s">
        <v>오이솔루션은 도시지역 통신망, 근거리 통신망, 네트워크, 수동 광통신망 등의</v>
        <stp/>
        <stp>##V3_BDSV12</stp>
        <stp>138080 KS Equity</stp>
        <stp>CIE_DES_BULK_KOREAN</stp>
        <stp>[종목별 사업개요_IBK퀀트 김경훈.xlsx]KOSDAQ!R4258C13</stp>
        <stp>cols=1;rows=2</stp>
        <tr r="M4258" s="5"/>
      </tp>
      <tp t="s">
        <v>에스티아이는 반도체 생산 관련기기 전문 제조업체.  동사의 주요제품으로는</v>
        <stp/>
        <stp>##V3_BDSV12</stp>
        <stp>039440 KS Equity</stp>
        <stp>CIE_DES_BULK_KOREAN</stp>
        <stp>[종목별 사업개요_IBK퀀트 김경훈.xlsx]KOSDAQ!R1288C13</stp>
        <stp>cols=1;rows=4</stp>
        <tr r="M1288" s="5"/>
      </tp>
      <tp t="s">
        <v>에프엔씨엔터테인먼트는 음반기획 및 제작등, 콘서트 행사, 드라마 제작을 한다.</v>
        <stp/>
        <stp>##V3_BDSV12</stp>
        <stp>173940 KS Equity</stp>
        <stp>CIE_DES_BULK_KOREAN</stp>
        <stp>[종목별 사업개요_IBK퀀트 김경훈.xlsx]KOSDAQ!R4498C13</stp>
        <stp>cols=1;rows=2</stp>
        <tr r="M4498" s="5"/>
      </tp>
      <tp t="s">
        <v>이수앱지스는 항혈전 항체치료제, 항염증 항체치료제, 항암 항체치료제, 희귀질환</v>
        <stp/>
        <stp>##V3_BDSV12</stp>
        <stp>086890 KS Equity</stp>
        <stp>CIE_DES_BULK_KOREAN</stp>
        <stp>[종목별 사업개요_IBK퀀트 김경훈.xlsx]KOSDAQ!R1958C13</stp>
        <stp>cols=1;rows=3</stp>
        <tr r="M1958" s="5"/>
      </tp>
      <tp t="s">
        <v>피엘에이는 TFT-LCD 패널에 사용되는 컬러 필터 제조과정에서 발생한 불량 글래스를</v>
        <stp/>
        <stp>##V3_BDSV12</stp>
        <stp>082390 KS Equity</stp>
        <stp>CIE_DES_BULK_KOREAN</stp>
        <stp>[종목별 사업개요_IBK퀀트 김경훈.xlsx]KOSDAQ!R2958C13</stp>
        <stp>cols=1;rows=3</stp>
        <tr r="M2958" s="5"/>
      </tp>
      <tp t="s">
        <v>피에스케이는 반도체 제작공정에 사용되는 장비 및 액정화면 모니터 제작기기를</v>
        <stp/>
        <stp>##V3_BDSV12</stp>
        <stp>031980 KS Equity</stp>
        <stp>CIE_DES_BULK_KOREAN</stp>
        <stp>[종목별 사업개요_IBK퀀트 김경훈.xlsx]KOSDAQ!R2943C13</stp>
        <stp>cols=1;rows=3</stp>
        <tr r="M2943" s="5"/>
      </tp>
      <tp t="s">
        <v>희림종합건축사무소는 사무용 건물 및 각종 주거시설을 설계하는 종합 설계사무업체.</v>
        <stp/>
        <stp>##V3_BDSV12</stp>
        <stp>037440 KS Equity</stp>
        <stp>CIE_DES_BULK_KOREAN</stp>
        <stp>[종목별 사업개요_IBK퀀트 김경훈.xlsx]KOSDAQ!R3283C13</stp>
        <stp>cols=1;rows=4</stp>
        <tr r="M3283" s="5"/>
      </tp>
      <tp t="s">
        <v>아이에이는 멀티미디어 및 무선 이동통신 등에 쓰이는 반도체 칩 등을 생산한다.</v>
        <stp/>
        <stp>##V3_BDSV12</stp>
        <stp>038880 KS Equity</stp>
        <stp>CIE_DES_BULK_KOREAN</stp>
        <stp>[종목별 사업개요_IBK퀀트 김경훈.xlsx]KOSDAQ!R1043C13</stp>
        <stp>cols=1;rows=3</stp>
        <tr r="M1043" s="5"/>
      </tp>
      <tp t="s">
        <v>케이디켐은 화학제품 제조업체. 동사의 주요제품으로는 유기액상안정제, polyvinyl</v>
        <stp/>
        <stp>##V3_BDSV12</stp>
        <stp>221980 KS Equity</stp>
        <stp>CIE_DES_BULK_KOREAN</stp>
        <stp>[종목별 사업개요_IBK퀀트 김경훈.xlsx]KOSDAQ!R5063C13</stp>
        <stp>cols=1;rows=2</stp>
        <tr r="M5063" s="5"/>
      </tp>
      <tp t="s">
        <v>코이즈는 디스플레이 광학부품, Chemical 응용소재, 광학용 Film, 열전사 압출 도광판</v>
        <stp/>
        <stp>##V3_BDSV12</stp>
        <stp>121850 KS Equity</stp>
        <stp>CIE_DES_BULK_KOREAN</stp>
        <stp>[종목별 사업개요_IBK퀀트 김경훈.xlsx]KOSDAQ!R3983C13</stp>
        <stp>cols=1;rows=2</stp>
        <tr r="M3983" s="5"/>
      </tp>
      <tp t="s">
        <v>우리넷은 통신장비 제조판매 및 무역업을 하고 있다.  동사는 최종 사용자를 통신사업</v>
        <stp/>
        <stp>##V3_BDSV12</stp>
        <stp>115440 KS Equity</stp>
        <stp>CIE_DES_BULK_KOREAN</stp>
        <stp>[종목별 사업개요_IBK퀀트 김경훈.xlsx]KOSDAQ!R3893C13</stp>
        <stp>cols=1;rows=3</stp>
        <tr r="M3893" s="5"/>
      </tp>
      <tp t="s">
        <v>민앤지는 휴대폰번호 도용방지 서비스와 로그인 정보 보안 서비스 등을 제공하는</v>
        <stp/>
        <stp>##V3_BDSV12</stp>
        <stp>214180 KS Equity</stp>
        <stp>CIE_DES_BULK_KOREAN</stp>
        <stp>[종목별 사업개요_IBK퀀트 김경훈.xlsx]KOSDAQ!R4863C13</stp>
        <stp>cols=1;rows=2</stp>
        <tr r="M4863" s="5"/>
      </tp>
      <tp t="s">
        <v>코오롱생명과학은 원료의약, 환경소재, 바이오신약 등을 연구개발, 제조,</v>
        <stp/>
        <stp>##V3_BDSV12</stp>
        <stp>102940 KS Equity</stp>
        <stp>CIE_DES_BULK_KOREAN</stp>
        <stp>[종목별 사업개요_IBK퀀트 김경훈.xlsx]KOSDAQ!R3693C13</stp>
        <stp>cols=1;rows=3</stp>
        <tr r="M3693" s="5"/>
      </tp>
      <tp t="s">
        <v>아이엠은 DVD 플레이어용 광픽업 및 차세대 DVD 플레이어용 광픽업을 제조, 국내의</v>
        <stp/>
        <stp>##V3_BDSV12</stp>
        <stp>101390 KS Equity</stp>
        <stp>CIE_DES_BULK_KOREAN</stp>
        <stp>[종목별 사업개요_IBK퀀트 김경훈.xlsx]KOSDAQ!R3643C13</stp>
        <stp>cols=1;rows=2</stp>
        <tr r="M3643" s="5"/>
      </tp>
      <tp t="s">
        <v>컴투스는 디지탈 컨버전스 컨텐트를 지닌 모바일게임 소프트웨어를 판매한다. 동사는</v>
        <stp/>
        <stp>##V3_BDSV12</stp>
        <stp>078340 KS Equity</stp>
        <stp>CIE_DES_BULK_KOREAN</stp>
        <stp>[종목별 사업개요_IBK퀀트 김경훈.xlsx]KOSDAQ!R2383C13</stp>
        <stp>cols=1;rows=2</stp>
        <tr r="M2383" s="5"/>
      </tp>
      <tp t="s">
        <v>싸이맥스는 산업용 로봇을 전문으로하는 반도체 제조 장비 공급 업체.  동사의</v>
        <stp/>
        <stp>##V3_BDSV12</stp>
        <stp>160980 KS Equity</stp>
        <stp>CIE_DES_BULK_KOREAN</stp>
        <stp>[종목별 사업개요_IBK퀀트 김경훈.xlsx]KOSDAQ!R4453C13</stp>
        <stp>cols=1;rows=2</stp>
        <tr r="M4453" s="5"/>
      </tp>
      <tp t="s">
        <v>젬백스테크놀러지는 평판 디스플레이 및 전용부품 제조업체.  주요제품은 STN</v>
        <stp/>
        <stp>##V3_BDSV12</stp>
        <stp>041590 KS Equity</stp>
        <stp>CIE_DES_BULK_KOREAN</stp>
        <stp>[종목별 사업개요_IBK퀀트 김경훈.xlsx]KOSDAQ!R2253C13</stp>
        <stp>cols=1;rows=4</stp>
        <tr r="M2253" s="5"/>
      </tp>
      <tp>
        <v>0</v>
        <stp/>
        <stp>##V3_BDPV12</stp>
        <stp>139130 KS Equity</stp>
        <stp>current_TRR_1D</stp>
        <stp>[종목별 사업개요_IBK퀀트 김경훈.xlsx]KOSPI!R43C6</stp>
        <tr r="F43" s="3"/>
        <tr r="F43" s="3"/>
      </tp>
      <tp>
        <v>1.3598330000000001</v>
        <stp/>
        <stp>##V3_BDPV12</stp>
        <stp>078930 KS Equity</stp>
        <stp>current_TRR_5D</stp>
        <stp>[종목별 사업개요_IBK퀀트 김경훈.xlsx]KOSPI!R53C7</stp>
        <tr r="G53" s="3"/>
        <tr r="G53" s="3"/>
      </tp>
      <tp>
        <v>0</v>
        <stp/>
        <stp>##V3_BDPV12</stp>
        <stp>138930 KS Equity</stp>
        <stp>current_TRR_1D</stp>
        <stp>[종목별 사업개요_IBK퀀트 김경훈.xlsx]KOSPI!R13C6</stp>
        <tr r="F13" s="3"/>
        <tr r="F13" s="3"/>
      </tp>
      <tp t="s">
        <v>재영솔루텍</v>
        <stp/>
        <stp>##V3_BDPV12</stp>
        <stp>049630 KS Equity</stp>
        <stp>security_name</stp>
        <stp>[종목별 사업개요_IBK퀀트 김경훈.xlsx]KOSDAQ!R2138C3</stp>
        <tr r="C2138" s="5"/>
        <tr r="C2138" s="5"/>
      </tp>
      <tp t="s">
        <v>원익큐엔씨</v>
        <stp/>
        <stp>##V3_BDPV12</stp>
        <stp>074600 KS Equity</stp>
        <stp>security_name</stp>
        <stp>[종목별 사업개요_IBK퀀트 김경훈.xlsx]KOSDAQ!R1748C3</stp>
        <tr r="C1748" s="5"/>
        <tr r="C1748" s="5"/>
      </tp>
      <tp t="s">
        <v>화신정공</v>
        <stp/>
        <stp>##V3_BDPV12</stp>
        <stp>126640 KS Equity</stp>
        <stp>security_name</stp>
        <stp>[종목별 사업개요_IBK퀀트 김경훈.xlsx]KOSDAQ!R4088C3</stp>
        <tr r="C4088" s="5"/>
        <tr r="C4088" s="5"/>
      </tp>
      <tp t="s">
        <v>우노앤컴퍼니</v>
        <stp/>
        <stp>##V3_BDPV12</stp>
        <stp>114630 KS Equity</stp>
        <stp>security_name</stp>
        <stp>[종목별 사업개요_IBK퀀트 김경훈.xlsx]KOSDAQ!R3868C3</stp>
        <tr r="C3868" s="5"/>
        <tr r="C3868" s="5"/>
      </tp>
      <tp t="s">
        <v>제낙스</v>
        <stp/>
        <stp>##V3_BDPV12</stp>
        <stp>065620 KS Equity</stp>
        <stp>security_name</stp>
        <stp>[종목별 사업개요_IBK퀀트 김경훈.xlsx]KOSDAQ!R2158C3</stp>
        <tr r="C2158" s="5"/>
        <tr r="C2158" s="5"/>
      </tp>
      <tp t="s">
        <v>골든브릿지제2호기업인수목적</v>
        <stp/>
        <stp>##V3_BDPV12</stp>
        <stp>206660 KS Equity</stp>
        <stp>security_name</stp>
        <stp>[종목별 사업개요_IBK퀀트 김경훈.xlsx]KOSDAQ!R4788C3</stp>
        <tr r="C4788" s="5"/>
        <tr r="C4788" s="5"/>
      </tp>
      <tp t="s">
        <v>와이엠씨</v>
        <stp/>
        <stp>##V3_BDPV12</stp>
        <stp>155650 KS Equity</stp>
        <stp>security_name</stp>
        <stp>[종목별 사업개요_IBK퀀트 김경훈.xlsx]KOSDAQ!R4418C3</stp>
        <tr r="C4418" s="5"/>
        <tr r="C4418" s="5"/>
      </tp>
      <tp t="s">
        <v>태양</v>
        <stp/>
        <stp>##V3_BDPV12</stp>
        <stp>053620 KS Equity</stp>
        <stp>security_name</stp>
        <stp>[종목별 사업개요_IBK퀀트 김경훈.xlsx]KOSDAQ!R2668C3</stp>
        <tr r="C2668" s="5"/>
        <tr r="C2668" s="5"/>
      </tp>
      <tp t="s">
        <v>한네트</v>
        <stp/>
        <stp>##V3_BDPV12</stp>
        <stp>052600 KS Equity</stp>
        <stp>security_name</stp>
        <stp>[종목별 사업개요_IBK퀀트 김경훈.xlsx]KOSDAQ!R3098C3</stp>
        <tr r="C3098" s="5"/>
        <tr r="C3098" s="5"/>
      </tp>
      <tp t="s">
        <v>신한제2호기업인수목적</v>
        <stp/>
        <stp>##V3_BDPV12</stp>
        <stp>203650 KS Equity</stp>
        <stp>security_name</stp>
        <stp>[종목별 사업개요_IBK퀀트 김경훈.xlsx]KOSDAQ!R4718C3</stp>
        <tr r="C4718" s="5"/>
        <tr r="C4718" s="5"/>
      </tp>
      <tp t="s">
        <v>에스와이패널</v>
        <stp/>
        <stp>##V3_BDPV12</stp>
        <stp>109610 KS Equity</stp>
        <stp>security_name</stp>
        <stp>[종목별 사업개요_IBK퀀트 김경훈.xlsx]KOSDAQ!R3798C3</stp>
        <tr r="C3798" s="5"/>
        <tr r="C3798" s="5"/>
      </tp>
      <tp t="s">
        <v>원일특강</v>
        <stp/>
        <stp>##V3_BDPV12</stp>
        <stp>012620 KS Equity</stp>
        <stp>security_name</stp>
        <stp>[종목별 사업개요_IBK퀀트 김경훈.xlsx]KOSDAQ!R1758C3</stp>
        <tr r="C1758" s="5"/>
        <tr r="C1758" s="5"/>
      </tp>
      <tp t="s">
        <v>에이피시스템</v>
        <stp/>
        <stp>##V3_BDPV12</stp>
        <stp>054620 KS Equity</stp>
        <stp>security_name</stp>
        <stp>[종목별 사업개요_IBK퀀트 김경훈.xlsx]KOSDAQ!R1388C3</stp>
        <tr r="C1388" s="5"/>
        <tr r="C1388" s="5"/>
      </tp>
      <tp t="s">
        <v>유비케어</v>
        <stp/>
        <stp>##V3_BDPV12</stp>
        <stp>032620 KS Equity</stp>
        <stp>security_name</stp>
        <stp>[종목별 사업개요_IBK퀀트 김경훈.xlsx]KOSDAQ!R1848C3</stp>
        <tr r="C1848" s="5"/>
        <tr r="C1848" s="5"/>
      </tp>
      <tp t="s">
        <v>넥스트칩</v>
        <stp/>
        <stp>##V3_BDPV12</stp>
        <stp>092600 KS Equity</stp>
        <stp>security_name</stp>
        <stp>[종목별 사업개요_IBK퀀트 김경훈.xlsx]KOSDAQ!R3328C3</stp>
        <tr r="C3328" s="5"/>
        <tr r="C3328" s="5"/>
      </tp>
      <tp t="s">
        <v>케이지이니시스</v>
        <stp/>
        <stp>##V3_BDPV12</stp>
        <stp>035600 KS Equity</stp>
        <stp>security_name</stp>
        <stp>[종목별 사업개요_IBK퀀트 김경훈.xlsx]KOSDAQ!R2468C3</stp>
        <tr r="C2468" s="5"/>
        <tr r="C2468" s="5"/>
      </tp>
      <tp t="s">
        <v>해성옵틱스</v>
        <stp/>
        <stp>##V3_BDPV12</stp>
        <stp>076610 KS Equity</stp>
        <stp>security_name</stp>
        <stp>[종목별 사업개요_IBK퀀트 김경훈.xlsx]KOSDAQ!R3188C3</stp>
        <tr r="C3188" s="5"/>
        <tr r="C3188" s="5"/>
      </tp>
      <tp t="s">
        <v>엠게임</v>
        <stp/>
        <stp>##V3_BDPV12</stp>
        <stp>058630 KS Equity</stp>
        <stp>security_name</stp>
        <stp>[종목별 사업개요_IBK퀀트 김경훈.xlsx]KOSDAQ!R1488C3</stp>
        <tr r="C1488" s="5"/>
        <tr r="C1488" s="5"/>
      </tp>
      <tp t="s">
        <v>픽셀플러스</v>
        <stp/>
        <stp>##V3_BDPV12</stp>
        <stp>087600 KS Equity</stp>
        <stp>security_name</stp>
        <stp>[종목별 사업개요_IBK퀀트 김경훈.xlsx]KOSDAQ!R2968C3</stp>
        <tr r="C2968" s="5"/>
        <tr r="C2968" s="5"/>
      </tp>
      <tp t="s">
        <v>쿠첸</v>
        <stp/>
        <stp>##V3_BDPV12</stp>
        <stp>225650 KS Equity</stp>
        <stp>security_name</stp>
        <stp>[종목별 사업개요_IBK퀀트 김경훈.xlsx]KOSDAQ!R5158C3</stp>
        <tr r="C5158" s="5"/>
        <tr r="C5158" s="5"/>
      </tp>
      <tp t="s">
        <v>테스</v>
        <stp/>
        <stp>##V3_BDPV12</stp>
        <stp>095610 KS Equity</stp>
        <stp>security_name</stp>
        <stp>[종목별 사업개요_IBK퀀트 김경훈.xlsx]KOSDAQ!R3448C3</stp>
        <tr r="C3448" s="5"/>
        <tr r="C3448" s="5"/>
      </tp>
      <tp t="s">
        <v>알에프세미</v>
        <stp/>
        <stp>##V3_BDPV12</stp>
        <stp>096610 KS Equity</stp>
        <stp>security_name</stp>
        <stp>[종목별 사업개요_IBK퀀트 김경훈.xlsx]KOSDAQ!R3488C3</stp>
        <tr r="C3488" s="5"/>
        <tr r="C3488" s="5"/>
      </tp>
      <tp t="s">
        <v>제일바이오</v>
        <stp/>
        <stp>##V3_BDPV12</stp>
        <stp>052670 KS Equity</stp>
        <stp>security_name</stp>
        <stp>[종목별 사업개요_IBK퀀트 김경훈.xlsx]KOSDAQ!R2228C3</stp>
        <tr r="C2228" s="5"/>
        <tr r="C2228" s="5"/>
      </tp>
      <tp t="s">
        <v>화이브라더스</v>
        <stp/>
        <stp>##V3_BDPV12</stp>
        <stp>204630 KS Equity</stp>
        <stp>security_name</stp>
        <stp>[종목별 사업개요_IBK퀀트 김경훈.xlsx]KOSDAQ!R4738C3</stp>
        <tr r="C4738" s="5"/>
        <tr r="C4738" s="5"/>
      </tp>
      <tp t="s">
        <v>코리아에스이</v>
        <stp/>
        <stp>##V3_BDPV12</stp>
        <stp>101670 KS Equity</stp>
        <stp>security_name</stp>
        <stp>[종목별 사업개요_IBK퀀트 김경훈.xlsx]KOSDAQ!R3658C3</stp>
        <tr r="C3658" s="5"/>
        <tr r="C3658" s="5"/>
      </tp>
      <tp t="s">
        <v>케이씨아이</v>
        <stp/>
        <stp>##V3_BDPV12</stp>
        <stp>036670 KS Equity</stp>
        <stp>security_name</stp>
        <stp>[종목별 사업개요_IBK퀀트 김경훈.xlsx]KOSDAQ!R2398C3</stp>
        <tr r="C2398" s="5"/>
        <tr r="C2398" s="5"/>
      </tp>
      <tp t="s">
        <v>에스엔텍</v>
        <stp/>
        <stp>##V3_BDPV12</stp>
        <stp>160600 KS Equity</stp>
        <stp>security_name</stp>
        <stp>[종목별 사업개요_IBK퀀트 김경훈.xlsx]KOSDAQ!R4448C3</stp>
        <tr r="C4448" s="5"/>
        <tr r="C4448" s="5"/>
      </tp>
      <tp t="s">
        <v>한솔신텍</v>
        <stp/>
        <stp>##V3_BDPV12</stp>
        <stp>099660 KS Equity</stp>
        <stp>security_name</stp>
        <stp>[종목별 사업개요_IBK퀀트 김경훈.xlsx]KOSDAQ!R3578C3</stp>
        <tr r="C3578" s="5"/>
        <tr r="C3578" s="5"/>
      </tp>
      <tp t="s">
        <v>포스코켐텍</v>
        <stp/>
        <stp>##V3_BDPV12</stp>
        <stp>003670 KS Equity</stp>
        <stp>security_name</stp>
        <stp>[종목별 사업개요_IBK퀀트 김경훈.xlsx]KOSDAQ!R2878C3</stp>
        <tr r="C2878" s="5"/>
        <tr r="C2878" s="5"/>
      </tp>
      <tp t="s">
        <v>서암기계공업</v>
        <stp/>
        <stp>##V3_BDPV12</stp>
        <stp>100660 KS Equity</stp>
        <stp>security_name</stp>
        <stp>[종목별 사업개요_IBK퀀트 김경훈.xlsx]KOSDAQ!R3608C3</stp>
        <tr r="C3608" s="5"/>
        <tr r="C3608" s="5"/>
      </tp>
      <tp t="s">
        <v>나이벡</v>
        <stp/>
        <stp>##V3_BDPV12</stp>
        <stp>138610 KS Equity</stp>
        <stp>security_name</stp>
        <stp>[종목별 사업개요_IBK퀀트 김경훈.xlsx]KOSDAQ!R4268C3</stp>
        <tr r="C4268" s="5"/>
        <tr r="C4268" s="5"/>
      </tp>
      <tp t="s">
        <v>KTB Special Purpose Acquisitio</v>
        <stp/>
        <stp>##V3_BDPV12</stp>
        <stp>220630 KS Equity</stp>
        <stp>security_name</stp>
        <stp>[종목별 사업개요_IBK퀀트 김경훈.xlsx]KOSDAQ!R5038C3</stp>
        <tr r="C5038" s="5"/>
        <tr r="C5038" s="5"/>
      </tp>
      <tp t="s">
        <v>우성아이비</v>
        <stp/>
        <stp>##V3_BDPV12</stp>
        <stp>194610 KS Equity</stp>
        <stp>security_name</stp>
        <stp>[종목별 사업개요_IBK퀀트 김경훈.xlsx]KOSDAQ!R4648C3</stp>
        <tr r="C4648" s="5"/>
        <tr r="C4648" s="5"/>
      </tp>
      <tp t="s">
        <v>차바이오텍</v>
        <stp/>
        <stp>##V3_BDPV12</stp>
        <stp>085660 KS Equity</stp>
        <stp>security_name</stp>
        <stp>[종목별 사업개요_IBK퀀트 김경훈.xlsx]KOSDAQ!R2338C3</stp>
        <tr r="C2338" s="5"/>
        <tr r="C2338" s="5"/>
      </tp>
      <tp t="s">
        <v>에이텍</v>
        <stp/>
        <stp>##V3_BDPV12</stp>
        <stp>045660 KS Equity</stp>
        <stp>security_name</stp>
        <stp>[종목별 사업개요_IBK퀀트 김경훈.xlsx]KOSDAQ!R1368C3</stp>
        <tr r="C1368" s="5"/>
        <tr r="C1368" s="5"/>
      </tp>
      <tp t="s">
        <v>멜파스</v>
        <stp/>
        <stp>##V3_BDPV12</stp>
        <stp>096640 KS Equity</stp>
        <stp>security_name</stp>
        <stp>[종목별 사업개요_IBK퀀트 김경훈.xlsx]KOSDAQ!R3498C3</stp>
        <tr r="C3498" s="5"/>
        <tr r="C3498" s="5"/>
      </tp>
      <tp t="s">
        <v>(주)한솔씨앤피</v>
        <stp/>
        <stp>##V3_BDPV12</stp>
        <stp>221610 KS Equity</stp>
        <stp>security_name</stp>
        <stp>[종목별 사업개요_IBK퀀트 김경훈.xlsx]KOSDAQ!R5048C3</stp>
        <tr r="C5048" s="5"/>
        <tr r="C5048" s="5"/>
      </tp>
      <tp t="s">
        <v>이베스트기업인수목적2호</v>
        <stp/>
        <stp>##V3_BDPV12</stp>
        <stp>217600 KS Equity</stp>
        <stp>security_name</stp>
        <stp>[종목별 사업개요_IBK퀀트 김경훈.xlsx]KOSDAQ!R4968C3</stp>
        <tr r="C4968" s="5"/>
        <tr r="C4968" s="5"/>
      </tp>
      <tp t="s">
        <v>인콘</v>
        <stp/>
        <stp>##V3_BDPV12</stp>
        <stp>083640 KS Equity</stp>
        <stp>security_name</stp>
        <stp>[종목별 사업개요_IBK퀀트 김경훈.xlsx]KOSDAQ!R2058C3</stp>
        <tr r="C2058" s="5"/>
        <tr r="C2058" s="5"/>
      </tp>
      <tp t="s">
        <v>우주일렉트로닉스</v>
        <stp/>
        <stp>##V3_BDPV12</stp>
        <stp>065680 KS Equity</stp>
        <stp>security_name</stp>
        <stp>[종목별 사업개요_IBK퀀트 김경훈.xlsx]KOSDAQ!R1728C3</stp>
        <tr r="C1728" s="5"/>
        <tr r="C1728" s="5"/>
      </tp>
      <tp t="s">
        <v>옴니텔</v>
        <stp/>
        <stp>##V3_BDPV12</stp>
        <stp>057680 KS Equity</stp>
        <stp>security_name</stp>
        <stp>[종목별 사업개요_IBK퀀트 김경훈.xlsx]KOSDAQ!R1638C3</stp>
        <tr r="C1638" s="5"/>
        <tr r="C1638" s="5"/>
      </tp>
      <tp t="s">
        <v>에스넷시스템</v>
        <stp/>
        <stp>##V3_BDPV12</stp>
        <stp>038680 KS Equity</stp>
        <stp>security_name</stp>
        <stp>[종목별 사업개요_IBK퀀트 김경훈.xlsx]KOSDAQ!R1168C3</stp>
        <tr r="C1168" s="5"/>
        <tr r="C1168" s="5"/>
      </tp>
      <tp t="s">
        <v>서진오토모티브</v>
        <stp/>
        <stp>##V3_BDPV12</stp>
        <stp>122690 KS Equity</stp>
        <stp>security_name</stp>
        <stp>[종목별 사업개요_IBK퀀트 김경훈.xlsx]KOSDAQ!R4008C3</stp>
        <tr r="C4008" s="5"/>
        <tr r="C4008" s="5"/>
      </tp>
      <tp t="s">
        <v>포시에스</v>
        <stp/>
        <stp>##V3_BDPV12</stp>
        <stp>189690 KS Equity</stp>
        <stp>security_name</stp>
        <stp>[종목별 사업개요_IBK퀀트 김경훈.xlsx]KOSDAQ!R4578C3</stp>
        <tr r="C4578" s="5"/>
        <tr r="C4578" s="5"/>
      </tp>
      <tp t="s">
        <v>에스티팜</v>
        <stp/>
        <stp>##V3_BDPV12</stp>
        <stp>237690 KS Equity</stp>
        <stp>security_name</stp>
        <stp>[종목별 사업개요_IBK퀀트 김경훈.xlsx]KOSDAQ!R5238C3</stp>
        <tr r="C5238" s="5"/>
        <tr r="C5238" s="5"/>
      </tp>
      <tp>
        <v>0.49175755618513572</v>
        <stp/>
        <stp>##V3_BDPV12</stp>
        <stp>015750 KS Equity</stp>
        <stp>best_px_bps_ratio</stp>
        <stp>[종목별 사업개요_IBK퀀트 김경훈.xlsx]KOSDAQ!R668C12</stp>
        <tr r="L668" s="5"/>
        <tr r="L668" s="5"/>
      </tp>
      <tp t="s">
        <v>#N/A N/A</v>
        <stp/>
        <stp>##V3_BDPV12</stp>
        <stp>018700 KS Equity</stp>
        <stp>best_px_bps_ratio</stp>
        <stp>[종목별 사업개요_IBK퀀트 김경훈.xlsx]KOSDAQ!R298C12</stp>
        <tr r="L298" s="5"/>
      </tp>
      <tp t="s">
        <v>#N/A N/A</v>
        <stp/>
        <stp>##V3_BDPV12</stp>
        <stp>019770 KS Equity</stp>
        <stp>best_px_bps_ratio</stp>
        <stp>[종목별 사업개요_IBK퀀트 김경훈.xlsx]KOSDAQ!R593C12</stp>
        <tr r="L593" s="5"/>
      </tp>
      <tp t="s">
        <v>#N/A N/A</v>
        <stp/>
        <stp>##V3_BDPV12</stp>
        <stp>067730 KS Equity</stp>
        <stp>best_px_bps_ratio</stp>
        <stp>[종목별 사업개요_IBK퀀트 김경훈.xlsx]KOSDAQ!R143C12</stp>
        <tr r="L143" s="5"/>
      </tp>
      <tp t="s">
        <v>#N/A N/A</v>
        <stp/>
        <stp>##V3_BDPV12</stp>
        <stp>012700 KS Equity</stp>
        <stp>best_px_bps_ratio</stp>
        <stp>[종목별 사업개요_IBK퀀트 김경훈.xlsx]KOSDAQ!R193C12</stp>
        <tr r="L193" s="5"/>
      </tp>
      <tp t="s">
        <v>#N/A N/A</v>
        <stp/>
        <stp>##V3_BDPV12</stp>
        <stp>068760 KS Equity</stp>
        <stp>best_px_bps_ratio</stp>
        <stp>[종목별 사업개요_IBK퀀트 김경훈.xlsx]KOSDAQ!R738C12</stp>
        <tr r="L738" s="5"/>
      </tp>
      <tp t="s">
        <v>#N/A N/A</v>
        <stp/>
        <stp>##V3_BDPV12</stp>
        <stp>012790 KS Equity</stp>
        <stp>best_px_bps_ratio</stp>
        <stp>[종목별 사업개요_IBK퀀트 김경훈.xlsx]KOSDAQ!R863C12</stp>
        <tr r="L863" s="5"/>
      </tp>
      <tp t="s">
        <v>#N/A N/A</v>
        <stp/>
        <stp>##V3_BDPV12</stp>
        <stp>066790 KS Equity</stp>
        <stp>best_px_bps_ratio</stp>
        <stp>[종목별 사업개요_IBK퀀트 김경훈.xlsx]KOSDAQ!R913C12</stp>
        <tr r="L913" s="5"/>
      </tp>
      <tp t="s">
        <v>#N/A N/A</v>
        <stp/>
        <stp>##V3_BDPV12</stp>
        <stp>067770 KS Equity</stp>
        <stp>best_px_bps_ratio</stp>
        <stp>[종목별 사업개요_IBK퀀트 김경훈.xlsx]KOSDAQ!R718C12</stp>
        <tr r="L718" s="5"/>
      </tp>
      <tp t="s">
        <v>#N/A N/A</v>
        <stp/>
        <stp>##V3_BDPV12</stp>
        <stp>032750 KS Equity</stp>
        <stp>best_px_bps_ratio</stp>
        <stp>[종목별 사업개요_IBK퀀트 김경훈.xlsx]KOSDAQ!R523C12</stp>
        <tr r="L523" s="5"/>
      </tp>
      <tp t="s">
        <v>#N/A N/A</v>
        <stp/>
        <stp>##V3_BDPV12</stp>
        <stp>065710 KS Equity</stp>
        <stp>best_px_bps_ratio</stp>
        <stp>[종목별 사업개요_IBK퀀트 김경훈.xlsx]KOSDAQ!R628C12</stp>
        <tr r="L628" s="5"/>
      </tp>
      <tp t="s">
        <v>#N/A N/A</v>
        <stp/>
        <stp>##V3_BDPV12</stp>
        <stp>006730 KS Equity</stp>
        <stp>best_px_bps_ratio</stp>
        <stp>[종목별 사업개요_IBK퀀트 김경훈.xlsx]KOSDAQ!R578C12</stp>
        <tr r="L578" s="5"/>
      </tp>
      <tp t="s">
        <v>#N/A N/A</v>
        <stp/>
        <stp>##V3_BDPV12</stp>
        <stp>043710 KS Equity</stp>
        <stp>best_px_bps_ratio</stp>
        <stp>[종목별 사업개요_IBK퀀트 김경훈.xlsx]KOSDAQ!R598C12</stp>
        <tr r="L598" s="5"/>
      </tp>
      <tp t="s">
        <v>#N/A N/A</v>
        <stp/>
        <stp>##V3_BDPV12</stp>
        <stp>053700 KS Equity</stp>
        <stp>best_px_bps_ratio</stp>
        <stp>[종목별 사업개요_IBK퀀트 김경훈.xlsx]KOSDAQ!R463C12</stp>
        <tr r="L463" s="5"/>
      </tp>
      <tp t="s">
        <v>#N/A N/A</v>
        <stp/>
        <stp>##V3_BDPV12</stp>
        <stp>090730 KS Equity</stp>
        <stp>best_px_bps_ratio</stp>
        <stp>[종목별 사업개요_IBK퀀트 김경훈.xlsx]KOSDAQ!R883C12</stp>
        <tr r="L883" s="5"/>
      </tp>
      <tp t="s">
        <v>#N/A N/A</v>
        <stp/>
        <stp>##V3_BDPV12</stp>
        <stp>036710 KS Equity</stp>
        <stp>best_px_bps_ratio</stp>
        <stp>[종목별 사업개요_IBK퀀트 김경훈.xlsx]KOSDAQ!R878C12</stp>
        <tr r="L878" s="5"/>
      </tp>
      <tp t="s">
        <v>#N/A N/A</v>
        <stp/>
        <stp>##V3_BDPV12</stp>
        <stp>020710 KS Equity</stp>
        <stp>best_px_bps_ratio</stp>
        <stp>[종목별 사업개요_IBK퀀트 김경훈.xlsx]KOSDAQ!R818C12</stp>
        <tr r="L818" s="5"/>
      </tp>
      <tp>
        <v>0.96545528036400363</v>
        <stp/>
        <stp>##V3_BDPV12</stp>
        <stp>052710 KS Equity</stp>
        <stp>best_px_bps_ratio</stp>
        <stp>[종목별 사업개요_IBK퀀트 김경훈.xlsx]KOSDAQ!R983C12</stp>
        <tr r="L983" s="5"/>
        <tr r="L983" s="5"/>
      </tp>
      <tp t="s">
        <v>#N/A N/A</v>
        <stp/>
        <stp>##V3_BDPV12</stp>
        <stp>056700 KS Equity</stp>
        <stp>best_px_bps_ratio</stp>
        <stp>[종목별 사업개요_IBK퀀트 김경훈.xlsx]KOSDAQ!R868C12</stp>
        <tr r="L868" s="5"/>
      </tp>
      <tp>
        <v>1.0969241016250717</v>
        <stp/>
        <stp>##V3_BDPV12</stp>
        <stp>035760 KS Equity</stp>
        <stp>best_px_bps_ratio</stp>
        <stp>[종목별 사업개요_IBK퀀트 김경훈.xlsx]KOSDAQ!R948C12</stp>
        <tr r="L948" s="5"/>
        <tr r="L948" s="5"/>
      </tp>
      <tp t="s">
        <v>#N/A N/A</v>
        <stp/>
        <stp>##V3_BDPV12</stp>
        <stp>033790 KS Equity</stp>
        <stp>best_px_bps_ratio</stp>
        <stp>[종목별 사업개요_IBK퀀트 김경훈.xlsx]KOSDAQ!R633C12</stp>
        <tr r="L633" s="5"/>
      </tp>
      <tp t="s">
        <v>#N/A N/A</v>
        <stp/>
        <stp>##V3_BDPV12</stp>
        <stp>037760 KS Equity</stp>
        <stp>best_px_bps_ratio</stp>
        <stp>[종목별 사업개요_IBK퀀트 김경훈.xlsx]KOSDAQ!R898C12</stp>
        <tr r="L898" s="5"/>
      </tp>
      <tp t="s">
        <v>#N/A N/A</v>
        <stp/>
        <stp>##V3_BDPV12</stp>
        <stp>065770 KS Equity</stp>
        <stp>best_px_bps_ratio</stp>
        <stp>[종목별 사업개요_IBK퀀트 김경훈.xlsx]KOSDAQ!R928C12</stp>
        <tr r="L928" s="5"/>
      </tp>
      <tp t="s">
        <v>ADTechnology Co., Ltd. manufactures non-memory semiconductor devices.  The</v>
        <stp/>
        <stp>##V3_BDSV12</stp>
        <stp>200710 KS Equity</stp>
        <stp>CIE_DES_BULK_KOREAN</stp>
        <stp>[종목별 사업개요_IBK퀀트 김경훈.xlsx]KOSDAQ!R4708C13</stp>
        <stp>cols=1;rows=3</stp>
        <tr r="M4708" s="5"/>
      </tp>
      <tp t="s">
        <v>덱스터스튜디오는 visual effects(VFX) 제작 업체.  동사의 주요 매출처는 국내외</v>
        <stp/>
        <stp>##V3_BDSV12</stp>
        <stp>206560 KS Equity</stp>
        <stp>CIE_DES_BULK_KOREAN</stp>
        <stp>[종목별 사업개요_IBK퀀트 김경훈.xlsx]KOSDAQ!R4778C13</stp>
        <stp>cols=1;rows=3</stp>
        <tr r="M4778" s="5"/>
      </tp>
      <tp t="s">
        <v>코리아에스이는 건설 재료 제조업체.  동사는 수요처의 주문에 의해, 영구앵커, 타이</v>
        <stp/>
        <stp>##V3_BDSV12</stp>
        <stp>101670 KS Equity</stp>
        <stp>CIE_DES_BULK_KOREAN</stp>
        <stp>[종목별 사업개요_IBK퀀트 김경훈.xlsx]KOSDAQ!R3658C13</stp>
        <stp>cols=1;rows=3</stp>
        <tr r="M3658" s="5"/>
      </tp>
      <tp t="s">
        <v>진매트릭스는 유전자의 질량 차이를 이용한 질량다양성 (RFMP) 기술을 사용하여</v>
        <stp/>
        <stp>##V3_BDSV12</stp>
        <stp>109820 KS Equity</stp>
        <stp>CIE_DES_BULK_KOREAN</stp>
        <stp>[종목별 사업개요_IBK퀀트 김경훈.xlsx]KOSDAQ!R3808C13</stp>
        <stp>cols=1;rows=3</stp>
        <tr r="M3808" s="5"/>
      </tp>
      <tp t="s">
        <v>인터엠은 산업용 음향, 영상기기를 제조하는 업체.  주요생산품으로는 산업용</v>
        <stp/>
        <stp>##V3_BDSV12</stp>
        <stp>017250 KS Equity</stp>
        <stp>CIE_DES_BULK_KOREAN</stp>
        <stp>[종목별 사업개요_IBK퀀트 김경훈.xlsx]KOSDAQ!R2068C13</stp>
        <stp>cols=1;rows=3</stp>
        <tr r="M2068" s="5"/>
      </tp>
      <tp t="s">
        <v>오리엔탈정공은 선박관련 제품 제조업체.  주요제품으로는 선박 상부구조물에</v>
        <stp/>
        <stp>##V3_BDSV12</stp>
        <stp>014940 KS Equity</stp>
        <stp>CIE_DES_BULK_KOREAN</stp>
        <stp>[종목별 사업개요_IBK퀀트 김경훈.xlsx]KOSDAQ!R1578C13</stp>
        <stp>cols=1;rows=2</stp>
        <tr r="M1578" s="5"/>
      </tp>
      <tp t="s">
        <v>흥국은 건설 중장비 부품의 설계 및 생산을 전문으로 하는 회사로서, 각종 건설장비</v>
        <stp/>
        <stp>##V3_BDSV12</stp>
        <stp>010240 KS Equity</stp>
        <stp>CIE_DES_BULK_KOREAN</stp>
        <stp>[종목별 사업개요_IBK퀀트 김경훈.xlsx]KOSDAQ!R3278C13</stp>
        <stp>cols=1;rows=4</stp>
        <tr r="M3278" s="5"/>
      </tp>
      <tp t="s">
        <v>메가스터디에듀는 중, 고교생을 대상으로 교육 컨텐츠를 제공하는 업체.  동사는</v>
        <stp/>
        <stp>##V3_BDSV12</stp>
        <stp>215200 KS Equity</stp>
        <stp>CIE_DES_BULK_KOREAN</stp>
        <stp>[종목별 사업개요_IBK퀀트 김경훈.xlsx]KOSDAQ!R4918C13</stp>
        <stp>cols=1;rows=3</stp>
        <tr r="M4918" s="5"/>
      </tp>
      <tp t="s">
        <v>케이비제7호기업인수목적 주식회사는 기업인수를 목적으로 하는 명목회사이다. 동사는</v>
        <stp/>
        <stp>##V3_BDSV12</stp>
        <stp>214270 KS Equity</stp>
        <stp>CIE_DES_BULK_KOREAN</stp>
        <stp>[종목별 사업개요_IBK퀀트 김경훈.xlsx]KOSDAQ!R4868C13</stp>
        <stp>cols=1;rows=3</stp>
        <tr r="M4868" s="5"/>
      </tp>
      <tp t="s">
        <v>진로발효는 소주의 원료로 사용되는 알코올을 생산하는 주정업체로 발효주정,</v>
        <stp/>
        <stp>##V3_BDSV12</stp>
        <stp>018120 KS Equity</stp>
        <stp>CIE_DES_BULK_KOREAN</stp>
        <stp>[종목별 사업개요_IBK퀀트 김경훈.xlsx]KOSDAQ!R2318C13</stp>
        <stp>cols=1;rows=2</stp>
        <tr r="M2318" s="5"/>
      </tp>
      <tp t="s">
        <v>골프존유원홀딩스는 골프 시뮬레이터 제조 및 판매업체.  동사는 자체적으로 골프 시</v>
        <stp/>
        <stp>##V3_BDSV12</stp>
        <stp>121440 KS Equity</stp>
        <stp>CIE_DES_BULK_KOREAN</stp>
        <stp>[종목별 사업개요_IBK퀀트 김경훈.xlsx]KOSDAQ!R3968C13</stp>
        <stp>cols=1;rows=4</stp>
        <tr r="M3968" s="5"/>
      </tp>
      <tp t="s">
        <v>엠씨넥스는 모바일 및 차량용 카메라 모듈과 관련 응용제품의 개발 및 생산을 하고 있</v>
        <stp/>
        <stp>##V3_BDSV12</stp>
        <stp>097520 KS Equity</stp>
        <stp>CIE_DES_BULK_KOREAN</stp>
        <stp>[종목별 사업개요_IBK퀀트 김경훈.xlsx]KOSDAQ!R3513C13</stp>
        <stp>cols=1;rows=2</stp>
        <tr r="M3513" s="5"/>
      </tp>
      <tp t="s">
        <v>테코사이언스는 세포치료제를 개발, 제조 판매하는 회사이다.  동사는 피부배양기술을</v>
        <stp/>
        <stp>##V3_BDSV12</stp>
        <stp>191420 KS Equity</stp>
        <stp>CIE_DES_BULK_KOREAN</stp>
        <stp>[종목별 사업개요_IBK퀀트 김경훈.xlsx]KOSDAQ!R4603C13</stp>
        <stp>cols=1;rows=2</stp>
        <tr r="M4603" s="5"/>
      </tp>
      <tp t="s">
        <v>네오위즈게임즈는 온라인 게임 접속 서비스를 통해 게임을 제공하는 업체.  동사는</v>
        <stp/>
        <stp>##V3_BDSV12</stp>
        <stp>095660 KS Equity</stp>
        <stp>CIE_DES_BULK_KOREAN</stp>
        <stp>[종목별 사업개요_IBK퀀트 김경훈.xlsx]KOSDAQ!R3453C13</stp>
        <stp>cols=1;rows=2</stp>
        <tr r="M3453" s="5"/>
      </tp>
      <tp t="s">
        <v>이엠넷은 다양한 온라인마케팅 유형을 통한 e-Marketing consulting을 영위하고 있다.</v>
        <stp/>
        <stp>##V3_BDSV12</stp>
        <stp>123570 KS Equity</stp>
        <stp>CIE_DES_BULK_KOREAN</stp>
        <stp>[종목별 사업개요_IBK퀀트 김경훈.xlsx]KOSDAQ!R4058C13</stp>
        <stp>cols=1;rows=3</stp>
        <tr r="M4058" s="5"/>
      </tp>
      <tp t="s">
        <v>이화전기공업은 전원공급장치 및 전력변환장치 제조업체.  주요생산품으로는 온라인</v>
        <stp/>
        <stp>##V3_BDSV12</stp>
        <stp>024810 KS Equity</stp>
        <stp>CIE_DES_BULK_KOREAN</stp>
        <stp>[종목별 사업개요_IBK퀀트 김경훈.xlsx]KOSDAQ!R2028C13</stp>
        <stp>cols=1;rows=3</stp>
        <tr r="M2028" s="5"/>
      </tp>
      <tp t="s">
        <v>한일진공은 진공코팅 설비 설계 제조기업. 동사의 제품은 스마트폰 부품 또는 디스플</v>
        <stp/>
        <stp>##V3_BDSV12</stp>
        <stp>123840 KS Equity</stp>
        <stp>CIE_DES_BULK_KOREAN</stp>
        <stp>[종목별 사업개요_IBK퀀트 김경훈.xlsx]KOSDAQ!R4068C13</stp>
        <stp>cols=1;rows=2</stp>
        <tr r="M4068" s="5"/>
      </tp>
      <tp t="s">
        <v>주식회사 엔에스브이는 다양한 범위의 산업용, 상업용 벨브를 생산하는 제조업체.</v>
        <stp/>
        <stp>##V3_BDSV12</stp>
        <stp>095300 KS Equity</stp>
        <stp>CIE_DES_BULK_KOREAN</stp>
        <stp>[종목별 사업개요_IBK퀀트 김경훈.xlsx]KOSDAQ!R3433C13</stp>
        <stp>cols=1;rows=3</stp>
        <tr r="M3433" s="5"/>
      </tp>
      <tp t="s">
        <v>씨엠에스에듀는 직영 및 가맹학원을 운영하는 교육 사업 업체. 동사는 교육 콘텐츠</v>
        <stp/>
        <stp>##V3_BDSV12</stp>
        <stp>225330 KS Equity</stp>
        <stp>CIE_DES_BULK_KOREAN</stp>
        <stp>[종목별 사업개요_IBK퀀트 김경훈.xlsx]KOSDAQ!R5128C13</stp>
        <stp>cols=1;rows=2</stp>
        <tr r="M5128" s="5"/>
      </tp>
      <tp t="s">
        <v>디엔에이링크는 유전체기반 생명공학 전문기업.  동사는 통합 유전체분석을 통한 질병</v>
        <stp/>
        <stp>##V3_BDSV12</stp>
        <stp>127120 KS Equity</stp>
        <stp>CIE_DES_BULK_KOREAN</stp>
        <stp>[종목별 사업개요_IBK퀀트 김경훈.xlsx]KOSDAQ!R4108C13</stp>
        <stp>cols=1;rows=2</stp>
        <tr r="M4108" s="5"/>
      </tp>
      <tp t="s">
        <v>청담러닝는 외국어 전문 교육회사.  동사는 어학원과 프렌차이즈 형식의 계약을맺고,</v>
        <stp/>
        <stp>##V3_BDSV12</stp>
        <stp>096240 KS Equity</stp>
        <stp>CIE_DES_BULK_KOREAN</stp>
        <stp>[종목별 사업개요_IBK퀀트 김경훈.xlsx]KOSDAQ!R3473C13</stp>
        <stp>cols=1;rows=4</stp>
        <tr r="M3473" s="5"/>
      </tp>
      <tp t="s">
        <v>제이콘텐트리는 스포츠 신문의 발행 및 판매 업체.  동사는 또한 주문자 상표부착</v>
        <stp/>
        <stp>##V3_BDSV12</stp>
        <stp>036420 KS Equity</stp>
        <stp>CIE_DES_BULK_KOREAN</stp>
        <stp>[종목별 사업개요_IBK퀀트 김경훈.xlsx]KOSDAQ!R2218C13</stp>
        <stp>cols=1;rows=3</stp>
        <tr r="M2218" s="5"/>
      </tp>
      <tp t="s">
        <v>금호 엔.티는 자동차 용품 전문 생산업체. 동사의 주요 제품으로는 자동차 내장용</v>
        <stp/>
        <stp>##V3_BDSV12</stp>
        <stp>130500 KS Equity</stp>
        <stp>CIE_DES_BULK_KOREAN</stp>
        <stp>[종목별 사업개요_IBK퀀트 김경훈.xlsx]KOSDAQ!R4128C13</stp>
        <stp>cols=1;rows=3</stp>
        <tr r="M4128" s="5"/>
      </tp>
      <tp t="s">
        <v>에스에이엠티는 반도체 및 전자제품 도소매업체.  동사는 PC용 메모리와 비메모리,</v>
        <stp/>
        <stp>##V3_BDSV12</stp>
        <stp>031330 KS Equity</stp>
        <stp>CIE_DES_BULK_KOREAN</stp>
        <stp>[종목별 사업개요_IBK퀀트 김경훈.xlsx]KOSDAQ!R1208C13</stp>
        <stp>cols=1;rows=3</stp>
        <tr r="M1208" s="5"/>
      </tp>
      <tp t="s">
        <v>티플랙스는 스테인리스 봉강과 스테인리스 후판(열연강판)을 생산하는 제조업체. 이</v>
        <stp/>
        <stp>##V3_BDSV12</stp>
        <stp>081150 KS Equity</stp>
        <stp>CIE_DES_BULK_KOREAN</stp>
        <stp>[종목별 사업개요_IBK퀀트 김경훈.xlsx]KOSDAQ!R2763C13</stp>
        <stp>cols=1;rows=3</stp>
        <tr r="M2763" s="5"/>
      </tp>
      <tp t="s">
        <v>경봉은 지능형교통시스템을 구축하고 CCTV와 통합관제센터를 활용한 장치를 제조, 판</v>
        <stp/>
        <stp>##V3_BDSV12</stp>
        <stp>139050 KS Equity</stp>
        <stp>CIE_DES_BULK_KOREAN</stp>
        <stp>[종목별 사업개요_IBK퀀트 김경훈.xlsx]KOSDAQ!R4278C13</stp>
        <stp>cols=1;rows=3</stp>
        <tr r="M4278" s="5"/>
      </tp>
      <tp t="s">
        <v>포티스는 디지털 방송 수신을 위한 셋톱박스를 개발 생산하고 있다. 동사의 주요 제품</v>
        <stp/>
        <stp>##V3_BDSV12</stp>
        <stp>141020 KS Equity</stp>
        <stp>CIE_DES_BULK_KOREAN</stp>
        <stp>[종목별 사업개요_IBK퀀트 김경훈.xlsx]KOSDAQ!R4308C13</stp>
        <stp>cols=1;rows=3</stp>
        <tr r="M4308" s="5"/>
      </tp>
      <tp t="s">
        <v>오공은 접착제 전문 제조업체.  주요제품에는 초산비닐수지 에멀젼 접착제, 합성고무</v>
        <stp/>
        <stp>##V3_BDSV12</stp>
        <stp>045060 KS Equity</stp>
        <stp>CIE_DES_BULK_KOREAN</stp>
        <stp>[종목별 사업개요_IBK퀀트 김경훈.xlsx]KOSDAQ!R1558C13</stp>
        <stp>cols=1;rows=3</stp>
        <tr r="M1558" s="5"/>
      </tp>
      <tp t="s">
        <v>에스비에스콘텐츠허브는 인터넷 포탈사이트를 통하여 방송 프로그램 등 다양한 컨텐츠</v>
        <stp/>
        <stp>##V3_BDSV12</stp>
        <stp>046140 KS Equity</stp>
        <stp>CIE_DES_BULK_KOREAN</stp>
        <stp>[종목별 사업개요_IBK퀀트 김경훈.xlsx]KOSDAQ!R1178C13</stp>
        <stp>cols=1;rows=3</stp>
        <tr r="M1178" s="5"/>
      </tp>
      <tp t="s">
        <v>조광아이엘아이는 조선 기자재, 원자로 설비, 석유화학 플랜트, 건설 기자재 등의</v>
        <stp/>
        <stp>##V3_BDSV12</stp>
        <stp>044060 KS Equity</stp>
        <stp>CIE_DES_BULK_KOREAN</stp>
        <stp>[종목별 사업개요_IBK퀀트 김경훈.xlsx]KOSDAQ!R2258C13</stp>
        <stp>cols=1;rows=3</stp>
        <tr r="M2258" s="5"/>
      </tp>
      <tp t="s">
        <v>모다콤은 모바일 라우터, USB 동글 및 customer premise equipment (CPE)등과 같은</v>
        <stp/>
        <stp>##V3_BDSV12</stp>
        <stp>149940 KS Equity</stp>
        <stp>CIE_DES_BULK_KOREAN</stp>
        <stp>[종목별 사업개요_IBK퀀트 김경훈.xlsx]KOSDAQ!R4368C13</stp>
        <stp>cols=1;rows=2</stp>
        <tr r="M4368" s="5"/>
      </tp>
      <tp t="s">
        <v>에스지에이는 산업용 컴퓨터를 전문적으로 생산하는 업체.  동사의 주요 생산품으로는</v>
        <stp/>
        <stp>##V3_BDSV12</stp>
        <stp>049470 KS Equity</stp>
        <stp>CIE_DES_BULK_KOREAN</stp>
        <stp>[종목별 사업개요_IBK퀀트 김경훈.xlsx]KOSDAQ!R1248C13</stp>
        <stp>cols=1;rows=3</stp>
        <tr r="M1248" s="5"/>
      </tp>
      <tp t="s">
        <v>펜스타엔터프라이즈는 자동차 정비기기 제조 및 판매업체. 주요제품으로는 자동차</v>
        <stp/>
        <stp>##V3_BDSV12</stp>
        <stp>054300 KS Equity</stp>
        <stp>CIE_DES_BULK_KOREAN</stp>
        <stp>[종목별 사업개요_IBK퀀트 김경훈.xlsx]KOSDAQ!R2838C13</stp>
        <stp>cols=1;rows=2</stp>
        <tr r="M2838" s="5"/>
      </tp>
      <tp t="s">
        <v>엠비케이는 Green host와 HTL과 같은 유기발광다이오드 소자를 생산하는 업체.</v>
        <stp/>
        <stp>##V3_BDSV12</stp>
        <stp>159910 KS Equity</stp>
        <stp>CIE_DES_BULK_KOREAN</stp>
        <stp>[종목별 사업개요_IBK퀀트 김경훈.xlsx]KOSDAQ!R4438C13</stp>
        <stp>cols=1;rows=3</stp>
        <tr r="M4438" s="5"/>
      </tp>
      <tp t="s">
        <v>미동앤씨네마는 차량용 영상저장장치를 제조 및 판매를 하는 업체.  동사는 주요</v>
        <stp/>
        <stp>##V3_BDSV12</stp>
        <stp>161570 KS Equity</stp>
        <stp>CIE_DES_BULK_KOREAN</stp>
        <stp>[종목별 사업개요_IBK퀀트 김경훈.xlsx]KOSDAQ!R4458C13</stp>
        <stp>cols=1;rows=2</stp>
        <tr r="M4458" s="5"/>
      </tp>
      <tp t="s">
        <v>큐에스아이는 레이저 다이오드 제품 제조업체로서 전동 기기, 바코 드 스케너, 레이저</v>
        <stp/>
        <stp>##V3_BDSV12</stp>
        <stp>066310 KS Equity</stp>
        <stp>CIE_DES_BULK_KOREAN</stp>
        <stp>[종목별 사업개요_IBK퀀트 김경훈.xlsx]KOSDAQ!R2628C13</stp>
        <stp>cols=1;rows=3</stp>
        <tr r="M2628" s="5"/>
      </tp>
      <tp t="s">
        <v>한진피앤씨는 화학필름 전문제조업체.  주로 기저귀와 여성용 위생용품 제조에</v>
        <stp/>
        <stp>##V3_BDSV12</stp>
        <stp>061460 KS Equity</stp>
        <stp>CIE_DES_BULK_KOREAN</stp>
        <stp>[종목별 사업개요_IBK퀀트 김경훈.xlsx]KOSDAQ!R3158C13</stp>
        <stp>cols=1;rows=3</stp>
        <tr r="M3158" s="5"/>
      </tp>
      <tp t="s">
        <v>캐스텍코리아는 자동차 주물소재 및 가공부품 생산업체로서 자동차용부품, 전자부품,</v>
        <stp/>
        <stp>##V3_BDSV12</stp>
        <stp>071850 KS Equity</stp>
        <stp>CIE_DES_BULK_KOREAN</stp>
        <stp>[종목별 사업개요_IBK퀀트 김경훈.xlsx]KOSDAQ!R2368C13</stp>
        <stp>cols=1;rows=2</stp>
        <tr r="M2368" s="5"/>
      </tp>
      <tp t="s">
        <v>이디는 전기, 전자, 통신, 자동제어 등의 실험실습 장비 전문 생산업체.</v>
        <stp/>
        <stp>##V3_BDSV12</stp>
        <stp>033110 KS Equity</stp>
        <stp>CIE_DES_BULK_KOREAN</stp>
        <stp>[종목별 사업개요_IBK퀀트 김경훈.xlsx]KOSDAQ!R1923C13</stp>
        <stp>cols=1;rows=4</stp>
        <tr r="M1923" s="5"/>
      </tp>
      <tp t="s">
        <v>씨제이이앤엠은 미디어 홀딩스 회사.  동사의 자회사로는 엔터테인먼트 컨텐츠 회사</v>
        <stp/>
        <stp>##V3_BDSV12</stp>
        <stp>130960 KS Equity</stp>
        <stp>CIE_DES_BULK_KOREAN</stp>
        <stp>[종목별 사업개요_IBK퀀트 김경훈.xlsx]KOSDAQ!R4143C13</stp>
        <stp>cols=1;rows=2</stp>
        <tr r="M4143" s="5"/>
      </tp>
      <tp t="s">
        <v>MG MED, INC. develops and provides microarray for molecular diagnosis.  The</v>
        <stp/>
        <stp>##V3_BDSV12</stp>
        <stp>180400 KS Equity</stp>
        <stp>CIE_DES_BULK_KOREAN</stp>
        <stp>[종목별 사업개요_IBK퀀트 김경훈.xlsx]KOSDAQ!R4528C13</stp>
        <stp>cols=1;rows=2</stp>
        <tr r="M4528" s="5"/>
      </tp>
      <tp t="s">
        <v>젬백스&amp;카엘은 반도체 제조공정에서 발생하는 오염물질을 처리하는 Chemical Air</v>
        <stp/>
        <stp>##V3_BDSV12</stp>
        <stp>082270 KS Equity</stp>
        <stp>CIE_DES_BULK_KOREAN</stp>
        <stp>[종목별 사업개요_IBK퀀트 김경훈.xlsx]KOSDAQ!R2248C13</stp>
        <stp>cols=1;rows=4</stp>
        <tr r="M2248" s="5"/>
      </tp>
      <tp t="s">
        <v>좋은사람들은 내의류 전문 제조업체로서 전문대리점, 백화점매장 등을 통하여 남여</v>
        <stp/>
        <stp>##V3_BDSV12</stp>
        <stp>033340 KS Equity</stp>
        <stp>CIE_DES_BULK_KOREAN</stp>
        <stp>[종목별 사업개요_IBK퀀트 김경훈.xlsx]KOSDAQ!R2273C13</stp>
        <stp>cols=1;rows=2</stp>
        <tr r="M2273" s="5"/>
      </tp>
      <tp t="s">
        <v>신진에스엠은 표준플레이트가공, 기계제작, 기계부품을 판매하는 업체로서, 판재1차</v>
        <stp/>
        <stp>##V3_BDSV12</stp>
        <stp>138070 KS Equity</stp>
        <stp>CIE_DES_BULK_KOREAN</stp>
        <stp>[종목별 사업개요_IBK퀀트 김경훈.xlsx]KOSDAQ!R4253C13</stp>
        <stp>cols=1;rows=4</stp>
        <tr r="M4253" s="5"/>
      </tp>
      <tp t="s">
        <v>하이즈항공은 항공기 및 우주선 부품 제조 업체.  동사의 주요 사업으로는</v>
        <stp/>
        <stp>##V3_BDSV12</stp>
        <stp>221840 KS Equity</stp>
        <stp>CIE_DES_BULK_KOREAN</stp>
        <stp>[종목별 사업개요_IBK퀀트 김경훈.xlsx]KOSDAQ!R5053C13</stp>
        <stp>cols=1;rows=3</stp>
        <tr r="M5053" s="5"/>
      </tp>
      <tp t="s">
        <v>케이비제8호기업인수목적 주식회사는 기업인수를 목적으로 하는 명목회사이다. 동사는</v>
        <stp/>
        <stp>##V3_BDSV12</stp>
        <stp>222390 KS Equity</stp>
        <stp>CIE_DES_BULK_KOREAN</stp>
        <stp>[종목별 사업개요_IBK퀀트 김경훈.xlsx]KOSDAQ!R5083C13</stp>
        <stp>cols=1;rows=3</stp>
        <tr r="M5083" s="5"/>
      </tp>
      <tp t="s">
        <v>대드림투게더 제4호 기업인수목적 주식회사는 기업인수를 목적으로 하는</v>
        <stp/>
        <stp>##V3_BDSV12</stp>
        <stp>226360 KS Equity</stp>
        <stp>CIE_DES_BULK_KOREAN</stp>
        <stp>[종목별 사업개요_IBK퀀트 김경훈.xlsx]KOSDAQ!R5173C13</stp>
        <stp>cols=1;rows=3</stp>
        <tr r="M5173" s="5"/>
      </tp>
      <tp t="s">
        <v>알테오젠은 바이오제약 의약품 연구, 개발업체. 주요 제품으로는 바이오베터 의약품과</v>
        <stp/>
        <stp>##V3_BDSV12</stp>
        <stp>196170 KS Equity</stp>
        <stp>CIE_DES_BULK_KOREAN</stp>
        <stp>[종목별 사업개요_IBK퀀트 김경훈.xlsx]KOSDAQ!R4658C13</stp>
        <stp>cols=1;rows=2</stp>
        <tr r="M4658" s="5"/>
      </tp>
      <tp t="s">
        <v>대정화금은 산업 전반에 이용되는  특수 시험용약품을 수입, 제조하는 화학회사.</v>
        <stp/>
        <stp>##V3_BDSV12</stp>
        <stp>120240 KS Equity</stp>
        <stp>CIE_DES_BULK_KOREAN</stp>
        <stp>[종목별 사업개요_IBK퀀트 김경훈.xlsx]KOSDAQ!R3963C13</stp>
        <stp>cols=1;rows=2</stp>
        <tr r="M3963" s="5"/>
      </tp>
      <tp t="s">
        <v>큐캐피탈파트너스는 전자 및 전기, 정보, 생명공학, 환경산업 분야의 벤처기업에</v>
        <stp/>
        <stp>##V3_BDSV12</stp>
        <stp>016600 KS Equity</stp>
        <stp>CIE_DES_BULK_KOREAN</stp>
        <stp>[종목별 사업개요_IBK퀀트 김경훈.xlsx]KOSDAQ!R2633C13</stp>
        <stp>cols=1;rows=3</stp>
        <tr r="M2633" s="5"/>
      </tp>
      <tp t="s">
        <v>씨엔플러스는 평판 TV, 휴대폰, 및 컴퓨터 모니터에 사용되는 디지털 커넥터를 생산</v>
        <stp/>
        <stp>##V3_BDSV12</stp>
        <stp>115530 KS Equity</stp>
        <stp>CIE_DES_BULK_KOREAN</stp>
        <stp>[종목별 사업개요_IBK퀀트 김경훈.xlsx]KOSDAQ!R3913C13</stp>
        <stp>cols=1;rows=3</stp>
        <tr r="M3913" s="5"/>
      </tp>
      <tp t="s">
        <v>하나머스트 4호 기업인수목적 주식회사는 기업인수를 목적으로 하는 명목회사이다.</v>
        <stp/>
        <stp>##V3_BDSV12</stp>
        <stp>215100 KS Equity</stp>
        <stp>CIE_DES_BULK_KOREAN</stp>
        <stp>[종목별 사업개요_IBK퀀트 김경훈.xlsx]KOSDAQ!R4913C13</stp>
        <stp>cols=1;rows=3</stp>
        <tr r="M4913" s="5"/>
      </tp>
      <tp t="s">
        <v>미래에셋제3호기업인수목적 주식회사는 기업인수를 목적으로 하는 명목회사이다.</v>
        <stp/>
        <stp>##V3_BDSV12</stp>
        <stp>215750 KS Equity</stp>
        <stp>CIE_DES_BULK_KOREAN</stp>
        <stp>[종목별 사업개요_IBK퀀트 김경훈.xlsx]KOSDAQ!R4943C13</stp>
        <stp>cols=1;rows=3</stp>
        <tr r="M4943" s="5"/>
      </tp>
      <tp t="s">
        <v>한화에이스기업인수목적1호 주식회사는 기업인수를 목적으로 하는 명목회사이다.</v>
        <stp/>
        <stp>##V3_BDSV12</stp>
        <stp>214680 KS Equity</stp>
        <stp>CIE_DES_BULK_KOREAN</stp>
        <stp>[종목별 사업개요_IBK퀀트 김경훈.xlsx]KOSDAQ!R4893C13</stp>
        <stp>cols=1;rows=3</stp>
        <tr r="M4893" s="5"/>
      </tp>
      <tp t="s">
        <v>키움 제3호 기업인수목적 주식회사는 기업인수를 목적으로 하는 명목회사이다. 동사는</v>
        <stp/>
        <stp>##V3_BDSV12</stp>
        <stp>218710 KS Equity</stp>
        <stp>CIE_DES_BULK_KOREAN</stp>
        <stp>[종목별 사업개요_IBK퀀트 김경훈.xlsx]KOSDAQ!R5003C13</stp>
        <stp>cols=1;rows=3</stp>
        <tr r="M5003" s="5"/>
      </tp>
      <tp t="s">
        <v>하이 제2호 기업인수목적 주식회사는 기업인수를 목적으로 하는 명목회사이다.</v>
        <stp/>
        <stp>##V3_BDSV12</stp>
        <stp>205470 KS Equity</stp>
        <stp>CIE_DES_BULK_KOREAN</stp>
        <stp>[종목별 사업개요_IBK퀀트 김경훈.xlsx]KOSDAQ!R4763C13</stp>
        <stp>cols=1;rows=3</stp>
        <tr r="M4763" s="5"/>
      </tp>
      <tp t="s">
        <v>아이비케이에스 제2호 기업인수목적 주식회사는 기업인수를 목적으로 하는 명목회사.</v>
        <stp/>
        <stp>##V3_BDSV12</stp>
        <stp>204840 KS Equity</stp>
        <stp>CIE_DES_BULK_KOREAN</stp>
        <stp>[종목별 사업개요_IBK퀀트 김경훈.xlsx]KOSDAQ!R4753C13</stp>
        <stp>cols=1;rows=3</stp>
        <tr r="M4753" s="5"/>
      </tp>
      <tp t="s">
        <v>유안타 제1호 기업인수목적 주식회사는 기업인수를 목적으로 하는 명목회사이다.</v>
        <stp/>
        <stp>##V3_BDSV12</stp>
        <stp>204620 KS Equity</stp>
        <stp>CIE_DES_BULK_KOREAN</stp>
        <stp>[종목별 사업개요_IBK퀀트 김경훈.xlsx]KOSDAQ!R4733C13</stp>
        <stp>cols=1;rows=3</stp>
        <tr r="M4733" s="5"/>
      </tp>
      <tp t="s">
        <v>KTB Special Purpose Acquisition Company 1 is a Korea acquisition company that</v>
        <stp/>
        <stp>##V3_BDSV12</stp>
        <stp>204650 KS Equity</stp>
        <stp>CIE_DES_BULK_KOREAN</stp>
        <stp>[종목별 사업개요_IBK퀀트 김경훈.xlsx]KOSDAQ!R4743C13</stp>
        <stp>cols=1;rows=3</stp>
        <tr r="M4743" s="5"/>
      </tp>
      <tp t="s">
        <v>파버나인은 알루미늄 소재를 바탕으로 전자 기기 부품을 생산하고 있다.  동사의 주요</v>
        <stp/>
        <stp>##V3_BDSV12</stp>
        <stp>177830 KS Equity</stp>
        <stp>CIE_DES_BULK_KOREAN</stp>
        <stp>[종목별 사업개요_IBK퀀트 김경훈.xlsx]KOSDAQ!R4513C13</stp>
        <stp>cols=1;rows=2</stp>
        <tr r="M4513" s="5"/>
      </tp>
      <tp t="s">
        <v>아이오케이컴퍼니는 아티스트 에이전시 매니지먼트 사업 업체. 주로 탑 아티스트의</v>
        <stp/>
        <stp>##V3_BDSV12</stp>
        <stp>078860 KS Equity</stp>
        <stp>CIE_DES_BULK_KOREAN</stp>
        <stp>[종목별 사업개요_IBK퀀트 김경훈.xlsx]KOSDAQ!R1053C13</stp>
        <stp>cols=1;rows=3</stp>
        <tr r="M1053" s="5"/>
      </tp>
      <tp t="s">
        <v>티엘아이는 액정화면 모니터 모듈과 같은 반도체 관련 장비 등을 설계, 생산한다.</v>
        <stp/>
        <stp>##V3_BDSV12</stp>
        <stp>062860 KS Equity</stp>
        <stp>CIE_DES_BULK_KOREAN</stp>
        <stp>[종목별 사업개요_IBK퀀트 김경훈.xlsx]KOSDAQ!R2753C13</stp>
        <stp>cols=1;rows=3</stp>
        <tr r="M2753" s="5"/>
      </tp>
      <tp t="s">
        <v>코텍은 산업용 모니터 전문 생산업체.  주요제품으로는 터치스크린, Cathode Ray Tube</v>
        <stp/>
        <stp>##V3_BDSV12</stp>
        <stp>052330 KS Equity</stp>
        <stp>CIE_DES_BULK_KOREAN</stp>
        <stp>[종목별 사업개요_IBK퀀트 김경훈.xlsx]KOSDAQ!R2603C13</stp>
        <stp>cols=1;rows=4</stp>
        <tr r="M2603" s="5"/>
      </tp>
      <tp t="s">
        <v>케이엔엔은 공적 텔레비젼 및 라디오 방송회사.  동사는 방송물을 내부적으로 제작도</v>
        <stp/>
        <stp>##V3_BDSV12</stp>
        <stp>058400 KS Equity</stp>
        <stp>CIE_DES_BULK_KOREAN</stp>
        <stp>[종목별 사업개요_IBK퀀트 김경훈.xlsx]KOSDAQ!R2433C13</stp>
        <stp>cols=1;rows=4</stp>
        <tr r="M2433" s="5"/>
      </tp>
      <tp t="s">
        <v>제이웨이는 사무계산 및 회계용 기계제품을 개발, 생산하는 업체.  주요제품으로는</v>
        <stp/>
        <stp>##V3_BDSV12</stp>
        <stp>058420 KS Equity</stp>
        <stp>CIE_DES_BULK_KOREAN</stp>
        <stp>[종목별 사업개요_IBK퀀트 김경훈.xlsx]KOSDAQ!R2213C13</stp>
        <stp>cols=1;rows=3</stp>
        <tr r="M2213" s="5"/>
      </tp>
      <tp t="s">
        <v>ICD Co Ltd is a Flat Panel Display (FPD) equipments manufacturer. The Company</v>
        <stp/>
        <stp>##V3_BDSV12</stp>
        <stp>040910 KS Equity</stp>
        <stp>CIE_DES_BULK_KOREAN</stp>
        <stp>[종목별 사업개요_IBK퀀트 김경훈.xlsx]KOSDAQ!R1023C13</stp>
        <stp>cols=1;rows=3</stp>
        <tr r="M1023" s="5"/>
      </tp>
      <tp t="s">
        <v>코미팜은 동물용 약제품 제조업체.  동사의 주요제품으로는 돼지, 소, 개, 닭 등의</v>
        <stp/>
        <stp>##V3_BDSV12</stp>
        <stp>041960 KS Equity</stp>
        <stp>CIE_DES_BULK_KOREAN</stp>
        <stp>[종목별 사업개요_IBK퀀트 김경훈.xlsx]KOSDAQ!R2553C13</stp>
        <stp>cols=1;rows=3</stp>
        <tr r="M2553" s="5"/>
      </tp>
      <tp t="s">
        <v>주식회사 아바텍(이하 "회사")는 2000년 8월18일에 Display용 진공박막코팅 제품 생산</v>
        <stp/>
        <stp>##V3_BDSV12</stp>
        <stp>149950 KS Equity</stp>
        <stp>CIE_DES_BULK_KOREAN</stp>
        <stp>[종목별 사업개요_IBK퀀트 김경훈.xlsx]KOSDAQ!R4373C13</stp>
        <stp>cols=1;rows=3</stp>
        <tr r="M4373" s="5"/>
      </tp>
      <tp t="s">
        <v>무림에스피</v>
        <stp/>
        <stp>##V3_BDPV12</stp>
        <stp>001810 KS Equity</stp>
        <stp>security_name</stp>
        <stp>[종목별 사업개요_IBK퀀트 김경훈.xlsx]stocks raw!R9C7</stp>
        <tr r="G9" s="1"/>
      </tp>
      <tp>
        <v>0</v>
        <stp/>
        <stp>##V3_BDPV12</stp>
        <stp>096760 KS Equity</stp>
        <stp>current_TRR_1D</stp>
        <stp>[종목별 사업개요_IBK퀀트 김경훈.xlsx]KOSPI!R78C6</stp>
        <tr r="F78" s="3"/>
        <tr r="F78" s="3"/>
      </tp>
      <tp t="s">
        <v>코센</v>
        <stp/>
        <stp>##V3_BDPV12</stp>
        <stp>009730 KS Equity</stp>
        <stp>security_name</stp>
        <stp>[종목별 사업개요_IBK퀀트 김경훈.xlsx]KOSDAQ!R2558C3</stp>
        <tr r="C2558" s="5"/>
        <tr r="C2558" s="5"/>
      </tp>
      <tp t="s">
        <v>조이맥스</v>
        <stp/>
        <stp>##V3_BDPV12</stp>
        <stp>101730 KS Equity</stp>
        <stp>security_name</stp>
        <stp>[종목별 사업개요_IBK퀀트 김경훈.xlsx]KOSDAQ!R3668C3</stp>
        <tr r="C3668" s="5"/>
        <tr r="C3668" s="5"/>
      </tp>
      <tp t="s">
        <v>티피씨</v>
        <stp/>
        <stp>##V3_BDPV12</stp>
        <stp>130740 KS Equity</stp>
        <stp>security_name</stp>
        <stp>[종목별 사업개요_IBK퀀트 김경훈.xlsx]KOSDAQ!R4138C3</stp>
        <tr r="C4138" s="5"/>
        <tr r="C4138" s="5"/>
      </tp>
      <tp t="s">
        <v>현대에이블기업인수목적1호</v>
        <stp/>
        <stp>##V3_BDPV12</stp>
        <stp>204760 KS Equity</stp>
        <stp>security_name</stp>
        <stp>[종목별 사업개요_IBK퀀트 김경훈.xlsx]KOSDAQ!R4748C3</stp>
        <tr r="C4748" s="5"/>
        <tr r="C4748" s="5"/>
      </tp>
      <tp t="s">
        <v>미스터블루</v>
        <stp/>
        <stp>##V3_BDPV12</stp>
        <stp>207760 KS Equity</stp>
        <stp>security_name</stp>
        <stp>[종목별 사업개요_IBK퀀트 김경훈.xlsx]KOSDAQ!R4798C3</stp>
        <tr r="C4798" s="5"/>
        <tr r="C4798" s="5"/>
      </tp>
      <tp t="s">
        <v>청보산업</v>
        <stp/>
        <stp>##V3_BDPV12</stp>
        <stp>013720 KS Equity</stp>
        <stp>security_name</stp>
        <stp>[종목별 사업개요_IBK퀀트 김경훈.xlsx]KOSDAQ!R2348C3</stp>
        <tr r="C2348" s="5"/>
        <tr r="C2348" s="5"/>
      </tp>
      <tp t="s">
        <v>코콤</v>
        <stp/>
        <stp>##V3_BDPV12</stp>
        <stp>015710 KS Equity</stp>
        <stp>security_name</stp>
        <stp>[종목별 사업개요_IBK퀀트 김경훈.xlsx]KOSDAQ!R2598C3</stp>
        <tr r="C2598" s="5"/>
        <tr r="C2598" s="5"/>
      </tp>
      <tp t="s">
        <v>이엔에프테크놀로지</v>
        <stp/>
        <stp>##V3_BDPV12</stp>
        <stp>102710 KS Equity</stp>
        <stp>security_name</stp>
        <stp>[종목별 사업개요_IBK퀀트 김경훈.xlsx]KOSDAQ!R3688C3</stp>
        <tr r="C3688" s="5"/>
        <tr r="C3688" s="5"/>
      </tp>
      <tp t="s">
        <v>제넥신</v>
        <stp/>
        <stp>##V3_BDPV12</stp>
        <stp>095700 KS Equity</stp>
        <stp>security_name</stp>
        <stp>[종목별 사업개요_IBK퀀트 김경훈.xlsx]KOSDAQ!R3458C3</stp>
        <tr r="C3458" s="5"/>
        <tr r="C3458" s="5"/>
      </tp>
      <tp t="s">
        <v>아큐픽스</v>
        <stp/>
        <stp>##V3_BDPV12</stp>
        <stp>056730 KS Equity</stp>
        <stp>security_name</stp>
        <stp>[종목별 사업개요_IBK퀀트 김경훈.xlsx]KOSDAQ!R1098C3</stp>
        <tr r="C1098" s="5"/>
        <tr r="C1098" s="5"/>
      </tp>
      <tp t="s">
        <v>티피씨메카트로닉스</v>
        <stp/>
        <stp>##V3_BDPV12</stp>
        <stp>048770 KS Equity</stp>
        <stp>security_name</stp>
        <stp>[종목별 사업개요_IBK퀀트 김경훈.xlsx]KOSDAQ!R2768C3</stp>
        <tr r="C2768" s="5"/>
        <tr r="C2768" s="5"/>
      </tp>
      <tp t="s">
        <v>연이정보통신</v>
        <stp/>
        <stp>##V3_BDPV12</stp>
        <stp>090740 KS Equity</stp>
        <stp>security_name</stp>
        <stp>[종목별 사업개요_IBK퀀트 김경훈.xlsx]KOSDAQ!R1528C3</stp>
        <tr r="C1528" s="5"/>
        <tr r="C1528" s="5"/>
      </tp>
      <tp t="s">
        <v>강스템바이오텍</v>
        <stp/>
        <stp>##V3_BDPV12</stp>
        <stp>217730 KS Equity</stp>
        <stp>security_name</stp>
        <stp>[종목별 사업개요_IBK퀀트 김경훈.xlsx]KOSDAQ!R4978C3</stp>
        <tr r="C4978" s="5"/>
        <tr r="C4978" s="5"/>
      </tp>
      <tp t="s">
        <v>아시아경제</v>
        <stp/>
        <stp>##V3_BDPV12</stp>
        <stp>127710 KS Equity</stp>
        <stp>security_name</stp>
        <stp>[종목별 사업개요_IBK퀀트 김경훈.xlsx]KOSDAQ!R4118C3</stp>
        <tr r="C4118" s="5"/>
        <tr r="C4118" s="5"/>
      </tp>
      <tp t="s">
        <v>한국정보통신</v>
        <stp/>
        <stp>##V3_BDPV12</stp>
        <stp>025770 KS Equity</stp>
        <stp>security_name</stp>
        <stp>[종목별 사업개요_IBK퀀트 김경훈.xlsx]KOSDAQ!R3058C3</stp>
        <tr r="C3058" s="5"/>
        <tr r="C3058" s="5"/>
      </tp>
      <tp t="s">
        <v>에이디테크놀로지</v>
        <stp/>
        <stp>##V3_BDPV12</stp>
        <stp>200710 KS Equity</stp>
        <stp>security_name</stp>
        <stp>[종목별 사업개요_IBK퀀트 김경훈.xlsx]KOSDAQ!R4708C3</stp>
        <tr r="C4708" s="5"/>
        <tr r="C4708" s="5"/>
      </tp>
      <tp t="s">
        <v>에스폴리텍</v>
        <stp/>
        <stp>##V3_BDPV12</stp>
        <stp>050760 KS Equity</stp>
        <stp>security_name</stp>
        <stp>[종목별 사업개요_IBK퀀트 김경훈.xlsx]KOSDAQ!R1298C3</stp>
        <tr r="C1298" s="5"/>
        <tr r="C1298" s="5"/>
      </tp>
      <tp t="s">
        <v>한국정보공학</v>
        <stp/>
        <stp>##V3_BDPV12</stp>
        <stp>039740 KS Equity</stp>
        <stp>security_name</stp>
        <stp>[종목별 사업개요_IBK퀀트 김경훈.xlsx]KOSDAQ!R3048C3</stp>
        <tr r="C3048" s="5"/>
        <tr r="C3048" s="5"/>
      </tp>
      <tp t="s">
        <v>바이오로그디바이스</v>
        <stp/>
        <stp>##V3_BDPV12</stp>
        <stp>208710 KS Equity</stp>
        <stp>security_name</stp>
        <stp>[종목별 사업개요_IBK퀀트 김경훈.xlsx]KOSDAQ!R4828C3</stp>
        <tr r="C4828" s="5"/>
        <tr r="C4828" s="5"/>
      </tp>
      <tp t="s">
        <v>엠에스씨</v>
        <stp/>
        <stp>##V3_BDPV12</stp>
        <stp>009780 KS Equity</stp>
        <stp>security_name</stp>
        <stp>[종목별 사업개요_IBK퀀트 김경훈.xlsx]KOSDAQ!R1498C3</stp>
        <tr r="C1498" s="5"/>
        <tr r="C1498" s="5"/>
      </tp>
      <tp t="s">
        <v>에이치케이</v>
        <stp/>
        <stp>##V3_BDPV12</stp>
        <stp>044780 KS Equity</stp>
        <stp>security_name</stp>
        <stp>[종목별 사업개요_IBK퀀트 김경훈.xlsx]KOSDAQ!R1358C3</stp>
        <tr r="C1358" s="5"/>
        <tr r="C1358" s="5"/>
      </tp>
      <tp t="s">
        <v>위노바</v>
        <stp/>
        <stp>##V3_BDPV12</stp>
        <stp>039790 KS Equity</stp>
        <stp>security_name</stp>
        <stp>[종목별 사업개요_IBK퀀트 김경훈.xlsx]KOSDAQ!R1788C3</stp>
        <tr r="C1788" s="5"/>
        <tr r="C1788" s="5"/>
      </tp>
      <tp t="s">
        <v>액토즈소프트</v>
        <stp/>
        <stp>##V3_BDPV12</stp>
        <stp>052790 KS Equity</stp>
        <stp>security_name</stp>
        <stp>[종목별 사업개요_IBK퀀트 김경훈.xlsx]KOSDAQ!R1138C3</stp>
        <tr r="C1138" s="5"/>
        <tr r="C1138" s="5"/>
      </tp>
      <tp t="s">
        <v>엠젠플러스</v>
        <stp/>
        <stp>##V3_BDPV12</stp>
        <stp>032790 KS Equity</stp>
        <stp>security_name</stp>
        <stp>[종목별 사업개요_IBK퀀트 김경훈.xlsx]KOSDAQ!R1508C3</stp>
        <tr r="C1508" s="5"/>
        <tr r="C1508" s="5"/>
      </tp>
      <tp t="s">
        <v>에스맥</v>
        <stp/>
        <stp>##V3_BDPV12</stp>
        <stp>097780 KS Equity</stp>
        <stp>security_name</stp>
        <stp>[종목별 사업개요_IBK퀀트 김경훈.xlsx]KOSDAQ!R3518C3</stp>
        <tr r="C3518" s="5"/>
        <tr r="C3518" s="5"/>
      </tp>
      <tp t="s">
        <v>큐로홀딩스</v>
        <stp/>
        <stp>##V3_BDPV12</stp>
        <stp>051780 KS Equity</stp>
        <stp>security_name</stp>
        <stp>[종목별 사업개요_IBK퀀트 김경훈.xlsx]KOSDAQ!R2618C3</stp>
        <tr r="C2618" s="5"/>
        <tr r="C2618" s="5"/>
      </tp>
      <tp t="s">
        <v>화진</v>
        <stp/>
        <stp>##V3_BDPV12</stp>
        <stp>134780 KS Equity</stp>
        <stp>security_name</stp>
        <stp>[종목별 사업개요_IBK퀀트 김경훈.xlsx]KOSDAQ!R4218C3</stp>
        <tr r="C4218" s="5"/>
        <tr r="C4218" s="5"/>
      </tp>
      <tp t="s">
        <v>유테크</v>
        <stp/>
        <stp>##V3_BDPV12</stp>
        <stp>178780 KS Equity</stp>
        <stp>security_name</stp>
        <stp>[종목별 사업개요_IBK퀀트 김경훈.xlsx]KOSDAQ!R4518C3</stp>
        <tr r="C4518" s="5"/>
        <tr r="C4518" s="5"/>
      </tp>
      <tp t="s">
        <v>파이오링크</v>
        <stp/>
        <stp>##V3_BDPV12</stp>
        <stp>170790 KS Equity</stp>
        <stp>security_name</stp>
        <stp>[종목별 사업개요_IBK퀀트 김경훈.xlsx]KOSDAQ!R4478C3</stp>
        <tr r="C4478" s="5"/>
        <tr r="C4478" s="5"/>
      </tp>
      <tp t="s">
        <v>엔에이치기업인수목적5호</v>
        <stp/>
        <stp>##V3_BDPV12</stp>
        <stp>215790 KS Equity</stp>
        <stp>security_name</stp>
        <stp>[종목별 사업개요_IBK퀀트 김경훈.xlsx]KOSDAQ!R4948C3</stp>
        <tr r="C4948" s="5"/>
        <tr r="C4948" s="5"/>
      </tp>
      <tp t="s">
        <v>#N/A N/A</v>
        <stp/>
        <stp>##V3_BDPV12</stp>
        <stp>086670 KS Equity</stp>
        <stp>best_px_bps_ratio</stp>
        <stp>[종목별 사업개요_IBK퀀트 김경훈.xlsx]KOSDAQ!R413C12</stp>
        <tr r="L413" s="5"/>
      </tp>
      <tp t="s">
        <v>#N/A N/A</v>
        <stp/>
        <stp>##V3_BDPV12</stp>
        <stp>082660 KS Equity</stp>
        <stp>best_px_bps_ratio</stp>
        <stp>[종목별 사업개요_IBK퀀트 김경훈.xlsx]KOSDAQ!R498C12</stp>
        <tr r="L498" s="5"/>
      </tp>
      <tp>
        <v>0.80442045746594704</v>
        <stp/>
        <stp>##V3_BDPV12</stp>
        <stp>083650 KS Equity</stp>
        <stp>best_px_bps_ratio</stp>
        <stp>[종목별 사업개요_IBK퀀트 김경훈.xlsx]KOSDAQ!R408C12</stp>
        <tr r="L408" s="5"/>
        <tr r="L408" s="5"/>
      </tp>
      <tp t="s">
        <v>#N/A N/A</v>
        <stp/>
        <stp>##V3_BDPV12</stp>
        <stp>073640 KS Equity</stp>
        <stp>best_px_bps_ratio</stp>
        <stp>[종목별 사업개요_IBK퀀트 김경훈.xlsx]KOSDAQ!R503C12</stp>
        <tr r="L503" s="5"/>
      </tp>
      <tp t="s">
        <v>#N/A N/A</v>
        <stp/>
        <stp>##V3_BDPV12</stp>
        <stp>036620 KS Equity</stp>
        <stp>best_px_bps_ratio</stp>
        <stp>[종목별 사업개요_IBK퀀트 김경훈.xlsx]KOSDAQ!R358C12</stp>
        <tr r="L358" s="5"/>
      </tp>
      <tp t="s">
        <v>#N/A N/A</v>
        <stp/>
        <stp>##V3_BDPV12</stp>
        <stp>035620 KS Equity</stp>
        <stp>best_px_bps_ratio</stp>
        <stp>[종목별 사업개요_IBK퀀트 김경훈.xlsx]KOSDAQ!R303C12</stp>
        <tr r="L303" s="5"/>
      </tp>
      <tp t="s">
        <v>#N/A N/A</v>
        <stp/>
        <stp>##V3_BDPV12</stp>
        <stp>079650 KS Equity</stp>
        <stp>best_px_bps_ratio</stp>
        <stp>[종목별 사업개요_IBK퀀트 김경훈.xlsx]KOSDAQ!R583C12</stp>
        <tr r="L583" s="5"/>
      </tp>
      <tp t="s">
        <v>#N/A N/A</v>
        <stp/>
        <stp>##V3_BDPV12</stp>
        <stp>065650 KS Equity</stp>
        <stp>best_px_bps_ratio</stp>
        <stp>[종목별 사업개요_IBK퀀트 김경훈.xlsx]KOSDAQ!R248C12</stp>
        <tr r="L248" s="5"/>
      </tp>
      <tp t="s">
        <v>#N/A N/A</v>
        <stp/>
        <stp>##V3_BDPV12</stp>
        <stp>035610 KS Equity</stp>
        <stp>best_px_bps_ratio</stp>
        <stp>[종목별 사업개요_IBK퀀트 김경훈.xlsx]KOSDAQ!R778C12</stp>
        <tr r="L778" s="5"/>
      </tp>
      <tp t="s">
        <v>#N/A N/A</v>
        <stp/>
        <stp>##V3_BDPV12</stp>
        <stp>009620 KS Equity</stp>
        <stp>best_px_bps_ratio</stp>
        <stp>[종목별 사업개요_IBK퀀트 김경훈.xlsx]KOSDAQ!R468C12</stp>
        <tr r="L468" s="5"/>
      </tp>
      <tp t="s">
        <v>#N/A N/A</v>
        <stp/>
        <stp>##V3_BDPV12</stp>
        <stp>042600 KS Equity</stp>
        <stp>best_px_bps_ratio</stp>
        <stp>[종목별 사업개요_IBK퀀트 김경훈.xlsx]KOSDAQ!R568C12</stp>
        <tr r="L568" s="5"/>
      </tp>
      <tp t="s">
        <v>#N/A N/A</v>
        <stp/>
        <stp>##V3_BDPV12</stp>
        <stp>084650 KS Equity</stp>
        <stp>best_px_bps_ratio</stp>
        <stp>[종목별 사업개요_IBK퀀트 김경훈.xlsx]KOSDAQ!R113C12</stp>
        <tr r="L113" s="5"/>
      </tp>
      <tp t="s">
        <v>#N/A N/A</v>
        <stp/>
        <stp>##V3_BDPV12</stp>
        <stp>023600 KS Equity</stp>
        <stp>best_px_bps_ratio</stp>
        <stp>[종목별 사업개요_IBK퀀트 김경훈.xlsx]KOSDAQ!R473C12</stp>
        <tr r="L473" s="5"/>
      </tp>
      <tp>
        <v>0.54664181102015608</v>
        <stp/>
        <stp>##V3_BDPV12</stp>
        <stp>014620 KS Equity</stp>
        <stp>best_px_bps_ratio</stp>
        <stp>[종목별 사업개요_IBK퀀트 김경훈.xlsx]KOSDAQ!R648C12</stp>
        <tr r="L648" s="5"/>
        <tr r="L648" s="5"/>
      </tp>
      <tp t="s">
        <v>#N/A N/A</v>
        <stp/>
        <stp>##V3_BDPV12</stp>
        <stp>036630 KS Equity</stp>
        <stp>best_px_bps_ratio</stp>
        <stp>[종목별 사업개요_IBK퀀트 김경훈.xlsx]KOSDAQ!R703C12</stp>
        <tr r="L703" s="5"/>
      </tp>
      <tp t="s">
        <v>#N/A N/A</v>
        <stp/>
        <stp>##V3_BDPV12</stp>
        <stp>083660 KS Equity</stp>
        <stp>best_px_bps_ratio</stp>
        <stp>[종목별 사업개요_IBK퀀트 김경훈.xlsx]KOSDAQ!R933C12</stp>
        <tr r="L933" s="5"/>
      </tp>
      <tp t="s">
        <v>#N/A N/A</v>
        <stp/>
        <stp>##V3_BDPV12</stp>
        <stp>032680 KS Equity</stp>
        <stp>best_px_bps_ratio</stp>
        <stp>[종목별 사업개요_IBK퀀트 김경훈.xlsx]KOSDAQ!R753C12</stp>
        <tr r="L753" s="5"/>
      </tp>
      <tp t="s">
        <v>#N/A N/A</v>
        <stp/>
        <stp>##V3_BDPV12</stp>
        <stp>039670 KS Equity</stp>
        <stp>best_px_bps_ratio</stp>
        <stp>[종목별 사업개요_IBK퀀트 김경훈.xlsx]KOSDAQ!R808C12</stp>
        <tr r="L808" s="5"/>
      </tp>
      <tp t="s">
        <v>#N/A N/A</v>
        <stp/>
        <stp>##V3_BDPV12</stp>
        <stp>018680 KS Equity</stp>
        <stp>best_px_bps_ratio</stp>
        <stp>[종목별 사업개요_IBK퀀트 김경훈.xlsx]KOSDAQ!R618C12</stp>
        <tr r="L618" s="5"/>
      </tp>
      <tp t="s">
        <v>한일사료는 사료 제조업체.  주요제품으로는 양계용, 양돈용, 낙농용, 비육우용 사료</v>
        <stp/>
        <stp>##V3_BDSV12</stp>
        <stp>005860 KS Equity</stp>
        <stp>CIE_DES_BULK_KOREAN</stp>
        <stp>[종목별 사업개요_IBK퀀트 김경훈.xlsx]KOSDAQ!R3148C13</stp>
        <stp>cols=1;rows=4</stp>
        <tr r="M3148" s="5"/>
      </tp>
      <tp t="s">
        <v>화이브라더스는 배우 중심 엔터테인먼트 업체.  당사는  배우 컨텐츠의 매니지먼트</v>
        <stp/>
        <stp>##V3_BDSV12</stp>
        <stp>204630 KS Equity</stp>
        <stp>CIE_DES_BULK_KOREAN</stp>
        <stp>[종목별 사업개요_IBK퀀트 김경훈.xlsx]KOSDAQ!R4738C13</stp>
        <stp>cols=1;rows=2</stp>
        <tr r="M4738" s="5"/>
      </tp>
      <tp t="s">
        <v>케어젠은 성장인자와 바이오미메틱펩타이드에 대한 연구를 바탕으로 의료제품을</v>
        <stp/>
        <stp>##V3_BDSV12</stp>
        <stp>214370 KS Equity</stp>
        <stp>CIE_DES_BULK_KOREAN</stp>
        <stp>[종목별 사업개요_IBK퀀트 김경훈.xlsx]KOSDAQ!R4878C13</stp>
        <stp>cols=1;rows=2</stp>
        <tr r="M4878" s="5"/>
      </tp>
      <tp t="s">
        <v>케이티비기업인수목적2호 주식회사는 기업인수를 목적으로 하는 명목회사이다.</v>
        <stp/>
        <stp>##V3_BDSV12</stp>
        <stp>214150 KS Equity</stp>
        <stp>CIE_DES_BULK_KOREAN</stp>
        <stp>[종목별 사업개요_IBK퀀트 김경훈.xlsx]KOSDAQ!R4858C13</stp>
        <stp>cols=1;rows=3</stp>
        <tr r="M4858" s="5"/>
      </tp>
      <tp t="s">
        <v>포메탈은 단조품을 생산하고 있으며 이 화사의 단조산업은 기계공업의 핵심부품을</v>
        <stp/>
        <stp>##V3_BDSV12</stp>
        <stp>119500 KS Equity</stp>
        <stp>CIE_DES_BULK_KOREAN</stp>
        <stp>[종목별 사업개요_IBK퀀트 김경훈.xlsx]KOSDAQ!R3938C13</stp>
        <stp>cols=1;rows=2</stp>
        <tr r="M3938" s="5"/>
      </tp>
      <tp t="s">
        <v>다나와는 다양한 상품의 가격비교서비스 및 양질의 쇼핑정보를 제공하는 온라인</v>
        <stp/>
        <stp>##V3_BDSV12</stp>
        <stp>119860 KS Equity</stp>
        <stp>CIE_DES_BULK_KOREAN</stp>
        <stp>[종목별 사업개요_IBK퀀트 김경훈.xlsx]KOSDAQ!R3958C13</stp>
        <stp>cols=1;rows=2</stp>
        <tr r="M3958" s="5"/>
      </tp>
      <tp t="s">
        <v>윈팩은 반도체 후공정 외주사업을 영위하고 있으며, 반도체 공정의 세부공정 중</v>
        <stp/>
        <stp>##V3_BDSV12</stp>
        <stp>097800 KS Equity</stp>
        <stp>CIE_DES_BULK_KOREAN</stp>
        <stp>[종목별 사업개요_IBK퀀트 김경훈.xlsx]KOSDAQ!R3523C13</stp>
        <stp>cols=1;rows=2</stp>
        <tr r="M3523" s="5"/>
      </tp>
      <tp t="s">
        <v>케이티비기업인수목적3호 주식회사는 기업인수를 목적으로 하는 명목회사이다.</v>
        <stp/>
        <stp>##V3_BDSV12</stp>
        <stp>220630 KS Equity</stp>
        <stp>CIE_DES_BULK_KOREAN</stp>
        <stp>[종목별 사업개요_IBK퀀트 김경훈.xlsx]KOSDAQ!R5038C13</stp>
        <stp>cols=1;rows=3</stp>
        <tr r="M5038" s="5"/>
      </tp>
      <tp t="s">
        <v>현대드림투게더 제3호 기업인수목적 주식회사는 기업인수를 목적으로 하는</v>
        <stp/>
        <stp>##V3_BDSV12</stp>
        <stp>221950 KS Equity</stp>
        <stp>CIE_DES_BULK_KOREAN</stp>
        <stp>[종목별 사업개요_IBK퀀트 김경훈.xlsx]KOSDAQ!R5058C13</stp>
        <stp>cols=1;rows=3</stp>
        <tr r="M5058" s="5"/>
      </tp>
      <tp t="s">
        <v>한국정보통신은 온라인 신용카드 거래 결재 및 은행업무 관리용 시스템구축 전문업체.</v>
        <stp/>
        <stp>##V3_BDSV12</stp>
        <stp>025770 KS Equity</stp>
        <stp>CIE_DES_BULK_KOREAN</stp>
        <stp>[종목별 사업개요_IBK퀀트 김경훈.xlsx]KOSDAQ!R3058C13</stp>
        <stp>cols=1;rows=3</stp>
        <tr r="M3058" s="5"/>
      </tp>
      <tp t="s">
        <v>이크레더블은 사업상대자의 재무상태를 파악하는데 도움을 주는 신용인증서비스를</v>
        <stp/>
        <stp>##V3_BDSV12</stp>
        <stp>092130 KS Equity</stp>
        <stp>CIE_DES_BULK_KOREAN</stp>
        <stp>[종목별 사업개요_IBK퀀트 김경훈.xlsx]KOSDAQ!R3313C13</stp>
        <stp>cols=1;rows=3</stp>
        <tr r="M3313" s="5"/>
      </tp>
      <tp t="s">
        <v>쿠첸은 가정용 가전제품 제조업체.  동사의 주요 제품에는 전기 보온 밥솥, 전기</v>
        <stp/>
        <stp>##V3_BDSV12</stp>
        <stp>225650 KS Equity</stp>
        <stp>CIE_DES_BULK_KOREAN</stp>
        <stp>[종목별 사업개요_IBK퀀트 김경훈.xlsx]KOSDAQ!R5158C13</stp>
        <stp>cols=1;rows=2</stp>
        <tr r="M5158" s="5"/>
      </tp>
      <tp t="s">
        <v>다믈멀티미디어는 소비자용 멀티미디어 반도체 개발 제조 업체.  동사의 주요제품으로</v>
        <stp/>
        <stp>##V3_BDSV12</stp>
        <stp>093640 KS Equity</stp>
        <stp>CIE_DES_BULK_KOREAN</stp>
        <stp>[종목별 사업개요_IBK퀀트 김경훈.xlsx]KOSDAQ!R3363C13</stp>
        <stp>cols=1;rows=3</stp>
        <tr r="M3363" s="5"/>
      </tp>
      <tp t="s">
        <v>디오스텍은 렌즈모듈을 생산하는 광학렌즈 및 광학요소 제조업체.  동사의 주요</v>
        <stp/>
        <stp>##V3_BDSV12</stp>
        <stp>196450 KS Equity</stp>
        <stp>CIE_DES_BULK_KOREAN</stp>
        <stp>[종목별 사업개요_IBK퀀트 김경훈.xlsx]KOSDAQ!R4663C13</stp>
        <stp>cols=1;rows=2</stp>
        <tr r="M4663" s="5"/>
      </tp>
      <tp t="s">
        <v>알티캐스트는 디지털 방송용 소프트웨어 솔루션 제공업체. 동사는 디지털방송용</v>
        <stp/>
        <stp>##V3_BDSV12</stp>
        <stp>085810 KS Equity</stp>
        <stp>CIE_DES_BULK_KOREAN</stp>
        <stp>[종목별 사업개요_IBK퀀트 김경훈.xlsx]KOSDAQ!R1133C13</stp>
        <stp>cols=1;rows=2</stp>
        <tr r="M1133" s="5"/>
      </tp>
      <tp t="s">
        <v>쎄미시스코는 반도체와 디스플레이생산과정에서 사용하는 장비를 생산하는 전문업체.</v>
        <stp/>
        <stp>##V3_BDSV12</stp>
        <stp>136510 KS Equity</stp>
        <stp>CIE_DES_BULK_KOREAN</stp>
        <stp>[종목별 사업개요_IBK퀀트 김경훈.xlsx]KOSDAQ!R4228C13</stp>
        <stp>cols=1;rows=4</stp>
        <tr r="M4228" s="5"/>
      </tp>
      <tp t="s">
        <v>에코프로는 환경소재업체.  주요 제품으로 화학 흡착제, 촉매, 염기성 가스 및 산성</v>
        <stp/>
        <stp>##V3_BDSV12</stp>
        <stp>086520 KS Equity</stp>
        <stp>CIE_DES_BULK_KOREAN</stp>
        <stp>[종목별 사업개요_IBK퀀트 김경훈.xlsx]KOSDAQ!R1403C13</stp>
        <stp>cols=1;rows=2</stp>
        <tr r="M1403" s="5"/>
      </tp>
      <tp t="s">
        <v>피엔티는 산업용 롤투롤 장비 생산을 제조, 판매하는 회사.  동사의 주요 제품으로는</v>
        <stp/>
        <stp>##V3_BDSV12</stp>
        <stp>137400 KS Equity</stp>
        <stp>CIE_DES_BULK_KOREAN</stp>
        <stp>[종목별 사업개요_IBK퀀트 김경훈.xlsx]KOSDAQ!R4238C13</stp>
        <stp>cols=1;rows=2</stp>
        <tr r="M4238" s="5"/>
      </tp>
      <tp t="s">
        <v>제일테크노스는 철강제품 제조회사.  동사는 주로 철골 주조물의 바닥 구조재로써</v>
        <stp/>
        <stp>##V3_BDSV12</stp>
        <stp>038010 KS Equity</stp>
        <stp>CIE_DES_BULK_KOREAN</stp>
        <stp>[종목별 사업개요_IBK퀀트 김경훈.xlsx]KOSDAQ!R2238C13</stp>
        <stp>cols=1;rows=3</stp>
        <tr r="M2238" s="5"/>
      </tp>
      <tp t="s">
        <v>한일네트웍스는 네트워크 서비스 전문업체.  동사는 코로케이션, 서버 호스팅,</v>
        <stp/>
        <stp>##V3_BDSV12</stp>
        <stp>046110 KS Equity</stp>
        <stp>CIE_DES_BULK_KOREAN</stp>
        <stp>[종목별 사업개요_IBK퀀트 김경훈.xlsx]KOSDAQ!R3138C13</stp>
        <stp>cols=1;rows=3</stp>
        <tr r="M3138" s="5"/>
      </tp>
      <tp t="s">
        <v>한국 제4호 기업인수목적 주식회사는 기업인수를 목적으로 하는 명목회사이다.</v>
        <stp/>
        <stp>##V3_BDSV12</stp>
        <stp>240540 KS Equity</stp>
        <stp>CIE_DES_BULK_KOREAN</stp>
        <stp>[종목별 사업개요_IBK퀀트 김경훈.xlsx]KOSDAQ!R5248C13</stp>
        <stp>cols=1;rows=3</stp>
        <tr r="M5248" s="5"/>
      </tp>
      <tp t="s">
        <v>한양이엔지는 반도체 제조플랜트 설비업체.  동사는 반도체공장 공사 설비 및 그</v>
        <stp/>
        <stp>##V3_BDSV12</stp>
        <stp>045100 KS Equity</stp>
        <stp>CIE_DES_BULK_KOREAN</stp>
        <stp>[종목별 사업개요_IBK퀀트 김경훈.xlsx]KOSDAQ!R3128C13</stp>
        <stp>cols=1;rows=3</stp>
        <tr r="M3128" s="5"/>
      </tp>
      <tp t="s">
        <v>평화정공은 자동차 부품 전문 제조업체.  주요제품에는 Latch, Hinge, Striker, Door</v>
        <stp/>
        <stp>##V3_BDSV12</stp>
        <stp>043370 KS Equity</stp>
        <stp>CIE_DES_BULK_KOREAN</stp>
        <stp>[종목별 사업개요_IBK퀀트 김경훈.xlsx]KOSDAQ!R2858C13</stp>
        <stp>cols=1;rows=3</stp>
        <tr r="M2858" s="5"/>
      </tp>
      <tp t="s">
        <v>파인디앤씨는 형광조명 반사장치로 사용되는 램프 리플랙터를 비롯하여 Back Cover,</v>
        <stp/>
        <stp>##V3_BDSV12</stp>
        <stp>049120 KS Equity</stp>
        <stp>CIE_DES_BULK_KOREAN</stp>
        <stp>[종목별 사업개요_IBK퀀트 김경훈.xlsx]KOSDAQ!R2808C13</stp>
        <stp>cols=1;rows=4</stp>
        <tr r="M2808" s="5"/>
      </tp>
      <tp t="s">
        <v>한국컴퓨터는 이동통신 단말기용 LCD 모듈 부품 전문제조업체.  주요생산제품으로는</v>
        <stp/>
        <stp>##V3_BDSV12</stp>
        <stp>054040 KS Equity</stp>
        <stp>CIE_DES_BULK_KOREAN</stp>
        <stp>[종목별 사업개요_IBK퀀트 김경훈.xlsx]KOSDAQ!R3068C13</stp>
        <stp>cols=1;rows=3</stp>
        <tr r="M3068" s="5"/>
      </tp>
      <tp t="s">
        <v>인터불스는 인쇄회로판 가공기를 개발 생산업체.  동사의 제품으로는 window glass</v>
        <stp/>
        <stp>##V3_BDSV12</stp>
        <stp>158310 KS Equity</stp>
        <stp>CIE_DES_BULK_KOREAN</stp>
        <stp>[종목별 사업개요_IBK퀀트 김경훈.xlsx]KOSDAQ!R4428C13</stp>
        <stp>cols=1;rows=3</stp>
        <tr r="M4428" s="5"/>
      </tp>
      <tp t="s">
        <v>플랜티넷은 유해사이트 차단서비스제공 전문업체.  동사는 인터넷 서비스</v>
        <stp/>
        <stp>##V3_BDSV12</stp>
        <stp>075130 KS Equity</stp>
        <stp>CIE_DES_BULK_KOREAN</stp>
        <stp>[종목별 사업개요_IBK퀀트 김경훈.xlsx]KOSDAQ!R2918C13</stp>
        <stp>cols=1;rows=3</stp>
        <tr r="M2918" s="5"/>
      </tp>
      <tp t="s">
        <v>에이티젠은 바이오기술을 이용한 단백질 시약, 펩타이드계 약품 및 암진단 키트 등의</v>
        <stp/>
        <stp>##V3_BDSV12</stp>
        <stp>182400 KS Equity</stp>
        <stp>CIE_DES_BULK_KOREAN</stp>
        <stp>[종목별 사업개요_IBK퀀트 김경훈.xlsx]KOSDAQ!R4538C13</stp>
        <stp>cols=1;rows=2</stp>
        <tr r="M4538" s="5"/>
      </tp>
      <tp t="s">
        <v>영풍정밀은 펌프, 밸브 등을 전문생산하는 업체.  주요제품으로는 유체이송기용 펌프,</v>
        <stp/>
        <stp>##V3_BDSV12</stp>
        <stp>036560 KS Equity</stp>
        <stp>CIE_DES_BULK_KOREAN</stp>
        <stp>[종목별 사업개요_IBK퀀트 김경훈.xlsx]KOSDAQ!R1543C13</stp>
        <stp>cols=1;rows=3</stp>
        <tr r="M1543" s="5"/>
      </tp>
      <tp t="s">
        <v>조아제약은 의약품제조 전문회사.  주요제품으로는 주로 지방대사 활성화제, 빈혈조혈</v>
        <stp/>
        <stp>##V3_BDSV12</stp>
        <stp>034940 KS Equity</stp>
        <stp>CIE_DES_BULK_KOREAN</stp>
        <stp>[종목별 사업개요_IBK퀀트 김경훈.xlsx]KOSDAQ!R2263C13</stp>
        <stp>cols=1;rows=3</stp>
        <tr r="M2263" s="5"/>
      </tp>
      <tp t="s">
        <v>이매진아시아는 영화, 비디오물, 방송프로그램 제작 및 배급업체.  동사는 영화,</v>
        <stp/>
        <stp>##V3_BDSV12</stp>
        <stp>036260 KS Equity</stp>
        <stp>CIE_DES_BULK_KOREAN</stp>
        <stp>[종목별 사업개요_IBK퀀트 김경훈.xlsx]KOSDAQ!R1943C13</stp>
        <stp>cols=1;rows=2</stp>
        <tr r="M1943" s="5"/>
      </tp>
      <tp t="s">
        <v>에스엔유프리시젼은 산업용 초정밀 측정장비 제조업체이다.  주요생산제품으로는</v>
        <stp/>
        <stp>##V3_BDSV12</stp>
        <stp>080000 KS Equity</stp>
        <stp>CIE_DES_BULK_KOREAN</stp>
        <stp>[종목별 사업개요_IBK퀀트 김경훈.xlsx]KOSDAQ!R1228C13</stp>
        <stp>cols=1;rows=4</stp>
        <tr r="M1228" s="5"/>
      </tp>
      <tp t="s">
        <v>양지사는 문구 전문제조업체.  주요제품에는 수첩, 다이어리, 노트, 앨범, 명함꽂이,</v>
        <stp/>
        <stp>##V3_BDSV12</stp>
        <stp>030960 KS Equity</stp>
        <stp>CIE_DES_BULK_KOREAN</stp>
        <stp>[종목별 사업개요_IBK퀀트 김경훈.xlsx]KOSDAQ!R1143C13</stp>
        <stp>cols=1;rows=3</stp>
        <tr r="M1143" s="5"/>
      </tp>
      <tp t="s">
        <v>케이제이프리텍은 금형제작, 초정밀 부품제조 및 중소형 BLU 제조 업체이다.</v>
        <stp/>
        <stp>##V3_BDSV12</stp>
        <stp>083470 KS Equity</stp>
        <stp>CIE_DES_BULK_KOREAN</stp>
        <stp>[종목별 사업개요_IBK퀀트 김경훈.xlsx]KOSDAQ!R2458C13</stp>
        <stp>cols=1;rows=3</stp>
        <tr r="M2458" s="5"/>
      </tp>
      <tp t="s">
        <v>미래에셋제5호기업인수목적 주식회사는 기업인수를 목적으로 하는 명목회사이다.</v>
        <stp/>
        <stp>##V3_BDSV12</stp>
        <stp>239340 KS Equity</stp>
        <stp>CIE_DES_BULK_KOREAN</stp>
        <stp>[종목별 사업개요_IBK퀀트 김경훈.xlsx]KOSDAQ!R5243C13</stp>
        <stp>cols=1;rows=3</stp>
        <tr r="M5243" s="5"/>
      </tp>
      <tp t="s">
        <v>위즈코프는 시스템통합 (SI) 전문업체.  주요사업으로는 인터넷 인프라 및 응용,</v>
        <stp/>
        <stp>##V3_BDSV12</stp>
        <stp>038620 KS Equity</stp>
        <stp>CIE_DES_BULK_KOREAN</stp>
        <stp>[종목별 사업개요_IBK퀀트 김경훈.xlsx]KOSDAQ!R1803C13</stp>
        <stp>cols=1;rows=4</stp>
        <tr r="M1803" s="5"/>
      </tp>
      <tp t="s">
        <v>에이스테크놀로지는 안테나 제조 업체. 주요 제품으로는 무선통신 단말기 및</v>
        <stp/>
        <stp>##V3_BDSV12</stp>
        <stp>088800 KS Equity</stp>
        <stp>CIE_DES_BULK_KOREAN</stp>
        <stp>[종목별 사업개요_IBK퀀트 김경훈.xlsx]KOSDAQ!R1328C13</stp>
        <stp>cols=1;rows=2</stp>
        <tr r="M1328" s="5"/>
      </tp>
      <tp t="s">
        <v>팜스토리는 양돈배합사료 전문제조업체.  주요제품으로는 옥수수, 대두박, 소맥, 우지</v>
        <stp/>
        <stp>##V3_BDSV12</stp>
        <stp>027710 KS Equity</stp>
        <stp>CIE_DES_BULK_KOREAN</stp>
        <stp>[종목별 사업개요_IBK퀀트 김경훈.xlsx]KOSDAQ!R2833C13</stp>
        <stp>cols=1;rows=3</stp>
        <tr r="M2833" s="5"/>
      </tp>
      <tp t="s">
        <v>이트론은 모바일 그래픽 및 무선인터넷 멀티미디어 솔루션 전문기업.  동사의 주요</v>
        <stp/>
        <stp>##V3_BDSV12</stp>
        <stp>096040 KS Equity</stp>
        <stp>CIE_DES_BULK_KOREAN</stp>
        <stp>[종목별 사업개요_IBK퀀트 김경훈.xlsx]KOSDAQ!R3468C13</stp>
        <stp>cols=1;rows=3</stp>
        <tr r="M3468" s="5"/>
      </tp>
      <tp t="s">
        <v>대창솔루션은 조선산업 부문에서 내연기관구조재, 선수/선미재, 발전설비 그리고 산업</v>
        <stp/>
        <stp>##V3_BDSV12</stp>
        <stp>096350 KS Equity</stp>
        <stp>CIE_DES_BULK_KOREAN</stp>
        <stp>[종목별 사업개요_IBK퀀트 김경훈.xlsx]KOSDAQ!R3478C13</stp>
        <stp>cols=1;rows=2</stp>
        <tr r="M3478" s="5"/>
      </tp>
      <tp t="s">
        <v>이에스브이는 영상 및 음성처리 기술 기반의 임베디드 시스템 설계 기술 업체.</v>
        <stp/>
        <stp>##V3_BDSV12</stp>
        <stp>223310 KS Equity</stp>
        <stp>CIE_DES_BULK_KOREAN</stp>
        <stp>[종목별 사업개요_IBK퀀트 김경훈.xlsx]KOSDAQ!R5113C13</stp>
        <stp>cols=1;rows=2</stp>
        <tr r="M5113" s="5"/>
      </tp>
      <tp t="s">
        <v>알톤스포츠는 각종 자전거 생산업체.  동사의 제품으로는 산악용, 아동용, 여성용,</v>
        <stp/>
        <stp>##V3_BDSV12</stp>
        <stp>123750 KS Equity</stp>
        <stp>CIE_DES_BULK_KOREAN</stp>
        <stp>[종목별 사업개요_IBK퀀트 김경훈.xlsx]KOSDAQ!R4063C13</stp>
        <stp>cols=1;rows=2</stp>
        <tr r="M4063" s="5"/>
      </tp>
      <tp t="s">
        <v>테라세미콘은 반도체 제조용 기계제조업을 주 목적으로 설립된 회사이다.  당사는</v>
        <stp/>
        <stp>##V3_BDSV12</stp>
        <stp>123100 KS Equity</stp>
        <stp>CIE_DES_BULK_KOREAN</stp>
        <stp>[종목별 사업개요_IBK퀀트 김경훈.xlsx]KOSDAQ!R4033C13</stp>
        <stp>cols=1;rows=4</stp>
        <tr r="M4033" s="5"/>
      </tp>
      <tp t="s">
        <v>넥스트칩은 영상보안 분야 비메모리 반도체 설계 전문업체.  동사의 주요 제품으로는</v>
        <stp/>
        <stp>##V3_BDSV12</stp>
        <stp>092600 KS Equity</stp>
        <stp>CIE_DES_BULK_KOREAN</stp>
        <stp>[종목별 사업개요_IBK퀀트 김경훈.xlsx]KOSDAQ!R3328C13</stp>
        <stp>cols=1;rows=2</stp>
        <tr r="M3328" s="5"/>
      </tp>
      <tp t="s">
        <v>아이비케이에스 제3호 기업인수목적 주식회사는 기업인수를 목적으로 하는 명목회사.</v>
        <stp/>
        <stp>##V3_BDSV12</stp>
        <stp>225430 KS Equity</stp>
        <stp>CIE_DES_BULK_KOREAN</stp>
        <stp>[종목별 사업개요_IBK퀀트 김경훈.xlsx]KOSDAQ!R5133C13</stp>
        <stp>cols=1;rows=3</stp>
        <tr r="M5133" s="5"/>
      </tp>
      <tp t="s">
        <v>한국큐빅은 곡면처리 전문 회사.  동사는 주로 자동차와 가전제품의 내장제로 쓰이는</v>
        <stp/>
        <stp>##V3_BDSV12</stp>
        <stp>021650 KS Equity</stp>
        <stp>CIE_DES_BULK_KOREAN</stp>
        <stp>[종목별 사업개요_IBK퀀트 김경훈.xlsx]KOSDAQ!R3073C13</stp>
        <stp>cols=1;rows=2</stp>
        <tr r="M3073" s="5"/>
      </tp>
      <tp t="s">
        <v>에스엠이씨는 기계사업과 통신사업부문의 사업을 영위하고 있다. 기계사업부문은 공작</v>
        <stp/>
        <stp>##V3_BDSV12</stp>
        <stp>099440 KS Equity</stp>
        <stp>CIE_DES_BULK_KOREAN</stp>
        <stp>[종목별 사업개요_IBK퀀트 김경훈.xlsx]KOSDAQ!R3568C13</stp>
        <stp>cols=1;rows=3</stp>
        <tr r="M3568" s="5"/>
      </tp>
      <tp t="s">
        <v>이미지스테크놀로지는 모바일 기기에 사용되는 비메모리 반도체 IC를 설계 및 판매하</v>
        <stp/>
        <stp>##V3_BDSV12</stp>
        <stp>115610 KS Equity</stp>
        <stp>CIE_DES_BULK_KOREAN</stp>
        <stp>[종목별 사업개요_IBK퀀트 김경훈.xlsx]KOSDAQ!R3923C13</stp>
        <stp>cols=1;rows=3</stp>
        <tr r="M3923" s="5"/>
      </tp>
      <tp t="s">
        <v>골프존은 골프 시뮬레이터 제조 및 판매업체.  동사는 자체적으로 골프 시뮬레이터에</v>
        <stp/>
        <stp>##V3_BDSV12</stp>
        <stp>215000 KS Equity</stp>
        <stp>CIE_DES_BULK_KOREAN</stp>
        <stp>[종목별 사업개요_IBK퀀트 김경훈.xlsx]KOSDAQ!R4903C13</stp>
        <stp>cols=1;rows=2</stp>
        <tr r="M4903" s="5"/>
      </tp>
      <tp t="s">
        <v>유니슨은 교량건설용품을 생산하는 업체.  주요 생산 품목으로는 탄성받침, 포트받침,</v>
        <stp/>
        <stp>##V3_BDSV12</stp>
        <stp>018000 KS Equity</stp>
        <stp>CIE_DES_BULK_KOREAN</stp>
        <stp>[종목별 사업개요_IBK퀀트 김경훈.xlsx]KOSDAQ!R1823C13</stp>
        <stp>cols=1;rows=3</stp>
        <tr r="M1823" s="5"/>
      </tp>
      <tp t="s">
        <v>에스비아이인베스트먼트는 유망 벤처기업을 발굴하고 투자하는 벤처캐피탈회사.</v>
        <stp/>
        <stp>##V3_BDSV12</stp>
        <stp>019550 KS Equity</stp>
        <stp>CIE_DES_BULK_KOREAN</stp>
        <stp>[종목별 사업개요_IBK퀀트 김경훈.xlsx]KOSDAQ!R1173C13</stp>
        <stp>cols=1;rows=3</stp>
        <tr r="M1173" s="5"/>
      </tp>
      <tp t="s">
        <v>피제이전자는 신용카드 단말기를 전문 생산하는 업체.  또한, 동사는 전자제품의</v>
        <stp/>
        <stp>##V3_BDSV12</stp>
        <stp>006140 KS Equity</stp>
        <stp>CIE_DES_BULK_KOREAN</stp>
        <stp>[종목별 사업개요_IBK퀀트 김경훈.xlsx]KOSDAQ!R2963C13</stp>
        <stp>cols=1;rows=2</stp>
        <tr r="M2963" s="5"/>
      </tp>
      <tp t="s">
        <v>한일화학공업은 타이어, 도료, 세라믹, 요업, 제약, 사료 등의 각종 산업용</v>
        <stp/>
        <stp>##V3_BDSV12</stp>
        <stp>007770 KS Equity</stp>
        <stp>CIE_DES_BULK_KOREAN</stp>
        <stp>[종목별 사업개요_IBK퀀트 김경훈.xlsx]KOSDAQ!R3153C13</stp>
        <stp>cols=1;rows=3</stp>
        <tr r="M3153" s="5"/>
      </tp>
      <tp t="s">
        <v>에이스침대는 침대 매트리스와 프레임, 그리고 각종 가구를 전문적으로 제조하는</v>
        <stp/>
        <stp>##V3_BDSV12</stp>
        <stp>003800 KS Equity</stp>
        <stp>CIE_DES_BULK_KOREAN</stp>
        <stp>[종목별 사업개요_IBK퀀트 김경훈.xlsx]KOSDAQ!R1323C13</stp>
        <stp>cols=1;rows=2</stp>
        <tr r="M1323" s="5"/>
      </tp>
      <tp t="s">
        <v>동국에스엔씨는 제철금속 제련과 제조 및 가공업을 하는 업체.  동사는 풍력발전기용</v>
        <stp/>
        <stp>##V3_BDSV12</stp>
        <stp>100130 KS Equity</stp>
        <stp>CIE_DES_BULK_KOREAN</stp>
        <stp>[종목별 사업개요_IBK퀀트 김경훈.xlsx]KOSDAQ!R3603C13</stp>
        <stp>cols=1;rows=3</stp>
        <tr r="M3603" s="5"/>
      </tp>
      <tp t="s">
        <v>유비쿼스는 넷트워크에 관련된 브로드밴드 장비와 IP 넷크워크 제품을 공급하고 있다.</v>
        <stp/>
        <stp>##V3_BDSV12</stp>
        <stp>078070 KS Equity</stp>
        <stp>CIE_DES_BULK_KOREAN</stp>
        <stp>[종목별 사업개요_IBK퀀트 김경훈.xlsx]KOSDAQ!R1853C13</stp>
        <stp>cols=1;rows=2</stp>
        <tr r="M1853" s="5"/>
      </tp>
      <tp t="s">
        <v>웰크론은 극세사를 가공하여 목욕용품 및 청소용품을 생산하는 회사이다.</v>
        <stp/>
        <stp>##V3_BDSV12</stp>
        <stp>065950 KS Equity</stp>
        <stp>CIE_DES_BULK_KOREAN</stp>
        <stp>[종목별 사업개요_IBK퀀트 김경훈.xlsx]KOSDAQ!R1773C13</stp>
        <stp>cols=1;rows=3</stp>
        <tr r="M1773" s="5"/>
      </tp>
      <tp t="s">
        <v>티씨케이는 고순도 카본 및 Graphite 재료를 생산한다.  동사의 제품은 반도체</v>
        <stp/>
        <stp>##V3_BDSV12</stp>
        <stp>064760 KS Equity</stp>
        <stp>CIE_DES_BULK_KOREAN</stp>
        <stp>[종목별 사업개요_IBK퀀트 김경훈.xlsx]KOSDAQ!R2743C13</stp>
        <stp>cols=1;rows=2</stp>
        <tr r="M2743" s="5"/>
      </tp>
      <tp t="s">
        <v>일신바이오는 각종 특수 냉장고 제작 전문회사.  동사는 의학 실험용에 사용되는 각종</v>
        <stp/>
        <stp>##V3_BDSV12</stp>
        <stp>068330 KS Equity</stp>
        <stp>CIE_DES_BULK_KOREAN</stp>
        <stp>[종목별 사업개요_IBK퀀트 김경훈.xlsx]KOSDAQ!R2113C13</stp>
        <stp>cols=1;rows=2</stp>
        <tr r="M2113" s="5"/>
      </tp>
      <tp t="s">
        <v>에이디칩스는 Embedded MCU IP, MCU 내장 응용 반도체 등 산업용 IC 및 멀티미디어</v>
        <stp/>
        <stp>##V3_BDSV12</stp>
        <stp>054630 KS Equity</stp>
        <stp>CIE_DES_BULK_KOREAN</stp>
        <stp>[종목별 사업개요_IBK퀀트 김경훈.xlsx]KOSDAQ!R1313C13</stp>
        <stp>cols=1;rows=3</stp>
        <tr r="M1313" s="5"/>
      </tp>
      <tp t="s">
        <v>와이디온라인은 인터넷 전자 상거래 업체 등에 컨설팅 및 각종 소프트웨어 개발</v>
        <stp/>
        <stp>##V3_BDSV12</stp>
        <stp>052770 KS Equity</stp>
        <stp>CIE_DES_BULK_KOREAN</stp>
        <stp>[종목별 사업개요_IBK퀀트 김경훈.xlsx]KOSDAQ!R1653C13</stp>
        <stp>cols=1;rows=3</stp>
        <tr r="M1653" s="5"/>
      </tp>
      <tp t="s">
        <v>이랜텍은 휴대폰용 배터리 Pack 전문 생산업체.  주요제품으로는 과충전 방지, 과방전</v>
        <stp/>
        <stp>##V3_BDSV12</stp>
        <stp>054210 KS Equity</stp>
        <stp>CIE_DES_BULK_KOREAN</stp>
        <stp>[종목별 사업개요_IBK퀀트 김경훈.xlsx]KOSDAQ!R1933C13</stp>
        <stp>cols=1;rows=4</stp>
        <tr r="M1933" s="5"/>
      </tp>
      <tp t="s">
        <v>이큐스앤자루는 자동화장비 전문제조업체.  주요제품에는 인쇄회로기판 (PCB) 공정용</v>
        <stp/>
        <stp>##V3_BDSV12</stp>
        <stp>058530 KS Equity</stp>
        <stp>CIE_DES_BULK_KOREAN</stp>
        <stp>[종목별 사업개요_IBK퀀트 김경훈.xlsx]KOSDAQ!R2013C13</stp>
        <stp>cols=1;rows=4</stp>
        <tr r="M2013" s="5"/>
      </tp>
      <tp t="s">
        <v>모빌리언스는 전자지불 결제 전문업체.  동사는 온라인 게임 이용료, 유료 웹 사이트</v>
        <stp/>
        <stp>##V3_BDSV12</stp>
        <stp>046440 KS Equity</stp>
        <stp>CIE_DES_BULK_KOREAN</stp>
        <stp>[종목별 사업개요_IBK퀀트 김경훈.xlsx]KOSDAQ!R2463C13</stp>
        <stp>cols=1;rows=3</stp>
        <tr r="M2463" s="5"/>
      </tp>
      <tp t="s">
        <v>유니트론텍은 전자제품 제조 및 판매 업체.  동사는 IT 부품 기술영업 및 마케팅</v>
        <stp/>
        <stp>##V3_BDSV12</stp>
        <stp>142210 KS Equity</stp>
        <stp>CIE_DES_BULK_KOREAN</stp>
        <stp>[종목별 사업개요_IBK퀀트 김경훈.xlsx]KOSDAQ!R4323C13</stp>
        <stp>cols=1;rows=3</stp>
        <tr r="M4323" s="5"/>
      </tp>
      <tp t="s">
        <v>자연과환경은 하천복원 용품 제조회사.  동사는 하천복원에 쓰여지는 옹벽, 어소를</v>
        <stp/>
        <stp>##V3_BDSV12</stp>
        <stp>043910 KS Equity</stp>
        <stp>CIE_DES_BULK_KOREAN</stp>
        <stp>[종목별 사업개요_IBK퀀트 김경훈.xlsx]KOSDAQ!R2133C13</stp>
        <stp>cols=1;rows=3</stp>
        <tr r="M2133" s="5"/>
      </tp>
      <tp t="s">
        <v>알엔투 테크놀로지는 모바일 부품 생산업체. 동사는 모바일에 사용되는 세라믹 칩,</v>
        <stp/>
        <stp>##V3_BDSV12</stp>
        <stp>148250 KS Equity</stp>
        <stp>CIE_DES_BULK_KOREAN</stp>
        <stp>[종목별 사업개요_IBK퀀트 김경훈.xlsx]KOSDAQ!R4363C13</stp>
        <stp>cols=1;rows=2</stp>
        <tr r="M4363" s="5"/>
      </tp>
      <tp t="s">
        <v>우리조명</v>
        <stp/>
        <stp>##V3_BDPV12</stp>
        <stp>037400 KS Equity</stp>
        <stp>security_name</stp>
        <stp>[종목별 사업개요_IBK퀀트 김경훈.xlsx]KOSDAQ!R1708C3</stp>
        <tr r="C1708" s="5"/>
        <tr r="C1708" s="5"/>
      </tp>
      <tp t="s">
        <v>하이셈</v>
        <stp/>
        <stp>##V3_BDPV12</stp>
        <stp>200470 KS Equity</stp>
        <stp>security_name</stp>
        <stp>[종목별 사업개요_IBK퀀트 김경훈.xlsx]KOSDAQ!R4698C3</stp>
        <tr r="C4698" s="5"/>
        <tr r="C4698" s="5"/>
      </tp>
      <tp t="s">
        <v>코메론</v>
        <stp/>
        <stp>##V3_BDPV12</stp>
        <stp>049430 KS Equity</stp>
        <stp>security_name</stp>
        <stp>[종목별 사업개요_IBK퀀트 김경훈.xlsx]KOSDAQ!R2548C3</stp>
        <tr r="C2548" s="5"/>
        <tr r="C2548" s="5"/>
      </tp>
      <tp t="s">
        <v>슈피겐코리아</v>
        <stp/>
        <stp>##V3_BDPV12</stp>
        <stp>192440 KS Equity</stp>
        <stp>security_name</stp>
        <stp>[종목별 사업개요_IBK퀀트 김경훈.xlsx]KOSDAQ!R4628C3</stp>
        <tr r="C4628" s="5"/>
        <tr r="C4628" s="5"/>
      </tp>
      <tp t="s">
        <v>정상제이엘에스</v>
        <stp/>
        <stp>##V3_BDPV12</stp>
        <stp>040420 KS Equity</stp>
        <stp>security_name</stp>
        <stp>[종목별 사업개요_IBK퀀트 김경훈.xlsx]KOSDAQ!R2148C3</stp>
        <tr r="C2148" s="5"/>
        <tr r="C2148" s="5"/>
      </tp>
      <tp t="s">
        <v>케이엘넷</v>
        <stp/>
        <stp>##V3_BDPV12</stp>
        <stp>039420 KS Equity</stp>
        <stp>security_name</stp>
        <stp>[종목별 사업개요_IBK퀀트 김경훈.xlsx]KOSDAQ!R2438C3</stp>
        <tr r="C2438" s="5"/>
        <tr r="C2438" s="5"/>
      </tp>
      <tp t="s">
        <v>제이콘텐트리</v>
        <stp/>
        <stp>##V3_BDPV12</stp>
        <stp>036420 KS Equity</stp>
        <stp>security_name</stp>
        <stp>[종목별 사업개요_IBK퀀트 김경훈.xlsx]KOSDAQ!R2218C3</stp>
        <tr r="C2218" s="5"/>
        <tr r="C2218" s="5"/>
      </tp>
      <tp t="s">
        <v>한국자원투자개발</v>
        <stp/>
        <stp>##V3_BDPV12</stp>
        <stp>033430 KS Equity</stp>
        <stp>security_name</stp>
        <stp>[종목별 사업개요_IBK퀀트 김경훈.xlsx]KOSDAQ!R3028C3</stp>
        <tr r="C3028" s="5"/>
        <tr r="C3028" s="5"/>
      </tp>
      <tp t="s">
        <v>오성엘에스티</v>
        <stp/>
        <stp>##V3_BDPV12</stp>
        <stp>052420 KS Equity</stp>
        <stp>security_name</stp>
        <stp>[종목별 사업개요_IBK퀀트 김경훈.xlsx]KOSDAQ!R1598C3</stp>
        <tr r="C1598" s="5"/>
        <tr r="C1598" s="5"/>
      </tp>
      <tp t="s">
        <v>동부제3호기업인수목적</v>
        <stp/>
        <stp>##V3_BDPV12</stp>
        <stp>226440 KS Equity</stp>
        <stp>security_name</stp>
        <stp>[종목별 사업개요_IBK퀀트 김경훈.xlsx]KOSDAQ!R5178C3</stp>
        <tr r="C5178" s="5"/>
        <tr r="C5178" s="5"/>
      </tp>
      <tp t="s">
        <v>이베스트기업인수목적3호</v>
        <stp/>
        <stp>##V3_BDPV12</stp>
        <stp>225440 KS Equity</stp>
        <stp>security_name</stp>
        <stp>[종목별 사업개요_IBK퀀트 김경훈.xlsx]KOSDAQ!R5138C3</stp>
        <tr r="C5138" s="5"/>
        <tr r="C5138" s="5"/>
      </tp>
      <tp t="s">
        <v>파마리서치프로덕트</v>
        <stp/>
        <stp>##V3_BDPV12</stp>
        <stp>214450 KS Equity</stp>
        <stp>security_name</stp>
        <stp>[종목별 사업개요_IBK퀀트 김경훈.xlsx]KOSDAQ!R4888C3</stp>
        <tr r="C4888" s="5"/>
        <tr r="C4888" s="5"/>
      </tp>
      <tp t="s">
        <v>현대아이비티</v>
        <stp/>
        <stp>##V3_BDPV12</stp>
        <stp>048410 KS Equity</stp>
        <stp>security_name</stp>
        <stp>[종목별 사업개요_IBK퀀트 김경훈.xlsx]KOSDAQ!R3198C3</stp>
        <tr r="C3198" s="5"/>
        <tr r="C3198" s="5"/>
      </tp>
      <tp t="s">
        <v>대우기업인수목적2호</v>
        <stp/>
        <stp>##V3_BDPV12</stp>
        <stp>204440 KS Equity</stp>
        <stp>security_name</stp>
        <stp>[종목별 사업개요_IBK퀀트 김경훈.xlsx]KOSDAQ!R4728C3</stp>
        <tr r="C4728" s="5"/>
        <tr r="C4728" s="5"/>
      </tp>
      <tp t="s">
        <v>네오피델리티</v>
        <stp/>
        <stp>##V3_BDPV12</stp>
        <stp>101400 KS Equity</stp>
        <stp>security_name</stp>
        <stp>[종목별 사업개요_IBK퀀트 김경훈.xlsx]KOSDAQ!R3648C3</stp>
        <tr r="C3648" s="5"/>
        <tr r="C3648" s="5"/>
      </tp>
      <tp t="s">
        <v>아이이</v>
        <stp/>
        <stp>##V3_BDPV12</stp>
        <stp>023430 KS Equity</stp>
        <stp>security_name</stp>
        <stp>[종목별 사업개요_IBK퀀트 김경훈.xlsx]KOSDAQ!R1058C3</stp>
        <tr r="C1058" s="5"/>
        <tr r="C1058" s="5"/>
      </tp>
      <tp t="s">
        <v>유라테크</v>
        <stp/>
        <stp>##V3_BDPV12</stp>
        <stp>048430 KS Equity</stp>
        <stp>security_name</stp>
        <stp>[종목별 사업개요_IBK퀀트 김경훈.xlsx]KOSDAQ!R1838C3</stp>
        <tr r="C1838" s="5"/>
        <tr r="C1838" s="5"/>
      </tp>
      <tp t="s">
        <v>에버다임</v>
        <stp/>
        <stp>##V3_BDPV12</stp>
        <stp>041440 KS Equity</stp>
        <stp>security_name</stp>
        <stp>[종목별 사업개요_IBK퀀트 김경훈.xlsx]KOSDAQ!R1158C3</stp>
        <tr r="C1158" s="5"/>
        <tr r="C1158" s="5"/>
      </tp>
      <tp t="s">
        <v>한국전자인증</v>
        <stp/>
        <stp>##V3_BDPV12</stp>
        <stp>041460 KS Equity</stp>
        <stp>security_name</stp>
        <stp>[종목별 사업개요_IBK퀀트 김경훈.xlsx]KOSDAQ!R3038C3</stp>
        <tr r="C3038" s="5"/>
        <tr r="C3038" s="5"/>
      </tp>
      <tp t="s">
        <v>한진피앤씨</v>
        <stp/>
        <stp>##V3_BDPV12</stp>
        <stp>061460 KS Equity</stp>
        <stp>security_name</stp>
        <stp>[종목별 사업개요_IBK퀀트 김경훈.xlsx]KOSDAQ!R3158C3</stp>
        <tr r="C3158" s="5"/>
        <tr r="C3158" s="5"/>
      </tp>
      <tp t="s">
        <v>에스티아이</v>
        <stp/>
        <stp>##V3_BDPV12</stp>
        <stp>039440 KS Equity</stp>
        <stp>security_name</stp>
        <stp>[종목별 사업개요_IBK퀀트 김경훈.xlsx]KOSDAQ!R1288C3</stp>
        <tr r="C1288" s="5"/>
        <tr r="C1288" s="5"/>
      </tp>
      <tp t="s">
        <v>피엔티</v>
        <stp/>
        <stp>##V3_BDPV12</stp>
        <stp>137400 KS Equity</stp>
        <stp>security_name</stp>
        <stp>[종목별 사업개요_IBK퀀트 김경훈.xlsx]KOSDAQ!R4238C3</stp>
        <tr r="C4238" s="5"/>
        <tr r="C4238" s="5"/>
      </tp>
      <tp t="s">
        <v>미래에셋제4호기업인수목적</v>
        <stp/>
        <stp>##V3_BDPV12</stp>
        <stp>222420 KS Equity</stp>
        <stp>security_name</stp>
        <stp>[종목별 사업개요_IBK퀀트 김경훈.xlsx]KOSDAQ!R5088C3</stp>
        <tr r="C5088" s="5"/>
        <tr r="C5088" s="5"/>
      </tp>
      <tp t="s">
        <v>액트</v>
        <stp/>
        <stp>##V3_BDPV12</stp>
        <stp>131400 KS Equity</stp>
        <stp>security_name</stp>
        <stp>[종목별 사업개요_IBK퀀트 김경훈.xlsx]KOSDAQ!R4188C3</stp>
        <tr r="C4188" s="5"/>
        <tr r="C4188" s="5"/>
      </tp>
      <tp t="s">
        <v>엠지메드</v>
        <stp/>
        <stp>##V3_BDPV12</stp>
        <stp>180400 KS Equity</stp>
        <stp>security_name</stp>
        <stp>[종목별 사업개요_IBK퀀트 김경훈.xlsx]KOSDAQ!R4528C3</stp>
        <tr r="C4528" s="5"/>
        <tr r="C4528" s="5"/>
      </tp>
      <tp t="s">
        <v>에이티젠</v>
        <stp/>
        <stp>##V3_BDPV12</stp>
        <stp>182400 KS Equity</stp>
        <stp>security_name</stp>
        <stp>[종목별 사업개요_IBK퀀트 김경훈.xlsx]KOSDAQ!R4538C3</stp>
        <tr r="C4538" s="5"/>
        <tr r="C4538" s="5"/>
      </tp>
      <tp t="s">
        <v>케이제이프리텍</v>
        <stp/>
        <stp>##V3_BDPV12</stp>
        <stp>083470 KS Equity</stp>
        <stp>security_name</stp>
        <stp>[종목별 사업개요_IBK퀀트 김경훈.xlsx]KOSDAQ!R2458C3</stp>
        <tr r="C2458" s="5"/>
        <tr r="C2458" s="5"/>
      </tp>
      <tp t="s">
        <v>고영테크놀러지</v>
        <stp/>
        <stp>##V3_BDPV12</stp>
        <stp>098460 KS Equity</stp>
        <stp>security_name</stp>
        <stp>[종목별 사업개요_IBK퀀트 김경훈.xlsx]KOSDAQ!R3538C3</stp>
        <tr r="C3538" s="5"/>
        <tr r="C3538" s="5"/>
      </tp>
      <tp t="s">
        <v>이루온</v>
        <stp/>
        <stp>##V3_BDPV12</stp>
        <stp>065440 KS Equity</stp>
        <stp>security_name</stp>
        <stp>[종목별 사업개요_IBK퀀트 김경훈.xlsx]KOSDAQ!R1938C3</stp>
        <tr r="C1938" s="5"/>
        <tr r="C1938" s="5"/>
      </tp>
      <tp t="s">
        <v>제이스텍</v>
        <stp/>
        <stp>##V3_BDPV12</stp>
        <stp>090470 KS Equity</stp>
        <stp>security_name</stp>
        <stp>[종목별 사업개요_IBK퀀트 김경훈.xlsx]KOSDAQ!R2188C3</stp>
        <tr r="C2188" s="5"/>
        <tr r="C2188" s="5"/>
      </tp>
      <tp t="s">
        <v>메지온</v>
        <stp/>
        <stp>##V3_BDPV12</stp>
        <stp>140410 KS Equity</stp>
        <stp>security_name</stp>
        <stp>[종목별 사업개요_IBK퀀트 김경훈.xlsx]KOSDAQ!R4288C3</stp>
        <tr r="C4288" s="5"/>
        <tr r="C4288" s="5"/>
      </tp>
      <tp t="s">
        <v>코리아에프티</v>
        <stp/>
        <stp>##V3_BDPV12</stp>
        <stp>123410 KS Equity</stp>
        <stp>security_name</stp>
        <stp>[종목별 사업개요_IBK퀀트 김경훈.xlsx]KOSDAQ!R4048C3</stp>
        <tr r="C4048" s="5"/>
        <tr r="C4048" s="5"/>
      </tp>
      <tp t="s">
        <v>육일씨엔에쓰</v>
        <stp/>
        <stp>##V3_BDPV12</stp>
        <stp>191410 KS Equity</stp>
        <stp>security_name</stp>
        <stp>[종목별 사업개요_IBK퀀트 김경훈.xlsx]KOSDAQ!R4598C3</stp>
        <tr r="C4598" s="5"/>
        <tr r="C4598" s="5"/>
      </tp>
      <tp t="s">
        <v>일야</v>
        <stp/>
        <stp>##V3_BDPV12</stp>
        <stp>058450 KS Equity</stp>
        <stp>security_name</stp>
        <stp>[종목별 사업개요_IBK퀀트 김경훈.xlsx]KOSDAQ!R2118C3</stp>
        <tr r="C2118" s="5"/>
        <tr r="C2118" s="5"/>
      </tp>
      <tp t="s">
        <v>텔레칩스</v>
        <stp/>
        <stp>##V3_BDPV12</stp>
        <stp>054450 KS Equity</stp>
        <stp>security_name</stp>
        <stp>[종목별 사업개요_IBK퀀트 김경훈.xlsx]KOSDAQ!R2698C3</stp>
        <tr r="C2698" s="5"/>
        <tr r="C2698" s="5"/>
      </tp>
      <tp t="s">
        <v>제노포커스</v>
        <stp/>
        <stp>##V3_BDPV12</stp>
        <stp>187420 KS Equity</stp>
        <stp>security_name</stp>
        <stp>[종목별 사업개요_IBK퀀트 김경훈.xlsx]KOSDAQ!R4568C3</stp>
        <tr r="C4568" s="5"/>
        <tr r="C4568" s="5"/>
      </tp>
      <tp t="s">
        <v>스맥</v>
        <stp/>
        <stp>##V3_BDPV12</stp>
        <stp>099440 KS Equity</stp>
        <stp>security_name</stp>
        <stp>[종목별 사업개요_IBK퀀트 김경훈.xlsx]KOSDAQ!R3568C3</stp>
        <tr r="C3568" s="5"/>
        <tr r="C3568" s="5"/>
      </tp>
      <tp t="s">
        <v>KPX라이프사이언스</v>
        <stp/>
        <stp>##V3_BDPV12</stp>
        <stp>114450 KS Equity</stp>
        <stp>security_name</stp>
        <stp>[종목별 사업개요_IBK퀀트 김경훈.xlsx]KOSDAQ!R3858C3</stp>
        <tr r="C3858" s="5"/>
        <tr r="C3858" s="5"/>
      </tp>
      <tp t="s">
        <v>지트리비앤티</v>
        <stp/>
        <stp>##V3_BDPV12</stp>
        <stp>115450 KS Equity</stp>
        <stp>security_name</stp>
        <stp>[종목별 사업개요_IBK퀀트 김경훈.xlsx]KOSDAQ!R3898C3</stp>
        <tr r="C3898" s="5"/>
        <tr r="C3898" s="5"/>
      </tp>
      <tp t="s">
        <v>엔에이치기업인수목적8호</v>
        <stp/>
        <stp>##V3_BDPV12</stp>
        <stp>218410 KS Equity</stp>
        <stp>security_name</stp>
        <stp>[종목별 사업개요_IBK퀀트 김경훈.xlsx]KOSDAQ!R4998C3</stp>
        <tr r="C4998" s="5"/>
        <tr r="C4998" s="5"/>
      </tp>
      <tp t="s">
        <v>케이엠에이치</v>
        <stp/>
        <stp>##V3_BDPV12</stp>
        <stp>122450 KS Equity</stp>
        <stp>security_name</stp>
        <stp>[종목별 사업개요_IBK퀀트 김경훈.xlsx]KOSDAQ!R3998C3</stp>
        <tr r="C3998" s="5"/>
        <tr r="C3998" s="5"/>
      </tp>
      <tp t="s">
        <v>오리콤</v>
        <stp/>
        <stp>##V3_BDPV12</stp>
        <stp>010470 KS Equity</stp>
        <stp>security_name</stp>
        <stp>[종목별 사업개요_IBK퀀트 김경훈.xlsx]KOSDAQ!R1588C3</stp>
        <tr r="C1588" s="5"/>
        <tr r="C1588" s="5"/>
      </tp>
      <tp t="s">
        <v>에스지에이</v>
        <stp/>
        <stp>##V3_BDPV12</stp>
        <stp>049470 KS Equity</stp>
        <stp>security_name</stp>
        <stp>[종목별 사업개요_IBK퀀트 김경훈.xlsx]KOSDAQ!R1248C3</stp>
        <tr r="C1248" s="5"/>
        <tr r="C1248" s="5"/>
      </tp>
      <tp t="s">
        <v>중앙에너비스</v>
        <stp/>
        <stp>##V3_BDPV12</stp>
        <stp>000440 KS Equity</stp>
        <stp>security_name</stp>
        <stp>[종목별 사업개요_IBK퀀트 김경훈.xlsx]KOSDAQ!R2288C3</stp>
        <tr r="C2288" s="5"/>
        <tr r="C2288" s="5"/>
      </tp>
      <tp t="s">
        <v>골프존유원홀딩스</v>
        <stp/>
        <stp>##V3_BDPV12</stp>
        <stp>121440 KS Equity</stp>
        <stp>security_name</stp>
        <stp>[종목별 사업개요_IBK퀀트 김경훈.xlsx]KOSDAQ!R3968C3</stp>
        <tr r="C3968" s="5"/>
        <tr r="C3968" s="5"/>
      </tp>
      <tp t="s">
        <v>오픈베이스</v>
        <stp/>
        <stp>##V3_BDPV12</stp>
        <stp>049480 KS Equity</stp>
        <stp>security_name</stp>
        <stp>[종목별 사업개요_IBK퀀트 김경훈.xlsx]KOSDAQ!R1628C3</stp>
        <tr r="C1628" s="5"/>
        <tr r="C1628" s="5"/>
      </tp>
      <tp t="s">
        <v>에스케이 머티리얼즈</v>
        <stp/>
        <stp>##V3_BDPV12</stp>
        <stp>036490 KS Equity</stp>
        <stp>security_name</stp>
        <stp>[종목별 사업개요_IBK퀀트 김경훈.xlsx]KOSDAQ!R1258C3</stp>
        <tr r="C1258" s="5"/>
        <tr r="C1258" s="5"/>
      </tp>
      <tp t="s">
        <v>이노와이어리스</v>
        <stp/>
        <stp>##V3_BDPV12</stp>
        <stp>073490 KS Equity</stp>
        <stp>security_name</stp>
        <stp>[종목별 사업개요_IBK퀀트 김경훈.xlsx]KOSDAQ!R1908C3</stp>
        <tr r="C1908" s="5"/>
        <tr r="C1908" s="5"/>
      </tp>
      <tp t="s">
        <v>태웅</v>
        <stp/>
        <stp>##V3_BDPV12</stp>
        <stp>044490 KS Equity</stp>
        <stp>security_name</stp>
        <stp>[종목별 사업개요_IBK퀀트 김경훈.xlsx]KOSDAQ!R2678C3</stp>
        <tr r="C2678" s="5"/>
        <tr r="C2678" s="5"/>
      </tp>
      <tp t="s">
        <v>갤럭시아커뮤니케이션즈</v>
        <stp/>
        <stp>##V3_BDPV12</stp>
        <stp>094480 KS Equity</stp>
        <stp>security_name</stp>
        <stp>[종목별 사업개요_IBK퀀트 김경훈.xlsx]KOSDAQ!R3388C3</stp>
        <tr r="C3388" s="5"/>
        <tr r="C3388" s="5"/>
      </tp>
      <tp t="s">
        <v>티케이케미칼</v>
        <stp/>
        <stp>##V3_BDPV12</stp>
        <stp>104480 KS Equity</stp>
        <stp>security_name</stp>
        <stp>[종목별 사업개요_IBK퀀트 김경훈.xlsx]KOSDAQ!R3718C3</stp>
        <tr r="C3718" s="5"/>
        <tr r="C3718" s="5"/>
      </tp>
      <tp t="s">
        <v>데브시스터즈</v>
        <stp/>
        <stp>##V3_BDPV12</stp>
        <stp>194480 KS Equity</stp>
        <stp>security_name</stp>
        <stp>[종목별 사업개요_IBK퀀트 김경훈.xlsx]KOSDAQ!R4638C3</stp>
        <tr r="C4638" s="5"/>
        <tr r="C4638" s="5"/>
      </tp>
      <tp t="s">
        <v>우리이앤엘</v>
        <stp/>
        <stp>##V3_BDPV12</stp>
        <stp>153490 KS Equity</stp>
        <stp>security_name</stp>
        <stp>[종목별 사업개요_IBK퀀트 김경훈.xlsx]KOSDAQ!R4408C3</stp>
        <tr r="C4408" s="5"/>
        <tr r="C4408" s="5"/>
      </tp>
      <tp t="s">
        <v>디에이테크놀로지</v>
        <stp/>
        <stp>##V3_BDPV12</stp>
        <stp>196490 KS Equity</stp>
        <stp>security_name</stp>
        <stp>[종목별 사업개요_IBK퀀트 김경훈.xlsx]KOSDAQ!R4668C3</stp>
        <tr r="C4668" s="5"/>
        <tr r="C4668" s="5"/>
      </tp>
      <tp t="s">
        <v>동부제4호기업인수목적</v>
        <stp/>
        <stp>##V3_BDPV12</stp>
        <stp>230490 KS Equity</stp>
        <stp>security_name</stp>
        <stp>[종목별 사업개요_IBK퀀트 김경훈.xlsx]KOSDAQ!R5208C3</stp>
        <tr r="C5208" s="5"/>
        <tr r="C5208" s="5"/>
      </tp>
      <tp t="s">
        <v>#N/A N/A</v>
        <stp/>
        <stp>##V3_BDPV12</stp>
        <stp>065570 KS Equity</stp>
        <stp>best_px_bps_ratio</stp>
        <stp>[종목별 사업개요_IBK퀀트 김경훈.xlsx]KOSDAQ!R493C12</stp>
        <tr r="L493" s="5"/>
      </tp>
      <tp t="s">
        <v>#N/A N/A</v>
        <stp/>
        <stp>##V3_BDPV12</stp>
        <stp>042500 KS Equity</stp>
        <stp>best_px_bps_ratio</stp>
        <stp>[종목별 사업개요_IBK퀀트 김경훈.xlsx]KOSDAQ!R203C12</stp>
        <tr r="L203" s="5"/>
      </tp>
      <tp t="s">
        <v>#N/A N/A</v>
        <stp/>
        <stp>##V3_BDPV12</stp>
        <stp>064520 KS Equity</stp>
        <stp>best_px_bps_ratio</stp>
        <stp>[종목별 사업개요_IBK퀀트 김경훈.xlsx]KOSDAQ!R308C12</stp>
        <tr r="L308" s="5"/>
      </tp>
      <tp t="s">
        <v>#N/A N/A</v>
        <stp/>
        <stp>##V3_BDPV12</stp>
        <stp>054540 KS Equity</stp>
        <stp>best_px_bps_ratio</stp>
        <stp>[종목별 사업개요_IBK퀀트 김경훈.xlsx]KOSDAQ!R488C12</stp>
        <tr r="L488" s="5"/>
      </tp>
      <tp t="s">
        <v>#N/A N/A</v>
        <stp/>
        <stp>##V3_BDPV12</stp>
        <stp>011560 KS Equity</stp>
        <stp>best_px_bps_ratio</stp>
        <stp>[종목별 사업개요_IBK퀀트 김경훈.xlsx]KOSDAQ!R693C12</stp>
        <tr r="L693" s="5"/>
      </tp>
      <tp t="s">
        <v>#N/A N/A</v>
        <stp/>
        <stp>##V3_BDPV12</stp>
        <stp>042510 KS Equity</stp>
        <stp>best_px_bps_ratio</stp>
        <stp>[종목별 사업개요_IBK퀀트 김경훈.xlsx]KOSDAQ!R103C12</stp>
        <tr r="L103" s="5"/>
      </tp>
      <tp t="s">
        <v>#N/A N/A</v>
        <stp/>
        <stp>##V3_BDPV12</stp>
        <stp>060590 KS Equity</stp>
        <stp>best_px_bps_ratio</stp>
        <stp>[종목별 사업개요_IBK퀀트 김경훈.xlsx]KOSDAQ!R963C12</stp>
        <tr r="L963" s="5"/>
      </tp>
      <tp t="s">
        <v>#N/A N/A</v>
        <stp/>
        <stp>##V3_BDPV12</stp>
        <stp>069540 KS Equity</stp>
        <stp>best_px_bps_ratio</stp>
        <stp>[종목별 사업개요_IBK퀀트 김경훈.xlsx]KOSDAQ!R443C12</stp>
        <tr r="L443" s="5"/>
      </tp>
      <tp t="s">
        <v>#N/A N/A</v>
        <stp/>
        <stp>##V3_BDPV12</stp>
        <stp>017510 KS Equity</stp>
        <stp>best_px_bps_ratio</stp>
        <stp>[종목별 사업개요_IBK퀀트 김경훈.xlsx]KOSDAQ!R688C12</stp>
        <tr r="L688" s="5"/>
      </tp>
      <tp t="s">
        <v>#N/A N/A</v>
        <stp/>
        <stp>##V3_BDPV12</stp>
        <stp>064550 KS Equity</stp>
        <stp>best_px_bps_ratio</stp>
        <stp>[종목별 사업개요_IBK퀀트 김경훈.xlsx]KOSDAQ!R328C12</stp>
        <tr r="L328" s="5"/>
      </tp>
      <tp>
        <v>1.7046688382193269</v>
        <stp/>
        <stp>##V3_BDPV12</stp>
        <stp>033560 KS Equity</stp>
        <stp>best_px_bps_ratio</stp>
        <stp>[종목별 사업개요_IBK퀀트 김경훈.xlsx]KOSDAQ!R398C12</stp>
        <tr r="L398" s="5"/>
        <tr r="L398" s="5"/>
      </tp>
      <tp>
        <v>2.9300346945530777</v>
        <stp/>
        <stp>##V3_BDPV12</stp>
        <stp>051500 KS Equity</stp>
        <stp>best_px_bps_ratio</stp>
        <stp>[종목별 사업개요_IBK퀀트 김경훈.xlsx]KOSDAQ!R953C12</stp>
        <tr r="L953" s="5"/>
        <tr r="L953" s="5"/>
      </tp>
      <tp t="s">
        <v>#N/A N/A</v>
        <stp/>
        <stp>##V3_BDPV12</stp>
        <stp>081580 KS Equity</stp>
        <stp>best_px_bps_ratio</stp>
        <stp>[종목별 사업개요_IBK퀀트 김경훈.xlsx]KOSDAQ!R658C12</stp>
        <tr r="L658" s="5"/>
      </tp>
      <tp t="s">
        <v>#N/A N/A</v>
        <stp/>
        <stp>##V3_BDPV12</stp>
        <stp>091580 KS Equity</stp>
        <stp>best_px_bps_ratio</stp>
        <stp>[종목별 사업개요_IBK퀀트 김경훈.xlsx]KOSDAQ!R558C12</stp>
        <tr r="L558" s="5"/>
      </tp>
      <tp t="s">
        <v>#N/A N/A</v>
        <stp/>
        <stp>##V3_BDPV12</stp>
        <stp>027580 KS Equity</stp>
        <stp>best_px_bps_ratio</stp>
        <stp>[종목별 사업개요_IBK퀀트 김경훈.xlsx]KOSDAQ!R553C12</stp>
        <tr r="L553" s="5"/>
      </tp>
      <tp t="s">
        <v>모베이스는 휴대전화 및 노트북 컴퓨터의 케이스를 제조하는 업체이며 주매출저는</v>
        <stp/>
        <stp>##V3_BDSV12</stp>
        <stp>101330 KS Equity</stp>
        <stp>CIE_DES_BULK_KOREAN</stp>
        <stp>[종목별 사업개요_IBK퀀트 김경훈.xlsx]KOSDAQ!R3638C13</stp>
        <stp>cols=1;rows=2</stp>
        <tr r="M3638" s="5"/>
      </tp>
      <tp t="s">
        <v>바이오로그디바이스는 휴대전화에 사용되는 카메라 모듈을 생산하는 업체.  동사의</v>
        <stp/>
        <stp>##V3_BDSV12</stp>
        <stp>208710 KS Equity</stp>
        <stp>CIE_DES_BULK_KOREAN</stp>
        <stp>[종목별 사업개요_IBK퀀트 김경훈.xlsx]KOSDAQ!R4828C13</stp>
        <stp>cols=1;rows=3</stp>
        <tr r="M4828" s="5"/>
      </tp>
      <tp t="s">
        <v>엠에스씨는 식품첨가물 전문제조업체.  주요제품에는 소시지 등의 겔화제로 사용되는</v>
        <stp/>
        <stp>##V3_BDSV12</stp>
        <stp>009780 KS Equity</stp>
        <stp>CIE_DES_BULK_KOREAN</stp>
        <stp>[종목별 사업개요_IBK퀀트 김경훈.xlsx]KOSDAQ!R1498C13</stp>
        <stp>cols=1;rows=2</stp>
        <tr r="M1498" s="5"/>
      </tp>
      <tp t="s">
        <v>KPX 라이프사이언스는 원료의약(API) 및 의약품중간체(PI) 생산, 공급업체.</v>
        <stp/>
        <stp>##V3_BDSV12</stp>
        <stp>114450 KS Equity</stp>
        <stp>CIE_DES_BULK_KOREAN</stp>
        <stp>[종목별 사업개요_IBK퀀트 김경훈.xlsx]KOSDAQ!R3858C13</stp>
        <stp>cols=1;rows=2</stp>
        <tr r="M3858" s="5"/>
      </tp>
      <tp t="s">
        <v>케이씨에스는 컴퓨터시스템 통합 자문 및 구축 서비스업을 영위하는 회사이다.  당사</v>
        <stp/>
        <stp>##V3_BDSV12</stp>
        <stp>115500 KS Equity</stp>
        <stp>CIE_DES_BULK_KOREAN</stp>
        <stp>[종목별 사업개요_IBK퀀트 김경훈.xlsx]KOSDAQ!R3908C13</stp>
        <stp>cols=1;rows=3</stp>
        <tr r="M3908" s="5"/>
      </tp>
      <tp t="s">
        <v>타이거일렉은 인쇄회로기판 제조 업체.  동사의 주요사업으로는 초고다층 반도체</v>
        <stp/>
        <stp>##V3_BDSV12</stp>
        <stp>219130 KS Equity</stp>
        <stp>CIE_DES_BULK_KOREAN</stp>
        <stp>[종목별 사업개요_IBK퀀트 김경훈.xlsx]KOSDAQ!R5008C13</stp>
        <stp>cols=1;rows=2</stp>
        <tr r="M5008" s="5"/>
      </tp>
      <tp t="s">
        <v>제미니투자는 중소 창업기업에 투자하는 벤처케피탈업체.  주요 투자업무로는 주식 및</v>
        <stp/>
        <stp>##V3_BDSV12</stp>
        <stp>019570 KS Equity</stp>
        <stp>CIE_DES_BULK_KOREAN</stp>
        <stp>[종목별 사업개요_IBK퀀트 김경훈.xlsx]KOSDAQ!R2168C13</stp>
        <stp>cols=1;rows=3</stp>
        <tr r="M2168" s="5"/>
      </tp>
      <tp t="s">
        <v>엔에이치기업인수목적9호 주식회사는 기업인수를 목적으로 하는 명목회사이다. 동사는</v>
        <stp/>
        <stp>##V3_BDSV12</stp>
        <stp>225570 KS Equity</stp>
        <stp>CIE_DES_BULK_KOREAN</stp>
        <stp>[종목별 사업개요_IBK퀀트 김경훈.xlsx]KOSDAQ!R5148C13</stp>
        <stp>cols=1;rows=3</stp>
        <tr r="M5148" s="5"/>
      </tp>
      <tp t="s">
        <v>아이엠텍은 세라믹 소재 기술을 바탕으로 부품을 제조하는 종합 전자부품 업체.</v>
        <stp/>
        <stp>##V3_BDSV12</stp>
        <stp>226350 KS Equity</stp>
        <stp>CIE_DES_BULK_KOREAN</stp>
        <stp>[종목별 사업개요_IBK퀀트 김경훈.xlsx]KOSDAQ!R5168C13</stp>
        <stp>cols=1;rows=3</stp>
        <tr r="M5168" s="5"/>
      </tp>
      <tp t="s">
        <v>동부제3호기업인수목적 주식회사는 기업인수를 목적으로 하는 명목회사이다. 동사는</v>
        <stp/>
        <stp>##V3_BDSV12</stp>
        <stp>226440 KS Equity</stp>
        <stp>CIE_DES_BULK_KOREAN</stp>
        <stp>[종목별 사업개요_IBK퀀트 김경훈.xlsx]KOSDAQ!R5178C13</stp>
        <stp>cols=1;rows=3</stp>
        <tr r="M5178" s="5"/>
      </tp>
      <tp t="s">
        <v>아시아경제는 온-오프라인 신문을 제공하는 경제 전문 신문사.  동사는 광고 사업과</v>
        <stp/>
        <stp>##V3_BDSV12</stp>
        <stp>127710 KS Equity</stp>
        <stp>CIE_DES_BULK_KOREAN</stp>
        <stp>[종목별 사업개요_IBK퀀트 김경훈.xlsx]KOSDAQ!R4118C13</stp>
        <stp>cols=1;rows=2</stp>
        <tr r="M4118" s="5"/>
      </tp>
      <tp t="s">
        <v>마이크로텍솔루션은 반도체 검사용 소모품인 아이씨소켓 (IC Socket)을 위주로 한 각</v>
        <stp/>
        <stp>##V3_BDSV12</stp>
        <stp>098120 KS Equity</stp>
        <stp>CIE_DES_BULK_KOREAN</stp>
        <stp>[종목별 사업개요_IBK퀀트 김경훈.xlsx]KOSDAQ!R3533C13</stp>
        <stp>cols=1;rows=3</stp>
        <tr r="M3533" s="5"/>
      </tp>
      <tp t="s">
        <v>유니셈은 반도체 제작기기 생산전문업체.  주요제품으로는 Burn-Wet 가스 스크러버,</v>
        <stp/>
        <stp>##V3_BDSV12</stp>
        <stp>036200 KS Equity</stp>
        <stp>CIE_DES_BULK_KOREAN</stp>
        <stp>[종목별 사업개요_IBK퀀트 김경훈.xlsx]KOSDAQ!R1818C13</stp>
        <stp>cols=1;rows=3</stp>
        <tr r="M1818" s="5"/>
      </tp>
      <tp t="s">
        <v>오스템은 자동차부품 제조업체.  주요제품에는 승용차용 Wheels, Body Panels, Body</v>
        <stp/>
        <stp>##V3_BDSV12</stp>
        <stp>031510 KS Equity</stp>
        <stp>CIE_DES_BULK_KOREAN</stp>
        <stp>[종목별 사업개요_IBK퀀트 김경훈.xlsx]KOSDAQ!R1608C13</stp>
        <stp>cols=1;rows=4</stp>
        <tr r="M1608" s="5"/>
      </tp>
      <tp t="s">
        <v>케이엠은 플라스틱 제품 제조업체.  동사는 반도체 등의 정밀제품 제조시에 청결과</v>
        <stp/>
        <stp>##V3_BDSV12</stp>
        <stp>083550 KS Equity</stp>
        <stp>CIE_DES_BULK_KOREAN</stp>
        <stp>[종목별 사업개요_IBK퀀트 김경훈.xlsx]KOSDAQ!R2443C13</stp>
        <stp>cols=1;rows=3</stp>
        <tr r="M2443" s="5"/>
      </tp>
      <tp t="s">
        <v>코웰패션은 전자부품 제조업체.  주요생산품으로는 콘덴서, 저항기, multilayer chip</v>
        <stp/>
        <stp>##V3_BDSV12</stp>
        <stp>033290 KS Equity</stp>
        <stp>CIE_DES_BULK_KOREAN</stp>
        <stp>[종목별 사업개요_IBK퀀트 김경훈.xlsx]KOSDAQ!R2588C13</stp>
        <stp>cols=1;rows=3</stp>
        <tr r="M2588" s="5"/>
      </tp>
      <tp t="s">
        <v>하이에이아이 1호 기업인수목적 주식회사는 기업인수를 목적으로 하는 명목회사이다.</v>
        <stp/>
        <stp>##V3_BDSV12</stp>
        <stp>235010 KS Equity</stp>
        <stp>CIE_DES_BULK_KOREAN</stp>
        <stp>[종목별 사업개요_IBK퀀트 김경훈.xlsx]KOSDAQ!R5228C13</stp>
        <stp>cols=1;rows=3</stp>
        <tr r="M5228" s="5"/>
      </tp>
      <tp t="s">
        <v>한국자원투자개발은 모듈 테스트 장비 등을 생산하는 반도체 제조장비 생산업체.</v>
        <stp/>
        <stp>##V3_BDSV12</stp>
        <stp>033430 KS Equity</stp>
        <stp>CIE_DES_BULK_KOREAN</stp>
        <stp>[종목별 사업개요_IBK퀀트 김경훈.xlsx]KOSDAQ!R3028C13</stp>
        <stp>cols=1;rows=3</stp>
        <tr r="M3028" s="5"/>
      </tp>
      <tp t="s">
        <v>케이비글로벌스타게임앤앱스 기업인수목적은 기업인수를 목적으로 하는 명목회사이다.</v>
        <stp/>
        <stp>##V3_BDSV12</stp>
        <stp>131370 KS Equity</stp>
        <stp>CIE_DES_BULK_KOREAN</stp>
        <stp>[종목별 사업개요_IBK퀀트 김경훈.xlsx]KOSDAQ!R4178C13</stp>
        <stp>cols=1;rows=4</stp>
        <tr r="M4178" s="5"/>
      </tp>
      <tp t="s">
        <v>위노바는 의료기기를 생산 및 판매하는 업체. 동사는 또한 이동통신단말기, 디지털</v>
        <stp/>
        <stp>##V3_BDSV12</stp>
        <stp>039790 KS Equity</stp>
        <stp>CIE_DES_BULK_KOREAN</stp>
        <stp>[종목별 사업개요_IBK퀀트 김경훈.xlsx]KOSDAQ!R1788C13</stp>
        <stp>cols=1;rows=4</stp>
        <tr r="M1788" s="5"/>
      </tp>
      <tp t="s">
        <v>에코플라스틱은 자동차부품 전문 생산업체.  주요생산제품으로는 범퍼, Wheel Covers,</v>
        <stp/>
        <stp>##V3_BDSV12</stp>
        <stp>038110 KS Equity</stp>
        <stp>CIE_DES_BULK_KOREAN</stp>
        <stp>[종목별 사업개요_IBK퀀트 김경훈.xlsx]KOSDAQ!R1408C13</stp>
        <stp>cols=1;rows=3</stp>
        <tr r="M1408" s="5"/>
      </tp>
      <tp t="s">
        <v>유비벨록스는 모바일과 텔레매틱스 단말용 서비스 플랫폼, 솔루션 분야 그리고 모바일</v>
        <stp/>
        <stp>##V3_BDSV12</stp>
        <stp>089850 KS Equity</stp>
        <stp>CIE_DES_BULK_KOREAN</stp>
        <stp>[종목별 사업개요_IBK퀀트 김경훈.xlsx]KOSDAQ!R1843C13</stp>
        <stp>cols=1;rows=3</stp>
        <tr r="M1843" s="5"/>
      </tp>
      <tp t="s">
        <v>케이엘넷은 전자문서 교환(EDI) 전문 제공업체로 정부 전자 민원서비스 및 전자 물류</v>
        <stp/>
        <stp>##V3_BDSV12</stp>
        <stp>039420 KS Equity</stp>
        <stp>CIE_DES_BULK_KOREAN</stp>
        <stp>[종목별 사업개요_IBK퀀트 김경훈.xlsx]KOSDAQ!R2438C13</stp>
        <stp>cols=1;rows=3</stp>
        <tr r="M2438" s="5"/>
      </tp>
      <tp t="s">
        <v>현대통신은 홈오토메이션 시스템과 보안장비 전문 생산업체.  주요생산제품으로는</v>
        <stp/>
        <stp>##V3_BDSV12</stp>
        <stp>039010 KS Equity</stp>
        <stp>CIE_DES_BULK_KOREAN</stp>
        <stp>[종목별 사업개요_IBK퀀트 김경훈.xlsx]KOSDAQ!R3208C13</stp>
        <stp>cols=1;rows=3</stp>
        <tr r="M3208" s="5"/>
      </tp>
      <tp t="s">
        <v>케이맥은 물성분석 기술을 기반으로 다양한 산업용 정밀분석기기와 층정장비를 제조,</v>
        <stp/>
        <stp>##V3_BDSV12</stp>
        <stp>043290 KS Equity</stp>
        <stp>CIE_DES_BULK_KOREAN</stp>
        <stp>[종목별 사업개요_IBK퀀트 김경훈.xlsx]KOSDAQ!R2388C13</stp>
        <stp>cols=1;rows=4</stp>
        <tr r="M2388" s="5"/>
      </tp>
      <tp t="s">
        <v>에버다임은 건설관련 중장비 생산 전문업체.  동사의 주요 생산장비로는 굴삭기용</v>
        <stp/>
        <stp>##V3_BDSV12</stp>
        <stp>041440 KS Equity</stp>
        <stp>CIE_DES_BULK_KOREAN</stp>
        <stp>[종목별 사업개요_IBK퀀트 김경훈.xlsx]KOSDAQ!R1158C13</stp>
        <stp>cols=1;rows=3</stp>
        <tr r="M1158" s="5"/>
      </tp>
      <tp t="s">
        <v>코아로직은 카메라폰용 전자직접회로(IC)를 제조하는 회사.  동사의 주요제품으로는</v>
        <stp/>
        <stp>##V3_BDSV12</stp>
        <stp>048870 KS Equity</stp>
        <stp>CIE_DES_BULK_KOREAN</stp>
        <stp>[종목별 사업개요_IBK퀀트 김경훈.xlsx]KOSDAQ!R2568C13</stp>
        <stp>cols=1;rows=3</stp>
        <tr r="M2568" s="5"/>
      </tp>
      <tp t="s">
        <v>티피씨메카트로닉스는 생산설비 자동화기기 제조업체.  주요제품에는 엑츄에이터,</v>
        <stp/>
        <stp>##V3_BDSV12</stp>
        <stp>048770 KS Equity</stp>
        <stp>CIE_DES_BULK_KOREAN</stp>
        <stp>[종목별 사업개요_IBK퀀트 김경훈.xlsx]KOSDAQ!R2768C13</stp>
        <stp>cols=1;rows=3</stp>
        <tr r="M2768" s="5"/>
      </tp>
      <tp t="s">
        <v>안철수연구소는 인터넷 및 각종 컴퓨터 시스템 등의 보안 서비스 제공 전문업체.</v>
        <stp/>
        <stp>##V3_BDSV12</stp>
        <stp>053800 KS Equity</stp>
        <stp>CIE_DES_BULK_KOREAN</stp>
        <stp>[종목별 사업개요_IBK퀀트 김경훈.xlsx]KOSDAQ!R1118C13</stp>
        <stp>cols=1;rows=3</stp>
        <tr r="M1118" s="5"/>
      </tp>
      <tp t="s">
        <v>엘앤에프는 백라이트유닛을 전문적으로 제조하는 업체로서 컴퓨터 모니터, 노트북용</v>
        <stp/>
        <stp>##V3_BDSV12</stp>
        <stp>066970 KS Equity</stp>
        <stp>CIE_DES_BULK_KOREAN</stp>
        <stp>[종목별 사업개요_IBK퀀트 김경훈.xlsx]KOSDAQ!R1468C13</stp>
        <stp>cols=1;rows=4</stp>
        <tr r="M1468" s="5"/>
      </tp>
      <tp t="s">
        <v>이지바이오는 천연제재의 동물사료를 개발, 생산하는 업체.  주요제품으로는 복합미생</v>
        <stp/>
        <stp>##V3_BDSV12</stp>
        <stp>035810 KS Equity</stp>
        <stp>CIE_DES_BULK_KOREAN</stp>
        <stp>[종목별 사업개요_IBK퀀트 김경훈.xlsx]KOSDAQ!R2003C13</stp>
        <stp>cols=1;rows=3</stp>
        <tr r="M2003" s="5"/>
      </tp>
      <tp t="s">
        <v>인콘은 DVR 전문 제조회사.  동사는 디지털 영상저장 장치인 DVR을 비롯하여, 영상</v>
        <stp/>
        <stp>##V3_BDSV12</stp>
        <stp>083640 KS Equity</stp>
        <stp>CIE_DES_BULK_KOREAN</stp>
        <stp>[종목별 사업개요_IBK퀀트 김경훈.xlsx]KOSDAQ!R2058C13</stp>
        <stp>cols=1;rows=2</stp>
        <tr r="M2058" s="5"/>
      </tp>
      <tp t="s">
        <v>코디에스는 LCD 검사장비를 생산하는 업체. 동사의 제품은 화상검사기인 LCD probe</v>
        <stp/>
        <stp>##V3_BDSV12</stp>
        <stp>080530 KS Equity</stp>
        <stp>CIE_DES_BULK_KOREAN</stp>
        <stp>[종목별 사업개요_IBK퀀트 김경훈.xlsx]KOSDAQ!R2528C13</stp>
        <stp>cols=1;rows=2</stp>
        <tr r="M2528" s="5"/>
      </tp>
      <tp t="s">
        <v>넥스트아이는 검사장비등을 제조 및 판매하는 업체.  동사의 제품으로는 LCD 필름,</v>
        <stp/>
        <stp>##V3_BDSV12</stp>
        <stp>137940 KS Equity</stp>
        <stp>CIE_DES_BULK_KOREAN</stp>
        <stp>[종목별 사업개요_IBK퀀트 김경훈.xlsx]KOSDAQ!R4243C13</stp>
        <stp>cols=1;rows=2</stp>
        <tr r="M4243" s="5"/>
      </tp>
      <tp t="s">
        <v>슈프리마는 바이오인식 솔루션 업체. 동사는 지문인식 모듈과 접근 제어 시스템을</v>
        <stp/>
        <stp>##V3_BDSV12</stp>
        <stp>236200 KS Equity</stp>
        <stp>CIE_DES_BULK_KOREAN</stp>
        <stp>[종목별 사업개요_IBK퀀트 김경훈.xlsx]KOSDAQ!R5233C13</stp>
        <stp>cols=1;rows=2</stp>
        <tr r="M5233" s="5"/>
      </tp>
      <tp t="s">
        <v>흥국에프엔비는 식음료를 제조하는 업체.  동사의 주로 천연재료로 만든 건강 음료를</v>
        <stp/>
        <stp>##V3_BDSV12</stp>
        <stp>189980 KS Equity</stp>
        <stp>CIE_DES_BULK_KOREAN</stp>
        <stp>[종목별 사업개요_IBK퀀트 김경훈.xlsx]KOSDAQ!R4588C13</stp>
        <stp>cols=1;rows=2</stp>
        <tr r="M4588" s="5"/>
      </tp>
      <tp t="s">
        <v>에이씨티는 화장품 원료의 제조 및 판매를하는 회사. 동사는 주요 제품으로 개인 및</v>
        <stp/>
        <stp>##V3_BDSV12</stp>
        <stp>138360 KS Equity</stp>
        <stp>CIE_DES_BULK_KOREAN</stp>
        <stp>[종목별 사업개요_IBK퀀트 김경훈.xlsx]KOSDAQ!R4263C13</stp>
        <stp>cols=1;rows=3</stp>
        <tr r="M4263" s="5"/>
      </tp>
      <tp t="s">
        <v>켐트로닉스는 LCD 모니터, LCD/PDP TV와 가전제품 제조에 필요한 PBA</v>
        <stp/>
        <stp>##V3_BDSV12</stp>
        <stp>089010 KS Equity</stp>
        <stp>CIE_DES_BULK_KOREAN</stp>
        <stp>[종목별 사업개요_IBK퀀트 김경훈.xlsx]KOSDAQ!R2508C13</stp>
        <stp>cols=1;rows=4</stp>
        <tr r="M2508" s="5"/>
      </tp>
      <tp t="s">
        <v>이원컴포텍은 중대형 상용차에 쓰이는 차량시트와 인테리어 재품을 생산하는 업체.</v>
        <stp/>
        <stp>##V3_BDSV12</stp>
        <stp>088290 KS Equity</stp>
        <stp>CIE_DES_BULK_KOREAN</stp>
        <stp>[종목별 사업개요_IBK퀀트 김경훈.xlsx]KOSDAQ!R1988C13</stp>
        <stp>cols=1;rows=3</stp>
        <tr r="M1988" s="5"/>
      </tp>
      <tp t="s">
        <v>케이피에프는 자동차, 토목건설, 기계, 플랜트 등에 사용되는 산업용 볼트, 너트를</v>
        <stp/>
        <stp>##V3_BDSV12</stp>
        <stp>024880 KS Equity</stp>
        <stp>CIE_DES_BULK_KOREAN</stp>
        <stp>[종목별 사업개요_IBK퀀트 김경훈.xlsx]KOSDAQ!R2493C13</stp>
        <stp>cols=1;rows=2</stp>
        <tr r="M2493" s="5"/>
      </tp>
      <tp t="s">
        <v>흥구석유는 석유류 도소매업체.  동사는 석유류 제품인 휘발유, 등유, 경유, 방카-C,</v>
        <stp/>
        <stp>##V3_BDSV12</stp>
        <stp>024060 KS Equity</stp>
        <stp>CIE_DES_BULK_KOREAN</stp>
        <stp>[종목별 사업개요_IBK퀀트 김경훈.xlsx]KOSDAQ!R3273C13</stp>
        <stp>cols=1;rows=2</stp>
        <tr r="M3273" s="5"/>
      </tp>
      <tp t="s">
        <v>피엔풍년은 밥솥 전문제조회사로서 주로 압력밥솥, 스테인리스 압력밥솥, 전기밥솥</v>
        <stp/>
        <stp>##V3_BDSV12</stp>
        <stp>024940 KS Equity</stp>
        <stp>CIE_DES_BULK_KOREAN</stp>
        <stp>[종목별 사업개요_IBK퀀트 김경훈.xlsx]KOSDAQ!R2953C13</stp>
        <stp>cols=1;rows=3</stp>
        <tr r="M2953" s="5"/>
      </tp>
      <tp t="s">
        <v>현우산업은 인쇄 회로기판 (PCB) 전문 제조업체로, 에어컨, 세탁기 등 백색가전과</v>
        <stp/>
        <stp>##V3_BDSV12</stp>
        <stp>092300 KS Equity</stp>
        <stp>CIE_DES_BULK_KOREAN</stp>
        <stp>[종목별 사업개요_IBK퀀트 김경훈.xlsx]KOSDAQ!R3318C13</stp>
        <stp>cols=1;rows=4</stp>
        <tr r="M3318" s="5"/>
      </tp>
      <tp t="s">
        <v>에이텍티앤은 전파 식별 시스템(RFID)을 기반으로 교통카드솔루션을 개발하고</v>
        <stp/>
        <stp>##V3_BDSV12</stp>
        <stp>224110 KS Equity</stp>
        <stp>CIE_DES_BULK_KOREAN</stp>
        <stp>[종목별 사업개요_IBK퀀트 김경훈.xlsx]KOSDAQ!R5123C13</stp>
        <stp>cols=1;rows=2</stp>
        <tr r="M5123" s="5"/>
      </tp>
      <tp t="s">
        <v>남화토건은 일반 건축 및 토목 공사 전문 종합건설업체, 주요 사업영역으로는 교량 공</v>
        <stp/>
        <stp>##V3_BDSV12</stp>
        <stp>091590 KS Equity</stp>
        <stp>CIE_DES_BULK_KOREAN</stp>
        <stp>[종목별 사업개요_IBK퀀트 김경훈.xlsx]KOSDAQ!R3288C13</stp>
        <stp>cols=1;rows=3</stp>
        <tr r="M3288" s="5"/>
      </tp>
      <tp t="s">
        <v>신텍은 보일러, 열교환기, 압력용기와 같은 산업용/상업용 발전설비와 화공설비를</v>
        <stp/>
        <stp>##V3_BDSV12</stp>
        <stp>099660 KS Equity</stp>
        <stp>CIE_DES_BULK_KOREAN</stp>
        <stp>[종목별 사업개요_IBK퀀트 김경훈.xlsx]KOSDAQ!R3578C13</stp>
        <stp>cols=1;rows=2</stp>
        <tr r="M3578" s="5"/>
      </tp>
      <tp t="s">
        <v>포비스티앤씨는 정보시스템 사업체.  동사는 시스템 소프트웨어등을 개발 공급하는</v>
        <stp/>
        <stp>##V3_BDSV12</stp>
        <stp>016670 KS Equity</stp>
        <stp>CIE_DES_BULK_KOREAN</stp>
        <stp>[종목별 사업개요_IBK퀀트 김경훈.xlsx]KOSDAQ!R2863C13</stp>
        <stp>cols=1;rows=3</stp>
        <tr r="M2863" s="5"/>
      </tp>
      <tp t="s">
        <v>큐리언트는 의약품 연구개발을 주요 사업으로 영위하는 업체.  동사는 또한</v>
        <stp/>
        <stp>##V3_BDSV12</stp>
        <stp>115180 KS Equity</stp>
        <stp>CIE_DES_BULK_KOREAN</stp>
        <stp>[종목별 사업개요_IBK퀀트 김경훈.xlsx]KOSDAQ!R3883C13</stp>
        <stp>cols=1;rows=2</stp>
        <tr r="M3883" s="5"/>
      </tp>
      <tp t="s">
        <v>처음앤씨는 B2B 전자결제중개서비스 제공 업체.  본사의 주요 매출은 수수료에서 온다</v>
        <stp/>
        <stp>##V3_BDSV12</stp>
        <stp>111820 KS Equity</stp>
        <stp>CIE_DES_BULK_KOREAN</stp>
        <stp>[종목별 사업개요_IBK퀀트 김경훈.xlsx]KOSDAQ!R3823C13</stp>
        <stp>cols=1;rows=2</stp>
        <tr r="M3823" s="5"/>
      </tp>
      <tp t="s">
        <v>우진비앤지 주식회사는 가축의 질병에 사용되는 광범위 항생제, 살충제, 소염제와</v>
        <stp/>
        <stp>##V3_BDSV12</stp>
        <stp>018620 KS Equity</stp>
        <stp>CIE_DES_BULK_KOREAN</stp>
        <stp>[종목별 사업개요_IBK퀀트 김경훈.xlsx]KOSDAQ!R1733C13</stp>
        <stp>cols=1;rows=3</stp>
        <tr r="M1733" s="5"/>
      </tp>
      <tp t="s">
        <v>GnCenergy Co Ltd was founded in 1989. The company's line of business includes</v>
        <stp/>
        <stp>##V3_BDSV12</stp>
        <stp>119850 KS Equity</stp>
        <stp>CIE_DES_BULK_KOREAN</stp>
        <stp>[종목별 사업개요_IBK퀀트 김경훈.xlsx]KOSDAQ!R3953C13</stp>
        <stp>cols=1;rows=2</stp>
        <tr r="M3953" s="5"/>
      </tp>
      <tp t="s">
        <v>삼강엠엔티는 각종 강관 제조회사.  동사는 석유시추용 해양 플랜트 구조물에</v>
        <stp/>
        <stp>##V3_BDSV12</stp>
        <stp>100090 KS Equity</stp>
        <stp>CIE_DES_BULK_KOREAN</stp>
        <stp>[종목별 사업개요_IBK퀀트 김경훈.xlsx]KOSDAQ!R3593C13</stp>
        <stp>cols=1;rows=4</stp>
        <tr r="M3593" s="5"/>
      </tp>
      <tp t="s">
        <v>Changhae Ethanol Co., Ltd. was founded in 1966. The Company's line of business</v>
        <stp/>
        <stp>##V3_BDSV12</stp>
        <stp>004650 KS Equity</stp>
        <stp>CIE_DES_BULK_KOREAN</stp>
        <stp>[종목별 사업개요_IBK퀀트 김경훈.xlsx]KOSDAQ!R2343C13</stp>
        <stp>cols=1;rows=2</stp>
        <tr r="M2343" s="5"/>
      </tp>
      <tp t="s">
        <v>케이엔더블유는 다양한 재료의 단면 및 양면 산업용 테이프를 생산하는 업체. 동사는</v>
        <stp/>
        <stp>##V3_BDSV12</stp>
        <stp>105330 KS Equity</stp>
        <stp>CIE_DES_BULK_KOREAN</stp>
        <stp>[종목별 사업개요_IBK퀀트 김경훈.xlsx]KOSDAQ!R3733C13</stp>
        <stp>cols=1;rows=2</stp>
        <tr r="M3733" s="5"/>
      </tp>
      <tp t="s">
        <v>디케이락 주식회사는 탭, 밸브 및 유사장치를 제조하는 업체.  동사의 주요</v>
        <stp/>
        <stp>##V3_BDSV12</stp>
        <stp>105740 KS Equity</stp>
        <stp>CIE_DES_BULK_KOREAN</stp>
        <stp>[종목별 사업개요_IBK퀀트 김경훈.xlsx]KOSDAQ!R3743C13</stp>
        <stp>cols=1;rows=3</stp>
        <tr r="M3743" s="5"/>
      </tp>
      <tp t="s">
        <v>원풍은 가방용 및 광고용 원단 전문 제조회사.  동사는 옥외광고용, 보트용, 에어돔용</v>
        <stp/>
        <stp>##V3_BDSV12</stp>
        <stp>008370 KS Equity</stp>
        <stp>CIE_DES_BULK_KOREAN</stp>
        <stp>[종목별 사업개요_IBK퀀트 김경훈.xlsx]KOSDAQ!R1763C13</stp>
        <stp>cols=1;rows=3</stp>
        <tr r="M1763" s="5"/>
      </tp>
      <tp t="s">
        <v>에이테크 솔루션 주식회사는 사출성형 및 압축성형 제품을 만드는 제조업체.  이 제품</v>
        <stp/>
        <stp>##V3_BDSV12</stp>
        <stp>071670 KS Equity</stp>
        <stp>CIE_DES_BULK_KOREAN</stp>
        <stp>[종목별 사업개요_IBK퀀트 김경훈.xlsx]KOSDAQ!R1363C13</stp>
        <stp>cols=1;rows=3</stp>
        <tr r="M1363" s="5"/>
      </tp>
      <tp t="s">
        <v>에스케이씨코오롱피아이는 플라스틱 필름 및 관련 가공제품의 생산 판매를 하고 있다.</v>
        <stp/>
        <stp>##V3_BDSV12</stp>
        <stp>178920 KS Equity</stp>
        <stp>CIE_DES_BULK_KOREAN</stp>
        <stp>[종목별 사업개요_IBK퀀트 김경훈.xlsx]KOSDAQ!R4523C13</stp>
        <stp>cols=1;rows=2</stp>
        <tr r="M4523" s="5"/>
      </tp>
      <tp t="s">
        <v>한창산업은 도료원료 생산 회사.  동사의 주요 제품으로는 철의 외간에 부식</v>
        <stp/>
        <stp>##V3_BDSV12</stp>
        <stp>079170 KS Equity</stp>
        <stp>CIE_DES_BULK_KOREAN</stp>
        <stp>[종목별 사업개요_IBK퀀트 김경훈.xlsx]KOSDAQ!R3163C13</stp>
        <stp>cols=1;rows=4</stp>
        <tr r="M3163" s="5"/>
      </tp>
      <tp t="s">
        <v>화일약품은 원료의약품 제조 및 판매전문업체.  주요제품으로는 진통 소염제, 이담제,</v>
        <stp/>
        <stp>##V3_BDSV12</stp>
        <stp>061250 KS Equity</stp>
        <stp>CIE_DES_BULK_KOREAN</stp>
        <stp>[종목별 사업개요_IBK퀀트 김경훈.xlsx]KOSDAQ!R3243C13</stp>
        <stp>cols=1;rows=4</stp>
        <tr r="M3243" s="5"/>
      </tp>
      <tp t="s">
        <v>하이쎌은 박막 액정표시장치 관련부품 전문 생산업체.  주요생산제품으로는 백라이트,</v>
        <stp/>
        <stp>##V3_BDSV12</stp>
        <stp>066980 KS Equity</stp>
        <stp>CIE_DES_BULK_KOREAN</stp>
        <stp>[종목별 사업개요_IBK퀀트 김경훈.xlsx]KOSDAQ!R2993C13</stp>
        <stp>cols=1;rows=2</stp>
        <tr r="M2993" s="5"/>
      </tp>
      <tp t="s">
        <v>엘비세미콘은 반도체산업 및 디스플레이 부품산업 테스트 전문 업체.  당사는 반도체</v>
        <stp/>
        <stp>##V3_BDSV12</stp>
        <stp>061970 KS Equity</stp>
        <stp>CIE_DES_BULK_KOREAN</stp>
        <stp>[종목별 사업개요_IBK퀀트 김경훈.xlsx]KOSDAQ!R1463C13</stp>
        <stp>cols=1;rows=4</stp>
        <tr r="M1463" s="5"/>
      </tp>
      <tp t="s">
        <v>인텍플러스는 반도체 및 LED 제조 기계의 외관 검사 기계 시스템을 제조하는 업체.</v>
        <stp/>
        <stp>##V3_BDSV12</stp>
        <stp>064290 KS Equity</stp>
        <stp>CIE_DES_BULK_KOREAN</stp>
        <stp>[종목별 사업개요_IBK퀀트 김경훈.xlsx]KOSDAQ!R2083C13</stp>
        <stp>cols=1;rows=2</stp>
        <tr r="M2083" s="5"/>
      </tp>
      <tp t="s">
        <v>인선이엔티는 건설 폐기물처리 전문업체.  동사는 또한 각종 건설용 골재 및 폐기물을</v>
        <stp/>
        <stp>##V3_BDSV12</stp>
        <stp>060150 KS Equity</stp>
        <stp>CIE_DES_BULK_KOREAN</stp>
        <stp>[종목별 사업개요_IBK퀀트 김경훈.xlsx]KOSDAQ!R2043C13</stp>
        <stp>cols=1;rows=3</stp>
        <tr r="M2043" s="5"/>
      </tp>
      <tp t="s">
        <v>팬엔터테인먼트는 TV 드라마 및 음반 기획 제작업체.  동사는 TV 드라마와 음반을</v>
        <stp/>
        <stp>##V3_BDSV12</stp>
        <stp>068050 KS Equity</stp>
        <stp>CIE_DES_BULK_KOREAN</stp>
        <stp>[종목별 사업개요_IBK퀀트 김경훈.xlsx]KOSDAQ!R2843C13</stp>
        <stp>cols=1;rows=4</stp>
        <tr r="M2843" s="5"/>
      </tp>
      <tp t="s">
        <v>아이디스 홀딩스는 자회사를 운영하는 지주회사. 동사의 자회사로는 아이디스 및</v>
        <stp/>
        <stp>##V3_BDSV12</stp>
        <stp>054800 KS Equity</stp>
        <stp>CIE_DES_BULK_KOREAN</stp>
        <stp>[종목별 사업개요_IBK퀀트 김경훈.xlsx]KOSDAQ!R1013C13</stp>
        <stp>cols=1;rows=2</stp>
        <tr r="M1013" s="5"/>
      </tp>
      <tp t="s">
        <v>중앙오션은 전자문서 유통체계 구축용 컴퓨터 언어 전문 개발업체. 주요제 품으로는</v>
        <stp/>
        <stp>##V3_BDSV12</stp>
        <stp>054180 KS Equity</stp>
        <stp>CIE_DES_BULK_KOREAN</stp>
        <stp>[종목별 사업개요_IBK퀀트 김경훈.xlsx]KOSDAQ!R2293C13</stp>
        <stp>cols=1;rows=3</stp>
        <tr r="M2293" s="5"/>
      </tp>
      <tp t="s">
        <v>케이피티유는 열처리품 및 압출금형 장치 생산 전문업체.  동사의 주요 제품으로는</v>
        <stp/>
        <stp>##V3_BDSV12</stp>
        <stp>054410 KS Equity</stp>
        <stp>CIE_DES_BULK_KOREAN</stp>
        <stp>[종목별 사업개요_IBK퀀트 김경훈.xlsx]KOSDAQ!R2503C13</stp>
        <stp>cols=1;rows=3</stp>
        <tr r="M2503" s="5"/>
      </tp>
      <tp t="s">
        <v>프로텍은 인캡슐레이션 공정정비 등을 개발, 판매하는 반도체 생산장비 제작업체.</v>
        <stp/>
        <stp>##V3_BDSV12</stp>
        <stp>053610 KS Equity</stp>
        <stp>CIE_DES_BULK_KOREAN</stp>
        <stp>[종목별 사업개요_IBK퀀트 김경훈.xlsx]KOSDAQ!R2903C13</stp>
        <stp>cols=1;rows=3</stp>
        <tr r="M2903" s="5"/>
      </tp>
      <tp t="s">
        <v>코나아이는 결제시스템관련 전문업체.  주요생산제품으로는 스마트카드, 단말기,</v>
        <stp/>
        <stp>##V3_BDSV12</stp>
        <stp>052400 KS Equity</stp>
        <stp>CIE_DES_BULK_KOREAN</stp>
        <stp>[종목별 사업개요_IBK퀀트 김경훈.xlsx]KOSDAQ!R2513C13</stp>
        <stp>cols=1;rows=3</stp>
        <tr r="M2513" s="5"/>
      </tp>
      <tp t="s">
        <v>오상자이엘은 솔루션 개발 공급업체.  주로 CATIA 솔루션, 시뮬레이션 솔루션등을</v>
        <stp/>
        <stp>##V3_BDSV12</stp>
        <stp>053980 KS Equity</stp>
        <stp>CIE_DES_BULK_KOREAN</stp>
        <stp>[종목별 사업개요_IBK퀀트 김경훈.xlsx]KOSDAQ!R1593C13</stp>
        <stp>cols=1;rows=3</stp>
        <tr r="M1593" s="5"/>
      </tp>
      <tp t="s">
        <v>아이크래프트는 인터넷 네트워크 구축 및 서비스 시스템 구축업체.  동사는 고속</v>
        <stp/>
        <stp>##V3_BDSV12</stp>
        <stp>052460 KS Equity</stp>
        <stp>CIE_DES_BULK_KOREAN</stp>
        <stp>[종목별 사업개요_IBK퀀트 김경훈.xlsx]KOSDAQ!R1073C13</stp>
        <stp>cols=1;rows=2</stp>
        <tr r="M1073" s="5"/>
      </tp>
      <tp t="s">
        <v>에스피지는 산업용 모터 생산 전문업체.  동사의 주요제품으로는 shaded pole 모터,</v>
        <stp/>
        <stp>##V3_BDSV12</stp>
        <stp>058610 KS Equity</stp>
        <stp>CIE_DES_BULK_KOREAN</stp>
        <stp>[종목별 사업개요_IBK퀀트 김경훈.xlsx]KOSDAQ!R1303C13</stp>
        <stp>cols=1;rows=2</stp>
        <tr r="M1303" s="5"/>
      </tp>
      <tp t="s">
        <v>비아트론은 디스플레이 정비용 기계를 제조하는 회사이며 AMOLED, LTPS-LCD, Oxide</v>
        <stp/>
        <stp>##V3_BDSV12</stp>
        <stp>141000 KS Equity</stp>
        <stp>CIE_DES_BULK_KOREAN</stp>
        <stp>[종목별 사업개요_IBK퀀트 김경훈.xlsx]KOSDAQ!R4303C13</stp>
        <stp>cols=1;rows=3</stp>
        <tr r="M4303" s="5"/>
      </tp>
      <tp t="s">
        <v>YoungWoo DSP Co., Ltd. manufactures testing equipments for various flat panel</v>
        <stp/>
        <stp>##V3_BDSV12</stp>
        <stp>143540 KS Equity</stp>
        <stp>CIE_DES_BULK_KOREAN</stp>
        <stp>[종목별 사업개요_IBK퀀트 김경훈.xlsx]KOSDAQ!R4343C13</stp>
        <stp>cols=1;rows=2</stp>
        <tr r="M4343" s="5"/>
      </tp>
      <tp t="s">
        <v>파워로직스는 전자부품 제조업체.  동사의 주요제품은 휴대폰, PDA (Personal Digital</v>
        <stp/>
        <stp>##V3_BDSV12</stp>
        <stp>047310 KS Equity</stp>
        <stp>CIE_DES_BULK_KOREAN</stp>
        <stp>[종목별 사업개요_IBK퀀트 김경훈.xlsx]KOSDAQ!R2803C13</stp>
        <stp>cols=1;rows=4</stp>
        <tr r="M2803" s="5"/>
      </tp>
      <tp t="s">
        <v>에임하이글로벌은 비메모리 반도체 부품을 연구, 개발, 생산한다.  주요제품으로는</v>
        <stp/>
        <stp>##V3_BDSV12</stp>
        <stp>043580 KS Equity</stp>
        <stp>CIE_DES_BULK_KOREAN</stp>
        <stp>[종목별 사업개요_IBK퀀트 김경훈.xlsx]KOSDAQ!R1393C13</stp>
        <stp>cols=1;rows=3</stp>
        <tr r="M1393" s="5"/>
      </tp>
      <tp t="s">
        <v>인탑스는 플라스틱 사출성형에 의한 이동전화 단말기 케이스 전문 생산업체.  이밖에</v>
        <stp/>
        <stp>##V3_BDSV12</stp>
        <stp>049070 KS Equity</stp>
        <stp>CIE_DES_BULK_KOREAN</stp>
        <stp>[종목별 사업개요_IBK퀀트 김경훈.xlsx]KOSDAQ!R2063C13</stp>
        <stp>cols=1;rows=3</stp>
        <tr r="M2063" s="5"/>
      </tp>
      <tp>
        <v>0</v>
        <stp/>
        <stp>##V3_BDPV12</stp>
        <stp>007070 KS Equity</stp>
        <stp>current_TRR_1D</stp>
        <stp>[종목별 사업개요_IBK퀀트 김경훈.xlsx]KOSPI!R63C6</stp>
        <tr r="F63" s="3"/>
        <tr r="F63" s="3"/>
      </tp>
      <tp>
        <v>0</v>
        <stp/>
        <stp>##V3_BDPV12</stp>
        <stp>105560 KS Equity</stp>
        <stp>current_TRR_1D</stp>
        <stp>[종목별 사업개요_IBK퀀트 김경훈.xlsx]KOSPI!R83C6</stp>
        <tr r="F83" s="3"/>
        <tr r="F83" s="3"/>
      </tp>
      <tp>
        <v>0</v>
        <stp/>
        <stp>##V3_BDPV12</stp>
        <stp>001060 KS Equity</stp>
        <stp>current_TRR_1D</stp>
        <stp>[종목별 사업개요_IBK퀀트 김경훈.xlsx]KOSPI!R73C6</stp>
        <tr r="F73" s="3"/>
        <tr r="F73" s="3"/>
      </tp>
      <tp>
        <v>0</v>
        <stp/>
        <stp>##V3_BDPV12</stp>
        <stp>001040 KS Equity</stp>
        <stp>current_TRR_1D</stp>
        <stp>[종목별 사업개요_IBK퀀트 김경훈.xlsx]KOSPI!R23C6</stp>
        <tr r="F23" s="3"/>
        <tr r="F23" s="3"/>
      </tp>
      <tp>
        <v>0</v>
        <stp/>
        <stp>##V3_BDPV12</stp>
        <stp>001390 KS Equity</stp>
        <stp>current_TRR_1D</stp>
        <stp>[종목별 사업개요_IBK퀀트 김경훈.xlsx]KOSPI!R93C6</stp>
        <tr r="F93" s="3"/>
        <tr r="F93" s="3"/>
      </tp>
      <tp t="s">
        <v>한스바이오메드</v>
        <stp/>
        <stp>##V3_BDPV12</stp>
        <stp>042520 KS Equity</stp>
        <stp>security_name</stp>
        <stp>[종목별 사업개요_IBK퀀트 김경훈.xlsx]KOSDAQ!R3118C3</stp>
        <tr r="C3118" s="5"/>
        <tr r="C3118" s="5"/>
      </tp>
      <tp t="s">
        <v>인트론바이오테크놀로지</v>
        <stp/>
        <stp>##V3_BDPV12</stp>
        <stp>048530 KS Equity</stp>
        <stp>security_name</stp>
        <stp>[종목별 사업개요_IBK퀀트 김경훈.xlsx]KOSDAQ!R2088C3</stp>
        <tr r="C2088" s="5"/>
        <tr r="C2088" s="5"/>
      </tp>
      <tp t="s">
        <v>에스케이씨 솔믹스</v>
        <stp/>
        <stp>##V3_BDPV12</stp>
        <stp>057500 KS Equity</stp>
        <stp>security_name</stp>
        <stp>[종목별 사업개요_IBK퀀트 김경훈.xlsx]KOSDAQ!R1268C3</stp>
        <tr r="C1268" s="5"/>
        <tr r="C1268" s="5"/>
      </tp>
      <tp t="s">
        <v>코아크로스</v>
        <stp/>
        <stp>##V3_BDPV12</stp>
        <stp>038530 KS Equity</stp>
        <stp>security_name</stp>
        <stp>[종목별 사업개요_IBK퀀트 김경훈.xlsx]KOSDAQ!R2578C3</stp>
        <tr r="C2578" s="5"/>
        <tr r="C2578" s="5"/>
      </tp>
      <tp t="s">
        <v>코디에스</v>
        <stp/>
        <stp>##V3_BDPV12</stp>
        <stp>080530 KS Equity</stp>
        <stp>security_name</stp>
        <stp>[종목별 사업개요_IBK퀀트 김경훈.xlsx]KOSDAQ!R2528C3</stp>
        <tr r="C2528" s="5"/>
        <tr r="C2528" s="5"/>
      </tp>
      <tp t="s">
        <v>매커스</v>
        <stp/>
        <stp>##V3_BDPV12</stp>
        <stp>093520 KS Equity</stp>
        <stp>security_name</stp>
        <stp>[종목별 사업개요_IBK퀀트 김경훈.xlsx]KOSDAQ!R3358C3</stp>
        <tr r="C3358" s="5"/>
        <tr r="C3358" s="5"/>
      </tp>
      <tp t="s">
        <v>오스템</v>
        <stp/>
        <stp>##V3_BDPV12</stp>
        <stp>031510 KS Equity</stp>
        <stp>security_name</stp>
        <stp>[종목별 사업개요_IBK퀀트 김경훈.xlsx]KOSDAQ!R1608C3</stp>
        <tr r="C1608" s="5"/>
        <tr r="C1608" s="5"/>
      </tp>
      <tp t="s">
        <v>에스텍</v>
        <stp/>
        <stp>##V3_BDPV12</stp>
        <stp>069510 KS Equity</stp>
        <stp>security_name</stp>
        <stp>[종목별 사업개요_IBK퀀트 김경훈.xlsx]KOSDAQ!R1278C3</stp>
        <tr r="C1278" s="5"/>
        <tr r="C1278" s="5"/>
      </tp>
      <tp t="s">
        <v>덱스터스튜디오</v>
        <stp/>
        <stp>##V3_BDPV12</stp>
        <stp>206560 KS Equity</stp>
        <stp>security_name</stp>
        <stp>[종목별 사업개요_IBK퀀트 김경훈.xlsx]KOSDAQ!R4778C3</stp>
        <tr r="C4778" s="5"/>
        <tr r="C4778" s="5"/>
      </tp>
      <tp t="s">
        <v>엔에이치기업인수목적9호</v>
        <stp/>
        <stp>##V3_BDPV12</stp>
        <stp>225570 KS Equity</stp>
        <stp>security_name</stp>
        <stp>[종목별 사업개요_IBK퀀트 김경훈.xlsx]KOSDAQ!R5148C3</stp>
        <tr r="C5148" s="5"/>
        <tr r="C5148" s="5"/>
      </tp>
      <tp t="s">
        <v>크린앤사이언스</v>
        <stp/>
        <stp>##V3_BDPV12</stp>
        <stp>045520 KS Equity</stp>
        <stp>security_name</stp>
        <stp>[종목별 사업개요_IBK퀀트 김경훈.xlsx]KOSDAQ!R2648C3</stp>
        <tr r="C2648" s="5"/>
        <tr r="C2648" s="5"/>
      </tp>
      <tp t="s">
        <v>한국제4호기업인수목적</v>
        <stp/>
        <stp>##V3_BDPV12</stp>
        <stp>240540 KS Equity</stp>
        <stp>security_name</stp>
        <stp>[종목별 사업개요_IBK퀀트 김경훈.xlsx]KOSDAQ!R5248C3</stp>
        <tr r="C5248" s="5"/>
        <tr r="C5248" s="5"/>
      </tp>
      <tp t="s">
        <v>이라이콤</v>
        <stp/>
        <stp>##V3_BDPV12</stp>
        <stp>041520 KS Equity</stp>
        <stp>security_name</stp>
        <stp>[종목별 사업개요_IBK퀀트 김경훈.xlsx]KOSDAQ!R1928C3</stp>
        <tr r="C1928" s="5"/>
        <tr r="C1928" s="5"/>
      </tp>
      <tp t="s">
        <v>케이엠더블유</v>
        <stp/>
        <stp>##V3_BDPV12</stp>
        <stp>032500 KS Equity</stp>
        <stp>security_name</stp>
        <stp>[종목별 사업개요_IBK퀀트 김경훈.xlsx]KOSDAQ!R2448C3</stp>
        <tr r="C2448" s="5"/>
        <tr r="C2448" s="5"/>
      </tp>
      <tp t="s">
        <v>이엠넷</v>
        <stp/>
        <stp>##V3_BDPV12</stp>
        <stp>123570 KS Equity</stp>
        <stp>security_name</stp>
        <stp>[종목별 사업개요_IBK퀀트 김경훈.xlsx]KOSDAQ!R4058C3</stp>
        <tr r="C4058" s="5"/>
        <tr r="C4058" s="5"/>
      </tp>
      <tp t="s">
        <v>미동앤씨네마</v>
        <stp/>
        <stp>##V3_BDPV12</stp>
        <stp>161570 KS Equity</stp>
        <stp>security_name</stp>
        <stp>[종목별 사업개요_IBK퀀트 김경훈.xlsx]KOSDAQ!R4458C3</stp>
        <tr r="C4458" s="5"/>
        <tr r="C4458" s="5"/>
      </tp>
      <tp t="s">
        <v>케이씨에스</v>
        <stp/>
        <stp>##V3_BDPV12</stp>
        <stp>115500 KS Equity</stp>
        <stp>security_name</stp>
        <stp>[종목별 사업개요_IBK퀀트 김경훈.xlsx]KOSDAQ!R3908C3</stp>
        <tr r="C3908" s="5"/>
        <tr r="C3908" s="5"/>
      </tp>
      <tp t="s">
        <v>포메탈</v>
        <stp/>
        <stp>##V3_BDPV12</stp>
        <stp>119500 KS Equity</stp>
        <stp>security_name</stp>
        <stp>[종목별 사업개요_IBK퀀트 김경훈.xlsx]KOSDAQ!R3938C3</stp>
        <tr r="C3938" s="5"/>
        <tr r="C3938" s="5"/>
      </tp>
      <tp t="s">
        <v>에이티세미콘</v>
        <stp/>
        <stp>##V3_BDPV12</stp>
        <stp>089530 KS Equity</stp>
        <stp>security_name</stp>
        <stp>[종목별 사업개요_IBK퀀트 김경훈.xlsx]KOSDAQ!R1378C3</stp>
        <tr r="C1378" s="5"/>
        <tr r="C1378" s="5"/>
      </tp>
      <tp t="s">
        <v>엠피씨</v>
        <stp/>
        <stp>##V3_BDPV12</stp>
        <stp>050540 KS Equity</stp>
        <stp>security_name</stp>
        <stp>[종목별 사업개요_IBK퀀트 김경훈.xlsx]KOSDAQ!R1518C3</stp>
        <tr r="C1518" s="5"/>
        <tr r="C1518" s="5"/>
      </tp>
      <tp t="s">
        <v>제미니투자</v>
        <stp/>
        <stp>##V3_BDPV12</stp>
        <stp>019570 KS Equity</stp>
        <stp>security_name</stp>
        <stp>[종목별 사업개요_IBK퀀트 김경훈.xlsx]KOSDAQ!R2168C3</stp>
        <tr r="C2168" s="5"/>
        <tr r="C2168" s="5"/>
      </tp>
      <tp t="s">
        <v>금호엔티</v>
        <stp/>
        <stp>##V3_BDPV12</stp>
        <stp>130500 KS Equity</stp>
        <stp>security_name</stp>
        <stp>[종목별 사업개요_IBK퀀트 김경훈.xlsx]KOSDAQ!R4128C3</stp>
        <tr r="C4128" s="5"/>
        <tr r="C4128" s="5"/>
      </tp>
      <tp t="s">
        <v>아이티센</v>
        <stp/>
        <stp>##V3_BDPV12</stp>
        <stp>124500 KS Equity</stp>
        <stp>security_name</stp>
        <stp>[종목별 사업개요_IBK퀀트 김경훈.xlsx]KOSDAQ!R4078C3</stp>
        <tr r="C4078" s="5"/>
        <tr r="C4078" s="5"/>
      </tp>
      <tp t="s">
        <v>스타플렉스</v>
        <stp/>
        <stp>##V3_BDPV12</stp>
        <stp>115570 KS Equity</stp>
        <stp>security_name</stp>
        <stp>[종목별 사업개요_IBK퀀트 김경훈.xlsx]KOSDAQ!R3918C3</stp>
        <tr r="C3918" s="5"/>
        <tr r="C3918" s="5"/>
      </tp>
      <tp t="s">
        <v>녹십자랩셀</v>
        <stp/>
        <stp>##V3_BDPV12</stp>
        <stp>144510 KS Equity</stp>
        <stp>security_name</stp>
        <stp>[종목별 사업개요_IBK퀀트 김경훈.xlsx]KOSDAQ!R4348C3</stp>
        <tr r="C4348" s="5"/>
        <tr r="C4348" s="5"/>
      </tp>
      <tp t="s">
        <v>에스엠컬처앤콘텐츠</v>
        <stp/>
        <stp>##V3_BDPV12</stp>
        <stp>048550 KS Equity</stp>
        <stp>security_name</stp>
        <stp>[종목별 사업개요_IBK퀀트 김경훈.xlsx]KOSDAQ!R1238C3</stp>
        <tr r="C1238" s="5"/>
        <tr r="C1238" s="5"/>
      </tp>
      <tp t="s">
        <v>쎄미시스코</v>
        <stp/>
        <stp>##V3_BDPV12</stp>
        <stp>136510 KS Equity</stp>
        <stp>security_name</stp>
        <stp>[종목별 사업개요_IBK퀀트 김경훈.xlsx]KOSDAQ!R4228C3</stp>
        <tr r="C4228" s="5"/>
        <tr r="C4228" s="5"/>
      </tp>
      <tp t="s">
        <v>잉크테크</v>
        <stp/>
        <stp>##V3_BDPV12</stp>
        <stp>049550 KS Equity</stp>
        <stp>security_name</stp>
        <stp>[종목별 사업개요_IBK퀀트 김경훈.xlsx]KOSDAQ!R2128C3</stp>
        <tr r="C2128" s="5"/>
        <tr r="C2128" s="5"/>
      </tp>
      <tp t="s">
        <v>트루윈</v>
        <stp/>
        <stp>##V3_BDPV12</stp>
        <stp>105550 KS Equity</stp>
        <stp>security_name</stp>
        <stp>[종목별 사업개요_IBK퀀트 김경훈.xlsx]KOSDAQ!R3738C3</stp>
        <tr r="C3738" s="5"/>
        <tr r="C3738" s="5"/>
      </tp>
      <tp t="s">
        <v>티제이미디어</v>
        <stp/>
        <stp>##V3_BDPV12</stp>
        <stp>032540 KS Equity</stp>
        <stp>security_name</stp>
        <stp>[종목별 사업개요_IBK퀀트 김경훈.xlsx]KOSDAQ!R2758C3</stp>
        <tr r="C2758" s="5"/>
        <tr r="C2758" s="5"/>
      </tp>
      <tp t="s">
        <v>파라텍</v>
        <stp/>
        <stp>##V3_BDPV12</stp>
        <stp>033540 KS Equity</stp>
        <stp>security_name</stp>
        <stp>[종목별 사업개요_IBK퀀트 김경훈.xlsx]KOSDAQ!R2788C3</stp>
        <tr r="C2788" s="5"/>
        <tr r="C2788" s="5"/>
      </tp>
      <tp t="s">
        <v>액션스퀘어</v>
        <stp/>
        <stp>##V3_BDPV12</stp>
        <stp>205500 KS Equity</stp>
        <stp>security_name</stp>
        <stp>[종목별 사업개요_IBK퀀트 김경훈.xlsx]KOSDAQ!R4768C3</stp>
        <tr r="C4768" s="5"/>
        <tr r="C4768" s="5"/>
      </tp>
      <tp t="s">
        <v>아이리버</v>
        <stp/>
        <stp>##V3_BDPV12</stp>
        <stp>060570 KS Equity</stp>
        <stp>security_name</stp>
        <stp>[종목별 사업개요_IBK퀀트 김경훈.xlsx]KOSDAQ!R1018C3</stp>
        <tr r="C1018" s="5"/>
        <tr r="C1018" s="5"/>
      </tp>
      <tp t="s">
        <v>한국선재</v>
        <stp/>
        <stp>##V3_BDPV12</stp>
        <stp>025550 KS Equity</stp>
        <stp>security_name</stp>
        <stp>[종목별 사업개요_IBK퀀트 김경훈.xlsx]KOSDAQ!R3018C3</stp>
        <tr r="C3018" s="5"/>
        <tr r="C3018" s="5"/>
      </tp>
      <tp t="s">
        <v>엔브이에이치코리아</v>
        <stp/>
        <stp>##V3_BDPV12</stp>
        <stp>067570 KS Equity</stp>
        <stp>security_name</stp>
        <stp>[종목별 사업개요_IBK퀀트 김경훈.xlsx]KOSDAQ!R1438C3</stp>
        <tr r="C1438" s="5"/>
        <tr r="C1438" s="5"/>
      </tp>
      <tp t="s">
        <v>오킨스전자</v>
        <stp/>
        <stp>##V3_BDPV12</stp>
        <stp>080580 KS Equity</stp>
        <stp>security_name</stp>
        <stp>[종목별 사업개요_IBK퀀트 김경훈.xlsx]KOSDAQ!R1618C3</stp>
        <tr r="C1618" s="5"/>
        <tr r="C1618" s="5"/>
      </tp>
      <tp t="s">
        <v>크로바하이텍</v>
        <stp/>
        <stp>##V3_BDPV12</stp>
        <stp>043590 KS Equity</stp>
        <stp>security_name</stp>
        <stp>[종목별 사업개요_IBK퀀트 김경훈.xlsx]KOSDAQ!R2638C3</stp>
        <tr r="C2638" s="5"/>
        <tr r="C2638" s="5"/>
      </tp>
      <tp t="s">
        <v>한국테크놀로지</v>
        <stp/>
        <stp>##V3_BDPV12</stp>
        <stp>053590 KS Equity</stp>
        <stp>security_name</stp>
        <stp>[종목별 사업개요_IBK퀀트 김경훈.xlsx]KOSDAQ!R3078C3</stp>
        <tr r="C3078" s="5"/>
        <tr r="C3078" s="5"/>
      </tp>
      <tp t="s">
        <v>남화토건</v>
        <stp/>
        <stp>##V3_BDPV12</stp>
        <stp>091590 KS Equity</stp>
        <stp>security_name</stp>
        <stp>[종목별 사업개요_IBK퀀트 김경훈.xlsx]KOSDAQ!R3288C3</stp>
        <tr r="C3288" s="5"/>
        <tr r="C3288" s="5"/>
      </tp>
      <tp t="s">
        <v>피델릭스</v>
        <stp/>
        <stp>##V3_BDPV12</stp>
        <stp>032580 KS Equity</stp>
        <stp>security_name</stp>
        <stp>[종목별 사업개요_IBK퀀트 김경훈.xlsx]KOSDAQ!R2928C3</stp>
        <tr r="C2928" s="5"/>
        <tr r="C2928" s="5"/>
      </tp>
      <tp t="s">
        <v>골든브릿지제3호기업인수목적</v>
        <stp/>
        <stp>##V3_BDPV12</stp>
        <stp>219580 KS Equity</stp>
        <stp>security_name</stp>
        <stp>[종목별 사업개요_IBK퀀트 김경훈.xlsx]KOSDAQ!R5018C3</stp>
        <tr r="C5018" s="5"/>
        <tr r="C5018" s="5"/>
      </tp>
      <tp t="s">
        <v>대우기업인수목적3호</v>
        <stp/>
        <stp>##V3_BDPV12</stp>
        <stp>215580 KS Equity</stp>
        <stp>security_name</stp>
        <stp>[종목별 사업개요_IBK퀀트 김경훈.xlsx]KOSDAQ!R4938C3</stp>
        <tr r="C4938" s="5"/>
        <tr r="C4938" s="5"/>
      </tp>
      <tp t="s">
        <v>#N/A N/A</v>
        <stp/>
        <stp>##V3_BDPV12</stp>
        <stp>080440 KS Equity</stp>
        <stp>best_px_bps_ratio</stp>
        <stp>[종목별 사업개요_IBK퀀트 김경훈.xlsx]KOSDAQ!R713C12</stp>
        <tr r="L713" s="5"/>
      </tp>
      <tp t="s">
        <v>#N/A N/A</v>
        <stp/>
        <stp>##V3_BDPV12</stp>
        <stp>037460 KS Equity</stp>
        <stp>best_px_bps_ratio</stp>
        <stp>[종목별 사업개요_IBK퀀트 김경훈.xlsx]KOSDAQ!R518C12</stp>
        <tr r="L518" s="5"/>
      </tp>
      <tp>
        <v>0.57131111477787733</v>
        <stp/>
        <stp>##V3_BDPV12</stp>
        <stp>090460 KS Equity</stp>
        <stp>best_px_bps_ratio</stp>
        <stp>[종목별 사업개요_IBK퀀트 김경훈.xlsx]KOSDAQ!R403C12</stp>
        <tr r="L403" s="5"/>
        <tr r="L403" s="5"/>
      </tp>
      <tp>
        <v>1.2602935911206588</v>
        <stp/>
        <stp>##V3_BDPV12</stp>
        <stp>053450 KS Equity</stp>
        <stp>best_px_bps_ratio</stp>
        <stp>[종목별 사업개요_IBK퀀트 김경훈.xlsx]KOSDAQ!R723C12</stp>
        <tr r="L723" s="5"/>
        <tr r="L723" s="5"/>
      </tp>
      <tp t="s">
        <v>#N/A N/A</v>
        <stp/>
        <stp>##V3_BDPV12</stp>
        <stp>080470 KS Equity</stp>
        <stp>best_px_bps_ratio</stp>
        <stp>[종목별 사업개요_IBK퀀트 김경훈.xlsx]KOSDAQ!R673C12</stp>
        <tr r="L673" s="5"/>
      </tp>
      <tp t="s">
        <v>#N/A N/A</v>
        <stp/>
        <stp>##V3_BDPV12</stp>
        <stp>065450 KS Equity</stp>
        <stp>best_px_bps_ratio</stp>
        <stp>[종목별 사업개요_IBK퀀트 김경훈.xlsx]KOSDAQ!R438C12</stp>
        <tr r="L438" s="5"/>
      </tp>
      <tp t="s">
        <v>#N/A N/A</v>
        <stp/>
        <stp>##V3_BDPV12</stp>
        <stp>080420 KS Equity</stp>
        <stp>best_px_bps_ratio</stp>
        <stp>[종목별 사업개요_IBK퀀트 김경훈.xlsx]KOSDAQ!R263C12</stp>
        <tr r="L263" s="5"/>
      </tp>
      <tp t="s">
        <v>#N/A N/A</v>
        <stp/>
        <stp>##V3_BDPV12</stp>
        <stp>058470 KS Equity</stp>
        <stp>best_px_bps_ratio</stp>
        <stp>[종목별 사업개요_IBK퀀트 김경훈.xlsx]KOSDAQ!R178C12</stp>
        <tr r="L178" s="5"/>
      </tp>
      <tp t="s">
        <v>#N/A N/A</v>
        <stp/>
        <stp>##V3_BDPV12</stp>
        <stp>047440 KS Equity</stp>
        <stp>best_px_bps_ratio</stp>
        <stp>[종목별 사업개요_IBK퀀트 김경훈.xlsx]KOSDAQ!R128C12</stp>
        <tr r="L128" s="5"/>
      </tp>
      <tp t="s">
        <v>#N/A N/A</v>
        <stp/>
        <stp>##V3_BDPV12</stp>
        <stp>038460 KS Equity</stp>
        <stp>best_px_bps_ratio</stp>
        <stp>[종목별 사업개요_IBK퀀트 김경훈.xlsx]KOSDAQ!R333C12</stp>
        <tr r="L333" s="5"/>
      </tp>
      <tp t="s">
        <v>#N/A N/A</v>
        <stp/>
        <stp>##V3_BDPV12</stp>
        <stp>008470 KS Equity</stp>
        <stp>best_px_bps_ratio</stp>
        <stp>[종목별 사업개요_IBK퀀트 김경훈.xlsx]KOSDAQ!R388C12</stp>
        <tr r="L388" s="5"/>
      </tp>
      <tp t="s">
        <v>#N/A N/A</v>
        <stp/>
        <stp>##V3_BDPV12</stp>
        <stp>014470 KS Equity</stp>
        <stp>best_px_bps_ratio</stp>
        <stp>[종목별 사업개요_IBK퀀트 김경훈.xlsx]KOSDAQ!R378C12</stp>
        <tr r="L378" s="5"/>
      </tp>
      <tp t="s">
        <v>#N/A N/A</v>
        <stp/>
        <stp>##V3_BDPV12</stp>
        <stp>064480 KS Equity</stp>
        <stp>best_px_bps_ratio</stp>
        <stp>[종목별 사업개요_IBK퀀트 김경훈.xlsx]KOSDAQ!R393C12</stp>
        <tr r="L393" s="5"/>
      </tp>
      <tp t="s">
        <v>#N/A N/A</v>
        <stp/>
        <stp>##V3_BDPV12</stp>
        <stp>066430 KS Equity</stp>
        <stp>best_px_bps_ratio</stp>
        <stp>[종목별 사업개요_IBK퀀트 김경훈.xlsx]KOSDAQ!R873C12</stp>
        <tr r="L873" s="5"/>
      </tp>
      <tp t="s">
        <v>#N/A N/A</v>
        <stp/>
        <stp>##V3_BDPV12</stp>
        <stp>029480 KS Equity</stp>
        <stp>best_px_bps_ratio</stp>
        <stp>[종목별 사업개요_IBK퀀트 김경훈.xlsx]KOSDAQ!R313C12</stp>
        <tr r="L313" s="5"/>
      </tp>
      <tp t="s">
        <v>#N/A N/A</v>
        <stp/>
        <stp>##V3_BDPV12</stp>
        <stp>074430 KS Equity</stp>
        <stp>best_px_bps_ratio</stp>
        <stp>[종목별 사업개요_IBK퀀트 김경훈.xlsx]KOSDAQ!R988C12</stp>
        <tr r="L988" s="5"/>
      </tp>
      <tp t="s">
        <v>#N/A N/A</v>
        <stp/>
        <stp>##V3_BDPV12</stp>
        <stp>035480 KS Equity</stp>
        <stp>best_px_bps_ratio</stp>
        <stp>[종목별 사업개요_IBK퀀트 김경훈.xlsx]KOSDAQ!R208C12</stp>
        <tr r="L208" s="5"/>
      </tp>
      <tp t="s">
        <v>#N/A N/A</v>
        <stp/>
        <stp>##V3_BDPV12</stp>
        <stp>023460 KS Equity</stp>
        <stp>best_px_bps_ratio</stp>
        <stp>[종목별 사업개요_IBK퀀트 김경훈.xlsx]KOSDAQ!R923C12</stp>
        <tr r="L923" s="5"/>
      </tp>
      <tp t="s">
        <v>#N/A N/A</v>
        <stp/>
        <stp>##V3_BDPV12</stp>
        <stp>017480 KS Equity</stp>
        <stp>best_px_bps_ratio</stp>
        <stp>[종목별 사업개요_IBK퀀트 김경훈.xlsx]KOSDAQ!R543C12</stp>
        <tr r="L543" s="5"/>
      </tp>
      <tp>
        <v>10.367889999999999</v>
        <stp/>
        <stp>##V3_BDPV12</stp>
        <stp>002790 KS Equity</stp>
        <stp>current_TRR_3mo</stp>
        <stp>[종목별 사업개요_IBK퀀트 김경훈.xlsx]Outcome!R14C6</stp>
        <tr r="F14" s="2"/>
      </tp>
      <tp>
        <v>-2.3668640000000001</v>
        <stp/>
        <stp>##V3_BDPV12</stp>
        <stp>002790 KS Equity</stp>
        <stp>current_TRR_1mo</stp>
        <stp>[종목별 사업개요_IBK퀀트 김경훈.xlsx]Outcome!R14C5</stp>
        <tr r="E14" s="2"/>
      </tp>
      <tp t="s">
        <v>파인테크닉스는 휴대폰 부품 및 LCD 부품 제조 업체.  동사는 또한 LED (Light</v>
        <stp/>
        <stp>##V3_BDSV12</stp>
        <stp>106240 KS Equity</stp>
        <stp>CIE_DES_BULK_KOREAN</stp>
        <stp>[종목별 사업개요_IBK퀀트 김경훈.xlsx]KOSDAQ!R3758C13</stp>
        <stp>cols=1;rows=2</stp>
        <tr r="M3758" s="5"/>
      </tp>
      <tp t="s">
        <v>원익머트리얼즈는 산업용 가스를 제조하는 업체로 특수가스 생산을 주요 사업으로</v>
        <stp/>
        <stp>##V3_BDSV12</stp>
        <stp>104830 KS Equity</stp>
        <stp>CIE_DES_BULK_KOREAN</stp>
        <stp>[종목별 사업개요_IBK퀀트 김경훈.xlsx]KOSDAQ!R3728C13</stp>
        <stp>cols=1;rows=3</stp>
        <tr r="M3728" s="5"/>
      </tp>
      <tp t="s">
        <v>포스코켐텍은 내화물을 생산하는 제조업과 각종 공업로의 내화물 시공, 정비사업을</v>
        <stp/>
        <stp>##V3_BDSV12</stp>
        <stp>003670 KS Equity</stp>
        <stp>CIE_DES_BULK_KOREAN</stp>
        <stp>[종목별 사업개요_IBK퀀트 김경훈.xlsx]KOSDAQ!R2878C13</stp>
        <stp>cols=1;rows=3</stp>
        <tr r="M2878" s="5"/>
      </tp>
      <tp t="s">
        <v>현대에이블기업인수목적1호 주식회사는 기업인수를 목적으로 하는 명목회사이다.</v>
        <stp/>
        <stp>##V3_BDSV12</stp>
        <stp>204760 KS Equity</stp>
        <stp>CIE_DES_BULK_KOREAN</stp>
        <stp>[종목별 사업개요_IBK퀀트 김경훈.xlsx]KOSDAQ!R4748C13</stp>
        <stp>cols=1;rows=3</stp>
        <tr r="M4748" s="5"/>
      </tp>
      <tp t="s">
        <v>디엠씨는 선박용 크레인을 제조하는 업체.  동사의 제품으로는 프로비젼, 호스핸드링,</v>
        <stp/>
        <stp>##V3_BDSV12</stp>
        <stp>101000 KS Equity</stp>
        <stp>CIE_DES_BULK_KOREAN</stp>
        <stp>[종목별 사업개요_IBK퀀트 김경훈.xlsx]KOSDAQ!R3618C13</stp>
        <stp>cols=1;rows=3</stp>
        <tr r="M3618" s="5"/>
      </tp>
      <tp t="s">
        <v>휴맥스는 디지털 위성방송 수신기 전문 생산업체.  주요상품으로는 무료방송</v>
        <stp/>
        <stp>##V3_BDSV12</stp>
        <stp>115160 KS Equity</stp>
        <stp>CIE_DES_BULK_KOREAN</stp>
        <stp>[종목별 사업개요_IBK퀀트 김경훈.xlsx]KOSDAQ!R3878C13</stp>
        <stp>cols=1;rows=4</stp>
        <tr r="M3878" s="5"/>
      </tp>
      <tp t="s">
        <v>유니크는 자동차부품 제조업체.  주요제품에는 자동차용 시계, 시가라이터, 각종</v>
        <stp/>
        <stp>##V3_BDSV12</stp>
        <stp>011320 KS Equity</stp>
        <stp>CIE_DES_BULK_KOREAN</stp>
        <stp>[종목별 사업개요_IBK퀀트 김경훈.xlsx]KOSDAQ!R1828C13</stp>
        <stp>cols=1;rows=3</stp>
        <tr r="M1828" s="5"/>
      </tp>
      <tp t="s">
        <v>대신밸런스 제1호 기업인수목적 주식회사는 기업인수를 목적으로 하는 명목회사이다.</v>
        <stp/>
        <stp>##V3_BDSV12</stp>
        <stp>217270 KS Equity</stp>
        <stp>CIE_DES_BULK_KOREAN</stp>
        <stp>[종목별 사업개요_IBK퀀트 김경훈.xlsx]KOSDAQ!R4958C13</stp>
        <stp>cols=1;rows=3</stp>
        <tr r="M4958" s="5"/>
      </tp>
      <tp t="s">
        <v>동운아나텍은 팹리스 아날로그 반도체를 설계, 생산, 판매하는 업체.  동사의</v>
        <stp/>
        <stp>##V3_BDSV12</stp>
        <stp>094170 KS Equity</stp>
        <stp>CIE_DES_BULK_KOREAN</stp>
        <stp>[종목별 사업개요_IBK퀀트 김경훈.xlsx]KOSDAQ!R3373C13</stp>
        <stp>cols=1;rows=3</stp>
        <tr r="M3373" s="5"/>
      </tp>
      <tp t="s">
        <v>뉴트리바이오텍은 건강기능식품 마케팅전문 컨설팅 업체.  동사의 주요 사업은 기능성</v>
        <stp/>
        <stp>##V3_BDSV12</stp>
        <stp>222040 KS Equity</stp>
        <stp>CIE_DES_BULK_KOREAN</stp>
        <stp>[종목별 사업개요_IBK퀀트 김경훈.xlsx]KOSDAQ!R5068C13</stp>
        <stp>cols=1;rows=2</stp>
        <tr r="M5068" s="5"/>
      </tp>
      <tp t="s">
        <v>네오팜은 스킨케어용품 전문 제조회사.  동사는 건성 피부나 아토피성 피부를 개선</v>
        <stp/>
        <stp>##V3_BDSV12</stp>
        <stp>092730 KS Equity</stp>
        <stp>CIE_DES_BULK_KOREAN</stp>
        <stp>[종목별 사업개요_IBK퀀트 김경훈.xlsx]KOSDAQ!R3333C13</stp>
        <stp>cols=1;rows=2</stp>
        <tr r="M3333" s="5"/>
      </tp>
      <tp t="s">
        <v>에스디시스템즈는 고속도로 요금징수 시스템과 도로교통관리 및 관제 시스템 장비를</v>
        <stp/>
        <stp>##V3_BDSV12</stp>
        <stp>121890 KS Equity</stp>
        <stp>CIE_DES_BULK_KOREAN</stp>
        <stp>[종목별 사업개요_IBK퀀트 김경훈.xlsx]KOSDAQ!R3988C13</stp>
        <stp>cols=1;rows=3</stp>
        <tr r="M3988" s="5"/>
      </tp>
      <tp t="s">
        <v>에프에스티는 반도체 제조용 부품 및 장비 전문 생산업체.  주요제품에는 포토마스크</v>
        <stp/>
        <stp>##V3_BDSV12</stp>
        <stp>036810 KS Equity</stp>
        <stp>CIE_DES_BULK_KOREAN</stp>
        <stp>[종목별 사업개요_IBK퀀트 김경훈.xlsx]KOSDAQ!R1418C13</stp>
        <stp>cols=1;rows=3</stp>
        <tr r="M1418" s="5"/>
      </tp>
      <tp t="s">
        <v>우리조명은 전구 및 조명기 제조업체.  주요생산제품으로는 백열전구,할로겐전구,</v>
        <stp/>
        <stp>##V3_BDSV12</stp>
        <stp>037400 KS Equity</stp>
        <stp>CIE_DES_BULK_KOREAN</stp>
        <stp>[종목별 사업개요_IBK퀀트 김경훈.xlsx]KOSDAQ!R1708C13</stp>
        <stp>cols=1;rows=2</stp>
        <tr r="M1708" s="5"/>
      </tp>
      <tp t="s">
        <v>제이와이피 엔터는 가수발굴, 음반기획 및 제작등의 음반업을 영위하는 업체. 동사는</v>
        <stp/>
        <stp>##V3_BDSV12</stp>
        <stp>035900 KS Equity</stp>
        <stp>CIE_DES_BULK_KOREAN</stp>
        <stp>[종목별 사업개요_IBK퀀트 김경훈.xlsx]KOSDAQ!R2208C13</stp>
        <stp>cols=1;rows=5</stp>
        <tr r="M2208" s="5"/>
      </tp>
      <tp t="s">
        <v>대구방송은 텔레비젼, 라디오 민영방송사로 뉴스, 스포츠, 쇼 프로, 영화, 드라마 등</v>
        <stp/>
        <stp>##V3_BDSV12</stp>
        <stp>033830 KS Equity</stp>
        <stp>CIE_DES_BULK_KOREAN</stp>
        <stp>[종목별 사업개요_IBK퀀트 김경훈.xlsx]KOSDAQ!R2738C13</stp>
        <stp>cols=1;rows=3</stp>
        <tr r="M2738" s="5"/>
      </tp>
      <tp t="s">
        <v>제이씨케미칼은 석유대체연료인 친환경 바이오디젤과 바이오디젤연료유를 제조, 판매</v>
        <stp/>
        <stp>##V3_BDSV12</stp>
        <stp>137950 KS Equity</stp>
        <stp>CIE_DES_BULK_KOREAN</stp>
        <stp>[종목별 사업개요_IBK퀀트 김경훈.xlsx]KOSDAQ!R4248C13</stp>
        <stp>cols=1;rows=2</stp>
        <tr r="M4248" s="5"/>
      </tp>
      <tp t="s">
        <v>Shin Hwa Contech Co., Ltd. produces various connector products used for mobile</v>
        <stp/>
        <stp>##V3_BDSV12</stp>
        <stp>187270 KS Equity</stp>
        <stp>CIE_DES_BULK_KOREAN</stp>
        <stp>[종목별 사업개요_IBK퀀트 김경훈.xlsx]KOSDAQ!R4563C13</stp>
        <stp>cols=1;rows=2</stp>
        <tr r="M4563" s="5"/>
      </tp>
      <tp t="s">
        <v>한국정보공학은 소프트웨어 전문개발업체로서 검색 엔진, 보안솔루션, 리포팅 툴,</v>
        <stp/>
        <stp>##V3_BDSV12</stp>
        <stp>039740 KS Equity</stp>
        <stp>CIE_DES_BULK_KOREAN</stp>
        <stp>[종목별 사업개요_IBK퀀트 김경훈.xlsx]KOSDAQ!R3048C13</stp>
        <stp>cols=1;rows=3</stp>
        <tr r="M3048" s="5"/>
      </tp>
      <tp t="s">
        <v>휴온스는 의약품제조 전문업체로서 신경정신계 의약품, 호르몬 및 대사관련 약물,</v>
        <stp/>
        <stp>##V3_BDSV12</stp>
        <stp>243070 KS Equity</stp>
        <stp>CIE_DES_BULK_KOREAN</stp>
        <stp>[종목별 사업개요_IBK퀀트 김경훈.xlsx]KOSDAQ!R5258C13</stp>
        <stp>cols=1;rows=3</stp>
        <tr r="M5258" s="5"/>
      </tp>
      <tp t="s">
        <v>이라이콤은 초박막액정장치(TFT-LCD)용 Back Light Units를 전문 생산하는 업체.</v>
        <stp/>
        <stp>##V3_BDSV12</stp>
        <stp>041520 KS Equity</stp>
        <stp>CIE_DES_BULK_KOREAN</stp>
        <stp>[종목별 사업개요_IBK퀀트 김경훈.xlsx]KOSDAQ!R1928C13</stp>
        <stp>cols=1;rows=3</stp>
        <tr r="M1928" s="5"/>
      </tp>
      <tp t="s">
        <v>에이텍은 초박판 액정화면(TFT-LCD)을 이용한 다양한 제품을 생산하는 업체.</v>
        <stp/>
        <stp>##V3_BDSV12</stp>
        <stp>045660 KS Equity</stp>
        <stp>CIE_DES_BULK_KOREAN</stp>
        <stp>[종목별 사업개요_IBK퀀트 김경훈.xlsx]KOSDAQ!R1368C13</stp>
        <stp>cols=1;rows=4</stp>
        <tr r="M1368" s="5"/>
      </tp>
      <tp t="s">
        <v>유라테크는 자동차부품 제조업체.  주요제품에는 스파크플러그, 백금플러그,</v>
        <stp/>
        <stp>##V3_BDSV12</stp>
        <stp>048430 KS Equity</stp>
        <stp>CIE_DES_BULK_KOREAN</stp>
        <stp>[종목별 사업개요_IBK퀀트 김경훈.xlsx]KOSDAQ!R1838C13</stp>
        <stp>cols=1;rows=3</stp>
        <tr r="M1838" s="5"/>
      </tp>
      <tp t="s">
        <v>재영솔루텍은 IT제품 및 자동차 부품을 생산하는 업체로서 이동통신 단말기 부품,</v>
        <stp/>
        <stp>##V3_BDSV12</stp>
        <stp>049630 KS Equity</stp>
        <stp>CIE_DES_BULK_KOREAN</stp>
        <stp>[종목별 사업개요_IBK퀀트 김경훈.xlsx]KOSDAQ!R2138C13</stp>
        <stp>cols=1;rows=2</stp>
        <tr r="M2138" s="5"/>
      </tp>
      <tp t="s">
        <v>인터플렉스는 인쇄회로기판 전문 생산 업체.  동사의 주요제품은 연성인쇄회로기판</v>
        <stp/>
        <stp>##V3_BDSV12</stp>
        <stp>051370 KS Equity</stp>
        <stp>CIE_DES_BULK_KOREAN</stp>
        <stp>[종목별 사업개요_IBK퀀트 김경훈.xlsx]KOSDAQ!R2078C13</stp>
        <stp>cols=1;rows=2</stp>
        <tr r="M2078" s="5"/>
      </tp>
      <tp t="s">
        <v>케이티서브마린은 통신시스템 공사업체.  동사는 통신용 해저 케이블 설치 및 보수</v>
        <stp/>
        <stp>##V3_BDSV12</stp>
        <stp>060370 KS Equity</stp>
        <stp>CIE_DES_BULK_KOREAN</stp>
        <stp>[종목별 사업개요_IBK퀀트 김경훈.xlsx]KOSDAQ!R2478C13</stp>
        <stp>cols=1;rows=2</stp>
        <tr r="M2478" s="5"/>
      </tp>
      <tp t="s">
        <v>케이에스피는 선박관련 엔진밸브제조 업체.  동사의 주요 제품으로는 선박 발전기용</v>
        <stp/>
        <stp>##V3_BDSV12</stp>
        <stp>073010 KS Equity</stp>
        <stp>CIE_DES_BULK_KOREAN</stp>
        <stp>[종목별 사업개요_IBK퀀트 김경훈.xlsx]KOSDAQ!R2418C13</stp>
        <stp>cols=1;rows=4</stp>
        <tr r="M2418" s="5"/>
      </tp>
      <tp t="s">
        <v>피앤이솔루션은 2차 전지 후공정 및 연구개발용 장비, 발전소 및 산업용전원공급장비</v>
        <stp/>
        <stp>##V3_BDSV12</stp>
        <stp>131390 KS Equity</stp>
        <stp>CIE_DES_BULK_KOREAN</stp>
        <stp>[종목별 사업개요_IBK퀀트 김경훈.xlsx]KOSDAQ!R4183C13</stp>
        <stp>cols=1;rows=3</stp>
        <tr r="M4183" s="5"/>
      </tp>
      <tp t="s">
        <v>아즈텍더블유비이는 순모 및 모혼방 원사를 사용하여 신사, 숙녀용 정장, 캐주얼,</v>
        <stp/>
        <stp>##V3_BDSV12</stp>
        <stp>032080 KS Equity</stp>
        <stp>CIE_DES_BULK_KOREAN</stp>
        <stp>[종목별 사업개요_IBK퀀트 김경훈.xlsx]KOSDAQ!R1083C13</stp>
        <stp>cols=1;rows=5</stp>
        <tr r="M1083" s="5"/>
      </tp>
      <tp t="s">
        <v>유원컴텍은 도전성 컴파운드 기술을 이용하여 반도체 포장재의 원료를 만들고 있다.</v>
        <stp/>
        <stp>##V3_BDSV12</stp>
        <stp>036500 KS Equity</stp>
        <stp>CIE_DES_BULK_KOREAN</stp>
        <stp>[종목별 사업개요_IBK퀀트 김경훈.xlsx]KOSDAQ!R1203C13</stp>
        <stp>cols=1;rows=4</stp>
        <tr r="M1203" s="5"/>
      </tp>
      <tp t="s">
        <v>에이치알에스는 전자부품재료, 고압전선피복용과 의료용 기구재료, 무독성부품으로</v>
        <stp/>
        <stp>##V3_BDSV12</stp>
        <stp>036640 KS Equity</stp>
        <stp>CIE_DES_BULK_KOREAN</stp>
        <stp>[종목별 사업개요_IBK퀀트 김경훈.xlsx]KOSDAQ!R1343C13</stp>
        <stp>cols=1;rows=4</stp>
        <tr r="M1343" s="5"/>
      </tp>
      <tp t="s">
        <v>오스코텍은 치과용 기자재 및 뼈 전문 연구 개발을 위한 연구용 기자재 제조업체.</v>
        <stp/>
        <stp>##V3_BDSV12</stp>
        <stp>039200 KS Equity</stp>
        <stp>CIE_DES_BULK_KOREAN</stp>
        <stp>[종목별 사업개요_IBK퀀트 김경훈.xlsx]KOSDAQ!R1603C13</stp>
        <stp>cols=1;rows=4</stp>
        <tr r="M1603" s="5"/>
      </tp>
      <tp t="s">
        <v>인포뱅크는 모바일 메세지 서비스와 단말기 소프트웨어를 개발하는 업체.</v>
        <stp/>
        <stp>##V3_BDSV12</stp>
        <stp>039290 KS Equity</stp>
        <stp>CIE_DES_BULK_KOREAN</stp>
        <stp>[종목별 사업개요_IBK퀀트 김경훈.xlsx]KOSDAQ!R2093C13</stp>
        <stp>cols=1;rows=3</stp>
        <tr r="M2093" s="5"/>
      </tp>
      <tp t="s">
        <v>썬텍은 철강 압연용 롤을 생산하는 전문 제조업체.  동사의 주요 제품으로는</v>
        <stp/>
        <stp>##V3_BDSV12</stp>
        <stp>122800 KS Equity</stp>
        <stp>CIE_DES_BULK_KOREAN</stp>
        <stp>[종목별 사업개요_IBK퀀트 김경훈.xlsx]KOSDAQ!R4013C13</stp>
        <stp>cols=1;rows=2</stp>
        <tr r="M4013" s="5"/>
      </tp>
      <tp t="s">
        <v>한일단조공업은 자동차 부품으로 사용되는 단조제품을 전문생산하는 업체.</v>
        <stp/>
        <stp>##V3_BDSV12</stp>
        <stp>024740 KS Equity</stp>
        <stp>CIE_DES_BULK_KOREAN</stp>
        <stp>[종목별 사업개요_IBK퀀트 김경훈.xlsx]KOSDAQ!R3143C13</stp>
        <stp>cols=1;rows=3</stp>
        <tr r="M3143" s="5"/>
      </tp>
      <tp t="s">
        <v>아나패스는 팹리스 반도체 회사다.  동사는 평판 TV 및 컴퓨터 CPU등에 사용되는</v>
        <stp/>
        <stp>##V3_BDSV12</stp>
        <stp>123860 KS Equity</stp>
        <stp>CIE_DES_BULK_KOREAN</stp>
        <stp>[종목별 사업개요_IBK퀀트 김경훈.xlsx]KOSDAQ!R4073C13</stp>
        <stp>cols=1;rows=2</stp>
        <tr r="M4073" s="5"/>
      </tp>
      <tp t="s">
        <v>한국캐피탈은 리스 및 리스금융 전문회사로서 주로 시설과 기계 등의 대여, 연불판매,</v>
        <stp/>
        <stp>##V3_BDSV12</stp>
        <stp>023760 KS Equity</stp>
        <stp>CIE_DES_BULK_KOREAN</stp>
        <stp>[종목별 사업개요_IBK퀀트 김경훈.xlsx]KOSDAQ!R3063C13</stp>
        <stp>cols=1;rows=2</stp>
        <tr r="M3063" s="5"/>
      </tp>
      <tp t="s">
        <v>태광은 선박제조, 건축 등에 사용되는 티 관이음쇠, 엘보 관이음쇠 및 반도체용 밸브</v>
        <stp/>
        <stp>##V3_BDSV12</stp>
        <stp>023160 KS Equity</stp>
        <stp>CIE_DES_BULK_KOREAN</stp>
        <stp>[종목별 사업개요_IBK퀀트 김경훈.xlsx]KOSDAQ!R2663C13</stp>
        <stp>cols=1;rows=2</stp>
        <tr r="M2663" s="5"/>
      </tp>
      <tp t="s">
        <v>갤럭시아커뮤니케이션즈는 멀티미디어 코덱 및 응용 솔루션을 제공하는 업체.  동사는</v>
        <stp/>
        <stp>##V3_BDSV12</stp>
        <stp>094480 KS Equity</stp>
        <stp>CIE_DES_BULK_KOREAN</stp>
        <stp>[종목별 사업개요_IBK퀀트 김경훈.xlsx]KOSDAQ!R3388C13</stp>
        <stp>cols=1;rows=4</stp>
        <tr r="M3388" s="5"/>
      </tp>
      <tp t="s">
        <v>에이치엠씨아이비제3호기업인수목적 주식회사는 기업인수를 목적으로 하는</v>
        <stp/>
        <stp>##V3_BDSV12</stp>
        <stp>226340 KS Equity</stp>
        <stp>CIE_DES_BULK_KOREAN</stp>
        <stp>[종목별 사업개요_IBK퀀트 김경훈.xlsx]KOSDAQ!R5163C13</stp>
        <stp>cols=1;rows=3</stp>
        <tr r="M5163" s="5"/>
      </tp>
      <tp t="s">
        <v>네오오토는 자동차에 사용되는 자동변속기 기어 제품을 생산하는 업체.  동사의 주요</v>
        <stp/>
        <stp>##V3_BDSV12</stp>
        <stp>212560 KS Equity</stp>
        <stp>CIE_DES_BULK_KOREAN</stp>
        <stp>[종목별 사업개요_IBK퀀트 김경훈.xlsx]KOSDAQ!R4843C13</stp>
        <stp>cols=1;rows=2</stp>
        <tr r="M4843" s="5"/>
      </tp>
      <tp t="s">
        <v>지스마트글로벌은 디지털카메라, 카메라폰, 및 디지털 캠코더등 다양한 카메라제품에</v>
        <stp/>
        <stp>##V3_BDSV12</stp>
        <stp>114570 KS Equity</stp>
        <stp>CIE_DES_BULK_KOREAN</stp>
        <stp>[종목별 사업개요_IBK퀀트 김경훈.xlsx]KOSDAQ!R3863C13</stp>
        <stp>cols=1;rows=2</stp>
        <tr r="M3863" s="5"/>
      </tp>
      <tp t="s">
        <v>엠벤처투자는 중소 벤처기업의 창업투자를 전문으로 하는 벤처캐피탈이다.</v>
        <stp/>
        <stp>##V3_BDSV12</stp>
        <stp>019590 KS Equity</stp>
        <stp>CIE_DES_BULK_KOREAN</stp>
        <stp>[종목별 사업개요_IBK퀀트 김경훈.xlsx]KOSDAQ!R1493C13</stp>
        <stp>cols=1;rows=3</stp>
        <tr r="M1493" s="5"/>
      </tp>
      <tp t="s">
        <v>영신금속공업은 단조제품 전문 생산업체.  주요제품으로는 자동차부품용, 전자부품</v>
        <stp/>
        <stp>##V3_BDSV12</stp>
        <stp>007530 KS Equity</stp>
        <stp>CIE_DES_BULK_KOREAN</stp>
        <stp>[종목별 사업개요_IBK퀀트 김경훈.xlsx]KOSDAQ!R1533C13</stp>
        <stp>cols=1;rows=3</stp>
        <tr r="M1533" s="5"/>
      </tp>
      <tp t="s">
        <v>주식회사 세운메디칼은 전기시술장치, 비뇨기과용 의료기구, 의약품 주입기용,</v>
        <stp/>
        <stp>##V3_BDSV12</stp>
        <stp>100700 KS Equity</stp>
        <stp>CIE_DES_BULK_KOREAN</stp>
        <stp>[종목별 사업개요_IBK퀀트 김경훈.xlsx]KOSDAQ!R3613C13</stp>
        <stp>cols=1;rows=3</stp>
        <tr r="M3613" s="5"/>
      </tp>
      <tp t="s">
        <v>인터파크는 온라인 상에서 인터넷 쇼핑몰을 운영한다.  동사의 주요 판매제품으로는</v>
        <stp/>
        <stp>##V3_BDSV12</stp>
        <stp>108790 KS Equity</stp>
        <stp>CIE_DES_BULK_KOREAN</stp>
        <stp>[종목별 사업개요_IBK퀀트 김경훈.xlsx]KOSDAQ!R3783C13</stp>
        <stp>cols=1;rows=4</stp>
        <tr r="M3783" s="5"/>
      </tp>
      <tp t="s">
        <v>인피니트헬스케어는 의료영상저장전송시스템(Picture Archiving and Communication</v>
        <stp/>
        <stp>##V3_BDSV12</stp>
        <stp>071200 KS Equity</stp>
        <stp>CIE_DES_BULK_KOREAN</stp>
        <stp>[종목별 사업개요_IBK퀀트 김경훈.xlsx]KOSDAQ!R2103C13</stp>
        <stp>cols=1;rows=2</stp>
        <tr r="M2103" s="5"/>
      </tp>
      <tp t="s">
        <v>제우스는 반도체 및 LCD(Liquid Crystal Display) 관련 제품 전문 제조업체.  동사의</v>
        <stp/>
        <stp>##V3_BDSV12</stp>
        <stp>079370 KS Equity</stp>
        <stp>CIE_DES_BULK_KOREAN</stp>
        <stp>[종목별 사업개요_IBK퀀트 김경훈.xlsx]KOSDAQ!R2173C13</stp>
        <stp>cols=1;rows=3</stp>
        <tr r="M2173" s="5"/>
      </tp>
      <tp t="s">
        <v>케이에이치바텍은 전자부품 제조업체로 주요제품에는 전자파 차폐기능 아연</v>
        <stp/>
        <stp>##V3_BDSV12</stp>
        <stp>060720 KS Equity</stp>
        <stp>CIE_DES_BULK_KOREAN</stp>
        <stp>[종목별 사업개요_IBK퀀트 김경훈.xlsx]KOSDAQ!R2423C13</stp>
        <stp>cols=1;rows=4</stp>
        <tr r="M2423" s="5"/>
      </tp>
      <tp t="s">
        <v>에스케이커뮤니케이션즈는 인터넷 서비스 제공업체.  동사는 웹사이트를 통해 검색 및</v>
        <stp/>
        <stp>##V3_BDSV12</stp>
        <stp>066270 KS Equity</stp>
        <stp>CIE_DES_BULK_KOREAN</stp>
        <stp>[종목별 사업개요_IBK퀀트 김경훈.xlsx]KOSDAQ!R1273C13</stp>
        <stp>cols=1;rows=3</stp>
        <tr r="M1273" s="5"/>
      </tp>
      <tp t="s">
        <v>오리엔트프리젠은 LCD 백라이트 전문 생산업체로서 휴대폰단말기에 사용되는</v>
        <stp/>
        <stp>##V3_BDSV12</stp>
        <stp>060910 KS Equity</stp>
        <stp>CIE_DES_BULK_KOREAN</stp>
        <stp>[종목별 사업개요_IBK퀀트 김경훈.xlsx]KOSDAQ!R2913C13</stp>
        <stp>cols=1;rows=3</stp>
        <tr r="M2913" s="5"/>
      </tp>
      <tp t="s">
        <v>웹젠은 온라인 게임 개발 및 유통업체.  동사는 3D 게임 소프트웨어를 자체 개발하여</v>
        <stp/>
        <stp>##V3_BDSV12</stp>
        <stp>069080 KS Equity</stp>
        <stp>CIE_DES_BULK_KOREAN</stp>
        <stp>[종목별 사업개요_IBK퀀트 김경훈.xlsx]KOSDAQ!R1783C13</stp>
        <stp>cols=1;rows=4</stp>
        <tr r="M1783" s="5"/>
      </tp>
      <tp t="s">
        <v>엔알케이은 통신부품용 플라스틱 사출성형제품 생산 전문업체.  주요제품으로는</v>
        <stp/>
        <stp>##V3_BDSV12</stp>
        <stp>054340 KS Equity</stp>
        <stp>CIE_DES_BULK_KOREAN</stp>
        <stp>[종목별 사업개요_IBK퀀트 김경훈.xlsx]KOSDAQ!R1443C13</stp>
        <stp>cols=1;rows=3</stp>
        <tr r="M1443" s="5"/>
      </tp>
      <tp t="s">
        <v>에스케이 바이오랜드는 뽕나무 뿌리, 인삼, 채송화, 은행나무 등에서 화장품 및</v>
        <stp/>
        <stp>##V3_BDSV12</stp>
        <stp>052260 KS Equity</stp>
        <stp>CIE_DES_BULK_KOREAN</stp>
        <stp>[종목별 사업개요_IBK퀀트 김경훈.xlsx]KOSDAQ!R1263C13</stp>
        <stp>cols=1;rows=3</stp>
        <tr r="M1263" s="5"/>
      </tp>
      <tp t="s">
        <v>코아시아홀딩스는 CAD 관련 시스템, 컴퓨터 그래픽용 소프트웨어, 하드웨어, 디지털</v>
        <stp/>
        <stp>##V3_BDSV12</stp>
        <stp>045970 KS Equity</stp>
        <stp>CIE_DES_BULK_KOREAN</stp>
        <stp>[종목별 사업개요_IBK퀀트 김경훈.xlsx]KOSDAQ!R2573C13</stp>
        <stp>cols=1;rows=3</stp>
        <tr r="M2573" s="5"/>
      </tp>
      <tp t="s">
        <v>이스트소프트는 온라인 게임 전문 개발업체. 동사는 온라인 상에서 운영되는 응용</v>
        <stp/>
        <stp>##V3_BDSV12</stp>
        <stp>047560 KS Equity</stp>
        <stp>CIE_DES_BULK_KOREAN</stp>
        <stp>[종목별 사업개요_IBK퀀트 김경훈.xlsx]KOSDAQ!R1963C13</stp>
        <stp>cols=1;rows=2</stp>
        <tr r="M1963" s="5"/>
      </tp>
      <tp t="s">
        <v>우리기술투자는 정보통신, 인터넷, 소프트웨어, 생명공학 및 반도체 분야의</v>
        <stp/>
        <stp>##V3_BDSV12</stp>
        <stp>041190 KS Equity</stp>
        <stp>CIE_DES_BULK_KOREAN</stp>
        <stp>[종목별 사업개요_IBK퀀트 김경훈.xlsx]KOSDAQ!R1693C13</stp>
        <stp>cols=1;rows=3</stp>
        <tr r="M1693" s="5"/>
      </tp>
      <tp t="s">
        <v>인바디는 신체의 균형상태를 진단하는 전자의료기기 전문 제조업체.  주요제품으로는</v>
        <stp/>
        <stp>##V3_BDSV12</stp>
        <stp>041830 KS Equity</stp>
        <stp>CIE_DES_BULK_KOREAN</stp>
        <stp>[종목별 사업개요_IBK퀀트 김경훈.xlsx]KOSDAQ!R2033C13</stp>
        <stp>cols=1;rows=3</stp>
        <tr r="M2033" s="5"/>
      </tp>
      <tp t="s">
        <v>경방</v>
        <stp/>
        <stp>##V3_BDPV12</stp>
        <stp>000050 KS Equity</stp>
        <stp>security_name</stp>
        <stp>[종목별 사업개요_IBK퀀트 김경훈.xlsx]stocks raw!R8C3</stp>
        <tr r="C8" s="1"/>
      </tp>
      <tp>
        <v>0.69204149999999998</v>
        <stp/>
        <stp>##V3_BDPV12</stp>
        <stp>139130 KS Equity</stp>
        <stp>current_TRR_5D</stp>
        <stp>[종목별 사업개요_IBK퀀트 김경훈.xlsx]KOSPI!R43C7</stp>
        <tr r="G43" s="3"/>
        <tr r="G43" s="3"/>
      </tp>
      <tp>
        <v>1.1264080000000001</v>
        <stp/>
        <stp>##V3_BDPV12</stp>
        <stp>138930 KS Equity</stp>
        <stp>current_TRR_5D</stp>
        <stp>[종목별 사업개요_IBK퀀트 김경훈.xlsx]KOSPI!R13C7</stp>
        <tr r="G13" s="3"/>
        <tr r="G13" s="3"/>
      </tp>
      <tp>
        <v>0</v>
        <stp/>
        <stp>##V3_BDPV12</stp>
        <stp>078930 KS Equity</stp>
        <stp>current_TRR_1D</stp>
        <stp>[종목별 사업개요_IBK퀀트 김경훈.xlsx]KOSPI!R53C6</stp>
        <tr r="F53" s="3"/>
        <tr r="F53" s="3"/>
      </tp>
      <tp t="s">
        <v>티에스씨 멤시스</v>
        <stp/>
        <stp>##V3_BDPV12</stp>
        <stp>039230 KS Equity</stp>
        <stp>security_name</stp>
        <stp>[종목별 사업개요_IBK퀀트 김경훈.xlsx]KOSDAQ!R2748C3</stp>
        <tr r="C2748" s="5"/>
        <tr r="C2748" s="5"/>
      </tp>
      <tp t="s">
        <v>사람인에이치알</v>
        <stp/>
        <stp>##V3_BDPV12</stp>
        <stp>143240 KS Equity</stp>
        <stp>security_name</stp>
        <stp>[종목별 사업개요_IBK퀀트 김경훈.xlsx]KOSDAQ!R4338C3</stp>
        <tr r="C4338" s="5"/>
        <tr r="C4338" s="5"/>
      </tp>
      <tp t="s">
        <v>톱텍</v>
        <stp/>
        <stp>##V3_BDPV12</stp>
        <stp>108230 KS Equity</stp>
        <stp>security_name</stp>
        <stp>[종목별 사업개요_IBK퀀트 김경훈.xlsx]KOSDAQ!R3768C3</stp>
        <tr r="C3768" s="5"/>
        <tr r="C3768" s="5"/>
      </tp>
      <tp t="s">
        <v>인화정공</v>
        <stp/>
        <stp>##V3_BDPV12</stp>
        <stp>101930 KS Equity</stp>
        <stp>security_name</stp>
        <stp>[종목별 사업개요_IBK퀀트 김경훈.xlsx]KOSDAQ!R3673C3</stp>
        <tr r="C3673" s="5"/>
        <tr r="C3673" s="5"/>
      </tp>
      <tp t="s">
        <v>에스앤더블류</v>
        <stp/>
        <stp>##V3_BDPV12</stp>
        <stp>103230 KS Equity</stp>
        <stp>security_name</stp>
        <stp>[종목별 사업개요_IBK퀀트 김경훈.xlsx]KOSDAQ!R3698C3</stp>
        <tr r="C3698" s="5"/>
        <tr r="C3698" s="5"/>
      </tp>
      <tp t="s">
        <v>넥스트아이</v>
        <stp/>
        <stp>##V3_BDPV12</stp>
        <stp>137940 KS Equity</stp>
        <stp>security_name</stp>
        <stp>[종목별 사업개요_IBK퀀트 김경훈.xlsx]KOSDAQ!R4243C3</stp>
        <tr r="C4243" s="5"/>
        <tr r="C4243" s="5"/>
      </tp>
      <tp t="s">
        <v>와이엔텍</v>
        <stp/>
        <stp>##V3_BDPV12</stp>
        <stp>067900 KS Equity</stp>
        <stp>security_name</stp>
        <stp>[종목별 사업개요_IBK퀀트 김경훈.xlsx]KOSDAQ!R1663C3</stp>
        <tr r="C1663" s="5"/>
        <tr r="C1663" s="5"/>
      </tp>
      <tp t="s">
        <v>인성정보</v>
        <stp/>
        <stp>##V3_BDPV12</stp>
        <stp>033230 KS Equity</stp>
        <stp>security_name</stp>
        <stp>[종목별 사업개요_IBK퀀트 김경훈.xlsx]KOSDAQ!R2048C3</stp>
        <tr r="C2048" s="5"/>
        <tr r="C2048" s="5"/>
      </tp>
      <tp t="s">
        <v>에이피위성통신</v>
        <stp/>
        <stp>##V3_BDPV12</stp>
        <stp>211270 KS Equity</stp>
        <stp>security_name</stp>
        <stp>[종목별 사업개요_IBK퀀트 김경훈.xlsx]KOSDAQ!R4838C3</stp>
        <tr r="C4838" s="5"/>
        <tr r="C4838" s="5"/>
      </tp>
      <tp t="s">
        <v>케이비제7호기업인수목적</v>
        <stp/>
        <stp>##V3_BDPV12</stp>
        <stp>214270 KS Equity</stp>
        <stp>security_name</stp>
        <stp>[종목별 사업개요_IBK퀀트 김경훈.xlsx]KOSDAQ!R4868C3</stp>
        <tr r="C4868" s="5"/>
        <tr r="C4868" s="5"/>
      </tp>
      <tp t="s">
        <v>피에스텍</v>
        <stp/>
        <stp>##V3_BDPV12</stp>
        <stp>002230 KS Equity</stp>
        <stp>security_name</stp>
        <stp>[종목별 사업개요_IBK퀀트 김경훈.xlsx]KOSDAQ!R2948C3</stp>
        <tr r="C2948" s="5"/>
        <tr r="C2948" s="5"/>
      </tp>
      <tp t="s">
        <v>대신밸런스제1호기업인수목적</v>
        <stp/>
        <stp>##V3_BDPV12</stp>
        <stp>217270 KS Equity</stp>
        <stp>security_name</stp>
        <stp>[종목별 사업개요_IBK퀀트 김경훈.xlsx]KOSDAQ!R4958C3</stp>
        <tr r="C4958" s="5"/>
        <tr r="C4958" s="5"/>
      </tp>
      <tp t="s">
        <v>유니셈</v>
        <stp/>
        <stp>##V3_BDPV12</stp>
        <stp>036200 KS Equity</stp>
        <stp>security_name</stp>
        <stp>[종목별 사업개요_IBK퀀트 김경훈.xlsx]KOSDAQ!R1818C3</stp>
        <tr r="C1818" s="5"/>
        <tr r="C1818" s="5"/>
      </tp>
      <tp t="s">
        <v>아이씨디</v>
        <stp/>
        <stp>##V3_BDPV12</stp>
        <stp>040910 KS Equity</stp>
        <stp>security_name</stp>
        <stp>[종목별 사업개요_IBK퀀트 김경훈.xlsx]KOSDAQ!R1023C3</stp>
        <tr r="C1023" s="5"/>
        <tr r="C1023" s="5"/>
      </tp>
      <tp t="s">
        <v>아바텍</v>
        <stp/>
        <stp>##V3_BDPV12</stp>
        <stp>149950 KS Equity</stp>
        <stp>security_name</stp>
        <stp>[종목별 사업개요_IBK퀀트 김경훈.xlsx]KOSDAQ!R4373C3</stp>
        <tr r="C4373" s="5"/>
        <tr r="C4373" s="5"/>
      </tp>
      <tp t="s">
        <v>와이지-원</v>
        <stp/>
        <stp>##V3_BDPV12</stp>
        <stp>019210 KS Equity</stp>
        <stp>security_name</stp>
        <stp>[종목별 사업개요_IBK퀀트 김경훈.xlsx]KOSDAQ!R1668C3</stp>
        <tr r="C1668" s="5"/>
        <tr r="C1668" s="5"/>
      </tp>
      <tp t="s">
        <v>에스텍파마</v>
        <stp/>
        <stp>##V3_BDPV12</stp>
        <stp>041910 KS Equity</stp>
        <stp>security_name</stp>
        <stp>[종목별 사업개요_IBK퀀트 김경훈.xlsx]KOSDAQ!R1283C3</stp>
        <tr r="C1283" s="5"/>
        <tr r="C1283" s="5"/>
      </tp>
      <tp t="s">
        <v>한국팩키지</v>
        <stp/>
        <stp>##V3_BDPV12</stp>
        <stp>037230 KS Equity</stp>
        <stp>security_name</stp>
        <stp>[종목별 사업개요_IBK퀀트 김경훈.xlsx]KOSDAQ!R3088C3</stp>
        <tr r="C3088" s="5"/>
        <tr r="C3088" s="5"/>
      </tp>
      <tp t="s">
        <v>자연과환경</v>
        <stp/>
        <stp>##V3_BDPV12</stp>
        <stp>043910 KS Equity</stp>
        <stp>security_name</stp>
        <stp>[종목별 사업개요_IBK퀀트 김경훈.xlsx]KOSDAQ!R2133C3</stp>
        <tr r="C2133" s="5"/>
        <tr r="C2133" s="5"/>
      </tp>
      <tp t="s">
        <v>아이엠비씨</v>
        <stp/>
        <stp>##V3_BDPV12</stp>
        <stp>052220 KS Equity</stp>
        <stp>security_name</stp>
        <stp>[종목별 사업개요_IBK퀀트 김경훈.xlsx]KOSDAQ!R1048C3</stp>
        <tr r="C1048" s="5"/>
        <tr r="C1048" s="5"/>
      </tp>
      <tp t="s">
        <v>지디</v>
        <stp/>
        <stp>##V3_BDPV12</stp>
        <stp>155960 KS Equity</stp>
        <stp>security_name</stp>
        <stp>[종목별 사업개요_IBK퀀트 김경훈.xlsx]KOSDAQ!R4423C3</stp>
        <tr r="C4423" s="5"/>
        <tr r="C4423" s="5"/>
      </tp>
      <tp t="s">
        <v>파나진</v>
        <stp/>
        <stp>##V3_BDPV12</stp>
        <stp>046210 KS Equity</stp>
        <stp>security_name</stp>
        <stp>[종목별 사업개요_IBK퀀트 김경훈.xlsx]KOSDAQ!R2778C3</stp>
        <tr r="C2778" s="5"/>
        <tr r="C2778" s="5"/>
      </tp>
      <tp t="s">
        <v>위드윈네트웍</v>
        <stp/>
        <stp>##V3_BDPV12</stp>
        <stp>043220 KS Equity</stp>
        <stp>security_name</stp>
        <stp>[종목별 사업개요_IBK퀀트 김경훈.xlsx]KOSDAQ!R1798C3</stp>
        <tr r="C1798" s="5"/>
        <tr r="C1798" s="5"/>
      </tp>
      <tp t="s">
        <v>사파이어테크놀로지</v>
        <stp/>
        <stp>##V3_BDPV12</stp>
        <stp>123260 KS Equity</stp>
        <stp>security_name</stp>
        <stp>[종목별 사업개요_IBK퀀트 김경훈.xlsx]KOSDAQ!R4038C3</stp>
        <tr r="C4038" s="5"/>
        <tr r="C4038" s="5"/>
      </tp>
      <tp t="s">
        <v>씨제이이앤엠</v>
        <stp/>
        <stp>##V3_BDPV12</stp>
        <stp>130960 KS Equity</stp>
        <stp>security_name</stp>
        <stp>[종목별 사업개요_IBK퀀트 김경훈.xlsx]KOSDAQ!R4143C3</stp>
        <tr r="C4143" s="5"/>
        <tr r="C4143" s="5"/>
      </tp>
      <tp t="s">
        <v>프리젠</v>
        <stp/>
        <stp>##V3_BDPV12</stp>
        <stp>060910 KS Equity</stp>
        <stp>security_name</stp>
        <stp>[종목별 사업개요_IBK퀀트 김경훈.xlsx]KOSDAQ!R2913C3</stp>
        <tr r="C2913" s="5"/>
        <tr r="C2913" s="5"/>
      </tp>
      <tp t="s">
        <v>벅스</v>
        <stp/>
        <stp>##V3_BDPV12</stp>
        <stp>104200 KS Equity</stp>
        <stp>security_name</stp>
        <stp>[종목별 사업개요_IBK퀀트 김경훈.xlsx]KOSDAQ!R3708C3</stp>
        <tr r="C3708" s="5"/>
        <tr r="C3708" s="5"/>
      </tp>
      <tp t="s">
        <v>케이엠에이치하이텍</v>
        <stp/>
        <stp>##V3_BDPV12</stp>
        <stp>052900 KS Equity</stp>
        <stp>security_name</stp>
        <stp>[종목별 사업개요_IBK퀀트 김경훈.xlsx]KOSDAQ!R2453C3</stp>
        <tr r="C2453" s="5"/>
        <tr r="C2453" s="5"/>
      </tp>
      <tp t="s">
        <v>유신</v>
        <stp/>
        <stp>##V3_BDPV12</stp>
        <stp>054930 KS Equity</stp>
        <stp>security_name</stp>
        <stp>[종목별 사업개요_IBK퀀트 김경훈.xlsx]KOSDAQ!R1863C3</stp>
        <tr r="C1863" s="5"/>
        <tr r="C1863" s="5"/>
      </tp>
      <tp t="s">
        <v>에스에너지</v>
        <stp/>
        <stp>##V3_BDPV12</stp>
        <stp>095910 KS Equity</stp>
        <stp>security_name</stp>
        <stp>[종목별 사업개요_IBK퀀트 김경훈.xlsx]KOSDAQ!R3463C3</stp>
        <tr r="C3463" s="5"/>
        <tr r="C3463" s="5"/>
      </tp>
      <tp t="s">
        <v>프럼파스트</v>
        <stp/>
        <stp>##V3_BDPV12</stp>
        <stp>035200 KS Equity</stp>
        <stp>security_name</stp>
        <stp>[종목별 사업개요_IBK퀀트 김경훈.xlsx]KOSDAQ!R2898C3</stp>
        <tr r="C2898" s="5"/>
        <tr r="C2898" s="5"/>
      </tp>
      <tp t="s">
        <v>풍국주정공업</v>
        <stp/>
        <stp>##V3_BDPV12</stp>
        <stp>023900 KS Equity</stp>
        <stp>security_name</stp>
        <stp>[종목별 사업개요_IBK퀀트 김경훈.xlsx]KOSDAQ!R2893C3</stp>
        <tr r="C2893" s="5"/>
        <tr r="C2893" s="5"/>
      </tp>
      <tp t="s">
        <v>코아시아홀딩스</v>
        <stp/>
        <stp>##V3_BDPV12</stp>
        <stp>045970 KS Equity</stp>
        <stp>security_name</stp>
        <stp>[종목별 사업개요_IBK퀀트 김경훈.xlsx]KOSDAQ!R2573C3</stp>
        <tr r="C2573" s="5"/>
        <tr r="C2573" s="5"/>
      </tp>
      <tp t="s">
        <v>엑사이엔씨</v>
        <stp/>
        <stp>##V3_BDPV12</stp>
        <stp>054940 KS Equity</stp>
        <stp>security_name</stp>
        <stp>[종목별 사업개요_IBK퀀트 김경훈.xlsx]KOSDAQ!R1433C3</stp>
        <tr r="C1433" s="5"/>
        <tr r="C1433" s="5"/>
      </tp>
      <tp t="s">
        <v>투비소프트</v>
        <stp/>
        <stp>##V3_BDPV12</stp>
        <stp>079970 KS Equity</stp>
        <stp>security_name</stp>
        <stp>[종목별 사업개요_IBK퀀트 김경훈.xlsx]KOSDAQ!R2723C3</stp>
        <tr r="C2723" s="5"/>
        <tr r="C2723" s="5"/>
      </tp>
      <tp t="s">
        <v>에스케이제1호기업인수목적</v>
        <stp/>
        <stp>##V3_BDPV12</stp>
        <stp>207930 KS Equity</stp>
        <stp>security_name</stp>
        <stp>[종목별 사업개요_IBK퀀트 김경훈.xlsx]KOSDAQ!R4803C3</stp>
        <tr r="C4803" s="5"/>
        <tr r="C4803" s="5"/>
      </tp>
      <tp t="s">
        <v>젬백스&amp;카엘</v>
        <stp/>
        <stp>##V3_BDPV12</stp>
        <stp>082270 KS Equity</stp>
        <stp>security_name</stp>
        <stp>[종목별 사업개요_IBK퀀트 김경훈.xlsx]KOSDAQ!R2248C3</stp>
        <tr r="C2248" s="5"/>
        <tr r="C2248" s="5"/>
      </tp>
      <tp t="s">
        <v>코엔텍</v>
        <stp/>
        <stp>##V3_BDPV12</stp>
        <stp>029960 KS Equity</stp>
        <stp>security_name</stp>
        <stp>[종목별 사업개요_IBK퀀트 김경훈.xlsx]KOSDAQ!R2583C3</stp>
        <tr r="C2583" s="5"/>
        <tr r="C2583" s="5"/>
      </tp>
      <tp t="s">
        <v>엘컴텍</v>
        <stp/>
        <stp>##V3_BDPV12</stp>
        <stp>037950 KS Equity</stp>
        <stp>security_name</stp>
        <stp>[종목별 사업개요_IBK퀀트 김경훈.xlsx]KOSDAQ!R1483C3</stp>
        <tr r="C1483" s="5"/>
        <tr r="C1483" s="5"/>
      </tp>
      <tp t="s">
        <v>웰크론</v>
        <stp/>
        <stp>##V3_BDPV12</stp>
        <stp>065950 KS Equity</stp>
        <stp>security_name</stp>
        <stp>[종목별 사업개요_IBK퀀트 김경훈.xlsx]KOSDAQ!R1773C3</stp>
        <tr r="C1773" s="5"/>
        <tr r="C1773" s="5"/>
      </tp>
      <tp t="s">
        <v>코미팜</v>
        <stp/>
        <stp>##V3_BDPV12</stp>
        <stp>041960 KS Equity</stp>
        <stp>security_name</stp>
        <stp>[종목별 사업개요_IBK퀀트 김경훈.xlsx]KOSDAQ!R2553C3</stp>
        <tr r="C2553" s="5"/>
        <tr r="C2553" s="5"/>
      </tp>
      <tp t="s">
        <v>엔에이치엔한국사이버결제</v>
        <stp/>
        <stp>##V3_BDPV12</stp>
        <stp>060250 KS Equity</stp>
        <stp>security_name</stp>
        <stp>[종목별 사업개요_IBK퀀트 김경훈.xlsx]KOSDAQ!R1448C3</stp>
        <tr r="C1448" s="5"/>
        <tr r="C1448" s="5"/>
      </tp>
      <tp t="s">
        <v>웨이브일렉트로닉스</v>
        <stp/>
        <stp>##V3_BDPV12</stp>
        <stp>095270 KS Equity</stp>
        <stp>security_name</stp>
        <stp>[종목별 사업개요_IBK퀀트 김경훈.xlsx]KOSDAQ!R3428C3</stp>
        <tr r="C3428" s="5"/>
        <tr r="C3428" s="5"/>
      </tp>
      <tp t="s">
        <v>리드</v>
        <stp/>
        <stp>##V3_BDPV12</stp>
        <stp>197210 KS Equity</stp>
        <stp>security_name</stp>
        <stp>[종목별 사업개요_IBK퀀트 김경훈.xlsx]KOSDAQ!R4678C3</stp>
        <tr r="C4678" s="5"/>
        <tr r="C4678" s="5"/>
      </tp>
      <tp t="s">
        <v>홈캐스트</v>
        <stp/>
        <stp>##V3_BDPV12</stp>
        <stp>064240 KS Equity</stp>
        <stp>security_name</stp>
        <stp>[종목별 사업개요_IBK퀀트 김경훈.xlsx]KOSDAQ!R3228C3</stp>
        <tr r="C3228" s="5"/>
        <tr r="C3228" s="5"/>
      </tp>
      <tp t="s">
        <v>제이브이엠</v>
        <stp/>
        <stp>##V3_BDPV12</stp>
        <stp>054950 KS Equity</stp>
        <stp>security_name</stp>
        <stp>[종목별 사업개요_IBK퀀트 김경훈.xlsx]KOSDAQ!R2183C3</stp>
        <tr r="C2183" s="5"/>
        <tr r="C2183" s="5"/>
      </tp>
      <tp t="s">
        <v>인터엠</v>
        <stp/>
        <stp>##V3_BDPV12</stp>
        <stp>017250 KS Equity</stp>
        <stp>security_name</stp>
        <stp>[종목별 사업개요_IBK퀀트 김경훈.xlsx]KOSDAQ!R2068C3</stp>
        <tr r="C2068" s="5"/>
        <tr r="C2068" s="5"/>
      </tp>
      <tp t="s">
        <v>이테크건설</v>
        <stp/>
        <stp>##V3_BDPV12</stp>
        <stp>016250 KS Equity</stp>
        <stp>security_name</stp>
        <stp>[종목별 사업개요_IBK퀀트 김경훈.xlsx]KOSDAQ!R2018C3</stp>
        <tr r="C2018" s="5"/>
        <tr r="C2018" s="5"/>
      </tp>
      <tp t="s">
        <v>흥국</v>
        <stp/>
        <stp>##V3_BDPV12</stp>
        <stp>010240 KS Equity</stp>
        <stp>security_name</stp>
        <stp>[종목별 사업개요_IBK퀀트 김경훈.xlsx]KOSDAQ!R3278C3</stp>
        <tr r="C3278" s="5"/>
        <tr r="C3278" s="5"/>
      </tp>
      <tp t="s">
        <v>엘티씨</v>
        <stp/>
        <stp>##V3_BDPV12</stp>
        <stp>170920 KS Equity</stp>
        <stp>security_name</stp>
        <stp>[종목별 사업개요_IBK퀀트 김경훈.xlsx]KOSDAQ!R4483C3</stp>
        <tr r="C4483" s="5"/>
        <tr r="C4483" s="5"/>
      </tp>
      <tp t="s">
        <v>대한과학</v>
        <stp/>
        <stp>##V3_BDPV12</stp>
        <stp>131220 KS Equity</stp>
        <stp>security_name</stp>
        <stp>[종목별 사업개요_IBK퀀트 김경훈.xlsx]KOSDAQ!R4168C3</stp>
        <tr r="C4168" s="5"/>
        <tr r="C4168" s="5"/>
      </tp>
      <tp t="s">
        <v>양지사</v>
        <stp/>
        <stp>##V3_BDPV12</stp>
        <stp>030960 KS Equity</stp>
        <stp>security_name</stp>
        <stp>[종목별 사업개요_IBK퀀트 김경훈.xlsx]KOSDAQ!R1143C3</stp>
        <tr r="C1143" s="5"/>
        <tr r="C1143" s="5"/>
      </tp>
      <tp t="s">
        <v>에스케이씨코오롱피아이</v>
        <stp/>
        <stp>##V3_BDPV12</stp>
        <stp>178920 KS Equity</stp>
        <stp>security_name</stp>
        <stp>[종목별 사업개요_IBK퀀트 김경훈.xlsx]KOSDAQ!R4523C3</stp>
        <tr r="C4523" s="5"/>
        <tr r="C4523" s="5"/>
      </tp>
      <tp t="s">
        <v>디티앤씨</v>
        <stp/>
        <stp>##V3_BDPV12</stp>
        <stp>187220 KS Equity</stp>
        <stp>security_name</stp>
        <stp>[종목별 사업개요_IBK퀀트 김경훈.xlsx]KOSDAQ!R4558C3</stp>
        <tr r="C4558" s="5"/>
        <tr r="C4558" s="5"/>
      </tp>
      <tp t="s">
        <v>이-글벳</v>
        <stp/>
        <stp>##V3_BDPV12</stp>
        <stp>044960 KS Equity</stp>
        <stp>security_name</stp>
        <stp>[종목별 사업개요_IBK퀀트 김경훈.xlsx]KOSDAQ!R1903C3</stp>
        <tr r="C1903" s="5"/>
        <tr r="C1903" s="5"/>
      </tp>
      <tp t="s">
        <v>푸른기술</v>
        <stp/>
        <stp>##V3_BDPV12</stp>
        <stp>094940 KS Equity</stp>
        <stp>security_name</stp>
        <stp>[종목별 사업개요_IBK퀀트 김경훈.xlsx]KOSDAQ!R3413C3</stp>
        <tr r="C3413" s="5"/>
        <tr r="C3413" s="5"/>
      </tp>
      <tp t="s">
        <v>파인디지털</v>
        <stp/>
        <stp>##V3_BDPV12</stp>
        <stp>038950 KS Equity</stp>
        <stp>security_name</stp>
        <stp>[종목별 사업개요_IBK퀀트 김경훈.xlsx]KOSDAQ!R2813C3</stp>
        <tr r="C2813" s="5"/>
        <tr r="C2813" s="5"/>
      </tp>
      <tp t="s">
        <v>파인테크닉스</v>
        <stp/>
        <stp>##V3_BDPV12</stp>
        <stp>106240 KS Equity</stp>
        <stp>security_name</stp>
        <stp>[종목별 사업개요_IBK퀀트 김경훈.xlsx]KOSDAQ!R3758C3</stp>
        <tr r="C3758" s="5"/>
        <tr r="C3758" s="5"/>
      </tp>
      <tp t="s">
        <v>코오롱생명과학</v>
        <stp/>
        <stp>##V3_BDPV12</stp>
        <stp>102940 KS Equity</stp>
        <stp>security_name</stp>
        <stp>[종목별 사업개요_IBK퀀트 김경훈.xlsx]KOSDAQ!R3693C3</stp>
        <tr r="C3693" s="5"/>
        <tr r="C3693" s="5"/>
      </tp>
      <tp t="s">
        <v>조아제약</v>
        <stp/>
        <stp>##V3_BDPV12</stp>
        <stp>034940 KS Equity</stp>
        <stp>security_name</stp>
        <stp>[종목별 사업개요_IBK퀀트 김경훈.xlsx]KOSDAQ!R2263C3</stp>
        <tr r="C2263" s="5"/>
        <tr r="C2263" s="5"/>
      </tp>
      <tp t="s">
        <v>한국기업평가</v>
        <stp/>
        <stp>##V3_BDPV12</stp>
        <stp>034950 KS Equity</stp>
        <stp>security_name</stp>
        <stp>[종목별 사업개요_IBK퀀트 김경훈.xlsx]KOSDAQ!R3013C3</stp>
        <tr r="C3013" s="5"/>
        <tr r="C3013" s="5"/>
      </tp>
      <tp t="s">
        <v>엘비세미콘</v>
        <stp/>
        <stp>##V3_BDPV12</stp>
        <stp>061970 KS Equity</stp>
        <stp>security_name</stp>
        <stp>[종목별 사업개요_IBK퀀트 김경훈.xlsx]KOSDAQ!R1463C3</stp>
        <tr r="C1463" s="5"/>
        <tr r="C1463" s="5"/>
      </tp>
      <tp t="s">
        <v>케이에스씨비</v>
        <stp/>
        <stp>##V3_BDPV12</stp>
        <stp>065940 KS Equity</stp>
        <stp>security_name</stp>
        <stp>[종목별 사업개요_IBK퀀트 김경훈.xlsx]KOSDAQ!R2413C3</stp>
        <tr r="C2413" s="5"/>
        <tr r="C2413" s="5"/>
      </tp>
      <tp t="s">
        <v>에스지에이 솔루션즈</v>
        <stp/>
        <stp>##V3_BDPV12</stp>
        <stp>184230 KS Equity</stp>
        <stp>security_name</stp>
        <stp>[종목별 사업개요_IBK퀀트 김경훈.xlsx]KOSDAQ!R4548C3</stp>
        <tr r="C4548" s="5"/>
        <tr r="C4548" s="5"/>
      </tp>
      <tp t="s">
        <v>에스에프씨</v>
        <stp/>
        <stp>##V3_BDPV12</stp>
        <stp>112240 KS Equity</stp>
        <stp>security_name</stp>
        <stp>[종목별 사업개요_IBK퀀트 김경훈.xlsx]KOSDAQ!R3838C3</stp>
        <tr r="C3838" s="5"/>
        <tr r="C3838" s="5"/>
      </tp>
      <tp t="s">
        <v>메가스터디교육</v>
        <stp/>
        <stp>##V3_BDPV12</stp>
        <stp>215200 KS Equity</stp>
        <stp>security_name</stp>
        <stp>[종목별 사업개요_IBK퀀트 김경훈.xlsx]KOSDAQ!R4918C3</stp>
        <tr r="C4918" s="5"/>
        <tr r="C4918" s="5"/>
      </tp>
      <tp t="s">
        <v>피엔풍년</v>
        <stp/>
        <stp>##V3_BDPV12</stp>
        <stp>024940 KS Equity</stp>
        <stp>security_name</stp>
        <stp>[종목별 사업개요_IBK퀀트 김경훈.xlsx]KOSDAQ!R2953C3</stp>
        <tr r="C2953" s="5"/>
        <tr r="C2953" s="5"/>
      </tp>
      <tp t="s">
        <v>화신테크</v>
        <stp/>
        <stp>##V3_BDPV12</stp>
        <stp>086250 KS Equity</stp>
        <stp>security_name</stp>
        <stp>[종목별 사업개요_IBK퀀트 김경훈.xlsx]KOSDAQ!R3238C3</stp>
        <tr r="C3238" s="5"/>
        <tr r="C3238" s="5"/>
      </tp>
      <tp t="s">
        <v>오상자이엘</v>
        <stp/>
        <stp>##V3_BDPV12</stp>
        <stp>053980 KS Equity</stp>
        <stp>security_name</stp>
        <stp>[종목별 사업개요_IBK퀀트 김경훈.xlsx]KOSDAQ!R1593C3</stp>
        <tr r="C1593" s="5"/>
        <tr r="C1593" s="5"/>
      </tp>
      <tp t="s">
        <v>에머슨퍼시픽</v>
        <stp/>
        <stp>##V3_BDPV12</stp>
        <stp>025980 KS Equity</stp>
        <stp>security_name</stp>
        <stp>[종목별 사업개요_IBK퀀트 김경훈.xlsx]KOSDAQ!R1153C3</stp>
        <tr r="C1153" s="5"/>
        <tr r="C1153" s="5"/>
      </tp>
      <tp t="s">
        <v>원풍물산</v>
        <stp/>
        <stp>##V3_BDPV12</stp>
        <stp>008290 KS Equity</stp>
        <stp>security_name</stp>
        <stp>[종목별 사업개요_IBK퀀트 김경훈.xlsx]KOSDAQ!R1768C3</stp>
        <tr r="C1768" s="5"/>
        <tr r="C1768" s="5"/>
      </tp>
      <tp t="s">
        <v>이원컴포텍</v>
        <stp/>
        <stp>##V3_BDPV12</stp>
        <stp>088290 KS Equity</stp>
        <stp>security_name</stp>
        <stp>[종목별 사업개요_IBK퀀트 김경훈.xlsx]KOSDAQ!R1988C3</stp>
        <tr r="C1988" s="5"/>
        <tr r="C1988" s="5"/>
      </tp>
      <tp t="s">
        <v>제이더블유신약</v>
        <stp/>
        <stp>##V3_BDPV12</stp>
        <stp>067290 KS Equity</stp>
        <stp>security_name</stp>
        <stp>[종목별 사업개요_IBK퀀트 김경훈.xlsx]KOSDAQ!R2178C3</stp>
        <tr r="C2178" s="5"/>
        <tr r="C2178" s="5"/>
      </tp>
      <tp t="s">
        <v>휴림스</v>
        <stp/>
        <stp>##V3_BDPV12</stp>
        <stp>051980 KS Equity</stp>
        <stp>security_name</stp>
        <stp>[종목별 사업개요_IBK퀀트 김경훈.xlsx]KOSDAQ!R3253C3</stp>
        <tr r="C3253" s="5"/>
        <tr r="C3253" s="5"/>
      </tp>
      <tp t="s">
        <v>케이맥</v>
        <stp/>
        <stp>##V3_BDPV12</stp>
        <stp>043290 KS Equity</stp>
        <stp>security_name</stp>
        <stp>[종목별 사업개요_IBK퀀트 김경훈.xlsx]KOSDAQ!R2388C3</stp>
        <tr r="C2388" s="5"/>
        <tr r="C2388" s="5"/>
      </tp>
      <tp t="s">
        <v>한컴지엠디</v>
        <stp/>
        <stp>##V3_BDPV12</stp>
        <stp>077280 KS Equity</stp>
        <stp>security_name</stp>
        <stp>[종목별 사업개요_IBK퀀트 김경훈.xlsx]KOSDAQ!R3168C3</stp>
        <tr r="C3168" s="5"/>
        <tr r="C3168" s="5"/>
      </tp>
      <tp t="s">
        <v>코웰패션</v>
        <stp/>
        <stp>##V3_BDPV12</stp>
        <stp>033290 KS Equity</stp>
        <stp>security_name</stp>
        <stp>[종목별 사업개요_IBK퀀트 김경훈.xlsx]KOSDAQ!R2588C3</stp>
        <tr r="C2588" s="5"/>
        <tr r="C2588" s="5"/>
      </tp>
      <tp t="s">
        <v>트레이스</v>
        <stp/>
        <stp>##V3_BDPV12</stp>
        <stp>052290 KS Equity</stp>
        <stp>security_name</stp>
        <stp>[종목별 사업개요_IBK퀀트 김경훈.xlsx]KOSDAQ!R2728C3</stp>
        <tr r="C2728" s="5"/>
        <tr r="C2728" s="5"/>
      </tp>
      <tp t="s">
        <v>큐렉소</v>
        <stp/>
        <stp>##V3_BDPV12</stp>
        <stp>060280 KS Equity</stp>
        <stp>security_name</stp>
        <stp>[종목별 사업개요_IBK퀀트 김경훈.xlsx]KOSDAQ!R2608C3</stp>
        <tr r="C2608" s="5"/>
        <tr r="C2608" s="5"/>
      </tp>
      <tp t="s">
        <v>하이쎌</v>
        <stp/>
        <stp>##V3_BDPV12</stp>
        <stp>066980 KS Equity</stp>
        <stp>security_name</stp>
        <stp>[종목별 사업개요_IBK퀀트 김경훈.xlsx]KOSDAQ!R2993C3</stp>
        <tr r="C2993" s="5"/>
        <tr r="C2993" s="5"/>
      </tp>
      <tp t="s">
        <v>피에스케이</v>
        <stp/>
        <stp>##V3_BDPV12</stp>
        <stp>031980 KS Equity</stp>
        <stp>security_name</stp>
        <stp>[종목별 사업개요_IBK퀀트 김경훈.xlsx]KOSDAQ!R2943C3</stp>
        <tr r="C2943" s="5"/>
        <tr r="C2943" s="5"/>
      </tp>
      <tp t="s">
        <v>녹십자엠에스</v>
        <stp/>
        <stp>##V3_BDPV12</stp>
        <stp>142280 KS Equity</stp>
        <stp>security_name</stp>
        <stp>[종목별 사업개요_IBK퀀트 김경훈.xlsx]KOSDAQ!R4328C3</stp>
        <tr r="C4328" s="5"/>
        <tr r="C4328" s="5"/>
      </tp>
      <tp t="s">
        <v>싸이맥스</v>
        <stp/>
        <stp>##V3_BDPV12</stp>
        <stp>160980 KS Equity</stp>
        <stp>security_name</stp>
        <stp>[종목별 사업개요_IBK퀀트 김경훈.xlsx]KOSDAQ!R4453C3</stp>
        <tr r="C4453" s="5"/>
        <tr r="C4453" s="5"/>
      </tp>
      <tp t="s">
        <v>와이솔</v>
        <stp/>
        <stp>##V3_BDPV12</stp>
        <stp>122990 KS Equity</stp>
        <stp>security_name</stp>
        <stp>[종목별 사업개요_IBK퀀트 김경훈.xlsx]KOSDAQ!R4023C3</stp>
        <tr r="C4023" s="5"/>
        <tr r="C4023" s="5"/>
      </tp>
      <tp t="s">
        <v>유지인트</v>
        <stp/>
        <stp>##V3_BDPV12</stp>
        <stp>195990 KS Equity</stp>
        <stp>security_name</stp>
        <stp>[종목별 사업개요_IBK퀀트 김경훈.xlsx]KOSDAQ!R4653C3</stp>
        <tr r="C4653" s="5"/>
        <tr r="C4653" s="5"/>
      </tp>
      <tp t="s">
        <v>아이비케이에스제4호기업인수목</v>
        <stp/>
        <stp>##V3_BDPV12</stp>
        <stp>230980 KS Equity</stp>
        <stp>security_name</stp>
        <stp>[종목별 사업개요_IBK퀀트 김경훈.xlsx]KOSDAQ!R5213C3</stp>
        <tr r="C5213" s="5"/>
        <tr r="C5213" s="5"/>
      </tp>
      <tp t="s">
        <v>한국맥널티</v>
        <stp/>
        <stp>##V3_BDPV12</stp>
        <stp>222980 KS Equity</stp>
        <stp>security_name</stp>
        <stp>[종목별 사업개요_IBK퀀트 김경훈.xlsx]KOSDAQ!R5103C3</stp>
        <tr r="C5103" s="5"/>
        <tr r="C5103" s="5"/>
      </tp>
      <tp t="s">
        <v>케이디켐</v>
        <stp/>
        <stp>##V3_BDPV12</stp>
        <stp>221980 KS Equity</stp>
        <stp>security_name</stp>
        <stp>[종목별 사업개요_IBK퀀트 김경훈.xlsx]KOSDAQ!R5063C3</stp>
        <tr r="C5063" s="5"/>
        <tr r="C5063" s="5"/>
      </tp>
      <tp t="s">
        <v>#N/A N/A</v>
        <stp/>
        <stp>##V3_BDPV12</stp>
        <stp>037350 KS Equity</stp>
        <stp>best_px_bps_ratio</stp>
        <stp>[종목별 사업개요_IBK퀀트 김경훈.xlsx]KOSDAQ!R653C12</stp>
        <tr r="L653" s="5"/>
      </tp>
      <tp t="s">
        <v>#N/A N/A</v>
        <stp/>
        <stp>##V3_BDPV12</stp>
        <stp>042370 KS Equity</stp>
        <stp>best_px_bps_ratio</stp>
        <stp>[종목별 사업개요_IBK퀀트 김경훈.xlsx]KOSDAQ!R428C12</stp>
        <tr r="L428" s="5"/>
      </tp>
      <tp t="s">
        <v>#N/A N/A</v>
        <stp/>
        <stp>##V3_BDPV12</stp>
        <stp>046310 KS Equity</stp>
        <stp>best_px_bps_ratio</stp>
        <stp>[종목별 사업개요_IBK퀀트 김경훈.xlsx]KOSDAQ!R353C12</stp>
        <tr r="L353" s="5"/>
      </tp>
      <tp t="s">
        <v>#N/A N/A</v>
        <stp/>
        <stp>##V3_BDPV12</stp>
        <stp>060300 KS Equity</stp>
        <stp>best_px_bps_ratio</stp>
        <stp>[종목별 사업개요_IBK퀀트 김경훈.xlsx]KOSDAQ!R118C12</stp>
        <tr r="L118" s="5"/>
      </tp>
      <tp t="s">
        <v>#N/A N/A</v>
        <stp/>
        <stp>##V3_BDPV12</stp>
        <stp>011370 KS Equity</stp>
        <stp>best_px_bps_ratio</stp>
        <stp>[종목별 사업개요_IBK퀀트 김경훈.xlsx]KOSDAQ!R623C12</stp>
        <tr r="L623" s="5"/>
      </tp>
      <tp t="s">
        <v>#N/A N/A</v>
        <stp/>
        <stp>##V3_BDPV12</stp>
        <stp>090360 KS Equity</stp>
        <stp>best_px_bps_ratio</stp>
        <stp>[종목별 사업개요_IBK퀀트 김경훈.xlsx]KOSDAQ!R133C12</stp>
        <tr r="L133" s="5"/>
      </tp>
      <tp t="s">
        <v>#N/A N/A</v>
        <stp/>
        <stp>##V3_BDPV12</stp>
        <stp>070300 KS Equity</stp>
        <stp>best_px_bps_ratio</stp>
        <stp>[종목별 사업개요_IBK퀀트 김경훈.xlsx]KOSDAQ!R773C12</stp>
        <tr r="L773" s="5"/>
      </tp>
      <tp t="s">
        <v>#N/A N/A</v>
        <stp/>
        <stp>##V3_BDPV12</stp>
        <stp>085370 KS Equity</stp>
        <stp>best_px_bps_ratio</stp>
        <stp>[종목별 사업개요_IBK퀀트 김경훈.xlsx]KOSDAQ!R163C12</stp>
        <tr r="L163" s="5"/>
      </tp>
      <tp t="s">
        <v>#N/A N/A</v>
        <stp/>
        <stp>##V3_BDPV12</stp>
        <stp>039310 KS Equity</stp>
        <stp>best_px_bps_ratio</stp>
        <stp>[종목별 사업개요_IBK퀀트 김경훈.xlsx]KOSDAQ!R708C12</stp>
        <tr r="L708" s="5"/>
      </tp>
      <tp t="s">
        <v>#N/A N/A</v>
        <stp/>
        <stp>##V3_BDPV12</stp>
        <stp>045300 KS Equity</stp>
        <stp>best_px_bps_ratio</stp>
        <stp>[종목별 사업개요_IBK퀀트 김경훈.xlsx]KOSDAQ!R663C12</stp>
        <tr r="L663" s="5"/>
      </tp>
      <tp t="s">
        <v>#N/A N/A</v>
        <stp/>
        <stp>##V3_BDPV12</stp>
        <stp>060310 KS Equity</stp>
        <stp>best_px_bps_ratio</stp>
        <stp>[종목별 사업개요_IBK퀀트 김경훈.xlsx]KOSDAQ!R483C12</stp>
        <tr r="L483" s="5"/>
      </tp>
      <tp t="s">
        <v>#N/A N/A</v>
        <stp/>
        <stp>##V3_BDPV12</stp>
        <stp>038340 KS Equity</stp>
        <stp>best_px_bps_ratio</stp>
        <stp>[종목별 사업개요_IBK퀀트 김경훈.xlsx]KOSDAQ!R198C12</stp>
        <tr r="L198" s="5"/>
      </tp>
      <tp t="s">
        <v>#N/A N/A</v>
        <stp/>
        <stp>##V3_BDPV12</stp>
        <stp>018310 KS Equity</stp>
        <stp>best_px_bps_ratio</stp>
        <stp>[종목별 사업개요_IBK퀀트 김경훈.xlsx]KOSDAQ!R458C12</stp>
        <tr r="L458" s="5"/>
      </tp>
      <tp t="s">
        <v>#N/A N/A</v>
        <stp/>
        <stp>##V3_BDPV12</stp>
        <stp>009300 KS Equity</stp>
        <stp>best_px_bps_ratio</stp>
        <stp>[종목별 사업개요_IBK퀀트 김경훈.xlsx]KOSDAQ!R478C12</stp>
        <tr r="L478" s="5"/>
      </tp>
      <tp t="s">
        <v>#N/A N/A</v>
        <stp/>
        <stp>##V3_BDPV12</stp>
        <stp>025320 KS Equity</stp>
        <stp>best_px_bps_ratio</stp>
        <stp>[종목별 사업개요_IBK퀀트 김경훈.xlsx]KOSDAQ!R828C12</stp>
        <tr r="L828" s="5"/>
      </tp>
      <tp t="s">
        <v>#N/A N/A</v>
        <stp/>
        <stp>##V3_BDPV12</stp>
        <stp>038390 KS Equity</stp>
        <stp>best_px_bps_ratio</stp>
        <stp>[종목별 사업개요_IBK퀀트 김경훈.xlsx]KOSDAQ!R123C12</stp>
        <tr r="L123" s="5"/>
      </tp>
      <tp t="s">
        <v>#N/A N/A</v>
        <stp/>
        <stp>##V3_BDPV12</stp>
        <stp>037340 KS Equity</stp>
        <stp>best_px_bps_ratio</stp>
        <stp>[종목별 사업개요_IBK퀀트 김경훈.xlsx]KOSDAQ!R943C12</stp>
        <tr r="L943" s="5"/>
      </tp>
      <tp t="s">
        <v>#N/A N/A</v>
        <stp/>
        <stp>##V3_BDPV12</stp>
        <stp>065350 KS Equity</stp>
        <stp>best_px_bps_ratio</stp>
        <stp>[종목별 사업개요_IBK퀀트 김경훈.xlsx]KOSDAQ!R843C12</stp>
        <tr r="L843" s="5"/>
      </tp>
      <tp t="s">
        <v>#N/A N/A</v>
        <stp/>
        <stp>##V3_BDPV12</stp>
        <stp>046390 KS Equity</stp>
        <stp>best_px_bps_ratio</stp>
        <stp>[종목별 사업개요_IBK퀀트 김경훈.xlsx]KOSDAQ!R548C12</stp>
        <tr r="L548" s="5"/>
      </tp>
      <tp t="s">
        <v>피에스텍은 자동차부품 제조업체로서 Power Window Motor Housing, Fan Motor, Wiper</v>
        <stp/>
        <stp>##V3_BDSV12</stp>
        <stp>002230 KS Equity</stp>
        <stp>CIE_DES_BULK_KOREAN</stp>
        <stp>[종목별 사업개요_IBK퀀트 김경훈.xlsx]KOSDAQ!R2948C13</stp>
        <stp>cols=1;rows=4</stp>
        <tr r="M2948" s="5"/>
      </tp>
      <tp t="s">
        <v>트루윈은 자동차 관련 액추에이터와 센서 제조 및 공급 업체.  동사는 주요제품으로는</v>
        <stp/>
        <stp>##V3_BDSV12</stp>
        <stp>105550 KS Equity</stp>
        <stp>CIE_DES_BULK_KOREAN</stp>
        <stp>[종목별 사업개요_IBK퀀트 김경훈.xlsx]KOSDAQ!R3738C13</stp>
        <stp>cols=1;rows=2</stp>
        <tr r="M3738" s="5"/>
      </tp>
      <tp t="s">
        <v>엑셈은 데이터베이스 성능관리 소프트웨어를 개발하고 컨설팅 서비스를 제공하는</v>
        <stp/>
        <stp>##V3_BDSV12</stp>
        <stp>205100 KS Equity</stp>
        <stp>CIE_DES_BULK_KOREAN</stp>
        <stp>[종목별 사업개요_IBK퀀트 김경훈.xlsx]KOSDAQ!R4758C13</stp>
        <stp>cols=1;rows=2</stp>
        <tr r="M4758" s="5"/>
      </tp>
      <tp t="s">
        <v>서암기계공업은 다양한 산업용 기계를 제작하며 주요제품에는 공작기계 핵심 요소 부</v>
        <stp/>
        <stp>##V3_BDSV12</stp>
        <stp>100660 KS Equity</stp>
        <stp>CIE_DES_BULK_KOREAN</stp>
        <stp>[종목별 사업개요_IBK퀀트 김경훈.xlsx]KOSDAQ!R3608C13</stp>
        <stp>cols=1;rows=2</stp>
        <tr r="M3608" s="5"/>
      </tp>
      <tp t="s">
        <v>카스는 전자저울 제조 및 판매업체.  주요생산품으로는 상업용 전자저울, 산업용</v>
        <stp/>
        <stp>##V3_BDSV12</stp>
        <stp>016920 KS Equity</stp>
        <stp>CIE_DES_BULK_KOREAN</stp>
        <stp>[종목별 사업개요_IBK퀀트 김경훈.xlsx]KOSDAQ!R2358C13</stp>
        <stp>cols=1;rows=3</stp>
        <tr r="M2358" s="5"/>
      </tp>
      <tp t="s">
        <v>스타플렉스는 플렉스 제조업체.  동사는 광고 배너처럼 광고에 사용되는 재료를 주 종</v>
        <stp/>
        <stp>##V3_BDSV12</stp>
        <stp>115570 KS Equity</stp>
        <stp>CIE_DES_BULK_KOREAN</stp>
        <stp>[종목별 사업개요_IBK퀀트 김경훈.xlsx]KOSDAQ!R3918C13</stp>
        <stp>cols=1;rows=2</stp>
        <tr r="M3918" s="5"/>
      </tp>
      <tp t="s">
        <v>크루셜텍은 광통신 및 유무선 통신장치관련 제품의 제조 및 판매업 등을 영위하고</v>
        <stp/>
        <stp>##V3_BDSV12</stp>
        <stp>114120 KS Equity</stp>
        <stp>CIE_DES_BULK_KOREAN</stp>
        <stp>[종목별 사업개요_IBK퀀트 김경훈.xlsx]KOSDAQ!R3848C13</stp>
        <stp>cols=1;rows=2</stp>
        <tr r="M3848" s="5"/>
      </tp>
      <tp t="s">
        <v>원일특강은 특수강 전문 제조회사로서 주로 금형, 기계부품, 공구 등에 쓰이는</v>
        <stp/>
        <stp>##V3_BDSV12</stp>
        <stp>012620 KS Equity</stp>
        <stp>CIE_DES_BULK_KOREAN</stp>
        <stp>[종목별 사업개요_IBK퀀트 김경훈.xlsx]KOSDAQ!R1758C13</stp>
        <stp>cols=1;rows=2</stp>
        <tr r="M1758" s="5"/>
      </tp>
      <tp t="s">
        <v>와이지-원은 산업용 절단, 절삭공구를 생산, 판매하고 있다.  주요제품으로는 드릴,</v>
        <stp/>
        <stp>##V3_BDSV12</stp>
        <stp>019210 KS Equity</stp>
        <stp>CIE_DES_BULK_KOREAN</stp>
        <stp>[종목별 사업개요_IBK퀀트 김경훈.xlsx]KOSDAQ!R1668C13</stp>
        <stp>cols=1;rows=3</stp>
        <tr r="M1668" s="5"/>
      </tp>
      <tp t="s">
        <v>한솔씨앤피는 전자부품용 페인트와 코팅재 생산 업체. 동사의 주요 제품인 도료는</v>
        <stp/>
        <stp>##V3_BDSV12</stp>
        <stp>221610 KS Equity</stp>
        <stp>CIE_DES_BULK_KOREAN</stp>
        <stp>[종목별 사업개요_IBK퀀트 김경훈.xlsx]KOSDAQ!R5048C13</stp>
        <stp>cols=1;rows=2</stp>
        <tr r="M5048" s="5"/>
      </tp>
      <tp t="s">
        <v>엠에스오토텍은 자동차 부품을 제조 및 판매하는 업체.  동사의 주요 제품으로는</v>
        <stp/>
        <stp>##V3_BDSV12</stp>
        <stp>123040 KS Equity</stp>
        <stp>CIE_DES_BULK_KOREAN</stp>
        <stp>[종목별 사업개요_IBK퀀트 김경훈.xlsx]KOSDAQ!R4028C13</stp>
        <stp>cols=1;rows=3</stp>
        <tr r="M4028" s="5"/>
      </tp>
      <tp t="s">
        <v>와이지엔터테인먼트는 음반제작 및 기획, 신인가수 및 연기자의 발굴과 양성, 소속가</v>
        <stp/>
        <stp>##V3_BDSV12</stp>
        <stp>122870 KS Equity</stp>
        <stp>CIE_DES_BULK_KOREAN</stp>
        <stp>[종목별 사업개요_IBK퀀트 김경훈.xlsx]KOSDAQ!R4018C13</stp>
        <stp>cols=1;rows=3</stp>
        <tr r="M4018" s="5"/>
      </tp>
      <tp t="s">
        <v>에스에너지는 태양전지모듈을 포함한 태양광시스템 개발, 생산, 설치, 유지보수 등의</v>
        <stp/>
        <stp>##V3_BDSV12</stp>
        <stp>095910 KS Equity</stp>
        <stp>CIE_DES_BULK_KOREAN</stp>
        <stp>[종목별 사업개요_IBK퀀트 김경훈.xlsx]KOSDAQ!R3463C13</stp>
        <stp>cols=1;rows=3</stp>
        <tr r="M3463" s="5"/>
      </tp>
      <tp t="s">
        <v>와이제이엠게임즈는 소형 진동 모터 제조업체.  동사는 모바일 기기 및 의료 기기</v>
        <stp/>
        <stp>##V3_BDSV12</stp>
        <stp>193250 KS Equity</stp>
        <stp>CIE_DES_BULK_KOREAN</stp>
        <stp>[종목별 사업개요_IBK퀀트 김경훈.xlsx]KOSDAQ!R4633C13</stp>
        <stp>cols=1;rows=2</stp>
        <tr r="M4633" s="5"/>
      </tp>
      <tp t="s">
        <v>에스엔케이폴리텍주식회사는 전자, 의료, 스포츠, 그리고 건설 산업에 정제 화학 제품</v>
        <stp/>
        <stp>##V3_BDSV12</stp>
        <stp>091340 KS Equity</stp>
        <stp>CIE_DES_BULK_KOREAN</stp>
        <stp>[종목별 사업개요_IBK퀀트 김경훈.xlsx]KOSDAQ!R1233C13</stp>
        <stp>cols=1;rows=3</stp>
        <tr r="M1233" s="5"/>
      </tp>
      <tp t="s">
        <v>동반선기는 선박구성부분품 제조하는 업체.  주요 제품으로는 module unit, steel</v>
        <stp/>
        <stp>##V3_BDSV12</stp>
        <stp>099410 KS Equity</stp>
        <stp>CIE_DES_BULK_KOREAN</stp>
        <stp>[종목별 사업개요_IBK퀀트 김경훈.xlsx]KOSDAQ!R3563C13</stp>
        <stp>cols=1;rows=2</stp>
        <tr r="M3563" s="5"/>
      </tp>
      <tp t="s">
        <v>에스디엔은 태양광전지 및 선외기의 엔진 등을 제조, 판매하고 있다.  동사의</v>
        <stp/>
        <stp>##V3_BDSV12</stp>
        <stp>099220 KS Equity</stp>
        <stp>CIE_DES_BULK_KOREAN</stp>
        <stp>[종목별 사업개요_IBK퀀트 김경훈.xlsx]KOSDAQ!R3553C13</stp>
        <stp>cols=1;rows=3</stp>
        <tr r="M3553" s="5"/>
      </tp>
      <tp t="s">
        <v>에이모션은 이동통신 및 광통신기기 전문 생산업체.  동사의 광통신 시스템은 초고속</v>
        <stp/>
        <stp>##V3_BDSV12</stp>
        <stp>031860 KS Equity</stp>
        <stp>CIE_DES_BULK_KOREAN</stp>
        <stp>[종목별 사업개요_IBK퀀트 김경훈.xlsx]KOSDAQ!R1318C13</stp>
        <stp>cols=1;rows=4</stp>
        <tr r="M1318" s="5"/>
      </tp>
      <tp t="s">
        <v>대신밸런스 제2호 기업인수목적 주식회사는 기업인수를 목적으로 하는 명목회사이다.</v>
        <stp/>
        <stp>##V3_BDSV12</stp>
        <stp>232140 KS Equity</stp>
        <stp>CIE_DES_BULK_KOREAN</stp>
        <stp>[종목별 사업개요_IBK퀀트 김경훈.xlsx]KOSDAQ!R5218C13</stp>
        <stp>cols=1;rows=3</stp>
        <tr r="M5218" s="5"/>
      </tp>
      <tp t="s">
        <v>인성정보는 네트워크 전문업체.  주요 사업으로는 근거리 통신망 (LAN), 원거리</v>
        <stp/>
        <stp>##V3_BDSV12</stp>
        <stp>033230 KS Equity</stp>
        <stp>CIE_DES_BULK_KOREAN</stp>
        <stp>[종목별 사업개요_IBK퀀트 김경훈.xlsx]KOSDAQ!R2048C13</stp>
        <stp>cols=1;rows=4</stp>
        <tr r="M2048" s="5"/>
      </tp>
      <tp t="s">
        <v>원익은 반도체 전 공정에 사용되는 석영유리, 세라믹을 비롯한 석영제 수입 및 도매업</v>
        <stp/>
        <stp>##V3_BDSV12</stp>
        <stp>032940 KS Equity</stp>
        <stp>CIE_DES_BULK_KOREAN</stp>
        <stp>[종목별 사업개요_IBK퀀트 김경훈.xlsx]KOSDAQ!R1738C13</stp>
        <stp>cols=1;rows=3</stp>
        <tr r="M1738" s="5"/>
      </tp>
      <tp t="s">
        <v>파이컴은 반도체 및 액정 화면 모니터 등의 오류 및 성능을 기록하는 테스트 기기를</v>
        <stp/>
        <stp>##V3_BDSV12</stp>
        <stp>039230 KS Equity</stp>
        <stp>CIE_DES_BULK_KOREAN</stp>
        <stp>[종목별 사업개요_IBK퀀트 김경훈.xlsx]KOSDAQ!R2748C13</stp>
        <stp>cols=1;rows=3</stp>
        <tr r="M2748" s="5"/>
      </tp>
      <tp t="s">
        <v>제룡산업은 송/변전자재, 배전기자재, 지중선자재, 통신기자재를 제조, 판매하는 회사</v>
        <stp/>
        <stp>##V3_BDSV12</stp>
        <stp>147830 KS Equity</stp>
        <stp>CIE_DES_BULK_KOREAN</stp>
        <stp>[종목별 사업개요_IBK퀀트 김경훈.xlsx]KOSDAQ!R4358C13</stp>
        <stp>cols=1;rows=4</stp>
        <tr r="M4358" s="5"/>
      </tp>
      <tp t="s">
        <v>코메론은 포켓 줄자, 스틸 통 줄자, 화이바 글라스 줄자, 다기능 줄자 등 각종 줄자를</v>
        <stp/>
        <stp>##V3_BDSV12</stp>
        <stp>049430 KS Equity</stp>
        <stp>CIE_DES_BULK_KOREAN</stp>
        <stp>[종목별 사업개요_IBK퀀트 김경훈.xlsx]KOSDAQ!R2548C13</stp>
        <stp>cols=1;rows=3</stp>
        <tr r="M2548" s="5"/>
      </tp>
      <tp t="s">
        <v>잉크테크는 프린터용 잉크 전문 제조회사.  동사는 대형 실사용 플로터와 프린터 등에</v>
        <stp/>
        <stp>##V3_BDSV12</stp>
        <stp>049550 KS Equity</stp>
        <stp>CIE_DES_BULK_KOREAN</stp>
        <stp>[종목별 사업개요_IBK퀀트 김경훈.xlsx]KOSDAQ!R2128C13</stp>
        <stp>cols=1;rows=2</stp>
        <tr r="M2128" s="5"/>
      </tp>
      <tp t="s">
        <v>이루온은 무선인터넷 서비스와 이동통신 등에 사용되는 핵심망 솔루션 및 시스템을</v>
        <stp/>
        <stp>##V3_BDSV12</stp>
        <stp>065440 KS Equity</stp>
        <stp>CIE_DES_BULK_KOREAN</stp>
        <stp>[종목별 사업개요_IBK퀀트 김경훈.xlsx]KOSDAQ!R1938C13</stp>
        <stp>cols=1;rows=3</stp>
        <tr r="M1938" s="5"/>
      </tp>
      <tp t="s">
        <v>이씨에스텔레콤은 커뮤니케이션 장비 및 서비스 제공 업체이다.  당사는 사설교환기,</v>
        <stp/>
        <stp>##V3_BDSV12</stp>
        <stp>067010 KS Equity</stp>
        <stp>CIE_DES_BULK_KOREAN</stp>
        <stp>[종목별 사업개요_IBK퀀트 김경훈.xlsx]KOSDAQ!R1968C13</stp>
        <stp>cols=1;rows=2</stp>
        <tr r="M1968" s="5"/>
      </tp>
      <tp t="s">
        <v>제낙스은 1차 철강선 제조업체로서 각종 와이어와 로프를 생산하고 있다.  주요</v>
        <stp/>
        <stp>##V3_BDSV12</stp>
        <stp>065620 KS Equity</stp>
        <stp>CIE_DES_BULK_KOREAN</stp>
        <stp>[종목별 사업개요_IBK퀀트 김경훈.xlsx]KOSDAQ!R2158C13</stp>
        <stp>cols=1;rows=3</stp>
        <tr r="M2158" s="5"/>
      </tp>
      <tp t="s">
        <v>케이엔씨글로벌은 나노파이버 기계를 디자인 및 생산하는 업체.  동사는 나노파이버에</v>
        <stp/>
        <stp>##V3_BDSV12</stp>
        <stp>068150 KS Equity</stp>
        <stp>CIE_DES_BULK_KOREAN</stp>
        <stp>[종목별 사업개요_IBK퀀트 김경훈.xlsx]KOSDAQ!R2428C13</stp>
        <stp>cols=1;rows=2</stp>
        <tr r="M2428" s="5"/>
      </tp>
      <tp t="s">
        <v>와토스코리아는 양변기 관련 제품 제조업체.  동사의 주요 제품으로는 양변기 탱크</v>
        <stp/>
        <stp>##V3_BDSV12</stp>
        <stp>079000 KS Equity</stp>
        <stp>CIE_DES_BULK_KOREAN</stp>
        <stp>[종목별 사업개요_IBK퀀트 김경훈.xlsx]KOSDAQ!R1678C13</stp>
        <stp>cols=1;rows=3</stp>
        <tr r="M1678" s="5"/>
      </tp>
      <tp t="s">
        <v>넥스지는 시스템 및 네트워크 정보보호 제품을 개발, 생산하는 제조업체.  동사는</v>
        <stp/>
        <stp>##V3_BDSV12</stp>
        <stp>081970 KS Equity</stp>
        <stp>CIE_DES_BULK_KOREAN</stp>
        <stp>[종목별 사업개요_IBK퀀트 김경훈.xlsx]KOSDAQ!R3108C13</stp>
        <stp>cols=1;rows=4</stp>
        <tr r="M3108" s="5"/>
      </tp>
      <tp t="s">
        <v>아이즈비전은 TV 홈쇼핑 채널, 인터넷 쇼핑몰, 카탈로그를 통하여 홈쇼핑 사업을 하고</v>
        <stp/>
        <stp>##V3_BDSV12</stp>
        <stp>031310 KS Equity</stp>
        <stp>CIE_DES_BULK_KOREAN</stp>
        <stp>[종목별 사업개요_IBK퀀트 김경훈.xlsx]KOSDAQ!R1063C13</stp>
        <stp>cols=1;rows=4</stp>
        <tr r="M1063" s="5"/>
      </tp>
      <tp t="s">
        <v>케이비 제9호 기업인수목적 주식회사는 기업인수를 목적으로 하는 명목회사이다.</v>
        <stp/>
        <stp>##V3_BDSV12</stp>
        <stp>232270 KS Equity</stp>
        <stp>CIE_DES_BULK_KOREAN</stp>
        <stp>[종목별 사업개요_IBK퀀트 김경훈.xlsx]KOSDAQ!R5223C13</stp>
        <stp>cols=1;rows=3</stp>
        <tr r="M5223" s="5"/>
      </tp>
      <tp t="s">
        <v>엘아이지이에스기업인수목적 주식회사는 기업인수를 목적으로 하는 명목회사이다.</v>
        <stp/>
        <stp>##V3_BDSV12</stp>
        <stp>220260 KS Equity</stp>
        <stp>CIE_DES_BULK_KOREAN</stp>
        <stp>[종목별 사업개요_IBK퀀트 김경훈.xlsx]KOSDAQ!R5033C13</stp>
        <stp>cols=1;rows=3</stp>
        <tr r="M5033" s="5"/>
      </tp>
      <tp t="s">
        <v>LDT INC는 전자부품을 제조하는 업체.  동사의 주요 제품들은 OLED 구동 IC, LED 구동</v>
        <stp/>
        <stp>##V3_BDSV12</stp>
        <stp>096870 KS Equity</stp>
        <stp>CIE_DES_BULK_KOREAN</stp>
        <stp>[종목별 사업개요_IBK퀀트 김경훈.xlsx]KOSDAQ!R3508C13</stp>
        <stp>cols=1;rows=2</stp>
        <tr r="M3508" s="5"/>
      </tp>
      <tp t="s">
        <v>슈피겐코리아는 모바일기기용 악세서리를 제조하는 업체이다.  동사의 주요</v>
        <stp/>
        <stp>##V3_BDSV12</stp>
        <stp>192440 KS Equity</stp>
        <stp>CIE_DES_BULK_KOREAN</stp>
        <stp>[종목별 사업개요_IBK퀀트 김경훈.xlsx]KOSDAQ!R4628C13</stp>
        <stp>cols=1;rows=2</stp>
        <tr r="M4628" s="5"/>
      </tp>
      <tp t="s">
        <v>아이에스시는 반도체 및 전자부품의 성능을 마지막 단계로 검사하는 test socket,</v>
        <stp/>
        <stp>##V3_BDSV12</stp>
        <stp>095340 KS Equity</stp>
        <stp>CIE_DES_BULK_KOREAN</stp>
        <stp>[종목별 사업개요_IBK퀀트 김경훈.xlsx]KOSDAQ!R3438C13</stp>
        <stp>cols=1;rows=3</stp>
        <tr r="M3438" s="5"/>
      </tp>
      <tp t="s">
        <v>디엔에프는 반도체 및 디스플레이 산업에 사용되는 유기금속화학물에 대한 솔루션을</v>
        <stp/>
        <stp>##V3_BDSV12</stp>
        <stp>092070 KS Equity</stp>
        <stp>CIE_DES_BULK_KOREAN</stp>
        <stp>[종목별 사업개요_IBK퀀트 김경훈.xlsx]KOSDAQ!R3308C13</stp>
        <stp>cols=1;rows=3</stp>
        <tr r="M3308" s="5"/>
      </tp>
      <tp t="s">
        <v>제일제강공업은 철강제품 전문 제조회사로서 주로 건설업에 쓰여지는 이형철근을</v>
        <stp/>
        <stp>##V3_BDSV12</stp>
        <stp>023440 KS Equity</stp>
        <stp>CIE_DES_BULK_KOREAN</stp>
        <stp>[종목별 사업개요_IBK퀀트 김경훈.xlsx]KOSDAQ!R2233C13</stp>
        <stp>cols=1;rows=2</stp>
        <tr r="M2233" s="5"/>
      </tp>
      <tp t="s">
        <v>매커스는 비메모리 반도체 PLD (Programmable Logic Design)의 국내 유통업체.  PLD는</v>
        <stp/>
        <stp>##V3_BDSV12</stp>
        <stp>093520 KS Equity</stp>
        <stp>CIE_DES_BULK_KOREAN</stp>
        <stp>[종목별 사업개요_IBK퀀트 김경훈.xlsx]KOSDAQ!R3358C13</stp>
        <stp>cols=1;rows=3</stp>
        <tr r="M3358" s="5"/>
      </tp>
      <tp t="s">
        <v>리드는 공장 자동화 Total Solution 제조 회사. 동사의 주요 제품으로 LCD In-line</v>
        <stp/>
        <stp>##V3_BDSV12</stp>
        <stp>197210 KS Equity</stp>
        <stp>CIE_DES_BULK_KOREAN</stp>
        <stp>[종목별 사업개요_IBK퀀트 김경훈.xlsx]KOSDAQ!R4678C13</stp>
        <stp>cols=1;rows=2</stp>
        <tr r="M4678" s="5"/>
      </tp>
      <tp t="s">
        <v>쎄트렉아이는 위성 플랫폼과 위성 플랫폼 부품을 제조 및 제공하는 업체.  동사는</v>
        <stp/>
        <stp>##V3_BDSV12</stp>
        <stp>099320 KS Equity</stp>
        <stp>CIE_DES_BULK_KOREAN</stp>
        <stp>[종목별 사업개요_IBK퀀트 김경훈.xlsx]KOSDAQ!R3558C13</stp>
        <stp>cols=1;rows=4</stp>
        <tr r="M3558" s="5"/>
      </tp>
      <tp t="s">
        <v>아이원스는 반도체 및 LCD 초정밀 부품을 가공하는 회사이다.  당사의 주요 사업으로</v>
        <stp/>
        <stp>##V3_BDSV12</stp>
        <stp>114810 KS Equity</stp>
        <stp>CIE_DES_BULK_KOREAN</stp>
        <stp>[종목별 사업개요_IBK퀀트 김경훈.xlsx]KOSDAQ!R3873C13</stp>
        <stp>cols=1;rows=3</stp>
        <tr r="M3873" s="5"/>
      </tp>
      <tp t="s">
        <v>한화에이씨피씨기업인수목적 주식회사는 기업인수를 목적으로 하는 명목회사이다.</v>
        <stp/>
        <stp>##V3_BDSV12</stp>
        <stp>217620 KS Equity</stp>
        <stp>CIE_DES_BULK_KOREAN</stp>
        <stp>[종목별 사업개요_IBK퀀트 김경훈.xlsx]KOSDAQ!R4973C13</stp>
        <stp>cols=1;rows=3</stp>
        <tr r="M4973" s="5"/>
      </tp>
      <tp t="s">
        <v>코렌텍은 정형외과용 및 신체보정용 인공관절 및 척추고정기기 개발 및 제조업체로서</v>
        <stp/>
        <stp>##V3_BDSV12</stp>
        <stp>104540 KS Equity</stp>
        <stp>CIE_DES_BULK_KOREAN</stp>
        <stp>[종목별 사업개요_IBK퀀트 김경훈.xlsx]KOSDAQ!R3723C13</stp>
        <stp>cols=1;rows=2</stp>
        <tr r="M3723" s="5"/>
      </tp>
      <tp t="s">
        <v>우리산업홀딩스는 자동차 부품 전문 제조업체.  동사는 주로 자동차 공조장치 및 연료</v>
        <stp/>
        <stp>##V3_BDSV12</stp>
        <stp>072470 KS Equity</stp>
        <stp>CIE_DES_BULK_KOREAN</stp>
        <stp>[종목별 사업개요_IBK퀀트 김경훈.xlsx]KOSDAQ!R1703C13</stp>
        <stp>cols=1;rows=5</stp>
        <tr r="M1703" s="5"/>
      </tp>
      <tp t="s">
        <v>한양디지텍은 반도체 DRAM(Dynamic Random Access Memory)용 메모리 Module 및</v>
        <stp/>
        <stp>##V3_BDSV12</stp>
        <stp>078350 KS Equity</stp>
        <stp>CIE_DES_BULK_KOREAN</stp>
        <stp>[종목별 사업개요_IBK퀀트 김경훈.xlsx]KOSDAQ!R3123C13</stp>
        <stp>cols=1;rows=3</stp>
        <tr r="M3123" s="5"/>
      </tp>
      <tp t="s">
        <v>미스터피자는 한국, 중국 및 미국에서 미스터 피자, 제시카키친, 마노핀&amp;카페 프렌차</v>
        <stp/>
        <stp>##V3_BDSV12</stp>
        <stp>065150 KS Equity</stp>
        <stp>CIE_DES_BULK_KOREAN</stp>
        <stp>[종목별 사업개요_IBK퀀트 김경훈.xlsx]KOSDAQ!R1523C13</stp>
        <stp>cols=1;rows=2</stp>
        <tr r="M1523" s="5"/>
      </tp>
      <tp t="s">
        <v>휴비츠는 안광학 의료기기 전문 제조업체.  주요생산제품으로는 자동굴절/각막곡률</v>
        <stp/>
        <stp>##V3_BDSV12</stp>
        <stp>065510 KS Equity</stp>
        <stp>CIE_DES_BULK_KOREAN</stp>
        <stp>[종목별 사업개요_IBK퀀트 김경훈.xlsx]KOSDAQ!R3263C13</stp>
        <stp>cols=1;rows=3</stp>
        <tr r="M3263" s="5"/>
      </tp>
      <tp t="s">
        <v>한국전파기지국은 이동전화 사업자의 지상 무선기지국 건설 전문업체.</v>
        <stp/>
        <stp>##V3_BDSV12</stp>
        <stp>065530 KS Equity</stp>
        <stp>CIE_DES_BULK_KOREAN</stp>
        <stp>[종목별 사업개요_IBK퀀트 김경훈.xlsx]KOSDAQ!R3043C13</stp>
        <stp>cols=1;rows=3</stp>
        <tr r="M3043" s="5"/>
      </tp>
      <tp t="s">
        <v>필링크는 무선인터넷시스템 및 솔루션을 개발, 공급하는 업체.  주요제품으로는</v>
        <stp/>
        <stp>##V3_BDSV12</stp>
        <stp>064800 KS Equity</stp>
        <stp>CIE_DES_BULK_KOREAN</stp>
        <stp>[종목별 사업개요_IBK퀀트 김경훈.xlsx]KOSDAQ!R2973C13</stp>
        <stp>cols=1;rows=4</stp>
        <tr r="M2973" s="5"/>
      </tp>
      <tp t="s">
        <v>코스온은 디브이알 (Digital Video Recorder) 시스템 전문 제조, 공급 업체.  동사의</v>
        <stp/>
        <stp>##V3_BDSV12</stp>
        <stp>069110 KS Equity</stp>
        <stp>CIE_DES_BULK_KOREAN</stp>
        <stp>[종목별 사업개요_IBK퀀트 김경훈.xlsx]KOSDAQ!R2563C13</stp>
        <stp>cols=1;rows=3</stp>
        <tr r="M2563" s="5"/>
      </tp>
      <tp t="s">
        <v>옴니시스템은 다양한 전자 계측기를 생산하는 업체. 동사의 주요제품으로는 전자식 전</v>
        <stp/>
        <stp>##V3_BDSV12</stp>
        <stp>057540 KS Equity</stp>
        <stp>CIE_DES_BULK_KOREAN</stp>
        <stp>[종목별 사업개요_IBK퀀트 김경훈.xlsx]KOSDAQ!R1633C13</stp>
        <stp>cols=1;rows=2</stp>
        <tr r="M1633" s="5"/>
      </tp>
      <tp t="s">
        <v>현진소재는 선박 엔진용 단조부품 제조업체.  주요 제품으로 커넥팅 로드, 피스톤</v>
        <stp/>
        <stp>##V3_BDSV12</stp>
        <stp>053660 KS Equity</stp>
        <stp>CIE_DES_BULK_KOREAN</stp>
        <stp>[종목별 사업개요_IBK퀀트 김경훈.xlsx]KOSDAQ!R3213C13</stp>
        <stp>cols=1;rows=4</stp>
        <tr r="M3213" s="5"/>
      </tp>
      <tp t="s">
        <v>네이블커뮤니케이션즈는 통신 솔루션 전문 기업으로 국제 표준 규격의 IMS client 솔</v>
        <stp/>
        <stp>##V3_BDSV12</stp>
        <stp>153460 KS Equity</stp>
        <stp>CIE_DES_BULK_KOREAN</stp>
        <stp>[종목별 사업개요_IBK퀀트 김경훈.xlsx]KOSDAQ!R4403C13</stp>
        <stp>cols=1;rows=2</stp>
        <tr r="M4403" s="5"/>
      </tp>
      <tp t="s">
        <v>엑사이엔씨는 고압 변성기 전문 제조업체.  주요 생산제품으로는 Flyback Trans-</v>
        <stp/>
        <stp>##V3_BDSV12</stp>
        <stp>054940 KS Equity</stp>
        <stp>CIE_DES_BULK_KOREAN</stp>
        <stp>[종목별 사업개요_IBK퀀트 김경훈.xlsx]KOSDAQ!R1433C13</stp>
        <stp>cols=1;rows=5</stp>
        <tr r="M1433" s="5"/>
      </tp>
      <tp t="s">
        <v>와이티엔은 뉴스 전문 케이블 TV 방송업체.  동사는 뉴스 프로그램 제작업 외에</v>
        <stp/>
        <stp>##V3_BDSV12</stp>
        <stp>040300 KS Equity</stp>
        <stp>CIE_DES_BULK_KOREAN</stp>
        <stp>[종목별 사업개요_IBK퀀트 김경훈.xlsx]KOSDAQ!R1673C13</stp>
        <stp>cols=1;rows=3</stp>
        <tr r="M1673" s="5"/>
      </tp>
      <tp t="s">
        <v>에스.엠.엔터테인먼트는 음악청취용 CD, MD 등을 전문으로 생산하여 판매대행업체를</v>
        <stp/>
        <stp>##V3_BDSV12</stp>
        <stp>041510 KS Equity</stp>
        <stp>CIE_DES_BULK_KOREAN</stp>
        <stp>[종목별 사업개요_IBK퀀트 김경훈.xlsx]KOSDAQ!R1163C13</stp>
        <stp>cols=1;rows=3</stp>
        <tr r="M1163" s="5"/>
      </tp>
      <tp t="s">
        <v>초록뱀미디어는 부직포 및 펠트 전문 생산업체.  주요생산제품으로는 폴리에스테르,</v>
        <stp/>
        <stp>##V3_BDSV12</stp>
        <stp>047820 KS Equity</stp>
        <stp>CIE_DES_BULK_KOREAN</stp>
        <stp>[종목별 사업개요_IBK퀀트 김경훈.xlsx]KOSDAQ!R2353C13</stp>
        <stp>cols=1;rows=4</stp>
        <tr r="M2353" s="5"/>
      </tp>
      <tp t="s">
        <v>맥스로텍은 무선 갠트리로봇시스템을 도입하여 국내외 자동차 회사 및 기계장비 회사</v>
        <stp/>
        <stp>##V3_BDSV12</stp>
        <stp>141070 KS Equity</stp>
        <stp>CIE_DES_BULK_KOREAN</stp>
        <stp>[종목별 사업개요_IBK퀀트 김경훈.xlsx]KOSDAQ!R4313C13</stp>
        <stp>cols=1;rows=4</stp>
        <tr r="M4313" s="5"/>
      </tp>
      <tp t="s">
        <v>오스템임플란트는 치과용 임플란트 시스템을 전문 생산, 판매하는 업체.  당사의</v>
        <stp/>
        <stp>##V3_BDSV12</stp>
        <stp>048260 KS Equity</stp>
        <stp>CIE_DES_BULK_KOREAN</stp>
        <stp>[종목별 사업개요_IBK퀀트 김경훈.xlsx]KOSDAQ!R1613C13</stp>
        <stp>cols=1;rows=2</stp>
        <tr r="M1613" s="5"/>
      </tp>
      <tp t="s">
        <v>안국약품</v>
        <stp/>
        <stp>##V3_BDPV12</stp>
        <stp>001540 KS Equity</stp>
        <stp>security_name</stp>
        <stp>[종목별 사업개요_IBK퀀트 김경훈.xlsx]stocks raw!R8C7</stp>
        <tr r="G8" s="1"/>
      </tp>
      <tp>
        <v>8.1545070000000006</v>
        <stp/>
        <stp>##V3_BDPV12</stp>
        <stp>096760 KS Equity</stp>
        <stp>current_TRR_5D</stp>
        <stp>[종목별 사업개요_IBK퀀트 김경훈.xlsx]KOSPI!R78C7</stp>
        <tr r="G78" s="3"/>
        <tr r="G78" s="3"/>
      </tp>
      <tp t="s">
        <v>아이디스홀딩스</v>
        <stp/>
        <stp>##V3_BDPV12</stp>
        <stp>054800 KS Equity</stp>
        <stp>security_name</stp>
        <stp>[종목별 사업개요_IBK퀀트 김경훈.xlsx]KOSDAQ!R1013C3</stp>
        <tr r="C1013" s="5"/>
        <tr r="C1013" s="5"/>
      </tp>
      <tp t="s">
        <v>인바디</v>
        <stp/>
        <stp>##V3_BDPV12</stp>
        <stp>041830 KS Equity</stp>
        <stp>security_name</stp>
        <stp>[종목별 사업개요_IBK퀀트 김경훈.xlsx]KOSDAQ!R2033C3</stp>
        <tr r="C2033" s="5"/>
        <tr r="C2033" s="5"/>
      </tp>
      <tp t="s">
        <v>모베이스</v>
        <stp/>
        <stp>##V3_BDPV12</stp>
        <stp>101330 KS Equity</stp>
        <stp>security_name</stp>
        <stp>[종목별 사업개요_IBK퀀트 김경훈.xlsx]KOSDAQ!R3638C3</stp>
        <tr r="C3638" s="5"/>
        <tr r="C3638" s="5"/>
      </tp>
      <tp t="s">
        <v>인트로메딕</v>
        <stp/>
        <stp>##V3_BDPV12</stp>
        <stp>150840 KS Equity</stp>
        <stp>security_name</stp>
        <stp>[종목별 사업개요_IBK퀀트 김경훈.xlsx]KOSDAQ!R4383C3</stp>
        <tr r="C4383" s="5"/>
        <tr r="C4383" s="5"/>
      </tp>
      <tp t="s">
        <v>한화에이스기업인수목적2호</v>
        <stp/>
        <stp>##V3_BDPV12</stp>
        <stp>219860 KS Equity</stp>
        <stp>security_name</stp>
        <stp>[종목별 사업개요_IBK퀀트 김경훈.xlsx]KOSDAQ!R5023C3</stp>
        <tr r="C5023" s="5"/>
        <tr r="C5023" s="5"/>
      </tp>
      <tp t="s">
        <v>에이치엘비</v>
        <stp/>
        <stp>##V3_BDPV12</stp>
        <stp>028300 KS Equity</stp>
        <stp>security_name</stp>
        <stp>[종목별 사업개요_IBK퀀트 김경훈.xlsx]KOSDAQ!R1348C3</stp>
        <tr r="C1348" s="5"/>
        <tr r="C1348" s="5"/>
      </tp>
      <tp t="s">
        <v>에이스침대</v>
        <stp/>
        <stp>##V3_BDPV12</stp>
        <stp>003800 KS Equity</stp>
        <stp>security_name</stp>
        <stp>[종목별 사업개요_IBK퀀트 김경훈.xlsx]KOSDAQ!R1323C3</stp>
        <tr r="C1323" s="5"/>
        <tr r="C1323" s="5"/>
      </tp>
      <tp t="s">
        <v>쎄트렉아이</v>
        <stp/>
        <stp>##V3_BDPV12</stp>
        <stp>099320 KS Equity</stp>
        <stp>security_name</stp>
        <stp>[종목별 사업개요_IBK퀀트 김경훈.xlsx]KOSDAQ!R3558C3</stp>
        <tr r="C3558" s="5"/>
        <tr r="C3558" s="5"/>
      </tp>
      <tp t="s">
        <v>케어젠</v>
        <stp/>
        <stp>##V3_BDPV12</stp>
        <stp>214370 KS Equity</stp>
        <stp>security_name</stp>
        <stp>[종목별 사업개요_IBK퀀트 김경훈.xlsx]KOSDAQ!R4878C3</stp>
        <tr r="C4878" s="5"/>
        <tr r="C4878" s="5"/>
      </tp>
      <tp t="s">
        <v>하나머스트3호기업인수목적</v>
        <stp/>
        <stp>##V3_BDPV12</stp>
        <stp>208870 KS Equity</stp>
        <stp>security_name</stp>
        <stp>[종목별 사업개요_IBK퀀트 김경훈.xlsx]KOSDAQ!R4833C3</stp>
        <tr r="C4833" s="5"/>
        <tr r="C4833" s="5"/>
      </tp>
      <tp t="s">
        <v>하나머스트2호기업인수목적</v>
        <stp/>
        <stp>##V3_BDPV12</stp>
        <stp>208370 KS Equity</stp>
        <stp>security_name</stp>
        <stp>[종목별 사업개요_IBK퀀트 김경훈.xlsx]KOSDAQ!R4818C3</stp>
        <tr r="C4818" s="5"/>
        <tr r="C4818" s="5"/>
      </tp>
      <tp t="s">
        <v>푸른상호저축은행</v>
        <stp/>
        <stp>##V3_BDPV12</stp>
        <stp>007330 KS Equity</stp>
        <stp>security_name</stp>
        <stp>[종목별 사업개요_IBK퀀트 김경훈.xlsx]KOSDAQ!R2888C3</stp>
        <tr r="C2888" s="5"/>
        <tr r="C2888" s="5"/>
      </tp>
      <tp t="s">
        <v>케이아이엔엑스</v>
        <stp/>
        <stp>##V3_BDPV12</stp>
        <stp>093320 KS Equity</stp>
        <stp>security_name</stp>
        <stp>[종목별 사업개요_IBK퀀트 김경훈.xlsx]KOSDAQ!R3348C3</stp>
        <tr r="C3348" s="5"/>
        <tr r="C3348" s="5"/>
      </tp>
      <tp t="s">
        <v>일진파워</v>
        <stp/>
        <stp>##V3_BDPV12</stp>
        <stp>094820 KS Equity</stp>
        <stp>security_name</stp>
        <stp>[종목별 사업개요_IBK퀀트 김경훈.xlsx]KOSDAQ!R3393C3</stp>
        <tr r="C3393" s="5"/>
        <tr r="C3393" s="5"/>
      </tp>
      <tp t="s">
        <v>초록뱀미디어</v>
        <stp/>
        <stp>##V3_BDPV12</stp>
        <stp>047820 KS Equity</stp>
        <stp>security_name</stp>
        <stp>[종목별 사업개요_IBK퀀트 김경훈.xlsx]KOSDAQ!R2353C3</stp>
        <tr r="C2353" s="5"/>
        <tr r="C2353" s="5"/>
      </tp>
      <tp t="s">
        <v>아진산업</v>
        <stp/>
        <stp>##V3_BDPV12</stp>
        <stp>013310 KS Equity</stp>
        <stp>security_name</stp>
        <stp>[종목별 사업개요_IBK퀀트 김경훈.xlsx]KOSDAQ!R1088C3</stp>
        <tr r="C1088" s="5"/>
        <tr r="C1088" s="5"/>
      </tp>
      <tp t="s">
        <v>한국토지신탁</v>
        <stp/>
        <stp>##V3_BDPV12</stp>
        <stp>034830 KS Equity</stp>
        <stp>security_name</stp>
        <stp>[종목별 사업개요_IBK퀀트 김경훈.xlsx]KOSDAQ!R3083C3</stp>
        <tr r="C3083" s="5"/>
        <tr r="C3083" s="5"/>
      </tp>
      <tp t="s">
        <v>베셀</v>
        <stp/>
        <stp>##V3_BDPV12</stp>
        <stp>177350 KS Equity</stp>
        <stp>security_name</stp>
        <stp>[종목별 사업개요_IBK퀀트 김경훈.xlsx]KOSDAQ!R4508C3</stp>
        <tr r="C4508" s="5"/>
        <tr r="C4508" s="5"/>
      </tp>
      <tp t="s">
        <v>씨그널엔터테인먼트그룹</v>
        <stp/>
        <stp>##V3_BDPV12</stp>
        <stp>099830 KS Equity</stp>
        <stp>security_name</stp>
        <stp>[종목별 사업개요_IBK퀀트 김경훈.xlsx]KOSDAQ!R3583C3</stp>
        <tr r="C3583" s="5"/>
        <tr r="C3583" s="5"/>
      </tp>
      <tp t="s">
        <v>엘오티베큠</v>
        <stp/>
        <stp>##V3_BDPV12</stp>
        <stp>083310 KS Equity</stp>
        <stp>security_name</stp>
        <stp>[종목별 사업개요_IBK퀀트 김경훈.xlsx]KOSDAQ!R1478C3</stp>
        <tr r="C1478" s="5"/>
        <tr r="C1478" s="5"/>
      </tp>
      <tp t="s">
        <v>처음앤씨</v>
        <stp/>
        <stp>##V3_BDPV12</stp>
        <stp>111820 KS Equity</stp>
        <stp>security_name</stp>
        <stp>[종목별 사업개요_IBK퀀트 김경훈.xlsx]KOSDAQ!R3823C3</stp>
        <tr r="C3823" s="5"/>
        <tr r="C3823" s="5"/>
      </tp>
      <tp t="s">
        <v>알티캐스트</v>
        <stp/>
        <stp>##V3_BDPV12</stp>
        <stp>085810 KS Equity</stp>
        <stp>security_name</stp>
        <stp>[종목별 사업개요_IBK퀀트 김경훈.xlsx]KOSDAQ!R1133C3</stp>
        <tr r="C1133" s="5"/>
        <tr r="C1133" s="5"/>
      </tp>
      <tp t="s">
        <v>에스아이티글로벌</v>
        <stp/>
        <stp>##V3_BDPV12</stp>
        <stp>050320 KS Equity</stp>
        <stp>security_name</stp>
        <stp>[종목별 사업개요_IBK퀀트 김경훈.xlsx]KOSDAQ!R1198C3</stp>
        <tr r="C1198" s="5"/>
        <tr r="C1198" s="5"/>
      </tp>
      <tp t="s">
        <v>케이지이티에스</v>
        <stp/>
        <stp>##V3_BDPV12</stp>
        <stp>151860 KS Equity</stp>
        <stp>security_name</stp>
        <stp>[종목별 사업개요_IBK퀀트 김경훈.xlsx]KOSDAQ!R4393C3</stp>
        <tr r="C4393" s="5"/>
        <tr r="C4393" s="5"/>
      </tp>
      <tp t="s">
        <v>행남자기</v>
        <stp/>
        <stp>##V3_BDPV12</stp>
        <stp>008800 KS Equity</stp>
        <stp>security_name</stp>
        <stp>[종목별 사업개요_IBK퀀트 김경훈.xlsx]KOSDAQ!R3193C3</stp>
        <tr r="C3193" s="5"/>
        <tr r="C3193" s="5"/>
      </tp>
      <tp t="s">
        <v>큐에스아이</v>
        <stp/>
        <stp>##V3_BDPV12</stp>
        <stp>066310 KS Equity</stp>
        <stp>security_name</stp>
        <stp>[종목별 사업개요_IBK퀀트 김경훈.xlsx]KOSDAQ!R2628C3</stp>
        <tr r="C2628" s="5"/>
        <tr r="C2628" s="5"/>
      </tp>
      <tp t="s">
        <v>이지바이오</v>
        <stp/>
        <stp>##V3_BDPV12</stp>
        <stp>035810 KS Equity</stp>
        <stp>security_name</stp>
        <stp>[종목별 사업개요_IBK퀀트 김경훈.xlsx]KOSDAQ!R2003C3</stp>
        <tr r="C2003" s="5"/>
        <tr r="C2003" s="5"/>
      </tp>
      <tp t="s">
        <v>에스엠코어</v>
        <stp/>
        <stp>##V3_BDPV12</stp>
        <stp>007820 KS Equity</stp>
        <stp>security_name</stp>
        <stp>[종목별 사업개요_IBK퀀트 김경훈.xlsx]KOSDAQ!R1243C3</stp>
        <tr r="C1243" s="5"/>
        <tr r="C1243" s="5"/>
      </tp>
      <tp t="s">
        <v>아나패스</v>
        <stp/>
        <stp>##V3_BDPV12</stp>
        <stp>123860 KS Equity</stp>
        <stp>security_name</stp>
        <stp>[종목별 사업개요_IBK퀀트 김경훈.xlsx]KOSDAQ!R4073C3</stp>
        <tr r="C4073" s="5"/>
        <tr r="C4073" s="5"/>
      </tp>
      <tp t="s">
        <v>하이즈항공</v>
        <stp/>
        <stp>##V3_BDPV12</stp>
        <stp>221840 KS Equity</stp>
        <stp>security_name</stp>
        <stp>[종목별 사업개요_IBK퀀트 김경훈.xlsx]KOSDAQ!R5053C3</stp>
        <tr r="C5053" s="5"/>
        <tr r="C5053" s="5"/>
      </tp>
      <tp t="s">
        <v>서전기전</v>
        <stp/>
        <stp>##V3_BDPV12</stp>
        <stp>189860 KS Equity</stp>
        <stp>security_name</stp>
        <stp>[종목별 사업개요_IBK퀀트 김경훈.xlsx]KOSDAQ!R4583C3</stp>
        <tr r="C4583" s="5"/>
        <tr r="C4583" s="5"/>
      </tp>
      <tp t="s">
        <v>윈팩</v>
        <stp/>
        <stp>##V3_BDPV12</stp>
        <stp>097800 KS Equity</stp>
        <stp>security_name</stp>
        <stp>[종목별 사업개요_IBK퀀트 김경훈.xlsx]KOSDAQ!R3523C3</stp>
        <tr r="C3523" s="5"/>
        <tr r="C3523" s="5"/>
      </tp>
      <tp t="s">
        <v>하나마이크론</v>
        <stp/>
        <stp>##V3_BDPV12</stp>
        <stp>067310 KS Equity</stp>
        <stp>security_name</stp>
        <stp>[종목별 사업개요_IBK퀀트 김경훈.xlsx]KOSDAQ!R2978C3</stp>
        <tr r="C2978" s="5"/>
        <tr r="C2978" s="5"/>
      </tp>
      <tp t="s">
        <v>유니크</v>
        <stp/>
        <stp>##V3_BDPV12</stp>
        <stp>011320 KS Equity</stp>
        <stp>security_name</stp>
        <stp>[종목별 사업개요_IBK퀀트 김경훈.xlsx]KOSDAQ!R1828C3</stp>
        <tr r="C1828" s="5"/>
        <tr r="C1828" s="5"/>
      </tp>
      <tp t="s">
        <v>아이원스</v>
        <stp/>
        <stp>##V3_BDPV12</stp>
        <stp>114810 KS Equity</stp>
        <stp>security_name</stp>
        <stp>[종목별 사업개요_IBK퀀트 김경훈.xlsx]KOSDAQ!R3873C3</stp>
        <tr r="C3873" s="5"/>
        <tr r="C3873" s="5"/>
      </tp>
      <tp t="s">
        <v>디젠스</v>
        <stp/>
        <stp>##V3_BDPV12</stp>
        <stp>113810 KS Equity</stp>
        <stp>security_name</stp>
        <stp>[종목별 사업개요_IBK퀀트 김경훈.xlsx]KOSDAQ!R3843C3</stp>
        <tr r="C3843" s="5"/>
        <tr r="C3843" s="5"/>
      </tp>
      <tp t="s">
        <v>인포바인</v>
        <stp/>
        <stp>##V3_BDPV12</stp>
        <stp>115310 KS Equity</stp>
        <stp>security_name</stp>
        <stp>[종목별 사업개요_IBK퀀트 김경훈.xlsx]KOSDAQ!R3888C3</stp>
        <tr r="C3888" s="5"/>
        <tr r="C3888" s="5"/>
      </tp>
      <tp t="s">
        <v>현우산업</v>
        <stp/>
        <stp>##V3_BDPV12</stp>
        <stp>092300 KS Equity</stp>
        <stp>security_name</stp>
        <stp>[종목별 사업개요_IBK퀀트 김경훈.xlsx]KOSDAQ!R3318C3</stp>
        <tr r="C3318" s="5"/>
        <tr r="C3318" s="5"/>
      </tp>
      <tp t="s">
        <v>아이비케이에스제2호기업인수목</v>
        <stp/>
        <stp>##V3_BDPV12</stp>
        <stp>204840 KS Equity</stp>
        <stp>security_name</stp>
        <stp>[종목별 사업개요_IBK퀀트 김경훈.xlsx]KOSDAQ!R4753C3</stp>
        <tr r="C4753" s="5"/>
        <tr r="C4753" s="5"/>
      </tp>
      <tp t="s">
        <v>에스에이엠티</v>
        <stp/>
        <stp>##V3_BDPV12</stp>
        <stp>031330 KS Equity</stp>
        <stp>security_name</stp>
        <stp>[종목별 사업개요_IBK퀀트 김경훈.xlsx]KOSDAQ!R1208C3</stp>
        <tr r="C1208" s="5"/>
        <tr r="C1208" s="5"/>
      </tp>
      <tp t="s">
        <v>아이엠텍</v>
        <stp/>
        <stp>##V3_BDPV12</stp>
        <stp>226350 KS Equity</stp>
        <stp>security_name</stp>
        <stp>[종목별 사업개요_IBK퀀트 김경훈.xlsx]KOSDAQ!R5168C3</stp>
        <tr r="C5168" s="5"/>
        <tr r="C5168" s="5"/>
      </tp>
      <tp t="s">
        <v>키움제4호기업인수목적</v>
        <stp/>
        <stp>##V3_BDPV12</stp>
        <stp>226850 KS Equity</stp>
        <stp>security_name</stp>
        <stp>[종목별 사업개요_IBK퀀트 김경훈.xlsx]KOSDAQ!R5183C3</stp>
        <tr r="C5183" s="5"/>
        <tr r="C5183" s="5"/>
      </tp>
      <tp t="s">
        <v>알서포트</v>
        <stp/>
        <stp>##V3_BDPV12</stp>
        <stp>131370 KS Equity</stp>
        <stp>security_name</stp>
        <stp>[종목별 사업개요_IBK퀀트 김경훈.xlsx]KOSDAQ!R4178C3</stp>
        <tr r="C4178" s="5"/>
        <tr r="C4178" s="5"/>
      </tp>
      <tp t="s">
        <v>해성산업</v>
        <stp/>
        <stp>##V3_BDPV12</stp>
        <stp>034810 KS Equity</stp>
        <stp>security_name</stp>
        <stp>[종목별 사업개요_IBK퀀트 김경훈.xlsx]KOSDAQ!R3183C3</stp>
        <tr r="C3183" s="5"/>
        <tr r="C3183" s="5"/>
      </tp>
      <tp t="s">
        <v>팬스타엔터프라이즈</v>
        <stp/>
        <stp>##V3_BDPV12</stp>
        <stp>054300 KS Equity</stp>
        <stp>security_name</stp>
        <stp>[종목별 사업개요_IBK퀀트 김경훈.xlsx]KOSDAQ!R2838C3</stp>
        <tr r="C2838" s="5"/>
        <tr r="C2838" s="5"/>
      </tp>
      <tp t="s">
        <v>필링크</v>
        <stp/>
        <stp>##V3_BDPV12</stp>
        <stp>064800 KS Equity</stp>
        <stp>security_name</stp>
        <stp>[종목별 사업개요_IBK퀀트 김경훈.xlsx]KOSDAQ!R2973C3</stp>
        <tr r="C2973" s="5"/>
        <tr r="C2973" s="5"/>
      </tp>
      <tp t="s">
        <v>유아이디</v>
        <stp/>
        <stp>##V3_BDPV12</stp>
        <stp>069330 KS Equity</stp>
        <stp>security_name</stp>
        <stp>[종목별 사업개요_IBK퀀트 김경훈.xlsx]KOSDAQ!R1868C3</stp>
        <tr r="C1868" s="5"/>
        <tr r="C1868" s="5"/>
      </tp>
      <tp t="s">
        <v>판타지오</v>
        <stp/>
        <stp>##V3_BDPV12</stp>
        <stp>032800 KS Equity</stp>
        <stp>security_name</stp>
        <stp>[종목별 사업개요_IBK퀀트 김경훈.xlsx]KOSDAQ!R2823C3</stp>
        <tr r="C2823" s="5"/>
        <tr r="C2823" s="5"/>
      </tp>
      <tp t="s">
        <v>인터플렉스</v>
        <stp/>
        <stp>##V3_BDPV12</stp>
        <stp>051370 KS Equity</stp>
        <stp>security_name</stp>
        <stp>[종목별 사업개요_IBK퀀트 김경훈.xlsx]KOSDAQ!R2078C3</stp>
        <tr r="C2078" s="5"/>
        <tr r="C2078" s="5"/>
      </tp>
      <tp t="s">
        <v>에쎈테크</v>
        <stp/>
        <stp>##V3_BDPV12</stp>
        <stp>043340 KS Equity</stp>
        <stp>security_name</stp>
        <stp>[종목별 사업개요_IBK퀀트 김경훈.xlsx]KOSDAQ!R1308C3</stp>
        <tr r="C1308" s="5"/>
        <tr r="C1308" s="5"/>
      </tp>
      <tp t="s">
        <v>썬테크놀로지스</v>
        <stp/>
        <stp>##V3_BDPV12</stp>
        <stp>122800 KS Equity</stp>
        <stp>security_name</stp>
        <stp>[종목별 사업개요_IBK퀀트 김경훈.xlsx]KOSDAQ!R4013C3</stp>
        <tr r="C4013" s="5"/>
        <tr r="C4013" s="5"/>
      </tp>
      <tp t="s">
        <v>케이티서브마린</v>
        <stp/>
        <stp>##V3_BDPV12</stp>
        <stp>060370 KS Equity</stp>
        <stp>security_name</stp>
        <stp>[종목별 사업개요_IBK퀀트 김경훈.xlsx]KOSDAQ!R2478C3</stp>
        <tr r="C2478" s="5"/>
        <tr r="C2478" s="5"/>
      </tp>
      <tp t="s">
        <v>평화정공</v>
        <stp/>
        <stp>##V3_BDPV12</stp>
        <stp>043370 KS Equity</stp>
        <stp>security_name</stp>
        <stp>[종목별 사업개요_IBK퀀트 김경훈.xlsx]KOSDAQ!R2858C3</stp>
        <tr r="C2858" s="5"/>
        <tr r="C2858" s="5"/>
      </tp>
      <tp t="s">
        <v>티엘아이</v>
        <stp/>
        <stp>##V3_BDPV12</stp>
        <stp>062860 KS Equity</stp>
        <stp>security_name</stp>
        <stp>[종목별 사업개요_IBK퀀트 김경훈.xlsx]KOSDAQ!R2753C3</stp>
        <tr r="C2753" s="5"/>
        <tr r="C2753" s="5"/>
      </tp>
      <tp t="s">
        <v>인터불스</v>
        <stp/>
        <stp>##V3_BDPV12</stp>
        <stp>158310 KS Equity</stp>
        <stp>security_name</stp>
        <stp>[종목별 사업개요_IBK퀀트 김경훈.xlsx]KOSDAQ!R4428C3</stp>
        <tr r="C4428" s="5"/>
        <tr r="C4428" s="5"/>
      </tp>
      <tp t="s">
        <v>유비벨록스</v>
        <stp/>
        <stp>##V3_BDPV12</stp>
        <stp>089850 KS Equity</stp>
        <stp>security_name</stp>
        <stp>[종목별 사업개요_IBK퀀트 김경훈.xlsx]KOSDAQ!R1843C3</stp>
        <tr r="C1843" s="5"/>
        <tr r="C1843" s="5"/>
      </tp>
      <tp t="s">
        <v>씨엠에스에듀케이션</v>
        <stp/>
        <stp>##V3_BDPV12</stp>
        <stp>225330 KS Equity</stp>
        <stp>security_name</stp>
        <stp>[종목별 사업개요_IBK퀀트 김경훈.xlsx]KOSDAQ!R5128C3</stp>
        <tr r="C5128" s="5"/>
        <tr r="C5128" s="5"/>
      </tp>
      <tp t="s">
        <v>토비스</v>
        <stp/>
        <stp>##V3_BDPV12</stp>
        <stp>051360 KS Equity</stp>
        <stp>security_name</stp>
        <stp>[종목별 사업개요_IBK퀀트 김경훈.xlsx]KOSDAQ!R2708C3</stp>
        <tr r="C2708" s="5"/>
        <tr r="C2708" s="5"/>
      </tp>
      <tp t="s">
        <v>이니텍</v>
        <stp/>
        <stp>##V3_BDPV12</stp>
        <stp>053350 KS Equity</stp>
        <stp>security_name</stp>
        <stp>[종목별 사업개요_IBK퀀트 김경훈.xlsx]KOSDAQ!R1918C3</stp>
        <tr r="C1918" s="5"/>
        <tr r="C1918" s="5"/>
      </tp>
      <tp t="s">
        <v>우리ETI</v>
        <stp/>
        <stp>##V3_BDPV12</stp>
        <stp>082850 KS Equity</stp>
        <stp>security_name</stp>
        <stp>[종목별 사업개요_IBK퀀트 김경훈.xlsx]KOSDAQ!R1683C3</stp>
        <tr r="C1683" s="5"/>
        <tr r="C1683" s="5"/>
      </tp>
      <tp t="s">
        <v>동일금속</v>
        <stp/>
        <stp>##V3_BDPV12</stp>
        <stp>109860 KS Equity</stp>
        <stp>security_name</stp>
        <stp>[종목별 사업개요_IBK퀀트 김경훈.xlsx]KOSDAQ!R3813C3</stp>
        <tr r="C3813" s="5"/>
        <tr r="C3813" s="5"/>
      </tp>
      <tp t="s">
        <v>아세아텍</v>
        <stp/>
        <stp>##V3_BDPV12</stp>
        <stp>050860 KS Equity</stp>
        <stp>security_name</stp>
        <stp>[종목별 사업개요_IBK퀀트 김경훈.xlsx]KOSDAQ!R1003C3</stp>
        <tr r="C1003" s="5"/>
        <tr r="C1003" s="5"/>
      </tp>
      <tp t="s">
        <v>아이앤씨테크놀로지</v>
        <stp/>
        <stp>##V3_BDPV12</stp>
        <stp>052860 KS Equity</stp>
        <stp>security_name</stp>
        <stp>[종목별 사업개요_IBK퀀트 김경훈.xlsx]KOSDAQ!R1033C3</stp>
        <tr r="C1033" s="5"/>
        <tr r="C1033" s="5"/>
      </tp>
      <tp t="s">
        <v>아이오케이컴퍼니</v>
        <stp/>
        <stp>##V3_BDPV12</stp>
        <stp>078860 KS Equity</stp>
        <stp>security_name</stp>
        <stp>[종목별 사업개요_IBK퀀트 김경훈.xlsx]KOSDAQ!R1053C3</stp>
        <tr r="C1053" s="5"/>
        <tr r="C1053" s="5"/>
      </tp>
      <tp t="s">
        <v>한국경제티브이</v>
        <stp/>
        <stp>##V3_BDPV12</stp>
        <stp>039340 KS Equity</stp>
        <stp>security_name</stp>
        <stp>[종목별 사업개요_IBK퀀트 김경훈.xlsx]KOSDAQ!R3008C3</stp>
        <tr r="C3008" s="5"/>
        <tr r="C3008" s="5"/>
      </tp>
      <tp t="s">
        <v>심텍</v>
        <stp/>
        <stp>##V3_BDPV12</stp>
        <stp>222800 KS Equity</stp>
        <stp>security_name</stp>
        <stp>[종목별 사업개요_IBK퀀트 김경훈.xlsx]KOSDAQ!R5093C3</stp>
        <tr r="C5093" s="5"/>
        <tr r="C5093" s="5"/>
      </tp>
      <tp t="s">
        <v>아이에스시</v>
        <stp/>
        <stp>##V3_BDPV12</stp>
        <stp>095340 KS Equity</stp>
        <stp>security_name</stp>
        <stp>[종목별 사업개요_IBK퀀트 김경훈.xlsx]KOSDAQ!R3438C3</stp>
        <tr r="C3438" s="5"/>
        <tr r="C3438" s="5"/>
      </tp>
      <tp t="s">
        <v>엔에이치기업인수목적7호</v>
        <stp/>
        <stp>##V3_BDPV12</stp>
        <stp>217810 KS Equity</stp>
        <stp>security_name</stp>
        <stp>[종목별 사업개요_IBK퀀트 김경훈.xlsx]KOSDAQ!R4983C3</stp>
        <tr r="C4983" s="5"/>
        <tr r="C4983" s="5"/>
      </tp>
      <tp t="s">
        <v>지엔씨에너지</v>
        <stp/>
        <stp>##V3_BDPV12</stp>
        <stp>119850 KS Equity</stp>
        <stp>security_name</stp>
        <stp>[종목별 사업개요_IBK퀀트 김경훈.xlsx]KOSDAQ!R3953C3</stp>
        <tr r="C3953" s="5"/>
        <tr r="C3953" s="5"/>
      </tp>
      <tp t="s">
        <v>코이즈</v>
        <stp/>
        <stp>##V3_BDPV12</stp>
        <stp>121850 KS Equity</stp>
        <stp>security_name</stp>
        <stp>[종목별 사업개요_IBK퀀트 김경훈.xlsx]KOSDAQ!R3983C3</stp>
        <tr r="C3983" s="5"/>
        <tr r="C3983" s="5"/>
      </tp>
      <tp t="s">
        <v>원익아이피에스</v>
        <stp/>
        <stp>##V3_BDPV12</stp>
        <stp>240810 KS Equity</stp>
        <stp>security_name</stp>
        <stp>[종목별 사업개요_IBK퀀트 김경훈.xlsx]KOSDAQ!R5253C3</stp>
        <tr r="C5253" s="5"/>
        <tr r="C5253" s="5"/>
      </tp>
      <tp t="s">
        <v>이화공영</v>
        <stp/>
        <stp>##V3_BDPV12</stp>
        <stp>001840 KS Equity</stp>
        <stp>security_name</stp>
        <stp>[종목별 사업개요_IBK퀀트 김경훈.xlsx]KOSDAQ!R2023C3</stp>
        <tr r="C2023" s="5"/>
        <tr r="C2023" s="5"/>
      </tp>
      <tp t="s">
        <v>파버나인</v>
        <stp/>
        <stp>##V3_BDPV12</stp>
        <stp>177830 KS Equity</stp>
        <stp>security_name</stp>
        <stp>[종목별 사업개요_IBK퀀트 김경훈.xlsx]KOSDAQ!R4513C3</stp>
        <tr r="C4513" s="5"/>
        <tr r="C4513" s="5"/>
      </tp>
      <tp t="s">
        <v>내츄럴엔도텍</v>
        <stp/>
        <stp>##V3_BDPV12</stp>
        <stp>168330 KS Equity</stp>
        <stp>security_name</stp>
        <stp>[종목별 사업개요_IBK퀀트 김경훈.xlsx]KOSDAQ!R4468C3</stp>
        <tr r="C4468" s="5"/>
        <tr r="C4468" s="5"/>
      </tp>
      <tp t="s">
        <v>대창솔루션</v>
        <stp/>
        <stp>##V3_BDPV12</stp>
        <stp>096350 KS Equity</stp>
        <stp>security_name</stp>
        <stp>[종목별 사업개요_IBK퀀트 김경훈.xlsx]KOSDAQ!R3478C3</stp>
        <tr r="C3478" s="5"/>
        <tr r="C3478" s="5"/>
      </tp>
      <tp t="s">
        <v>참좋은레져</v>
        <stp/>
        <stp>##V3_BDPV12</stp>
        <stp>094850 KS Equity</stp>
        <stp>security_name</stp>
        <stp>[종목별 사업개요_IBK퀀트 김경훈.xlsx]KOSDAQ!R3403C3</stp>
        <tr r="C3403" s="5"/>
        <tr r="C3403" s="5"/>
      </tp>
      <tp t="s">
        <v>이지</v>
        <stp/>
        <stp>##V3_BDPV12</stp>
        <stp>037370 KS Equity</stp>
        <stp>security_name</stp>
        <stp>[종목별 사업개요_IBK퀀트 김경훈.xlsx]KOSDAQ!R1998C3</stp>
        <tr r="C1998" s="5"/>
        <tr r="C1998" s="5"/>
      </tp>
      <tp t="s">
        <v>아이에이</v>
        <stp/>
        <stp>##V3_BDPV12</stp>
        <stp>038880 KS Equity</stp>
        <stp>security_name</stp>
        <stp>[종목별 사업개요_IBK퀀트 김경훈.xlsx]KOSDAQ!R1043C3</stp>
        <tr r="C1043" s="5"/>
        <tr r="C1043" s="5"/>
      </tp>
      <tp t="s">
        <v>아스트</v>
        <stp/>
        <stp>##V3_BDPV12</stp>
        <stp>067390 KS Equity</stp>
        <stp>security_name</stp>
        <stp>[종목별 사업개요_IBK퀀트 김경훈.xlsx]KOSDAQ!R1008C3</stp>
        <tr r="C1008" s="5"/>
        <tr r="C1008" s="5"/>
      </tp>
      <tp t="s">
        <v>아트라스비엑스</v>
        <stp/>
        <stp>##V3_BDPV12</stp>
        <stp>023890 KS Equity</stp>
        <stp>security_name</stp>
        <stp>[종목별 사업개요_IBK퀀트 김경훈.xlsx]KOSDAQ!R1103C3</stp>
        <tr r="C1103" s="5"/>
        <tr r="C1103" s="5"/>
      </tp>
      <tp t="s">
        <v>와이더블유</v>
        <stp/>
        <stp>##V3_BDPV12</stp>
        <stp>051390 KS Equity</stp>
        <stp>security_name</stp>
        <stp>[종목별 사업개요_IBK퀀트 김경훈.xlsx]KOSDAQ!R1648C3</stp>
        <tr r="C1648" s="5"/>
        <tr r="C1648" s="5"/>
      </tp>
      <tp t="s">
        <v>피엘에이</v>
        <stp/>
        <stp>##V3_BDPV12</stp>
        <stp>082390 KS Equity</stp>
        <stp>security_name</stp>
        <stp>[종목별 사업개요_IBK퀀트 김경훈.xlsx]KOSDAQ!R2958C3</stp>
        <tr r="C2958" s="5"/>
        <tr r="C2958" s="5"/>
      </tp>
      <tp t="s">
        <v>대양전기공업</v>
        <stp/>
        <stp>##V3_BDPV12</stp>
        <stp>108380 KS Equity</stp>
        <stp>security_name</stp>
        <stp>[종목별 사업개요_IBK퀀트 김경훈.xlsx]KOSDAQ!R3778C3</stp>
        <tr r="C3778" s="5"/>
        <tr r="C3778" s="5"/>
      </tp>
      <tp t="s">
        <v>케이피에프</v>
        <stp/>
        <stp>##V3_BDPV12</stp>
        <stp>024880 KS Equity</stp>
        <stp>security_name</stp>
        <stp>[종목별 사업개요_IBK퀀트 김경훈.xlsx]KOSDAQ!R2493C3</stp>
        <tr r="C2493" s="5"/>
        <tr r="C2493" s="5"/>
      </tp>
      <tp t="s">
        <v>한국알콜산업</v>
        <stp/>
        <stp>##V3_BDPV12</stp>
        <stp>017890 KS Equity</stp>
        <stp>security_name</stp>
        <stp>[종목별 사업개요_IBK퀀트 김경훈.xlsx]KOSDAQ!R3023C3</stp>
        <tr r="C3023" s="5"/>
        <tr r="C3023" s="5"/>
      </tp>
      <tp t="s">
        <v>제이엔케이히터</v>
        <stp/>
        <stp>##V3_BDPV12</stp>
        <stp>126880 KS Equity</stp>
        <stp>security_name</stp>
        <stp>[종목별 사업개요_IBK퀀트 김경훈.xlsx]KOSDAQ!R4103C3</stp>
        <tr r="C4103" s="5"/>
        <tr r="C4103" s="5"/>
      </tp>
      <tp t="s">
        <v>윈하이텍</v>
        <stp/>
        <stp>##V3_BDPV12</stp>
        <stp>192390 KS Equity</stp>
        <stp>security_name</stp>
        <stp>[종목별 사업개요_IBK퀀트 김경훈.xlsx]KOSDAQ!R4618C3</stp>
        <tr r="C4618" s="5"/>
        <tr r="C4618" s="5"/>
      </tp>
      <tp t="s">
        <v>한화엠지아이기업인수목적</v>
        <stp/>
        <stp>##V3_BDPV12</stp>
        <stp>215380 KS Equity</stp>
        <stp>security_name</stp>
        <stp>[종목별 사업개요_IBK퀀트 김경훈.xlsx]KOSDAQ!R4928C3</stp>
        <tr r="C4928" s="5"/>
        <tr r="C4928" s="5"/>
      </tp>
      <tp t="s">
        <v>#N/A N/A</v>
        <stp/>
        <stp>##V3_BDPV12</stp>
        <stp>059210 KS Equity</stp>
        <stp>best_px_bps_ratio</stp>
        <stp>[종목별 사업개요_IBK퀀트 김경훈.xlsx]KOSDAQ!R253C12</stp>
        <tr r="L253" s="5"/>
      </tp>
      <tp t="s">
        <v>#N/A N/A</v>
        <stp/>
        <stp>##V3_BDPV12</stp>
        <stp>033200 KS Equity</stp>
        <stp>best_px_bps_ratio</stp>
        <stp>[종목별 사업개요_IBK퀀트 김경훈.xlsx]KOSDAQ!R273C12</stp>
        <tr r="L273" s="5"/>
      </tp>
      <tp t="s">
        <v>#N/A N/A</v>
        <stp/>
        <stp>##V3_BDPV12</stp>
        <stp>010280 KS Equity</stp>
        <stp>best_px_bps_ratio</stp>
        <stp>[종목별 사업개요_IBK퀀트 김경훈.xlsx]KOSDAQ!R888C12</stp>
        <tr r="L888" s="5"/>
      </tp>
      <tp>
        <v>5.7395326870162533</v>
        <stp/>
        <stp>##V3_BDPV12</stp>
        <stp>068270 KS Equity</stp>
        <stp>best_px_bps_ratio</stp>
        <stp>[종목별 사업개요_IBK퀀트 김경훈.xlsx]KOSDAQ!R733C12</stp>
        <tr r="L733" s="5"/>
        <tr r="L733" s="5"/>
      </tp>
      <tp>
        <v>1.2808061187325483</v>
        <stp/>
        <stp>##V3_BDPV12</stp>
        <stp>000250 KS Equity</stp>
        <stp>best_px_bps_ratio</stp>
        <stp>[종목별 사업개요_IBK퀀트 김경훈.xlsx]KOSDAQ!R533C12</stp>
        <tr r="L533" s="5"/>
        <tr r="L533" s="5"/>
      </tp>
      <tp t="s">
        <v>#N/A N/A</v>
        <stp/>
        <stp>##V3_BDPV12</stp>
        <stp>043260 KS Equity</stp>
        <stp>best_px_bps_ratio</stp>
        <stp>[종목별 사업개요_IBK퀀트 김경훈.xlsx]KOSDAQ!R678C12</stp>
        <tr r="L678" s="5"/>
      </tp>
      <tp t="s">
        <v>#N/A N/A</v>
        <stp/>
        <stp>##V3_BDPV12</stp>
        <stp>054220 KS Equity</stp>
        <stp>best_px_bps_ratio</stp>
        <stp>[종목별 사업개요_IBK퀀트 김경훈.xlsx]KOSDAQ!R423C12</stp>
        <tr r="L423" s="5"/>
      </tp>
      <tp t="s">
        <v>#N/A N/A</v>
        <stp/>
        <stp>##V3_BDPV12</stp>
        <stp>026260 KS Equity</stp>
        <stp>best_px_bps_ratio</stp>
        <stp>[종목별 사업개요_IBK퀀트 김경훈.xlsx]KOSDAQ!R373C12</stp>
        <tr r="L373" s="5"/>
      </tp>
      <tp t="s">
        <v>#N/A N/A</v>
        <stp/>
        <stp>##V3_BDPV12</stp>
        <stp>087220 KS Equity</stp>
        <stp>best_px_bps_ratio</stp>
        <stp>[종목별 사업개요_IBK퀀트 김경훈.xlsx]KOSDAQ!R798C12</stp>
        <tr r="L798" s="5"/>
      </tp>
      <tp t="s">
        <v>#N/A N/A</v>
        <stp/>
        <stp>##V3_BDPV12</stp>
        <stp>060240 KS Equity</stp>
        <stp>best_px_bps_ratio</stp>
        <stp>[종목별 사업개요_IBK퀀트 김경훈.xlsx]KOSDAQ!R168C12</stp>
        <tr r="L168" s="5"/>
      </tp>
      <tp t="s">
        <v>#N/A N/A</v>
        <stp/>
        <stp>##V3_BDPV12</stp>
        <stp>025270 KS Equity</stp>
        <stp>best_px_bps_ratio</stp>
        <stp>[종목별 사업개요_IBK퀀트 김경훈.xlsx]KOSDAQ!R383C12</stp>
        <tr r="L383" s="5"/>
      </tp>
      <tp t="s">
        <v>#N/A N/A</v>
        <stp/>
        <stp>##V3_BDPV12</stp>
        <stp>058220 KS Equity</stp>
        <stp>best_px_bps_ratio</stp>
        <stp>[종목별 사업개요_IBK퀀트 김경훈.xlsx]KOSDAQ!R978C12</stp>
        <tr r="L978" s="5"/>
      </tp>
      <tp t="s">
        <v>#N/A N/A</v>
        <stp/>
        <stp>##V3_BDPV12</stp>
        <stp>038290 KS Equity</stp>
        <stp>best_px_bps_ratio</stp>
        <stp>[종목별 사업개요_IBK퀀트 김경훈.xlsx]KOSDAQ!R213C12</stp>
        <tr r="L213" s="5"/>
      </tp>
      <tp t="s">
        <v>#N/A N/A</v>
        <stp/>
        <stp>##V3_BDPV12</stp>
        <stp>067280 KS Equity</stp>
        <stp>best_px_bps_ratio</stp>
        <stp>[종목별 사업개요_IBK퀀트 김경훈.xlsx]KOSDAQ!R223C12</stp>
        <tr r="L223" s="5"/>
      </tp>
      <tp t="s">
        <v>#N/A N/A</v>
        <stp/>
        <stp>##V3_BDPV12</stp>
        <stp>071280 KS Equity</stp>
        <stp>best_px_bps_ratio</stp>
        <stp>[종목별 사업개요_IBK퀀트 김경훈.xlsx]KOSDAQ!R148C12</stp>
        <tr r="L148" s="5"/>
      </tp>
      <tp t="s">
        <v>#N/A N/A</v>
        <stp/>
        <stp>##V3_BDPV12</stp>
        <stp>032280 KS Equity</stp>
        <stp>best_px_bps_ratio</stp>
        <stp>[종목별 사업개요_IBK퀀트 김경훈.xlsx]KOSDAQ!R508C12</stp>
        <tr r="L508" s="5"/>
      </tp>
      <tp t="s">
        <v>#N/A N/A</v>
        <stp/>
        <stp>##V3_BDPV12</stp>
        <stp>002290 KS Equity</stp>
        <stp>best_px_bps_ratio</stp>
        <stp>[종목별 사업개요_IBK퀀트 김경훈.xlsx]KOSDAQ!R513C12</stp>
        <tr r="L513" s="5"/>
      </tp>
      <tp t="s">
        <v>신한제2호기업인수목적회사는 기업인수를 목적으로 하는 명목회사이다.  동사는 상장</v>
        <stp/>
        <stp>##V3_BDSV12</stp>
        <stp>203650 KS Equity</stp>
        <stp>CIE_DES_BULK_KOREAN</stp>
        <stp>[종목별 사업개요_IBK퀀트 김경훈.xlsx]KOSDAQ!R4718C13</stp>
        <stp>cols=1;rows=3</stp>
        <tr r="M4718" s="5"/>
      </tp>
      <tp t="s">
        <v>코센은 보일러의 열교환기, 배관용 스테인리스 강관 등을 생산, 판매한다.</v>
        <stp/>
        <stp>##V3_BDSV12</stp>
        <stp>009730 KS Equity</stp>
        <stp>CIE_DES_BULK_KOREAN</stp>
        <stp>[종목별 사업개요_IBK퀀트 김경훈.xlsx]KOSDAQ!R2558C13</stp>
        <stp>cols=1;rows=3</stp>
        <tr r="M2558" s="5"/>
      </tp>
      <tp t="s">
        <v>로코조이는 핸드폰용 핸즈프리 장치, 무선통신 솔루션 장치, 및 교통신호등 통제</v>
        <stp/>
        <stp>##V3_BDSV12</stp>
        <stp>109960 KS Equity</stp>
        <stp>CIE_DES_BULK_KOREAN</stp>
        <stp>[종목별 사업개요_IBK퀀트 김경훈.xlsx]KOSDAQ!R3818C13</stp>
        <stp>cols=1;rows=2</stp>
        <tr r="M3818" s="5"/>
      </tp>
      <tp t="s">
        <v>청보산업은 자동차의 연소실 개폐장치 및 미션부품을 전문생산하는 업체.</v>
        <stp/>
        <stp>##V3_BDSV12</stp>
        <stp>013720 KS Equity</stp>
        <stp>CIE_DES_BULK_KOREAN</stp>
        <stp>[종목별 사업개요_IBK퀀트 김경훈.xlsx]KOSDAQ!R2348C13</stp>
        <stp>cols=1;rows=3</stp>
        <tr r="M2348" s="5"/>
      </tp>
      <tp t="s">
        <v>에스에프씨는 특수필름을 생산하는 제조업체로써 주로 라이네이팅 필름, 실사 필름,</v>
        <stp/>
        <stp>##V3_BDSV12</stp>
        <stp>112240 KS Equity</stp>
        <stp>CIE_DES_BULK_KOREAN</stp>
        <stp>[종목별 사업개요_IBK퀀트 김경훈.xlsx]KOSDAQ!R3838C13</stp>
        <stp>cols=1;rows=2</stp>
        <tr r="M3838" s="5"/>
      </tp>
      <tp t="s">
        <v>강스템바이오텍은 줄기세포치료제를 개발하는 생명공학 업체.  동사의 주요</v>
        <stp/>
        <stp>##V3_BDSV12</stp>
        <stp>217730 KS Equity</stp>
        <stp>CIE_DES_BULK_KOREAN</stp>
        <stp>[종목별 사업개요_IBK퀀트 김경훈.xlsx]KOSDAQ!R4978C13</stp>
        <stp>cols=1;rows=3</stp>
        <tr r="M4978" s="5"/>
      </tp>
      <tp t="s">
        <v>유안타 제2호 기업인수목적 주식회사는 기업인수를 목적으로 하는 명목회사이다.</v>
        <stp/>
        <stp>##V3_BDSV12</stp>
        <stp>219960 KS Equity</stp>
        <stp>CIE_DES_BULK_KOREAN</stp>
        <stp>[종목별 사업개요_IBK퀀트 김경훈.xlsx]KOSDAQ!R5028C13</stp>
        <stp>cols=1;rows=3</stp>
        <tr r="M5028" s="5"/>
      </tp>
      <tp t="s">
        <v>아이텍반도체는 반도체 칩의 양품과 불량을 판별하는 반도체 테스트 전문업체.</v>
        <stp/>
        <stp>##V3_BDSV12</stp>
        <stp>119830 KS Equity</stp>
        <stp>CIE_DES_BULK_KOREAN</stp>
        <stp>[종목별 사업개요_IBK퀀트 김경훈.xlsx]KOSDAQ!R3948C13</stp>
        <stp>cols=1;rows=3</stp>
        <tr r="M3948" s="5"/>
      </tp>
      <tp t="s">
        <v>코리아나화장품은 화장품 제조업체로서 여성용 및 남성용 스킨케어, 메이크업, 향수,</v>
        <stp/>
        <stp>##V3_BDSV12</stp>
        <stp>027050 KS Equity</stp>
        <stp>CIE_DES_BULK_KOREAN</stp>
        <stp>[종목별 사업개요_IBK퀀트 김경훈.xlsx]KOSDAQ!R2538C13</stp>
        <stp>cols=1;rows=3</stp>
        <tr r="M2538" s="5"/>
      </tp>
      <tp t="s">
        <v>포스코아이씨티는 시스템통합사업 (System Integration), 정보시스템 아웃소싱사업을</v>
        <stp/>
        <stp>##V3_BDSV12</stp>
        <stp>022100 KS Equity</stp>
        <stp>CIE_DES_BULK_KOREAN</stp>
        <stp>[종목별 사업개요_IBK퀀트 김경훈.xlsx]KOSDAQ!R2868C13</stp>
        <stp>cols=1;rows=5</stp>
        <tr r="M2868" s="5"/>
      </tp>
      <tp t="s">
        <v>피에스엠씨는 반도체 칩 생산에 쓰이는 재료 등을 생산한다.  동사의 주요제품으로는</v>
        <stp/>
        <stp>##V3_BDSV12</stp>
        <stp>024850 KS Equity</stp>
        <stp>CIE_DES_BULK_KOREAN</stp>
        <stp>[종목별 사업개요_IBK퀀트 김경훈.xlsx]KOSDAQ!R2938C13</stp>
        <stp>cols=1;rows=3</stp>
        <tr r="M2938" s="5"/>
      </tp>
      <tp t="s">
        <v>교보 5호 기업인수목적 주식회사는 기업인수를 목적으로 하는 명목회사이다.  상장 후</v>
        <stp/>
        <stp>##V3_BDSV12</stp>
        <stp>223040 KS Equity</stp>
        <stp>CIE_DES_BULK_KOREAN</stp>
        <stp>[종목별 사업개요_IBK퀀트 김경훈.xlsx]KOSDAQ!R5108C13</stp>
        <stp>cols=1;rows=3</stp>
        <tr r="M5108" s="5"/>
      </tp>
      <tp t="s">
        <v>아이티센는 2005년에 설립된 IT회사로 시스템통합, 네트웍통합, 소프트웨어 개발 및</v>
        <stp/>
        <stp>##V3_BDSV12</stp>
        <stp>124500 KS Equity</stp>
        <stp>CIE_DES_BULK_KOREAN</stp>
        <stp>[종목별 사업개요_IBK퀀트 김경훈.xlsx]KOSDAQ!R4078C13</stp>
        <stp>cols=1;rows=2</stp>
        <tr r="M4078" s="5"/>
      </tp>
      <tp t="s">
        <v>웹스는 고분자 기술을 기반으로 신소재를 개발하는 업체.  동사는 자동차 소재,</v>
        <stp/>
        <stp>##V3_BDSV12</stp>
        <stp>196700 KS Equity</stp>
        <stp>CIE_DES_BULK_KOREAN</stp>
        <stp>[종목별 사업개요_IBK퀀트 김경훈.xlsx]KOSDAQ!R4673C13</stp>
        <stp>cols=1;rows=2</stp>
        <tr r="M4673" s="5"/>
      </tp>
      <tp t="s">
        <v>아이이는 네트워크 솔루션 제공업체.  동사는 네트워크 솔루션을 e-business 기업에</v>
        <stp/>
        <stp>##V3_BDSV12</stp>
        <stp>023430 KS Equity</stp>
        <stp>CIE_DES_BULK_KOREAN</stp>
        <stp>[종목별 사업개요_IBK퀀트 김경훈.xlsx]KOSDAQ!R1058C13</stp>
        <stp>cols=1;rows=2</stp>
        <tr r="M1058" s="5"/>
      </tp>
      <tp t="s">
        <v>세븐스타웍스는 방송장비 및 영상음향장비를 제조 판매하고 있다. 동사의 제품으로는</v>
        <stp/>
        <stp>##V3_BDSV12</stp>
        <stp>121800 KS Equity</stp>
        <stp>CIE_DES_BULK_KOREAN</stp>
        <stp>[종목별 사업개요_IBK퀀트 김경훈.xlsx]KOSDAQ!R3978C13</stp>
        <stp>cols=1;rows=3</stp>
        <tr r="M3978" s="5"/>
      </tp>
      <tp t="s">
        <v>티피씨는 자동차 부품 생산업체로서 자동차에 사용되는 방진류, filler neck류, 강관</v>
        <stp/>
        <stp>##V3_BDSV12</stp>
        <stp>130740 KS Equity</stp>
        <stp>CIE_DES_BULK_KOREAN</stp>
        <stp>[종목별 사업개요_IBK퀀트 김경훈.xlsx]KOSDAQ!R4138C13</stp>
        <stp>cols=1;rows=2</stp>
        <tr r="M4138" s="5"/>
      </tp>
      <tp t="s">
        <v>케이지이니시스는 전자결제 서비스 전문업체.  주로 인터넷 쇼핑몰 등에서 사용되는</v>
        <stp/>
        <stp>##V3_BDSV12</stp>
        <stp>035600 KS Equity</stp>
        <stp>CIE_DES_BULK_KOREAN</stp>
        <stp>[종목별 사업개요_IBK퀀트 김경훈.xlsx]KOSDAQ!R2468C13</stp>
        <stp>cols=1;rows=3</stp>
        <tr r="M2468" s="5"/>
      </tp>
      <tp t="s">
        <v>유비케어는 의료관련 소프트웨어 전문 개발회사.  주요제품으로는 의원용과 약국용</v>
        <stp/>
        <stp>##V3_BDSV12</stp>
        <stp>032620 KS Equity</stp>
        <stp>CIE_DES_BULK_KOREAN</stp>
        <stp>[종목별 사업개요_IBK퀀트 김경훈.xlsx]KOSDAQ!R1848C13</stp>
        <stp>cols=1;rows=3</stp>
        <tr r="M1848" s="5"/>
      </tp>
      <tp t="s">
        <v>하이제1호기업인수목적은 기업인수를 목적으로 하는 명목회사이다.</v>
        <stp/>
        <stp>##V3_BDSV12</stp>
        <stp>131030 KS Equity</stp>
        <stp>CIE_DES_BULK_KOREAN</stp>
        <stp>[종목별 사업개요_IBK퀀트 김경훈.xlsx]KOSDAQ!R4148C13</stp>
        <stp>cols=1;rows=4</stp>
        <tr r="M4148" s="5"/>
      </tp>
      <tp t="s">
        <v>제주반도체는 핸드폰 등에 사용되는 메모리 반도체를 전문 생산하는 업체.</v>
        <stp/>
        <stp>##V3_BDSV12</stp>
        <stp>080220 KS Equity</stp>
        <stp>CIE_DES_BULK_KOREAN</stp>
        <stp>[종목별 사업개요_IBK퀀트 김경훈.xlsx]KOSDAQ!R2243C13</stp>
        <stp>cols=1;rows=3</stp>
        <tr r="M2243" s="5"/>
      </tp>
      <tp t="s">
        <v>나이백은 펩타이드 기반 융합 바이오소재 및 개량바이오 의료제품 등을 생산하는</v>
        <stp/>
        <stp>##V3_BDSV12</stp>
        <stp>138610 KS Equity</stp>
        <stp>CIE_DES_BULK_KOREAN</stp>
        <stp>[종목별 사업개요_IBK퀀트 김경훈.xlsx]KOSDAQ!R4268C13</stp>
        <stp>cols=1;rows=3</stp>
        <tr r="M4268" s="5"/>
      </tp>
      <tp t="s">
        <v>코다코는 자동차부품 전문 제조업체.  주요제품으로는 Throttle Body, Oil Pump Body,</v>
        <stp/>
        <stp>##V3_BDSV12</stp>
        <stp>046070 KS Equity</stp>
        <stp>CIE_DES_BULK_KOREAN</stp>
        <stp>[종목별 사업개요_IBK퀀트 김경훈.xlsx]KOSDAQ!R2518C13</stp>
        <stp>cols=1;rows=3</stp>
        <tr r="M2518" s="5"/>
      </tp>
      <tp t="s">
        <v>파나진은 철못 등의 조립금속제품 제조업체.  주요제품으로는 건축용 일반못,</v>
        <stp/>
        <stp>##V3_BDSV12</stp>
        <stp>046210 KS Equity</stp>
        <stp>CIE_DES_BULK_KOREAN</stp>
        <stp>[종목별 사업개요_IBK퀀트 김경훈.xlsx]KOSDAQ!R2778C13</stp>
        <stp>cols=1;rows=3</stp>
        <tr r="M2778" s="5"/>
      </tp>
      <tp t="s">
        <v>주식회사 사람인에이치알은 인터넷을 통한 구인구직사업, 온라인정보 제공업,컨설팅</v>
        <stp/>
        <stp>##V3_BDSV12</stp>
        <stp>143240 KS Equity</stp>
        <stp>CIE_DES_BULK_KOREAN</stp>
        <stp>[종목별 사업개요_IBK퀀트 김경훈.xlsx]KOSDAQ!R4338C13</stp>
        <stp>cols=1;rows=2</stp>
        <tr r="M4338" s="5"/>
      </tp>
      <tp t="s">
        <v>크린앤사이언스는 자동차용 여과지 생산업체.  주요제품에는 에어필터, 오일필터,</v>
        <stp/>
        <stp>##V3_BDSV12</stp>
        <stp>045520 KS Equity</stp>
        <stp>CIE_DES_BULK_KOREAN</stp>
        <stp>[종목별 사업개요_IBK퀀트 김경훈.xlsx]KOSDAQ!R2648C13</stp>
        <stp>cols=1;rows=4</stp>
        <tr r="M2648" s="5"/>
      </tp>
      <tp t="s">
        <v>정상제이엘에스는 오프라인 및 온라인 학원 사업을 운영하고 있다. 동사는 학원에서</v>
        <stp/>
        <stp>##V3_BDSV12</stp>
        <stp>040420 KS Equity</stp>
        <stp>CIE_DES_BULK_KOREAN</stp>
        <stp>[종목별 사업개요_IBK퀀트 김경훈.xlsx]KOSDAQ!R2148C13</stp>
        <stp>cols=1;rows=3</stp>
        <tr r="M2148" s="5"/>
      </tp>
      <tp t="s">
        <v>엔피케이는 자동차 부품, 전기, 전자제품에 사용되는 플라스틱 컴파운드를 제조,</v>
        <stp/>
        <stp>##V3_BDSV12</stp>
        <stp>048830 KS Equity</stp>
        <stp>CIE_DES_BULK_KOREAN</stp>
        <stp>[종목별 사업개요_IBK퀀트 김경훈.xlsx]KOSDAQ!R1458C13</stp>
        <stp>cols=1;rows=2</stp>
        <tr r="M1458" s="5"/>
      </tp>
      <tp t="s">
        <v>에스엠컬처앤콘텐츠는 골프공 전문 제조업체.  주요제품으로는 골프공, 골프 양말,</v>
        <stp/>
        <stp>##V3_BDSV12</stp>
        <stp>048550 KS Equity</stp>
        <stp>CIE_DES_BULK_KOREAN</stp>
        <stp>[종목별 사업개요_IBK퀀트 김경훈.xlsx]KOSDAQ!R1238C13</stp>
        <stp>cols=1;rows=2</stp>
        <tr r="M1238" s="5"/>
      </tp>
      <tp t="s">
        <v>솔믹스는 파인 세라믹스 등의 신소재를 개발, 반도체 제조장비에 소모되는 부품을</v>
        <stp/>
        <stp>##V3_BDSV12</stp>
        <stp>057500 KS Equity</stp>
        <stp>CIE_DES_BULK_KOREAN</stp>
        <stp>[종목별 사업개요_IBK퀀트 김경훈.xlsx]KOSDAQ!R1268C13</stp>
        <stp>cols=1;rows=3</stp>
        <tr r="M1268" s="5"/>
      </tp>
      <tp t="s">
        <v>와이비엠넷은 온라인을 이용한 영어 교육이나 외국어 시험의 접수대행업을 하고있다.</v>
        <stp/>
        <stp>##V3_BDSV12</stp>
        <stp>057030 KS Equity</stp>
        <stp>CIE_DES_BULK_KOREAN</stp>
        <stp>[종목별 사업개요_IBK퀀트 김경훈.xlsx]KOSDAQ!R1658C13</stp>
        <stp>cols=1;rows=3</stp>
        <tr r="M1658" s="5"/>
      </tp>
      <tp t="s">
        <v>프리엠스는 전장품 및 자동제어 기기 제조, 판매업체.  동사의 주요제품에는 건설,</v>
        <stp/>
        <stp>##V3_BDSV12</stp>
        <stp>053160 KS Equity</stp>
        <stp>CIE_DES_BULK_KOREAN</stp>
        <stp>[종목별 사업개요_IBK퀀트 김경훈.xlsx]KOSDAQ!R2908C13</stp>
        <stp>cols=1;rows=2</stp>
        <tr r="M2908" s="5"/>
      </tp>
      <tp t="s">
        <v>아이팩토리는 멀티미디어 시스템 통합 전문업체.  동사의 제품은 영상, 음향,</v>
        <stp/>
        <stp>##V3_BDSV12</stp>
        <stp>053810 KS Equity</stp>
        <stp>CIE_DES_BULK_KOREAN</stp>
        <stp>[종목별 사업개요_IBK퀀트 김경훈.xlsx]KOSDAQ!R1078C13</stp>
        <stp>cols=1;rows=2</stp>
        <tr r="M1078" s="5"/>
      </tp>
      <tp t="s">
        <v>아이엠비씨는 드라마, 스포츠, 영화, 만화 등 다양한 TV 프로그램을 인터넷을 통하여</v>
        <stp/>
        <stp>##V3_BDSV12</stp>
        <stp>052220 KS Equity</stp>
        <stp>CIE_DES_BULK_KOREAN</stp>
        <stp>[종목별 사업개요_IBK퀀트 김경훈.xlsx]KOSDAQ!R1048C13</stp>
        <stp>cols=1;rows=3</stp>
        <tr r="M1048" s="5"/>
      </tp>
      <tp t="s">
        <v>캠시스는 Auto Lamination System 등의 반도체 생산장비 제조업체.  동사의</v>
        <stp/>
        <stp>##V3_BDSV12</stp>
        <stp>050110 KS Equity</stp>
        <stp>CIE_DES_BULK_KOREAN</stp>
        <stp>[종목별 사업개요_IBK퀀트 김경훈.xlsx]KOSDAQ!R2378C13</stp>
        <stp>cols=1;rows=3</stp>
        <tr r="M2378" s="5"/>
      </tp>
      <tp t="s">
        <v>토비스는 카지노 게임기, 오락 게임기, 의료용 기구 등에 사용되는 여러가지 모니터를</v>
        <stp/>
        <stp>##V3_BDSV12</stp>
        <stp>051360 KS Equity</stp>
        <stp>CIE_DES_BULK_KOREAN</stp>
        <stp>[종목별 사업개요_IBK퀀트 김경훈.xlsx]KOSDAQ!R2708C13</stp>
        <stp>cols=1;rows=2</stp>
        <tr r="M2708" s="5"/>
      </tp>
      <tp t="s">
        <v>아이컴포넌트는 광학용 필름을 제조, 판매하는 액정 평판 디스플레이 제조회사이다.</v>
        <stp/>
        <stp>##V3_BDSV12</stp>
        <stp>059100 KS Equity</stp>
        <stp>CIE_DES_BULK_KOREAN</stp>
        <stp>[종목별 사업개요_IBK퀀트 김경훈.xlsx]KOSDAQ!R1068C13</stp>
        <stp>cols=1;rows=5</stp>
        <tr r="M1068" s="5"/>
      </tp>
      <tp t="s">
        <v>하나마이크론은 반도체 페키징 전문업체.  동사는 메모리 및 비메모리 반도체 칩의</v>
        <stp/>
        <stp>##V3_BDSV12</stp>
        <stp>067310 KS Equity</stp>
        <stp>CIE_DES_BULK_KOREAN</stp>
        <stp>[종목별 사업개요_IBK퀀트 김경훈.xlsx]KOSDAQ!R2978C13</stp>
        <stp>cols=1;rows=3</stp>
        <tr r="M2978" s="5"/>
      </tp>
      <tp t="s">
        <v>조이시티는 온라인 게임 개발전문 업체.  동사는 개인PC를 통해서 각종 온라인 게임</v>
        <stp/>
        <stp>##V3_BDSV12</stp>
        <stp>067000 KS Equity</stp>
        <stp>CIE_DES_BULK_KOREAN</stp>
        <stp>[종목별 사업개요_IBK퀀트 김경훈.xlsx]KOSDAQ!R2268C13</stp>
        <stp>cols=1;rows=2</stp>
        <tr r="M2268" s="5"/>
      </tp>
      <tp t="s">
        <v>한프는 사무기기 제조업체.  동사의 주요제품에는 레이저 프린터의 부품으로 사용되는</v>
        <stp/>
        <stp>##V3_BDSV12</stp>
        <stp>066110 KS Equity</stp>
        <stp>CIE_DES_BULK_KOREAN</stp>
        <stp>[종목별 사업개요_IBK퀀트 김경훈.xlsx]KOSDAQ!R3178C13</stp>
        <stp>cols=1;rows=2</stp>
        <tr r="M3178" s="5"/>
      </tp>
      <tp t="s">
        <v>알에프텍은 무선통신 응용장치 전문 제조업체.  주요 제품은 핸드폰용 충전기로</v>
        <stp/>
        <stp>##V3_BDSV12</stp>
        <stp>061040 KS Equity</stp>
        <stp>CIE_DES_BULK_KOREAN</stp>
        <stp>[종목별 사업개요_IBK퀀트 김경훈.xlsx]KOSDAQ!R1128C13</stp>
        <stp>cols=1;rows=4</stp>
        <tr r="M1128" s="5"/>
      </tp>
      <tp t="s">
        <v>홈캐스트는 디지털 셋톱박스 전문 생산업체.  주요제품으로는 디지털 위성방송</v>
        <stp/>
        <stp>##V3_BDSV12</stp>
        <stp>064240 KS Equity</stp>
        <stp>CIE_DES_BULK_KOREAN</stp>
        <stp>[종목별 사업개요_IBK퀀트 김경훈.xlsx]KOSDAQ!R3228C13</stp>
        <stp>cols=1;rows=3</stp>
        <tr r="M3228" s="5"/>
      </tp>
      <tp t="s">
        <v>아프리카티비는 피디박스, AfreecaTV, 광고 등의 디지털미디어 서비스, 인터넷게임,</v>
        <stp/>
        <stp>##V3_BDSV12</stp>
        <stp>067160 KS Equity</stp>
        <stp>CIE_DES_BULK_KOREAN</stp>
        <stp>[종목별 사업개요_IBK퀀트 김경훈.xlsx]KOSDAQ!R1108C13</stp>
        <stp>cols=1;rows=2</stp>
        <tr r="M1108" s="5"/>
      </tp>
      <tp t="s">
        <v>탑엔지니어링은 LCD (Liquid Crystal Display) 장비 생산업체.  동사의</v>
        <stp/>
        <stp>##V3_BDSV12</stp>
        <stp>065130 KS Equity</stp>
        <stp>CIE_DES_BULK_KOREAN</stp>
        <stp>[종목별 사업개요_IBK퀀트 김경훈.xlsx]KOSDAQ!R2658C13</stp>
        <stp>cols=1;rows=3</stp>
        <tr r="M2658" s="5"/>
      </tp>
      <tp t="s">
        <v>지엔코는 스포츠 캐주얼 의류 전문제조업체.  주요생산제품으로는 티셔츠, 자켓,</v>
        <stp/>
        <stp>##V3_BDSV12</stp>
        <stp>065060 KS Equity</stp>
        <stp>CIE_DES_BULK_KOREAN</stp>
        <stp>[종목별 사업개요_IBK퀀트 김경훈.xlsx]KOSDAQ!R2308C13</stp>
        <stp>cols=1;rows=2</stp>
        <tr r="M2308" s="5"/>
      </tp>
      <tp t="s">
        <v>아이리버는 멀티미디어 제품 생산업체.  동사는 CD 타입 MP3, 메모리 타입 MP3,</v>
        <stp/>
        <stp>##V3_BDSV12</stp>
        <stp>060570 KS Equity</stp>
        <stp>CIE_DES_BULK_KOREAN</stp>
        <stp>[종목별 사업개요_IBK퀀트 김경훈.xlsx]KOSDAQ!R1018C13</stp>
        <stp>cols=1;rows=3</stp>
        <tr r="M1018" s="5"/>
      </tp>
      <tp t="s">
        <v>아이씨케이는 전자카드 및 신용카드의 제조 판매를 영위하고 있다. 동사는 MS card,</v>
        <stp/>
        <stp>##V3_BDSV12</stp>
        <stp>068940 KS Equity</stp>
        <stp>CIE_DES_BULK_KOREAN</stp>
        <stp>[종목별 사업개요_IBK퀀트 김경훈.xlsx]KOSDAQ!R1028C13</stp>
        <stp>cols=1;rows=2</stp>
        <tr r="M1028" s="5"/>
      </tp>
      <tp t="s">
        <v>에스텍은 영상 음향기기 전문 제조업체.  동사의 주요제품은 자동차용 스피커, TV용</v>
        <stp/>
        <stp>##V3_BDSV12</stp>
        <stp>069510 KS Equity</stp>
        <stp>CIE_DES_BULK_KOREAN</stp>
        <stp>[종목별 사업개요_IBK퀀트 김경훈.xlsx]KOSDAQ!R1278C13</stp>
        <stp>cols=1;rows=3</stp>
        <tr r="M1278" s="5"/>
      </tp>
      <tp t="s">
        <v>에이치비테크놀러지는 TFT-LCD 제조공정에 필요한 장비 제조업체.  동사의 주요</v>
        <stp/>
        <stp>##V3_BDSV12</stp>
        <stp>078150 KS Equity</stp>
        <stp>CIE_DES_BULK_KOREAN</stp>
        <stp>[종목별 사업개요_IBK퀀트 김경훈.xlsx]KOSDAQ!R1338C13</stp>
        <stp>cols=1;rows=3</stp>
        <tr r="M1338" s="5"/>
      </tp>
      <tp t="s">
        <v>이베스트투자증권은 온라인 전문 증권회사로서 국내 및 해외 유가증권의 매매 및</v>
        <stp/>
        <stp>##V3_BDSV12</stp>
        <stp>078020 KS Equity</stp>
        <stp>CIE_DES_BULK_KOREAN</stp>
        <stp>[종목별 사업개요_IBK퀀트 김경훈.xlsx]KOSDAQ!R1948C13</stp>
        <stp>cols=1;rows=2</stp>
        <tr r="M1948" s="5"/>
      </tp>
      <tp t="s">
        <v>인베니아는 LCD 제조 장비업체.  주요 제품으로는 기판 가공 공정에 쓰이는  Dry</v>
        <stp/>
        <stp>##V3_BDSV12</stp>
        <stp>079950 KS Equity</stp>
        <stp>CIE_DES_BULK_KOREAN</stp>
        <stp>[종목별 사업개요_IBK퀀트 김경훈.xlsx]KOSDAQ!R2038C13</stp>
        <stp>cols=1;rows=2</stp>
        <tr r="M2038" s="5"/>
      </tp>
      <tp t="s">
        <v>픽셀플러스는 상보성 금속 산화막 반도체(CMOS) 이미지센서를 설계 및 제조하는 업체.</v>
        <stp/>
        <stp>##V3_BDSV12</stp>
        <stp>087600 KS Equity</stp>
        <stp>CIE_DES_BULK_KOREAN</stp>
        <stp>[종목별 사업개요_IBK퀀트 김경훈.xlsx]KOSDAQ!R2968C13</stp>
        <stp>cols=1;rows=3</stp>
        <tr r="M2968" s="5"/>
      </tp>
      <tp t="s">
        <v>하나금융7호기업인수목적 주식회사는 기업인수를 목적으로 하는 명목회사이다.</v>
        <stp/>
        <stp>##V3_BDSV12</stp>
        <stp>230240 KS Equity</stp>
        <stp>CIE_DES_BULK_KOREAN</stp>
        <stp>[종목별 사업개요_IBK퀀트 김경훈.xlsx]KOSDAQ!R5203C13</stp>
        <stp>cols=1;rows=3</stp>
        <tr r="M5203" s="5"/>
      </tp>
      <tp t="s">
        <v>인지디스플레이는 초박막 액정화면 (TFT-LCD) 부품 제조업체.  주요생산품으로는</v>
        <stp/>
        <stp>##V3_BDSV12</stp>
        <stp>037330 KS Equity</stp>
        <stp>CIE_DES_BULK_KOREAN</stp>
        <stp>[종목별 사업개요_IBK퀀트 김경훈.xlsx]KOSDAQ!R2053C13</stp>
        <stp>cols=1;rows=2</stp>
        <tr r="M2053" s="5"/>
      </tp>
      <tp t="s">
        <v>화신테크는 프레스및 하이드로포밍 금형제품을 생산하는 업체다. 당사의 제품으로는</v>
        <stp/>
        <stp>##V3_BDSV12</stp>
        <stp>086250 KS Equity</stp>
        <stp>CIE_DES_BULK_KOREAN</stp>
        <stp>[종목별 사업개요_IBK퀀트 김경훈.xlsx]KOSDAQ!R3238C13</stp>
        <stp>cols=1;rows=2</stp>
        <tr r="M3238" s="5"/>
      </tp>
      <tp t="s">
        <v>에스에프에이반도체는 네트워크, 정보통신기기, PC 카메라 및 각종 컴퓨터 관련기기에</v>
        <stp/>
        <stp>##V3_BDSV12</stp>
        <stp>036540 KS Equity</stp>
        <stp>CIE_DES_BULK_KOREAN</stp>
        <stp>[종목별 사업개요_IBK퀀트 김경훈.xlsx]KOSDAQ!R1223C13</stp>
        <stp>cols=1;rows=3</stp>
        <tr r="M1223" s="5"/>
      </tp>
      <tp t="s">
        <v>원익홀딩스는 가스공급 시스템(Total Gas Solution) 제조 업체.  동사는</v>
        <stp/>
        <stp>##V3_BDSV12</stp>
        <stp>030530 KS Equity</stp>
        <stp>CIE_DES_BULK_KOREAN</stp>
        <stp>[종목별 사업개요_IBK퀀트 김경훈.xlsx]KOSDAQ!R1753C13</stp>
        <stp>cols=1;rows=2</stp>
        <tr r="M1753" s="5"/>
      </tp>
      <tp t="s">
        <v>제룡전기는 금속제품, 변압기, 합성수지 제품 제조업체.  주요 생산제품으로는</v>
        <stp/>
        <stp>##V3_BDSV12</stp>
        <stp>033100 KS Equity</stp>
        <stp>CIE_DES_BULK_KOREAN</stp>
        <stp>[종목별 사업개요_IBK퀀트 김경훈.xlsx]KOSDAQ!R2163C13</stp>
        <stp>cols=1;rows=2</stp>
        <tr r="M2163" s="5"/>
      </tp>
      <tp t="s">
        <v>에스지에이 솔루션즈는 시스템보안 및 응용보안 운영체제를 개발하고 유지보수</v>
        <stp/>
        <stp>##V3_BDSV12</stp>
        <stp>184230 KS Equity</stp>
        <stp>CIE_DES_BULK_KOREAN</stp>
        <stp>[종목별 사업개요_IBK퀀트 김경훈.xlsx]KOSDAQ!R4548C13</stp>
        <stp>cols=1;rows=3</stp>
        <tr r="M4548" s="5"/>
      </tp>
      <tp t="s">
        <v>엘오티베큠은 반도체 생산공정에 사용되는 반도체 기계장비 생산업체.  주요</v>
        <stp/>
        <stp>##V3_BDSV12</stp>
        <stp>083310 KS Equity</stp>
        <stp>CIE_DES_BULK_KOREAN</stp>
        <stp>[종목별 사업개요_IBK퀀트 김경훈.xlsx]KOSDAQ!R1478C13</stp>
        <stp>cols=1;rows=2</stp>
        <tr r="M1478" s="5"/>
      </tp>
      <tp t="s">
        <v>윈스는  정보보안솔루션 개발, 공급 및 네트워크 보안과 관련된 소프트웨어의</v>
        <stp/>
        <stp>##V3_BDSV12</stp>
        <stp>136540 KS Equity</stp>
        <stp>CIE_DES_BULK_KOREAN</stp>
        <stp>[종목별 사업개요_IBK퀀트 김경훈.xlsx]KOSDAQ!R4233C13</stp>
        <stp>cols=1;rows=2</stp>
        <tr r="M4233" s="5"/>
      </tp>
      <tp t="s">
        <v>디지털이엠씨는 전자 및 전기 제품의 전자파 규격, 전기안전 규격, 전자파인체흠수율</v>
        <stp/>
        <stp>##V3_BDSV12</stp>
        <stp>187220 KS Equity</stp>
        <stp>CIE_DES_BULK_KOREAN</stp>
        <stp>[종목별 사업개요_IBK퀀트 김경훈.xlsx]KOSDAQ!R4558C13</stp>
        <stp>cols=1;rows=2</stp>
        <tr r="M4558" s="5"/>
      </tp>
      <tp t="s">
        <v>유진기업인수목적3호 주식회사는 기업인수를 목적으로 하는 명목회사이다.  동사는</v>
        <stp/>
        <stp>##V3_BDSV12</stp>
        <stp>221200 KS Equity</stp>
        <stp>CIE_DES_BULK_KOREAN</stp>
        <stp>[종목별 사업개요_IBK퀀트 김경훈.xlsx]KOSDAQ!R5043C13</stp>
        <stp>cols=1;rows=3</stp>
        <tr r="M5043" s="5"/>
      </tp>
      <tp t="s">
        <v>특수건설은 토목공사 전문건설업체.  주요사업으로는 철도, 도로 지하관통 보차도 및</v>
        <stp/>
        <stp>##V3_BDSV12</stp>
        <stp>026150 KS Equity</stp>
        <stp>CIE_DES_BULK_KOREAN</stp>
        <stp>[종목별 사업개요_IBK퀀트 김경훈.xlsx]KOSDAQ!R2733C13</stp>
        <stp>cols=1;rows=3</stp>
        <tr r="M2733" s="5"/>
      </tp>
      <tp t="s">
        <v>제이엠티는 TFT-LCD내의 신호 변환 및 송출장치용 패넬 전문 생산업체.  동사는</v>
        <stp/>
        <stp>##V3_BDSV12</stp>
        <stp>094970 KS Equity</stp>
        <stp>CIE_DES_BULK_KOREAN</stp>
        <stp>[종목별 사업개요_IBK퀀트 김경훈.xlsx]KOSDAQ!R3418C13</stp>
        <stp>cols=1;rows=3</stp>
        <tr r="M3418" s="5"/>
      </tp>
      <tp t="s">
        <v>연이정보통신은 초박막액정화면 (TFT-LCD) 부품인 PBA(Printed Board Assembly)를</v>
        <stp/>
        <stp>##V3_BDSV12</stp>
        <stp>090740 KS Equity</stp>
        <stp>CIE_DES_BULK_KOREAN</stp>
        <stp>[종목별 사업개요_IBK퀀트 김경훈.xlsx]KOSDAQ!R1528C13</stp>
        <stp>cols=1;rows=5</stp>
        <tr r="M1528" s="5"/>
      </tp>
      <tp t="s">
        <v>케이아이엔엑스는 인터넷 연동 및 인터넷 회선 접속 서비스 제공회사.  동사는 IX 및</v>
        <stp/>
        <stp>##V3_BDSV12</stp>
        <stp>093320 KS Equity</stp>
        <stp>CIE_DES_BULK_KOREAN</stp>
        <stp>[종목별 사업개요_IBK퀀트 김경훈.xlsx]KOSDAQ!R3348C13</stp>
        <stp>cols=1;rows=4</stp>
        <tr r="M3348" s="5"/>
      </tp>
      <tp t="s">
        <v>코닉글로리는 인터넷 트래픽 솔루션 전문개발 제공업체.  동사의 주요제품으로는</v>
        <stp/>
        <stp>##V3_BDSV12</stp>
        <stp>094860 KS Equity</stp>
        <stp>CIE_DES_BULK_KOREAN</stp>
        <stp>[종목별 사업개요_IBK퀀트 김경훈.xlsx]KOSDAQ!R3408C13</stp>
        <stp>cols=1;rows=2</stp>
        <tr r="M3408" s="5"/>
      </tp>
      <tp t="s">
        <v>제닉은 화장품 및 의약품 개발 제조 및 판매 업체이다.  당사의 주요 제품으로는</v>
        <stp/>
        <stp>##V3_BDSV12</stp>
        <stp>123330 KS Equity</stp>
        <stp>CIE_DES_BULK_KOREAN</stp>
        <stp>[종목별 사업개요_IBK퀀트 김경훈.xlsx]KOSDAQ!R4043C13</stp>
        <stp>cols=1;rows=2</stp>
        <tr r="M4043" s="5"/>
      </tp>
      <tp t="s">
        <v>선데이토즈는 모바일 소셜게임 전문 개발 게임 회사.  동사는 카카오톡, 애플, 구글,</v>
        <stp/>
        <stp>##V3_BDSV12</stp>
        <stp>123420 KS Equity</stp>
        <stp>CIE_DES_BULK_KOREAN</stp>
        <stp>[종목별 사업개요_IBK퀀트 김경훈.xlsx]KOSDAQ!R4053C13</stp>
        <stp>cols=1;rows=2</stp>
        <tr r="M4053" s="5"/>
      </tp>
      <tp t="s">
        <v>정산애강은 건축 배관자재인 폴리부틸렌의 파이프, 연결구, 이음쇠 등을 전문</v>
        <stp/>
        <stp>##V3_BDSV12</stp>
        <stp>022220 KS Equity</stp>
        <stp>CIE_DES_BULK_KOREAN</stp>
        <stp>[종목별 사업개요_IBK퀀트 김경훈.xlsx]KOSDAQ!R2143C13</stp>
        <stp>cols=1;rows=3</stp>
        <tr r="M2143" s="5"/>
      </tp>
      <tp t="s">
        <v>나노신소재는 태양전지분야, 디스플레이분야, 반도체분야, 기타 기능성 소재를 제조</v>
        <stp/>
        <stp>##V3_BDSV12</stp>
        <stp>121600 KS Equity</stp>
        <stp>CIE_DES_BULK_KOREAN</stp>
        <stp>[종목별 사업개요_IBK퀀트 김경훈.xlsx]KOSDAQ!R3973C13</stp>
        <stp>cols=1;rows=3</stp>
        <tr r="M3973" s="5"/>
      </tp>
      <tp t="s">
        <v>유진기업은 레미콘, 아스콘 등의 건축용 골재를 생산하고 있으며, 주택건설, 상업용</v>
        <stp/>
        <stp>##V3_BDSV12</stp>
        <stp>023410 KS Equity</stp>
        <stp>CIE_DES_BULK_KOREAN</stp>
        <stp>[종목별 사업개요_IBK퀀트 김경훈.xlsx]KOSDAQ!R1873C13</stp>
        <stp>cols=1;rows=3</stp>
        <tr r="M1873" s="5"/>
      </tp>
      <tp t="s">
        <v>매직마이크로는 반도체 및 LED 조명장치용 lead frame을 생산하는 업체.  동사의 제품</v>
        <stp/>
        <stp>##V3_BDSV12</stp>
        <stp>127160 KS Equity</stp>
        <stp>CIE_DES_BULK_KOREAN</stp>
        <stp>[종목별 사업개요_IBK퀀트 김경훈.xlsx]KOSDAQ!R4113C13</stp>
        <stp>cols=1;rows=2</stp>
        <tr r="M4113" s="5"/>
      </tp>
      <tp t="s">
        <v>우리산업은 자동차 부품 전문 제조업체.  동사는 주로 자동차 공조장치 및 연료감지</v>
        <stp/>
        <stp>##V3_BDSV12</stp>
        <stp>215360 KS Equity</stp>
        <stp>CIE_DES_BULK_KOREAN</stp>
        <stp>[종목별 사업개요_IBK퀀트 김경훈.xlsx]KOSDAQ!R4923C13</stp>
        <stp>cols=1;rows=4</stp>
        <tr r="M4923" s="5"/>
      </tp>
      <tp t="s">
        <v>위메이드엔터테인먼트는 온라인게임을 개발 및 판매하고있다.  동사는 모바일 게임과</v>
        <stp/>
        <stp>##V3_BDSV12</stp>
        <stp>112040 KS Equity</stp>
        <stp>CIE_DES_BULK_KOREAN</stp>
        <stp>[종목별 사업개요_IBK퀀트 김경훈.xlsx]KOSDAQ!R3833C13</stp>
        <stp>cols=1;rows=2</stp>
        <tr r="M3833" s="5"/>
      </tp>
      <tp t="s">
        <v>한화에이스기업인수목적2호 주식회사는 기업인수를 목적으로 하는 명목회사이다.</v>
        <stp/>
        <stp>##V3_BDSV12</stp>
        <stp>219860 KS Equity</stp>
        <stp>CIE_DES_BULK_KOREAN</stp>
        <stp>[종목별 사업개요_IBK퀀트 김경훈.xlsx]KOSDAQ!R5023C13</stp>
        <stp>cols=1;rows=3</stp>
        <tr r="M5023" s="5"/>
      </tp>
      <tp t="s">
        <v>에스케이 제2호 기업인수목적 주식회사는 기업인수를 목적으로 하는 명목회사이다.</v>
        <stp/>
        <stp>##V3_BDSV12</stp>
        <stp>219550 KS Equity</stp>
        <stp>CIE_DES_BULK_KOREAN</stp>
        <stp>[종목별 사업개요_IBK퀀트 김경훈.xlsx]KOSDAQ!R5013C13</stp>
        <stp>cols=1;rows=3</stp>
        <tr r="M5013" s="5"/>
      </tp>
      <tp t="s">
        <v>일지테크는 자동차부품제조업체.  주요제품에는 대쉬 판넬, 시트 크로스, 라디에이터</v>
        <stp/>
        <stp>##V3_BDSV12</stp>
        <stp>019540 KS Equity</stp>
        <stp>CIE_DES_BULK_KOREAN</stp>
        <stp>[종목별 사업개요_IBK퀀트 김경훈.xlsx]KOSDAQ!R2123C13</stp>
        <stp>cols=1;rows=3</stp>
        <tr r="M2123" s="5"/>
      </tp>
      <tp t="s">
        <v>에스엠코어는 창고자동화시스템 제조 및 판매업체.  동사의 제품으로는 물품취급</v>
        <stp/>
        <stp>##V3_BDSV12</stp>
        <stp>007820 KS Equity</stp>
        <stp>CIE_DES_BULK_KOREAN</stp>
        <stp>[종목별 사업개요_IBK퀀트 김경훈.xlsx]KOSDAQ!R1243C13</stp>
        <stp>cols=1;rows=2</stp>
        <tr r="M1243" s="5"/>
      </tp>
      <tp t="s">
        <v>동양피엔에프는 분체관련시스템을 설계, 제작, 설치 및 시운전을 사업으로 하는 기계</v>
        <stp/>
        <stp>##V3_BDSV12</stp>
        <stp>104460 KS Equity</stp>
        <stp>CIE_DES_BULK_KOREAN</stp>
        <stp>[종목별 사업개요_IBK퀀트 김경훈.xlsx]KOSDAQ!R3713C13</stp>
        <stp>cols=1;rows=4</stp>
        <tr r="M3713" s="5"/>
      </tp>
      <tp t="s">
        <v>이화공영은 정부, 민간의 토목공사 및 건축공사를 전문으로 하는 건설업체.</v>
        <stp/>
        <stp>##V3_BDSV12</stp>
        <stp>001840 KS Equity</stp>
        <stp>CIE_DES_BULK_KOREAN</stp>
        <stp>[종목별 사업개요_IBK퀀트 김경훈.xlsx]KOSDAQ!R2023C13</stp>
        <stp>cols=1;rows=3</stp>
        <tr r="M2023" s="5"/>
      </tp>
      <tp t="s">
        <v>씨큐브는 안료소재및 조명소재를 생산 판매하는 업체이다.  동사의 주요 제품으로는</v>
        <stp/>
        <stp>##V3_BDSV12</stp>
        <stp>101240 KS Equity</stp>
        <stp>CIE_DES_BULK_KOREAN</stp>
        <stp>[종목별 사업개요_IBK퀀트 김경훈.xlsx]KOSDAQ!R3633C13</stp>
        <stp>cols=1;rows=2</stp>
        <tr r="M3633" s="5"/>
      </tp>
      <tp t="s">
        <v>케이비 제5호 기업인수목적 주식회사는 기업인수를 목적으로 하는 명목회사이다.</v>
        <stp/>
        <stp>##V3_BDSV12</stp>
        <stp>208350 KS Equity</stp>
        <stp>CIE_DES_BULK_KOREAN</stp>
        <stp>[종목별 사업개요_IBK퀀트 김경훈.xlsx]KOSDAQ!R4813C13</stp>
        <stp>cols=1;rows=3</stp>
        <tr r="M4813" s="5"/>
      </tp>
      <tp t="s">
        <v>나머스트 3호 기업인수목적 주식회사는 기업인수를 목적으로 하는 명목회사이다.</v>
        <stp/>
        <stp>##V3_BDSV12</stp>
        <stp>208870 KS Equity</stp>
        <stp>CIE_DES_BULK_KOREAN</stp>
        <stp>[종목별 사업개요_IBK퀀트 김경훈.xlsx]KOSDAQ!R4833C13</stp>
        <stp>cols=1;rows=3</stp>
        <tr r="M4833" s="5"/>
      </tp>
      <tp t="s">
        <v>동일금속은 건설기계용 장비의 부품전문 생산업체로서 크롤러 크레인용 트랙슈</v>
        <stp/>
        <stp>##V3_BDSV12</stp>
        <stp>109860 KS Equity</stp>
        <stp>CIE_DES_BULK_KOREAN</stp>
        <stp>[종목별 사업개요_IBK퀀트 김경훈.xlsx]KOSDAQ!R3813C13</stp>
        <stp>cols=1;rows=3</stp>
        <tr r="M3813" s="5"/>
      </tp>
      <tp t="s">
        <v>엘엠에스는 LCD 화면을 밝게 하기 위한 휘도향상필름 전문 생산업체.  동사는 또한</v>
        <stp/>
        <stp>##V3_BDSV12</stp>
        <stp>073110 KS Equity</stp>
        <stp>CIE_DES_BULK_KOREAN</stp>
        <stp>[종목별 사업개요_IBK퀀트 김경훈.xlsx]KOSDAQ!R1473C13</stp>
        <stp>cols=1;rows=2</stp>
        <tr r="M1473" s="5"/>
      </tp>
      <tp t="s">
        <v>캔들미디어는 일반 영상물 제작 업체.  동사는 교육용, 기업용, 오락용 등의 콘텐츠를</v>
        <stp/>
        <stp>##V3_BDSV12</stp>
        <stp>066410 KS Equity</stp>
        <stp>CIE_DES_BULK_KOREAN</stp>
        <stp>[종목별 사업개요_IBK퀀트 김경훈.xlsx]KOSDAQ!R2373C13</stp>
        <stp>cols=1;rows=2</stp>
        <tr r="M2373" s="5"/>
      </tp>
      <tp t="s">
        <v>와이엔텍은 폐기물 처리업체.  동사는 주로 사업장 폐기물의 중간 및 최종 처리하는</v>
        <stp/>
        <stp>##V3_BDSV12</stp>
        <stp>067900 KS Equity</stp>
        <stp>CIE_DES_BULK_KOREAN</stp>
        <stp>[종목별 사업개요_IBK퀀트 김경훈.xlsx]KOSDAQ!R1663C13</stp>
        <stp>cols=1;rows=3</stp>
        <tr r="M1663" s="5"/>
      </tp>
      <tp t="s">
        <v>에이치엘비생명과학은 각종 에너지관련 공사 전문업체.  동사는 열수송 배관공사,</v>
        <stp/>
        <stp>##V3_BDSV12</stp>
        <stp>067630 KS Equity</stp>
        <stp>CIE_DES_BULK_KOREAN</stp>
        <stp>[종목별 사업개요_IBK퀀트 김경훈.xlsx]KOSDAQ!R1353C13</stp>
        <stp>cols=1;rows=4</stp>
        <tr r="M1353" s="5"/>
      </tp>
      <tp t="s">
        <v>에프엔씨애드컬쳐는 특수인쇄 유가증권 전문 인쇄 및 제조업체.  주요제품으로는</v>
        <stp/>
        <stp>##V3_BDSV12</stp>
        <stp>063440 KS Equity</stp>
        <stp>CIE_DES_BULK_KOREAN</stp>
        <stp>[종목별 사업개요_IBK퀀트 김경훈.xlsx]KOSDAQ!R1423C13</stp>
        <stp>cols=1;rows=2</stp>
        <tr r="M1423" s="5"/>
      </tp>
      <tp t="s">
        <v>이-글벳은 동물약품 전문제조회사로서 주로 사료첨가용 항콕 시듐제, 비육 촉진제,</v>
        <stp/>
        <stp>##V3_BDSV12</stp>
        <stp>044960 KS Equity</stp>
        <stp>CIE_DES_BULK_KOREAN</stp>
        <stp>[종목별 사업개요_IBK퀀트 김경훈.xlsx]KOSDAQ!R1903C13</stp>
        <stp>cols=1;rows=3</stp>
        <tr r="M1903" s="5"/>
      </tp>
      <tp t="s">
        <v>원익아이피에스는 반도체 장비 제조 및 제작 업체.  동사의 주요 사업으로는</v>
        <stp/>
        <stp>##V3_BDSV12</stp>
        <stp>240810 KS Equity</stp>
        <stp>CIE_DES_BULK_KOREAN</stp>
        <stp>[종목별 사업개요_IBK퀀트 김경훈.xlsx]KOSDAQ!R5253C13</stp>
        <stp>cols=1;rows=2</stp>
        <tr r="M5253" s="5"/>
      </tp>
      <tp t="s">
        <v>케이티뮤직은 온라인 음악서비스 제공업체.  동사는 이외에도 반도체 제조공정에</v>
        <stp/>
        <stp>##V3_BDSV12</stp>
        <stp>043610 KS Equity</stp>
        <stp>CIE_DES_BULK_KOREAN</stp>
        <stp>[종목별 사업개요_IBK퀀트 김경훈.xlsx]KOSDAQ!R2473C13</stp>
        <stp>cols=1;rows=3</stp>
        <tr r="M2473" s="5"/>
      </tp>
      <tp t="s">
        <v>휴젤은 미용 및 성형 관련된 제품을 개발하고 제조하는 바이오제약업체.  동사의</v>
        <stp/>
        <stp>##V3_BDSV12</stp>
        <stp>145020 KS Equity</stp>
        <stp>CIE_DES_BULK_KOREAN</stp>
        <stp>[종목별 사업개요_IBK퀀트 김경훈.xlsx]KOSDAQ!R4353C13</stp>
        <stp>cols=1;rows=2</stp>
        <tr r="M4353" s="5"/>
      </tp>
      <tp t="s">
        <v>메리츠화재해상보험</v>
        <stp/>
        <stp>##V3_BDPV12</stp>
        <stp>000060 KS Equity</stp>
        <stp>security_name</stp>
        <stp>[종목별 사업개요_IBK퀀트 김경훈.xlsx]stocks raw!R9C3</stp>
        <tr r="C9" s="1"/>
      </tp>
      <tp t="s">
        <v>모바일리더</v>
        <stp/>
        <stp>##V3_BDPV12</stp>
        <stp>100030 KS Equity</stp>
        <stp>security_name</stp>
        <stp>[종목별 사업개요_IBK퀀트 김경훈.xlsx]KOSDAQ!R3588C3</stp>
        <tr r="C3588" s="5"/>
        <tr r="C3588" s="5"/>
      </tp>
      <tp t="s">
        <v>예림당</v>
        <stp/>
        <stp>##V3_BDPV12</stp>
        <stp>036000 KS Equity</stp>
        <stp>security_name</stp>
        <stp>[종목별 사업개요_IBK퀀트 김경훈.xlsx]KOSDAQ!R1548C3</stp>
        <tr r="C1548" s="5"/>
        <tr r="C1548" s="5"/>
      </tp>
      <tp t="s">
        <v>와토스코리아</v>
        <stp/>
        <stp>##V3_BDPV12</stp>
        <stp>079000 KS Equity</stp>
        <stp>security_name</stp>
        <stp>[종목별 사업개요_IBK퀀트 김경훈.xlsx]KOSDAQ!R1678C3</stp>
        <tr r="C1678" s="5"/>
        <tr r="C1678" s="5"/>
      </tp>
      <tp t="s">
        <v>코디엠</v>
        <stp/>
        <stp>##V3_BDPV12</stp>
        <stp>224060 KS Equity</stp>
        <stp>security_name</stp>
        <stp>[종목별 사업개요_IBK퀀트 김경훈.xlsx]KOSDAQ!R5118C3</stp>
        <tr r="C5118" s="5"/>
        <tr r="C5118" s="5"/>
      </tp>
      <tp t="s">
        <v>엠에스오토텍</v>
        <stp/>
        <stp>##V3_BDPV12</stp>
        <stp>123040 KS Equity</stp>
        <stp>security_name</stp>
        <stp>[종목별 사업개요_IBK퀀트 김경훈.xlsx]KOSDAQ!R4028C3</stp>
        <tr r="C4028" s="5"/>
        <tr r="C4028" s="5"/>
      </tp>
      <tp t="s">
        <v>테크윙</v>
        <stp/>
        <stp>##V3_BDPV12</stp>
        <stp>089030 KS Equity</stp>
        <stp>security_name</stp>
        <stp>[종목별 사업개요_IBK퀀트 김경훈.xlsx]KOSDAQ!R2688C3</stp>
        <tr r="C2688" s="5"/>
        <tr r="C2688" s="5"/>
      </tp>
      <tp t="s">
        <v>하이록코리아</v>
        <stp/>
        <stp>##V3_BDPV12</stp>
        <stp>013030 KS Equity</stp>
        <stp>security_name</stp>
        <stp>[종목별 사업개요_IBK퀀트 김경훈.xlsx]KOSDAQ!R2988C3</stp>
        <tr r="C2988" s="5"/>
        <tr r="C2988" s="5"/>
      </tp>
      <tp t="s">
        <v>에스엔유프리시젼</v>
        <stp/>
        <stp>##V3_BDPV12</stp>
        <stp>080000 KS Equity</stp>
        <stp>security_name</stp>
        <stp>[종목별 사업개요_IBK퀀트 김경훈.xlsx]KOSDAQ!R1228C3</stp>
        <tr r="C1228" s="5"/>
        <tr r="C1228" s="5"/>
      </tp>
      <tp t="s">
        <v>인프라웨어</v>
        <stp/>
        <stp>##V3_BDPV12</stp>
        <stp>041020 KS Equity</stp>
        <stp>security_name</stp>
        <stp>[종목별 사업개요_IBK퀀트 김경훈.xlsx]KOSDAQ!R2098C3</stp>
        <tr r="C2098" s="5"/>
        <tr r="C2098" s="5"/>
      </tp>
      <tp t="s">
        <v>휴온스</v>
        <stp/>
        <stp>##V3_BDPV12</stp>
        <stp>243070 KS Equity</stp>
        <stp>security_name</stp>
        <stp>[종목별 사업개요_IBK퀀트 김경훈.xlsx]KOSDAQ!R5258C3</stp>
        <tr r="C5258" s="5"/>
        <tr r="C5258" s="5"/>
      </tp>
      <tp t="s">
        <v>경봉</v>
        <stp/>
        <stp>##V3_BDPV12</stp>
        <stp>139050 KS Equity</stp>
        <stp>security_name</stp>
        <stp>[종목별 사업개요_IBK퀀트 김경훈.xlsx]KOSDAQ!R4278C3</stp>
        <tr r="C4278" s="5"/>
        <tr r="C4278" s="5"/>
      </tp>
      <tp t="s">
        <v>이씨에스텔레콤</v>
        <stp/>
        <stp>##V3_BDPV12</stp>
        <stp>067010 KS Equity</stp>
        <stp>security_name</stp>
        <stp>[종목별 사업개요_IBK퀀트 김경훈.xlsx]KOSDAQ!R1968C3</stp>
        <tr r="C1968" s="5"/>
        <tr r="C1968" s="5"/>
      </tp>
      <tp t="s">
        <v>이퓨쳐</v>
        <stp/>
        <stp>##V3_BDPV12</stp>
        <stp>134060 KS Equity</stp>
        <stp>security_name</stp>
        <stp>[종목별 사업개요_IBK퀀트 김경훈.xlsx]KOSDAQ!R4208C3</stp>
        <tr r="C4208" s="5"/>
        <tr r="C4208" s="5"/>
      </tp>
      <tp t="s">
        <v>제일테크노스</v>
        <stp/>
        <stp>##V3_BDPV12</stp>
        <stp>038010 KS Equity</stp>
        <stp>security_name</stp>
        <stp>[종목별 사업개요_IBK퀀트 김경훈.xlsx]KOSDAQ!R2238C3</stp>
        <tr r="C2238" s="5"/>
        <tr r="C2238" s="5"/>
      </tp>
      <tp t="s">
        <v>케이에스피</v>
        <stp/>
        <stp>##V3_BDPV12</stp>
        <stp>073010 KS Equity</stp>
        <stp>security_name</stp>
        <stp>[종목별 사업개요_IBK퀀트 김경훈.xlsx]KOSDAQ!R2418C3</stp>
        <tr r="C2418" s="5"/>
        <tr r="C2418" s="5"/>
      </tp>
      <tp t="s">
        <v>교보5호기업인수목적</v>
        <stp/>
        <stp>##V3_BDPV12</stp>
        <stp>223040 KS Equity</stp>
        <stp>security_name</stp>
        <stp>[종목별 사업개요_IBK퀀트 김경훈.xlsx]KOSDAQ!R5108C3</stp>
        <tr r="C5108" s="5"/>
        <tr r="C5108" s="5"/>
      </tp>
      <tp t="s">
        <v>뉴트리바이오텍</v>
        <stp/>
        <stp>##V3_BDPV12</stp>
        <stp>222040 KS Equity</stp>
        <stp>security_name</stp>
        <stp>[종목별 사업개요_IBK퀀트 김경훈.xlsx]KOSDAQ!R5068C3</stp>
        <tr r="C5068" s="5"/>
        <tr r="C5068" s="5"/>
      </tp>
      <tp t="s">
        <v>켐트로닉스</v>
        <stp/>
        <stp>##V3_BDPV12</stp>
        <stp>089010 KS Equity</stp>
        <stp>security_name</stp>
        <stp>[종목별 사업개요_IBK퀀트 김경훈.xlsx]KOSDAQ!R2508C3</stp>
        <tr r="C2508" s="5"/>
        <tr r="C2508" s="5"/>
      </tp>
      <tp t="s">
        <v>이베스트투자증권</v>
        <stp/>
        <stp>##V3_BDPV12</stp>
        <stp>078020 KS Equity</stp>
        <stp>security_name</stp>
        <stp>[종목별 사업개요_IBK퀀트 김경훈.xlsx]KOSDAQ!R1948C3</stp>
        <tr r="C1948" s="5"/>
        <tr r="C1948" s="5"/>
      </tp>
      <tp t="s">
        <v>이건창호</v>
        <stp/>
        <stp>##V3_BDPV12</stp>
        <stp>039020 KS Equity</stp>
        <stp>security_name</stp>
        <stp>[종목별 사업개요_IBK퀀트 김경훈.xlsx]KOSDAQ!R1888C3</stp>
        <tr r="C1888" s="5"/>
        <tr r="C1888" s="5"/>
      </tp>
      <tp t="s">
        <v>조이시티</v>
        <stp/>
        <stp>##V3_BDPV12</stp>
        <stp>067000 KS Equity</stp>
        <stp>security_name</stp>
        <stp>[종목별 사업개요_IBK퀀트 김경훈.xlsx]KOSDAQ!R2268C3</stp>
        <tr r="C2268" s="5"/>
        <tr r="C2268" s="5"/>
      </tp>
      <tp t="s">
        <v>디엠씨</v>
        <stp/>
        <stp>##V3_BDPV12</stp>
        <stp>101000 KS Equity</stp>
        <stp>security_name</stp>
        <stp>[종목별 사업개요_IBK퀀트 김경훈.xlsx]KOSDAQ!R3618C3</stp>
        <tr r="C3618" s="5"/>
        <tr r="C3618" s="5"/>
      </tp>
      <tp t="s">
        <v>현대통신</v>
        <stp/>
        <stp>##V3_BDPV12</stp>
        <stp>039010 KS Equity</stp>
        <stp>security_name</stp>
        <stp>[종목별 사업개요_IBK퀀트 김경훈.xlsx]KOSDAQ!R3208C3</stp>
        <tr r="C3208" s="5"/>
        <tr r="C3208" s="5"/>
      </tp>
      <tp t="s">
        <v>와이비엠넷</v>
        <stp/>
        <stp>##V3_BDPV12</stp>
        <stp>057030 KS Equity</stp>
        <stp>security_name</stp>
        <stp>[종목별 사업개요_IBK퀀트 김경훈.xlsx]KOSDAQ!R1658C3</stp>
        <tr r="C1658" s="5"/>
        <tr r="C1658" s="5"/>
      </tp>
      <tp t="s">
        <v>파세코</v>
        <stp/>
        <stp>##V3_BDPV12</stp>
        <stp>037070 KS Equity</stp>
        <stp>security_name</stp>
        <stp>[종목별 사업개요_IBK퀀트 김경훈.xlsx]KOSDAQ!R2798C3</stp>
        <tr r="C2798" s="5"/>
        <tr r="C2798" s="5"/>
      </tp>
      <tp t="s">
        <v>알에프텍</v>
        <stp/>
        <stp>##V3_BDPV12</stp>
        <stp>061040 KS Equity</stp>
        <stp>security_name</stp>
        <stp>[종목별 사업개요_IBK퀀트 김경훈.xlsx]KOSDAQ!R1128C3</stp>
        <tr r="C1128" s="5"/>
        <tr r="C1128" s="5"/>
      </tp>
      <tp t="s">
        <v>코다코</v>
        <stp/>
        <stp>##V3_BDPV12</stp>
        <stp>046070 KS Equity</stp>
        <stp>security_name</stp>
        <stp>[종목별 사업개요_IBK퀀트 김경훈.xlsx]KOSDAQ!R2518C3</stp>
        <tr r="C2518" s="5"/>
        <tr r="C2518" s="5"/>
      </tp>
      <tp t="s">
        <v>지엔코</v>
        <stp/>
        <stp>##V3_BDPV12</stp>
        <stp>065060 KS Equity</stp>
        <stp>security_name</stp>
        <stp>[종목별 사업개요_IBK퀀트 김경훈.xlsx]KOSDAQ!R2308C3</stp>
        <tr r="C2308" s="5"/>
        <tr r="C2308" s="5"/>
      </tp>
      <tp t="s">
        <v>조광아이엘아이</v>
        <stp/>
        <stp>##V3_BDPV12</stp>
        <stp>044060 KS Equity</stp>
        <stp>security_name</stp>
        <stp>[종목별 사업개요_IBK퀀트 김경훈.xlsx]KOSDAQ!R2258C3</stp>
        <tr r="C2258" s="5"/>
        <tr r="C2258" s="5"/>
      </tp>
      <tp t="s">
        <v>램테크놀러지</v>
        <stp/>
        <stp>##V3_BDPV12</stp>
        <stp>171010 KS Equity</stp>
        <stp>security_name</stp>
        <stp>[종목별 사업개요_IBK퀀트 김경훈.xlsx]KOSDAQ!R4488C3</stp>
        <tr r="C4488" s="5"/>
        <tr r="C4488" s="5"/>
      </tp>
      <tp t="s">
        <v>디엔에프</v>
        <stp/>
        <stp>##V3_BDPV12</stp>
        <stp>092070 KS Equity</stp>
        <stp>security_name</stp>
        <stp>[종목별 사업개요_IBK퀀트 김경훈.xlsx]KOSDAQ!R3308C3</stp>
        <tr r="C3308" s="5"/>
        <tr r="C3308" s="5"/>
      </tp>
      <tp t="s">
        <v>한국컴퓨터</v>
        <stp/>
        <stp>##V3_BDPV12</stp>
        <stp>054040 KS Equity</stp>
        <stp>security_name</stp>
        <stp>[종목별 사업개요_IBK퀀트 김경훈.xlsx]KOSDAQ!R3068C3</stp>
        <tr r="C3068" s="5"/>
        <tr r="C3068" s="5"/>
      </tp>
      <tp t="s">
        <v>포티스</v>
        <stp/>
        <stp>##V3_BDPV12</stp>
        <stp>141020 KS Equity</stp>
        <stp>security_name</stp>
        <stp>[종목별 사업개요_IBK퀀트 김경훈.xlsx]KOSDAQ!R4308C3</stp>
        <tr r="C4308" s="5"/>
        <tr r="C4308" s="5"/>
      </tp>
      <tp t="s">
        <v>코리아나화장품</v>
        <stp/>
        <stp>##V3_BDPV12</stp>
        <stp>027050 KS Equity</stp>
        <stp>security_name</stp>
        <stp>[종목별 사업개요_IBK퀀트 김경훈.xlsx]KOSDAQ!R2538C3</stp>
        <tr r="C2538" s="5"/>
        <tr r="C2538" s="5"/>
      </tp>
      <tp t="s">
        <v>오공</v>
        <stp/>
        <stp>##V3_BDPV12</stp>
        <stp>045060 KS Equity</stp>
        <stp>security_name</stp>
        <stp>[종목별 사업개요_IBK퀀트 김경훈.xlsx]KOSDAQ!R1558C3</stp>
        <tr r="C1558" s="5"/>
        <tr r="C1558" s="5"/>
      </tp>
      <tp t="s">
        <v>이트론</v>
        <stp/>
        <stp>##V3_BDPV12</stp>
        <stp>096040 KS Equity</stp>
        <stp>security_name</stp>
        <stp>[종목별 사업개요_IBK퀀트 김경훈.xlsx]KOSDAQ!R3468C3</stp>
        <tr r="C3468" s="5"/>
        <tr r="C3468" s="5"/>
      </tp>
      <tp t="s">
        <v>하이에이아이1호기업인수목적</v>
        <stp/>
        <stp>##V3_BDPV12</stp>
        <stp>235010 KS Equity</stp>
        <stp>security_name</stp>
        <stp>[종목별 사업개요_IBK퀀트 김경훈.xlsx]KOSDAQ!R5228C3</stp>
        <tr r="C5228" s="5"/>
        <tr r="C5228" s="5"/>
      </tp>
      <tp t="s">
        <v>케이피엠테크</v>
        <stp/>
        <stp>##V3_BDPV12</stp>
        <stp>042040 KS Equity</stp>
        <stp>security_name</stp>
        <stp>[종목별 사업개요_IBK퀀트 김경훈.xlsx]KOSDAQ!R2498C3</stp>
        <tr r="C2498" s="5"/>
        <tr r="C2498" s="5"/>
      </tp>
      <tp t="s">
        <v>제이에스티나</v>
        <stp/>
        <stp>##V3_BDPV12</stp>
        <stp>026040 KS Equity</stp>
        <stp>security_name</stp>
        <stp>[종목별 사업개요_IBK퀀트 김경훈.xlsx]KOSDAQ!R2198C3</stp>
        <tr r="C2198" s="5"/>
        <tr r="C2198" s="5"/>
      </tp>
      <tp t="s">
        <v>디에이치피코리아</v>
        <stp/>
        <stp>##V3_BDPV12</stp>
        <stp>131030 KS Equity</stp>
        <stp>security_name</stp>
        <stp>[종목별 사업개요_IBK퀀트 김경훈.xlsx]KOSDAQ!R4148C3</stp>
        <tr r="C4148" s="5"/>
        <tr r="C4148" s="5"/>
      </tp>
      <tp t="s">
        <v>파캔오피씨</v>
        <stp/>
        <stp>##V3_BDPV12</stp>
        <stp>028040 KS Equity</stp>
        <stp>security_name</stp>
        <stp>[종목별 사업개요_IBK퀀트 김경훈.xlsx]KOSDAQ!R2818C3</stp>
        <tr r="C2818" s="5"/>
        <tr r="C2818" s="5"/>
      </tp>
      <tp t="s">
        <v>웰크론한텍</v>
        <stp/>
        <stp>##V3_BDPV12</stp>
        <stp>076080 KS Equity</stp>
        <stp>security_name</stp>
        <stp>[종목별 사업개요_IBK퀀트 김경훈.xlsx]KOSDAQ!R1778C3</stp>
        <tr r="C1778" s="5"/>
        <tr r="C1778" s="5"/>
      </tp>
      <tp t="s">
        <v>유진로봇</v>
        <stp/>
        <stp>##V3_BDPV12</stp>
        <stp>056080 KS Equity</stp>
        <stp>security_name</stp>
        <stp>[종목별 사업개요_IBK퀀트 김경훈.xlsx]KOSDAQ!R1878C3</stp>
        <tr r="C1878" s="5"/>
        <tr r="C1878" s="5"/>
      </tp>
      <tp t="s">
        <v>위지트</v>
        <stp/>
        <stp>##V3_BDPV12</stp>
        <stp>036090 KS Equity</stp>
        <stp>security_name</stp>
        <stp>[종목별 사업개요_IBK퀀트 김경훈.xlsx]KOSDAQ!R1808C3</stp>
        <tr r="C1808" s="5"/>
        <tr r="C1808" s="5"/>
      </tp>
      <tp t="s">
        <v>휴맥스홀딩스</v>
        <stp/>
        <stp>##V3_BDPV12</stp>
        <stp>028080 KS Equity</stp>
        <stp>security_name</stp>
        <stp>[종목별 사업개요_IBK퀀트 김경훈.xlsx]KOSDAQ!R3258C3</stp>
        <tr r="C3258" s="5"/>
        <tr r="C3258" s="5"/>
      </tp>
      <tp t="s">
        <v>형지아이앤씨</v>
        <stp/>
        <stp>##V3_BDPV12</stp>
        <stp>011080 KS Equity</stp>
        <stp>security_name</stp>
        <stp>[종목별 사업개요_IBK퀀트 김경훈.xlsx]KOSDAQ!R3218C3</stp>
        <tr r="C3218" s="5"/>
        <tr r="C3218" s="5"/>
      </tp>
      <tp t="s">
        <v>팜스웰바이오</v>
        <stp/>
        <stp>##V3_BDPV12</stp>
        <stp>043090 KS Equity</stp>
        <stp>security_name</stp>
        <stp>[종목별 사업개요_IBK퀀트 김경훈.xlsx]KOSDAQ!R2828C3</stp>
        <tr r="C2828" s="5"/>
        <tr r="C2828" s="5"/>
      </tp>
      <tp t="s">
        <v>하이소닉</v>
        <stp/>
        <stp>##V3_BDPV12</stp>
        <stp>106080 KS Equity</stp>
        <stp>security_name</stp>
        <stp>[종목별 사업개요_IBK퀀트 김경훈.xlsx]KOSDAQ!R3748C3</stp>
        <tr r="C3748" s="5"/>
        <tr r="C3748" s="5"/>
      </tp>
      <tp t="s">
        <v>휘닉스소재</v>
        <stp/>
        <stp>##V3_BDPV12</stp>
        <stp>050090 KS Equity</stp>
        <stp>security_name</stp>
        <stp>[종목별 사업개요_IBK퀀트 김경훈.xlsx]KOSDAQ!R3248C3</stp>
        <tr r="C3248" s="5"/>
        <tr r="C3248" s="5"/>
      </tp>
      <tp t="s">
        <v>레고켐바이오사이언스</v>
        <stp/>
        <stp>##V3_BDPV12</stp>
        <stp>141080 KS Equity</stp>
        <stp>security_name</stp>
        <stp>[종목별 사업개요_IBK퀀트 김경훈.xlsx]KOSDAQ!R4318C3</stp>
        <tr r="C4318" s="5"/>
        <tr r="C4318" s="5"/>
      </tp>
      <tp t="s">
        <v>오이솔루션</v>
        <stp/>
        <stp>##V3_BDPV12</stp>
        <stp>138080 KS Equity</stp>
        <stp>security_name</stp>
        <stp>[종목별 사업개요_IBK퀀트 김경훈.xlsx]KOSDAQ!R4258C3</stp>
        <tr r="C4258" s="5"/>
        <tr r="C4258" s="5"/>
      </tp>
      <tp t="s">
        <v>더블유게임즈</v>
        <stp/>
        <stp>##V3_BDPV12</stp>
        <stp>192080 KS Equity</stp>
        <stp>security_name</stp>
        <stp>[종목별 사업개요_IBK퀀트 김경훈.xlsx]KOSDAQ!R4608C3</stp>
        <tr r="C4608" s="5"/>
        <tr r="C4608" s="5"/>
      </tp>
      <tp t="s">
        <v>미래테크놀로지</v>
        <stp/>
        <stp>##V3_BDPV12</stp>
        <stp>213090 KS Equity</stp>
        <stp>security_name</stp>
        <stp>[종목별 사업개요_IBK퀀트 김경훈.xlsx]KOSDAQ!R4848C3</stp>
        <tr r="C4848" s="5"/>
        <tr r="C4848" s="5"/>
      </tp>
      <tp t="s">
        <v>유진에이씨피씨기업인수목적2호</v>
        <stp/>
        <stp>##V3_BDPV12</stp>
        <stp>215090 KS Equity</stp>
        <stp>security_name</stp>
        <stp>[종목별 사업개요_IBK퀀트 김경훈.xlsx]KOSDAQ!R4908C3</stp>
        <tr r="C4908" s="5"/>
        <tr r="C4908" s="5"/>
      </tp>
      <tp t="s">
        <v>#N/A N/A</v>
        <stp/>
        <stp>##V3_BDPV12</stp>
        <stp>050120 KS Equity</stp>
        <stp>best_px_bps_ratio</stp>
        <stp>[종목별 사업개요_IBK퀀트 김경훈.xlsx]KOSDAQ!R108C12</stp>
        <tr r="L108" s="5"/>
      </tp>
      <tp t="s">
        <v>#N/A N/A</v>
        <stp/>
        <stp>##V3_BDPV12</stp>
        <stp>014100 KS Equity</stp>
        <stp>best_px_bps_ratio</stp>
        <stp>[종목별 사업개요_IBK퀀트 김경훈.xlsx]KOSDAQ!R363C12</stp>
        <tr r="L363" s="5"/>
      </tp>
      <tp t="s">
        <v>#N/A N/A</v>
        <stp/>
        <stp>##V3_BDPV12</stp>
        <stp>058110 KS Equity</stp>
        <stp>best_px_bps_ratio</stp>
        <stp>[종목별 사업개요_IBK퀀트 김경훈.xlsx]KOSDAQ!R258C12</stp>
        <tr r="L258" s="5"/>
      </tp>
      <tp t="s">
        <v>#N/A N/A</v>
        <stp/>
        <stp>##V3_BDPV12</stp>
        <stp>016100 KS Equity</stp>
        <stp>best_px_bps_ratio</stp>
        <stp>[종목별 사업개요_IBK퀀트 김경훈.xlsx]KOSDAQ!R188C12</stp>
        <tr r="L188" s="5"/>
      </tp>
      <tp>
        <v>3.2588593992102766</v>
        <stp/>
        <stp>##V3_BDPV12</stp>
        <stp>063170 KS Equity</stp>
        <stp>best_px_bps_ratio</stp>
        <stp>[종목별 사업개요_IBK퀀트 김경훈.xlsx]KOSDAQ!R608C12</stp>
        <tr r="L608" s="5"/>
        <tr r="L608" s="5"/>
      </tp>
      <tp t="s">
        <v>#N/A N/A</v>
        <stp/>
        <stp>##V3_BDPV12</stp>
        <stp>043100 KS Equity</stp>
        <stp>best_px_bps_ratio</stp>
        <stp>[종목별 사업개요_IBK퀀트 김경훈.xlsx]KOSDAQ!R768C12</stp>
        <tr r="L768" s="5"/>
      </tp>
      <tp t="s">
        <v>#N/A N/A</v>
        <stp/>
        <stp>##V3_BDPV12</stp>
        <stp>003100 KS Equity</stp>
        <stp>best_px_bps_ratio</stp>
        <stp>[종목별 사업개요_IBK퀀트 김경훈.xlsx]KOSDAQ!R643C12</stp>
        <tr r="L643" s="5"/>
      </tp>
      <tp t="s">
        <v>#N/A N/A</v>
        <stp/>
        <stp>##V3_BDPV12</stp>
        <stp>053110 KS Equity</stp>
        <stp>best_px_bps_ratio</stp>
        <stp>[종목별 사업개요_IBK퀀트 김경훈.xlsx]KOSDAQ!R743C12</stp>
        <tr r="L743" s="5"/>
      </tp>
      <tp>
        <v>4.4129054120863112</v>
        <stp/>
        <stp>##V3_BDPV12</stp>
        <stp>043150 KS Equity</stp>
        <stp>best_px_bps_ratio</stp>
        <stp>[종목별 사업개요_IBK퀀트 김경훈.xlsx]KOSDAQ!R348C12</stp>
        <tr r="L348" s="5"/>
        <tr r="L348" s="5"/>
      </tp>
      <tp>
        <v>6.3373867569856523</v>
        <stp/>
        <stp>##V3_BDPV12</stp>
        <stp>016170 KS Equity</stp>
        <stp>best_px_bps_ratio</stp>
        <stp>[종목별 사업개요_IBK퀀트 김경훈.xlsx]KOSDAQ!R138C12</stp>
        <tr r="L138" s="5"/>
        <tr r="L138" s="5"/>
      </tp>
      <tp>
        <v>3.0781217685733386</v>
        <stp/>
        <stp>##V3_BDPV12</stp>
        <stp>080160 KS Equity</stp>
        <stp>best_px_bps_ratio</stp>
        <stp>[종목별 사업개요_IBK퀀트 김경훈.xlsx]KOSDAQ!R268C12</stp>
        <tr r="L268" s="5"/>
        <tr r="L268" s="5"/>
      </tp>
      <tp t="s">
        <v>#N/A N/A</v>
        <stp/>
        <stp>##V3_BDPV12</stp>
        <stp>078160 KS Equity</stp>
        <stp>best_px_bps_ratio</stp>
        <stp>[종목별 사업개요_IBK퀀트 김경훈.xlsx]KOSDAQ!R243C12</stp>
        <tr r="L243" s="5"/>
      </tp>
      <tp t="s">
        <v>#N/A N/A</v>
        <stp/>
        <stp>##V3_BDPV12</stp>
        <stp>051170 KS Equity</stp>
        <stp>best_px_bps_ratio</stp>
        <stp>[종목별 사업개요_IBK퀀트 김경훈.xlsx]KOSDAQ!R893C12</stp>
        <tr r="L893" s="5"/>
      </tp>
      <tp t="s">
        <v>#N/A N/A</v>
        <stp/>
        <stp>##V3_BDPV12</stp>
        <stp>049180 KS Equity</stp>
        <stp>best_px_bps_ratio</stp>
        <stp>[종목별 사업개요_IBK퀀트 김경훈.xlsx]KOSDAQ!R728C12</stp>
        <tr r="L728" s="5"/>
      </tp>
      <tp t="s">
        <v>#N/A N/A</v>
        <stp/>
        <stp>##V3_BDPV12</stp>
        <stp>084180 KS Equity</stp>
        <stp>best_px_bps_ratio</stp>
        <stp>[종목별 사업개요_IBK퀀트 김경훈.xlsx]KOSDAQ!R793C12</stp>
        <tr r="L793" s="5"/>
      </tp>
      <tp t="s">
        <v>#N/A N/A</v>
        <stp/>
        <stp>##V3_BDPV12</stp>
        <stp>033170 KS Equity</stp>
        <stp>best_px_bps_ratio</stp>
        <stp>[종목별 사업개요_IBK퀀트 김경훈.xlsx]KOSDAQ!R823C12</stp>
        <tr r="L823" s="5"/>
      </tp>
      <tp t="s">
        <v>#N/A N/A</v>
        <stp/>
        <stp>##V3_BDPV12</stp>
        <stp>036170 KS Equity</stp>
        <stp>best_px_bps_ratio</stp>
        <stp>[종목별 사업개요_IBK퀀트 김경훈.xlsx]KOSDAQ!R968C12</stp>
        <tr r="L968" s="5"/>
      </tp>
      <tp t="s">
        <v>#N/A N/A</v>
        <stp/>
        <stp>##V3_BDPV12</stp>
        <stp>052190 KS Equity</stp>
        <stp>best_px_bps_ratio</stp>
        <stp>[종목별 사업개요_IBK퀀트 김경훈.xlsx]KOSDAQ!R748C12</stp>
        <tr r="L748" s="5"/>
      </tp>
      <tp t="s">
        <v>네오피델리티는 오디오 신호처리 알고리즘 개발 및 응용 반도체 제품을 판매하고</v>
        <stp/>
        <stp>##V3_BDSV12</stp>
        <stp>101400 KS Equity</stp>
        <stp>CIE_DES_BULK_KOREAN</stp>
        <stp>[종목별 사업개요_IBK퀀트 김경훈.xlsx]KOSDAQ!R3648C13</stp>
        <stp>cols=1;rows=3</stp>
        <tr r="M3648" s="5"/>
      </tp>
      <tp t="s">
        <v>연우는 화장품 용기 제조 업체.  동사의 주요 제품으로는 펌프형 용기, 튜브형 용기,</v>
        <stp/>
        <stp>##V3_BDSV12</stp>
        <stp>115960 KS Equity</stp>
        <stp>CIE_DES_BULK_KOREAN</stp>
        <stp>[종목별 사업개요_IBK퀀트 김경훈.xlsx]KOSDAQ!R3928C13</stp>
        <stp>cols=1;rows=2</stp>
        <tr r="M3928" s="5"/>
      </tp>
      <tp t="s">
        <v>유성티엔에스는 강관, 형관, 시트, 철근 등의 철강 제품을 생산하는 업체.  동사는</v>
        <stp/>
        <stp>##V3_BDSV12</stp>
        <stp>024800 KS Equity</stp>
        <stp>CIE_DES_BULK_KOREAN</stp>
        <stp>[종목별 사업개요_IBK퀀트 김경훈.xlsx]KOSDAQ!R1858C13</stp>
        <stp>cols=1;rows=3</stp>
        <tr r="M1858" s="5"/>
      </tp>
      <tp t="s">
        <v>푸른기술은 금융자동화 기기 등을 전문 생산하는 업체.  동사의 주요제품으로는</v>
        <stp/>
        <stp>##V3_BDSV12</stp>
        <stp>094940 KS Equity</stp>
        <stp>CIE_DES_BULK_KOREAN</stp>
        <stp>[종목별 사업개요_IBK퀀트 김경훈.xlsx]KOSDAQ!R3413C13</stp>
        <stp>cols=1;rows=3</stp>
        <tr r="M3413" s="5"/>
      </tp>
      <tp t="s">
        <v>참좋은레져는 자전거, 자전거 부품 및 악세사리를 제조, 판매하는 업체.  동사는</v>
        <stp/>
        <stp>##V3_BDSV12</stp>
        <stp>094850 KS Equity</stp>
        <stp>CIE_DES_BULK_KOREAN</stp>
        <stp>[종목별 사업개요_IBK퀀트 김경훈.xlsx]KOSDAQ!R3403C13</stp>
        <stp>cols=1;rows=3</stp>
        <tr r="M3403" s="5"/>
      </tp>
      <tp t="s">
        <v>케이사인은 온라인에서 개인과 기업의 정보를 지켜주는 보안솔루션 및 프로그램을</v>
        <stp/>
        <stp>##V3_BDSV12</stp>
        <stp>192250 KS Equity</stp>
        <stp>CIE_DES_BULK_KOREAN</stp>
        <stp>[종목별 사업개요_IBK퀀트 김경훈.xlsx]KOSDAQ!R4613C13</stp>
        <stp>cols=1;rows=3</stp>
        <tr r="M4613" s="5"/>
      </tp>
      <tp t="s">
        <v>코디엠은 전자 제품 제조 및 판매 업체.  동사의 주요 사업으로는 반도체 및</v>
        <stp/>
        <stp>##V3_BDSV12</stp>
        <stp>224060 KS Equity</stp>
        <stp>CIE_DES_BULK_KOREAN</stp>
        <stp>[종목별 사업개요_IBK퀀트 김경훈.xlsx]KOSDAQ!R5118C13</stp>
        <stp>cols=1;rows=3</stp>
        <tr r="M5118" s="5"/>
      </tp>
      <tp t="s">
        <v>이베스트 기업인수목적3호 주식회사는 기업인수를 목적으로 하는 명목회사이다. 상장</v>
        <stp/>
        <stp>##V3_BDSV12</stp>
        <stp>225440 KS Equity</stp>
        <stp>CIE_DES_BULK_KOREAN</stp>
        <stp>[종목별 사업개요_IBK퀀트 김경훈.xlsx]KOSDAQ!R5138C13</stp>
        <stp>cols=1;rows=3</stp>
        <tr r="M5138" s="5"/>
      </tp>
      <tp t="s">
        <v>파캔오피씨는 프린터에 사용되는 유기감광체 (Organic Photoconductor drum) 를 전문</v>
        <stp/>
        <stp>##V3_BDSV12</stp>
        <stp>028040 KS Equity</stp>
        <stp>CIE_DES_BULK_KOREAN</stp>
        <stp>[종목별 사업개요_IBK퀀트 김경훈.xlsx]KOSDAQ!R2818C13</stp>
        <stp>cols=1;rows=2</stp>
        <tr r="M2818" s="5"/>
      </tp>
      <tp t="s">
        <v>아이티엑스엠투엠은 비디오 보안 상품 및 관련 기기 생산 및 디자인 업체.  동사는</v>
        <stp/>
        <stp>##V3_BDSV12</stp>
        <stp>099520 KS Equity</stp>
        <stp>CIE_DES_BULK_KOREAN</stp>
        <stp>[종목별 사업개요_IBK퀀트 김경훈.xlsx]KOSDAQ!R3573C13</stp>
        <stp>cols=1;rows=2</stp>
        <tr r="M3573" s="5"/>
      </tp>
      <tp t="s">
        <v>대한과학은 1980년도에 설립되어 연구용 실험기기를 판매하는 회사이다.  동사의 제품</v>
        <stp/>
        <stp>##V3_BDSV12</stp>
        <stp>131220 KS Equity</stp>
        <stp>CIE_DES_BULK_KOREAN</stp>
        <stp>[종목별 사업개요_IBK퀀트 김경훈.xlsx]KOSDAQ!R4168C13</stp>
        <stp>cols=1;rows=3</stp>
        <tr r="M4168" s="5"/>
      </tp>
      <tp t="s">
        <v>옵트론텍은 광픽업 장치 관련 부품제조 업체. 주요 부품으로는 CD나 DVD에서 정보를</v>
        <stp/>
        <stp>##V3_BDSV12</stp>
        <stp>082210 KS Equity</stp>
        <stp>CIE_DES_BULK_KOREAN</stp>
        <stp>[종목별 사업개요_IBK퀀트 김경훈.xlsx]KOSDAQ!R1643C13</stp>
        <stp>cols=1;rows=3</stp>
        <tr r="M1643" s="5"/>
      </tp>
      <tp t="s">
        <v>오로라월드는 완구전문 도소매회사로서 캐릭터의 개발과 디자인을 통해 선물용 완구,</v>
        <stp/>
        <stp>##V3_BDSV12</stp>
        <stp>039830 KS Equity</stp>
        <stp>CIE_DES_BULK_KOREAN</stp>
        <stp>[종목별 사업개요_IBK퀀트 김경훈.xlsx]KOSDAQ!R1568C13</stp>
        <stp>cols=1;rows=3</stp>
        <tr r="M1568" s="5"/>
      </tp>
      <tp t="s">
        <v>한국컴퓨터는 다양한 분야의 컴퓨터와 관련 제품을 생산하는 업체.  동사의 주요</v>
        <stp/>
        <stp>##V3_BDSV12</stp>
        <stp>089150 KS Equity</stp>
        <stp>CIE_DES_BULK_KOREAN</stp>
        <stp>[종목별 사업개요_IBK퀀트 김경훈.xlsx]KOSDAQ!R2403C13</stp>
        <stp>cols=1;rows=3</stp>
        <tr r="M2403" s="5"/>
      </tp>
      <tp t="s">
        <v>우원개발은 e-business관련 소프트웨어 전문 제조업체.  동사의 제품은 웹 미들웨어</v>
        <stp/>
        <stp>##V3_BDSV12</stp>
        <stp>046940 KS Equity</stp>
        <stp>CIE_DES_BULK_KOREAN</stp>
        <stp>[종목별 사업개요_IBK퀀트 김경훈.xlsx]KOSDAQ!R1718C13</stp>
        <stp>cols=1;rows=4</stp>
        <tr r="M1718" s="5"/>
      </tp>
      <tp t="s">
        <v>한국전자인증은 개인용 E-mail 보안/인증 업무, 전자상거래 관련 인증 서비스,</v>
        <stp/>
        <stp>##V3_BDSV12</stp>
        <stp>041460 KS Equity</stp>
        <stp>CIE_DES_BULK_KOREAN</stp>
        <stp>[종목별 사업개요_IBK퀀트 김경훈.xlsx]KOSDAQ!R3038C13</stp>
        <stp>cols=1;rows=3</stp>
        <tr r="M3038" s="5"/>
      </tp>
      <tp t="s">
        <v>제일바이오는 동물용 약품 전문 개발, 제조업체.  주요제품에는 각종 동물용 효소제,</v>
        <stp/>
        <stp>##V3_BDSV12</stp>
        <stp>052670 KS Equity</stp>
        <stp>CIE_DES_BULK_KOREAN</stp>
        <stp>[종목별 사업개요_IBK퀀트 김경훈.xlsx]KOSDAQ!R2228C13</stp>
        <stp>cols=1;rows=4</stp>
        <tr r="M2228" s="5"/>
      </tp>
      <tp t="s">
        <v>와이엠씨는 평판디스플레이 (FPD) 산업용 패널 제조에 필요한 부품과 소재를 연구,</v>
        <stp/>
        <stp>##V3_BDSV12</stp>
        <stp>155650 KS Equity</stp>
        <stp>CIE_DES_BULK_KOREAN</stp>
        <stp>[종목별 사업개요_IBK퀀트 김경훈.xlsx]KOSDAQ!R4418C13</stp>
        <stp>cols=1;rows=3</stp>
        <tr r="M4418" s="5"/>
      </tp>
      <tp t="s">
        <v>엠피씨는 고객관리 솔루션 및 서비스를 전문 제공하는 업체.  동사의 사업영역으로는</v>
        <stp/>
        <stp>##V3_BDSV12</stp>
        <stp>050540 KS Equity</stp>
        <stp>CIE_DES_BULK_KOREAN</stp>
        <stp>[종목별 사업개요_IBK퀀트 김경훈.xlsx]KOSDAQ!R1518C13</stp>
        <stp>cols=1;rows=2</stp>
        <tr r="M1518" s="5"/>
      </tp>
      <tp t="s">
        <v>에스엔테크는 플라즈마 및 진공 장비분야를 생산하는 업체.  동사의 주요 제품으로는</v>
        <stp/>
        <stp>##V3_BDSV12</stp>
        <stp>160600 KS Equity</stp>
        <stp>CIE_DES_BULK_KOREAN</stp>
        <stp>[종목별 사업개요_IBK퀀트 김경훈.xlsx]KOSDAQ!R4448C13</stp>
        <stp>cols=1;rows=3</stp>
        <tr r="M4448" s="5"/>
      </tp>
      <tp t="s">
        <v>유아이디는 LCD (Liquid Crystal Display) 관련제품 제조업체.  동사의 주요제품은</v>
        <stp/>
        <stp>##V3_BDSV12</stp>
        <stp>069330 KS Equity</stp>
        <stp>CIE_DES_BULK_KOREAN</stp>
        <stp>[종목별 사업개요_IBK퀀트 김경훈.xlsx]KOSDAQ!R1868C13</stp>
        <stp>cols=1;rows=3</stp>
        <tr r="M1868" s="5"/>
      </tp>
      <tp t="s">
        <v>제이엠아이는 컴퓨터 및 주변기기 생산, 조립업체.  동사는 Microsoft사 제품의</v>
        <stp/>
        <stp>##V3_BDSV12</stp>
        <stp>033050 KS Equity</stp>
        <stp>CIE_DES_BULK_KOREAN</stp>
        <stp>[종목별 사업개요_IBK퀀트 김경훈.xlsx]KOSDAQ!R2203C13</stp>
        <stp>cols=1;rows=4</stp>
        <tr r="M2203" s="5"/>
      </tp>
      <tp t="s">
        <v>차바이오텍은 렌즈 모듈을 전문 생산하고 생명공학 서비스를 제공하는 업체. 동사의</v>
        <stp/>
        <stp>##V3_BDSV12</stp>
        <stp>085660 KS Equity</stp>
        <stp>CIE_DES_BULK_KOREAN</stp>
        <stp>[종목별 사업개요_IBK퀀트 김경훈.xlsx]KOSDAQ!R2338C13</stp>
        <stp>cols=1;rows=4</stp>
        <tr r="M2338" s="5"/>
      </tp>
      <tp t="s">
        <v>제노포커스는 단백질 공학하는 기업이다.  당사의 주요 사업은 발효물질, 항체,</v>
        <stp/>
        <stp>##V3_BDSV12</stp>
        <stp>187420 KS Equity</stp>
        <stp>CIE_DES_BULK_KOREAN</stp>
        <stp>[종목별 사업개요_IBK퀀트 김경훈.xlsx]KOSDAQ!R4568C13</stp>
        <stp>cols=1;rows=2</stp>
        <tr r="M4568" s="5"/>
      </tp>
      <tp t="s">
        <v>효성오앤비는 유기질 비료 전문 생산업체.  동사의 주요제품으로는 과수전용비료,</v>
        <stp/>
        <stp>##V3_BDSV12</stp>
        <stp>097870 KS Equity</stp>
        <stp>CIE_DES_BULK_KOREAN</stp>
        <stp>[종목별 사업개요_IBK퀀트 김경훈.xlsx]KOSDAQ!R3528C13</stp>
        <stp>cols=1;rows=2</stp>
        <tr r="M3528" s="5"/>
      </tp>
      <tp t="s">
        <v>제넥신은 난치성질환에 대한 유전자 치료백신과 차세대 항체융합단백질 치료제를</v>
        <stp/>
        <stp>##V3_BDSV12</stp>
        <stp>095700 KS Equity</stp>
        <stp>CIE_DES_BULK_KOREAN</stp>
        <stp>[종목별 사업개요_IBK퀀트 김경훈.xlsx]KOSDAQ!R3458C13</stp>
        <stp>cols=1;rows=2</stp>
        <tr r="M3458" s="5"/>
      </tp>
      <tp t="s">
        <v>웨이브일렉트로닉스는 전력 증폭기를 제조 및 공급하는 업체.  동사는 전력 증폭기를</v>
        <stp/>
        <stp>##V3_BDSV12</stp>
        <stp>095270 KS Equity</stp>
        <stp>CIE_DES_BULK_KOREAN</stp>
        <stp>[종목별 사업개요_IBK퀀트 김경훈.xlsx]KOSDAQ!R3428C13</stp>
        <stp>cols=1;rows=2</stp>
        <tr r="M3428" s="5"/>
      </tp>
      <tp t="s">
        <v>Yest Co., Ltd. manufactures machinery for semiconductor and LCD.  The Company's</v>
        <stp/>
        <stp>##V3_BDSV12</stp>
        <stp>122640 KS Equity</stp>
        <stp>CIE_DES_BULK_KOREAN</stp>
        <stp>[종목별 사업개요_IBK퀀트 김경훈.xlsx]KOSDAQ!R4003C13</stp>
        <stp>cols=1;rows=2</stp>
        <tr r="M4003" s="5"/>
      </tp>
      <tp t="s">
        <v>이엠텍은 GSM, CDMA등의 이동통신단말기용 단방향 스피커, 단방향 리시버, 그리고 일</v>
        <stp/>
        <stp>##V3_BDSV12</stp>
        <stp>091120 KS Equity</stp>
        <stp>CIE_DES_BULK_KOREAN</stp>
        <stp>[종목별 사업개요_IBK퀀트 김경훈.xlsx]KOSDAQ!R1978C13</stp>
        <stp>cols=1;rows=2</stp>
        <tr r="M1978" s="5"/>
      </tp>
      <tp t="s">
        <v>테스는 반도체 전공정 장비 제조 업체. 동사의 주요 제품은 화학증착장비 (Chemical</v>
        <stp/>
        <stp>##V3_BDSV12</stp>
        <stp>095610 KS Equity</stp>
        <stp>CIE_DES_BULK_KOREAN</stp>
        <stp>[종목별 사업개요_IBK퀀트 김경훈.xlsx]KOSDAQ!R3448C13</stp>
        <stp>cols=1;rows=4</stp>
        <tr r="M3448" s="5"/>
      </tp>
      <tp t="s">
        <v>보광산업은 토사석 채취 및 골재 선별 파쇄 업체.  동사의 주요사업은 골재생산이며</v>
        <stp/>
        <stp>##V3_BDSV12</stp>
        <stp>225530 KS Equity</stp>
        <stp>CIE_DES_BULK_KOREAN</stp>
        <stp>[종목별 사업개요_IBK퀀트 김경훈.xlsx]KOSDAQ!R5143C13</stp>
        <stp>cols=1;rows=2</stp>
        <tr r="M5143" s="5"/>
      </tp>
      <tp t="s">
        <v>플레이위드는 PC게임, 온라인게임 등의 게임 소프트웨어를 판매한다.  동사는  상품을</v>
        <stp/>
        <stp>##V3_BDSV12</stp>
        <stp>023770 KS Equity</stp>
        <stp>CIE_DES_BULK_KOREAN</stp>
        <stp>[종목별 사업개요_IBK퀀트 김경훈.xlsx]KOSDAQ!R2923C13</stp>
        <stp>cols=1;rows=2</stp>
        <tr r="M2923" s="5"/>
      </tp>
      <tp t="s">
        <v>이지웰페어는 선택적복지시스템 및 복지패키지 제공업체. 동사는 모바일복지시스템,</v>
        <stp/>
        <stp>##V3_BDSV12</stp>
        <stp>090850 KS Equity</stp>
        <stp>CIE_DES_BULK_KOREAN</stp>
        <stp>[종목별 사업개요_IBK퀀트 김경훈.xlsx]KOSDAQ!R2008C13</stp>
        <stp>cols=1;rows=2</stp>
        <tr r="M2008" s="5"/>
      </tp>
      <tp t="s">
        <v>피제이메탈은 알루미늄 탈산제를 생산, 판매하는 회사이다.  동사의 제품은 제철소</v>
        <stp/>
        <stp>##V3_BDSV12</stp>
        <stp>128660 KS Equity</stp>
        <stp>CIE_DES_BULK_KOREAN</stp>
        <stp>[종목별 사업개요_IBK퀀트 김경훈.xlsx]KOSDAQ!R4123C13</stp>
        <stp>cols=1;rows=2</stp>
        <tr r="M4123" s="5"/>
      </tp>
      <tp t="s">
        <v>주식회사 고영테크놀러지는 다양한 기계들의 정확성을 측정하는데 사용되는 3차원</v>
        <stp/>
        <stp>##V3_BDSV12</stp>
        <stp>098460 KS Equity</stp>
        <stp>CIE_DES_BULK_KOREAN</stp>
        <stp>[종목별 사업개요_IBK퀀트 김경훈.xlsx]KOSDAQ!R3538C13</stp>
        <stp>cols=1;rows=3</stp>
        <tr r="M3538" s="5"/>
      </tp>
      <tp t="s">
        <v>알파칩스는 시스템반도체를 개발하는 기업이다.  당사는 ASIC/SoC Front-end 및 Back-</v>
        <stp/>
        <stp>##V3_BDSV12</stp>
        <stp>117670 KS Equity</stp>
        <stp>CIE_DES_BULK_KOREAN</stp>
        <stp>[종목별 사업개요_IBK퀀트 김경훈.xlsx]KOSDAQ!R3933C13</stp>
        <stp>cols=1;rows=2</stp>
        <tr r="M3933" s="5"/>
      </tp>
      <tp t="s">
        <v>덕산네오룩스는 반도체 유기재료 및 공정용 화학제품을 제조, 판매하는 화학소재사업</v>
        <stp/>
        <stp>##V3_BDSV12</stp>
        <stp>213420 KS Equity</stp>
        <stp>CIE_DES_BULK_KOREAN</stp>
        <stp>[종목별 사업개요_IBK퀀트 김경훈.xlsx]KOSDAQ!R4853C13</stp>
        <stp>cols=1;rows=2</stp>
        <tr r="M4853" s="5"/>
      </tp>
      <tp t="s">
        <v>디지털옵틱은 휴대전화 및 자동차용 카메라렌즈를 생산하는 업체.  당사는 또한</v>
        <stp/>
        <stp>##V3_BDSV12</stp>
        <stp>106520 KS Equity</stp>
        <stp>CIE_DES_BULK_KOREAN</stp>
        <stp>[종목별 사업개요_IBK퀀트 김경훈.xlsx]KOSDAQ!R3763C13</stp>
        <stp>cols=1;rows=2</stp>
        <tr r="M3763" s="5"/>
      </tp>
      <tp t="s">
        <v>Humedix Co., Ltd. produces pharmaceutical products for</v>
        <stp/>
        <stp>##V3_BDSV12</stp>
        <stp>200670 KS Equity</stp>
        <stp>CIE_DES_BULK_KOREAN</stp>
        <stp>[종목별 사업개요_IBK퀀트 김경훈.xlsx]KOSDAQ!R4703C13</stp>
        <stp>cols=1;rows=3</stp>
        <tr r="M4703" s="5"/>
      </tp>
      <tp t="s">
        <v>대성파인텍은 자동차 부품 제조업체.  동사의 제품으로는 Door Lock, Seat Recliner,</v>
        <stp/>
        <stp>##V3_BDSV12</stp>
        <stp>104040 KS Equity</stp>
        <stp>CIE_DES_BULK_KOREAN</stp>
        <stp>[종목별 사업개요_IBK퀀트 김경훈.xlsx]KOSDAQ!R3703C13</stp>
        <stp>cols=1;rows=2</stp>
        <tr r="M3703" s="5"/>
      </tp>
      <tp t="s">
        <v>안국약품은 의약품 전문 제조회사.  주요제품으로는 진해거담제, 소화위장제,</v>
        <stp/>
        <stp>##V3_BDSV12</stp>
        <stp>001540 KS Equity</stp>
        <stp>CIE_DES_BULK_KOREAN</stp>
        <stp>[종목별 사업개요_IBK퀀트 김경훈.xlsx]KOSDAQ!R1113C13</stp>
        <stp>cols=1;rows=3</stp>
        <tr r="M1113" s="5"/>
      </tp>
      <tp t="s">
        <v>인화정공은 대형 선박엔진부품 제작에 필요한 용접, 제관, 금속가공 제품등을</v>
        <stp/>
        <stp>##V3_BDSV12</stp>
        <stp>101930 KS Equity</stp>
        <stp>CIE_DES_BULK_KOREAN</stp>
        <stp>[종목별 사업개요_IBK퀀트 김경훈.xlsx]KOSDAQ!R3673C13</stp>
        <stp>cols=1;rows=2</stp>
        <tr r="M3673" s="5"/>
      </tp>
      <tp t="s">
        <v>엔터메이트는 온라인 게임 개발, 제작, 유통하는 업체. 동사는 모바일, 소셜게임,</v>
        <stp/>
        <stp>##V3_BDSV12</stp>
        <stp>206400 KS Equity</stp>
        <stp>CIE_DES_BULK_KOREAN</stp>
        <stp>[종목별 사업개요_IBK퀀트 김경훈.xlsx]KOSDAQ!R4773C13</stp>
        <stp>cols=1;rows=2</stp>
        <tr r="M4773" s="5"/>
      </tp>
      <tp t="s">
        <v>월덱스는 반도체장비 제조업체.  동사의 제품으로는 실리콘 등으로 제작된 링 및</v>
        <stp/>
        <stp>##V3_BDSV12</stp>
        <stp>101160 KS Equity</stp>
        <stp>CIE_DES_BULK_KOREAN</stp>
        <stp>[종목별 사업개요_IBK퀀트 김경훈.xlsx]KOSDAQ!R3623C13</stp>
        <stp>cols=1;rows=2</stp>
        <tr r="M3623" s="5"/>
      </tp>
      <tp t="s">
        <v>디에스케이는 디스플에이 장비 및 메카트로닉스 관련 정밀 시스템을 제조하는 전문</v>
        <stp/>
        <stp>##V3_BDSV12</stp>
        <stp>109740 KS Equity</stp>
        <stp>CIE_DES_BULK_KOREAN</stp>
        <stp>[종목별 사업개요_IBK퀀트 김경훈.xlsx]KOSDAQ!R3803C13</stp>
        <stp>cols=1;rows=3</stp>
        <tr r="M3803" s="5"/>
      </tp>
      <tp t="s">
        <v>포스코엠텍은 금속재료 생산업체로서 주로 철강 포장재료의 생산과 용역을 제공하고</v>
        <stp/>
        <stp>##V3_BDSV12</stp>
        <stp>009520 KS Equity</stp>
        <stp>CIE_DES_BULK_KOREAN</stp>
        <stp>[종목별 사업개요_IBK퀀트 김경훈.xlsx]KOSDAQ!R2873C13</stp>
        <stp>cols=1;rows=2</stp>
        <tr r="M2873" s="5"/>
      </tp>
      <tp t="s">
        <v>엠제이비는 플랜트 설계, 시공, 운전 노하우 전수 등 에탄올플랜트 전 공정을</v>
        <stp/>
        <stp>##V3_BDSV12</stp>
        <stp>074150 KS Equity</stp>
        <stp>CIE_DES_BULK_KOREAN</stp>
        <stp>[종목별 사업개요_IBK퀀트 김경훈.xlsx]KOSDAQ!R1503C13</stp>
        <stp>cols=1;rows=3</stp>
        <tr r="M1503" s="5"/>
      </tp>
      <tp t="s">
        <v>현대공업은 자동차부품 생산업체로 차랑용 시트 등 자동차부품을 제조, 공급하고 있다</v>
        <stp/>
        <stp>##V3_BDSV12</stp>
        <stp>170030 KS Equity</stp>
        <stp>CIE_DES_BULK_KOREAN</stp>
        <stp>[종목별 사업개요_IBK퀀트 김경훈.xlsx]KOSDAQ!R4473C13</stp>
        <stp>cols=1;rows=2</stp>
        <tr r="M4473" s="5"/>
      </tp>
      <tp t="s">
        <v>태양씨앤엘은 휴대폰기기 부품 제조업체.  동사는 합성수지 패널 등을 가공하여</v>
        <stp/>
        <stp>##V3_BDSV12</stp>
        <stp>072520 KS Equity</stp>
        <stp>CIE_DES_BULK_KOREAN</stp>
        <stp>[종목별 사업개요_IBK퀀트 김경훈.xlsx]KOSDAQ!R2673C13</stp>
        <stp>cols=1;rows=3</stp>
        <tr r="M2673" s="5"/>
      </tp>
      <tp t="s">
        <v>인포마크는 스마트 통신기기 전문업체로 웨어러블 및 무선 라우터를 개발한다.</v>
        <stp/>
        <stp>##V3_BDSV12</stp>
        <stp>175140 KS Equity</stp>
        <stp>CIE_DES_BULK_KOREAN</stp>
        <stp>[종목별 사업개요_IBK퀀트 김경훈.xlsx]KOSDAQ!R4503C13</stp>
        <stp>cols=1;rows=2</stp>
        <tr r="M4503" s="5"/>
      </tp>
      <tp t="s">
        <v>에프알텍은 유무선 통신시스템장비를 개발 및 생산하는 업체로서 주요 제품으로</v>
        <stp/>
        <stp>##V3_BDSV12</stp>
        <stp>073540 KS Equity</stp>
        <stp>CIE_DES_BULK_KOREAN</stp>
        <stp>[종목별 사업개요_IBK퀀트 김경훈.xlsx]KOSDAQ!R1413C13</stp>
        <stp>cols=1;rows=2</stp>
        <tr r="M1413" s="5"/>
      </tp>
      <tp t="s">
        <v>케이에스씨비는 화학제품 전문제조회사.  주요 제품으로는 플라스틱 착색을 위한</v>
        <stp/>
        <stp>##V3_BDSV12</stp>
        <stp>065940 KS Equity</stp>
        <stp>CIE_DES_BULK_KOREAN</stp>
        <stp>[종목별 사업개요_IBK퀀트 김경훈.xlsx]KOSDAQ!R2413C13</stp>
        <stp>cols=1;rows=3</stp>
        <tr r="M2413" s="5"/>
      </tp>
      <tp t="s">
        <v>오텍은 특장차 및 부품 제조, 판매 업체.  동사의 주요제품에는 냉동제품 수송차,</v>
        <stp/>
        <stp>##V3_BDSV12</stp>
        <stp>067170 KS Equity</stp>
        <stp>CIE_DES_BULK_KOREAN</stp>
        <stp>[종목별 사업개요_IBK퀀트 김경훈.xlsx]KOSDAQ!R1623C13</stp>
        <stp>cols=1;rows=3</stp>
        <tr r="M1623" s="5"/>
      </tp>
      <tp t="s">
        <v>에스에이티는 이동통신기기 부속품을 개발 및 생산하는 업체로서 제어기, 광모듈,</v>
        <stp/>
        <stp>##V3_BDSV12</stp>
        <stp>060540 KS Equity</stp>
        <stp>CIE_DES_BULK_KOREAN</stp>
        <stp>[종목별 사업개요_IBK퀀트 김경훈.xlsx]KOSDAQ!R1213C13</stp>
        <stp>cols=1;rows=3</stp>
        <tr r="M1213" s="5"/>
      </tp>
      <tp t="s">
        <v>유신코퍼레이션은 각종 교통시설 및 공공 시설을 설계, 건축하는 업체.  동사의 주요</v>
        <stp/>
        <stp>##V3_BDSV12</stp>
        <stp>054930 KS Equity</stp>
        <stp>CIE_DES_BULK_KOREAN</stp>
        <stp>[종목별 사업개요_IBK퀀트 김경훈.xlsx]KOSDAQ!R1863C13</stp>
        <stp>cols=1;rows=3</stp>
        <tr r="M1863" s="5"/>
      </tp>
      <tp t="s">
        <v>한국정보인증은 공인인증서 발급, 공개기반구조(PKI) 시스템 및 웹보안서버 (SSL)</v>
        <stp/>
        <stp>##V3_BDSV12</stp>
        <stp>053300 KS Equity</stp>
        <stp>CIE_DES_BULK_KOREAN</stp>
        <stp>[종목별 사업개요_IBK퀀트 김경훈.xlsx]KOSDAQ!R3053C13</stp>
        <stp>cols=1;rows=2</stp>
        <tr r="M3053" s="5"/>
      </tp>
      <tp t="s">
        <v>케이엠에이치하이텍은 반도체 재료 및 반도체 장비를 전문 생산하는 업체.  동사의</v>
        <stp/>
        <stp>##V3_BDSV12</stp>
        <stp>052900 KS Equity</stp>
        <stp>CIE_DES_BULK_KOREAN</stp>
        <stp>[종목별 사업개요_IBK퀀트 김경훈.xlsx]KOSDAQ!R2453C13</stp>
        <stp>cols=1;rows=3</stp>
        <tr r="M2453" s="5"/>
      </tp>
      <tp t="s">
        <v>주식회사 지디는 LCD 유리식각사업과 LCD 제조용 기기 및 장비제조 등을 주 목적으로</v>
        <stp/>
        <stp>##V3_BDSV12</stp>
        <stp>155960 KS Equity</stp>
        <stp>CIE_DES_BULK_KOREAN</stp>
        <stp>[종목별 사업개요_IBK퀀트 김경훈.xlsx]KOSDAQ!R4423C13</stp>
        <stp>cols=1;rows=2</stp>
        <tr r="M4423" s="5"/>
      </tp>
      <tp t="s">
        <v>지에스이는 LPG 와 LNG를 경상남도지역에 공급하는 가스 네트워크 업체. 당사는</v>
        <stp/>
        <stp>##V3_BDSV12</stp>
        <stp>053050 KS Equity</stp>
        <stp>CIE_DES_BULK_KOREAN</stp>
        <stp>[종목별 사업개요_IBK퀀트 김경훈.xlsx]KOSDAQ!R2303C13</stp>
        <stp>cols=1;rows=2</stp>
        <tr r="M2303" s="5"/>
      </tp>
      <tp t="s">
        <v>아이앤씨 테크놀로지는 ASIC를 연구, 디자인 및 개발하는 업체. 동사는 멀티미디아</v>
        <stp/>
        <stp>##V3_BDSV12</stp>
        <stp>052860 KS Equity</stp>
        <stp>CIE_DES_BULK_KOREAN</stp>
        <stp>[종목별 사업개요_IBK퀀트 김경훈.xlsx]KOSDAQ!R1033C13</stp>
        <stp>cols=1;rows=2</stp>
        <tr r="M1033" s="5"/>
      </tp>
      <tp t="s">
        <v>우전은 위성, 케이블 및 지상파 송수신기기 등을 전문 생산하는 업체이다.  동사는</v>
        <stp/>
        <stp>##V3_BDSV12</stp>
        <stp>052270 KS Equity</stp>
        <stp>CIE_DES_BULK_KOREAN</stp>
        <stp>[종목별 사업개요_IBK퀀트 김경훈.xlsx]KOSDAQ!R1723C13</stp>
        <stp>cols=1;rows=2</stp>
        <tr r="M1723" s="5"/>
      </tp>
      <tp t="s">
        <v>코데즈컴바인은 자체 브랜드로 의류를 디자인, 생산, 공급하는 의류업체.  동사의</v>
        <stp/>
        <stp>##V3_BDSV12</stp>
        <stp>047770 KS Equity</stp>
        <stp>CIE_DES_BULK_KOREAN</stp>
        <stp>[종목별 사업개요_IBK퀀트 김경훈.xlsx]KOSDAQ!R2523C13</stp>
        <stp>cols=1;rows=3</stp>
        <tr r="M2523" s="5"/>
      </tp>
      <tp t="s">
        <v>오르비텍은 다양한 검사 서비스를 제공하는 업체. 동사의 제품은 비파괴검사,토양 및</v>
        <stp/>
        <stp>##V3_BDSV12</stp>
        <stp>046120 KS Equity</stp>
        <stp>CIE_DES_BULK_KOREAN</stp>
        <stp>[종목별 사업개요_IBK퀀트 김경훈.xlsx]KOSDAQ!R1573C13</stp>
        <stp>cols=1;rows=2</stp>
        <tr r="M1573" s="5"/>
      </tp>
      <tp t="s">
        <v>토탈소프트뱅크는 소프트웨어 공급업체.  동사는 주로 해운물류 패키지 소프트웨어를</v>
        <stp/>
        <stp>##V3_BDSV12</stp>
        <stp>045340 KS Equity</stp>
        <stp>CIE_DES_BULK_KOREAN</stp>
        <stp>[종목별 사업개요_IBK퀀트 김경훈.xlsx]KOSDAQ!R2713C13</stp>
        <stp>cols=1;rows=4</stp>
        <tr r="M2713" s="5"/>
      </tp>
      <tp>
        <v>1.142857</v>
        <stp/>
        <stp>##V3_BDPV12</stp>
        <stp>007070 KS Equity</stp>
        <stp>current_TRR_5D</stp>
        <stp>[종목별 사업개요_IBK퀀트 김경훈.xlsx]KOSPI!R63C7</stp>
        <tr r="G63" s="3"/>
        <tr r="G63" s="3"/>
      </tp>
      <tp>
        <v>1.5455950000000001</v>
        <stp/>
        <stp>##V3_BDPV12</stp>
        <stp>105560 KS Equity</stp>
        <stp>current_TRR_5D</stp>
        <stp>[종목별 사업개요_IBK퀀트 김경훈.xlsx]KOSPI!R83C7</stp>
        <tr r="G83" s="3"/>
        <tr r="G83" s="3"/>
      </tp>
      <tp>
        <v>8.3778959999999998</v>
        <stp/>
        <stp>##V3_BDPV12</stp>
        <stp>001060 KS Equity</stp>
        <stp>current_TRR_5D</stp>
        <stp>[종목별 사업개요_IBK퀀트 김경훈.xlsx]KOSPI!R73C7</stp>
        <tr r="G73" s="3"/>
        <tr r="G73" s="3"/>
      </tp>
      <tp>
        <v>3.4398029999999999</v>
        <stp/>
        <stp>##V3_BDPV12</stp>
        <stp>001040 KS Equity</stp>
        <stp>current_TRR_5D</stp>
        <stp>[종목별 사업개요_IBK퀀트 김경훈.xlsx]KOSPI!R23C7</stp>
        <tr r="G23" s="3"/>
        <tr r="G23" s="3"/>
      </tp>
      <tp>
        <v>7.4509800000000004</v>
        <stp/>
        <stp>##V3_BDPV12</stp>
        <stp>001390 KS Equity</stp>
        <stp>current_TRR_5D</stp>
        <stp>[종목별 사업개요_IBK퀀트 김경훈.xlsx]KOSPI!R93C7</stp>
        <tr r="G93" s="3"/>
        <tr r="G93" s="3"/>
      </tp>
      <tp t="s">
        <v>아이컴포넌트</v>
        <stp/>
        <stp>##V3_BDPV12</stp>
        <stp>059100 KS Equity</stp>
        <stp>security_name</stp>
        <stp>[종목별 사업개요_IBK퀀트 김경훈.xlsx]KOSDAQ!R1068C3</stp>
        <tr r="C1068" s="5"/>
        <tr r="C1068" s="5"/>
      </tp>
      <tp t="s">
        <v>탑엔지니어링</v>
        <stp/>
        <stp>##V3_BDPV12</stp>
        <stp>065130 KS Equity</stp>
        <stp>security_name</stp>
        <stp>[종목별 사업개요_IBK퀀트 김경훈.xlsx]KOSDAQ!R2658C3</stp>
        <tr r="C2658" s="5"/>
        <tr r="C2658" s="5"/>
      </tp>
      <tp t="s">
        <v>하츠</v>
        <stp/>
        <stp>##V3_BDPV12</stp>
        <stp>066130 KS Equity</stp>
        <stp>security_name</stp>
        <stp>[종목별 사업개요_IBK퀀트 김경훈.xlsx]KOSDAQ!R2998C3</stp>
        <tr r="C2998" s="5"/>
        <tr r="C2998" s="5"/>
      </tp>
      <tp t="s">
        <v>플랜티넷</v>
        <stp/>
        <stp>##V3_BDPV12</stp>
        <stp>075130 KS Equity</stp>
        <stp>security_name</stp>
        <stp>[종목별 사업개요_IBK퀀트 김경훈.xlsx]KOSDAQ!R2918C3</stp>
        <tr r="C2918" s="5"/>
        <tr r="C2918" s="5"/>
      </tp>
      <tp t="s">
        <v>뷰웍스</v>
        <stp/>
        <stp>##V3_BDPV12</stp>
        <stp>100120 KS Equity</stp>
        <stp>security_name</stp>
        <stp>[종목별 사업개요_IBK퀀트 김경훈.xlsx]KOSDAQ!R3598C3</stp>
        <tr r="C3598" s="5"/>
        <tr r="C3598" s="5"/>
      </tp>
      <tp t="s">
        <v>에코플라스틱</v>
        <stp/>
        <stp>##V3_BDPV12</stp>
        <stp>038110 KS Equity</stp>
        <stp>security_name</stp>
        <stp>[종목별 사업개요_IBK퀀트 김경훈.xlsx]KOSDAQ!R1408C3</stp>
        <tr r="C1408" s="5"/>
        <tr r="C1408" s="5"/>
      </tp>
      <tp t="s">
        <v>어보브반도체</v>
        <stp/>
        <stp>##V3_BDPV12</stp>
        <stp>102120 KS Equity</stp>
        <stp>security_name</stp>
        <stp>[종목별 사업개요_IBK퀀트 김경훈.xlsx]KOSDAQ!R3678C3</stp>
        <tr r="C3678" s="5"/>
        <tr r="C3678" s="5"/>
      </tp>
      <tp t="s">
        <v>진로발효</v>
        <stp/>
        <stp>##V3_BDPV12</stp>
        <stp>018120 KS Equity</stp>
        <stp>security_name</stp>
        <stp>[종목별 사업개요_IBK퀀트 김경훈.xlsx]KOSDAQ!R2318C3</stp>
        <tr r="C2318" s="5"/>
        <tr r="C2318" s="5"/>
      </tp>
      <tp t="s">
        <v>파인디앤씨</v>
        <stp/>
        <stp>##V3_BDPV12</stp>
        <stp>049120 KS Equity</stp>
        <stp>security_name</stp>
        <stp>[종목별 사업개요_IBK퀀트 김경훈.xlsx]KOSDAQ!R2808C3</stp>
        <tr r="C2808" s="5"/>
        <tr r="C2808" s="5"/>
      </tp>
      <tp t="s">
        <v>크루셜텍</v>
        <stp/>
        <stp>##V3_BDPV12</stp>
        <stp>114120 KS Equity</stp>
        <stp>security_name</stp>
        <stp>[종목별 사업개요_IBK퀀트 김경훈.xlsx]KOSDAQ!R3848C3</stp>
        <tr r="C3848" s="5"/>
        <tr r="C3848" s="5"/>
      </tp>
      <tp t="s">
        <v>한양이엔지</v>
        <stp/>
        <stp>##V3_BDPV12</stp>
        <stp>045100 KS Equity</stp>
        <stp>security_name</stp>
        <stp>[종목별 사업개요_IBK퀀트 김경훈.xlsx]KOSDAQ!R3128C3</stp>
        <tr r="C3128" s="5"/>
        <tr r="C3128" s="5"/>
      </tp>
      <tp t="s">
        <v>캠시스</v>
        <stp/>
        <stp>##V3_BDPV12</stp>
        <stp>050110 KS Equity</stp>
        <stp>security_name</stp>
        <stp>[종목별 사업개요_IBK퀀트 김경훈.xlsx]KOSDAQ!R2378C3</stp>
        <tr r="C2378" s="5"/>
        <tr r="C2378" s="5"/>
      </tp>
      <tp t="s">
        <v>대신밸런스제2호기업인수목적</v>
        <stp/>
        <stp>##V3_BDPV12</stp>
        <stp>232140 KS Equity</stp>
        <stp>security_name</stp>
        <stp>[종목별 사업개요_IBK퀀트 김경훈.xlsx]KOSDAQ!R5218C3</stp>
        <tr r="C5218" s="5"/>
        <tr r="C5218" s="5"/>
      </tp>
      <tp t="s">
        <v>이엠텍</v>
        <stp/>
        <stp>##V3_BDPV12</stp>
        <stp>091120 KS Equity</stp>
        <stp>security_name</stp>
        <stp>[종목별 사업개요_IBK퀀트 김경훈.xlsx]KOSDAQ!R1978C3</stp>
        <tr r="C1978" s="5"/>
        <tr r="C1978" s="5"/>
      </tp>
      <tp t="s">
        <v>에스씨아이평가정보</v>
        <stp/>
        <stp>##V3_BDPV12</stp>
        <stp>036120 KS Equity</stp>
        <stp>security_name</stp>
        <stp>[종목별 사업개요_IBK퀀트 김경훈.xlsx]KOSDAQ!R1188C3</stp>
        <tr r="C1188" s="5"/>
        <tr r="C1188" s="5"/>
      </tp>
      <tp t="s">
        <v>케이티비기업인수목적2호</v>
        <stp/>
        <stp>##V3_BDPV12</stp>
        <stp>214150 KS Equity</stp>
        <stp>security_name</stp>
        <stp>[종목별 사업개요_IBK퀀트 김경훈.xlsx]KOSDAQ!R4858C3</stp>
        <tr r="C4858" s="5"/>
        <tr r="C4858" s="5"/>
      </tp>
      <tp t="s">
        <v>한일네트웍스</v>
        <stp/>
        <stp>##V3_BDPV12</stp>
        <stp>046110 KS Equity</stp>
        <stp>security_name</stp>
        <stp>[종목별 사업개요_IBK퀀트 김경훈.xlsx]KOSDAQ!R3138C3</stp>
        <tr r="C3138" s="5"/>
        <tr r="C3138" s="5"/>
      </tp>
      <tp t="s">
        <v>한프</v>
        <stp/>
        <stp>##V3_BDPV12</stp>
        <stp>066110 KS Equity</stp>
        <stp>security_name</stp>
        <stp>[종목별 사업개요_IBK퀀트 김경훈.xlsx]KOSDAQ!R3178C3</stp>
        <tr r="C3178" s="5"/>
        <tr r="C3178" s="5"/>
      </tp>
      <tp t="s">
        <v>알테오젠</v>
        <stp/>
        <stp>##V3_BDPV12</stp>
        <stp>196170 KS Equity</stp>
        <stp>security_name</stp>
        <stp>[종목별 사업개요_IBK퀀트 김경훈.xlsx]KOSDAQ!R4658C3</stp>
        <tr r="C4658" s="5"/>
        <tr r="C4658" s="5"/>
      </tp>
      <tp t="s">
        <v>정다운</v>
        <stp/>
        <stp>##V3_BDPV12</stp>
        <stp>208140 KS Equity</stp>
        <stp>security_name</stp>
        <stp>[종목별 사업개요_IBK퀀트 김경훈.xlsx]KOSDAQ!R4808C3</stp>
        <tr r="C4808" s="5"/>
        <tr r="C4808" s="5"/>
      </tp>
      <tp t="s">
        <v>휴온스글로벌</v>
        <stp/>
        <stp>##V3_BDPV12</stp>
        <stp>084110 KS Equity</stp>
        <stp>security_name</stp>
        <stp>[종목별 사업개요_IBK퀀트 김경훈.xlsx]KOSDAQ!R3268C3</stp>
        <tr r="C3268" s="5"/>
        <tr r="C3268" s="5"/>
      </tp>
      <tp t="s">
        <v>포스코아이씨티</v>
        <stp/>
        <stp>##V3_BDPV12</stp>
        <stp>022100 KS Equity</stp>
        <stp>security_name</stp>
        <stp>[종목별 사업개요_IBK퀀트 김경훈.xlsx]KOSDAQ!R2868C3</stp>
        <tr r="C2868" s="5"/>
        <tr r="C2868" s="5"/>
      </tp>
      <tp t="s">
        <v>에스비에스콘텐츠허브</v>
        <stp/>
        <stp>##V3_BDPV12</stp>
        <stp>046140 KS Equity</stp>
        <stp>security_name</stp>
        <stp>[종목별 사업개요_IBK퀀트 김경훈.xlsx]KOSDAQ!R1178C3</stp>
        <tr r="C1178" s="5"/>
        <tr r="C1178" s="5"/>
      </tp>
      <tp t="s">
        <v>우림기계</v>
        <stp/>
        <stp>##V3_BDPV12</stp>
        <stp>101170 KS Equity</stp>
        <stp>security_name</stp>
        <stp>[종목별 사업개요_IBK퀀트 김경훈.xlsx]KOSDAQ!R3628C3</stp>
        <tr r="C3628" s="5"/>
        <tr r="C3628" s="5"/>
      </tp>
      <tp t="s">
        <v>콜마비앤에이치</v>
        <stp/>
        <stp>##V3_BDPV12</stp>
        <stp>200130 KS Equity</stp>
        <stp>security_name</stp>
        <stp>[종목별 사업개요_IBK퀀트 김경훈.xlsx]KOSDAQ!R4688C3</stp>
        <tr r="C4688" s="5"/>
        <tr r="C4688" s="5"/>
      </tp>
      <tp t="s">
        <v>리켐</v>
        <stp/>
        <stp>##V3_BDPV12</stp>
        <stp>131100 KS Equity</stp>
        <stp>security_name</stp>
        <stp>[종목별 사업개요_IBK퀀트 김경훈.xlsx]KOSDAQ!R4158C3</stp>
        <tr r="C4158" s="5"/>
        <tr r="C4158" s="5"/>
      </tp>
      <tp t="s">
        <v>에이치비테크놀러지</v>
        <stp/>
        <stp>##V3_BDPV12</stp>
        <stp>078150 KS Equity</stp>
        <stp>security_name</stp>
        <stp>[종목별 사업개요_IBK퀀트 김경훈.xlsx]KOSDAQ!R1338C3</stp>
        <tr r="C1338" s="5"/>
        <tr r="C1338" s="5"/>
      </tp>
      <tp t="s">
        <v>지어소프트</v>
        <stp/>
        <stp>##V3_BDPV12</stp>
        <stp>051160 KS Equity</stp>
        <stp>security_name</stp>
        <stp>[종목별 사업개요_IBK퀀트 김경훈.xlsx]KOSDAQ!R2298C3</stp>
        <tr r="C2298" s="5"/>
        <tr r="C2298" s="5"/>
      </tp>
      <tp t="s">
        <v>타이거일렉</v>
        <stp/>
        <stp>##V3_BDPV12</stp>
        <stp>219130 KS Equity</stp>
        <stp>security_name</stp>
        <stp>[종목별 사업개요_IBK퀀트 김경훈.xlsx]KOSDAQ!R5008C3</stp>
        <tr r="C5008" s="5"/>
        <tr r="C5008" s="5"/>
      </tp>
      <tp t="s">
        <v>프리엠스</v>
        <stp/>
        <stp>##V3_BDPV12</stp>
        <stp>053160 KS Equity</stp>
        <stp>security_name</stp>
        <stp>[종목별 사업개요_IBK퀀트 김경훈.xlsx]KOSDAQ!R2908C3</stp>
        <tr r="C2908" s="5"/>
        <tr r="C2908" s="5"/>
      </tp>
      <tp t="s">
        <v>휴맥스</v>
        <stp/>
        <stp>##V3_BDPV12</stp>
        <stp>115160 KS Equity</stp>
        <stp>security_name</stp>
        <stp>[종목별 사업개요_IBK퀀트 김경훈.xlsx]KOSDAQ!R3878C3</stp>
        <tr r="C3878" s="5"/>
        <tr r="C3878" s="5"/>
      </tp>
      <tp t="s">
        <v>아프리카TV</v>
        <stp/>
        <stp>##V3_BDPV12</stp>
        <stp>067160 KS Equity</stp>
        <stp>security_name</stp>
        <stp>[종목별 사업개요_IBK퀀트 김경훈.xlsx]KOSDAQ!R1108C3</stp>
        <tr r="C1108" s="5"/>
        <tr r="C1108" s="5"/>
      </tp>
      <tp t="s">
        <v>디엔에이링크</v>
        <stp/>
        <stp>##V3_BDPV12</stp>
        <stp>127120 KS Equity</stp>
        <stp>security_name</stp>
        <stp>[종목별 사업개요_IBK퀀트 김경훈.xlsx]KOSDAQ!R4108C3</stp>
        <tr r="C4108" s="5"/>
        <tr r="C4108" s="5"/>
      </tp>
      <tp t="s">
        <v>에프티이앤이</v>
        <stp/>
        <stp>##V3_BDPV12</stp>
        <stp>065160 KS Equity</stp>
        <stp>security_name</stp>
        <stp>[종목별 사업개요_IBK퀀트 김경훈.xlsx]KOSDAQ!R1428C3</stp>
        <tr r="C1428" s="5"/>
        <tr r="C1428" s="5"/>
      </tp>
      <tp t="s">
        <v>케이엔씨글로벌</v>
        <stp/>
        <stp>##V3_BDPV12</stp>
        <stp>068150 KS Equity</stp>
        <stp>security_name</stp>
        <stp>[종목별 사업개요_IBK퀀트 김경훈.xlsx]KOSDAQ!R2428C3</stp>
        <tr r="C2428" s="5"/>
        <tr r="C2428" s="5"/>
      </tp>
      <tp t="s">
        <v>엑셈</v>
        <stp/>
        <stp>##V3_BDPV12</stp>
        <stp>205100 KS Equity</stp>
        <stp>security_name</stp>
        <stp>[종목별 사업개요_IBK퀀트 김경훈.xlsx]KOSDAQ!R4758C3</stp>
        <tr r="C4758" s="5"/>
        <tr r="C4758" s="5"/>
      </tp>
      <tp t="s">
        <v>팬젠</v>
        <stp/>
        <stp>##V3_BDPV12</stp>
        <stp>222110 KS Equity</stp>
        <stp>security_name</stp>
        <stp>[종목별 사업개요_IBK퀀트 김경훈.xlsx]KOSDAQ!R5078C3</stp>
        <tr r="C5078" s="5"/>
        <tr r="C5078" s="5"/>
      </tp>
      <tp t="s">
        <v>영인프런티어</v>
        <stp/>
        <stp>##V3_BDPV12</stp>
        <stp>036180 KS Equity</stp>
        <stp>security_name</stp>
        <stp>[종목별 사업개요_IBK퀀트 김경훈.xlsx]KOSDAQ!R1538C3</stp>
        <tr r="C1538" s="5"/>
        <tr r="C1538" s="5"/>
      </tp>
      <tp t="s">
        <v>에스에프에이</v>
        <stp/>
        <stp>##V3_BDPV12</stp>
        <stp>056190 KS Equity</stp>
        <stp>security_name</stp>
        <stp>[종목별 사업개요_IBK퀀트 김경훈.xlsx]KOSDAQ!R1218C3</stp>
        <tr r="C1218" s="5"/>
        <tr r="C1218" s="5"/>
      </tp>
      <tp t="s">
        <v>아이센스</v>
        <stp/>
        <stp>##V3_BDPV12</stp>
        <stp>099190 KS Equity</stp>
        <stp>security_name</stp>
        <stp>[종목별 사업개요_IBK퀀트 김경훈.xlsx]KOSDAQ!R3548C3</stp>
        <tr r="C3548" s="5"/>
        <tr r="C3548" s="5"/>
      </tp>
      <tp t="s">
        <v>이엘케이</v>
        <stp/>
        <stp>##V3_BDPV12</stp>
        <stp>094190 KS Equity</stp>
        <stp>security_name</stp>
        <stp>[종목별 사업개요_IBK퀀트 김경훈.xlsx]KOSDAQ!R3378C3</stp>
        <tr r="C3378" s="5"/>
        <tr r="C3378" s="5"/>
      </tp>
      <tp t="s">
        <v>#N/A N/A</v>
        <stp/>
        <stp>##V3_BDPV12</stp>
        <stp>038070 KS Equity</stp>
        <stp>best_px_bps_ratio</stp>
        <stp>[종목별 사업개요_IBK퀀트 김경훈.xlsx]KOSDAQ!R573C12</stp>
        <tr r="L573" s="5"/>
      </tp>
      <tp t="s">
        <v>#N/A N/A</v>
        <stp/>
        <stp>##V3_BDPV12</stp>
        <stp>027040 KS Equity</stp>
        <stp>best_px_bps_ratio</stp>
        <stp>[종목별 사업개요_IBK퀀트 김경훈.xlsx]KOSDAQ!R613C12</stp>
        <tr r="L613" s="5"/>
      </tp>
      <tp t="s">
        <v>#N/A N/A</v>
        <stp/>
        <stp>##V3_BDPV12</stp>
        <stp>053060 KS Equity</stp>
        <stp>best_px_bps_ratio</stp>
        <stp>[종목별 사업개요_IBK퀀트 김경훈.xlsx]KOSDAQ!R683C12</stp>
        <tr r="L683" s="5"/>
      </tp>
      <tp t="s">
        <v>#N/A N/A</v>
        <stp/>
        <stp>##V3_BDPV12</stp>
        <stp>053030 KS Equity</stp>
        <stp>best_px_bps_ratio</stp>
        <stp>[종목별 사업개요_IBK퀀트 김경훈.xlsx]KOSDAQ!R318C12</stp>
        <tr r="L318" s="5"/>
      </tp>
      <tp t="s">
        <v>#N/A N/A</v>
        <stp/>
        <stp>##V3_BDPV12</stp>
        <stp>086040 KS Equity</stp>
        <stp>best_px_bps_ratio</stp>
        <stp>[종목별 사업개요_IBK퀀트 김경훈.xlsx]KOSDAQ!R338C12</stp>
        <tr r="L338" s="5"/>
      </tp>
      <tp>
        <v>0.77968118349106308</v>
        <stp/>
        <stp>##V3_BDPV12</stp>
        <stp>038060 KS Equity</stp>
        <stp>best_px_bps_ratio</stp>
        <stp>[종목별 사업개요_IBK퀀트 김경훈.xlsx]KOSDAQ!R153C12</stp>
        <tr r="L153" s="5"/>
        <tr r="L153" s="5"/>
      </tp>
      <tp t="s">
        <v>#N/A N/A</v>
        <stp/>
        <stp>##V3_BDPV12</stp>
        <stp>059090 KS Equity</stp>
        <stp>best_px_bps_ratio</stp>
        <stp>[종목별 사업개요_IBK퀀트 김경훈.xlsx]KOSDAQ!R293C12</stp>
        <tr r="L293" s="5"/>
      </tp>
      <tp t="s">
        <v>#N/A N/A</v>
        <stp/>
        <stp>##V3_BDPV12</stp>
        <stp>036010 KS Equity</stp>
        <stp>best_px_bps_ratio</stp>
        <stp>[종목별 사업개요_IBK퀀트 김경훈.xlsx]KOSDAQ!R998C12</stp>
        <tr r="L998" s="5"/>
      </tp>
      <tp t="s">
        <v>#N/A N/A</v>
        <stp/>
        <stp>##V3_BDPV12</stp>
        <stp>017000 KS Equity</stp>
        <stp>best_px_bps_ratio</stp>
        <stp>[종목별 사업개요_IBK퀀트 김경훈.xlsx]KOSDAQ!R858C12</stp>
        <tr r="L858" s="5"/>
      </tp>
      <tp t="s">
        <v>#N/A N/A</v>
        <stp/>
        <stp>##V3_BDPV12</stp>
        <stp>056000 KS Equity</stp>
        <stp>best_px_bps_ratio</stp>
        <stp>[종목별 사업개요_IBK퀀트 김경훈.xlsx]KOSDAQ!R848C12</stp>
        <tr r="L848" s="5"/>
      </tp>
      <tp t="s">
        <v>#N/A N/A</v>
        <stp/>
        <stp>##V3_BDPV12</stp>
        <stp>001000 KS Equity</stp>
        <stp>best_px_bps_ratio</stp>
        <stp>[종목별 사업개요_IBK퀀트 김경훈.xlsx]KOSDAQ!R833C12</stp>
        <tr r="L833" s="5"/>
      </tp>
      <tp t="s">
        <v>#N/A N/A</v>
        <stp/>
        <stp>##V3_BDPV12</stp>
        <stp>032040 KS Equity</stp>
        <stp>best_px_bps_ratio</stp>
        <stp>[종목별 사업개요_IBK퀀트 김경훈.xlsx]KOSDAQ!R918C12</stp>
        <tr r="L918" s="5"/>
      </tp>
      <tp t="s">
        <v>#N/A N/A</v>
        <stp/>
        <stp>##V3_BDPV12</stp>
        <stp>054090 KS Equity</stp>
        <stp>best_px_bps_ratio</stp>
        <stp>[종목별 사업개요_IBK퀀트 김경훈.xlsx]KOSDAQ!R528C12</stp>
        <tr r="L528" s="5"/>
      </tp>
      <tp t="s">
        <v>대우기업인수목적2호 주식회사는 기업인수를 목적으로 하는 명목회사이다. 동사는</v>
        <stp/>
        <stp>##V3_BDSV12</stp>
        <stp>204440 KS Equity</stp>
        <stp>CIE_DES_BULK_KOREAN</stp>
        <stp>[종목별 사업개요_IBK퀀트 김경훈.xlsx]KOSDAQ!R4728C13</stp>
        <stp>cols=1;rows=3</stp>
        <tr r="M4728" s="5"/>
      </tp>
      <tp t="s">
        <v>액션스퀘어는 모바일게임 및 컨텐츠 개발 공급업체.  동사의 주요 게임 장르는 Role</v>
        <stp/>
        <stp>##V3_BDSV12</stp>
        <stp>205500 KS Equity</stp>
        <stp>CIE_DES_BULK_KOREAN</stp>
        <stp>[종목별 사업개요_IBK퀀트 김경훈.xlsx]KOSDAQ!R4768C13</stp>
        <stp>cols=1;rows=2</stp>
        <tr r="M4768" s="5"/>
      </tp>
      <tp t="s">
        <v>어보브반도체는 마이크로 콘트롤러 유닛과 같은 반도체 부품을 개발 및 생산하는</v>
        <stp/>
        <stp>##V3_BDSV12</stp>
        <stp>102120 KS Equity</stp>
        <stp>CIE_DES_BULK_KOREAN</stp>
        <stp>[종목별 사업개요_IBK퀀트 김경훈.xlsx]KOSDAQ!R3678C13</stp>
        <stp>cols=1;rows=2</stp>
        <tr r="M3678" s="5"/>
      </tp>
      <tp t="s">
        <v>조이맥스는 PC패키지 플랫폼용 게임 소프트웨어를 개발하고 있다.  동사는 또한</v>
        <stp/>
        <stp>##V3_BDSV12</stp>
        <stp>101730 KS Equity</stp>
        <stp>CIE_DES_BULK_KOREAN</stp>
        <stp>[종목별 사업개요_IBK퀀트 김경훈.xlsx]KOSDAQ!R3668C13</stp>
        <stp>cols=1;rows=2</stp>
        <tr r="M3668" s="5"/>
      </tp>
      <tp t="s">
        <v>우림기계는 산업용 기계 제조업체.  동사의 제품에는 굴삭기용 트랜스미션 및 제철</v>
        <stp/>
        <stp>##V3_BDSV12</stp>
        <stp>101170 KS Equity</stp>
        <stp>CIE_DES_BULK_KOREAN</stp>
        <stp>[종목별 사업개요_IBK퀀트 김경훈.xlsx]KOSDAQ!R3628C13</stp>
        <stp>cols=1;rows=2</stp>
        <tr r="M3628" s="5"/>
      </tp>
      <tp t="s">
        <v>하나머스트 2호 기업인수목적 주식회사는 기업인수를 목적으로 하는 명목회사이다.</v>
        <stp/>
        <stp>##V3_BDSV12</stp>
        <stp>208370 KS Equity</stp>
        <stp>CIE_DES_BULK_KOREAN</stp>
        <stp>[종목별 사업개요_IBK퀀트 김경훈.xlsx]KOSDAQ!R4818C13</stp>
        <stp>cols=1;rows=3</stp>
        <tr r="M4818" s="5"/>
      </tp>
      <tp t="s">
        <v>톱텍은 LCD, PDP 및 OLED와 같은 평판 디스플레이에 필수적으로 사용되는</v>
        <stp/>
        <stp>##V3_BDSV12</stp>
        <stp>108230 KS Equity</stp>
        <stp>CIE_DES_BULK_KOREAN</stp>
        <stp>[종목별 사업개요_IBK퀀트 김경훈.xlsx]KOSDAQ!R3768C13</stp>
        <stp>cols=1;rows=2</stp>
        <tr r="M3768" s="5"/>
      </tp>
      <tp t="s">
        <v>우노앤컴퍼니는 가발용 원사 전문 제조업체.  동사의 주요 제품으로는 PVC 가발사,</v>
        <stp/>
        <stp>##V3_BDSV12</stp>
        <stp>114630 KS Equity</stp>
        <stp>CIE_DES_BULK_KOREAN</stp>
        <stp>[종목별 사업개요_IBK퀀트 김경훈.xlsx]KOSDAQ!R3868C13</stp>
        <stp>cols=1;rows=2</stp>
        <tr r="M3868" s="5"/>
      </tp>
      <tp t="s">
        <v>이베스트 기업인수목적2호 주식회사는 기업인수를 목적으로 하는 명목회사이다.</v>
        <stp/>
        <stp>##V3_BDSV12</stp>
        <stp>217600 KS Equity</stp>
        <stp>CIE_DES_BULK_KOREAN</stp>
        <stp>[종목별 사업개요_IBK퀀트 김경훈.xlsx]KOSDAQ!R4968C13</stp>
        <stp>cols=1;rows=3</stp>
        <tr r="M4968" s="5"/>
      </tp>
      <tp t="s">
        <v>이테크이앤씨는 건설 및 토목업체.  동사는 주택, 아파트, 사무용 건물, 공장, 도로,</v>
        <stp/>
        <stp>##V3_BDSV12</stp>
        <stp>016250 KS Equity</stp>
        <stp>CIE_DES_BULK_KOREAN</stp>
        <stp>[종목별 사업개요_IBK퀀트 김경훈.xlsx]KOSDAQ!R2018C13</stp>
        <stp>cols=1;rows=4</stp>
        <tr r="M2018" s="5"/>
      </tp>
      <tp t="s">
        <v>삼본정밀전자는 음향기기, 키패드 전문업체.  동사는 음향사업부와 키패드사업부를</v>
        <stp/>
        <stp>##V3_BDSV12</stp>
        <stp>111870 KS Equity</stp>
        <stp>CIE_DES_BULK_KOREAN</stp>
        <stp>[종목별 사업개요_IBK퀀트 김경훈.xlsx]KOSDAQ!R3828C13</stp>
        <stp>cols=1;rows=2</stp>
        <tr r="M3828" s="5"/>
      </tp>
      <tp t="s">
        <v>코리아에프티는 자동차 연료시스템 및 인테이리어 파트를 생산하는 업체.  동사의</v>
        <stp/>
        <stp>##V3_BDSV12</stp>
        <stp>123410 KS Equity</stp>
        <stp>CIE_DES_BULK_KOREAN</stp>
        <stp>[종목별 사업개요_IBK퀀트 김경훈.xlsx]KOSDAQ!R4048C13</stp>
        <stp>cols=1;rows=3</stp>
        <tr r="M4048" s="5"/>
      </tp>
      <tp t="s">
        <v>사파이어테크놀로지는 공업용 인조 사파이어를 생산하는 회사이다.   당사의 주요</v>
        <stp/>
        <stp>##V3_BDSV12</stp>
        <stp>123260 KS Equity</stp>
        <stp>CIE_DES_BULK_KOREAN</stp>
        <stp>[종목별 사업개요_IBK퀀트 김경훈.xlsx]KOSDAQ!R4038C13</stp>
        <stp>cols=1;rows=2</stp>
        <tr r="M4038" s="5"/>
      </tp>
      <tp t="s">
        <v>미래나노텍은 LCD의 빛을 골고루 전달하는 Back Light Unit의 부품인 광학필름과 광학</v>
        <stp/>
        <stp>##V3_BDSV12</stp>
        <stp>095500 KS Equity</stp>
        <stp>CIE_DES_BULK_KOREAN</stp>
        <stp>[종목별 사업개요_IBK퀀트 김경훈.xlsx]KOSDAQ!R3443C13</stp>
        <stp>cols=1;rows=3</stp>
        <tr r="M3443" s="5"/>
      </tp>
      <tp t="s">
        <v>한국선재는 선재류 제조업체.  주요생산품으로는 아연도철선, 스테인리스강선, 철못,</v>
        <stp/>
        <stp>##V3_BDSV12</stp>
        <stp>025550 KS Equity</stp>
        <stp>CIE_DES_BULK_KOREAN</stp>
        <stp>[종목별 사업개요_IBK퀀트 김경훈.xlsx]KOSDAQ!R3018C13</stp>
        <stp>cols=1;rows=3</stp>
        <tr r="M3018" s="5"/>
      </tp>
      <tp t="s">
        <v>Pati Games Corp was founded in 2011. The company's line of business includes</v>
        <stp/>
        <stp>##V3_BDSV12</stp>
        <stp>194510 KS Equity</stp>
        <stp>CIE_DES_BULK_KOREAN</stp>
        <stp>[종목별 사업개요_IBK퀀트 김경훈.xlsx]KOSDAQ!R4643C13</stp>
        <stp>cols=1;rows=2</stp>
        <tr r="M4643" s="5"/>
      </tp>
      <tp t="s">
        <v>아미코젠은 생명공학 기술을 적용한 효소 및 신소재의 개발, 생산 및 판매와 식품관련</v>
        <stp/>
        <stp>##V3_BDSV12</stp>
        <stp>092040 KS Equity</stp>
        <stp>CIE_DES_BULK_KOREAN</stp>
        <stp>[종목별 사업개요_IBK퀀트 김경훈.xlsx]KOSDAQ!R3303C13</stp>
        <stp>cols=1;rows=2</stp>
        <tr r="M3303" s="5"/>
      </tp>
      <tp t="s">
        <v>팬젠은 바이오의약품을 연구하고 개발하는 업체.  동사는 주로 Chinese Hamster Ovary</v>
        <stp/>
        <stp>##V3_BDSV12</stp>
        <stp>222110 KS Equity</stp>
        <stp>CIE_DES_BULK_KOREAN</stp>
        <stp>[종목별 사업개요_IBK퀀트 김경훈.xlsx]KOSDAQ!R5078C13</stp>
        <stp>cols=1;rows=4</stp>
        <tr r="M5078" s="5"/>
      </tp>
      <tp t="s">
        <v>한라아이엠에스는 조선 기자재를 개발 제조하는 업체.  주요생산제품에는 원격자동</v>
        <stp/>
        <stp>##V3_BDSV12</stp>
        <stp>092460 KS Equity</stp>
        <stp>CIE_DES_BULK_KOREAN</stp>
        <stp>[종목별 사업개요_IBK퀀트 김경훈.xlsx]KOSDAQ!R3323C13</stp>
        <stp>cols=1;rows=2</stp>
        <tr r="M3323" s="5"/>
      </tp>
      <tp t="s">
        <v>텔레필드는 통신기기 및 장비 제조업체.  동사의 주 제품으로는 다양한 광전송장비를</v>
        <stp/>
        <stp>##V3_BDSV12</stp>
        <stp>091440 KS Equity</stp>
        <stp>CIE_DES_BULK_KOREAN</stp>
        <stp>[종목별 사업개요_IBK퀀트 김경훈.xlsx]KOSDAQ!R2703C13</stp>
        <stp>cols=1;rows=3</stp>
        <tr r="M2703" s="5"/>
      </tp>
      <tp t="s">
        <v>에이치엘비는 제대혈 보관은행업을 전문으로 하는 업체. 동사는 또한 임상 실험을 대</v>
        <stp/>
        <stp>##V3_BDSV12</stp>
        <stp>028300 KS Equity</stp>
        <stp>CIE_DES_BULK_KOREAN</stp>
        <stp>[종목별 사업개요_IBK퀀트 김경훈.xlsx]KOSDAQ!R1348C13</stp>
        <stp>cols=1;rows=3</stp>
        <tr r="M1348" s="5"/>
      </tp>
      <tp t="s">
        <v>주성엔지니어링은 반도체 및 LCD (Liquid Crystal Display) 장비 제조업체.  주요</v>
        <stp/>
        <stp>##V3_BDSV12</stp>
        <stp>036930 KS Equity</stp>
        <stp>CIE_DES_BULK_KOREAN</stp>
        <stp>[종목별 사업개요_IBK퀀트 김경훈.xlsx]KOSDAQ!R2278C13</stp>
        <stp>cols=1;rows=2</stp>
        <tr r="M2278" s="5"/>
      </tp>
      <tp t="s">
        <v>펩트론은 펩타이드 공학 및 약효지속화 기술을 개발하는 제약업체.  동사가 보유하고</v>
        <stp/>
        <stp>##V3_BDSV12</stp>
        <stp>087010 KS Equity</stp>
        <stp>CIE_DES_BULK_KOREAN</stp>
        <stp>[종목별 사업개요_IBK퀀트 김경훈.xlsx]KOSDAQ!R2853C13</stp>
        <stp>cols=1;rows=2</stp>
        <tr r="M2853" s="5"/>
      </tp>
      <tp t="s">
        <v>진바이오텍은 미생물 발효를 통한 생균제 및 기능성 펩타이드를 생산하는 업체.</v>
        <stp/>
        <stp>##V3_BDSV12</stp>
        <stp>086060 KS Equity</stp>
        <stp>CIE_DES_BULK_KOREAN</stp>
        <stp>[종목별 사업개요_IBK퀀트 김경훈.xlsx]KOSDAQ!R2323C13</stp>
        <stp>cols=1;rows=3</stp>
        <tr r="M2323" s="5"/>
      </tp>
      <tp t="s">
        <v>리켐은 전해액 용매와 첨가제를 제조 및 판매하는 업체이다.  동사의 제품으로는</v>
        <stp/>
        <stp>##V3_BDSV12</stp>
        <stp>131100 KS Equity</stp>
        <stp>CIE_DES_BULK_KOREAN</stp>
        <stp>[종목별 사업개요_IBK퀀트 김경훈.xlsx]KOSDAQ!R4158C13</stp>
        <stp>cols=1;rows=2</stp>
        <tr r="M4158" s="5"/>
      </tp>
      <tp t="s">
        <v>큐브엔터테인먼트는 음반제작업, 비주얼컨텐츠제작업, 연예인매니저업,</v>
        <stp/>
        <stp>##V3_BDSV12</stp>
        <stp>182360 KS Equity</stp>
        <stp>CIE_DES_BULK_KOREAN</stp>
        <stp>[종목별 사업개요_IBK퀀트 김경훈.xlsx]KOSDAQ!R4533C13</stp>
        <stp>cols=1;rows=2</stp>
        <tr r="M4533" s="5"/>
      </tp>
      <tp t="s">
        <v>예림당은 아동 학습도서 및 유아용 도서등의 도서출판사업과 무선가입자망(Fixed</v>
        <stp/>
        <stp>##V3_BDSV12</stp>
        <stp>036000 KS Equity</stp>
        <stp>CIE_DES_BULK_KOREAN</stp>
        <stp>[종목별 사업개요_IBK퀀트 김경훈.xlsx]KOSDAQ!R1548C13</stp>
        <stp>cols=1;rows=3</stp>
        <tr r="M1548" s="5"/>
      </tp>
      <tp t="s">
        <v>팅크웨어는 Navigation 및 LBS (Location Based Services)등의 위치정보시스템을 제공</v>
        <stp/>
        <stp>##V3_BDSV12</stp>
        <stp>084730 KS Equity</stp>
        <stp>CIE_DES_BULK_KOREAN</stp>
        <stp>[종목별 사업개요_IBK퀀트 김경훈.xlsx]KOSDAQ!R2773C13</stp>
        <stp>cols=1;rows=3</stp>
        <tr r="M2773" s="5"/>
      </tp>
      <tp t="s">
        <v>이상네트웍스 전자 상거래를 전문 업체.  동사는 인터넷상의 철강제품의 B2B 상거래</v>
        <stp/>
        <stp>##V3_BDSV12</stp>
        <stp>080010 KS Equity</stp>
        <stp>CIE_DES_BULK_KOREAN</stp>
        <stp>[종목별 사업개요_IBK퀀트 김경훈.xlsx]KOSDAQ!R1953C13</stp>
        <stp>cols=1;rows=3</stp>
        <tr r="M1953" s="5"/>
      </tp>
      <tp t="s">
        <v>오디텍은 각종 전자부품의 발광소자로 사용되는 반도체칩과 자동화기기에 사용되는</v>
        <stp/>
        <stp>##V3_BDSV12</stp>
        <stp>080520 KS Equity</stp>
        <stp>CIE_DES_BULK_KOREAN</stp>
        <stp>[종목별 사업개요_IBK퀀트 김경훈.xlsx]KOSDAQ!R1563C13</stp>
        <stp>cols=1;rows=3</stp>
        <tr r="M1563" s="5"/>
      </tp>
      <tp t="s">
        <v>케이엠더블유는 이동통신부품 전문 생산업체.  주요 생산품으로는 cellular 기지국용</v>
        <stp/>
        <stp>##V3_BDSV12</stp>
        <stp>032500 KS Equity</stp>
        <stp>CIE_DES_BULK_KOREAN</stp>
        <stp>[종목별 사업개요_IBK퀀트 김경훈.xlsx]KOSDAQ!R2448C13</stp>
        <stp>cols=1;rows=3</stp>
        <tr r="M2448" s="5"/>
      </tp>
      <tp t="s">
        <v>코아크로스는 디지털 방송 수신기(STBs) 제조업체.  이 외에 동사는 ASIC 제품을</v>
        <stp/>
        <stp>##V3_BDSV12</stp>
        <stp>038530 KS Equity</stp>
        <stp>CIE_DES_BULK_KOREAN</stp>
        <stp>[종목별 사업개요_IBK퀀트 김경훈.xlsx]KOSDAQ!R2578C13</stp>
        <stp>cols=1;rows=2</stp>
        <tr r="M2578" s="5"/>
      </tp>
      <tp t="s">
        <v>한국경제티브이는 증권 및 경제 정보를 케이블 방송과 유료 인터넷 방송을 통해서</v>
        <stp/>
        <stp>##V3_BDSV12</stp>
        <stp>039340 KS Equity</stp>
        <stp>CIE_DES_BULK_KOREAN</stp>
        <stp>[종목별 사업개요_IBK퀀트 김경훈.xlsx]KOSDAQ!R3008C13</stp>
        <stp>cols=1;rows=3</stp>
        <tr r="M3008" s="5"/>
      </tp>
      <tp t="s">
        <v>녹십자랩셀은 세포치료제를 연구하고 개발하는 생명공학기술 업체.  동사는 제대혈</v>
        <stp/>
        <stp>##V3_BDSV12</stp>
        <stp>144510 KS Equity</stp>
        <stp>CIE_DES_BULK_KOREAN</stp>
        <stp>[종목별 사업개요_IBK퀀트 김경훈.xlsx]KOSDAQ!R4348C13</stp>
        <stp>cols=1;rows=2</stp>
        <tr r="M4348" s="5"/>
      </tp>
      <tp t="s">
        <v>에쎈테크는 가스용기 및 밸브 등의 단조제품 생산업체.  주요제품으로는 가스용기</v>
        <stp/>
        <stp>##V3_BDSV12</stp>
        <stp>043340 KS Equity</stp>
        <stp>CIE_DES_BULK_KOREAN</stp>
        <stp>[종목별 사업개요_IBK퀀트 김경훈.xlsx]KOSDAQ!R1308C13</stp>
        <stp>cols=1;rows=2</stp>
        <tr r="M1308" s="5"/>
      </tp>
      <tp t="s">
        <v>태양은 취사용 및 레저용 부탄가스 생산, 판매업체.  주요 제품으로는 휴대용</v>
        <stp/>
        <stp>##V3_BDSV12</stp>
        <stp>053620 KS Equity</stp>
        <stp>CIE_DES_BULK_KOREAN</stp>
        <stp>[종목별 사업개요_IBK퀀트 김경훈.xlsx]KOSDAQ!R2668C13</stp>
        <stp>cols=1;rows=3</stp>
        <tr r="M2668" s="5"/>
      </tp>
      <tp t="s">
        <v>이니텍은 컴퓨터 정보 보안 관련 소프트웨어 및 시스템 개발, 생산업체.  동사의 주요</v>
        <stp/>
        <stp>##V3_BDSV12</stp>
        <stp>053350 KS Equity</stp>
        <stp>CIE_DES_BULK_KOREAN</stp>
        <stp>[종목별 사업개요_IBK퀀트 김경훈.xlsx]KOSDAQ!R1918C13</stp>
        <stp>cols=1;rows=3</stp>
        <tr r="M1918" s="5"/>
      </tp>
      <tp t="s">
        <v>에어파크는 IT 소프트웨어 및 솔루션 유통업체.  또한, 동사는 데이터베이스를</v>
        <stp/>
        <stp>##V3_BDSV12</stp>
        <stp>060900 KS Equity</stp>
        <stp>CIE_DES_BULK_KOREAN</stp>
        <stp>[종목별 사업개요_IBK퀀트 김경훈.xlsx]KOSDAQ!R2848C13</stp>
        <stp>cols=1;rows=4</stp>
        <tr r="M2848" s="5"/>
      </tp>
      <tp t="s">
        <v>에프티이앤이는 각종 냉방기 및 난방기 등을 생산하는 업체.  주요 제품으로는</v>
        <stp/>
        <stp>##V3_BDSV12</stp>
        <stp>065160 KS Equity</stp>
        <stp>CIE_DES_BULK_KOREAN</stp>
        <stp>[종목별 사업개요_IBK퀀트 김경훈.xlsx]KOSDAQ!R1428C13</stp>
        <stp>cols=1;rows=2</stp>
        <tr r="M1428" s="5"/>
      </tp>
      <tp t="s">
        <v>NVH Korea, Inc. manufactures materials and components for the automotive</v>
        <stp/>
        <stp>##V3_BDSV12</stp>
        <stp>067570 KS Equity</stp>
        <stp>CIE_DES_BULK_KOREAN</stp>
        <stp>[종목별 사업개요_IBK퀀트 김경훈.xlsx]KOSDAQ!R1438C13</stp>
        <stp>cols=1;rows=4</stp>
        <tr r="M1438" s="5"/>
      </tp>
      <tp t="s">
        <v>내츄럴엔도텍은 헬스케어 신소재 연구개발 전문 바이오 기업으로서 천연물 신약,</v>
        <stp/>
        <stp>##V3_BDSV12</stp>
        <stp>168330 KS Equity</stp>
        <stp>CIE_DES_BULK_KOREAN</stp>
        <stp>[종목별 사업개요_IBK퀀트 김경훈.xlsx]KOSDAQ!R4468C13</stp>
        <stp>cols=1;rows=3</stp>
        <tr r="M4468" s="5"/>
      </tp>
      <tp t="s">
        <v>원익큐엔씨는 석영 전문 생산업체.  이 석영 제품은 반도체 제조 공정에서 불순물을</v>
        <stp/>
        <stp>##V3_BDSV12</stp>
        <stp>074600 KS Equity</stp>
        <stp>CIE_DES_BULK_KOREAN</stp>
        <stp>[종목별 사업개요_IBK퀀트 김경훈.xlsx]KOSDAQ!R1748C13</stp>
        <stp>cols=1;rows=2</stp>
        <tr r="M1748" s="5"/>
      </tp>
      <tp t="s">
        <v>베셀은 평판디스플레이 제조용 기계 제조업체.  동사의 주요 사업인 평판디스플레이</v>
        <stp/>
        <stp>##V3_BDSV12</stp>
        <stp>177350 KS Equity</stp>
        <stp>CIE_DES_BULK_KOREAN</stp>
        <stp>[종목별 사업개요_IBK퀀트 김경훈.xlsx]KOSDAQ!R4508C13</stp>
        <stp>cols=1;rows=4</stp>
        <tr r="M4508" s="5"/>
      </tp>
      <tp t="s">
        <v>일경산업개발은 레일 전문생산 업체.  동사는 엘리베이터에 사용되는 가이드 레일을</v>
        <stp/>
        <stp>##V3_BDSV12</stp>
        <stp>078940 KS Equity</stp>
        <stp>CIE_DES_BULK_KOREAN</stp>
        <stp>[종목별 사업개요_IBK퀀트 김경훈.xlsx]KOSDAQ!R2108C13</stp>
        <stp>cols=1;rows=2</stp>
        <tr r="M2108" s="5"/>
      </tp>
      <tp t="s">
        <v>한국기업평가는 기업 신용평가업체.  동사는 기업어음, 회사채, 유동화증권 등의</v>
        <stp/>
        <stp>##V3_BDSV12</stp>
        <stp>034950 KS Equity</stp>
        <stp>CIE_DES_BULK_KOREAN</stp>
        <stp>[종목별 사업개요_IBK퀀트 김경훈.xlsx]KOSDAQ!R3013C13</stp>
        <stp>cols=1;rows=3</stp>
        <tr r="M3013" s="5"/>
      </tp>
      <tp t="s">
        <v>메가엠디는 전문대학원 대비 입시 학원 및 성인 전문 교육 업체.  동사는 의,치의학</v>
        <stp/>
        <stp>##V3_BDSV12</stp>
        <stp>133750 KS Equity</stp>
        <stp>CIE_DES_BULK_KOREAN</stp>
        <stp>[종목별 사업개요_IBK퀀트 김경훈.xlsx]KOSDAQ!R4203C13</stp>
        <stp>cols=1;rows=3</stp>
        <tr r="M4203" s="5"/>
      </tp>
      <tp t="s">
        <v>카카오는 이메일, 메신저 등의 커뮤니케이션, 카페, 사람찾기 등의 커뮤니티,</v>
        <stp/>
        <stp>##V3_BDSV12</stp>
        <stp>035720 KS Equity</stp>
        <stp>CIE_DES_BULK_KOREAN</stp>
        <stp>[종목별 사업개요_IBK퀀트 김경훈.xlsx]KOSDAQ!R2363C13</stp>
        <stp>cols=1;rows=4</stp>
        <tr r="M2363" s="5"/>
      </tp>
      <tp t="s">
        <v>파인디지털은 이동통신 기지국 장비 등을 제작하는 통신기기 전문 생산업체.</v>
        <stp/>
        <stp>##V3_BDSV12</stp>
        <stp>038950 KS Equity</stp>
        <stp>CIE_DES_BULK_KOREAN</stp>
        <stp>[종목별 사업개요_IBK퀀트 김경훈.xlsx]KOSDAQ!R2813C13</stp>
        <stp>cols=1;rows=4</stp>
        <tr r="M2813" s="5"/>
      </tp>
      <tp t="s">
        <v>에이티세미콘은 웨이퍼 테스트를 비롯한 모든 반도체부품의 최종테스트를 시행하는</v>
        <stp/>
        <stp>##V3_BDSV12</stp>
        <stp>089530 KS Equity</stp>
        <stp>CIE_DES_BULK_KOREAN</stp>
        <stp>[종목별 사업개요_IBK퀀트 김경훈.xlsx]KOSDAQ!R1378C13</stp>
        <stp>cols=1;rows=2</stp>
        <tr r="M1378" s="5"/>
      </tp>
      <tp t="s">
        <v>서원인텍은 휴대폰 관련 부품 제조회사.  동사는 휴대폰 입력장치인 Key-Pad를</v>
        <stp/>
        <stp>##V3_BDSV12</stp>
        <stp>093920 KS Equity</stp>
        <stp>CIE_DES_BULK_KOREAN</stp>
        <stp>[종목별 사업개요_IBK퀀트 김경훈.xlsx]KOSDAQ!R3368C13</stp>
        <stp>cols=1;rows=2</stp>
        <tr r="M3368" s="5"/>
      </tp>
      <tp t="s">
        <v>Exicon Co., Ltd. manufactures semiconductor memory components and module</v>
        <stp/>
        <stp>##V3_BDSV12</stp>
        <stp>092870 KS Equity</stp>
        <stp>CIE_DES_BULK_KOREAN</stp>
        <stp>[종목별 사업개요_IBK퀀트 김경훈.xlsx]KOSDAQ!R3338C13</stp>
        <stp>cols=1;rows=2</stp>
        <tr r="M3338" s="5"/>
      </tp>
      <tp t="s">
        <v>우성아이비는 레져용 고무보트 생산업체.  동사의 주요제품으로는 서프보트, 카약,</v>
        <stp/>
        <stp>##V3_BDSV12</stp>
        <stp>194610 KS Equity</stp>
        <stp>CIE_DES_BULK_KOREAN</stp>
        <stp>[종목별 사업개요_IBK퀀트 김경훈.xlsx]KOSDAQ!R4648C13</stp>
        <stp>cols=1;rows=3</stp>
        <tr r="M4648" s="5"/>
      </tp>
      <tp t="s">
        <v>세미콘라이트는 발광다이오드(LED) 공급망에 필요한 칩과 칩 스케일 페키지(CSP)</v>
        <stp/>
        <stp>##V3_BDSV12</stp>
        <stp>214310 KS Equity</stp>
        <stp>CIE_DES_BULK_KOREAN</stp>
        <stp>[종목별 사업개요_IBK퀀트 김경훈.xlsx]KOSDAQ!R4873C13</stp>
        <stp>cols=1;rows=2</stp>
        <tr r="M4873" s="5"/>
      </tp>
      <tp t="s">
        <v>디젠스는 자동자 부품의 제조와 판매를 주 사업 목적으로 2006년에 설립 되었다. 당사</v>
        <stp/>
        <stp>##V3_BDSV12</stp>
        <stp>113810 KS Equity</stp>
        <stp>CIE_DES_BULK_KOREAN</stp>
        <stp>[종목별 사업개요_IBK퀀트 김경훈.xlsx]KOSDAQ!R3843C13</stp>
        <stp>cols=1;rows=2</stp>
        <tr r="M3843" s="5"/>
      </tp>
      <tp t="s">
        <v>하이 제3호 기업인수목적 주식회사는 기업인수를 목적으로 하는 명목회사이다.</v>
        <stp/>
        <stp>##V3_BDSV12</stp>
        <stp>217500 KS Equity</stp>
        <stp>CIE_DES_BULK_KOREAN</stp>
        <stp>[종목별 사업개요_IBK퀀트 김경훈.xlsx]KOSDAQ!R4963C13</stp>
        <stp>cols=1;rows=3</stp>
        <tr r="M4963" s="5"/>
      </tp>
      <tp t="s">
        <v>인터로조는 콘택트렌즈 제조, 유통업체.  동사의 대표적인 콘택트렌즈 브랜드로는</v>
        <stp/>
        <stp>##V3_BDSV12</stp>
        <stp>119610 KS Equity</stp>
        <stp>CIE_DES_BULK_KOREAN</stp>
        <stp>[종목별 사업개요_IBK퀀트 김경훈.xlsx]KOSDAQ!R3943C13</stp>
        <stp>cols=1;rows=2</stp>
        <tr r="M3943" s="5"/>
      </tp>
      <tp t="s">
        <v>진양제약은 일반의약품, 전문의약품 등을 생산하는 제약업체.  주요제품으로는</v>
        <stp/>
        <stp>##V3_BDSV12</stp>
        <stp>007370 KS Equity</stp>
        <stp>CIE_DES_BULK_KOREAN</stp>
        <stp>[종목별 사업개요_IBK퀀트 김경훈.xlsx]KOSDAQ!R2333C13</stp>
        <stp>cols=1;rows=3</stp>
        <tr r="M2333" s="5"/>
      </tp>
      <tp t="s">
        <v>썸에이지는 모바일 및 온라인 게임 개발업체.  동사는 게임 장르 면에 있어서</v>
        <stp/>
        <stp>##V3_BDSV12</stp>
        <stp>208640 KS Equity</stp>
        <stp>CIE_DES_BULK_KOREAN</stp>
        <stp>[종목별 사업개요_IBK퀀트 김경훈.xlsx]KOSDAQ!R4823C13</stp>
        <stp>cols=1;rows=2</stp>
        <tr r="M4823" s="5"/>
      </tp>
      <tp t="s">
        <v>실리콘웍스는 반도체와 반도체장비를 생산하는 제조업체이다.  당사의 주요 제품으로</v>
        <stp/>
        <stp>##V3_BDSV12</stp>
        <stp>108320 KS Equity</stp>
        <stp>CIE_DES_BULK_KOREAN</stp>
        <stp>[종목별 사업개요_IBK퀀트 김경훈.xlsx]KOSDAQ!R3773C13</stp>
        <stp>cols=1;rows=4</stp>
        <tr r="M3773" s="5"/>
      </tp>
      <tp t="s">
        <v>안트로젠은 성체줄기세포를 이용한 세포치료제 및 희귀의약품을 연구 개발하는</v>
        <stp/>
        <stp>##V3_BDSV12</stp>
        <stp>065660 KS Equity</stp>
        <stp>CIE_DES_BULK_KOREAN</stp>
        <stp>[종목별 사업개요_IBK퀀트 김경훈.xlsx]KOSDAQ!R1123C13</stp>
        <stp>cols=1;rows=2</stp>
        <tr r="M1123" s="5"/>
      </tp>
      <tp t="s">
        <v>큐브스는 GIS (Geographic Information System)관련 소프트웨어 전문 생산업체.</v>
        <stp/>
        <stp>##V3_BDSV12</stp>
        <stp>065560 KS Equity</stp>
        <stp>CIE_DES_BULK_KOREAN</stp>
        <stp>[종목별 사업개요_IBK퀀트 김경훈.xlsx]KOSDAQ!R2623C13</stp>
        <stp>cols=1;rows=4</stp>
        <tr r="M2623" s="5"/>
      </tp>
      <tp t="s">
        <v>한국전자금융은 은행 무인점포 관리 대행회사.  동사는 각 주요 은행의 무인점포를</v>
        <stp/>
        <stp>##V3_BDSV12</stp>
        <stp>063570 KS Equity</stp>
        <stp>CIE_DES_BULK_KOREAN</stp>
        <stp>[종목별 사업개요_IBK퀀트 김경훈.xlsx]KOSDAQ!R3033C13</stp>
        <stp>cols=1;rows=3</stp>
        <tr r="M3033" s="5"/>
      </tp>
      <tp t="s">
        <v>홈센타는 건축자재 도소매업체.  주요 판매제품으로는 타일, 수전금구, 위생도기,</v>
        <stp/>
        <stp>##V3_BDSV12</stp>
        <stp>060560 KS Equity</stp>
        <stp>CIE_DES_BULK_KOREAN</stp>
        <stp>[종목별 사업개요_IBK퀀트 김경훈.xlsx]KOSDAQ!R3223C13</stp>
        <stp>cols=1;rows=2</stp>
        <tr r="M3223" s="5"/>
      </tp>
      <tp t="s">
        <v>엔텔스는 IP billing 및 서비스 관리를 포함하는 비즈니스 플랫폼을 제공하는 업체.</v>
        <stp/>
        <stp>##V3_BDSV12</stp>
        <stp>069410 KS Equity</stp>
        <stp>CIE_DES_BULK_KOREAN</stp>
        <stp>[종목별 사업개요_IBK퀀트 김경훈.xlsx]KOSDAQ!R1453C13</stp>
        <stp>cols=1;rows=5</stp>
        <tr r="M1453" s="5"/>
      </tp>
      <tp t="s">
        <v>솔루에타는 스마프폰, 텔레비전 등 각종 전자기기로부터 발생하는 전자파를 차단하는</v>
        <stp/>
        <stp>##V3_BDSV12</stp>
        <stp>154040 KS Equity</stp>
        <stp>CIE_DES_BULK_KOREAN</stp>
        <stp>[종목별 사업개요_IBK퀀트 김경훈.xlsx]KOSDAQ!R4413C13</stp>
        <stp>cols=1;rows=2</stp>
        <tr r="M4413" s="5"/>
      </tp>
      <tp t="s">
        <v>아이디스는 디지털 보안장비를 개발, 생산, 판매하는 업체이다.  동사는 디지털영상저</v>
        <stp/>
        <stp>##V3_BDSV12</stp>
        <stp>143160 KS Equity</stp>
        <stp>CIE_DES_BULK_KOREAN</stp>
        <stp>[종목별 사업개요_IBK퀀트 김경훈.xlsx]KOSDAQ!R4333C13</stp>
        <stp>cols=1;rows=3</stp>
        <tr r="M4333" s="5"/>
      </tp>
      <tp t="s">
        <v>에스지엔지는 사업지주회사이다.  동사는 물류, 자동차부품, 전자복권 등의 사업을</v>
        <stp/>
        <stp>##V3_BDSV12</stp>
        <stp>040610 KS Equity</stp>
        <stp>CIE_DES_BULK_KOREAN</stp>
        <stp>[종목별 사업개요_IBK퀀트 김경훈.xlsx]KOSDAQ!R1253C13</stp>
        <stp>cols=1;rows=2</stp>
        <tr r="M1253" s="5"/>
      </tp>
      <tp t="s">
        <v>큐로컴은 Hewlett-Packard의 국내 유통하는 업체. 동사는 개인용 컴퓨터, 스캐너,</v>
        <stp/>
        <stp>##V3_BDSV12</stp>
        <stp>040350 KS Equity</stp>
        <stp>CIE_DES_BULK_KOREAN</stp>
        <stp>[종목별 사업개요_IBK퀀트 김경훈.xlsx]KOSDAQ!R2613C13</stp>
        <stp>cols=1;rows=2</stp>
        <tr r="M2613" s="5"/>
      </tp>
      <tp>
        <v>4.8476197731531352</v>
        <stp/>
        <stp>##V3_BDPV12</stp>
        <stp>002790 KS Equity</stp>
        <stp>best_px_bps_ratio</stp>
        <stp>[종목별 사업개요_IBK퀀트 김경훈.xlsx]Outcome!R14C9</stp>
        <tr r="I14" s="2"/>
      </tp>
      <tp t="s">
        <v>씨티씨바이오</v>
        <stp/>
        <stp>##V3_BDPV12</stp>
        <stp>060590 KS Equity</stp>
        <stp>security_name</stp>
        <stp>[종목별 사업개요_IBK퀀트 김경훈.xlsx]KOSDAQ!R963C3</stp>
        <tr r="C963" s="5"/>
        <tr r="C963" s="5"/>
      </tp>
      <tp t="s">
        <v>성창오토텍</v>
        <stp/>
        <stp>##V3_BDPV12</stp>
        <stp>080470 KS Equity</stp>
        <stp>security_name</stp>
        <stp>[종목별 사업개요_IBK퀀트 김경훈.xlsx]KOSDAQ!R673C3</stp>
        <tr r="C673" s="5"/>
        <tr r="C673" s="5"/>
      </tp>
      <tp t="s">
        <v>모다이노칩</v>
        <stp/>
        <stp>##V3_BDPV12</stp>
        <stp>080420 KS Equity</stp>
        <stp>security_name</stp>
        <stp>[종목별 사업개요_IBK퀀트 김경훈.xlsx]KOSDAQ!R263C3</stp>
        <tr r="C263" s="5"/>
        <tr r="C263" s="5"/>
      </tp>
      <tp t="s">
        <v>세진전자</v>
        <stp/>
        <stp>##V3_BDPV12</stp>
        <stp>080440 KS Equity</stp>
        <stp>security_name</stp>
        <stp>[종목별 사업개요_IBK퀀트 김경훈.xlsx]KOSDAQ!R713C3</stp>
        <tr r="C713" s="5"/>
        <tr r="C713" s="5"/>
      </tp>
      <tp t="s">
        <v>비에이치</v>
        <stp/>
        <stp>##V3_BDPV12</stp>
        <stp>090460 KS Equity</stp>
        <stp>security_name</stp>
        <stp>[종목별 사업개요_IBK퀀트 김경훈.xlsx]KOSDAQ!R403C3</stp>
        <tr r="C403" s="5"/>
        <tr r="C403" s="5"/>
      </tp>
      <tp t="s">
        <v>심팩메탈로이</v>
        <stp/>
        <stp>##V3_BDPV12</stp>
        <stp>090730 KS Equity</stp>
        <stp>security_name</stp>
        <stp>[종목별 사업개요_IBK퀀트 김경훈.xlsx]KOSDAQ!R883C3</stp>
        <tr r="C883" s="5"/>
        <tr r="C883" s="5"/>
      </tp>
      <tp t="s">
        <v>삼에스코리아</v>
        <stp/>
        <stp>##V3_BDPV12</stp>
        <stp>060310 KS Equity</stp>
        <stp>security_name</stp>
        <stp>[종목별 사업개요_IBK퀀트 김경훈.xlsx]KOSDAQ!R483C3</stp>
        <tr r="C483" s="5"/>
        <tr r="C483" s="5"/>
      </tp>
      <tp t="s">
        <v>솔라시아</v>
        <stp/>
        <stp>##V3_BDPV12</stp>
        <stp>070300 KS Equity</stp>
        <stp>security_name</stp>
        <stp>[종목별 사업개요_IBK퀀트 김경훈.xlsx]KOSDAQ!R773C3</stp>
        <tr r="C773" s="5"/>
        <tr r="C773" s="5"/>
      </tp>
      <tp t="s">
        <v>로보스타</v>
        <stp/>
        <stp>##V3_BDPV12</stp>
        <stp>090360 KS Equity</stp>
        <stp>security_name</stp>
        <stp>[종목별 사업개요_IBK퀀트 김경훈.xlsx]KOSDAQ!R133C3</stp>
        <tr r="C133" s="5"/>
        <tr r="C133" s="5"/>
      </tp>
      <tp t="s">
        <v>삼천당제약</v>
        <stp/>
        <stp>##V3_BDPV12</stp>
        <stp>000250 KS Equity</stp>
        <stp>security_name</stp>
        <stp>[종목별 사업개요_IBK퀀트 김경훈.xlsx]KOSDAQ!R533C3</stp>
        <tr r="C533" s="5"/>
        <tr r="C533" s="5"/>
      </tp>
      <tp t="s">
        <v>제약</v>
        <stp/>
        <stp>##V3_BDPV12</stp>
        <stp>001060 KS Equity</stp>
        <stp>gics_industry_name</stp>
        <stp>[종목별 사업개요_IBK퀀트 김경훈.xlsx]KOSPI!R73C4</stp>
        <tr r="D73" s="3"/>
        <tr r="D73" s="3"/>
      </tp>
      <tp t="s">
        <v>복합 기업</v>
        <stp/>
        <stp>##V3_BDPV12</stp>
        <stp>001040 KS Equity</stp>
        <stp>gics_industry_name</stp>
        <stp>[종목별 사업개요_IBK퀀트 김경훈.xlsx]KOSPI!R23C4</stp>
        <tr r="D23" s="3"/>
        <tr r="D23" s="3"/>
      </tp>
      <tp t="s">
        <v>화학</v>
        <stp/>
        <stp>##V3_BDPV12</stp>
        <stp>001390 KS Equity</stp>
        <stp>gics_industry_name</stp>
        <stp>[종목별 사업개요_IBK퀀트 김경훈.xlsx]KOSPI!R93C4</stp>
        <tr r="D93" s="3"/>
        <tr r="D93" s="3"/>
      </tp>
      <tp t="s">
        <v>식품 &amp; 기본 식료품 소</v>
        <stp/>
        <stp>##V3_BDPV12</stp>
        <stp>007070 KS Equity</stp>
        <stp>gics_industry_name</stp>
        <stp>[종목별 사업개요_IBK퀀트 김경훈.xlsx]KOSPI!R63C4</stp>
        <tr r="D63" s="3"/>
        <tr r="D63" s="3"/>
      </tp>
      <tp t="s">
        <v>은행</v>
        <stp/>
        <stp>##V3_BDPV12</stp>
        <stp>105560 KS Equity</stp>
        <stp>gics_industry_name</stp>
        <stp>[종목별 사업개요_IBK퀀트 김경훈.xlsx]KOSPI!R83C4</stp>
        <tr r="D83" s="3"/>
        <tr r="D83" s="3"/>
      </tp>
      <tp t="s">
        <v>세보엠이씨</v>
        <stp/>
        <stp>##V3_BDPV12</stp>
        <stp>011560 KS Equity</stp>
        <stp>security_name</stp>
        <stp>[종목별 사업개요_IBK퀀트 김경훈.xlsx]KOSDAQ!R693C3</stp>
        <tr r="C693" s="5"/>
        <tr r="C693" s="5"/>
      </tp>
      <tp t="s">
        <v>씨제이프레시웨이</v>
        <stp/>
        <stp>##V3_BDPV12</stp>
        <stp>051500 KS Equity</stp>
        <stp>security_name</stp>
        <stp>[종목별 사업개요_IBK퀀트 김경훈.xlsx]KOSDAQ!R953C3</stp>
        <tr r="C953" s="5"/>
        <tr r="C953" s="5"/>
      </tp>
      <tp t="s">
        <v>썬코어</v>
        <stp/>
        <stp>##V3_BDPV12</stp>
        <stp>051170 KS Equity</stp>
        <stp>security_name</stp>
        <stp>[종목별 사업개요_IBK퀀트 김경훈.xlsx]KOSDAQ!R893C3</stp>
        <tr r="C893" s="5"/>
        <tr r="C893" s="5"/>
      </tp>
      <tp t="s">
        <v>신라섬유</v>
        <stp/>
        <stp>##V3_BDPV12</stp>
        <stp>001000 KS Equity</stp>
        <stp>security_name</stp>
        <stp>[종목별 사업개요_IBK퀀트 김경훈.xlsx]KOSDAQ!R833C3</stp>
        <tr r="C833" s="5"/>
        <tr r="C833" s="5"/>
      </tp>
      <tp t="s">
        <v>서한</v>
        <stp/>
        <stp>##V3_BDPV12</stp>
        <stp>011370 KS Equity</stp>
        <stp>security_name</stp>
        <stp>[종목별 사업개요_IBK퀀트 김경훈.xlsx]KOSDAQ!R623C3</stp>
        <tr r="C623" s="5"/>
        <tr r="C623" s="5"/>
      </tp>
      <tp t="s">
        <v>메디아나</v>
        <stp/>
        <stp>##V3_BDPV12</stp>
        <stp>041920 KS Equity</stp>
        <stp>security_name</stp>
        <stp>[종목별 사업개요_IBK퀀트 김경훈.xlsx]KOSDAQ!R233C3</stp>
        <tr r="C233" s="5"/>
        <tr r="C233" s="5"/>
      </tp>
      <tp t="s">
        <v>무림에스피</v>
        <stp/>
        <stp>##V3_BDPV12</stp>
        <stp>001810 KS Equity</stp>
        <stp>security_name</stp>
        <stp>[종목별 사업개요_IBK퀀트 김경훈.xlsx]KOSDAQ!R283C3</stp>
        <tr r="C283" s="5"/>
        <tr r="C283" s="5"/>
      </tp>
      <tp t="s">
        <v>은행</v>
        <stp/>
        <stp>##V3_BDPV12</stp>
        <stp>139130 KS Equity</stp>
        <stp>gics_industry_name</stp>
        <stp>[종목별 사업개요_IBK퀀트 김경훈.xlsx]KOSPI!R43C4</stp>
        <tr r="D43" s="3"/>
        <tr r="D43" s="3"/>
      </tp>
      <tp t="s">
        <v>은행</v>
        <stp/>
        <stp>##V3_BDPV12</stp>
        <stp>138930 KS Equity</stp>
        <stp>gics_industry_name</stp>
        <stp>[종목별 사업개요_IBK퀀트 김경훈.xlsx]KOSPI!R13C4</stp>
        <tr r="D13" s="3"/>
        <tr r="D13" s="3"/>
      </tp>
      <tp t="s">
        <v>라온시큐어</v>
        <stp/>
        <stp>##V3_BDPV12</stp>
        <stp>042510 KS Equity</stp>
        <stp>security_name</stp>
        <stp>[종목별 사업개요_IBK퀀트 김경훈.xlsx]KOSDAQ!R103C3</stp>
        <tr r="C103" s="5"/>
        <tr r="C103" s="5"/>
      </tp>
      <tp t="s">
        <v>링네트</v>
        <stp/>
        <stp>##V3_BDPV12</stp>
        <stp>042500 KS Equity</stp>
        <stp>security_name</stp>
        <stp>[종목별 사업개요_IBK퀀트 김경훈.xlsx]KOSDAQ!R203C3</stp>
        <tr r="C203" s="5"/>
        <tr r="C203" s="5"/>
      </tp>
      <tp t="s">
        <v>신일제약</v>
        <stp/>
        <stp>##V3_BDPV12</stp>
        <stp>012790 KS Equity</stp>
        <stp>security_name</stp>
        <stp>[종목별 사업개요_IBK퀀트 김경훈.xlsx]KOSDAQ!R863C3</stp>
        <tr r="C863" s="5"/>
        <tr r="C863" s="5"/>
      </tp>
      <tp t="s">
        <v>리드코프</v>
        <stp/>
        <stp>##V3_BDPV12</stp>
        <stp>012700 KS Equity</stp>
        <stp>security_name</stp>
        <stp>[종목별 사업개요_IBK퀀트 김경훈.xlsx]KOSDAQ!R193C3</stp>
        <tr r="C193" s="5"/>
        <tr r="C193" s="5"/>
      </tp>
      <tp t="s">
        <v>삼진</v>
        <stp/>
        <stp>##V3_BDPV12</stp>
        <stp>032750 KS Equity</stp>
        <stp>security_name</stp>
        <stp>[종목별 사업개요_IBK퀀트 김경훈.xlsx]KOSDAQ!R523C3</stp>
        <tr r="C523" s="5"/>
        <tr r="C523" s="5"/>
      </tp>
      <tp t="s">
        <v>아모텍</v>
        <stp/>
        <stp>##V3_BDPV12</stp>
        <stp>052710 KS Equity</stp>
        <stp>security_name</stp>
        <stp>[종목별 사업개요_IBK퀀트 김경훈.xlsx]KOSDAQ!R983C3</stp>
        <tr r="C983" s="5"/>
        <tr r="C983" s="5"/>
      </tp>
      <tp t="s">
        <v>삼보산업</v>
        <stp/>
        <stp>##V3_BDPV12</stp>
        <stp>009620 KS Equity</stp>
        <stp>security_name</stp>
        <stp>[종목별 사업개요_IBK퀀트 김경훈.xlsx]KOSDAQ!R468C3</stp>
        <tr r="C468" s="5"/>
        <tr r="C468" s="5"/>
      </tp>
      <tp t="s">
        <v>소프트센</v>
        <stp/>
        <stp>##V3_BDPV12</stp>
        <stp>032680 KS Equity</stp>
        <stp>security_name</stp>
        <stp>[종목별 사업개요_IBK퀀트 김경훈.xlsx]KOSDAQ!R753C3</stp>
        <tr r="C753" s="5"/>
        <tr r="C753" s="5"/>
      </tp>
      <tp t="s">
        <v>스포츠서울</v>
        <stp/>
        <stp>##V3_BDPV12</stp>
        <stp>039670 KS Equity</stp>
        <stp>security_name</stp>
        <stp>[종목별 사업개요_IBK퀀트 김경훈.xlsx]KOSDAQ!R808C3</stp>
        <tr r="C808" s="5"/>
        <tr r="C808" s="5"/>
      </tp>
      <tp t="s">
        <v>셀루메드</v>
        <stp/>
        <stp>##V3_BDPV12</stp>
        <stp>049180 KS Equity</stp>
        <stp>security_name</stp>
        <stp>[종목별 사업개요_IBK퀀트 김경훈.xlsx]KOSDAQ!R728C3</stp>
        <tr r="C728" s="5"/>
        <tr r="C728" s="5"/>
      </tp>
      <tp t="s">
        <v>삼아제약</v>
        <stp/>
        <stp>##V3_BDPV12</stp>
        <stp>009300 KS Equity</stp>
        <stp>security_name</stp>
        <stp>[종목별 사업개요_IBK퀀트 김경훈.xlsx]KOSDAQ!R478C3</stp>
        <tr r="C478" s="5"/>
        <tr r="C478" s="5"/>
      </tp>
      <tp t="s">
        <v>세중</v>
        <stp/>
        <stp>##V3_BDPV12</stp>
        <stp>039310 KS Equity</stp>
        <stp>security_name</stp>
        <stp>[종목별 사업개요_IBK퀀트 김경훈.xlsx]KOSDAQ!R708C3</stp>
        <tr r="C708" s="5"/>
        <tr r="C708" s="5"/>
      </tp>
      <tp t="s">
        <v>삼일기업공사</v>
        <stp/>
        <stp>##V3_BDPV12</stp>
        <stp>002290 KS Equity</stp>
        <stp>security_name</stp>
        <stp>[종목별 사업개요_IBK퀀트 김경훈.xlsx]KOSDAQ!R513C3</stp>
        <tr r="C513" s="5"/>
        <tr r="C513" s="5"/>
      </tp>
      <tp t="s">
        <v>르네코</v>
        <stp/>
        <stp>##V3_BDPV12</stp>
        <stp>042940 KS Equity</stp>
        <stp>security_name</stp>
        <stp>[종목별 사업개요_IBK퀀트 김경훈.xlsx]KOSDAQ!R173C3</stp>
        <tr r="C173" s="5"/>
        <tr r="C173" s="5"/>
      </tp>
      <tp t="s">
        <v>미래컴퍼니</v>
        <stp/>
        <stp>##V3_BDPV12</stp>
        <stp>049950 KS Equity</stp>
        <stp>security_name</stp>
        <stp>[종목별 사업개요_IBK퀀트 김경훈.xlsx]KOSDAQ!R288C3</stp>
        <tr r="C288" s="5"/>
        <tr r="C288" s="5"/>
      </tp>
      <tp t="s">
        <v>바이온</v>
        <stp/>
        <stp>##V3_BDPV12</stp>
        <stp>032980 KS Equity</stp>
        <stp>security_name</stp>
        <stp>[종목별 사업개요_IBK퀀트 김경훈.xlsx]KOSDAQ!R343C3</stp>
        <tr r="C343" s="5"/>
        <tr r="C343" s="5"/>
      </tp>
      <tp t="s">
        <v>비트컴퓨터</v>
        <stp/>
        <stp>##V3_BDPV12</stp>
        <stp>032850 KS Equity</stp>
        <stp>security_name</stp>
        <stp>[종목별 사업개요_IBK퀀트 김경훈.xlsx]KOSDAQ!R433C3</stp>
        <tr r="C433" s="5"/>
        <tr r="C433" s="5"/>
      </tp>
      <tp t="s">
        <v>제약</v>
        <stp/>
        <stp>##V3_BDPV12</stp>
        <stp>096760 KS Equity</stp>
        <stp>gics_industry_name</stp>
        <stp>[종목별 사업개요_IBK퀀트 김경훈.xlsx]KOSPI!R78C4</stp>
        <tr r="D78" s="3"/>
        <tr r="D78" s="3"/>
      </tp>
      <tp t="s">
        <v>세코닉스</v>
        <stp/>
        <stp>##V3_BDPV12</stp>
        <stp>053450 KS Equity</stp>
        <stp>security_name</stp>
        <stp>[종목별 사업개요_IBK퀀트 김경훈.xlsx]KOSDAQ!R723C3</stp>
        <tr r="C723" s="5"/>
        <tr r="C723" s="5"/>
      </tp>
      <tp t="s">
        <v>부-스타</v>
        <stp/>
        <stp>##V3_BDPV12</stp>
        <stp>008470 KS Equity</stp>
        <stp>security_name</stp>
        <stp>[종목별 사업개요_IBK퀀트 김경훈.xlsx]KOSDAQ!R388C3</stp>
        <tr r="C388" s="5"/>
        <tr r="C388" s="5"/>
      </tp>
      <tp t="s">
        <v>리노공업</v>
        <stp/>
        <stp>##V3_BDPV12</stp>
        <stp>058470 KS Equity</stp>
        <stp>security_name</stp>
        <stp>[종목별 사업개요_IBK퀀트 김경훈.xlsx]KOSDAQ!R178C3</stp>
        <tr r="C178" s="5"/>
        <tr r="C178" s="5"/>
      </tp>
      <tp t="s">
        <v>씨앤에이치</v>
        <stp/>
        <stp>##V3_BDPV12</stp>
        <stp>023460 KS Equity</stp>
        <stp>security_name</stp>
        <stp>[종목별 사업개요_IBK퀀트 김경훈.xlsx]KOSDAQ!R923C3</stp>
        <tr r="C923" s="5"/>
        <tr r="C923" s="5"/>
      </tp>
      <tp t="s">
        <v>셀트리온제약</v>
        <stp/>
        <stp>##V3_BDPV12</stp>
        <stp>068760 KS Equity</stp>
        <stp>security_name</stp>
        <stp>[종목별 사업개요_IBK퀀트 김경훈.xlsx]KOSDAQ!R738C3</stp>
        <tr r="C738" s="5"/>
        <tr r="C738" s="5"/>
      </tp>
      <tp t="s">
        <v>바른손</v>
        <stp/>
        <stp>##V3_BDPV12</stp>
        <stp>018700 KS Equity</stp>
        <stp>security_name</stp>
        <stp>[종목별 사업개요_IBK퀀트 김경훈.xlsx]KOSDAQ!R298C3</stp>
        <tr r="C298" s="5"/>
        <tr r="C298" s="5"/>
      </tp>
      <tp t="s">
        <v>삼보모터스</v>
        <stp/>
        <stp>##V3_BDPV12</stp>
        <stp>053700 KS Equity</stp>
        <stp>security_name</stp>
        <stp>[종목별 사업개요_IBK퀀트 김경훈.xlsx]KOSDAQ!R463C3</stp>
        <tr r="C463" s="5"/>
        <tr r="C463" s="5"/>
      </tp>
      <tp t="s">
        <v>서화정보통신</v>
        <stp/>
        <stp>##V3_BDPV12</stp>
        <stp>033790 KS Equity</stp>
        <stp>security_name</stp>
        <stp>[종목별 사업개요_IBK퀀트 김경훈.xlsx]KOSDAQ!R633C3</stp>
        <tr r="C633" s="5"/>
        <tr r="C633" s="5"/>
      </tp>
      <tp t="s">
        <v>삼원테크</v>
        <stp/>
        <stp>##V3_BDPV12</stp>
        <stp>073640 KS Equity</stp>
        <stp>security_name</stp>
        <stp>[종목별 사업개요_IBK퀀트 김경훈.xlsx]KOSDAQ!R503C3</stp>
        <tr r="C503" s="5"/>
        <tr r="C503" s="5"/>
      </tp>
      <tp t="s">
        <v>삼보판지공업</v>
        <stp/>
        <stp>##V3_BDPV12</stp>
        <stp>023600 KS Equity</stp>
        <stp>security_name</stp>
        <stp>[종목별 사업개요_IBK퀀트 김경훈.xlsx]KOSDAQ!R473C3</stp>
        <tr r="C473" s="5"/>
        <tr r="C473" s="5"/>
      </tp>
      <tp t="s">
        <v>씨에스에이코스믹</v>
        <stp/>
        <stp>##V3_BDPV12</stp>
        <stp>083660 KS Equity</stp>
        <stp>security_name</stp>
        <stp>[종목별 사업개요_IBK퀀트 김경훈.xlsx]KOSDAQ!R933C3</stp>
        <tr r="C933" s="5"/>
        <tr r="C933" s="5"/>
      </tp>
      <tp t="s">
        <v>서울제약</v>
        <stp/>
        <stp>##V3_BDPV12</stp>
        <stp>018680 KS Equity</stp>
        <stp>security_name</stp>
        <stp>[종목별 사업개요_IBK퀀트 김경훈.xlsx]KOSDAQ!R618C3</stp>
        <tr r="C618" s="5"/>
        <tr r="C618" s="5"/>
      </tp>
      <tp t="s">
        <v>멕아이씨에스</v>
        <stp/>
        <stp>##V3_BDPV12</stp>
        <stp>058110 KS Equity</stp>
        <stp>security_name</stp>
        <stp>[종목별 사업개요_IBK퀀트 김경훈.xlsx]KOSDAQ!R258C3</stp>
        <tr r="C258" s="5"/>
        <tr r="C258" s="5"/>
      </tp>
      <tp t="s">
        <v>선광</v>
        <stp/>
        <stp>##V3_BDPV12</stp>
        <stp>003100 KS Equity</stp>
        <stp>security_name</stp>
        <stp>[종목별 사업개요_IBK퀀트 김경훈.xlsx]KOSDAQ!R643C3</stp>
        <tr r="C643" s="5"/>
        <tr r="C643" s="5"/>
      </tp>
      <tp t="s">
        <v>소리바다</v>
        <stp/>
        <stp>##V3_BDPV12</stp>
        <stp>053110 KS Equity</stp>
        <stp>security_name</stp>
        <stp>[종목별 사업개요_IBK퀀트 김경훈.xlsx]KOSDAQ!R743C3</stp>
        <tr r="C743" s="5"/>
        <tr r="C743" s="5"/>
      </tp>
      <tp t="s">
        <v>시그네틱스</v>
        <stp/>
        <stp>##V3_BDPV12</stp>
        <stp>033170 KS Equity</stp>
        <stp>security_name</stp>
        <stp>[종목별 사업개요_IBK퀀트 김경훈.xlsx]KOSDAQ!R823C3</stp>
        <tr r="C823" s="5"/>
        <tr r="C823" s="5"/>
      </tp>
      <tp t="s">
        <v>세동</v>
        <stp/>
        <stp>##V3_BDPV12</stp>
        <stp>053060 KS Equity</stp>
        <stp>security_name</stp>
        <stp>[종목별 사업개요_IBK퀀트 김경훈.xlsx]KOSDAQ!R683C3</stp>
        <tr r="C683" s="5"/>
        <tr r="C683" s="5"/>
      </tp>
      <tp t="s">
        <v>삼목에스폼</v>
        <stp/>
        <stp>##V3_BDPV12</stp>
        <stp>018310 KS Equity</stp>
        <stp>security_name</stp>
        <stp>[종목별 사업개요_IBK퀀트 김경훈.xlsx]KOSDAQ!R458C3</stp>
        <tr r="C458" s="5"/>
        <tr r="C458" s="5"/>
      </tp>
      <tp t="s">
        <v>리젠</v>
        <stp/>
        <stp>##V3_BDPV12</stp>
        <stp>038340 KS Equity</stp>
        <stp>security_name</stp>
        <stp>[종목별 사업개요_IBK퀀트 김경훈.xlsx]KOSDAQ!R198C3</stp>
        <tr r="C198" s="5"/>
        <tr r="C198" s="5"/>
      </tp>
      <tp t="s">
        <v>모아텍</v>
        <stp/>
        <stp>##V3_BDPV12</stp>
        <stp>033200 KS Equity</stp>
        <stp>security_name</stp>
        <stp>[종목별 사업개요_IBK퀀트 김경훈.xlsx]KOSDAQ!R273C3</stp>
        <tr r="C273" s="5"/>
        <tr r="C273" s="5"/>
      </tp>
      <tp t="s">
        <v>아리온테크놀리지</v>
        <stp/>
        <stp>##V3_BDPV12</stp>
        <stp>058220 KS Equity</stp>
        <stp>security_name</stp>
        <stp>[종목별 사업개요_IBK퀀트 김경훈.xlsx]KOSDAQ!R978C3</stp>
        <tr r="C978" s="5"/>
        <tr r="C978" s="5"/>
      </tp>
      <tp t="s">
        <v>아가방앤컴퍼니</v>
        <stp/>
        <stp>##V3_BDPV12</stp>
        <stp>013990 KS Equity</stp>
        <stp>security_name</stp>
        <stp>[종목별 사업개요_IBK퀀트 김경훈.xlsx]KOSDAQ!R973C3</stp>
        <tr r="C973" s="5"/>
        <tr r="C973" s="5"/>
      </tp>
      <tp t="s">
        <v>아바코</v>
        <stp/>
        <stp>##V3_BDPV12</stp>
        <stp>083930 KS Equity</stp>
        <stp>security_name</stp>
        <stp>[종목별 사업개요_IBK퀀트 김경훈.xlsx]KOSDAQ!R993C3</stp>
        <tr r="C993" s="5"/>
        <tr r="C993" s="5"/>
      </tp>
      <tp t="s">
        <v>스페코</v>
        <stp/>
        <stp>##V3_BDPV12</stp>
        <stp>013810 KS Equity</stp>
        <stp>security_name</stp>
        <stp>[종목별 사업개요_IBK퀀트 김경훈.xlsx]KOSDAQ!R803C3</stp>
        <tr r="C803" s="5"/>
        <tr r="C803" s="5"/>
      </tp>
      <tp>
        <v>14.85</v>
        <stp/>
        <stp>##V3_BDPV12</stp>
        <stp>002790 KS Equity</stp>
        <stp>best_eROE</stp>
        <stp>[종목별 사업개요_IBK퀀트 김경훈.xlsx]Outcome!R14C8</stp>
        <tr r="H14" s="2"/>
      </tp>
      <tp t="s">
        <v>브리지텍</v>
        <stp/>
        <stp>##V3_BDPV12</stp>
        <stp>064480 KS Equity</stp>
        <stp>security_name</stp>
        <stp>[종목별 사업개요_IBK퀀트 김경훈.xlsx]KOSDAQ!R393C3</stp>
        <tr r="C393" s="5"/>
        <tr r="C393" s="5"/>
      </tp>
      <tp t="s">
        <v>랩지노믹스</v>
        <stp/>
        <stp>##V3_BDPV12</stp>
        <stp>084650 KS Equity</stp>
        <stp>security_name</stp>
        <stp>[종목별 사업개요_IBK퀀트 김경훈.xlsx]KOSDAQ!R113C3</stp>
        <tr r="C113" s="5"/>
        <tr r="C113" s="5"/>
      </tp>
      <tp t="s">
        <v>보령메디앙스</v>
        <stp/>
        <stp>##V3_BDPV12</stp>
        <stp>014100 KS Equity</stp>
        <stp>security_name</stp>
        <stp>[종목별 사업개요_IBK퀀트 김경훈.xlsx]KOSDAQ!R363C3</stp>
        <tr r="C363" s="5"/>
        <tr r="C363" s="5"/>
      </tp>
      <tp t="s">
        <v>수성</v>
        <stp/>
        <stp>##V3_BDPV12</stp>
        <stp>084180 KS Equity</stp>
        <stp>security_name</stp>
        <stp>[종목별 사업개요_IBK퀀트 김경훈.xlsx]KOSDAQ!R793C3</stp>
        <tr r="C793" s="5"/>
        <tr r="C793" s="5"/>
      </tp>
      <tp t="s">
        <v>비츠로시스</v>
        <stp/>
        <stp>##V3_BDPV12</stp>
        <stp>054220 KS Equity</stp>
        <stp>security_name</stp>
        <stp>[종목별 사업개요_IBK퀀트 김경훈.xlsx]KOSDAQ!R423C3</stp>
        <tr r="C423" s="5"/>
        <tr r="C423" s="5"/>
      </tp>
      <tp t="s">
        <v>삼륭물산</v>
        <stp/>
        <stp>##V3_BDPV12</stp>
        <stp>014970 KS Equity</stp>
        <stp>security_name</stp>
        <stp>[종목별 사업개요_IBK퀀트 김경훈.xlsx]KOSDAQ!R453C3</stp>
        <tr r="C453" s="5"/>
        <tr r="C453" s="5"/>
      </tp>
      <tp t="s">
        <v>바이로메드</v>
        <stp/>
        <stp>##V3_BDPV12</stp>
        <stp>084990 KS Equity</stp>
        <stp>security_name</stp>
        <stp>[종목별 사업개요_IBK퀀트 김경훈.xlsx]KOSDAQ!R323C3</stp>
        <tr r="C323" s="5"/>
        <tr r="C323" s="5"/>
      </tp>
      <tp>
        <v>904808416299.99988</v>
        <stp/>
        <stp>##V3_BDPV12</stp>
        <stp>006840 KS Equity</stp>
        <stp>cur_mkt_cap</stp>
        <stp>[종목별 사업개요_IBK퀀트 김경훈.xlsx]KOSPI!R8C5</stp>
        <tr r="E8" s="3"/>
        <tr r="E8" s="3"/>
        <tr r="E8" s="3"/>
        <tr r="E8" s="3"/>
      </tp>
      <tp t="s">
        <v>삼영이엔씨</v>
        <stp/>
        <stp>##V3_BDPV12</stp>
        <stp>065570 KS Equity</stp>
        <stp>security_name</stp>
        <stp>[종목별 사업개요_IBK퀀트 김경훈.xlsx]KOSDAQ!R493C3</stp>
        <tr r="C493" s="5"/>
        <tr r="C493" s="5"/>
      </tp>
      <tp t="s">
        <v>바른손이앤에이</v>
        <stp/>
        <stp>##V3_BDPV12</stp>
        <stp>035620 KS Equity</stp>
        <stp>security_name</stp>
        <stp>[종목별 사업개요_IBK퀀트 김경훈.xlsx]KOSDAQ!R303C3</stp>
        <tr r="C303" s="5"/>
        <tr r="C303" s="5"/>
      </tp>
      <tp t="s">
        <v>성우테크론</v>
        <stp/>
        <stp>##V3_BDPV12</stp>
        <stp>045300 KS Equity</stp>
        <stp>security_name</stp>
        <stp>[종목별 사업개요_IBK퀀트 김경훈.xlsx]KOSDAQ!R663C3</stp>
        <tr r="C663" s="5"/>
        <tr r="C663" s="5"/>
      </tp>
      <tp t="s">
        <v>루트로닉</v>
        <stp/>
        <stp>##V3_BDPV12</stp>
        <stp>085370 KS Equity</stp>
        <stp>security_name</stp>
        <stp>[종목별 사업개요_IBK퀀트 김경훈.xlsx]KOSDAQ!R163C3</stp>
        <tr r="C163" s="5"/>
        <tr r="C163" s="5"/>
      </tp>
      <tp t="s">
        <v>신성델타테크</v>
        <stp/>
        <stp>##V3_BDPV12</stp>
        <stp>065350 KS Equity</stp>
        <stp>security_name</stp>
        <stp>[종목별 사업개요_IBK퀀트 김경훈.xlsx]KOSDAQ!R843C3</stp>
        <tr r="C843" s="5"/>
        <tr r="C843" s="5"/>
      </tp>
      <tp t="s">
        <v>부산방직공업</v>
        <stp/>
        <stp>##V3_BDPV12</stp>
        <stp>025270 KS Equity</stp>
        <stp>security_name</stp>
        <stp>[종목별 사업개요_IBK퀀트 김경훈.xlsx]KOSDAQ!R383C3</stp>
        <tr r="C383" s="5"/>
        <tr r="C383" s="5"/>
      </tp>
      <tp t="s">
        <v>석유, 가스 &amp; 소모 연료</v>
        <stp/>
        <stp>##V3_BDPV12</stp>
        <stp>078930 KS Equity</stp>
        <stp>gics_industry_name</stp>
        <stp>[종목별 사업개요_IBK퀀트 김경훈.xlsx]KOSPI!R53C4</stp>
        <tr r="D53" s="3"/>
        <tr r="D53" s="3"/>
      </tp>
      <tp t="s">
        <v>신후</v>
        <stp/>
        <stp>##V3_BDPV12</stp>
        <stp>066430 KS Equity</stp>
        <stp>security_name</stp>
        <stp>[종목별 사업개요_IBK퀀트 김경훈.xlsx]KOSDAQ!R873C3</stp>
        <tr r="C873" s="5"/>
        <tr r="C873" s="5"/>
      </tp>
      <tp t="s">
        <v>씨씨에스충북방송</v>
        <stp/>
        <stp>##V3_BDPV12</stp>
        <stp>066790 KS Equity</stp>
        <stp>security_name</stp>
        <stp>[종목별 사업개요_IBK퀀트 김경훈.xlsx]KOSDAQ!R913C3</stp>
        <tr r="C913" s="5"/>
        <tr r="C913" s="5"/>
      </tp>
      <tp t="s">
        <v>비엠티</v>
        <stp/>
        <stp>##V3_BDPV12</stp>
        <stp>086670 KS Equity</stp>
        <stp>security_name</stp>
        <stp>[종목별 사업개요_IBK퀀트 김경훈.xlsx]KOSDAQ!R413C3</stp>
        <tr r="C413" s="5"/>
        <tr r="C413" s="5"/>
      </tp>
      <tp t="s">
        <v>세종텔레콤</v>
        <stp/>
        <stp>##V3_BDPV12</stp>
        <stp>036630 KS Equity</stp>
        <stp>security_name</stp>
        <stp>[종목별 사업개요_IBK퀀트 김경훈.xlsx]KOSDAQ!R703C3</stp>
        <tr r="C703" s="5"/>
        <tr r="C703" s="5"/>
      </tp>
      <tp t="s">
        <v>백금티앤에이</v>
        <stp/>
        <stp>##V3_BDPV12</stp>
        <stp>046310 KS Equity</stp>
        <stp>security_name</stp>
        <stp>[종목별 사업개요_IBK퀀트 김경훈.xlsx]KOSDAQ!R353C3</stp>
        <tr r="C353" s="5"/>
        <tr r="C353" s="5"/>
      </tp>
      <tp t="s">
        <v>보타바이오</v>
        <stp/>
        <stp>##V3_BDPV12</stp>
        <stp>026260 KS Equity</stp>
        <stp>security_name</stp>
        <stp>[종목별 사업개요_IBK퀀트 김경훈.xlsx]KOSDAQ!R373C3</stp>
        <tr r="C373" s="5"/>
        <tr r="C373" s="5"/>
      </tp>
      <tp t="s">
        <v>손오공</v>
        <stp/>
        <stp>##V3_BDPV12</stp>
        <stp>066910 KS Equity</stp>
        <stp>security_name</stp>
        <stp>[종목별 사업개요_IBK퀀트 김경훈.xlsx]KOSDAQ!R763C3</stp>
        <tr r="C763" s="5"/>
        <tr r="C763" s="5"/>
      </tp>
      <tp t="s">
        <v>솔브레인</v>
        <stp/>
        <stp>##V3_BDPV12</stp>
        <stp>036830 KS Equity</stp>
        <stp>security_name</stp>
        <stp>[종목별 사업개요_IBK퀀트 김경훈.xlsx]KOSDAQ!R783C3</stp>
        <tr r="C783" s="5"/>
        <tr r="C783" s="5"/>
      </tp>
      <tp t="s">
        <v>신양 오라컴디스플레이</v>
        <stp/>
        <stp>##V3_BDPV12</stp>
        <stp>086830 KS Equity</stp>
        <stp>security_name</stp>
        <stp>[종목별 사업개요_IBK퀀트 김경훈.xlsx]KOSDAQ!R853C3</stp>
        <tr r="C853" s="5"/>
        <tr r="C853" s="5"/>
      </tp>
      <tp t="s">
        <v>서울반도체</v>
        <stp/>
        <stp>##V3_BDPV12</stp>
        <stp>046890 KS Equity</stp>
        <stp>security_name</stp>
        <stp>[종목별 사업개요_IBK퀀트 김경훈.xlsx]KOSDAQ!R603C3</stp>
        <tr r="C603" s="5"/>
        <tr r="C603" s="5"/>
      </tp>
      <tp t="s">
        <v>000020 KS</v>
        <stp/>
        <stp>##V3_BDSV12</stp>
        <stp>KOSPI Index</stp>
        <stp>INDX_MEMBERS</stp>
        <stp>[종목별 사업개요_IBK퀀트 김경훈.xlsx]stocks raw!R5C2</stp>
        <stp>cols=1;rows=761</stp>
        <tr r="B5" s="1"/>
      </tp>
      <tp>
        <v>3.4482759999999999</v>
        <stp/>
        <stp>##V3_BDPV12</stp>
        <stp>002790 KS Equity</stp>
        <stp>current_TRR_5D</stp>
        <stp>[종목별 사업개요_IBK퀀트 김경훈.xlsx]Outcome!R14C4</stp>
        <tr r="D14" s="2"/>
      </tp>
      <tp>
        <v>0</v>
        <stp/>
        <stp>##V3_BDPV12</stp>
        <stp>002790 KS Equity</stp>
        <stp>current_TRR_1D</stp>
        <stp>[종목별 사업개요_IBK퀀트 김경훈.xlsx]Outcome!R14C3</stp>
        <tr r="C14" s="2"/>
      </tp>
      <tp t="s">
        <v>화학</v>
        <stp/>
        <stp>##V3_BDPV12</stp>
        <stp>006840 KS Equity</stp>
        <stp>gics_industry_name</stp>
        <stp>[종목별 사업개요_IBK퀀트 김경훈.xlsx]KOSPI!R8C4</stp>
        <tr r="D8" s="3"/>
        <tr r="D8" s="3"/>
      </tp>
      <tp t="s">
        <v>상보</v>
        <stp/>
        <stp>##V3_BDPV12</stp>
        <stp>027580 KS Equity</stp>
        <stp>security_name</stp>
        <stp>[종목별 사업개요_IBK퀀트 김경훈.xlsx]KOSDAQ!R553C3</stp>
        <tr r="C553" s="5"/>
        <tr r="C553" s="5"/>
      </tp>
      <tp t="s">
        <v>삼현철강</v>
        <stp/>
        <stp>##V3_BDPV12</stp>
        <stp>017480 KS Equity</stp>
        <stp>security_name</stp>
        <stp>[종목별 사업개요_IBK퀀트 김경훈.xlsx]KOSDAQ!R543C3</stp>
        <tr r="C543" s="5"/>
        <tr r="C543" s="5"/>
      </tp>
      <tp t="s">
        <v>로지시스</v>
        <stp/>
        <stp>##V3_BDPV12</stp>
        <stp>067730 KS Equity</stp>
        <stp>security_name</stp>
        <stp>[종목별 사업개요_IBK퀀트 김경훈.xlsx]KOSDAQ!R143C3</stp>
        <tr r="C143" s="5"/>
        <tr r="C143" s="5"/>
      </tp>
      <tp t="s">
        <v>서울전자통신</v>
        <stp/>
        <stp>##V3_BDPV12</stp>
        <stp>027040 KS Equity</stp>
        <stp>security_name</stp>
        <stp>[종목별 사업개요_IBK퀀트 김경훈.xlsx]KOSDAQ!R613C3</stp>
        <tr r="C613" s="5"/>
        <tr r="C613" s="5"/>
      </tp>
      <tp t="s">
        <v>성도이엔지</v>
        <stp/>
        <stp>##V3_BDPV12</stp>
        <stp>037350 KS Equity</stp>
        <stp>security_name</stp>
        <stp>[종목별 사업개요_IBK퀀트 김경훈.xlsx]KOSDAQ!R653C3</stp>
        <tr r="C653" s="5"/>
        <tr r="C653" s="5"/>
      </tp>
      <tp t="s">
        <v>씨엘인터내셔널</v>
        <stp/>
        <stp>##V3_BDPV12</stp>
        <stp>037340 KS Equity</stp>
        <stp>security_name</stp>
        <stp>[종목별 사업개요_IBK퀀트 김경훈.xlsx]KOSDAQ!R943C3</stp>
        <tr r="C943" s="5"/>
        <tr r="C943" s="5"/>
      </tp>
      <tp t="s">
        <v>멀티캠퍼스</v>
        <stp/>
        <stp>##V3_BDPV12</stp>
        <stp>067280 KS Equity</stp>
        <stp>security_name</stp>
        <stp>[종목별 사업개요_IBK퀀트 김경훈.xlsx]KOSDAQ!R223C3</stp>
        <tr r="C223" s="5"/>
        <tr r="C223" s="5"/>
      </tp>
      <tp t="s">
        <v>식품</v>
        <stp/>
        <stp>##V3_BDPV12</stp>
        <stp>097950 KS Equity</stp>
        <stp>gics_industry_name</stp>
        <stp>[종목별 사업개요_IBK퀀트 김경훈.xlsx]KOSPI!R33C4</stp>
        <tr r="D33" s="3"/>
        <tr r="D33" s="3"/>
      </tp>
      <tp t="s">
        <v>블루콤</v>
        <stp/>
        <stp>##V3_BDPV12</stp>
        <stp>033560 KS Equity</stp>
        <stp>security_name</stp>
        <stp>[종목별 사업개요_IBK퀀트 김경훈.xlsx]KOSDAQ!R398C3</stp>
        <tr r="C398" s="5"/>
        <tr r="C398" s="5"/>
      </tp>
      <tp t="s">
        <v>바이오스마트</v>
        <stp/>
        <stp>##V3_BDPV12</stp>
        <stp>038460 KS Equity</stp>
        <stp>security_name</stp>
        <stp>[종목별 사업개요_IBK퀀트 김경훈.xlsx]KOSDAQ!R333C3</stp>
        <tr r="C333" s="5"/>
        <tr r="C333" s="5"/>
      </tp>
      <tp t="s">
        <v>서울리거</v>
        <stp/>
        <stp>##V3_BDPV12</stp>
        <stp>043710 KS Equity</stp>
        <stp>security_name</stp>
        <stp>[종목별 사업개요_IBK퀀트 김경훈.xlsx]KOSDAQ!R598C3</stp>
        <tr r="C598" s="5"/>
        <tr r="C598" s="5"/>
      </tp>
      <tp t="s">
        <v>비에이치아이</v>
        <stp/>
        <stp>##V3_BDPV12</stp>
        <stp>083650 KS Equity</stp>
        <stp>security_name</stp>
        <stp>[종목별 사업개요_IBK퀀트 김경훈.xlsx]KOSDAQ!R408C3</stp>
        <tr r="C408" s="5"/>
        <tr r="C408" s="5"/>
      </tp>
      <tp t="s">
        <v>서울옥션</v>
        <stp/>
        <stp>##V3_BDPV12</stp>
        <stp>063170 KS Equity</stp>
        <stp>security_name</stp>
        <stp>[종목별 사업개요_IBK퀀트 김경훈.xlsx]KOSDAQ!R608C3</stp>
        <tr r="C608" s="5"/>
        <tr r="C608" s="5"/>
      </tp>
      <tp t="s">
        <v>메디포스트</v>
        <stp/>
        <stp>##V3_BDPV12</stp>
        <stp>078160 KS Equity</stp>
        <stp>security_name</stp>
        <stp>[종목별 사업개요_IBK퀀트 김경훈.xlsx]KOSDAQ!R243C3</stp>
        <tr r="C243" s="5"/>
        <tr r="C243" s="5"/>
      </tp>
      <tp t="s">
        <v>솔고바이오메디칼</v>
        <stp/>
        <stp>##V3_BDPV12</stp>
        <stp>043100 KS Equity</stp>
        <stp>security_name</stp>
        <stp>[종목별 사업개요_IBK퀀트 김경훈.xlsx]KOSDAQ!R768C3</stp>
        <tr r="C768" s="5"/>
        <tr r="C768" s="5"/>
      </tp>
      <tp t="s">
        <v>바텍</v>
        <stp/>
        <stp>##V3_BDPV12</stp>
        <stp>043150 KS Equity</stp>
        <stp>security_name</stp>
        <stp>[종목별 사업개요_IBK퀀트 김경훈.xlsx]KOSDAQ!R348C3</stp>
        <tr r="C348" s="5"/>
        <tr r="C348" s="5"/>
      </tp>
      <tp t="s">
        <v>바이넥스</v>
        <stp/>
        <stp>##V3_BDPV12</stp>
        <stp>053030 KS Equity</stp>
        <stp>security_name</stp>
        <stp>[종목별 사업개요_IBK퀀트 김경훈.xlsx]KOSDAQ!R318C3</stp>
        <tr r="C318" s="5"/>
        <tr r="C318" s="5"/>
      </tp>
      <tp t="s">
        <v>서린바이오사이언스</v>
        <stp/>
        <stp>##V3_BDPV12</stp>
        <stp>038070 KS Equity</stp>
        <stp>security_name</stp>
        <stp>[종목별 사업개요_IBK퀀트 김경훈.xlsx]KOSDAQ!R573C3</stp>
        <tr r="C573" s="5"/>
        <tr r="C573" s="5"/>
      </tp>
      <tp t="s">
        <v>루멘스</v>
        <stp/>
        <stp>##V3_BDPV12</stp>
        <stp>038060 KS Equity</stp>
        <stp>security_name</stp>
        <stp>[종목별 사업개요_IBK퀀트 김경훈.xlsx]KOSDAQ!R153C3</stp>
        <tr r="C153" s="5"/>
        <tr r="C153" s="5"/>
      </tp>
      <tp t="s">
        <v>레드캡투어</v>
        <stp/>
        <stp>##V3_BDPV12</stp>
        <stp>038390 KS Equity</stp>
        <stp>security_name</stp>
        <stp>[종목별 사업개요_IBK퀀트 김경훈.xlsx]KOSDAQ!R123C3</stp>
        <tr r="C123" s="5"/>
        <tr r="C123" s="5"/>
      </tp>
      <tp t="s">
        <v>셀트리온</v>
        <stp/>
        <stp>##V3_BDPV12</stp>
        <stp>068270 KS Equity</stp>
        <stp>security_name</stp>
        <stp>[종목별 사업개요_IBK퀀트 김경훈.xlsx]KOSDAQ!R733C3</stp>
        <tr r="C733" s="5"/>
        <tr r="C733" s="5"/>
      </tp>
      <tp t="s">
        <v>성호전자</v>
        <stp/>
        <stp>##V3_BDPV12</stp>
        <stp>043260 KS Equity</stp>
        <stp>security_name</stp>
        <stp>[종목별 사업개요_IBK퀀트 김경훈.xlsx]KOSDAQ!R678C3</stp>
        <tr r="C678" s="5"/>
        <tr r="C678" s="5"/>
      </tp>
      <tp t="s">
        <v>마크로젠</v>
        <stp/>
        <stp>##V3_BDPV12</stp>
        <stp>038290 KS Equity</stp>
        <stp>security_name</stp>
        <stp>[종목별 사업개요_IBK퀀트 김경훈.xlsx]KOSDAQ!R213C3</stp>
        <tr r="C213" s="5"/>
        <tr r="C213" s="5"/>
      </tp>
      <tp>
        <v>20.246479999999998</v>
        <stp/>
        <stp>##V3_BDPV12</stp>
        <stp>006840 KS Equity</stp>
        <stp>current_TRR_3mo</stp>
        <stp>[종목별 사업개요_IBK퀀트 김경훈.xlsx]KOSPI!R8C9</stp>
        <tr r="I8" s="3"/>
        <tr r="I8" s="3"/>
      </tp>
      <tp t="s">
        <v>빛과전자</v>
        <stp/>
        <stp>##V3_BDPV12</stp>
        <stp>069540 KS Equity</stp>
        <stp>security_name</stp>
        <stp>[종목별 사업개요_IBK퀀트 김경훈.xlsx]KOSDAQ!R443C3</stp>
        <tr r="C443" s="5"/>
        <tr r="C443" s="5"/>
      </tp>
      <tp t="s">
        <v>바른테크놀로지</v>
        <stp/>
        <stp>##V3_BDPV12</stp>
        <stp>029480 KS Equity</stp>
        <stp>security_name</stp>
        <stp>[종목별 사업개요_IBK퀀트 김경훈.xlsx]KOSDAQ!R313C3</stp>
        <tr r="C313" s="5"/>
        <tr r="C313" s="5"/>
      </tp>
      <tp t="s">
        <v>서연탑메탈</v>
        <stp/>
        <stp>##V3_BDPV12</stp>
        <stp>019770 KS Equity</stp>
        <stp>security_name</stp>
        <stp>[종목별 사업개요_IBK퀀트 김경훈.xlsx]KOSDAQ!R593C3</stp>
        <tr r="C593" s="5"/>
        <tr r="C593" s="5"/>
      </tp>
      <tp t="s">
        <v>서산</v>
        <stp/>
        <stp>##V3_BDPV12</stp>
        <stp>079650 KS Equity</stp>
        <stp>security_name</stp>
        <stp>[종목별 사업개요_IBK퀀트 김경훈.xlsx]KOSDAQ!R583C3</stp>
        <tr r="C583" s="5"/>
        <tr r="C583" s="5"/>
      </tp>
      <tp t="s">
        <v>삼우엠스</v>
        <stp/>
        <stp>##V3_BDPV12</stp>
        <stp>082660 KS Equity</stp>
        <stp>security_name</stp>
        <stp>[종목별 사업개요_IBK퀀트 김경훈.xlsx]KOSDAQ!R498C3</stp>
        <tr r="C498" s="5"/>
        <tr r="C498" s="5"/>
      </tp>
      <tp t="s">
        <v>새로닉스</v>
        <stp/>
        <stp>##V3_BDPV12</stp>
        <stp>042600 KS Equity</stp>
        <stp>security_name</stp>
        <stp>[종목별 사업개요_IBK퀀트 김경훈.xlsx]KOSDAQ!R568C3</stp>
        <tr r="C568" s="5"/>
        <tr r="C568" s="5"/>
      </tp>
      <tp t="s">
        <v>소프트맥스</v>
        <stp/>
        <stp>##V3_BDPV12</stp>
        <stp>052190 KS Equity</stp>
        <stp>security_name</stp>
        <stp>[종목별 사업개요_IBK퀀트 김경훈.xlsx]KOSDAQ!R748C3</stp>
        <tr r="C748" s="5"/>
        <tr r="C748" s="5"/>
      </tp>
      <tp t="s">
        <v>미코</v>
        <stp/>
        <stp>##V3_BDPV12</stp>
        <stp>059090 KS Equity</stp>
        <stp>security_name</stp>
        <stp>[종목별 사업개요_IBK퀀트 김경훈.xlsx]KOSDAQ!R293C3</stp>
        <tr r="C293" s="5"/>
        <tr r="C293" s="5"/>
      </tp>
      <tp t="s">
        <v>씨앤에스자산관리</v>
        <stp/>
        <stp>##V3_BDPV12</stp>
        <stp>032040 KS Equity</stp>
        <stp>security_name</stp>
        <stp>[종목별 사업개요_IBK퀀트 김경훈.xlsx]KOSDAQ!R918C3</stp>
        <tr r="C918" s="5"/>
        <tr r="C918" s="5"/>
      </tp>
      <tp t="s">
        <v>비츠로테크</v>
        <stp/>
        <stp>##V3_BDPV12</stp>
        <stp>042370 KS Equity</stp>
        <stp>security_name</stp>
        <stp>[종목별 사업개요_IBK퀀트 김경훈.xlsx]KOSDAQ!R428C3</stp>
        <tr r="C428" s="5"/>
        <tr r="C428" s="5"/>
      </tp>
      <tp t="s">
        <v>메타바이오메드</v>
        <stp/>
        <stp>##V3_BDPV12</stp>
        <stp>059210 KS Equity</stp>
        <stp>security_name</stp>
        <stp>[종목별 사업개요_IBK퀀트 김경훈.xlsx]KOSDAQ!R253C3</stp>
        <tr r="C253" s="5"/>
        <tr r="C253" s="5"/>
      </tp>
      <tp t="s">
        <v>삼일</v>
        <stp/>
        <stp>##V3_BDPV12</stp>
        <stp>032280 KS Equity</stp>
        <stp>security_name</stp>
        <stp>[종목별 사업개요_IBK퀀트 김경훈.xlsx]KOSDAQ!R508C3</stp>
        <tr r="C508" s="5"/>
        <tr r="C508" s="5"/>
      </tp>
      <tp t="s">
        <v>빛샘전자</v>
        <stp/>
        <stp>##V3_BDPV12</stp>
        <stp>072950 KS Equity</stp>
        <stp>security_name</stp>
        <stp>[종목별 사업개요_IBK퀀트 김경훈.xlsx]KOSDAQ!R448C3</stp>
        <tr r="C448" s="5"/>
        <tr r="C448" s="5"/>
      </tp>
      <tp t="s">
        <v>비츠로셀</v>
        <stp/>
        <stp>##V3_BDPV12</stp>
        <stp>082920 KS Equity</stp>
        <stp>security_name</stp>
        <stp>[종목별 사업개요_IBK퀀트 김경훈.xlsx]KOSDAQ!R418C3</stp>
        <tr r="C418" s="5"/>
        <tr r="C418" s="5"/>
      </tp>
      <tp t="s">
        <v>리노스</v>
        <stp/>
        <stp>##V3_BDPV12</stp>
        <stp>039980 KS Equity</stp>
        <stp>security_name</stp>
        <stp>[종목별 사업개요_IBK퀀트 김경훈.xlsx]KOSDAQ!R183C3</stp>
        <tr r="C183" s="5"/>
        <tr r="C183" s="5"/>
      </tp>
      <tp t="s">
        <v>상아프론테크</v>
        <stp/>
        <stp>##V3_BDPV12</stp>
        <stp>089980 KS Equity</stp>
        <stp>security_name</stp>
        <stp>[종목별 사업개요_IBK퀀트 김경훈.xlsx]KOSDAQ!R563C3</stp>
        <tr r="C563" s="5"/>
        <tr r="C563" s="5"/>
      </tp>
      <tp t="s">
        <v>쎌바이오텍</v>
        <stp/>
        <stp>##V3_BDPV12</stp>
        <stp>049960 KS Equity</stp>
        <stp>security_name</stp>
        <stp>[종목별 사업개요_IBK퀀트 김경훈.xlsx]KOSDAQ!R903C3</stp>
        <tr r="C903" s="5"/>
        <tr r="C903" s="5"/>
      </tp>
      <tp t="s">
        <v>루미마이크로</v>
        <stp/>
        <stp>##V3_BDPV12</stp>
        <stp>082800 KS Equity</stp>
        <stp>security_name</stp>
        <stp>[종목별 사업개요_IBK퀀트 김경훈.xlsx]KOSDAQ!R158C3</stp>
        <tr r="C158" s="5"/>
        <tr r="C158" s="5"/>
      </tp>
      <tp t="s">
        <v>서연전자</v>
        <stp/>
        <stp>##V3_BDPV12</stp>
        <stp>012860 KS Equity</stp>
        <stp>security_name</stp>
        <stp>[종목별 사업개요_IBK퀀트 김경훈.xlsx]KOSDAQ!R588C3</stp>
        <tr r="C588" s="5"/>
        <tr r="C588" s="5"/>
      </tp>
      <tp t="s">
        <v>메가스터디</v>
        <stp/>
        <stp>##V3_BDPV12</stp>
        <stp>072870 KS Equity</stp>
        <stp>security_name</stp>
        <stp>[종목별 사업개요_IBK퀀트 김경훈.xlsx]KOSDAQ!R228C3</stp>
        <tr r="C228" s="5"/>
        <tr r="C228" s="5"/>
      </tp>
      <tp t="s">
        <v>승일</v>
        <stp/>
        <stp>##V3_BDPV12</stp>
        <stp>049830 KS Equity</stp>
        <stp>security_name</stp>
        <stp>[종목별 사업개요_IBK퀀트 김경훈.xlsx]KOSDAQ!R813C3</stp>
        <tr r="C813" s="5"/>
        <tr r="C813" s="5"/>
      </tp>
      <tp t="s">
        <v>식품</v>
        <stp/>
        <stp>##V3_BDPV12</stp>
        <stp>088910 KS Equity</stp>
        <stp>gics_industry_name</stp>
        <stp>[종목별 사업개요_IBK퀀트 김경훈.xlsx]KOSDAQ!R8C4</stp>
        <tr r="D8" s="5"/>
        <tr r="D8" s="5"/>
      </tp>
      <tp t="s">
        <v>섬유, 의류 &amp; 사치품</v>
        <stp/>
        <stp>##V3_BDPV12</stp>
        <stp>001460 KS Equity</stp>
        <stp>gics_industry_name</stp>
        <stp>[종목별 사업개요_IBK퀀트 김경훈.xlsx]KOSPI!R18C4</stp>
        <tr r="D18" s="3"/>
        <tr r="D18" s="3"/>
      </tp>
      <tp t="s">
        <v>금속 &amp; 채광</v>
        <stp/>
        <stp>##V3_BDPV12</stp>
        <stp>001940 KS Equity</stp>
        <stp>gics_industry_name</stp>
        <stp>[종목별 사업개요_IBK퀀트 김경훈.xlsx]KOSPI!R98C4</stp>
        <tr r="D98" s="3"/>
        <tr r="D98" s="3"/>
      </tp>
      <tp t="s">
        <v>기계</v>
        <stp/>
        <stp>##V3_BDPV12</stp>
        <stp>000590 KS Equity</stp>
        <stp>gics_industry_name</stp>
        <stp>[종목별 사업개요_IBK퀀트 김경훈.xlsx]KOSPI!R38C4</stp>
        <tr r="D38" s="3"/>
        <tr r="D38" s="3"/>
      </tp>
      <tp t="s">
        <v>건설 &amp; 엔지니어링</v>
        <stp/>
        <stp>##V3_BDPV12</stp>
        <stp>006360 KS Equity</stp>
        <stp>gics_industry_name</stp>
        <stp>[종목별 사업개요_IBK퀀트 김경훈.xlsx]KOSPI!R58C4</stp>
        <tr r="D58" s="3"/>
        <tr r="D58" s="3"/>
      </tp>
      <tp t="s">
        <v>종이 &amp; 임산물</v>
        <stp/>
        <stp>##V3_BDPV12</stp>
        <stp>109070 KS Equity</stp>
        <stp>gics_industry_name</stp>
        <stp>[종목별 사업개요_IBK퀀트 김경훈.xlsx]KOSPI!R88C4</stp>
        <tr r="D88" s="3"/>
        <tr r="D88" s="3"/>
      </tp>
      <tp t="s">
        <v>상신이디피</v>
        <stp/>
        <stp>##V3_BDPV12</stp>
        <stp>091580 KS Equity</stp>
        <stp>security_name</stp>
        <stp>[종목별 사업개요_IBK퀀트 김경훈.xlsx]KOSDAQ!R558C3</stp>
        <tr r="C558" s="5"/>
        <tr r="C558" s="5"/>
      </tp>
      <tp t="s">
        <v>성우전자</v>
        <stp/>
        <stp>##V3_BDPV12</stp>
        <stp>081580 KS Equity</stp>
        <stp>security_name</stp>
        <stp>[종목별 사업개요_IBK퀀트 김경훈.xlsx]KOSDAQ!R658C3</stp>
        <tr r="C658" s="5"/>
        <tr r="C658" s="5"/>
      </tp>
      <tp t="s">
        <v>로체시스템즈</v>
        <stp/>
        <stp>##V3_BDPV12</stp>
        <stp>071280 KS Equity</stp>
        <stp>security_name</stp>
        <stp>[종목별 사업개요_IBK퀀트 김경훈.xlsx]KOSDAQ!R148C3</stp>
        <tr r="C148" s="5"/>
        <tr r="C148" s="5"/>
      </tp>
      <tp t="s">
        <v>씨엑스씨종합캐피탈</v>
        <stp/>
        <stp>##V3_BDPV12</stp>
        <stp>021880 KS Equity</stp>
        <stp>security_name</stp>
        <stp>[종목별 사업개요_IBK퀀트 김경훈.xlsx]KOSDAQ!R938C3</stp>
        <tr r="C938" s="5"/>
        <tr r="C938" s="5"/>
      </tp>
      <tp t="s">
        <v>아모레퍼시픽그룹은 지주회사로서 주요 자회사을 통해 화장품, 생활 용품, 건강용품</v>
        <stp/>
        <stp>##V3_BDSV12</stp>
        <stp>002790 KS Equity</stp>
        <stp>CIE_DES_BULK_KOREAN</stp>
        <stp>[종목별 사업개요_IBK퀀트 김경훈.xlsx]Outcome!R7C3</stp>
        <stp>cols=1;rows=2</stp>
        <tr r="C7" s="2"/>
      </tp>
      <tp t="s">
        <v>식품</v>
        <stp/>
        <stp>##V3_BDPV12</stp>
        <stp>011150 KS Equity</stp>
        <stp>gics_industry_name</stp>
        <stp>[종목별 사업개요_IBK퀀트 김경훈.xlsx]KOSPI!R28C4</stp>
        <tr r="D28" s="3"/>
        <tr r="D28" s="3"/>
      </tp>
      <tp t="s">
        <v>가스 공익 사업체</v>
        <stp/>
        <stp>##V3_BDPV12</stp>
        <stp>017940 KS Equity</stp>
        <stp>gics_industry_name</stp>
        <stp>[종목별 사업개요_IBK퀀트 김경훈.xlsx]KOSPI!R48C4</stp>
        <tr r="D48" s="3"/>
        <tr r="D48" s="3"/>
      </tp>
      <tp>
        <v>-2.4285709999999998</v>
        <stp/>
        <stp>##V3_BDPV12</stp>
        <stp>006840 KS Equity</stp>
        <stp>current_TRR_1mo</stp>
        <stp>[종목별 사업개요_IBK퀀트 김경훈.xlsx]KOSPI!R8C8</stp>
        <tr r="H8" s="3"/>
        <tr r="H8" s="3"/>
      </tp>
      <tp t="s">
        <v>부방은 전기압력밥솥 등의  생활가전제품을 제조하고 유통하는 업체.</v>
        <stp/>
        <stp>##V3_BDSV12</stp>
        <stp>014470 KS Equity</stp>
        <stp>CIE_DES_BULK_KOREAN</stp>
        <stp>[종목별 사업개요_IBK퀀트 김경훈.xlsx]KOSDAQ!R378C13</stp>
        <tr r="M378" s="5"/>
      </tp>
      <tp t="s">
        <v>시공테크</v>
        <stp/>
        <stp>##V3_BDPV12</stp>
        <stp>020710 KS Equity</stp>
        <stp>security_name</stp>
        <stp>[종목별 사업개요_IBK퀀트 김경훈.xlsx]KOSDAQ!R818C3</stp>
        <tr r="C818" s="5"/>
        <tr r="C818" s="5"/>
      </tp>
      <tp t="s">
        <v>라이브플렉스</v>
        <stp/>
        <stp>##V3_BDPV12</stp>
        <stp>050120 KS Equity</stp>
        <stp>security_name</stp>
        <stp>[종목별 사업개요_IBK퀀트 김경훈.xlsx]KOSDAQ!R108C3</stp>
        <tr r="C108" s="5"/>
        <tr r="C108" s="5"/>
      </tp>
      <tp t="s">
        <v>모두투어네트워크</v>
        <stp/>
        <stp>##V3_BDPV12</stp>
        <stp>080160 KS Equity</stp>
        <stp>security_name</stp>
        <stp>[종목별 사업개요_IBK퀀트 김경훈.xlsx]KOSDAQ!R268C3</stp>
        <tr r="C268" s="5"/>
        <tr r="C268" s="5"/>
      </tp>
      <tp t="s">
        <v>레드로버</v>
        <stp/>
        <stp>##V3_BDPV12</stp>
        <stp>060300 KS Equity</stp>
        <stp>security_name</stp>
        <stp>[종목별 사업개요_IBK퀀트 김경훈.xlsx]KOSDAQ!R118C3</stp>
        <tr r="C118" s="5"/>
        <tr r="C118" s="5"/>
      </tp>
      <tp t="s">
        <v>쌍용정보통신</v>
        <stp/>
        <stp>##V3_BDPV12</stp>
        <stp>010280 KS Equity</stp>
        <stp>security_name</stp>
        <stp>[종목별 사업개요_IBK퀀트 김경훈.xlsx]KOSDAQ!R888C3</stp>
        <tr r="C888" s="5"/>
        <tr r="C888" s="5"/>
      </tp>
      <tp t="s">
        <v>룽투코리아</v>
        <stp/>
        <stp>##V3_BDPV12</stp>
        <stp>060240 KS Equity</stp>
        <stp>security_name</stp>
        <stp>[종목별 사업개요_IBK퀀트 김경훈.xlsx]KOSDAQ!R168C3</stp>
        <tr r="C168" s="5"/>
        <tr r="C168" s="5"/>
      </tp>
      <tp t="s">
        <v>쏠리드</v>
        <stp/>
        <stp>##V3_BDPV12</stp>
        <stp>050890 KS Equity</stp>
        <stp>security_name</stp>
        <stp>[종목별 사업개요_IBK퀀트 김경훈.xlsx]KOSDAQ!R908C3</stp>
        <tr r="C908" s="5"/>
        <tr r="C908" s="5"/>
      </tp>
      <tp t="s">
        <v>세명전기공업</v>
        <stp/>
        <stp>##V3_BDPV12</stp>
        <stp>017510 KS Equity</stp>
        <stp>security_name</stp>
        <stp>[종목별 사업개요_IBK퀀트 김경훈.xlsx]KOSDAQ!R688C3</stp>
        <tr r="C688" s="5"/>
        <tr r="C688" s="5"/>
      </tp>
      <tp t="s">
        <v>삼지전자</v>
        <stp/>
        <stp>##V3_BDPV12</stp>
        <stp>037460 KS Equity</stp>
        <stp>security_name</stp>
        <stp>[종목별 사업개요_IBK퀀트 김경훈.xlsx]KOSDAQ!R518C3</stp>
        <tr r="C518" s="5"/>
        <tr r="C518" s="5"/>
      </tp>
      <tp t="s">
        <v>레이젠</v>
        <stp/>
        <stp>##V3_BDPV12</stp>
        <stp>047440 KS Equity</stp>
        <stp>security_name</stp>
        <stp>[종목별 사업개요_IBK퀀트 김경훈.xlsx]KOSDAQ!R128C3</stp>
        <tr r="C128" s="5"/>
        <tr r="C128" s="5"/>
      </tp>
      <tp t="s">
        <v>세진티에스</v>
        <stp/>
        <stp>##V3_BDPV12</stp>
        <stp>067770 KS Equity</stp>
        <stp>security_name</stp>
        <stp>[종목별 사업개요_IBK퀀트 김경훈.xlsx]KOSDAQ!R718C3</stp>
        <tr r="C718" s="5"/>
        <tr r="C718" s="5"/>
      </tp>
      <tp t="s">
        <v>쎄니트</v>
        <stp/>
        <stp>##V3_BDPV12</stp>
        <stp>037760 KS Equity</stp>
        <stp>security_name</stp>
        <stp>[종목별 사업개요_IBK퀀트 김경훈.xlsx]KOSDAQ!R898C3</stp>
        <tr r="C898" s="5"/>
        <tr r="C898" s="5"/>
      </tp>
      <tp t="s">
        <v>신원종합개발</v>
        <stp/>
        <stp>##V3_BDPV12</stp>
        <stp>017000 KS Equity</stp>
        <stp>security_name</stp>
        <stp>[종목별 사업개요_IBK퀀트 김경훈.xlsx]KOSDAQ!R858C3</stp>
        <tr r="C858" s="5"/>
        <tr r="C858" s="5"/>
      </tp>
      <tp t="s">
        <v>스틸플라워</v>
        <stp/>
        <stp>##V3_BDPV12</stp>
        <stp>087220 KS Equity</stp>
        <stp>security_name</stp>
        <stp>[종목별 사업개요_IBK퀀트 김경훈.xlsx]KOSDAQ!R798C3</stp>
        <tr r="C798" s="5"/>
        <tr r="C798" s="5"/>
      </tp>
      <tp t="s">
        <v>씨트리</v>
        <stp/>
        <stp>##V3_BDPV12</stp>
        <stp>047920 KS Equity</stp>
        <stp>security_name</stp>
        <stp>[종목별 사업개요_IBK퀀트 김경훈.xlsx]KOSDAQ!R958C3</stp>
        <tr r="C958" s="5"/>
        <tr r="C958" s="5"/>
      </tp>
      <tp t="s">
        <v>은행</v>
        <stp/>
        <stp>##V3_BDPV12</stp>
        <stp>175330 KS Equity</stp>
        <stp>gics_industry_name</stp>
        <stp>[종목별 사업개요_IBK퀀트 김경훈.xlsx]KOSPI!R68C4</stp>
        <tr r="D68" s="3"/>
        <tr r="D68" s="3"/>
      </tp>
      <tp t="s">
        <v>서부T&amp;D</v>
        <stp/>
        <stp>##V3_BDPV12</stp>
        <stp>006730 KS Equity</stp>
        <stp>security_name</stp>
        <stp>[종목별 사업개요_IBK퀀트 김경훈.xlsx]KOSDAQ!R578C3</stp>
        <tr r="C578" s="5"/>
        <tr r="C578" s="5"/>
      </tp>
      <tp t="s">
        <v>심텍홀딩스</v>
        <stp/>
        <stp>##V3_BDPV12</stp>
        <stp>036710 KS Equity</stp>
        <stp>security_name</stp>
        <stp>[종목별 사업개요_IBK퀀트 김경훈.xlsx]KOSDAQ!R878C3</stp>
        <tr r="C878" s="5"/>
        <tr r="C878" s="5"/>
      </tp>
      <tp t="s">
        <v>신화인터텍</v>
        <stp/>
        <stp>##V3_BDPV12</stp>
        <stp>056700 KS Equity</stp>
        <stp>security_name</stp>
        <stp>[종목별 사업개요_IBK퀀트 김경훈.xlsx]KOSDAQ!R868C3</stp>
        <tr r="C868" s="5"/>
        <tr r="C868" s="5"/>
      </tp>
      <tp t="s">
        <v>버추얼텍</v>
        <stp/>
        <stp>##V3_BDPV12</stp>
        <stp>036620 KS Equity</stp>
        <stp>security_name</stp>
        <stp>[종목별 사업개요_IBK퀀트 김경훈.xlsx]KOSDAQ!R358C3</stp>
        <tr r="C358" s="5"/>
        <tr r="C358" s="5"/>
      </tp>
      <tp t="s">
        <v>리더스코스메틱</v>
        <stp/>
        <stp>##V3_BDPV12</stp>
        <stp>016100 KS Equity</stp>
        <stp>security_name</stp>
        <stp>[종목별 사업개요_IBK퀀트 김경훈.xlsx]KOSDAQ!R188C3</stp>
        <tr r="C188" s="5"/>
        <tr r="C188" s="5"/>
      </tp>
      <tp t="s">
        <v>로엔엔터테인먼트</v>
        <stp/>
        <stp>##V3_BDPV12</stp>
        <stp>016170 KS Equity</stp>
        <stp>security_name</stp>
        <stp>[종목별 사업개요_IBK퀀트 김경훈.xlsx]KOSDAQ!R138C3</stp>
        <tr r="C138" s="5"/>
        <tr r="C138" s="5"/>
      </tp>
      <tp t="s">
        <v>씨티엘</v>
        <stp/>
        <stp>##V3_BDPV12</stp>
        <stp>036170 KS Equity</stp>
        <stp>security_name</stp>
        <stp>[종목별 사업개요_IBK퀀트 김경훈.xlsx]KOSDAQ!R968C3</stp>
        <tr r="C968" s="5"/>
        <tr r="C968" s="5"/>
      </tp>
      <tp t="s">
        <v>바이오톡스텍</v>
        <stp/>
        <stp>##V3_BDPV12</stp>
        <stp>086040 KS Equity</stp>
        <stp>security_name</stp>
        <stp>[종목별 사업개요_IBK퀀트 김경훈.xlsx]KOSDAQ!R338C3</stp>
        <tr r="C338" s="5"/>
        <tr r="C338" s="5"/>
      </tp>
      <tp t="s">
        <v>신스타임즈</v>
        <stp/>
        <stp>##V3_BDPV12</stp>
        <stp>056000 KS Equity</stp>
        <stp>security_name</stp>
        <stp>[종목별 사업개요_IBK퀀트 김경훈.xlsx]KOSDAQ!R848C3</stp>
        <tr r="C848" s="5"/>
        <tr r="C848" s="5"/>
      </tp>
      <tp t="s">
        <v>아비코전자</v>
        <stp/>
        <stp>##V3_BDPV12</stp>
        <stp>036010 KS Equity</stp>
        <stp>security_name</stp>
        <stp>[종목별 사업개요_IBK퀀트 김경훈.xlsx]KOSDAQ!R998C3</stp>
        <tr r="C998" s="5"/>
        <tr r="C998" s="5"/>
      </tp>
      <tp t="s">
        <v>삼화네트웍스</v>
        <stp/>
        <stp>##V3_BDPV12</stp>
        <stp>046390 KS Equity</stp>
        <stp>security_name</stp>
        <stp>[종목별 사업개요_IBK퀀트 김경훈.xlsx]KOSDAQ!R548C3</stp>
        <tr r="C548" s="5"/>
        <tr r="C548" s="5"/>
      </tp>
      <tp t="s">
        <v>모헨즈</v>
        <stp/>
        <stp>##V3_BDPV12</stp>
        <stp>006920 KS Equity</stp>
        <stp>security_name</stp>
        <stp>[종목별 사업개요_IBK퀀트 김경훈.xlsx]KOSDAQ!R278C3</stp>
        <tr r="C278" s="5"/>
        <tr r="C278" s="5"/>
      </tp>
      <tp t="s">
        <v>보성파워텍</v>
        <stp/>
        <stp>##V3_BDPV12</stp>
        <stp>006910 KS Equity</stp>
        <stp>security_name</stp>
        <stp>[종목별 사업개요_IBK퀀트 김경훈.xlsx]KOSDAQ!R368C3</stp>
        <tr r="C368" s="5"/>
        <tr r="C368" s="5"/>
      </tp>
      <tp t="s">
        <v>메디톡스</v>
        <stp/>
        <stp>##V3_BDPV12</stp>
        <stp>086900 KS Equity</stp>
        <stp>security_name</stp>
        <stp>[종목별 사업개요_IBK퀀트 김경훈.xlsx]KOSDAQ!R238C3</stp>
        <tr r="C238" s="5"/>
        <tr r="C238" s="5"/>
      </tp>
      <tp t="s">
        <v>쇼박스</v>
        <stp/>
        <stp>##V3_BDPV12</stp>
        <stp>086980 KS Equity</stp>
        <stp>security_name</stp>
        <stp>[종목별 사업개요_IBK퀀트 김경훈.xlsx]KOSDAQ!R788C3</stp>
        <tr r="C788" s="5"/>
        <tr r="C788" s="5"/>
      </tp>
      <tp t="s">
        <v>빅텍</v>
        <stp/>
        <stp>##V3_BDPV12</stp>
        <stp>065450 KS Equity</stp>
        <stp>security_name</stp>
        <stp>[종목별 사업개요_IBK퀀트 김경훈.xlsx]KOSDAQ!R438C3</stp>
        <tr r="C438" s="5"/>
        <tr r="C438" s="5"/>
      </tp>
      <tp t="s">
        <v>마제스타</v>
        <stp/>
        <stp>##V3_BDPV12</stp>
        <stp>035480 KS Equity</stp>
        <stp>security_name</stp>
        <stp>[종목별 사업개요_IBK퀀트 김경훈.xlsx]KOSDAQ!R208C3</stp>
        <tr r="C208" s="5"/>
        <tr r="C208" s="5"/>
      </tp>
      <tp t="s">
        <v>성우하이텍</v>
        <stp/>
        <stp>##V3_BDPV12</stp>
        <stp>015750 KS Equity</stp>
        <stp>security_name</stp>
        <stp>[종목별 사업개요_IBK퀀트 김경훈.xlsx]KOSDAQ!R668C3</stp>
        <tr r="C668" s="5"/>
        <tr r="C668" s="5"/>
      </tp>
      <tp t="s">
        <v>서호전기</v>
        <stp/>
        <stp>##V3_BDPV12</stp>
        <stp>065710 KS Equity</stp>
        <stp>security_name</stp>
        <stp>[종목별 사업개요_IBK퀀트 김경훈.xlsx]KOSDAQ!R628C3</stp>
        <tr r="C628" s="5"/>
        <tr r="C628" s="5"/>
      </tp>
      <tp t="s">
        <v>씨제이오쇼핑</v>
        <stp/>
        <stp>##V3_BDPV12</stp>
        <stp>035760 KS Equity</stp>
        <stp>security_name</stp>
        <stp>[종목별 사업개요_IBK퀀트 김경훈.xlsx]KOSDAQ!R948C3</stp>
        <tr r="C948" s="5"/>
        <tr r="C948" s="5"/>
      </tp>
      <tp t="s">
        <v>씨에스</v>
        <stp/>
        <stp>##V3_BDPV12</stp>
        <stp>065770 KS Equity</stp>
        <stp>security_name</stp>
        <stp>[종목별 사업개요_IBK퀀트 김경훈.xlsx]KOSDAQ!R928C3</stp>
        <tr r="C928" s="5"/>
        <tr r="C928" s="5"/>
      </tp>
      <tp t="s">
        <v>메디프론디비티</v>
        <stp/>
        <stp>##V3_BDPV12</stp>
        <stp>065650 KS Equity</stp>
        <stp>security_name</stp>
        <stp>[종목별 사업개요_IBK퀀트 김경훈.xlsx]KOSDAQ!R248C3</stp>
        <tr r="C248" s="5"/>
        <tr r="C248" s="5"/>
      </tp>
      <tp t="s">
        <v>솔본</v>
        <stp/>
        <stp>##V3_BDPV12</stp>
        <stp>035610 KS Equity</stp>
        <stp>security_name</stp>
        <stp>[종목별 사업개요_IBK퀀트 김경훈.xlsx]KOSDAQ!R778C3</stp>
        <tr r="C778" s="5"/>
        <tr r="C778" s="5"/>
      </tp>
      <tp t="s">
        <v>시노펙스</v>
        <stp/>
        <stp>##V3_BDPV12</stp>
        <stp>025320 KS Equity</stp>
        <stp>security_name</stp>
        <stp>[종목별 사업개요_IBK퀀트 김경훈.xlsx]KOSDAQ!R828C3</stp>
        <tr r="C828" s="5"/>
        <tr r="C828" s="5"/>
      </tp>
      <tp t="s">
        <v>매일유업</v>
        <stp/>
        <stp>##V3_BDPV12</stp>
        <stp>005990 KS Equity</stp>
        <stp>security_name</stp>
        <stp>[종목별 사업개요_IBK퀀트 김경훈.xlsx]KOSDAQ!R218C3</stp>
        <tr r="C218" s="5"/>
        <tr r="C218" s="5"/>
      </tp>
      <tp t="s">
        <v>서희건설</v>
        <stp/>
        <stp>##V3_BDPV12</stp>
        <stp>035890 KS Equity</stp>
        <stp>security_name</stp>
        <stp>[종목별 사업개요_IBK퀀트 김경훈.xlsx]KOSDAQ!R638C3</stp>
        <tr r="C638" s="5"/>
        <tr r="C638" s="5"/>
      </tp>
      <tp t="s">
        <v>신라에스지</v>
        <stp/>
        <stp>##V3_BDPV12</stp>
        <stp>025870 KS Equity</stp>
        <stp>security_name</stp>
        <stp>[종목별 사업개요_IBK퀀트 김경훈.xlsx]KOSDAQ!R838C3</stp>
        <tr r="C838" s="5"/>
        <tr r="C838" s="5"/>
      </tp>
      <tp t="s">
        <v>바른전자</v>
        <stp/>
        <stp>##V3_BDPV12</stp>
        <stp>064520 KS Equity</stp>
        <stp>security_name</stp>
        <stp>[종목별 사업개요_IBK퀀트 김경훈.xlsx]KOSDAQ!R308C3</stp>
        <tr r="C308" s="5"/>
        <tr r="C308" s="5"/>
      </tp>
      <tp t="s">
        <v>삼영엠텍</v>
        <stp/>
        <stp>##V3_BDPV12</stp>
        <stp>054540 KS Equity</stp>
        <stp>security_name</stp>
        <stp>[종목별 사업개요_IBK퀀트 김경훈.xlsx]KOSDAQ!R488C3</stp>
        <tr r="C488" s="5"/>
        <tr r="C488" s="5"/>
      </tp>
      <tp t="s">
        <v>바이오니아</v>
        <stp/>
        <stp>##V3_BDPV12</stp>
        <stp>064550 KS Equity</stp>
        <stp>security_name</stp>
        <stp>[종목별 사업개요_IBK퀀트 김경훈.xlsx]KOSDAQ!R328C3</stp>
        <tr r="C328" s="5"/>
        <tr r="C328" s="5"/>
      </tp>
      <tp t="s">
        <v>부방</v>
        <stp/>
        <stp>##V3_BDPV12</stp>
        <stp>014470 KS Equity</stp>
        <stp>security_name</stp>
        <stp>[종목별 사업개요_IBK퀀트 김경훈.xlsx]KOSDAQ!R378C3</stp>
        <tr r="C378" s="5"/>
        <tr r="C378" s="5"/>
      </tp>
      <tp t="s">
        <v>아미노로직스</v>
        <stp/>
        <stp>##V3_BDPV12</stp>
        <stp>074430 KS Equity</stp>
        <stp>security_name</stp>
        <stp>[종목별 사업개요_IBK퀀트 김경훈.xlsx]KOSDAQ!R988C3</stp>
        <tr r="C988" s="5"/>
        <tr r="C988" s="5"/>
      </tp>
      <tp t="s">
        <v>성광벤드</v>
        <stp/>
        <stp>##V3_BDPV12</stp>
        <stp>014620 KS Equity</stp>
        <stp>security_name</stp>
        <stp>[종목별 사업개요_IBK퀀트 김경훈.xlsx]KOSDAQ!R648C3</stp>
        <tr r="C648" s="5"/>
        <tr r="C648" s="5"/>
      </tp>
      <tp t="s">
        <v>삼진엘앤디</v>
        <stp/>
        <stp>##V3_BDPV12</stp>
        <stp>054090 KS Equity</stp>
        <stp>security_name</stp>
        <stp>[종목별 사업개요_IBK퀀트 김경훈.xlsx]KOSDAQ!R528C3</stp>
        <tr r="C528" s="5"/>
        <tr r="C528" s="5"/>
      </tp>
      <tp t="s">
        <v>삼천리자전거</v>
        <stp/>
        <stp>##V3_BDPV12</stp>
        <stp>024950 KS Equity</stp>
        <stp>security_name</stp>
        <stp>[종목별 사업개요_IBK퀀트 김경훈.xlsx]KOSDAQ!R538C3</stp>
        <tr r="C538" s="5"/>
        <tr r="C538" s="5"/>
      </tp>
      <tp t="s">
        <v>소프트포럼</v>
        <stp/>
        <stp>##V3_BDPV12</stp>
        <stp>054920 KS Equity</stp>
        <stp>security_name</stp>
        <stp>[종목별 사업개요_IBK퀀트 김경훈.xlsx]KOSDAQ!R758C3</stp>
        <tr r="C758" s="5"/>
        <tr r="C758" s="5"/>
      </tp>
      <tp t="s">
        <v>세원물산</v>
        <stp/>
        <stp>##V3_BDPV12</stp>
        <stp>024830 KS Equity</stp>
        <stp>security_name</stp>
        <stp>[종목별 사업개요_IBK퀀트 김경훈.xlsx]KOSDAQ!R698C3</stp>
        <tr r="C698" s="5"/>
        <tr r="C698" s="5"/>
      </tp>
      <tp t="s">
        <v>#N/A N/A</v>
        <stp/>
        <stp>##V3_BDPV12</stp>
        <stp>032280 KS Equity</stp>
        <stp>best_eROE</stp>
        <stp>[종목별 사업개요_IBK퀀트 김경훈.xlsx]KOSDAQ!R508C11</stp>
        <tr r="K508" s="5"/>
      </tp>
      <tp>
        <v>0</v>
        <stp/>
        <stp>##V3_BDPV12</stp>
        <stp>004700 KS Equity</stp>
        <stp>current_TRR_1D</stp>
        <stp>[종목별 사업개요_IBK퀀트 김경훈.xlsx]KOSPI!R2653C6</stp>
        <tr r="F2653" s="3"/>
        <tr r="F2653" s="3"/>
      </tp>
      <tp>
        <v>4.4280439999999999</v>
        <stp/>
        <stp>##V3_BDPV12</stp>
        <stp>007700 KS Equity</stp>
        <stp>current_TRR_5D</stp>
        <stp>[종목별 사업개요_IBK퀀트 김경훈.xlsx]KOSPI!R2203C7</stp>
        <tr r="G2203" s="3"/>
        <tr r="G2203" s="3"/>
      </tp>
      <tp>
        <v>1.785714</v>
        <stp/>
        <stp>##V3_BDPV12</stp>
        <stp>104700 KS Equity</stp>
        <stp>current_TRR_5D</stp>
        <stp>[종목별 사업개요_IBK퀀트 김경훈.xlsx]KOSPI!R3273C7</stp>
        <tr r="G3273" s="3"/>
        <tr r="G3273" s="3"/>
      </tp>
      <tp>
        <v>0</v>
        <stp/>
        <stp>##V3_BDPV12</stp>
        <stp>069730 KS Equity</stp>
        <stp>current_TRR_1D</stp>
        <stp>[종목별 사업개요_IBK퀀트 김경훈.xlsx]KOSPI!R1143C6</stp>
        <tr r="F1143" s="3"/>
        <tr r="F1143" s="3"/>
      </tp>
      <tp>
        <v>4.8582999999999998</v>
        <stp/>
        <stp>##V3_BDPV12</stp>
        <stp>008700 KS Equity</stp>
        <stp>current_TRR_5D</stp>
        <stp>[종목별 사업개요_IBK퀀트 김경훈.xlsx]KOSPI!R2003C7</stp>
        <tr r="G2003" s="3"/>
        <tr r="G2003" s="3"/>
      </tp>
      <tp>
        <v>0</v>
        <stp/>
        <stp>##V3_BDPV12</stp>
        <stp>007700 KS Equity</stp>
        <stp>current_TRR_1D</stp>
        <stp>[종목별 사업개요_IBK퀀트 김경훈.xlsx]KOSPI!R2203C6</stp>
        <tr r="F2203" s="3"/>
        <tr r="F2203" s="3"/>
      </tp>
      <tp>
        <v>0</v>
        <stp/>
        <stp>##V3_BDPV12</stp>
        <stp>104700 KS Equity</stp>
        <stp>current_TRR_1D</stp>
        <stp>[종목별 사업개요_IBK퀀트 김경훈.xlsx]KOSPI!R3273C6</stp>
        <tr r="F3273" s="3"/>
        <tr r="F3273" s="3"/>
      </tp>
      <tp>
        <v>3.6437249999999999</v>
        <stp/>
        <stp>##V3_BDPV12</stp>
        <stp>069730 KS Equity</stp>
        <stp>current_TRR_5D</stp>
        <stp>[종목별 사업개요_IBK퀀트 김경훈.xlsx]KOSPI!R1143C7</stp>
        <tr r="G1143" s="3"/>
        <tr r="G1143" s="3"/>
      </tp>
      <tp>
        <v>4.6857139999999999</v>
        <stp/>
        <stp>##V3_BDPV12</stp>
        <stp>004700 KS Equity</stp>
        <stp>current_TRR_5D</stp>
        <stp>[종목별 사업개요_IBK퀀트 김경훈.xlsx]KOSPI!R2653C7</stp>
        <tr r="G2653" s="3"/>
        <tr r="G2653" s="3"/>
      </tp>
      <tp>
        <v>0</v>
        <stp/>
        <stp>##V3_BDPV12</stp>
        <stp>008700 KS Equity</stp>
        <stp>current_TRR_1D</stp>
        <stp>[종목별 사업개요_IBK퀀트 김경훈.xlsx]KOSPI!R2003C6</stp>
        <tr r="F2003" s="3"/>
        <tr r="F2003" s="3"/>
      </tp>
      <tp t="s">
        <v>#N/A N/A</v>
        <stp/>
        <stp>##V3_BDPV12</stp>
        <stp>002290 KS Equity</stp>
        <stp>best_eROE</stp>
        <stp>[종목별 사업개요_IBK퀀트 김경훈.xlsx]KOSDAQ!R513C11</stp>
        <tr r="K513" s="5"/>
      </tp>
      <tp>
        <v>0</v>
        <stp/>
        <stp>##V3_BDPV12</stp>
        <stp>011700 KS Equity</stp>
        <stp>current_TRR_1D</stp>
        <stp>[종목별 사업개요_IBK퀀트 김경훈.xlsx]KOSPI!R3443C6</stp>
        <tr r="F3443" s="3"/>
        <tr r="F3443" s="3"/>
      </tp>
      <tp>
        <v>0</v>
        <stp/>
        <stp>##V3_BDPV12</stp>
        <stp>003720 KS Equity</stp>
        <stp>current_TRR_1D</stp>
        <stp>[종목별 사업개요_IBK퀀트 김경훈.xlsx]KOSPI!R1583C6</stp>
        <tr r="F1583" s="3"/>
        <tr r="F1583" s="3"/>
      </tp>
      <tp>
        <v>4.6548959999999999</v>
        <stp/>
        <stp>##V3_BDPV12</stp>
        <stp>011700 KS Equity</stp>
        <stp>current_TRR_5D</stp>
        <stp>[종목별 사업개요_IBK퀀트 김경훈.xlsx]KOSPI!R3443C7</stp>
        <tr r="G3443" s="3"/>
        <tr r="G3443" s="3"/>
      </tp>
      <tp>
        <v>2.693603</v>
        <stp/>
        <stp>##V3_BDPV12</stp>
        <stp>003720 KS Equity</stp>
        <stp>current_TRR_5D</stp>
        <stp>[종목별 사업개요_IBK퀀트 김경훈.xlsx]KOSPI!R1583C7</stp>
        <tr r="G1583" s="3"/>
        <tr r="G1583" s="3"/>
      </tp>
      <tp>
        <v>2.1929820000000002</v>
        <stp/>
        <stp>##V3_BDPV12</stp>
        <stp>095720 KS Equity</stp>
        <stp>current_TRR_5D</stp>
        <stp>[종목별 사업개요_IBK퀀트 김경훈.xlsx]KOSPI!R2363C7</stp>
        <tr r="G2363" s="3"/>
        <tr r="G2363" s="3"/>
      </tp>
      <tp>
        <v>0</v>
        <stp/>
        <stp>##V3_BDPV12</stp>
        <stp>095720 KS Equity</stp>
        <stp>current_TRR_1D</stp>
        <stp>[종목별 사업개요_IBK퀀트 김경훈.xlsx]KOSPI!R2363C6</stp>
        <tr r="F2363" s="3"/>
        <tr r="F2363" s="3"/>
      </tp>
      <tp t="s">
        <v>#N/A N/A</v>
        <stp/>
        <stp>##V3_BDPV12</stp>
        <stp>071280 KS Equity</stp>
        <stp>best_eROE</stp>
        <stp>[종목별 사업개요_IBK퀀트 김경훈.xlsx]KOSDAQ!R148C11</stp>
        <tr r="K148" s="5"/>
      </tp>
      <tp>
        <v>0</v>
        <stp/>
        <stp>##V3_BDPV12</stp>
        <stp>185750 KS Equity</stp>
        <stp>current_TRR_1D</stp>
        <stp>[종목별 사업개요_IBK퀀트 김경훈.xlsx]KOSPI!R2683C6</stp>
        <tr r="F2683" s="3"/>
        <tr r="F2683" s="3"/>
      </tp>
      <tp>
        <v>5.5727549999999999</v>
        <stp/>
        <stp>##V3_BDPV12</stp>
        <stp>001770 KS Equity</stp>
        <stp>current_TRR_5D</stp>
        <stp>[종목별 사업개요_IBK퀀트 김경훈.xlsx]KOSPI!R1943C7</stp>
        <tr r="G1943" s="3"/>
        <tr r="G1943" s="3"/>
      </tp>
      <tp>
        <v>2.4234689999999999</v>
        <stp/>
        <stp>##V3_BDPV12</stp>
        <stp>005740 KS Equity</stp>
        <stp>current_TRR_5D</stp>
        <stp>[종목별 사업개요_IBK퀀트 김경훈.xlsx]KOSPI!R2973C7</stp>
        <tr r="G2973" s="3"/>
        <tr r="G2973" s="3"/>
      </tp>
      <tp>
        <v>5.927835</v>
        <stp/>
        <stp>##V3_BDPV12</stp>
        <stp>004770 KS Equity</stp>
        <stp>current_TRR_5D</stp>
        <stp>[종목별 사업개요_IBK퀀트 김경훈.xlsx]KOSPI!R1973C7</stp>
        <tr r="G1973" s="3"/>
        <tr r="G1973" s="3"/>
      </tp>
      <tp>
        <v>5.6872040000000004</v>
        <stp/>
        <stp>##V3_BDPV12</stp>
        <stp>185750 KS Equity</stp>
        <stp>current_TRR_5D</stp>
        <stp>[종목별 사업개요_IBK퀀트 김경훈.xlsx]KOSPI!R2683C7</stp>
        <tr r="G2683" s="3"/>
        <tr r="G2683" s="3"/>
      </tp>
      <tp>
        <v>0</v>
        <stp/>
        <stp>##V3_BDPV12</stp>
        <stp>001770 KS Equity</stp>
        <stp>current_TRR_1D</stp>
        <stp>[종목별 사업개요_IBK퀀트 김경훈.xlsx]KOSPI!R1943C6</stp>
        <tr r="F1943" s="3"/>
        <tr r="F1943" s="3"/>
      </tp>
      <tp>
        <v>0</v>
        <stp/>
        <stp>##V3_BDPV12</stp>
        <stp>005740 KS Equity</stp>
        <stp>current_TRR_1D</stp>
        <stp>[종목별 사업개요_IBK퀀트 김경훈.xlsx]KOSPI!R2973C6</stp>
        <tr r="F2973" s="3"/>
        <tr r="F2973" s="3"/>
      </tp>
      <tp>
        <v>0</v>
        <stp/>
        <stp>##V3_BDPV12</stp>
        <stp>004770 KS Equity</stp>
        <stp>current_TRR_1D</stp>
        <stp>[종목별 사업개요_IBK퀀트 김경훈.xlsx]KOSPI!R1973C6</stp>
        <tr r="F1973" s="3"/>
        <tr r="F1973" s="3"/>
      </tp>
      <tp>
        <v>0</v>
        <stp/>
        <stp>##V3_BDPV12</stp>
        <stp>025750 KS Equity</stp>
        <stp>current_TRR_1D</stp>
        <stp>[종목별 사업개요_IBK퀀트 김경훈.xlsx]KOSPI!R3433C6</stp>
        <tr r="F3433" s="3"/>
        <tr r="F3433" s="3"/>
      </tp>
      <tp>
        <v>0</v>
        <stp/>
        <stp>##V3_BDPV12</stp>
        <stp>049770 KS Equity</stp>
        <stp>current_TRR_1D</stp>
        <stp>[종목별 사업개요_IBK퀀트 김경훈.xlsx]KOSPI!R1043C6</stp>
        <tr r="F1043" s="3"/>
        <tr r="F1043" s="3"/>
      </tp>
      <tp>
        <v>4.2042039999999998</v>
        <stp/>
        <stp>##V3_BDPV12</stp>
        <stp>025750 KS Equity</stp>
        <stp>current_TRR_5D</stp>
        <stp>[종목별 사업개요_IBK퀀트 김경훈.xlsx]KOSPI!R3433C7</stp>
        <tr r="G3433" s="3"/>
        <tr r="G3433" s="3"/>
      </tp>
      <tp>
        <v>-0.35842289999999999</v>
        <stp/>
        <stp>##V3_BDPV12</stp>
        <stp>049770 KS Equity</stp>
        <stp>current_TRR_5D</stp>
        <stp>[종목별 사업개요_IBK퀀트 김경훈.xlsx]KOSPI!R1043C7</stp>
        <tr r="G1043" s="3"/>
        <tr r="G1043" s="3"/>
      </tp>
      <tp>
        <v>1.4084509999999999</v>
        <stp/>
        <stp>##V3_BDPV12</stp>
        <stp>012750 KS Equity</stp>
        <stp>current_TRR_5D</stp>
        <stp>[종목별 사업개요_IBK퀀트 김경훈.xlsx]KOSPI!R2133C7</stp>
        <tr r="G2133" s="3"/>
        <tr r="G2133" s="3"/>
      </tp>
      <tp>
        <v>0</v>
        <stp/>
        <stp>##V3_BDPV12</stp>
        <stp>012750 KS Equity</stp>
        <stp>current_TRR_1D</stp>
        <stp>[종목별 사업개요_IBK퀀트 김경훈.xlsx]KOSPI!R2133C6</stp>
        <tr r="F2133" s="3"/>
        <tr r="F2133" s="3"/>
      </tp>
      <tp t="s">
        <v>#N/A N/A</v>
        <stp/>
        <stp>##V3_BDPV12</stp>
        <stp>058220 KS Equity</stp>
        <stp>best_eROE</stp>
        <stp>[종목별 사업개요_IBK퀀트 김경훈.xlsx]KOSDAQ!R978C11</stp>
        <tr r="K978" s="5"/>
      </tp>
      <tp t="s">
        <v>#N/A N/A</v>
        <stp/>
        <stp>##V3_BDPV12</stp>
        <stp>038290 KS Equity</stp>
        <stp>best_eROE</stp>
        <stp>[종목별 사업개요_IBK퀀트 김경훈.xlsx]KOSDAQ!R213C11</stp>
        <tr r="K213" s="5"/>
      </tp>
      <tp>
        <v>0</v>
        <stp/>
        <stp>##V3_BDPV12</stp>
        <stp>020760 KS Equity</stp>
        <stp>current_TRR_1D</stp>
        <stp>[종목별 사업개요_IBK퀀트 김경훈.xlsx]KOSPI!R2583C6</stp>
        <tr r="F2583" s="3"/>
        <tr r="F2583" s="3"/>
      </tp>
      <tp>
        <v>0</v>
        <stp/>
        <stp>##V3_BDPV12</stp>
        <stp>008770 KS Equity</stp>
        <stp>current_TRR_1D</stp>
        <stp>[종목별 사업개요_IBK퀀트 김경훈.xlsx]KOSPI!R3713C6</stp>
        <tr r="F3713" s="3"/>
        <tr r="F3713" s="3"/>
      </tp>
      <tp>
        <v>7.9691510000000001</v>
        <stp/>
        <stp>##V3_BDPV12</stp>
        <stp>020760 KS Equity</stp>
        <stp>current_TRR_5D</stp>
        <stp>[종목별 사업개요_IBK퀀트 김경훈.xlsx]KOSPI!R2583C7</stp>
        <tr r="G2583" s="3"/>
        <tr r="G2583" s="3"/>
      </tp>
      <tp>
        <v>4.84375</v>
        <stp/>
        <stp>##V3_BDPV12</stp>
        <stp>008770 KS Equity</stp>
        <stp>current_TRR_5D</stp>
        <stp>[종목별 사업개요_IBK퀀트 김경훈.xlsx]KOSPI!R3713C7</stp>
        <tr r="G3713" s="3"/>
        <tr r="G3713" s="3"/>
      </tp>
      <tp t="s">
        <v>#N/A N/A</v>
        <stp/>
        <stp>##V3_BDPV12</stp>
        <stp>067280 KS Equity</stp>
        <stp>best_eROE</stp>
        <stp>[종목별 사업개요_IBK퀀트 김경훈.xlsx]KOSDAQ!R223C11</stp>
        <tr r="K223" s="5"/>
      </tp>
      <tp>
        <v>9.1703050000000008</v>
        <stp/>
        <stp>##V3_BDPV12</stp>
        <stp>082740 KS Equity</stp>
        <stp>current_TRR_5D</stp>
        <stp>[종목별 사업개요_IBK퀀트 김경훈.xlsx]KOSPI!R1103C7</stp>
        <tr r="G1103" s="3"/>
        <tr r="G1103" s="3"/>
      </tp>
      <tp>
        <v>0</v>
        <stp/>
        <stp>##V3_BDPV12</stp>
        <stp>082740 KS Equity</stp>
        <stp>current_TRR_1D</stp>
        <stp>[종목별 사업개요_IBK퀀트 김경훈.xlsx]KOSPI!R1103C6</stp>
        <tr r="F1103" s="3"/>
        <tr r="F1103" s="3"/>
      </tp>
      <tp>
        <v>2.0618560000000001</v>
        <stp/>
        <stp>##V3_BDPV12</stp>
        <stp>015760 KS Equity</stp>
        <stp>current_TRR_5D</stp>
        <stp>[종목별 사업개요_IBK퀀트 김경훈.xlsx]KOSPI!R3233C7</stp>
        <tr r="G3233" s="3"/>
        <tr r="G3233" s="3"/>
      </tp>
      <tp>
        <v>0</v>
        <stp/>
        <stp>##V3_BDPV12</stp>
        <stp>011760 KS Equity</stp>
        <stp>current_TRR_1D</stp>
        <stp>[종목별 사업개요_IBK퀀트 김경훈.xlsx]KOSPI!R3673C6</stp>
        <tr r="F3673" s="3"/>
        <tr r="F3673" s="3"/>
      </tp>
      <tp>
        <v>10.389609999999999</v>
        <stp/>
        <stp>##V3_BDPV12</stp>
        <stp>027740 KS Equity</stp>
        <stp>current_TRR_5D</stp>
        <stp>[종목별 사업개요_IBK퀀트 김경훈.xlsx]KOSPI!R1213C7</stp>
        <tr r="G1213" s="3"/>
        <tr r="G1213" s="3"/>
      </tp>
      <tp>
        <v>0.4319654</v>
        <stp/>
        <stp>##V3_BDPV12</stp>
        <stp>011760 KS Equity</stp>
        <stp>current_TRR_5D</stp>
        <stp>[종목별 사업개요_IBK퀀트 김경훈.xlsx]KOSPI!R3673C7</stp>
        <tr r="G3673" s="3"/>
        <tr r="G3673" s="3"/>
      </tp>
      <tp>
        <v>0</v>
        <stp/>
        <stp>##V3_BDPV12</stp>
        <stp>015760 KS Equity</stp>
        <stp>current_TRR_1D</stp>
        <stp>[종목별 사업개요_IBK퀀트 김경훈.xlsx]KOSPI!R3233C6</stp>
        <tr r="F3233" s="3"/>
        <tr r="F3233" s="3"/>
      </tp>
      <tp>
        <v>0</v>
        <stp/>
        <stp>##V3_BDPV12</stp>
        <stp>027740 KS Equity</stp>
        <stp>current_TRR_1D</stp>
        <stp>[종목별 사업개요_IBK퀀트 김경훈.xlsx]KOSPI!R1213C6</stp>
        <tr r="F1213" s="3"/>
        <tr r="F1213" s="3"/>
      </tp>
      <tp t="s">
        <v>#N/A N/A</v>
        <stp/>
        <stp>##V3_BDPV12</stp>
        <stp>026260 KS Equity</stp>
        <stp>best_eROE</stp>
        <stp>[종목별 사업개요_IBK퀀트 김경훈.xlsx]KOSDAQ!R373C11</stp>
        <tr r="K373" s="5"/>
      </tp>
      <tp t="s">
        <v>#N/A N/A</v>
        <stp/>
        <stp>##V3_BDPV12</stp>
        <stp>060240 KS Equity</stp>
        <stp>best_eROE</stp>
        <stp>[종목별 사업개요_IBK퀀트 김경훈.xlsx]KOSDAQ!R168C11</stp>
        <tr r="K168" s="5"/>
      </tp>
      <tp t="s">
        <v>#N/A N/A</v>
        <stp/>
        <stp>##V3_BDPV12</stp>
        <stp>087220 KS Equity</stp>
        <stp>best_eROE</stp>
        <stp>[종목별 사업개요_IBK퀀트 김경훈.xlsx]KOSDAQ!R798C11</stp>
        <tr r="K798" s="5"/>
      </tp>
      <tp>
        <v>0</v>
        <stp/>
        <stp>##V3_BDPV12</stp>
        <stp>002780 KS Equity</stp>
        <stp>current_TRR_1D</stp>
        <stp>[종목별 사업개요_IBK퀀트 김경훈.xlsx]KOSPI!R2763C6</stp>
        <tr r="F2763" s="3"/>
        <tr r="F2763" s="3"/>
      </tp>
      <tp>
        <v>1.9230769999999999</v>
        <stp/>
        <stp>##V3_BDPV12</stp>
        <stp>014790 KS Equity</stp>
        <stp>current_TRR_5D</stp>
        <stp>[종목별 사업개요_IBK퀀트 김경훈.xlsx]KOSPI!R3343C7</stp>
        <tr r="G3343" s="3"/>
        <tr r="G3343" s="3"/>
      </tp>
      <tp>
        <v>10.486890000000001</v>
        <stp/>
        <stp>##V3_BDPV12</stp>
        <stp>001780 KS Equity</stp>
        <stp>current_TRR_5D</stp>
        <stp>[종목별 사업개요_IBK퀀트 김경훈.xlsx]KOSPI!R2103C7</stp>
        <tr r="G2103" s="3"/>
        <tr r="G2103" s="3"/>
      </tp>
      <tp>
        <v>0.25125629999999999</v>
        <stp/>
        <stp>##V3_BDPV12</stp>
        <stp>002780 KS Equity</stp>
        <stp>current_TRR_5D</stp>
        <stp>[종목별 사업개요_IBK퀀트 김경훈.xlsx]KOSPI!R2763C7</stp>
        <tr r="G2763" s="3"/>
        <tr r="G2763" s="3"/>
      </tp>
      <tp>
        <v>0</v>
        <stp/>
        <stp>##V3_BDPV12</stp>
        <stp>014790 KS Equity</stp>
        <stp>current_TRR_1D</stp>
        <stp>[종목별 사업개요_IBK퀀트 김경훈.xlsx]KOSPI!R3343C6</stp>
        <tr r="F3343" s="3"/>
        <tr r="F3343" s="3"/>
      </tp>
      <tp>
        <v>0</v>
        <stp/>
        <stp>##V3_BDPV12</stp>
        <stp>001780 KS Equity</stp>
        <stp>current_TRR_1D</stp>
        <stp>[종목별 사업개요_IBK퀀트 김경훈.xlsx]KOSPI!R2103C6</stp>
        <tr r="F2103" s="3"/>
        <tr r="F2103" s="3"/>
      </tp>
      <tp t="s">
        <v>#N/A N/A</v>
        <stp/>
        <stp>##V3_BDPV12</stp>
        <stp>025270 KS Equity</stp>
        <stp>best_eROE</stp>
        <stp>[종목별 사업개요_IBK퀀트 김경훈.xlsx]KOSDAQ!R383C11</stp>
        <tr r="K383" s="5"/>
      </tp>
      <tp>
        <v>0</v>
        <stp/>
        <stp>##V3_BDPV12</stp>
        <stp>088790 KS Equity</stp>
        <stp>current_TRR_1D</stp>
        <stp>[종목별 사업개요_IBK퀀트 김경훈.xlsx]KOSPI!R2733C6</stp>
        <tr r="F2733" s="3"/>
        <tr r="F2733" s="3"/>
      </tp>
      <tp>
        <v>1.6491750000000001</v>
        <stp/>
        <stp>##V3_BDPV12</stp>
        <stp>088790 KS Equity</stp>
        <stp>current_TRR_5D</stp>
        <stp>[종목별 사업개요_IBK퀀트 김경훈.xlsx]KOSPI!R2733C7</stp>
        <tr r="G2733" s="3"/>
        <tr r="G2733" s="3"/>
      </tp>
      <tp>
        <v>3.4482759999999999</v>
        <stp/>
        <stp>##V3_BDPV12</stp>
        <stp>002790 KS Equity</stp>
        <stp>current_TRR_5D</stp>
        <stp>[종목별 사업개요_IBK퀀트 김경훈.xlsx]KOSPI!R2013C7</stp>
        <tr r="G2013" s="3"/>
        <tr r="G2013" s="3"/>
      </tp>
      <tp>
        <v>0</v>
        <stp/>
        <stp>##V3_BDPV12</stp>
        <stp>002790 KS Equity</stp>
        <stp>current_TRR_1D</stp>
        <stp>[종목별 사업개요_IBK퀀트 김경훈.xlsx]KOSPI!R2013C6</stp>
        <tr r="F2013" s="3"/>
        <tr r="F2013" s="3"/>
      </tp>
      <tp t="s">
        <v>#N/A N/A</v>
        <stp/>
        <stp>##V3_BDPV12</stp>
        <stp>054220 KS Equity</stp>
        <stp>best_eROE</stp>
        <stp>[종목별 사업개요_IBK퀀트 김경훈.xlsx]KOSDAQ!R423C11</stp>
        <tr r="K423" s="5"/>
      </tp>
      <tp>
        <v>10.335000000000001</v>
        <stp/>
        <stp>##V3_BDPV12</stp>
        <stp>068270 KS Equity</stp>
        <stp>best_eROE</stp>
        <stp>[종목별 사업개요_IBK퀀트 김경훈.xlsx]KOSDAQ!R733C11</stp>
        <tr r="K733" s="5"/>
        <tr r="K733" s="5"/>
      </tp>
      <tp>
        <v>11.6</v>
        <stp/>
        <stp>##V3_BDPV12</stp>
        <stp>000250 KS Equity</stp>
        <stp>best_eROE</stp>
        <stp>[종목별 사업개요_IBK퀀트 김경훈.xlsx]KOSDAQ!R533C11</stp>
        <tr r="K533" s="5"/>
        <tr r="K533" s="5"/>
      </tp>
      <tp t="s">
        <v>#N/A N/A</v>
        <stp/>
        <stp>##V3_BDPV12</stp>
        <stp>043260 KS Equity</stp>
        <stp>best_eROE</stp>
        <stp>[종목별 사업개요_IBK퀀트 김경훈.xlsx]KOSDAQ!R678C11</stp>
        <tr r="K678" s="5"/>
      </tp>
      <tp t="s">
        <v>#N/A N/A</v>
        <stp/>
        <stp>##V3_BDPV12</stp>
        <stp>010280 KS Equity</stp>
        <stp>best_eROE</stp>
        <stp>[종목별 사업개요_IBK퀀트 김경훈.xlsx]KOSDAQ!R888C11</stp>
        <tr r="K888" s="5"/>
      </tp>
      <tp t="s">
        <v>#N/A N/A</v>
        <stp/>
        <stp>##V3_BDPV12</stp>
        <stp>059210 KS Equity</stp>
        <stp>best_eROE</stp>
        <stp>[종목별 사업개요_IBK퀀트 김경훈.xlsx]KOSDAQ!R253C11</stp>
        <tr r="K253" s="5"/>
      </tp>
      <tp t="s">
        <v>#N/A N/A</v>
        <stp/>
        <stp>##V3_BDPV12</stp>
        <stp>033200 KS Equity</stp>
        <stp>best_eROE</stp>
        <stp>[종목별 사업개요_IBK퀀트 김경훈.xlsx]KOSDAQ!R273C11</stp>
        <tr r="K273" s="5"/>
      </tp>
      <tp t="s">
        <v>케이에스피</v>
        <stp/>
        <stp>##V3_BDPV12</stp>
        <stp>073010 KS Equity</stp>
        <stp>security_name</stp>
        <stp>[종목별 사업개요_IBK퀀트 김경훈.xlsx]stocks raw!R640C7</stp>
        <tr r="G640" s="1"/>
      </tp>
      <tp t="s">
        <v>동부</v>
        <stp/>
        <stp>##V3_BDPV12</stp>
        <stp>012030 KS Equity</stp>
        <stp>security_name</stp>
        <stp>[종목별 사업개요_IBK퀀트 김경훈.xlsx]stocks raw!R391C3</stp>
        <tr r="C391" s="1"/>
      </tp>
      <tp t="s">
        <v>조광아이엘아이</v>
        <stp/>
        <stp>##V3_BDPV12</stp>
        <stp>044060 KS Equity</stp>
        <stp>security_name</stp>
        <stp>[종목별 사업개요_IBK퀀트 김경훈.xlsx]stocks raw!R357C7</stp>
        <tr r="G357" s="1"/>
      </tp>
      <tp t="s">
        <v>대호피앤씨</v>
        <stp/>
        <stp>##V3_BDPV12</stp>
        <stp>021040 KS Equity</stp>
        <stp>security_name</stp>
        <stp>[종목별 사업개요_IBK퀀트 김경훈.xlsx]stocks raw!R112C7</stp>
        <tr r="G112" s="1"/>
      </tp>
      <tp t="s">
        <v>이스타코</v>
        <stp/>
        <stp>##V3_BDPV12</stp>
        <stp>015020 KS Equity</stp>
        <stp>security_name</stp>
        <stp>[종목별 사업개요_IBK퀀트 김경훈.xlsx]stocks raw!R426C3</stp>
        <tr r="C426" s="1"/>
      </tp>
      <tp t="s">
        <v>레고켐바이오사이언스</v>
        <stp/>
        <stp>##V3_BDPV12</stp>
        <stp>141080 KS Equity</stp>
        <stp>security_name</stp>
        <stp>[종목별 사업개요_IBK퀀트 김경훈.xlsx]stocks raw!R972C7</stp>
        <tr r="G972" s="1"/>
      </tp>
      <tp t="s">
        <v>한양하이타오</v>
        <stp/>
        <stp>##V3_BDPV12</stp>
        <stp>064090 KS Equity</stp>
        <stp>security_name</stp>
        <stp>[종목별 사업개요_IBK퀀트 김경훈.xlsx]stocks raw!R547C7</stp>
        <tr r="G547" s="1"/>
      </tp>
      <tp t="s">
        <v>U&amp;I Corp</v>
        <stp/>
        <stp>##V3_BDPV12</stp>
        <stp>056090 KS Equity</stp>
        <stp>security_name</stp>
        <stp>[종목별 사업개요_IBK퀀트 김경훈.xlsx]stocks raw!R495C7</stp>
        <tr r="G495" s="1"/>
      </tp>
      <tp t="s">
        <v>평화산업</v>
        <stp/>
        <stp>##V3_BDPV12</stp>
        <stp>090080 KS Equity</stp>
        <stp>security_name</stp>
        <stp>[종목별 사업개요_IBK퀀트 김경훈.xlsx]stocks raw!R653C3</stp>
        <tr r="C653" s="1"/>
      </tp>
      <tp t="s">
        <v>인터파크홀딩스</v>
        <stp/>
        <stp>##V3_BDPV12</stp>
        <stp>035080 KS Equity</stp>
        <stp>security_name</stp>
        <stp>[종목별 사업개요_IBK퀀트 김경훈.xlsx]stocks raw!R226C7</stp>
        <tr r="G226" s="1"/>
      </tp>
      <tp t="s">
        <v>하이스틸</v>
        <stp/>
        <stp>##V3_BDPV12</stp>
        <stp>071090 KS Equity</stp>
        <stp>security_name</stp>
        <stp>[종목별 사업개요_IBK퀀트 김경훈.xlsx]stocks raw!R602C3</stp>
        <tr r="C602" s="1"/>
      </tp>
      <tp t="s">
        <v>디씨엠</v>
        <stp/>
        <stp>##V3_BDPV12</stp>
        <stp>024090 KS Equity</stp>
        <stp>security_name</stp>
        <stp>[종목별 사업개요_IBK퀀트 김경훈.xlsx]stocks raw!R487C3</stp>
        <tr r="C487" s="1"/>
      </tp>
      <tp t="s">
        <v>디엠씨</v>
        <stp/>
        <stp>##V3_BDPV12</stp>
        <stp>101000 KS Equity</stp>
        <stp>security_name</stp>
        <stp>[종목별 사업개요_IBK퀀트 김경훈.xlsx]stocks raw!R832C7</stp>
        <tr r="G832" s="1"/>
      </tp>
      <tp t="s">
        <v>대덕GDS</v>
        <stp/>
        <stp>##V3_BDPV12</stp>
        <stp>004130 KS Equity</stp>
        <stp>security_name</stp>
        <stp>[종목별 사업개요_IBK퀀트 김경훈.xlsx]stocks raw!R187C3</stp>
        <tr r="C187" s="1"/>
      </tp>
      <tp t="s">
        <v>한창</v>
        <stp/>
        <stp>##V3_BDPV12</stp>
        <stp>005110 KS Equity</stp>
        <stp>security_name</stp>
        <stp>[종목별 사업개요_IBK퀀트 김경훈.xlsx]stocks raw!R226C3</stp>
        <tr r="C226" s="1"/>
      </tp>
      <tp t="s">
        <v>이크레더블</v>
        <stp/>
        <stp>##V3_BDPV12</stp>
        <stp>092130 KS Equity</stp>
        <stp>security_name</stp>
        <stp>[종목별 사업개요_IBK퀀트 김경훈.xlsx]stocks raw!R771C7</stp>
        <tr r="G771" s="1"/>
      </tp>
      <tp t="s">
        <v>특수건설</v>
        <stp/>
        <stp>##V3_BDPV12</stp>
        <stp>026150 KS Equity</stp>
        <stp>security_name</stp>
        <stp>[종목별 사업개요_IBK퀀트 김경훈.xlsx]stocks raw!R155C7</stp>
        <tr r="G155" s="1"/>
      </tp>
      <tp t="s">
        <v>이엠텍</v>
        <stp/>
        <stp>##V3_BDPV12</stp>
        <stp>091120 KS Equity</stp>
        <stp>security_name</stp>
        <stp>[종목별 사업개요_IBK퀀트 김경훈.xlsx]stocks raw!R762C7</stp>
        <tr r="G762" s="1"/>
      </tp>
      <tp t="s">
        <v>LS산전</v>
        <stp/>
        <stp>##V3_BDPV12</stp>
        <stp>010120 KS Equity</stp>
        <stp>security_name</stp>
        <stp>[종목별 사업개요_IBK퀀트 김경훈.xlsx]stocks raw!R353C3</stp>
        <tr r="C353" s="1"/>
      </tp>
      <tp t="s">
        <v>누리텔레콤</v>
        <stp/>
        <stp>##V3_BDPV12</stp>
        <stp>040160 KS Equity</stp>
        <stp>security_name</stp>
        <stp>[종목별 사업개요_IBK퀀트 김경훈.xlsx]stocks raw!R313C7</stp>
        <tr r="G313" s="1"/>
      </tp>
      <tp t="s">
        <v>광진윈텍</v>
        <stp/>
        <stp>##V3_BDPV12</stp>
        <stp>090150 KS Equity</stp>
        <stp>security_name</stp>
        <stp>[종목별 사업개요_IBK퀀트 김경훈.xlsx]stocks raw!R753C7</stp>
        <tr r="G753" s="1"/>
      </tp>
      <tp t="s">
        <v>한일네트웍스</v>
        <stp/>
        <stp>##V3_BDPV12</stp>
        <stp>046110 KS Equity</stp>
        <stp>security_name</stp>
        <stp>[종목별 사업개요_IBK퀀트 김경훈.xlsx]stocks raw!R375C7</stp>
        <tr r="G375" s="1"/>
      </tp>
      <tp t="s">
        <v>모두투어네트워크</v>
        <stp/>
        <stp>##V3_BDPV12</stp>
        <stp>080160 KS Equity</stp>
        <stp>security_name</stp>
        <stp>[종목별 사업개요_IBK퀀트 김경훈.xlsx]stocks raw!R683C7</stp>
        <tr r="G683" s="1"/>
      </tp>
      <tp t="s">
        <v>고려산업</v>
        <stp/>
        <stp>##V3_BDPV12</stp>
        <stp>002140 KS Equity</stp>
        <stp>security_name</stp>
        <stp>[종목별 사업개요_IBK퀀트 김경훈.xlsx]stocks raw!R101C3</stp>
        <tr r="C101" s="1"/>
      </tp>
      <tp t="s">
        <v>두산건설</v>
        <stp/>
        <stp>##V3_BDPV12</stp>
        <stp>011160 KS Equity</stp>
        <stp>security_name</stp>
        <stp>[종목별 사업개요_IBK퀀트 김경훈.xlsx]stocks raw!R372C3</stp>
        <tr r="C372" s="1"/>
      </tp>
      <tp t="s">
        <v>영인프런티어</v>
        <stp/>
        <stp>##V3_BDPV12</stp>
        <stp>036180 KS Equity</stp>
        <stp>security_name</stp>
        <stp>[종목별 사업개요_IBK퀀트 김경훈.xlsx]stocks raw!R245C7</stp>
        <tr r="G245" s="1"/>
      </tp>
      <tp t="s">
        <v>한국유나이티드제약</v>
        <stp/>
        <stp>##V3_BDPV12</stp>
        <stp>033270 KS Equity</stp>
        <stp>security_name</stp>
        <stp>[종목별 사업개요_IBK퀀트 김경훈.xlsx]stocks raw!R530C3</stp>
        <tr r="C530" s="1"/>
      </tp>
      <tp t="s">
        <v>한국전자홀딩스</v>
        <stp/>
        <stp>##V3_BDPV12</stp>
        <stp>006200 KS Equity</stp>
        <stp>security_name</stp>
        <stp>[종목별 사업개요_IBK퀀트 김경훈.xlsx]stocks raw!R265C3</stp>
        <tr r="C265" s="1"/>
      </tp>
      <tp t="s">
        <v>스틸플라워</v>
        <stp/>
        <stp>##V3_BDPV12</stp>
        <stp>087220 KS Equity</stp>
        <stp>security_name</stp>
        <stp>[종목별 사업개요_IBK퀀트 김경훈.xlsx]stocks raw!R734C7</stp>
        <tr r="G734" s="1"/>
      </tp>
      <tp t="s">
        <v>이랜텍</v>
        <stp/>
        <stp>##V3_BDPV12</stp>
        <stp>054210 KS Equity</stp>
        <stp>security_name</stp>
        <stp>[종목별 사업개요_IBK퀀트 김경훈.xlsx]stocks raw!R477C7</stp>
        <tr r="G477" s="1"/>
      </tp>
      <tp t="s">
        <v>일신방직</v>
        <stp/>
        <stp>##V3_BDPV12</stp>
        <stp>003200 KS Equity</stp>
        <stp>security_name</stp>
        <stp>[종목별 사업개요_IBK퀀트 김경훈.xlsx]stocks raw!R150C3</stp>
        <tr r="C150" s="1"/>
      </tp>
      <tp t="s">
        <v>엘지디스플레이</v>
        <stp/>
        <stp>##V3_BDPV12</stp>
        <stp>034220 KS Equity</stp>
        <stp>security_name</stp>
        <stp>[종목별 사업개요_IBK퀀트 김경훈.xlsx]stocks raw!R537C3</stp>
        <tr r="C537" s="1"/>
      </tp>
      <tp t="s">
        <v>엔에이치엔한국사이버결제</v>
        <stp/>
        <stp>##V3_BDPV12</stp>
        <stp>060250 KS Equity</stp>
        <stp>security_name</stp>
        <stp>[종목별 사업개요_IBK퀀트 김경훈.xlsx]stocks raw!R523C7</stp>
        <tr r="G523" s="1"/>
      </tp>
      <tp t="s">
        <v>능률교육</v>
        <stp/>
        <stp>##V3_BDPV12</stp>
        <stp>053290 KS Equity</stp>
        <stp>security_name</stp>
        <stp>[종목별 사업개요_IBK퀀트 김경훈.xlsx]stocks raw!R460C7</stp>
        <tr r="G460" s="1"/>
      </tp>
      <tp t="s">
        <v>대한과학</v>
        <stp/>
        <stp>##V3_BDPV12</stp>
        <stp>131220 KS Equity</stp>
        <stp>security_name</stp>
        <stp>[종목별 사업개요_IBK퀀트 김경훈.xlsx]stocks raw!R942C7</stp>
        <tr r="G942" s="1"/>
      </tp>
      <tp t="s">
        <v>코텍</v>
        <stp/>
        <stp>##V3_BDPV12</stp>
        <stp>052330 KS Equity</stp>
        <stp>security_name</stp>
        <stp>[종목별 사업개요_IBK퀀트 김경훈.xlsx]stocks raw!R441C7</stp>
        <tr r="G441" s="1"/>
      </tp>
      <tp t="s">
        <v>현대로템</v>
        <stp/>
        <stp>##V3_BDPV12</stp>
        <stp>064350 KS Equity</stp>
        <stp>security_name</stp>
        <stp>[종목별 사업개요_IBK퀀트 김경훈.xlsx]stocks raw!R587C3</stp>
        <tr r="C587" s="1"/>
      </tp>
      <tp t="s">
        <v>아세아제지</v>
        <stp/>
        <stp>##V3_BDPV12</stp>
        <stp>002310 KS Equity</stp>
        <stp>security_name</stp>
        <stp>[종목별 사업개요_IBK퀀트 김경훈.xlsx]stocks raw!R111C3</stp>
        <tr r="C111" s="1"/>
      </tp>
      <tp t="s">
        <v>평화정공</v>
        <stp/>
        <stp>##V3_BDPV12</stp>
        <stp>043370 KS Equity</stp>
        <stp>security_name</stp>
        <stp>[종목별 사업개요_IBK퀀트 김경훈.xlsx]stocks raw!R350C7</stp>
        <tr r="G350" s="1"/>
      </tp>
      <tp t="s">
        <v>드래곤플라이</v>
        <stp/>
        <stp>##V3_BDPV12</stp>
        <stp>030350 KS Equity</stp>
        <stp>security_name</stp>
        <stp>[종목별 사업개요_IBK퀀트 김경훈.xlsx]stocks raw!R173C7</stp>
        <tr r="G173" s="1"/>
      </tp>
      <tp t="s">
        <v>아이에스시</v>
        <stp/>
        <stp>##V3_BDPV12</stp>
        <stp>095340 KS Equity</stp>
        <stp>security_name</stp>
        <stp>[종목별 사업개요_IBK퀀트 김경훈.xlsx]stocks raw!R796C7</stp>
        <tr r="G796" s="1"/>
      </tp>
      <tp t="s">
        <v>디케이디앤아이</v>
        <stp/>
        <stp>##V3_BDPV12</stp>
        <stp>033310 KS Equity</stp>
        <stp>security_name</stp>
        <stp>[종목별 사업개요_IBK퀀트 김경훈.xlsx]stocks raw!R210C7</stp>
        <tr r="G210" s="1"/>
      </tp>
      <tp t="s">
        <v>성우테크론</v>
        <stp/>
        <stp>##V3_BDPV12</stp>
        <stp>045300 KS Equity</stp>
        <stp>security_name</stp>
        <stp>[종목별 사업개요_IBK퀀트 김경훈.xlsx]stocks raw!R366C7</stp>
        <tr r="G366" s="1"/>
      </tp>
      <tp t="s">
        <v>루트로닉</v>
        <stp/>
        <stp>##V3_BDPV12</stp>
        <stp>085370 KS Equity</stp>
        <stp>security_name</stp>
        <stp>[종목별 사업개요_IBK퀀트 김경훈.xlsx]stocks raw!R716C7</stp>
        <tr r="G716" s="1"/>
      </tp>
      <tp t="s">
        <v>삼익THK</v>
        <stp/>
        <stp>##V3_BDPV12</stp>
        <stp>004380 KS Equity</stp>
        <stp>security_name</stp>
        <stp>[종목별 사업개요_IBK퀀트 김경훈.xlsx]stocks raw!R197C3</stp>
        <tr r="C197" s="1"/>
      </tp>
      <tp t="s">
        <v>동북아13호선박투자회사</v>
        <stp/>
        <stp>##V3_BDPV12</stp>
        <stp>083380 KS Equity</stp>
        <stp>security_name</stp>
        <stp>[종목별 사업개요_IBK퀀트 김경훈.xlsx]stocks raw!R630C3</stp>
        <tr r="C630" s="1"/>
      </tp>
      <tp t="s">
        <v>인포바인</v>
        <stp/>
        <stp>##V3_BDPV12</stp>
        <stp>115310 KS Equity</stp>
        <stp>security_name</stp>
        <stp>[종목별 사업개요_IBK퀀트 김경훈.xlsx]stocks raw!R886C7</stp>
        <tr r="G886" s="1"/>
      </tp>
      <tp t="s">
        <v>신후</v>
        <stp/>
        <stp>##V3_BDPV12</stp>
        <stp>066430 KS Equity</stp>
        <stp>security_name</stp>
        <stp>[종목별 사업개요_IBK퀀트 김경훈.xlsx]stocks raw!R585C7</stp>
        <tr r="G585" s="1"/>
      </tp>
      <tp t="s">
        <v>에버다임</v>
        <stp/>
        <stp>##V3_BDPV12</stp>
        <stp>041440 KS Equity</stp>
        <stp>security_name</stp>
        <stp>[종목별 사업개요_IBK퀀트 김경훈.xlsx]stocks raw!R322C7</stp>
        <tr r="G322" s="1"/>
      </tp>
      <tp t="s">
        <v>삼지전자</v>
        <stp/>
        <stp>##V3_BDPV12</stp>
        <stp>037460 KS Equity</stp>
        <stp>security_name</stp>
        <stp>[종목별 사업개요_IBK퀀트 김경훈.xlsx]stocks raw!R274C7</stp>
        <tr r="G274" s="1"/>
      </tp>
      <tp t="s">
        <v>동남합성</v>
        <stp/>
        <stp>##V3_BDPV12</stp>
        <stp>023450 KS Equity</stp>
        <stp>security_name</stp>
        <stp>[종목별 사업개요_IBK퀀트 김경훈.xlsx]stocks raw!R480C3</stp>
        <tr r="C480" s="1"/>
      </tp>
      <tp t="s">
        <v>한국공항</v>
        <stp/>
        <stp>##V3_BDPV12</stp>
        <stp>005430 KS Equity</stp>
        <stp>security_name</stp>
        <stp>[종목별 사업개요_IBK퀀트 김경훈.xlsx]stocks raw!R236C3</stp>
        <tr r="C236" s="1"/>
      </tp>
      <tp t="s">
        <v>대성엘텍</v>
        <stp/>
        <stp>##V3_BDPV12</stp>
        <stp>025440 KS Equity</stp>
        <stp>security_name</stp>
        <stp>[종목별 사업개요_IBK퀀트 김경훈.xlsx]stocks raw!R146C7</stp>
        <tr r="G146" s="1"/>
      </tp>
      <tp t="s">
        <v>동국제약</v>
        <stp/>
        <stp>##V3_BDPV12</stp>
        <stp>086450 KS Equity</stp>
        <stp>security_name</stp>
        <stp>[종목별 사업개요_IBK퀀트 김경훈.xlsx]stocks raw!R725C7</stp>
        <tr r="G725" s="1"/>
      </tp>
      <tp t="s">
        <v>유안타증권</v>
        <stp/>
        <stp>##V3_BDPV12</stp>
        <stp>003470 KS Equity</stp>
        <stp>security_name</stp>
        <stp>[종목별 사업개요_IBK퀀트 김경훈.xlsx]stocks raw!R160C3</stp>
        <tr r="C160" s="1"/>
      </tp>
      <tp t="s">
        <v>케이아이씨</v>
        <stp/>
        <stp>##V3_BDPV12</stp>
        <stp>007460 KS Equity</stp>
        <stp>security_name</stp>
        <stp>[종목별 사업개요_IBK퀀트 김경훈.xlsx]stocks raw!R294C3</stp>
        <tr r="C294" s="1"/>
      </tp>
      <tp t="s">
        <v>유진기업</v>
        <stp/>
        <stp>##V3_BDPV12</stp>
        <stp>023410 KS Equity</stp>
        <stp>security_name</stp>
        <stp>[종목별 사업개요_IBK퀀트 김경훈.xlsx]stocks raw!R120C7</stp>
        <tr r="G120" s="1"/>
      </tp>
      <tp t="s">
        <v>비지에프리테일</v>
        <stp/>
        <stp>##V3_BDPV12</stp>
        <stp>027410 KS Equity</stp>
        <stp>security_name</stp>
        <stp>[종목별 사업개요_IBK퀀트 김경훈.xlsx]stocks raw!R504C3</stp>
        <tr r="C504" s="1"/>
      </tp>
      <tp t="s">
        <v>우리이앤엘</v>
        <stp/>
        <stp>##V3_BDPV12</stp>
        <stp>153490 KS Equity</stp>
        <stp>security_name</stp>
        <stp>[종목별 사업개요_IBK퀀트 김경훈.xlsx]stocks raw!R990C7</stp>
        <tr r="G990" s="1"/>
      </tp>
      <tp t="s">
        <v>인스코비</v>
        <stp/>
        <stp>##V3_BDPV12</stp>
        <stp>006490 KS Equity</stp>
        <stp>security_name</stp>
        <stp>[종목별 사업개요_IBK퀀트 김경훈.xlsx]stocks raw!R275C3</stp>
        <tr r="C275" s="1"/>
      </tp>
      <tp t="s">
        <v>골프존유원홀딩스</v>
        <stp/>
        <stp>##V3_BDPV12</stp>
        <stp>121440 KS Equity</stp>
        <stp>security_name</stp>
        <stp>[종목별 사업개요_IBK퀀트 김경훈.xlsx]stocks raw!R902C7</stp>
        <tr r="G902" s="1"/>
      </tp>
      <tp t="s">
        <v>한농화성</v>
        <stp/>
        <stp>##V3_BDPV12</stp>
        <stp>011500 KS Equity</stp>
        <stp>security_name</stp>
        <stp>[종목별 사업개요_IBK퀀트 김경훈.xlsx]stocks raw!R382C3</stp>
        <tr r="C382" s="1"/>
      </tp>
      <tp t="s">
        <v>오리엔트정공</v>
        <stp/>
        <stp>##V3_BDPV12</stp>
        <stp>065500 KS Equity</stp>
        <stp>security_name</stp>
        <stp>[종목별 사업개요_IBK퀀트 김경훈.xlsx]stocks raw!R566C7</stp>
        <tr r="G566" s="1"/>
      </tp>
      <tp t="s">
        <v>매커스</v>
        <stp/>
        <stp>##V3_BDPV12</stp>
        <stp>093520 KS Equity</stp>
        <stp>security_name</stp>
        <stp>[종목별 사업개요_IBK퀀트 김경훈.xlsx]stocks raw!R780C7</stp>
        <tr r="G780" s="1"/>
      </tp>
      <tp t="s">
        <v>아이리버</v>
        <stp/>
        <stp>##V3_BDPV12</stp>
        <stp>060570 KS Equity</stp>
        <stp>security_name</stp>
        <stp>[종목별 사업개요_IBK퀀트 김경훈.xlsx]stocks raw!R533C7</stp>
        <tr r="G533" s="1"/>
      </tp>
      <tp t="s">
        <v>극동유화</v>
        <stp/>
        <stp>##V3_BDPV12</stp>
        <stp>014530 KS Equity</stp>
        <stp>security_name</stp>
        <stp>[종목별 사업개요_IBK퀀트 김경훈.xlsx]stocks raw!R417C3</stp>
        <tr r="C417" s="1"/>
      </tp>
      <tp t="s">
        <v>해태제과식품</v>
        <stp/>
        <stp>##V3_BDPV12</stp>
        <stp>101530 KS Equity</stp>
        <stp>security_name</stp>
        <stp>[종목별 사업개요_IBK퀀트 김경훈.xlsx]stocks raw!R682C3</stp>
        <tr r="C682" s="1"/>
      </tp>
      <tp t="s">
        <v>케이비손해보험</v>
        <stp/>
        <stp>##V3_BDPV12</stp>
        <stp>002550 KS Equity</stp>
        <stp>security_name</stp>
        <stp>[종목별 사업개요_IBK퀀트 김경훈.xlsx]stocks raw!R121C3</stp>
        <tr r="C121" s="1"/>
      </tp>
      <tp t="s">
        <v>신세계아이앤씨</v>
        <stp/>
        <stp>##V3_BDPV12</stp>
        <stp>035510 KS Equity</stp>
        <stp>security_name</stp>
        <stp>[종목별 사업개요_IBK퀀트 김경훈.xlsx]stocks raw!R546C3</stp>
        <tr r="C546" s="1"/>
      </tp>
      <tp t="s">
        <v>광주은행</v>
        <stp/>
        <stp>##V3_BDPV12</stp>
        <stp>192530 KS Equity</stp>
        <stp>security_name</stp>
        <stp>[종목별 사업개요_IBK퀀트 김경훈.xlsx]stocks raw!R751C3</stp>
        <tr r="C751" s="1"/>
      </tp>
      <tp t="s">
        <v>엔브이에이치코리아</v>
        <stp/>
        <stp>##V3_BDPV12</stp>
        <stp>067570 KS Equity</stp>
        <stp>security_name</stp>
        <stp>[종목별 사업개요_IBK퀀트 김경훈.xlsx]stocks raw!R604C7</stp>
        <tr r="G604" s="1"/>
      </tp>
      <tp t="s">
        <v>성우전자</v>
        <stp/>
        <stp>##V3_BDPV12</stp>
        <stp>081580 KS Equity</stp>
        <stp>security_name</stp>
        <stp>[종목별 사업개요_IBK퀀트 김경훈.xlsx]stocks raw!R692C7</stp>
        <tr r="G692" s="1"/>
      </tp>
      <tp t="s">
        <v>이엠넷</v>
        <stp/>
        <stp>##V3_BDPV12</stp>
        <stp>123570 KS Equity</stp>
        <stp>security_name</stp>
        <stp>[종목별 사업개요_IBK퀀트 김경훈.xlsx]stocks raw!R920C7</stp>
        <tr r="G920" s="1"/>
      </tp>
      <tp t="s">
        <v>트루윈</v>
        <stp/>
        <stp>##V3_BDPV12</stp>
        <stp>105550 KS Equity</stp>
        <stp>security_name</stp>
        <stp>[종목별 사업개요_IBK퀀트 김경훈.xlsx]stocks raw!R856C7</stp>
        <tr r="G856" s="1"/>
      </tp>
      <tp t="s">
        <v>윈스</v>
        <stp/>
        <stp>##V3_BDPV12</stp>
        <stp>136540 KS Equity</stp>
        <stp>security_name</stp>
        <stp>[종목별 사업개요_IBK퀀트 김경훈.xlsx]stocks raw!R955C7</stp>
        <tr r="G955" s="1"/>
      </tp>
      <tp t="s">
        <v>씨젠</v>
        <stp/>
        <stp>##V3_BDPV12</stp>
        <stp>096530 KS Equity</stp>
        <stp>security_name</stp>
        <stp>[종목별 사업개요_IBK퀀트 김경훈.xlsx]stocks raw!R805C7</stp>
        <tr r="G805" s="1"/>
      </tp>
      <tp t="s">
        <v>계룡건설산업</v>
        <stp/>
        <stp>##V3_BDPV12</stp>
        <stp>013580 KS Equity</stp>
        <stp>security_name</stp>
        <stp>[종목별 사업개요_IBK퀀트 김경훈.xlsx]stocks raw!R410C3</stp>
        <tr r="C410" s="1"/>
      </tp>
      <tp t="s">
        <v>디에스알</v>
        <stp/>
        <stp>##V3_BDPV12</stp>
        <stp>155660 KS Equity</stp>
        <stp>security_name</stp>
        <stp>[종목별 사업개요_IBK퀀트 김경훈.xlsx]stocks raw!R736C3</stp>
        <tr r="C736" s="1"/>
      </tp>
      <tp t="s">
        <v>방림</v>
        <stp/>
        <stp>##V3_BDPV12</stp>
        <stp>003610 KS Equity</stp>
        <stp>security_name</stp>
        <stp>[종목별 사업개요_IBK퀀트 김경훈.xlsx]stocks raw!R170C3</stp>
        <tr r="C170" s="1"/>
      </tp>
      <tp t="s">
        <v>에스더블유에이치</v>
        <stp/>
        <stp>##V3_BDPV12</stp>
        <stp>025620 KS Equity</stp>
        <stp>security_name</stp>
        <stp>[종목별 사업개요_IBK퀀트 김경훈.xlsx]stocks raw!R496C3</stp>
        <tr r="C496" s="1"/>
      </tp>
      <tp t="s">
        <v>진양화학</v>
        <stp/>
        <stp>##V3_BDPV12</stp>
        <stp>051630 KS Equity</stp>
        <stp>security_name</stp>
        <stp>[종목별 사업개요_IBK퀀트 김경훈.xlsx]stocks raw!R572C3</stp>
        <tr r="C572" s="1"/>
      </tp>
      <tp t="s">
        <v>버추얼텍</v>
        <stp/>
        <stp>##V3_BDPV12</stp>
        <stp>036620 KS Equity</stp>
        <stp>security_name</stp>
        <stp>[종목별 사업개요_IBK퀀트 김경훈.xlsx]stocks raw!R255C7</stp>
        <tr r="G255" s="1"/>
      </tp>
      <tp t="s">
        <v>경인양행</v>
        <stp/>
        <stp>##V3_BDPV12</stp>
        <stp>012610 KS Equity</stp>
        <stp>security_name</stp>
        <stp>[종목별 사업개요_IBK퀀트 김경훈.xlsx]stocks raw!R401C3</stp>
        <tr r="C401" s="1"/>
      </tp>
      <tp t="s">
        <v>에이테크솔루션</v>
        <stp/>
        <stp>##V3_BDPV12</stp>
        <stp>071670 KS Equity</stp>
        <stp>security_name</stp>
        <stp>[종목별 사업개요_IBK퀀트 김경훈.xlsx]stocks raw!R632C7</stp>
        <tr r="G632" s="1"/>
      </tp>
      <tp t="s">
        <v>한국화장품</v>
        <stp/>
        <stp>##V3_BDPV12</stp>
        <stp>123690 KS Equity</stp>
        <stp>security_name</stp>
        <stp>[종목별 사업개요_IBK퀀트 김경훈.xlsx]stocks raw!R710C3</stp>
        <tr r="C710" s="1"/>
      </tp>
      <tp t="s">
        <v>코프라</v>
        <stp/>
        <stp>##V3_BDPV12</stp>
        <stp>126600 KS Equity</stp>
        <stp>security_name</stp>
        <stp>[종목별 사업개요_IBK퀀트 김경훈.xlsx]stocks raw!R925C7</stp>
        <tr r="G925" s="1"/>
      </tp>
      <tp t="s">
        <v>소프트센</v>
        <stp/>
        <stp>##V3_BDPV12</stp>
        <stp>032680 KS Equity</stp>
        <stp>security_name</stp>
        <stp>[종목별 사업개요_IBK퀀트 김경훈.xlsx]stocks raw!R191C7</stp>
        <tr r="G191" s="1"/>
      </tp>
      <tp t="s">
        <v>한솔테크닉스</v>
        <stp/>
        <stp>##V3_BDPV12</stp>
        <stp>004710 KS Equity</stp>
        <stp>security_name</stp>
        <stp>[종목별 사업개요_IBK퀀트 김경훈.xlsx]stocks raw!R207C3</stp>
        <tr r="C207" s="1"/>
      </tp>
      <tp t="s">
        <v>서호전기</v>
        <stp/>
        <stp>##V3_BDPV12</stp>
        <stp>065710 KS Equity</stp>
        <stp>security_name</stp>
        <stp>[종목별 사업개요_IBK퀀트 김경훈.xlsx]stocks raw!R576C7</stp>
        <tr r="G576" s="1"/>
      </tp>
      <tp t="s">
        <v>크라운제과</v>
        <stp/>
        <stp>##V3_BDPV12</stp>
        <stp>005740 KS Equity</stp>
        <stp>security_name</stp>
        <stp>[종목별 사업개요_IBK퀀트 김경훈.xlsx]stocks raw!R246C3</stp>
        <tr r="C246" s="1"/>
      </tp>
      <tp t="s">
        <v>광주신세계</v>
        <stp/>
        <stp>##V3_BDPV12</stp>
        <stp>037710 KS Equity</stp>
        <stp>security_name</stp>
        <stp>[종목별 사업개요_IBK퀀트 김경훈.xlsx]stocks raw!R554C3</stp>
        <tr r="C554" s="1"/>
      </tp>
      <tp t="s">
        <v>평화홀딩스</v>
        <stp/>
        <stp>##V3_BDPV12</stp>
        <stp>010770 KS Equity</stp>
        <stp>security_name</stp>
        <stp>[종목별 사업개요_IBK퀀트 김경훈.xlsx]stocks raw!R363C3</stp>
        <tr r="C363" s="1"/>
      </tp>
      <tp t="s">
        <v>한미반도체</v>
        <stp/>
        <stp>##V3_BDPV12</stp>
        <stp>042700 KS Equity</stp>
        <stp>security_name</stp>
        <stp>[종목별 사업개요_IBK퀀트 김경훈.xlsx]stocks raw!R561C3</stp>
        <tr r="C561" s="1"/>
      </tp>
      <tp t="s">
        <v>키이스트</v>
        <stp/>
        <stp>##V3_BDPV12</stp>
        <stp>054780 KS Equity</stp>
        <stp>security_name</stp>
        <stp>[종목별 사업개요_IBK퀀트 김경훈.xlsx]stocks raw!R487C7</stp>
        <tr r="G487" s="1"/>
      </tp>
      <tp t="s">
        <v>아모레퍼시픽그룹</v>
        <stp/>
        <stp>##V3_BDPV12</stp>
        <stp>002790 KS Equity</stp>
        <stp>security_name</stp>
        <stp>[종목별 사업개요_IBK퀀트 김경훈.xlsx]stocks raw!R131C3</stp>
        <tr r="C131" s="1"/>
      </tp>
      <tp t="s">
        <v>큐로홀딩스</v>
        <stp/>
        <stp>##V3_BDPV12</stp>
        <stp>051780 KS Equity</stp>
        <stp>security_name</stp>
        <stp>[종목별 사업개요_IBK퀀트 김경훈.xlsx]stocks raw!R432C7</stp>
        <tr r="G432" s="1"/>
      </tp>
      <tp t="s">
        <v>조이맥스</v>
        <stp/>
        <stp>##V3_BDPV12</stp>
        <stp>101730 KS Equity</stp>
        <stp>security_name</stp>
        <stp>[종목별 사업개요_IBK퀀트 김경훈.xlsx]stocks raw!R842C7</stp>
        <tr r="G842" s="1"/>
      </tp>
      <tp t="s">
        <v>일진파워</v>
        <stp/>
        <stp>##V3_BDPV12</stp>
        <stp>094820 KS Equity</stp>
        <stp>security_name</stp>
        <stp>[종목별 사업개요_IBK퀀트 김경훈.xlsx]stocks raw!R787C7</stp>
        <tr r="G787" s="1"/>
      </tp>
      <tp t="s">
        <v>아이팩토리</v>
        <stp/>
        <stp>##V3_BDPV12</stp>
        <stp>053810 KS Equity</stp>
        <stp>security_name</stp>
        <stp>[종목별 사업개요_IBK퀀트 김경훈.xlsx]stocks raw!R470C7</stp>
        <tr r="G470" s="1"/>
      </tp>
      <tp t="s">
        <v>세원물산</v>
        <stp/>
        <stp>##V3_BDPV12</stp>
        <stp>024830 KS Equity</stp>
        <stp>security_name</stp>
        <stp>[종목별 사업개요_IBK퀀트 김경훈.xlsx]stocks raw!R137C7</stp>
        <tr r="G137" s="1"/>
      </tp>
      <tp t="s">
        <v>대성창업투자</v>
        <stp/>
        <stp>##V3_BDPV12</stp>
        <stp>027830 KS Equity</stp>
        <stp>security_name</stp>
        <stp>[종목별 사업개요_IBK퀀트 김경훈.xlsx]stocks raw!R164C7</stp>
        <tr r="G164" s="1"/>
      </tp>
      <tp t="s">
        <v>이지바이오</v>
        <stp/>
        <stp>##V3_BDPV12</stp>
        <stp>035810 KS Equity</stp>
        <stp>security_name</stp>
        <stp>[종목별 사업개요_IBK퀀트 김경훈.xlsx]stocks raw!R236C7</stp>
        <tr r="G236" s="1"/>
      </tp>
      <tp t="s">
        <v>콤텍시스템</v>
        <stp/>
        <stp>##V3_BDPV12</stp>
        <stp>031820 KS Equity</stp>
        <stp>security_name</stp>
        <stp>[종목별 사업개요_IBK퀀트 김경훈.xlsx]stocks raw!R522C3</stp>
        <tr r="C522" s="1"/>
      </tp>
      <tp t="s">
        <v>서연</v>
        <stp/>
        <stp>##V3_BDPV12</stp>
        <stp>007860 KS Equity</stp>
        <stp>security_name</stp>
        <stp>[종목별 사업개요_IBK퀀트 김경훈.xlsx]stocks raw!R304C3</stp>
        <tr r="C304" s="1"/>
      </tp>
      <tp t="s">
        <v>티비씨</v>
        <stp/>
        <stp>##V3_BDPV12</stp>
        <stp>033830 KS Equity</stp>
        <stp>security_name</stp>
        <stp>[종목별 사업개요_IBK퀀트 김경훈.xlsx]stocks raw!R220C7</stp>
        <tr r="G220" s="1"/>
      </tp>
      <tp t="s">
        <v>효성오앤비</v>
        <stp/>
        <stp>##V3_BDPV12</stp>
        <stp>097870 KS Equity</stp>
        <stp>security_name</stp>
        <stp>[종목별 사업개요_IBK퀀트 김경훈.xlsx]stocks raw!R814C7</stp>
        <tr r="G814" s="1"/>
      </tp>
      <tp t="s">
        <v>토필드</v>
        <stp/>
        <stp>##V3_BDPV12</stp>
        <stp>057880 KS Equity</stp>
        <stp>security_name</stp>
        <stp>[종목별 사업개요_IBK퀀트 김경훈.xlsx]stocks raw!R504C7</stp>
        <tr r="G504" s="1"/>
      </tp>
      <tp t="s">
        <v>쏠리드</v>
        <stp/>
        <stp>##V3_BDPV12</stp>
        <stp>050890 KS Equity</stp>
        <stp>security_name</stp>
        <stp>[종목별 사업개요_IBK퀀트 김경훈.xlsx]stocks raw!R423C7</stp>
        <tr r="G423" s="1"/>
      </tp>
      <tp t="s">
        <v>썬테크놀로지스</v>
        <stp/>
        <stp>##V3_BDPV12</stp>
        <stp>122800 KS Equity</stp>
        <stp>security_name</stp>
        <stp>[종목별 사업개요_IBK퀀트 김경훈.xlsx]stocks raw!R911C7</stp>
        <tr r="G911" s="1"/>
      </tp>
      <tp t="s">
        <v>웅진</v>
        <stp/>
        <stp>##V3_BDPV12</stp>
        <stp>016880 KS Equity</stp>
        <stp>security_name</stp>
        <stp>[종목별 사업개요_IBK퀀트 김경훈.xlsx]stocks raw!R445C3</stp>
        <tr r="C445" s="1"/>
      </tp>
      <tp t="s">
        <v>케이엠에이치하이텍</v>
        <stp/>
        <stp>##V3_BDPV12</stp>
        <stp>052900 KS Equity</stp>
        <stp>security_name</stp>
        <stp>[종목별 사업개요_IBK퀀트 김경훈.xlsx]stocks raw!R451C7</stp>
        <tr r="G451" s="1"/>
      </tp>
      <tp t="s">
        <v>씨아이테크</v>
        <stp/>
        <stp>##V3_BDPV12</stp>
        <stp>004920 KS Equity</stp>
        <stp>security_name</stp>
        <stp>[종목별 사업개요_IBK퀀트 김경훈.xlsx]stocks raw!R217C3</stp>
        <tr r="C217" s="1"/>
      </tp>
      <tp t="s">
        <v>STX엔진</v>
        <stp/>
        <stp>##V3_BDPV12</stp>
        <stp>077970 KS Equity</stp>
        <stp>security_name</stp>
        <stp>[종목별 사업개요_IBK퀀트 김경훈.xlsx]stocks raw!R614C3</stp>
        <tr r="C614" s="1"/>
      </tp>
      <tp t="s">
        <v>동아에스티</v>
        <stp/>
        <stp>##V3_BDPV12</stp>
        <stp>170900 KS Equity</stp>
        <stp>security_name</stp>
        <stp>[종목별 사업개요_IBK퀀트 김경훈.xlsx]stocks raw!R743C3</stp>
        <tr r="C743" s="1"/>
      </tp>
      <tp t="s">
        <v>NH투자증권</v>
        <stp/>
        <stp>##V3_BDPV12</stp>
        <stp>005940 KS Equity</stp>
        <stp>security_name</stp>
        <stp>[종목별 사업개요_IBK퀀트 김경훈.xlsx]stocks raw!R256C3</stp>
        <tr r="C256" s="1"/>
      </tp>
      <tp t="s">
        <v>사조대림</v>
        <stp/>
        <stp>##V3_BDPV12</stp>
        <stp>003960 KS Equity</stp>
        <stp>security_name</stp>
        <stp>[종목별 사업개요_IBK퀀트 김경훈.xlsx]stocks raw!R180C3</stp>
        <tr r="C180" s="1"/>
      </tp>
      <tp t="s">
        <v>대한약품공업</v>
        <stp/>
        <stp>##V3_BDPV12</stp>
        <stp>023910 KS Equity</stp>
        <stp>security_name</stp>
        <stp>[종목별 사업개요_IBK퀀트 김경훈.xlsx]stocks raw!R130C7</stp>
        <tr r="G130" s="1"/>
      </tp>
      <tp t="s">
        <v>광전자</v>
        <stp/>
        <stp>##V3_BDPV12</stp>
        <stp>017900 KS Equity</stp>
        <stp>security_name</stp>
        <stp>[종목별 사업개요_IBK퀀트 김경훈.xlsx]stocks raw!R454C3</stp>
        <tr r="C454" s="1"/>
      </tp>
      <tp t="s">
        <v>한진해운</v>
        <stp/>
        <stp>##V3_BDPV12</stp>
        <stp>117930 KS Equity</stp>
        <stp>security_name</stp>
        <stp>[종목별 사업개요_IBK퀀트 김경훈.xlsx]stocks raw!R704C3</stp>
        <tr r="C704" s="1"/>
      </tp>
      <tp t="s">
        <v>주성엔지니어링</v>
        <stp/>
        <stp>##V3_BDPV12</stp>
        <stp>036930 KS Equity</stp>
        <stp>security_name</stp>
        <stp>[종목별 사업개요_IBK퀀트 김경훈.xlsx]stocks raw!R265C7</stp>
        <tr r="G265" s="1"/>
      </tp>
      <tp t="s">
        <v>피에스케이</v>
        <stp/>
        <stp>##V3_BDPV12</stp>
        <stp>031980 KS Equity</stp>
        <stp>security_name</stp>
        <stp>[종목별 사업개요_IBK퀀트 김경훈.xlsx]stocks raw!R182C7</stp>
        <tr r="G182" s="1"/>
      </tp>
      <tp t="s">
        <v>#N/A N/A</v>
        <stp/>
        <stp>##V3_BDPV12</stp>
        <stp>032960 KS Equity</stp>
        <stp>best_eROE</stp>
        <stp>[종목별 사업개요_IBK퀀트 김경훈.xlsx]KOSDAQ!R18C11</stp>
        <tr r="K18" s="5"/>
      </tp>
      <tp t="s">
        <v>#N/A N/A</v>
        <stp/>
        <stp>##V3_BDPV12</stp>
        <stp>066900 KS Equity</stp>
        <stp>best_px_bps_ratio</stp>
        <stp>[종목별 사업개요_IBK퀀트 김경훈.xlsx]KOSDAQ!R63C12</stp>
        <tr r="L63" s="5"/>
      </tp>
      <tp t="s">
        <v>#N/A N/A</v>
        <stp/>
        <stp>##V3_BDPV12</stp>
        <stp>066670 KS Equity</stp>
        <stp>best_px_bps_ratio</stp>
        <stp>[종목별 사업개요_IBK퀀트 김경훈.xlsx]KOSDAQ!R53C12</stp>
        <tr r="L53" s="5"/>
      </tp>
      <tp t="s">
        <v>#N/A N/A</v>
        <stp/>
        <stp>##V3_BDPV12</stp>
        <stp>005250 KS Equity</stp>
        <stp>best_pe_ratio</stp>
        <stp>[종목별 사업개요_IBK퀀트 김경훈.xlsx]KOSPI!R618C10</stp>
        <tr r="J618" s="3"/>
      </tp>
      <tp t="s">
        <v>#N/A N/A</v>
        <stp/>
        <stp>##V3_BDPV12</stp>
        <stp>005320 KS Equity</stp>
        <stp>best_pe_ratio</stp>
        <stp>[종목별 사업개요_IBK퀀트 김경훈.xlsx]KOSPI!R473C10</stp>
        <tr r="J473" s="3"/>
      </tp>
      <tp>
        <v>30.184749293007975</v>
        <stp/>
        <stp>##V3_BDPV12</stp>
        <stp>035420 KS Equity</stp>
        <stp>best_pe_ratio</stp>
        <stp>[종목별 사업개요_IBK퀀트 김경훈.xlsx]KOSPI!R583C10</stp>
        <tr r="J583" s="3"/>
        <tr r="J583" s="3"/>
      </tp>
      <tp>
        <v>17.179019022197526</v>
        <stp/>
        <stp>##V3_BDPV12</stp>
        <stp>035250 KS Equity</stp>
        <stp>best_pe_ratio</stp>
        <stp>[종목별 사업개요_IBK퀀트 김경훈.xlsx]KOSPI!R348C10</stp>
        <tr r="J348" s="3"/>
        <tr r="J348" s="3"/>
      </tp>
      <tp>
        <v>9.9086173469533865</v>
        <stp/>
        <stp>##V3_BDPV12</stp>
        <stp>005830 KS Equity</stp>
        <stp>best_pe_ratio</stp>
        <stp>[종목별 사업개요_IBK퀀트 김경훈.xlsx]KOSPI!R938C10</stp>
        <tr r="J938" s="3"/>
        <tr r="J938" s="3"/>
      </tp>
      <tp t="s">
        <v>#N/A N/A</v>
        <stp/>
        <stp>##V3_BDPV12</stp>
        <stp>025000 KS Equity</stp>
        <stp>best_pe_ratio</stp>
        <stp>[종목별 사업개요_IBK퀀트 김경훈.xlsx]KOSPI!R108C10</stp>
        <tr r="J108" s="3"/>
      </tp>
      <tp t="s">
        <v>#N/A N/A</v>
        <stp/>
        <stp>##V3_BDPV12</stp>
        <stp>005620 KS Equity</stp>
        <stp>best_pe_ratio</stp>
        <stp>[종목별 사업개요_IBK퀀트 김경훈.xlsx]KOSPI!R718C10</stp>
        <tr r="J718" s="3"/>
      </tp>
      <tp t="s">
        <v>#N/A N/A</v>
        <stp/>
        <stp>##V3_BDPV12</stp>
        <stp>005750 KS Equity</stp>
        <stp>best_pe_ratio</stp>
        <stp>[종목별 사업개요_IBK퀀트 김경훈.xlsx]KOSPI!R678C10</stp>
        <tr r="J678" s="3"/>
      </tp>
      <tp>
        <v>8.7710351861295255</v>
        <stp/>
        <stp>##V3_BDPV12</stp>
        <stp>005880 KS Equity</stp>
        <stp>best_pe_ratio</stp>
        <stp>[종목별 사업개요_IBK퀀트 김경훈.xlsx]KOSPI!R843C10</stp>
        <tr r="J843" s="3"/>
        <tr r="J843" s="3"/>
      </tp>
      <tp t="s">
        <v>#N/A N/A</v>
        <stp/>
        <stp>##V3_BDPV12</stp>
        <stp>005960 KS Equity</stp>
        <stp>best_pe_ratio</stp>
        <stp>[종목별 사업개요_IBK퀀트 김경훈.xlsx]KOSPI!R918C10</stp>
        <tr r="J918" s="3"/>
      </tp>
      <tp t="s">
        <v>#N/A N/A</v>
        <stp/>
        <stp>##V3_BDPV12</stp>
        <stp>015590 KS Equity</stp>
        <stp>best_pe_ratio</stp>
        <stp>[종목별 사업개요_IBK퀀트 김경훈.xlsx]KOSPI!R643C10</stp>
        <tr r="J643" s="3"/>
      </tp>
      <tp t="s">
        <v>#N/A N/A</v>
        <stp/>
        <stp>##V3_BDPV12</stp>
        <stp>005720 KS Equity</stp>
        <stp>best_pe_ratio</stp>
        <stp>[종목별 사업개요_IBK퀀트 김경훈.xlsx]KOSPI!R588C10</stp>
        <tr r="J588" s="3"/>
      </tp>
      <tp t="s">
        <v>#N/A N/A</v>
        <stp/>
        <stp>##V3_BDPV12</stp>
        <stp>025860 KS Equity</stp>
        <stp>best_pe_ratio</stp>
        <stp>[종목별 사업개요_IBK퀀트 김경훈.xlsx]KOSPI!R578C10</stp>
        <tr r="J578" s="3"/>
      </tp>
      <tp>
        <v>8.0619912335629298</v>
        <stp/>
        <stp>##V3_BDPV12</stp>
        <stp>005190 KS Equity</stp>
        <stp>best_pe_ratio</stp>
        <stp>[종목별 사업개요_IBK퀀트 김경훈.xlsx]KOSPI!R978C10</stp>
        <tr r="J978" s="3"/>
        <tr r="J978" s="3"/>
      </tp>
      <tp>
        <v>11.483766972241177</v>
        <stp/>
        <stp>##V3_BDPV12</stp>
        <stp>005940 KS Equity</stp>
        <stp>best_pe_ratio</stp>
        <stp>[종목별 사업개요_IBK퀀트 김경훈.xlsx]KOSPI!R203C10</stp>
        <tr r="J203" s="3"/>
        <tr r="J203" s="3"/>
      </tp>
      <tp t="s">
        <v>#N/A N/A</v>
        <stp/>
        <stp>##V3_BDPV12</stp>
        <stp>015230 KS Equity</stp>
        <stp>best_pe_ratio</stp>
        <stp>[종목별 사업개요_IBK퀀트 김경훈.xlsx]KOSPI!R803C10</stp>
        <tr r="J803" s="3"/>
      </tp>
      <tp>
        <v>70447609205</v>
        <stp/>
        <stp>##V3_BDPV12</stp>
        <stp>109070 KS Equity</stp>
        <stp>cur_mkt_cap</stp>
        <stp>[종목별 사업개요_IBK퀀트 김경훈.xlsx]KOSPI!R88C5</stp>
        <tr r="E88" s="3"/>
        <tr r="E88" s="3"/>
        <tr r="E88" s="3"/>
        <tr r="E88" s="3"/>
      </tp>
      <tp t="s">
        <v>#N/A N/A</v>
        <stp/>
        <stp>##V3_BDPV12</stp>
        <stp>037340 KS Equity</stp>
        <stp>best_eROE</stp>
        <stp>[종목별 사업개요_IBK퀀트 김경훈.xlsx]KOSDAQ!R943C11</stp>
        <tr r="K943" s="5"/>
      </tp>
      <tp t="s">
        <v>#N/A N/A</v>
        <stp/>
        <stp>##V3_BDPV12</stp>
        <stp>065350 KS Equity</stp>
        <stp>best_eROE</stp>
        <stp>[종목별 사업개요_IBK퀀트 김경훈.xlsx]KOSDAQ!R843C11</stp>
        <tr r="K843" s="5"/>
      </tp>
      <tp>
        <v>6.1904760000000003</v>
        <stp/>
        <stp>##V3_BDPV12</stp>
        <stp>010600 KS Equity</stp>
        <stp>current_TRR_5D</stp>
        <stp>[종목별 사업개요_IBK퀀트 김경훈.xlsx]KOSPI!R2303C7</stp>
        <tr r="G2303" s="3"/>
        <tr r="G2303" s="3"/>
      </tp>
      <tp>
        <v>0</v>
        <stp/>
        <stp>##V3_BDPV12</stp>
        <stp>010600 KS Equity</stp>
        <stp>current_TRR_1D</stp>
        <stp>[종목별 사업개요_IBK퀀트 김경훈.xlsx]KOSPI!R2303C6</stp>
        <tr r="F2303" s="3"/>
        <tr r="F2303" s="3"/>
      </tp>
      <tp t="s">
        <v>#N/A N/A</v>
        <stp/>
        <stp>##V3_BDPV12</stp>
        <stp>046390 KS Equity</stp>
        <stp>best_eROE</stp>
        <stp>[종목별 사업개요_IBK퀀트 김경훈.xlsx]KOSDAQ!R548C11</stp>
        <tr r="K548" s="5"/>
      </tp>
      <tp>
        <v>5.082592</v>
        <stp/>
        <stp>##V3_BDPV12</stp>
        <stp>085620 KS Equity</stp>
        <stp>current_TRR_5D</stp>
        <stp>[종목별 사업개요_IBK퀀트 김경훈.xlsx]KOSPI!R1303C7</stp>
        <tr r="G1303" s="3"/>
        <tr r="G1303" s="3"/>
      </tp>
      <tp>
        <v>-0.10101010000000001</v>
        <stp/>
        <stp>##V3_BDPV12</stp>
        <stp>083610 KS Equity</stp>
        <stp>current_TRR_5D</stp>
        <stp>[종목별 사업개요_IBK퀀트 김경훈.xlsx]KOSPI!R2063C7</stp>
        <tr r="G2063" s="3"/>
        <tr r="G2063" s="3"/>
      </tp>
      <tp>
        <v>0</v>
        <stp/>
        <stp>##V3_BDPV12</stp>
        <stp>085620 KS Equity</stp>
        <stp>current_TRR_1D</stp>
        <stp>[종목별 사업개요_IBK퀀트 김경훈.xlsx]KOSPI!R1303C6</stp>
        <tr r="F1303" s="3"/>
        <tr r="F1303" s="3"/>
      </tp>
      <tp>
        <v>0</v>
        <stp/>
        <stp>##V3_BDPV12</stp>
        <stp>083610 KS Equity</stp>
        <stp>current_TRR_1D</stp>
        <stp>[종목별 사업개요_IBK퀀트 김경훈.xlsx]KOSPI!R2063C6</stp>
        <tr r="F2063" s="3"/>
        <tr r="F2063" s="3"/>
      </tp>
      <tp>
        <v>13.3758</v>
        <stp/>
        <stp>##V3_BDPV12</stp>
        <stp>074610 KS Equity</stp>
        <stp>current_TRR_5D</stp>
        <stp>[종목별 사업개요_IBK퀀트 김경훈.xlsx]KOSPI!R2493C7</stp>
        <tr r="G2493" s="3"/>
        <tr r="G2493" s="3"/>
      </tp>
      <tp>
        <v>3.8095240000000001</v>
        <stp/>
        <stp>##V3_BDPV12</stp>
        <stp>051600 KS Equity</stp>
        <stp>current_TRR_5D</stp>
        <stp>[종목별 사업개요_IBK퀀트 김경훈.xlsx]KOSPI!R3483C7</stp>
        <tr r="G3483" s="3"/>
        <tr r="G3483" s="3"/>
      </tp>
      <tp>
        <v>0</v>
        <stp/>
        <stp>##V3_BDPV12</stp>
        <stp>074610 KS Equity</stp>
        <stp>current_TRR_1D</stp>
        <stp>[종목별 사업개요_IBK퀀트 김경훈.xlsx]KOSPI!R2493C6</stp>
        <tr r="F2493" s="3"/>
        <tr r="F2493" s="3"/>
      </tp>
      <tp>
        <v>0</v>
        <stp/>
        <stp>##V3_BDPV12</stp>
        <stp>051600 KS Equity</stp>
        <stp>current_TRR_1D</stp>
        <stp>[종목별 사업개요_IBK퀀트 김경훈.xlsx]KOSPI!R3483C6</stp>
        <tr r="F3483" s="3"/>
        <tr r="F3483" s="3"/>
      </tp>
      <tp>
        <v>23.961220000000001</v>
        <stp/>
        <stp>##V3_BDPV12</stp>
        <stp>025620 KS Equity</stp>
        <stp>current_TRR_5D</stp>
        <stp>[종목별 사업개요_IBK퀀트 김경훈.xlsx]KOSPI!R2123C7</stp>
        <tr r="G2123" s="3"/>
        <tr r="G2123" s="3"/>
      </tp>
      <tp>
        <v>0</v>
        <stp/>
        <stp>##V3_BDPV12</stp>
        <stp>007610 KS Equity</stp>
        <stp>current_TRR_1D</stp>
        <stp>[종목별 사업개요_IBK퀀트 김경훈.xlsx]KOSPI!R1703C6</stp>
        <tr r="F1703" s="3"/>
        <tr r="F1703" s="3"/>
      </tp>
      <tp>
        <v>0</v>
        <stp/>
        <stp>##V3_BDPV12</stp>
        <stp>012630 KS Equity</stp>
        <stp>current_TRR_1D</stp>
        <stp>[종목별 사업개요_IBK퀀트 김경훈.xlsx]KOSPI!R3623C6</stp>
        <tr r="F3623" s="3"/>
        <tr r="F3623" s="3"/>
      </tp>
      <tp>
        <v>4.2207790000000003</v>
        <stp/>
        <stp>##V3_BDPV12</stp>
        <stp>007610 KS Equity</stp>
        <stp>current_TRR_5D</stp>
        <stp>[종목별 사업개요_IBK퀀트 김경훈.xlsx]KOSPI!R1703C7</stp>
        <tr r="G1703" s="3"/>
        <tr r="G1703" s="3"/>
      </tp>
      <tp>
        <v>3.3068780000000002</v>
        <stp/>
        <stp>##V3_BDPV12</stp>
        <stp>012630 KS Equity</stp>
        <stp>current_TRR_5D</stp>
        <stp>[종목별 사업개요_IBK퀀트 김경훈.xlsx]KOSPI!R3623C7</stp>
        <tr r="G3623" s="3"/>
        <tr r="G3623" s="3"/>
      </tp>
      <tp>
        <v>0</v>
        <stp/>
        <stp>##V3_BDPV12</stp>
        <stp>025620 KS Equity</stp>
        <stp>current_TRR_1D</stp>
        <stp>[종목별 사업개요_IBK퀀트 김경훈.xlsx]KOSPI!R2123C6</stp>
        <tr r="F2123" s="3"/>
        <tr r="F2123" s="3"/>
      </tp>
      <tp>
        <v>2.6595749999999998</v>
        <stp/>
        <stp>##V3_BDPV12</stp>
        <stp>112610 KS Equity</stp>
        <stp>current_TRR_5D</stp>
        <stp>[종목별 사업개요_IBK퀀트 김경훈.xlsx]KOSPI!R1983C7</stp>
        <tr r="G1983" s="3"/>
        <tr r="G1983" s="3"/>
      </tp>
      <tp>
        <v>0</v>
        <stp/>
        <stp>##V3_BDPV12</stp>
        <stp>112610 KS Equity</stp>
        <stp>current_TRR_1D</stp>
        <stp>[종목별 사업개요_IBK퀀트 김경훈.xlsx]KOSPI!R1983C6</stp>
        <tr r="F1983" s="3"/>
        <tr r="F1983" s="3"/>
      </tp>
      <tp>
        <v>0</v>
        <stp/>
        <stp>##V3_BDPV12</stp>
        <stp>001630 KS Equity</stp>
        <stp>current_TRR_1D</stp>
        <stp>[종목별 사업개요_IBK퀀트 김경훈.xlsx]KOSPI!R2693C6</stp>
        <tr r="F2693" s="3"/>
        <tr r="F2693" s="3"/>
      </tp>
      <tp>
        <v>4.2105259999999998</v>
        <stp/>
        <stp>##V3_BDPV12</stp>
        <stp>051630 KS Equity</stp>
        <stp>current_TRR_5D</stp>
        <stp>[종목별 사업개요_IBK퀀트 김경훈.xlsx]KOSPI!R2753C7</stp>
        <tr r="G2753" s="3"/>
        <tr r="G2753" s="3"/>
      </tp>
      <tp>
        <v>0</v>
        <stp/>
        <stp>##V3_BDPV12</stp>
        <stp>007630 KS Equity</stp>
        <stp>current_TRR_1D</stp>
        <stp>[종목별 사업개요_IBK퀀트 김경훈.xlsx]KOSPI!R2713C6</stp>
        <tr r="F2713" s="3"/>
        <tr r="F2713" s="3"/>
      </tp>
      <tp>
        <v>4.0685219999999997</v>
        <stp/>
        <stp>##V3_BDPV12</stp>
        <stp>002630 KS Equity</stp>
        <stp>current_TRR_5D</stp>
        <stp>[종목별 사업개요_IBK퀀트 김경훈.xlsx]KOSPI!R2293C7</stp>
        <tr r="G2293" s="3"/>
        <tr r="G2293" s="3"/>
      </tp>
      <tp>
        <v>0</v>
        <stp/>
        <stp>##V3_BDPV12</stp>
        <stp>051630 KS Equity</stp>
        <stp>current_TRR_1D</stp>
        <stp>[종목별 사업개요_IBK퀀트 김경훈.xlsx]KOSPI!R2753C6</stp>
        <tr r="F2753" s="3"/>
        <tr r="F2753" s="3"/>
      </tp>
      <tp>
        <v>-20.26144</v>
        <stp/>
        <stp>##V3_BDPV12</stp>
        <stp>007630 KS Equity</stp>
        <stp>current_TRR_5D</stp>
        <stp>[종목별 사업개요_IBK퀀트 김경훈.xlsx]KOSPI!R2713C7</stp>
        <tr r="G2713" s="3"/>
        <tr r="G2713" s="3"/>
      </tp>
      <tp>
        <v>0</v>
        <stp/>
        <stp>##V3_BDPV12</stp>
        <stp>002630 KS Equity</stp>
        <stp>current_TRR_1D</stp>
        <stp>[종목별 사업개요_IBK퀀트 김경훈.xlsx]KOSPI!R2293C6</stp>
        <tr r="F2293" s="3"/>
        <tr r="F2293" s="3"/>
      </tp>
      <tp>
        <v>5.0483349999999998</v>
        <stp/>
        <stp>##V3_BDPV12</stp>
        <stp>001630 KS Equity</stp>
        <stp>current_TRR_5D</stp>
        <stp>[종목별 사업개요_IBK퀀트 김경훈.xlsx]KOSPI!R2693C7</stp>
        <tr r="G2693" s="3"/>
        <tr r="G2693" s="3"/>
      </tp>
      <tp>
        <v>7.630522</v>
        <stp/>
        <stp>##V3_BDPV12</stp>
        <stp>119650 KS Equity</stp>
        <stp>current_TRR_5D</stp>
        <stp>[종목별 사업개요_IBK퀀트 김경훈.xlsx]KOSPI!R2813C7</stp>
        <tr r="G2813" s="3"/>
        <tr r="G2813" s="3"/>
      </tp>
      <tp>
        <v>2.6470590000000001</v>
        <stp/>
        <stp>##V3_BDPV12</stp>
        <stp>084670 KS Equity</stp>
        <stp>current_TRR_5D</stp>
        <stp>[종목별 사업개요_IBK퀀트 김경훈.xlsx]KOSPI!R1013C7</stp>
        <tr r="G1013" s="3"/>
        <tr r="G1013" s="3"/>
      </tp>
      <tp>
        <v>0</v>
        <stp/>
        <stp>##V3_BDPV12</stp>
        <stp>180640 KS Equity</stp>
        <stp>current_TRR_1D</stp>
        <stp>[종목별 사업개요_IBK퀀트 김경훈.xlsx]KOSPI!R3503C6</stp>
        <tr r="F3503" s="3"/>
        <tr r="F3503" s="3"/>
      </tp>
      <tp>
        <v>0</v>
        <stp/>
        <stp>##V3_BDPV12</stp>
        <stp>084670 KS Equity</stp>
        <stp>current_TRR_1D</stp>
        <stp>[종목별 사업개요_IBK퀀트 김경훈.xlsx]KOSPI!R1013C6</stp>
        <tr r="F1013" s="3"/>
        <tr r="F1013" s="3"/>
      </tp>
      <tp>
        <v>8.6092709999999997</v>
        <stp/>
        <stp>##V3_BDPV12</stp>
        <stp>180640 KS Equity</stp>
        <stp>current_TRR_5D</stp>
        <stp>[종목별 사업개요_IBK퀀트 김경훈.xlsx]KOSPI!R3503C7</stp>
        <tr r="G3503" s="3"/>
        <tr r="G3503" s="3"/>
      </tp>
      <tp>
        <v>0</v>
        <stp/>
        <stp>##V3_BDPV12</stp>
        <stp>119650 KS Equity</stp>
        <stp>current_TRR_1D</stp>
        <stp>[종목별 사업개요_IBK퀀트 김경훈.xlsx]KOSPI!R2813C6</stp>
        <tr r="F2813" s="3"/>
        <tr r="F2813" s="3"/>
      </tp>
      <tp t="s">
        <v>#N/A N/A</v>
        <stp/>
        <stp>##V3_BDPV12</stp>
        <stp>010640 KS Equity</stp>
        <stp>current_TRR_1D</stp>
        <stp>[종목별 사업개요_IBK퀀트 김경훈.xlsx]KOSPI!R2743C6</stp>
        <tr r="F2743" s="3"/>
      </tp>
      <tp t="s">
        <v>#N/A N/A</v>
        <stp/>
        <stp>##V3_BDPV12</stp>
        <stp>010640 KS Equity</stp>
        <stp>current_TRR_5D</stp>
        <stp>[종목별 사업개요_IBK퀀트 김경훈.xlsx]KOSPI!R2743C7</stp>
        <tr r="G2743" s="3"/>
      </tp>
      <tp t="s">
        <v>#N/A N/A</v>
        <stp/>
        <stp>##V3_BDPV12</stp>
        <stp>038390 KS Equity</stp>
        <stp>best_eROE</stp>
        <stp>[종목별 사업개요_IBK퀀트 김경훈.xlsx]KOSDAQ!R123C11</stp>
        <tr r="K123" s="5"/>
      </tp>
      <tp>
        <v>0</v>
        <stp/>
        <stp>##V3_BDPV12</stp>
        <stp>000650 KS Equity</stp>
        <stp>current_TRR_1D</stp>
        <stp>[종목별 사업개요_IBK퀀트 김경훈.xlsx]KOSPI!R2773C6</stp>
        <tr r="F2773" s="3"/>
        <tr r="F2773" s="3"/>
      </tp>
      <tp>
        <v>0</v>
        <stp/>
        <stp>##V3_BDPV12</stp>
        <stp>006660 KS Equity</stp>
        <stp>current_TRR_1D</stp>
        <stp>[종목별 사업개요_IBK퀀트 김경훈.xlsx]KOSPI!R1483C6</stp>
        <tr r="F1483" s="3"/>
        <tr r="F1483" s="3"/>
      </tp>
      <tp>
        <v>0</v>
        <stp/>
        <stp>##V3_BDPV12</stp>
        <stp>159650 KS Equity</stp>
        <stp>current_TRR_1D</stp>
        <stp>[종목별 사업개요_IBK퀀트 김경훈.xlsx]KOSPI!R3163C6</stp>
        <tr r="F3163" s="3"/>
        <tr r="F3163" s="3"/>
      </tp>
      <tp>
        <v>-4.301075</v>
        <stp/>
        <stp>##V3_BDPV12</stp>
        <stp>000650 KS Equity</stp>
        <stp>current_TRR_5D</stp>
        <stp>[종목별 사업개요_IBK퀀트 김경훈.xlsx]KOSPI!R2773C7</stp>
        <tr r="G2773" s="3"/>
        <tr r="G2773" s="3"/>
      </tp>
      <tp>
        <v>1</v>
        <stp/>
        <stp>##V3_BDPV12</stp>
        <stp>006660 KS Equity</stp>
        <stp>current_TRR_5D</stp>
        <stp>[종목별 사업개요_IBK퀀트 김경훈.xlsx]KOSPI!R1483C7</stp>
        <tr r="G1483" s="3"/>
        <tr r="G1483" s="3"/>
      </tp>
      <tp>
        <v>2.013423</v>
        <stp/>
        <stp>##V3_BDPV12</stp>
        <stp>159650 KS Equity</stp>
        <stp>current_TRR_5D</stp>
        <stp>[종목별 사업개요_IBK퀀트 김경훈.xlsx]KOSPI!R3163C7</stp>
        <tr r="G3163" s="3"/>
        <tr r="G3163" s="3"/>
      </tp>
      <tp>
        <v>3.1847129999999999</v>
        <stp/>
        <stp>##V3_BDPV12</stp>
        <stp>033660 KS Equity</stp>
        <stp>current_TRR_5D</stp>
        <stp>[종목별 사업개요_IBK퀀트 김경훈.xlsx]KOSPI!R2093C7</stp>
        <tr r="G2093" s="3"/>
        <tr r="G2093" s="3"/>
      </tp>
      <tp>
        <v>8.4821419999999996</v>
        <stp/>
        <stp>##V3_BDPV12</stp>
        <stp>028670 KS Equity</stp>
        <stp>current_TRR_5D</stp>
        <stp>[종목별 사업개요_IBK퀀트 김경훈.xlsx]KOSPI!R3073C7</stp>
        <tr r="G3073" s="3"/>
        <tr r="G3073" s="3"/>
      </tp>
      <tp>
        <v>4.4715449999999999</v>
        <stp/>
        <stp>##V3_BDPV12</stp>
        <stp>108670 KS Equity</stp>
        <stp>current_TRR_5D</stp>
        <stp>[종목별 사업개요_IBK퀀트 김경훈.xlsx]KOSPI!R2233C7</stp>
        <tr r="G2233" s="3"/>
        <tr r="G2233" s="3"/>
      </tp>
      <tp>
        <v>0</v>
        <stp/>
        <stp>##V3_BDPV12</stp>
        <stp>007660 KS Equity</stp>
        <stp>current_TRR_1D</stp>
        <stp>[종목별 사업개요_IBK퀀트 김경훈.xlsx]KOSPI!R2473C6</stp>
        <tr r="F2473" s="3"/>
        <tr r="F2473" s="3"/>
      </tp>
      <tp>
        <v>0</v>
        <stp/>
        <stp>##V3_BDPV12</stp>
        <stp>028670 KS Equity</stp>
        <stp>current_TRR_1D</stp>
        <stp>[종목별 사업개요_IBK퀀트 김경훈.xlsx]KOSPI!R3073C6</stp>
        <tr r="F3073" s="3"/>
        <tr r="F3073" s="3"/>
      </tp>
      <tp>
        <v>0</v>
        <stp/>
        <stp>##V3_BDPV12</stp>
        <stp>108670 KS Equity</stp>
        <stp>current_TRR_1D</stp>
        <stp>[종목별 사업개요_IBK퀀트 김경훈.xlsx]KOSPI!R2233C6</stp>
        <tr r="F2233" s="3"/>
        <tr r="F2233" s="3"/>
      </tp>
      <tp>
        <v>0</v>
        <stp/>
        <stp>##V3_BDPV12</stp>
        <stp>033660 KS Equity</stp>
        <stp>current_TRR_1D</stp>
        <stp>[종목별 사업개요_IBK퀀트 김경훈.xlsx]KOSPI!R2093C6</stp>
        <tr r="F2093" s="3"/>
        <tr r="F2093" s="3"/>
      </tp>
      <tp>
        <v>2.976191</v>
        <stp/>
        <stp>##V3_BDPV12</stp>
        <stp>007660 KS Equity</stp>
        <stp>current_TRR_5D</stp>
        <stp>[종목별 사업개요_IBK퀀트 김경훈.xlsx]KOSPI!R2473C7</stp>
        <tr r="G2473" s="3"/>
        <tr r="G2473" s="3"/>
      </tp>
      <tp t="s">
        <v>#N/A N/A</v>
        <stp/>
        <stp>##V3_BDPV12</stp>
        <stp>025320 KS Equity</stp>
        <stp>best_eROE</stp>
        <stp>[종목별 사업개요_IBK퀀트 김경훈.xlsx]KOSDAQ!R828C11</stp>
        <tr r="K828" s="5"/>
      </tp>
      <tp>
        <v>0</v>
        <stp/>
        <stp>##V3_BDPV12</stp>
        <stp>010660 KS Equity</stp>
        <stp>current_TRR_1D</stp>
        <stp>[종목별 사업개요_IBK퀀트 김경훈.xlsx]KOSPI!R3743C6</stp>
        <tr r="F3743" s="3"/>
        <tr r="F3743" s="3"/>
      </tp>
      <tp>
        <v>1.921025</v>
        <stp/>
        <stp>##V3_BDPV12</stp>
        <stp>000670 KS Equity</stp>
        <stp>current_TRR_5D</stp>
        <stp>[종목별 사업개요_IBK퀀트 김경훈.xlsx]KOSPI!R2263C7</stp>
        <tr r="G2263" s="3"/>
        <tr r="G2263" s="3"/>
      </tp>
      <tp>
        <v>0</v>
        <stp/>
        <stp>##V3_BDPV12</stp>
        <stp>000670 KS Equity</stp>
        <stp>current_TRR_1D</stp>
        <stp>[종목별 사업개요_IBK퀀트 김경훈.xlsx]KOSPI!R2263C6</stp>
        <tr r="F2263" s="3"/>
        <tr r="F2263" s="3"/>
      </tp>
      <tp>
        <v>-0.61855669999999996</v>
        <stp/>
        <stp>##V3_BDPV12</stp>
        <stp>010660 KS Equity</stp>
        <stp>current_TRR_5D</stp>
        <stp>[종목별 사업개요_IBK퀀트 김경훈.xlsx]KOSPI!R3743C7</stp>
        <tr r="G3743" s="3"/>
        <tr r="G3743" s="3"/>
      </tp>
      <tp t="s">
        <v>#N/A N/A</v>
        <stp/>
        <stp>##V3_BDPV12</stp>
        <stp>018310 KS Equity</stp>
        <stp>best_eROE</stp>
        <stp>[종목별 사업개요_IBK퀀트 김경훈.xlsx]KOSDAQ!R458C11</stp>
        <tr r="K458" s="5"/>
      </tp>
      <tp t="s">
        <v>#N/A N/A</v>
        <stp/>
        <stp>##V3_BDPV12</stp>
        <stp>060310 KS Equity</stp>
        <stp>best_eROE</stp>
        <stp>[종목별 사업개요_IBK퀀트 김경훈.xlsx]KOSDAQ!R483C11</stp>
        <tr r="K483" s="5"/>
      </tp>
      <tp t="s">
        <v>#N/A N/A</v>
        <stp/>
        <stp>##V3_BDPV12</stp>
        <stp>038340 KS Equity</stp>
        <stp>best_eROE</stp>
        <stp>[종목별 사업개요_IBK퀀트 김경훈.xlsx]KOSDAQ!R198C11</stp>
        <tr r="K198" s="5"/>
      </tp>
      <tp>
        <v>0</v>
        <stp/>
        <stp>##V3_BDPV12</stp>
        <stp>084680 KS Equity</stp>
        <stp>current_TRR_1D</stp>
        <stp>[종목별 사업개요_IBK퀀트 김경훈.xlsx]KOSPI!R2503C6</stp>
        <tr r="F2503" s="3"/>
        <tr r="F2503" s="3"/>
      </tp>
      <tp>
        <v>6.0773479999999998</v>
        <stp/>
        <stp>##V3_BDPV12</stp>
        <stp>084680 KS Equity</stp>
        <stp>current_TRR_5D</stp>
        <stp>[종목별 사업개요_IBK퀀트 김경훈.xlsx]KOSPI!R2503C7</stp>
        <tr r="G2503" s="3"/>
        <tr r="G2503" s="3"/>
      </tp>
      <tp>
        <v>0</v>
        <stp/>
        <stp>##V3_BDPV12</stp>
        <stp>053690 KS Equity</stp>
        <stp>current_TRR_1D</stp>
        <stp>[종목별 사업개요_IBK퀀트 김경훈.xlsx]KOSPI!R3353C6</stp>
        <tr r="F3353" s="3"/>
        <tr r="F3353" s="3"/>
      </tp>
      <tp>
        <v>0</v>
        <stp/>
        <stp>##V3_BDPV12</stp>
        <stp>010690 KS Equity</stp>
        <stp>current_TRR_1D</stp>
        <stp>[종목별 사업개요_IBK퀀트 김경훈.xlsx]KOSPI!R3733C6</stp>
        <tr r="F3733" s="3"/>
        <tr r="F3733" s="3"/>
      </tp>
      <tp>
        <v>2.4271850000000001</v>
        <stp/>
        <stp>##V3_BDPV12</stp>
        <stp>005690 KS Equity</stp>
        <stp>current_TRR_5D</stp>
        <stp>[종목별 사업개요_IBK퀀트 김경훈.xlsx]KOSPI!R3063C7</stp>
        <tr r="G3063" s="3"/>
        <tr r="G3063" s="3"/>
      </tp>
      <tp>
        <v>1.834862</v>
        <stp/>
        <stp>##V3_BDPV12</stp>
        <stp>053690 KS Equity</stp>
        <stp>current_TRR_5D</stp>
        <stp>[종목별 사업개요_IBK퀀트 김경훈.xlsx]KOSPI!R3353C7</stp>
        <tr r="G3353" s="3"/>
        <tr r="G3353" s="3"/>
      </tp>
      <tp>
        <v>5.035971</v>
        <stp/>
        <stp>##V3_BDPV12</stp>
        <stp>010690 KS Equity</stp>
        <stp>current_TRR_5D</stp>
        <stp>[종목별 사업개요_IBK퀀트 김경훈.xlsx]KOSPI!R3733C7</stp>
        <tr r="G3733" s="3"/>
        <tr r="G3733" s="3"/>
      </tp>
      <tp>
        <v>0</v>
        <stp/>
        <stp>##V3_BDPV12</stp>
        <stp>005690 KS Equity</stp>
        <stp>current_TRR_1D</stp>
        <stp>[종목별 사업개요_IBK퀀트 김경훈.xlsx]KOSPI!R3063C6</stp>
        <tr r="F3063" s="3"/>
        <tr r="F3063" s="3"/>
      </tp>
      <tp t="s">
        <v>#N/A N/A</v>
        <stp/>
        <stp>##V3_BDPV12</stp>
        <stp>009300 KS Equity</stp>
        <stp>best_eROE</stp>
        <stp>[종목별 사업개요_IBK퀀트 김경훈.xlsx]KOSDAQ!R478C11</stp>
        <tr r="K478" s="5"/>
      </tp>
      <tp>
        <v>-0.40983609999999998</v>
        <stp/>
        <stp>##V3_BDPV12</stp>
        <stp>003690 KS Equity</stp>
        <stp>current_TRR_5D</stp>
        <stp>[종목별 사업개요_IBK퀀트 김경훈.xlsx]KOSPI!R2903C7</stp>
        <tr r="G2903" s="3"/>
        <tr r="G2903" s="3"/>
      </tp>
      <tp>
        <v>0</v>
        <stp/>
        <stp>##V3_BDPV12</stp>
        <stp>003690 KS Equity</stp>
        <stp>current_TRR_1D</stp>
        <stp>[종목별 사업개요_IBK퀀트 김경훈.xlsx]KOSPI!R2903C6</stp>
        <tr r="F2903" s="3"/>
        <tr r="F2903" s="3"/>
      </tp>
      <tp>
        <v>7.1084339999999999</v>
        <stp/>
        <stp>##V3_BDPV12</stp>
        <stp>003680 KS Equity</stp>
        <stp>current_TRR_5D</stp>
        <stp>[종목별 사업개요_IBK퀀트 김경훈.xlsx]KOSPI!R3383C7</stp>
        <tr r="G3383" s="3"/>
        <tr r="G3383" s="3"/>
      </tp>
      <tp>
        <v>5.3669219999999997</v>
        <stp/>
        <stp>##V3_BDPV12</stp>
        <stp>123690 KS Equity</stp>
        <stp>current_TRR_5D</stp>
        <stp>[종목별 사업개요_IBK퀀트 김경훈.xlsx]KOSPI!R3323C7</stp>
        <tr r="G3323" s="3"/>
        <tr r="G3323" s="3"/>
      </tp>
      <tp>
        <v>0</v>
        <stp/>
        <stp>##V3_BDPV12</stp>
        <stp>014680 KS Equity</stp>
        <stp>current_TRR_1D</stp>
        <stp>[종목별 사업개요_IBK퀀트 김경훈.xlsx]KOSPI!R3413C6</stp>
        <tr r="F3413" s="3"/>
        <tr r="F3413" s="3"/>
      </tp>
      <tp>
        <v>0</v>
        <stp/>
        <stp>##V3_BDPV12</stp>
        <stp>003680 KS Equity</stp>
        <stp>current_TRR_1D</stp>
        <stp>[종목별 사업개요_IBK퀀트 김경훈.xlsx]KOSPI!R3383C6</stp>
        <tr r="F3383" s="3"/>
        <tr r="F3383" s="3"/>
      </tp>
      <tp>
        <v>-0.39735100000000001</v>
        <stp/>
        <stp>##V3_BDPV12</stp>
        <stp>014680 KS Equity</stp>
        <stp>current_TRR_5D</stp>
        <stp>[종목별 사업개요_IBK퀀트 김경훈.xlsx]KOSPI!R3413C7</stp>
        <tr r="G3413" s="3"/>
        <tr r="G3413" s="3"/>
      </tp>
      <tp>
        <v>0</v>
        <stp/>
        <stp>##V3_BDPV12</stp>
        <stp>123690 KS Equity</stp>
        <stp>current_TRR_1D</stp>
        <stp>[종목별 사업개요_IBK퀀트 김경훈.xlsx]KOSPI!R3323C6</stp>
        <tr r="F3323" s="3"/>
        <tr r="F3323" s="3"/>
      </tp>
      <tp t="s">
        <v>#N/A N/A</v>
        <stp/>
        <stp>##V3_BDPV12</stp>
        <stp>070300 KS Equity</stp>
        <stp>best_eROE</stp>
        <stp>[종목별 사업개요_IBK퀀트 김경훈.xlsx]KOSDAQ!R773C11</stp>
        <tr r="K773" s="5"/>
      </tp>
      <tp t="s">
        <v>#N/A N/A</v>
        <stp/>
        <stp>##V3_BDPV12</stp>
        <stp>090360 KS Equity</stp>
        <stp>best_eROE</stp>
        <stp>[종목별 사업개요_IBK퀀트 김경훈.xlsx]KOSDAQ!R133C11</stp>
        <tr r="K133" s="5"/>
      </tp>
      <tp>
        <v>6.5155810000000001</v>
        <stp/>
        <stp>##V3_BDPV12</stp>
        <stp>012690 KS Equity</stp>
        <stp>current_TRR_5D</stp>
        <stp>[종목별 사업개요_IBK퀀트 김경훈.xlsx]KOSPI!R1253C7</stp>
        <tr r="G1253" s="3"/>
        <tr r="G1253" s="3"/>
      </tp>
      <tp>
        <v>2.287582</v>
        <stp/>
        <stp>##V3_BDPV12</stp>
        <stp>002690 KS Equity</stp>
        <stp>current_TRR_5D</stp>
        <stp>[종목별 사업개요_IBK퀀트 김경훈.xlsx]KOSPI!R1083C7</stp>
        <tr r="G1083" s="3"/>
        <tr r="G1083" s="3"/>
      </tp>
      <tp>
        <v>0</v>
        <stp/>
        <stp>##V3_BDPV12</stp>
        <stp>012690 KS Equity</stp>
        <stp>current_TRR_1D</stp>
        <stp>[종목별 사업개요_IBK퀀트 김경훈.xlsx]KOSPI!R1253C6</stp>
        <tr r="F1253" s="3"/>
        <tr r="F1253" s="3"/>
      </tp>
      <tp>
        <v>0</v>
        <stp/>
        <stp>##V3_BDPV12</stp>
        <stp>002690 KS Equity</stp>
        <stp>current_TRR_1D</stp>
        <stp>[종목별 사업개요_IBK퀀트 김경훈.xlsx]KOSPI!R1083C6</stp>
        <tr r="F1083" s="3"/>
        <tr r="F1083" s="3"/>
      </tp>
      <tp t="s">
        <v>#N/A N/A</v>
        <stp/>
        <stp>##V3_BDPV12</stp>
        <stp>045300 KS Equity</stp>
        <stp>best_eROE</stp>
        <stp>[종목별 사업개요_IBK퀀트 김경훈.xlsx]KOSDAQ!R663C11</stp>
        <tr r="K663" s="5"/>
      </tp>
      <tp t="s">
        <v>#N/A N/A</v>
        <stp/>
        <stp>##V3_BDPV12</stp>
        <stp>039310 KS Equity</stp>
        <stp>best_eROE</stp>
        <stp>[종목별 사업개요_IBK퀀트 김경훈.xlsx]KOSDAQ!R708C11</stp>
        <tr r="K708" s="5"/>
      </tp>
      <tp t="s">
        <v>#N/A N/A</v>
        <stp/>
        <stp>##V3_BDPV12</stp>
        <stp>085370 KS Equity</stp>
        <stp>best_eROE</stp>
        <stp>[종목별 사업개요_IBK퀀트 김경훈.xlsx]KOSDAQ!R163C11</stp>
        <tr r="K163" s="5"/>
      </tp>
      <tp>
        <v>1.4492750000000001</v>
        <stp/>
        <stp>##V3_BDPV12</stp>
        <stp>009680 KS Equity</stp>
        <stp>current_TRR_5D</stp>
        <stp>[종목별 사업개요_IBK퀀트 김경훈.xlsx]KOSPI!R1263C7</stp>
        <tr r="G1263" s="3"/>
        <tr r="G1263" s="3"/>
      </tp>
      <tp>
        <v>0</v>
        <stp/>
        <stp>##V3_BDPV12</stp>
        <stp>009680 KS Equity</stp>
        <stp>current_TRR_1D</stp>
        <stp>[종목별 사업개요_IBK퀀트 김경훈.xlsx]KOSPI!R1263C6</stp>
        <tr r="F1263" s="3"/>
        <tr r="F1263" s="3"/>
      </tp>
      <tp t="s">
        <v>#N/A N/A</v>
        <stp/>
        <stp>##V3_BDPV12</stp>
        <stp>060300 KS Equity</stp>
        <stp>best_eROE</stp>
        <stp>[종목별 사업개요_IBK퀀트 김경훈.xlsx]KOSDAQ!R118C11</stp>
        <tr r="K118" s="5"/>
      </tp>
      <tp t="s">
        <v>#N/A N/A</v>
        <stp/>
        <stp>##V3_BDPV12</stp>
        <stp>011370 KS Equity</stp>
        <stp>best_eROE</stp>
        <stp>[종목별 사업개요_IBK퀀트 김경훈.xlsx]KOSDAQ!R623C11</stp>
        <tr r="K623" s="5"/>
      </tp>
      <tp t="s">
        <v>#N/A N/A</v>
        <stp/>
        <stp>##V3_BDPV12</stp>
        <stp>037350 KS Equity</stp>
        <stp>best_eROE</stp>
        <stp>[종목별 사업개요_IBK퀀트 김경훈.xlsx]KOSDAQ!R653C11</stp>
        <tr r="K653" s="5"/>
      </tp>
      <tp t="s">
        <v>#N/A N/A</v>
        <stp/>
        <stp>##V3_BDPV12</stp>
        <stp>042370 KS Equity</stp>
        <stp>best_eROE</stp>
        <stp>[종목별 사업개요_IBK퀀트 김경훈.xlsx]KOSDAQ!R428C11</stp>
        <tr r="K428" s="5"/>
      </tp>
      <tp t="s">
        <v>#N/A N/A</v>
        <stp/>
        <stp>##V3_BDPV12</stp>
        <stp>046310 KS Equity</stp>
        <stp>best_eROE</stp>
        <stp>[종목별 사업개요_IBK퀀트 김경훈.xlsx]KOSDAQ!R353C11</stp>
        <tr r="K353" s="5"/>
      </tp>
      <tp t="s">
        <v>Wiscom</v>
        <stp/>
        <stp>##V3_BDPV12</stp>
        <stp>024070 KS Equity</stp>
        <stp>security_name</stp>
        <stp>[종목별 사업개요_IBK퀀트 김경훈.xlsx]stocks raw!R486C3</stp>
        <tr r="C486" s="1"/>
      </tp>
      <tp t="s">
        <v>이상네트웍스</v>
        <stp/>
        <stp>##V3_BDPV12</stp>
        <stp>080010 KS Equity</stp>
        <stp>security_name</stp>
        <stp>[종목별 사업개요_IBK퀀트 김경훈.xlsx]stocks raw!R682C7</stp>
        <tr r="G682" s="1"/>
      </tp>
      <tp t="s">
        <v>제이엠아이</v>
        <stp/>
        <stp>##V3_BDPV12</stp>
        <stp>033050 KS Equity</stp>
        <stp>security_name</stp>
        <stp>[종목별 사업개요_IBK퀀트 김경훈.xlsx]stocks raw!R201C7</stp>
        <tr r="G201" s="1"/>
      </tp>
      <tp t="s">
        <v>코다코</v>
        <stp/>
        <stp>##V3_BDPV12</stp>
        <stp>046070 KS Equity</stp>
        <stp>security_name</stp>
        <stp>[종목별 사업개요_IBK퀀트 김경훈.xlsx]stocks raw!R374C7</stp>
        <tr r="G374" s="1"/>
      </tp>
      <tp t="s">
        <v>조이시티</v>
        <stp/>
        <stp>##V3_BDPV12</stp>
        <stp>067000 KS Equity</stp>
        <stp>security_name</stp>
        <stp>[종목별 사업개요_IBK퀀트 김경훈.xlsx]stocks raw!R595C7</stp>
        <tr r="G595" s="1"/>
      </tp>
      <tp t="s">
        <v>대우건설</v>
        <stp/>
        <stp>##V3_BDPV12</stp>
        <stp>047040 KS Equity</stp>
        <stp>security_name</stp>
        <stp>[종목별 사업개요_IBK퀀트 김경훈.xlsx]stocks raw!R565C3</stp>
        <tr r="C565" s="1"/>
      </tp>
      <tp t="s">
        <v>부광약품</v>
        <stp/>
        <stp>##V3_BDPV12</stp>
        <stp>003000 KS Equity</stp>
        <stp>security_name</stp>
        <stp>[종목별 사업개요_IBK퀀트 김경훈.xlsx]stocks raw!R141C3</stp>
        <tr r="C141" s="1"/>
      </tp>
      <tp t="s">
        <v>서원</v>
        <stp/>
        <stp>##V3_BDPV12</stp>
        <stp>021050 KS Equity</stp>
        <stp>security_name</stp>
        <stp>[종목별 사업개요_IBK퀀트 김경훈.xlsx]stocks raw!R473C3</stp>
        <tr r="C473" s="1"/>
      </tp>
      <tp t="s">
        <v>제이에스티나</v>
        <stp/>
        <stp>##V3_BDPV12</stp>
        <stp>026040 KS Equity</stp>
        <stp>security_name</stp>
        <stp>[종목별 사업개요_IBK퀀트 김경훈.xlsx]stocks raw!R154C7</stp>
        <tr r="G154" s="1"/>
      </tp>
      <tp t="s">
        <v>일진다이아몬드</v>
        <stp/>
        <stp>##V3_BDPV12</stp>
        <stp>081000 KS Equity</stp>
        <stp>security_name</stp>
        <stp>[종목별 사업개요_IBK퀀트 김경훈.xlsx]stocks raw!R623C3</stp>
        <tr r="C623" s="1"/>
      </tp>
      <tp t="s">
        <v>지엔코</v>
        <stp/>
        <stp>##V3_BDPV12</stp>
        <stp>065060 KS Equity</stp>
        <stp>security_name</stp>
        <stp>[종목별 사업개요_IBK퀀트 김경훈.xlsx]stocks raw!R557C7</stp>
        <tr r="G557" s="1"/>
      </tp>
      <tp t="s">
        <v>디엔에프</v>
        <stp/>
        <stp>##V3_BDPV12</stp>
        <stp>092070 KS Equity</stp>
        <stp>security_name</stp>
        <stp>[종목별 사업개요_IBK퀀트 김경훈.xlsx]stocks raw!R770C7</stp>
        <tr r="G770" s="1"/>
      </tp>
      <tp t="s">
        <v>GS리테일</v>
        <stp/>
        <stp>##V3_BDPV12</stp>
        <stp>007070 KS Equity</stp>
        <stp>security_name</stp>
        <stp>[종목별 사업개요_IBK퀀트 김경훈.xlsx]stocks raw!R285C3</stp>
        <tr r="C285" s="1"/>
      </tp>
      <tp t="s">
        <v>넥센테크</v>
        <stp/>
        <stp>##V3_BDPV12</stp>
        <stp>073070 KS Equity</stp>
        <stp>security_name</stp>
        <stp>[종목별 사업개요_IBK퀀트 김경훈.xlsx]stocks raw!R641C7</stp>
        <tr r="G641" s="1"/>
      </tp>
      <tp t="s">
        <v>유진로봇</v>
        <stp/>
        <stp>##V3_BDPV12</stp>
        <stp>056080 KS Equity</stp>
        <stp>security_name</stp>
        <stp>[종목별 사업개요_IBK퀀트 김경훈.xlsx]stocks raw!R494C7</stp>
        <tr r="G494" s="1"/>
      </tp>
      <tp t="s">
        <v>팜스웰바이오</v>
        <stp/>
        <stp>##V3_BDPV12</stp>
        <stp>043090 KS Equity</stp>
        <stp>security_name</stp>
        <stp>[종목별 사업개요_IBK퀀트 김경훈.xlsx]stocks raw!R341C7</stp>
        <tr r="G341" s="1"/>
      </tp>
      <tp t="s">
        <v>한빛소프트</v>
        <stp/>
        <stp>##V3_BDPV12</stp>
        <stp>047080 KS Equity</stp>
        <stp>security_name</stp>
        <stp>[종목별 사업개요_IBK퀀트 김경훈.xlsx]stocks raw!R385C7</stp>
        <tr r="G385" s="1"/>
      </tp>
      <tp t="s">
        <v>에이티넘인베스트먼트</v>
        <stp/>
        <stp>##V3_BDPV12</stp>
        <stp>021080 KS Equity</stp>
        <stp>security_name</stp>
        <stp>[종목별 사업개요_IBK퀀트 김경훈.xlsx]stocks raw!R113C7</stp>
        <tr r="G113" s="1"/>
      </tp>
      <tp t="s">
        <v>한국프랜지</v>
        <stp/>
        <stp>##V3_BDPV12</stp>
        <stp>010100 KS Equity</stp>
        <stp>security_name</stp>
        <stp>[종목별 사업개요_IBK퀀트 김경훈.xlsx]stocks raw!R352C3</stp>
        <tr r="C352" s="1"/>
      </tp>
      <tp t="s">
        <v>SK케미칼</v>
        <stp/>
        <stp>##V3_BDPV12</stp>
        <stp>006120 KS Equity</stp>
        <stp>security_name</stp>
        <stp>[종목별 사업개요_IBK퀀트 김경훈.xlsx]stocks raw!R264C3</stp>
        <tr r="C264" s="1"/>
      </tp>
      <tp t="s">
        <v>태양금속공업</v>
        <stp/>
        <stp>##V3_BDPV12</stp>
        <stp>004100 KS Equity</stp>
        <stp>security_name</stp>
        <stp>[종목별 사업개요_IBK퀀트 김경훈.xlsx]stocks raw!R186C3</stp>
        <tr r="C186" s="1"/>
      </tp>
      <tp t="s">
        <v>경농</v>
        <stp/>
        <stp>##V3_BDPV12</stp>
        <stp>002100 KS Equity</stp>
        <stp>security_name</stp>
        <stp>[종목별 사업개요_IBK퀀트 김경훈.xlsx]stocks raw!R100C3</stp>
        <tr r="C100" s="1"/>
      </tp>
      <tp t="s">
        <v>씨티엘</v>
        <stp/>
        <stp>##V3_BDPV12</stp>
        <stp>036170 KS Equity</stp>
        <stp>security_name</stp>
        <stp>[종목별 사업개요_IBK퀀트 김경훈.xlsx]stocks raw!R244C7</stp>
        <tr r="G244" s="1"/>
      </tp>
      <tp t="s">
        <v>SBS</v>
        <stp/>
        <stp>##V3_BDPV12</stp>
        <stp>034120 KS Equity</stp>
        <stp>security_name</stp>
        <stp>[종목별 사업개요_IBK퀀트 김경훈.xlsx]stocks raw!R536C3</stp>
        <tr r="C536" s="1"/>
      </tp>
      <tp t="s">
        <v>롯데케미칼</v>
        <stp/>
        <stp>##V3_BDPV12</stp>
        <stp>011170 KS Equity</stp>
        <stp>security_name</stp>
        <stp>[종목별 사업개요_IBK퀀트 김경훈.xlsx]stocks raw!R373C3</stp>
        <tr r="C373" s="1"/>
      </tp>
      <tp t="s">
        <v>빙그레</v>
        <stp/>
        <stp>##V3_BDPV12</stp>
        <stp>005180 KS Equity</stp>
        <stp>security_name</stp>
        <stp>[종목별 사업개요_IBK퀀트 김경훈.xlsx]stocks raw!R227C3</stp>
        <tr r="C227" s="1"/>
      </tp>
      <tp t="s">
        <v>월덱스</v>
        <stp/>
        <stp>##V3_BDPV12</stp>
        <stp>101160 KS Equity</stp>
        <stp>security_name</stp>
        <stp>[종목별 사업개요_IBK퀀트 김경훈.xlsx]stocks raw!R833C7</stp>
        <tr r="G833" s="1"/>
      </tp>
      <tp t="s">
        <v>중앙오션</v>
        <stp/>
        <stp>##V3_BDPV12</stp>
        <stp>054180 KS Equity</stp>
        <stp>security_name</stp>
        <stp>[종목별 사업개요_IBK퀀트 김경훈.xlsx]stocks raw!R476C7</stp>
        <tr r="G476" s="1"/>
      </tp>
      <tp t="s">
        <v>가희</v>
        <stp/>
        <stp>##V3_BDPV12</stp>
        <stp>030270 KS Equity</stp>
        <stp>security_name</stp>
        <stp>[종목별 사업개요_IBK퀀트 김경훈.xlsx]stocks raw!R172C7</stp>
        <tr r="G172" s="1"/>
      </tp>
      <tp t="s">
        <v>대원제약</v>
        <stp/>
        <stp>##V3_BDPV12</stp>
        <stp>003220 KS Equity</stp>
        <stp>security_name</stp>
        <stp>[종목별 사업개요_IBK퀀트 김경훈.xlsx]stocks raw!R151C3</stp>
        <tr r="C151" s="1"/>
      </tp>
      <tp t="s">
        <v>프럼파스트</v>
        <stp/>
        <stp>##V3_BDPV12</stp>
        <stp>035200 KS Equity</stp>
        <stp>security_name</stp>
        <stp>[종목별 사업개요_IBK퀀트 김경훈.xlsx]stocks raw!R227C7</stp>
        <tr r="G227" s="1"/>
      </tp>
      <tp t="s">
        <v>대창단조</v>
        <stp/>
        <stp>##V3_BDPV12</stp>
        <stp>015230 KS Equity</stp>
        <stp>security_name</stp>
        <stp>[종목별 사업개요_IBK퀀트 김경훈.xlsx]stocks raw!R427C3</stp>
        <tr r="C427" s="1"/>
      </tp>
      <tp t="s">
        <v>한진중공업</v>
        <stp/>
        <stp>##V3_BDPV12</stp>
        <stp>097230 KS Equity</stp>
        <stp>security_name</stp>
        <stp>[종목별 사업개요_IBK퀀트 김경훈.xlsx]stocks raw!R675C3</stp>
        <tr r="C675" s="1"/>
      </tp>
      <tp t="s">
        <v>룽투코리아</v>
        <stp/>
        <stp>##V3_BDPV12</stp>
        <stp>060240 KS Equity</stp>
        <stp>security_name</stp>
        <stp>[종목별 사업개요_IBK퀀트 김경훈.xlsx]stocks raw!R522C7</stp>
        <tr r="G522" s="1"/>
      </tp>
      <tp t="s">
        <v>티에스이</v>
        <stp/>
        <stp>##V3_BDPV12</stp>
        <stp>131290 KS Equity</stp>
        <stp>security_name</stp>
        <stp>[종목별 사업개요_IBK퀀트 김경훈.xlsx]stocks raw!R943C7</stp>
        <tr r="G943" s="1"/>
      </tp>
      <tp t="s">
        <v>한컴지엠디</v>
        <stp/>
        <stp>##V3_BDPV12</stp>
        <stp>077280 KS Equity</stp>
        <stp>security_name</stp>
        <stp>[종목별 사업개요_IBK퀀트 김경훈.xlsx]stocks raw!R655C7</stp>
        <tr r="G655" s="1"/>
      </tp>
      <tp t="s">
        <v>엘오티베큠</v>
        <stp/>
        <stp>##V3_BDPV12</stp>
        <stp>083310 KS Equity</stp>
        <stp>security_name</stp>
        <stp>[종목별 사업개요_IBK퀀트 김경훈.xlsx]stocks raw!R701C7</stp>
        <tr r="G701" s="1"/>
      </tp>
      <tp t="s">
        <v>토탈소프트뱅크</v>
        <stp/>
        <stp>##V3_BDPV12</stp>
        <stp>045340 KS Equity</stp>
        <stp>security_name</stp>
        <stp>[종목별 사업개요_IBK퀀트 김경훈.xlsx]stocks raw!R367C7</stp>
        <tr r="G367" s="1"/>
      </tp>
      <tp t="s">
        <v>SH 홀딩스</v>
        <stp/>
        <stp>##V3_BDPV12</stp>
        <stp>052300 KS Equity</stp>
        <stp>security_name</stp>
        <stp>[종목별 사업개요_IBK퀀트 김경훈.xlsx]stocks raw!R440C7</stp>
        <tr r="G440" s="1"/>
      </tp>
      <tp t="s">
        <v>한국정보인증</v>
        <stp/>
        <stp>##V3_BDPV12</stp>
        <stp>053300 KS Equity</stp>
        <stp>security_name</stp>
        <stp>[종목별 사업개요_IBK퀀트 김경훈.xlsx]stocks raw!R461C7</stp>
        <tr r="G461" s="1"/>
      </tp>
      <tp t="s">
        <v>한국제지</v>
        <stp/>
        <stp>##V3_BDPV12</stp>
        <stp>002300 KS Equity</stp>
        <stp>security_name</stp>
        <stp>[종목별 사업개요_IBK퀀트 김경훈.xlsx]stocks raw!R110C3</stp>
        <tr r="C110" s="1"/>
      </tp>
      <tp t="s">
        <v>농심</v>
        <stp/>
        <stp>##V3_BDPV12</stp>
        <stp>004370 KS Equity</stp>
        <stp>security_name</stp>
        <stp>[종목별 사업개요_IBK퀀트 김경훈.xlsx]stocks raw!R196C3</stp>
        <tr r="C196" s="1"/>
      </tp>
      <tp t="s">
        <v>에스엔케이폴리텍</v>
        <stp/>
        <stp>##V3_BDPV12</stp>
        <stp>091340 KS Equity</stp>
        <stp>security_name</stp>
        <stp>[종목별 사업개요_IBK퀀트 김경훈.xlsx]stocks raw!R763C7</stp>
        <tr r="G763" s="1"/>
      </tp>
      <tp t="s">
        <v>잇츠스킨</v>
        <stp/>
        <stp>##V3_BDPV12</stp>
        <stp>226320 KS Equity</stp>
        <stp>security_name</stp>
        <stp>[종목별 사업개요_IBK퀀트 김경훈.xlsx]stocks raw!R764C3</stp>
        <tr r="C764" s="1"/>
      </tp>
      <tp t="s">
        <v>만도</v>
        <stp/>
        <stp>##V3_BDPV12</stp>
        <stp>204320 KS Equity</stp>
        <stp>security_name</stp>
        <stp>[종목별 사업개요_IBK퀀트 김경훈.xlsx]stocks raw!R756C3</stp>
        <tr r="C756" s="1"/>
      </tp>
      <tp t="s">
        <v>제이씨현시스템</v>
        <stp/>
        <stp>##V3_BDPV12</stp>
        <stp>033320 KS Equity</stp>
        <stp>security_name</stp>
        <stp>[종목별 사업개요_IBK퀀트 김경훈.xlsx]stocks raw!R211C7</stp>
        <tr r="G211" s="1"/>
      </tp>
      <tp t="s">
        <v>한국지역난방공사</v>
        <stp/>
        <stp>##V3_BDPV12</stp>
        <stp>071320 KS Equity</stp>
        <stp>security_name</stp>
        <stp>[종목별 사업개요_IBK퀀트 김경훈.xlsx]stocks raw!R603C3</stp>
        <tr r="C603" s="1"/>
      </tp>
      <tp t="s">
        <v>유니테스트</v>
        <stp/>
        <stp>##V3_BDPV12</stp>
        <stp>086390 KS Equity</stp>
        <stp>security_name</stp>
        <stp>[종목별 사업개요_IBK퀀트 김경훈.xlsx]stocks raw!R724C7</stp>
        <tr r="G724" s="1"/>
      </tp>
      <tp t="s">
        <v>대창솔루션</v>
        <stp/>
        <stp>##V3_BDPV12</stp>
        <stp>096350 KS Equity</stp>
        <stp>security_name</stp>
        <stp>[종목별 사업개요_IBK퀀트 김경훈.xlsx]stocks raw!R804C7</stp>
        <tr r="G804" s="1"/>
      </tp>
      <tp t="s">
        <v>동북아14호선박투자회사</v>
        <stp/>
        <stp>##V3_BDPV12</stp>
        <stp>083390 KS Equity</stp>
        <stp>security_name</stp>
        <stp>[종목별 사업개요_IBK퀀트 김경훈.xlsx]stocks raw!R631C3</stp>
        <tr r="C631" s="1"/>
      </tp>
      <tp t="s">
        <v>삼성SDI</v>
        <stp/>
        <stp>##V3_BDPV12</stp>
        <stp>006400 KS Equity</stp>
        <stp>security_name</stp>
        <stp>[종목별 사업개요_IBK퀀트 김경훈.xlsx]stocks raw!R274C3</stp>
        <tr r="C274" s="1"/>
      </tp>
      <tp t="s">
        <v>캔들미디어</v>
        <stp/>
        <stp>##V3_BDPV12</stp>
        <stp>066410 KS Equity</stp>
        <stp>security_name</stp>
        <stp>[종목별 사업개요_IBK퀀트 김경훈.xlsx]stocks raw!R584C7</stp>
        <tr r="G584" s="1"/>
      </tp>
      <tp t="s">
        <v>영보화학</v>
        <stp/>
        <stp>##V3_BDPV12</stp>
        <stp>014440 KS Equity</stp>
        <stp>security_name</stp>
        <stp>[종목별 사업개요_IBK퀀트 김경훈.xlsx]stocks raw!R416C3</stp>
        <tr r="C416" s="1"/>
      </tp>
      <tp t="s">
        <v>한국전자인증</v>
        <stp/>
        <stp>##V3_BDPV12</stp>
        <stp>041460 KS Equity</stp>
        <stp>security_name</stp>
        <stp>[종목별 사업개요_IBK퀀트 김경훈.xlsx]stocks raw!R323C7</stp>
        <tr r="G323" s="1"/>
      </tp>
      <tp t="s">
        <v>쿠쿠전자</v>
        <stp/>
        <stp>##V3_BDPV12</stp>
        <stp>192400 KS Equity</stp>
        <stp>security_name</stp>
        <stp>[종목별 사업개요_IBK퀀트 김경훈.xlsx]stocks raw!R750C3</stp>
        <tr r="C750" s="1"/>
      </tp>
      <tp t="s">
        <v>아이이</v>
        <stp/>
        <stp>##V3_BDPV12</stp>
        <stp>023430 KS Equity</stp>
        <stp>security_name</stp>
        <stp>[종목별 사업개요_IBK퀀트 김경훈.xlsx]stocks raw!R121C7</stp>
        <tr r="G121" s="1"/>
      </tp>
      <tp t="s">
        <v>현대그린푸드</v>
        <stp/>
        <stp>##V3_BDPV12</stp>
        <stp>005440 KS Equity</stp>
        <stp>security_name</stp>
        <stp>[종목별 사업개요_IBK퀀트 김경훈.xlsx]stocks raw!R237C3</stp>
        <tr r="C237" s="1"/>
      </tp>
      <tp t="s">
        <v>화성산업</v>
        <stp/>
        <stp>##V3_BDPV12</stp>
        <stp>002460 KS Equity</stp>
        <stp>security_name</stp>
        <stp>[종목별 사업개요_IBK퀀트 김경훈.xlsx]stocks raw!R120C3</stp>
        <tr r="C120" s="1"/>
      </tp>
      <tp t="s">
        <v>갤럭시아커뮤니케이션즈</v>
        <stp/>
        <stp>##V3_BDPV12</stp>
        <stp>094480 KS Equity</stp>
        <stp>security_name</stp>
        <stp>[종목별 사업개요_IBK퀀트 김경훈.xlsx]stocks raw!R786C7</stp>
        <tr r="G786" s="1"/>
      </tp>
      <tp t="s">
        <v>우리넷</v>
        <stp/>
        <stp>##V3_BDPV12</stp>
        <stp>115440 KS Equity</stp>
        <stp>security_name</stp>
        <stp>[종목별 사업개요_IBK퀀트 김경훈.xlsx]stocks raw!R887C7</stp>
        <tr r="G887" s="1"/>
      </tp>
      <tp t="s">
        <v>한진중공업홀딩스</v>
        <stp/>
        <stp>##V3_BDPV12</stp>
        <stp>003480 KS Equity</stp>
        <stp>security_name</stp>
        <stp>[종목별 사업개요_IBK퀀트 김경훈.xlsx]stocks raw!R161C3</stp>
        <tr r="C161" s="1"/>
      </tp>
      <tp t="s">
        <v>미래나노텍</v>
        <stp/>
        <stp>##V3_BDPV12</stp>
        <stp>095500 KS Equity</stp>
        <stp>security_name</stp>
        <stp>[종목별 사업개요_IBK퀀트 김경훈.xlsx]stocks raw!R797C7</stp>
        <tr r="G797" s="1"/>
      </tp>
      <tp t="s">
        <v>휴비츠</v>
        <stp/>
        <stp>##V3_BDPV12</stp>
        <stp>065510 KS Equity</stp>
        <stp>security_name</stp>
        <stp>[종목별 사업개요_IBK퀀트 김경훈.xlsx]stocks raw!R567C7</stp>
        <tr r="G567" s="1"/>
      </tp>
      <tp t="s">
        <v>한국선재</v>
        <stp/>
        <stp>##V3_BDPV12</stp>
        <stp>025550 KS Equity</stp>
        <stp>security_name</stp>
        <stp>[종목별 사업개요_IBK퀀트 김경훈.xlsx]stocks raw!R147C7</stp>
        <tr r="G147" s="1"/>
      </tp>
      <tp t="s">
        <v>영풍정밀</v>
        <stp/>
        <stp>##V3_BDPV12</stp>
        <stp>036560 KS Equity</stp>
        <stp>security_name</stp>
        <stp>[종목별 사업개요_IBK퀀트 김경훈.xlsx]stocks raw!R254C7</stp>
        <tr r="G254" s="1"/>
      </tp>
      <tp t="s">
        <v>샘표식품</v>
        <stp/>
        <stp>##V3_BDPV12</stp>
        <stp>007540 KS Equity</stp>
        <stp>security_name</stp>
        <stp>[종목별 사업개요_IBK퀀트 김경훈.xlsx]stocks raw!R295C3</stp>
        <tr r="C295" s="1"/>
      </tp>
      <tp t="s">
        <v>세종공업</v>
        <stp/>
        <stp>##V3_BDPV12</stp>
        <stp>033530 KS Equity</stp>
        <stp>security_name</stp>
        <stp>[종목별 사업개요_IBK퀀트 김경훈.xlsx]stocks raw!R531C3</stp>
        <tr r="C531" s="1"/>
      </tp>
      <tp t="s">
        <v>롯데쇼핑</v>
        <stp/>
        <stp>##V3_BDPV12</stp>
        <stp>023530 KS Equity</stp>
        <stp>security_name</stp>
        <stp>[종목별 사업개요_IBK퀀트 김경훈.xlsx]stocks raw!R481C3</stp>
        <tr r="C481" s="1"/>
      </tp>
      <tp t="s">
        <v>홈센타</v>
        <stp/>
        <stp>##V3_BDPV12</stp>
        <stp>060560 KS Equity</stp>
        <stp>security_name</stp>
        <stp>[종목별 사업개요_IBK퀀트 김경훈.xlsx]stocks raw!R532C7</stp>
        <tr r="G532" s="1"/>
      </tp>
      <tp t="s">
        <v>미원스페셜티케미칼</v>
        <stp/>
        <stp>##V3_BDPV12</stp>
        <stp>107590 KS Equity</stp>
        <stp>security_name</stp>
        <stp>[종목별 사업개요_IBK퀀트 김경훈.xlsx]stocks raw!R695C3</stp>
        <tr r="C695" s="1"/>
      </tp>
      <tp t="s">
        <v>에임하이글로벌</v>
        <stp/>
        <stp>##V3_BDPV12</stp>
        <stp>043580 KS Equity</stp>
        <stp>security_name</stp>
        <stp>[종목별 사업개요_IBK퀀트 김경훈.xlsx]stocks raw!R351C7</stp>
        <tr r="G351" s="1"/>
      </tp>
      <tp t="s">
        <v>쎄미시스코</v>
        <stp/>
        <stp>##V3_BDPV12</stp>
        <stp>136510 KS Equity</stp>
        <stp>security_name</stp>
        <stp>[종목별 사업개요_IBK퀀트 김경훈.xlsx]stocks raw!R954C7</stp>
        <tr r="G954" s="1"/>
      </tp>
      <tp t="s">
        <v>두산인프라코어</v>
        <stp/>
        <stp>##V3_BDPV12</stp>
        <stp>042670 KS Equity</stp>
        <stp>security_name</stp>
        <stp>[종목별 사업개요_IBK퀀트 김경훈.xlsx]stocks raw!R560C3</stp>
        <tr r="C560" s="1"/>
      </tp>
      <tp t="s">
        <v>픽셀플러스</v>
        <stp/>
        <stp>##V3_BDPV12</stp>
        <stp>087600 KS Equity</stp>
        <stp>security_name</stp>
        <stp>[종목별 사업개요_IBK퀀트 김경훈.xlsx]stocks raw!R735C7</stp>
        <tr r="G735" s="1"/>
      </tp>
      <tp t="s">
        <v>해성옵틱스</v>
        <stp/>
        <stp>##V3_BDPV12</stp>
        <stp>076610 KS Equity</stp>
        <stp>security_name</stp>
        <stp>[종목별 사업개요_IBK퀀트 김경훈.xlsx]stocks raw!R654C7</stp>
        <tr r="G654" s="1"/>
      </tp>
      <tp t="s">
        <v>쌍용자동차</v>
        <stp/>
        <stp>##V3_BDPV12</stp>
        <stp>003620 KS Equity</stp>
        <stp>security_name</stp>
        <stp>[종목별 사업개요_IBK퀀트 김경훈.xlsx]stocks raw!R171C3</stp>
        <tr r="C171" s="1"/>
      </tp>
      <tp t="s">
        <v>에이치엘비생명과학</v>
        <stp/>
        <stp>##V3_BDPV12</stp>
        <stp>067630 KS Equity</stp>
        <stp>security_name</stp>
        <stp>[종목별 사업개요_IBK퀀트 김경훈.xlsx]stocks raw!R605C7</stp>
        <tr r="G605" s="1"/>
      </tp>
      <tp t="s">
        <v>유비케어</v>
        <stp/>
        <stp>##V3_BDPV12</stp>
        <stp>032620 KS Equity</stp>
        <stp>security_name</stp>
        <stp>[종목별 사업개요_IBK퀀트 김경훈.xlsx]stocks raw!R190C7</stp>
        <tr r="G190" s="1"/>
      </tp>
      <tp t="s">
        <v>대한뉴팜</v>
        <stp/>
        <stp>##V3_BDPV12</stp>
        <stp>054670 KS Equity</stp>
        <stp>security_name</stp>
        <stp>[종목별 사업개요_IBK퀀트 김경훈.xlsx]stocks raw!R486C7</stp>
        <tr r="G486" s="1"/>
      </tp>
      <tp t="s">
        <v>다믈멀티미디어</v>
        <stp/>
        <stp>##V3_BDPV12</stp>
        <stp>093640 KS Equity</stp>
        <stp>security_name</stp>
        <stp>[종목별 사업개요_IBK퀀트 김경훈.xlsx]stocks raw!R781C7</stp>
        <tr r="G781" s="1"/>
      </tp>
      <tp t="s">
        <v>씨에스윈드</v>
        <stp/>
        <stp>##V3_BDPV12</stp>
        <stp>112610 KS Equity</stp>
        <stp>security_name</stp>
        <stp>[종목별 사업개요_IBK퀀트 김경훈.xlsx]stocks raw!R700C3</stp>
        <tr r="C700" s="1"/>
      </tp>
      <tp t="s">
        <v>청호컴넷</v>
        <stp/>
        <stp>##V3_BDPV12</stp>
        <stp>012600 KS Equity</stp>
        <stp>security_name</stp>
        <stp>[종목별 사업개요_IBK퀀트 김경훈.xlsx]stocks raw!R400C3</stp>
        <tr r="C400" s="1"/>
      </tp>
      <tp t="s">
        <v>차바이오텍</v>
        <stp/>
        <stp>##V3_BDPV12</stp>
        <stp>085660 KS Equity</stp>
        <stp>security_name</stp>
        <stp>[종목별 사업개요_IBK퀀트 김경훈.xlsx]stocks raw!R717C7</stp>
        <tr r="G717" s="1"/>
      </tp>
      <tp t="s">
        <v>서진오토모티브</v>
        <stp/>
        <stp>##V3_BDPV12</stp>
        <stp>122690 KS Equity</stp>
        <stp>security_name</stp>
        <stp>[종목별 사업개요_IBK퀀트 김경훈.xlsx]stocks raw!R910C7</stp>
        <tr r="G910" s="1"/>
      </tp>
      <tp t="s">
        <v>알파칩스</v>
        <stp/>
        <stp>##V3_BDPV12</stp>
        <stp>117670 KS Equity</stp>
        <stp>security_name</stp>
        <stp>[종목별 사업개요_IBK퀀트 김경훈.xlsx]stocks raw!R895C7</stp>
        <tr r="G895" s="1"/>
      </tp>
      <tp t="s">
        <v>유양디앤유</v>
        <stp/>
        <stp>##V3_BDPV12</stp>
        <stp>011690 KS Equity</stp>
        <stp>security_name</stp>
        <stp>[종목별 사업개요_IBK퀀트 김경훈.xlsx]stocks raw!R383C3</stp>
        <tr r="C383" s="1"/>
      </tp>
      <tp t="s">
        <v>화신</v>
        <stp/>
        <stp>##V3_BDPV12</stp>
        <stp>010690 KS Equity</stp>
        <stp>security_name</stp>
        <stp>[종목별 사업개요_IBK퀀트 김경훈.xlsx]stocks raw!R362C3</stp>
        <tr r="C362" s="1"/>
      </tp>
      <tp t="s">
        <v>나노신소재</v>
        <stp/>
        <stp>##V3_BDPV12</stp>
        <stp>121600 KS Equity</stp>
        <stp>security_name</stp>
        <stp>[종목별 사업개요_IBK퀀트 김경훈.xlsx]stocks raw!R903C7</stp>
        <tr r="G903" s="1"/>
      </tp>
      <tp t="s">
        <v>조광피혁</v>
        <stp/>
        <stp>##V3_BDPV12</stp>
        <stp>004700 KS Equity</stp>
        <stp>security_name</stp>
        <stp>[종목별 사업개요_IBK퀀트 김경훈.xlsx]stocks raw!R206C3</stp>
        <tr r="C206" s="1"/>
      </tp>
      <tp t="s">
        <v>일진디스플레이</v>
        <stp/>
        <stp>##V3_BDPV12</stp>
        <stp>020760 KS Equity</stp>
        <stp>security_name</stp>
        <stp>[종목별 사업개요_IBK퀀트 김경훈.xlsx]stocks raw!R472C3</stp>
        <tr r="C472" s="1"/>
      </tp>
      <tp t="s">
        <v>쎄니트</v>
        <stp/>
        <stp>##V3_BDPV12</stp>
        <stp>037760 KS Equity</stp>
        <stp>security_name</stp>
        <stp>[종목별 사업개요_IBK퀀트 김경훈.xlsx]stocks raw!R275C7</stp>
        <tr r="G275" s="1"/>
      </tp>
      <tp t="s">
        <v>한솔홈데코</v>
        <stp/>
        <stp>##V3_BDPV12</stp>
        <stp>025750 KS Equity</stp>
        <stp>security_name</stp>
        <stp>[종목별 사업개요_IBK퀀트 김경훈.xlsx]stocks raw!R497C3</stp>
        <tr r="C497" s="1"/>
      </tp>
      <tp t="s">
        <v>SK이노베이션</v>
        <stp/>
        <stp>##V3_BDPV12</stp>
        <stp>096770 KS Equity</stp>
        <stp>security_name</stp>
        <stp>[종목별 사업개요_IBK퀀트 김경훈.xlsx]stocks raw!R674C3</stp>
        <tr r="C674" s="1"/>
      </tp>
      <tp t="s">
        <v>마니커</v>
        <stp/>
        <stp>##V3_BDPV12</stp>
        <stp>027740 KS Equity</stp>
        <stp>security_name</stp>
        <stp>[종목별 사업개요_IBK퀀트 김경훈.xlsx]stocks raw!R505C3</stp>
        <tr r="C505" s="1"/>
      </tp>
      <tp t="s">
        <v>씨에스</v>
        <stp/>
        <stp>##V3_BDPV12</stp>
        <stp>065770 KS Equity</stp>
        <stp>security_name</stp>
        <stp>[종목별 사업개요_IBK퀀트 김경훈.xlsx]stocks raw!R577C7</stp>
        <tr r="G577" s="1"/>
      </tp>
      <tp t="s">
        <v>에스제이엠</v>
        <stp/>
        <stp>##V3_BDPV12</stp>
        <stp>123700 KS Equity</stp>
        <stp>security_name</stp>
        <stp>[종목별 사업개요_IBK퀀트 김경훈.xlsx]stocks raw!R711C3</stp>
        <tr r="C711" s="1"/>
      </tp>
      <tp t="s">
        <v>대림비앤코</v>
        <stp/>
        <stp>##V3_BDPV12</stp>
        <stp>005750 KS Equity</stp>
        <stp>security_name</stp>
        <stp>[종목별 사업개요_IBK퀀트 김경훈.xlsx]stocks raw!R247C3</stp>
        <tr r="C247" s="1"/>
      </tp>
      <tp t="s">
        <v>까뮤이앤씨</v>
        <stp/>
        <stp>##V3_BDPV12</stp>
        <stp>013700 KS Equity</stp>
        <stp>security_name</stp>
        <stp>[종목별 사업개요_IBK퀀트 김경훈.xlsx]stocks raw!R411C3</stp>
        <tr r="C411" s="1"/>
      </tp>
      <tp t="s">
        <v>알톤스포츠</v>
        <stp/>
        <stp>##V3_BDPV12</stp>
        <stp>123750 KS Equity</stp>
        <stp>security_name</stp>
        <stp>[종목별 사업개요_IBK퀀트 김경훈.xlsx]stocks raw!R921C7</stp>
        <tr r="G921" s="1"/>
      </tp>
      <tp t="s">
        <v>진흥기업</v>
        <stp/>
        <stp>##V3_BDPV12</stp>
        <stp>002780 KS Equity</stp>
        <stp>security_name</stp>
        <stp>[종목별 사업개요_IBK퀀트 김경훈.xlsx]stocks raw!R130C3</stp>
        <tr r="C130" s="1"/>
      </tp>
      <tp t="s">
        <v>디케이락</v>
        <stp/>
        <stp>##V3_BDPV12</stp>
        <stp>105740 KS Equity</stp>
        <stp>security_name</stp>
        <stp>[종목별 사업개요_IBK퀀트 김경훈.xlsx]stocks raw!R857C7</stp>
        <tr r="G857" s="1"/>
      </tp>
      <tp t="s">
        <v>케이프</v>
        <stp/>
        <stp>##V3_BDPV12</stp>
        <stp>064820 KS Equity</stp>
        <stp>security_name</stp>
        <stp>[종목별 사업개요_IBK퀀트 김경훈.xlsx]stocks raw!R556C7</stp>
        <tr r="G556" s="1"/>
      </tp>
      <tp t="s">
        <v>현대씨앤에프</v>
        <stp/>
        <stp>##V3_BDPV12</stp>
        <stp>227840 KS Equity</stp>
        <stp>security_name</stp>
        <stp>[종목별 사업개요_IBK퀀트 김경훈.xlsx]stocks raw!R765C3</stp>
        <tr r="C765" s="1"/>
      </tp>
      <tp t="s">
        <v>아이앤씨테크놀로지</v>
        <stp/>
        <stp>##V3_BDPV12</stp>
        <stp>052860 KS Equity</stp>
        <stp>security_name</stp>
        <stp>[종목별 사업개요_IBK퀀트 김경훈.xlsx]stocks raw!R450C7</stp>
        <tr r="G450" s="1"/>
      </tp>
      <tp t="s">
        <v>아세아텍</v>
        <stp/>
        <stp>##V3_BDPV12</stp>
        <stp>050860 KS Equity</stp>
        <stp>security_name</stp>
        <stp>[종목별 사업개요_IBK퀀트 김경훈.xlsx]stocks raw!R422C7</stp>
        <tr r="G422" s="1"/>
      </tp>
      <tp t="s">
        <v>캐스텍코리아</v>
        <stp/>
        <stp>##V3_BDPV12</stp>
        <stp>071850 KS Equity</stp>
        <stp>security_name</stp>
        <stp>[종목별 사업개요_IBK퀀트 김경훈.xlsx]stocks raw!R633C7</stp>
        <tr r="G633" s="1"/>
      </tp>
      <tp t="s">
        <v>이화전기공업</v>
        <stp/>
        <stp>##V3_BDPV12</stp>
        <stp>024810 KS Equity</stp>
        <stp>security_name</stp>
        <stp>[종목별 사업개요_IBK퀀트 김경훈.xlsx]stocks raw!R136C7</stp>
        <tr r="G136" s="1"/>
      </tp>
      <tp t="s">
        <v>퍼시스</v>
        <stp/>
        <stp>##V3_BDPV12</stp>
        <stp>016800 KS Equity</stp>
        <stp>security_name</stp>
        <stp>[종목별 사업개요_IBK퀀트 김경훈.xlsx]stocks raw!R444C3</stp>
        <tr r="C444" s="1"/>
      </tp>
      <tp t="s">
        <v>서희건설</v>
        <stp/>
        <stp>##V3_BDPV12</stp>
        <stp>035890 KS Equity</stp>
        <stp>security_name</stp>
        <stp>[종목별 사업개요_IBK퀀트 김경훈.xlsx]stocks raw!R237C7</stp>
        <tr r="G237" s="1"/>
      </tp>
      <tp t="s">
        <v>진성티이씨</v>
        <stp/>
        <stp>##V3_BDPV12</stp>
        <stp>036890 KS Equity</stp>
        <stp>security_name</stp>
        <stp>[종목별 사업개요_IBK퀀트 김경훈.xlsx]stocks raw!R264C7</stp>
        <tr r="G264" s="1"/>
      </tp>
      <tp t="s">
        <v>처음앤씨</v>
        <stp/>
        <stp>##V3_BDPV12</stp>
        <stp>111820 KS Equity</stp>
        <stp>security_name</stp>
        <stp>[종목별 사업개요_IBK퀀트 김경훈.xlsx]stocks raw!R873C7</stp>
        <tr r="G873" s="1"/>
      </tp>
      <tp t="s">
        <v>르네코</v>
        <stp/>
        <stp>##V3_BDPV12</stp>
        <stp>042940 KS Equity</stp>
        <stp>security_name</stp>
        <stp>[종목별 사업개요_IBK퀀트 김경훈.xlsx]stocks raw!R340C7</stp>
        <tr r="G340" s="1"/>
      </tp>
      <tp t="s">
        <v>조광페인트</v>
        <stp/>
        <stp>##V3_BDPV12</stp>
        <stp>004910 KS Equity</stp>
        <stp>security_name</stp>
        <stp>[종목별 사업개요_IBK퀀트 김경훈.xlsx]stocks raw!R216C3</stp>
        <tr r="C216" s="1"/>
      </tp>
      <tp t="s">
        <v>우리로</v>
        <stp/>
        <stp>##V3_BDPV12</stp>
        <stp>046970 KS Equity</stp>
        <stp>security_name</stp>
        <stp>[종목별 사업개요_IBK퀀트 김경훈.xlsx]stocks raw!R384C7</stp>
        <tr r="G384" s="1"/>
      </tp>
      <tp t="s">
        <v>E1</v>
        <stp/>
        <stp>##V3_BDPV12</stp>
        <stp>017940 KS Equity</stp>
        <stp>security_name</stp>
        <stp>[종목별 사업개요_IBK퀀트 김경훈.xlsx]stocks raw!R455C3</stp>
        <tr r="C455" s="1"/>
      </tp>
      <tp t="s">
        <v>비츠로셀</v>
        <stp/>
        <stp>##V3_BDPV12</stp>
        <stp>082920 KS Equity</stp>
        <stp>security_name</stp>
        <stp>[종목별 사업개요_IBK퀀트 김경훈.xlsx]stocks raw!R700C7</stp>
        <tr r="G700" s="1"/>
      </tp>
      <tp t="s">
        <v>바다로19호선박투자회사</v>
        <stp/>
        <stp>##V3_BDPV12</stp>
        <stp>155900 KS Equity</stp>
        <stp>security_name</stp>
        <stp>[종목별 사업개요_IBK퀀트 김경훈.xlsx]stocks raw!R737C3</stp>
        <tr r="C737" s="1"/>
      </tp>
      <tp t="s">
        <v>이수화학</v>
        <stp/>
        <stp>##V3_BDPV12</stp>
        <stp>005950 KS Equity</stp>
        <stp>security_name</stp>
        <stp>[종목별 사업개요_IBK퀀트 김경훈.xlsx]stocks raw!R257C3</stp>
        <tr r="C257" s="1"/>
      </tp>
      <tp t="s">
        <v>한솔넥스지</v>
        <stp/>
        <stp>##V3_BDPV12</stp>
        <stp>081970 KS Equity</stp>
        <stp>security_name</stp>
        <stp>[종목별 사업개요_IBK퀀트 김경훈.xlsx]stocks raw!R693C7</stp>
        <tr r="G693" s="1"/>
      </tp>
      <tp t="s">
        <v>LG생활건강</v>
        <stp/>
        <stp>##V3_BDPV12</stp>
        <stp>051900 KS Equity</stp>
        <stp>security_name</stp>
        <stp>[종목별 사업개요_IBK퀀트 김경훈.xlsx]stocks raw!R573C3</stp>
        <tr r="C573" s="1"/>
      </tp>
      <tp t="s">
        <v>경남제약</v>
        <stp/>
        <stp>##V3_BDPV12</stp>
        <stp>053950 KS Equity</stp>
        <stp>security_name</stp>
        <stp>[종목별 사업개요_IBK퀀트 김경훈.xlsx]stocks raw!R471C7</stp>
        <tr r="G471" s="1"/>
      </tp>
      <tp t="s">
        <v>우성사료</v>
        <stp/>
        <stp>##V3_BDPV12</stp>
        <stp>006980 KS Equity</stp>
        <stp>security_name</stp>
        <stp>[종목별 사업개요_IBK퀀트 김경훈.xlsx]stocks raw!R284C3</stp>
        <tr r="C284" s="1"/>
      </tp>
      <tp t="s">
        <v>태평양물산</v>
        <stp/>
        <stp>##V3_BDPV12</stp>
        <stp>007980 KS Equity</stp>
        <stp>security_name</stp>
        <stp>[종목별 사업개요_IBK퀀트 김경훈.xlsx]stocks raw!R305C3</stp>
        <tr r="C305" s="1"/>
      </tp>
      <tp t="s">
        <v>금호산업</v>
        <stp/>
        <stp>##V3_BDPV12</stp>
        <stp>002990 KS Equity</stp>
        <stp>security_name</stp>
        <stp>[종목별 사업개요_IBK퀀트 김경훈.xlsx]stocks raw!R140C3</stp>
        <tr r="C140" s="1"/>
      </tp>
      <tp t="s">
        <v>휴림스</v>
        <stp/>
        <stp>##V3_BDPV12</stp>
        <stp>051980 KS Equity</stp>
        <stp>security_name</stp>
        <stp>[종목별 사업개요_IBK퀀트 김경훈.xlsx]stocks raw!R433C7</stp>
        <tr r="G433" s="1"/>
      </tp>
      <tp t="s">
        <v>하이쎌</v>
        <stp/>
        <stp>##V3_BDPV12</stp>
        <stp>066980 KS Equity</stp>
        <stp>security_name</stp>
        <stp>[종목별 사업개요_IBK퀀트 김경훈.xlsx]stocks raw!R594C7</stp>
        <tr r="G594" s="1"/>
      </tp>
      <tp t="s">
        <v>바이온</v>
        <stp/>
        <stp>##V3_BDPV12</stp>
        <stp>032980 KS Equity</stp>
        <stp>security_name</stp>
        <stp>[종목별 사업개요_IBK퀀트 김경훈.xlsx]stocks raw!R200C7</stp>
        <tr r="G200" s="1"/>
      </tp>
      <tp t="s">
        <v>인화정공</v>
        <stp/>
        <stp>##V3_BDPV12</stp>
        <stp>101930 KS Equity</stp>
        <stp>security_name</stp>
        <stp>[종목별 사업개요_IBK퀀트 김경훈.xlsx]stocks raw!R843C7</stp>
        <tr r="G843" s="1"/>
      </tp>
      <tp t="s">
        <v>#N/A N/A</v>
        <stp/>
        <stp>##V3_BDPV12</stp>
        <stp>073190 KS Equity</stp>
        <stp>best_eROE</stp>
        <stp>[종목별 사업개요_IBK퀀트 김경훈.xlsx]KOSDAQ!R48C11</stp>
        <tr r="K48" s="5"/>
      </tp>
      <tp t="s">
        <v>#N/A N/A</v>
        <stp/>
        <stp>##V3_BDPV12</stp>
        <stp>033130 KS Equity</stp>
        <stp>best_eROE</stp>
        <stp>[종목별 사업개요_IBK퀀트 김경훈.xlsx]KOSDAQ!R93C11</stp>
        <tr r="K93" s="5"/>
      </tp>
      <tp>
        <v>20.900000000000002</v>
        <stp/>
        <stp>##V3_BDPV12</stp>
        <stp>013120 KS Equity</stp>
        <stp>best_eROE</stp>
        <stp>[종목별 사업개요_IBK퀀트 김경훈.xlsx]KOSDAQ!R13C11</stp>
        <tr r="K13" s="5"/>
        <tr r="K13" s="5"/>
      </tp>
      <tp t="s">
        <v>#N/A N/A</v>
        <stp/>
        <stp>##V3_BDPV12</stp>
        <stp>043360 KS Equity</stp>
        <stp>best_eROE</stp>
        <stp>[종목별 사업개요_IBK퀀트 김경훈.xlsx]KOSDAQ!R83C11</stp>
        <tr r="K83" s="5"/>
      </tp>
      <tp t="s">
        <v>#N/A N/A</v>
        <stp/>
        <stp>##V3_BDPV12</stp>
        <stp>033310 KS Equity</stp>
        <stp>best_eROE</stp>
        <stp>[종목별 사업개요_IBK퀀트 김경훈.xlsx]KOSDAQ!R98C11</stp>
        <tr r="K98" s="5"/>
      </tp>
      <tp t="s">
        <v>#N/A N/A</v>
        <stp/>
        <stp>##V3_BDPV12</stp>
        <stp>023790 KS Equity</stp>
        <stp>best_eROE</stp>
        <stp>[종목별 사업개요_IBK퀀트 김경훈.xlsx]KOSDAQ!R23C11</stp>
        <tr r="K23" s="5"/>
      </tp>
      <tp>
        <v>10.560202159540635</v>
        <stp/>
        <stp>##V3_BDPV12</stp>
        <stp>034730 KS Equity</stp>
        <stp>best_pe_ratio</stp>
        <stp>[종목별 사업개요_IBK퀀트 김경훈.xlsx]KOSPI!R268C10</stp>
        <tr r="J268" s="3"/>
        <tr r="J268" s="3"/>
      </tp>
      <tp>
        <v>12.550402986588148</v>
        <stp/>
        <stp>##V3_BDPV12</stp>
        <stp>004370 KS Equity</stp>
        <stp>best_pe_ratio</stp>
        <stp>[종목별 사업개요_IBK퀀트 김경훈.xlsx]KOSPI!R623C10</stp>
        <tr r="J623" s="3"/>
        <tr r="J623" s="3"/>
      </tp>
      <tp>
        <v>14.906972659549355</v>
        <stp/>
        <stp>##V3_BDPV12</stp>
        <stp>114090 KS Equity</stp>
        <stp>best_pe_ratio</stp>
        <stp>[종목별 사업개요_IBK퀀트 김경훈.xlsx]KOSPI!R488C10</stp>
        <tr r="J488" s="3"/>
        <tr r="J488" s="3"/>
      </tp>
      <tp t="s">
        <v>#N/A N/A</v>
        <stp/>
        <stp>##V3_BDPV12</stp>
        <stp>004270 KS Equity</stp>
        <stp>best_pe_ratio</stp>
        <stp>[종목별 사업개요_IBK퀀트 김경훈.xlsx]KOSPI!R563C10</stp>
        <tr r="J563" s="3"/>
      </tp>
      <tp>
        <v>6.9421259863383202</v>
        <stp/>
        <stp>##V3_BDPV12</stp>
        <stp>004130 KS Equity</stp>
        <stp>best_pe_ratio</stp>
        <stp>[종목별 사업개요_IBK퀀트 김경훈.xlsx]KOSPI!R658C10</stp>
        <tr r="J658" s="3"/>
        <tr r="J658" s="3"/>
      </tp>
      <tp t="s">
        <v>#N/A N/A</v>
        <stp/>
        <stp>##V3_BDPV12</stp>
        <stp>014280 KS Equity</stp>
        <stp>best_pe_ratio</stp>
        <stp>[종목별 사업개요_IBK퀀트 김경훈.xlsx]KOSPI!R498C10</stp>
        <tr r="J498" s="3"/>
      </tp>
      <tp t="s">
        <v>#N/A N/A</v>
        <stp/>
        <stp>##V3_BDPV12</stp>
        <stp>004200 KS Equity</stp>
        <stp>best_pe_ratio</stp>
        <stp>[종목별 사업개요_IBK퀀트 김경훈.xlsx]KOSPI!R403C10</stp>
        <tr r="J403" s="3"/>
      </tp>
      <tp t="s">
        <v>#N/A N/A</v>
        <stp/>
        <stp>##V3_BDPV12</stp>
        <stp>014160 KS Equity</stp>
        <stp>best_pe_ratio</stp>
        <stp>[종목별 사업개요_IBK퀀트 김경훈.xlsx]KOSPI!R738C10</stp>
        <tr r="J738" s="3"/>
      </tp>
      <tp t="s">
        <v>#N/A N/A</v>
        <stp/>
        <stp>##V3_BDPV12</stp>
        <stp>084690 KS Equity</stp>
        <stp>best_pe_ratio</stp>
        <stp>[종목별 사업개요_IBK퀀트 김경훈.xlsx]KOSPI!R703C10</stp>
        <tr r="J703" s="3"/>
      </tp>
      <tp t="s">
        <v>#N/A N/A</v>
        <stp/>
        <stp>##V3_BDPV12</stp>
        <stp>014530 KS Equity</stp>
        <stp>best_pe_ratio</stp>
        <stp>[종목별 사업개요_IBK퀀트 김경훈.xlsx]KOSPI!R493C10</stp>
        <tr r="J493" s="3"/>
      </tp>
      <tp t="s">
        <v>#N/A N/A</v>
        <stp/>
        <stp>##V3_BDPV12</stp>
        <stp>034310 KS Equity</stp>
        <stp>best_pe_ratio</stp>
        <stp>[종목별 사업개요_IBK퀀트 김경훈.xlsx]KOSPI!R208C10</stp>
        <tr r="J208" s="3"/>
      </tp>
      <tp t="s">
        <v>#N/A N/A</v>
        <stp/>
        <stp>##V3_BDPV12</stp>
        <stp>024900 KS Equity</stp>
        <stp>best_pe_ratio</stp>
        <stp>[종목별 사업개요_IBK퀀트 김경훈.xlsx]KOSPI!R873C10</stp>
        <tr r="J873" s="3"/>
      </tp>
      <tp t="s">
        <v>#N/A N/A</v>
        <stp/>
        <stp>##V3_BDPV12</stp>
        <stp>214390 KS Equity</stp>
        <stp>best_pe_ratio</stp>
        <stp>[종목별 사업개요_IBK퀀트 김경훈.xlsx]KOSPI!R378C10</stp>
        <tr r="J378" s="3"/>
      </tp>
      <tp t="s">
        <v>#N/A N/A</v>
        <stp/>
        <stp>##V3_BDPV12</stp>
        <stp>004540 KS Equity</stp>
        <stp>best_pe_ratio</stp>
        <stp>[종목별 사업개요_IBK퀀트 김경훈.xlsx]KOSPI!R548C10</stp>
        <tr r="J548" s="3"/>
      </tp>
      <tp t="s">
        <v>#N/A N/A</v>
        <stp/>
        <stp>##V3_BDPV12</stp>
        <stp>004830 KS Equity</stp>
        <stp>best_pe_ratio</stp>
        <stp>[종목별 사업개요_IBK퀀트 김경훈.xlsx]KOSPI!R868C10</stp>
        <tr r="J868" s="3"/>
      </tp>
      <tp t="s">
        <v>#N/A N/A</v>
        <stp/>
        <stp>##V3_BDPV12</stp>
        <stp>004250 KS Equity</stp>
        <stp>best_pe_ratio</stp>
        <stp>[종목별 사업개요_IBK퀀트 김경훈.xlsx]KOSPI!R218C10</stp>
        <tr r="J218" s="3"/>
      </tp>
      <tp t="s">
        <v>#N/A N/A</v>
        <stp/>
        <stp>##V3_BDPV12</stp>
        <stp>024070 KS Equity</stp>
        <stp>best_pe_ratio</stp>
        <stp>[종목별 사업개요_IBK퀀트 김경훈.xlsx]KOSPI!R333C10</stp>
        <tr r="J333" s="3"/>
      </tp>
      <tp>
        <v>47.106690777576851</v>
        <stp/>
        <stp>##V3_BDPV12</stp>
        <stp>034120 KS Equity</stp>
        <stp>best_pe_ratio</stp>
        <stp>[종목별 사업개요_IBK퀀트 김경훈.xlsx]KOSPI!R248C10</stp>
        <tr r="J248" s="3"/>
        <tr r="J248" s="3"/>
      </tp>
      <tp t="s">
        <v>#N/A N/A</v>
        <stp/>
        <stp>##V3_BDPV12</stp>
        <stp>004440 KS Equity</stp>
        <stp>best_pe_ratio</stp>
        <stp>[종목별 사업개요_IBK퀀트 김경훈.xlsx]KOSPI!R688C10</stp>
        <tr r="J688" s="3"/>
      </tp>
      <tp>
        <v>4.5766590389016022</v>
        <stp/>
        <stp>##V3_BDPV12</stp>
        <stp>214330 KS Equity</stp>
        <stp>best_pe_ratio</stp>
        <stp>[종목별 사업개요_IBK퀀트 김경훈.xlsx]KOSPI!R128C10</stp>
        <tr r="J128" s="3"/>
        <tr r="J128" s="3"/>
      </tp>
      <tp t="s">
        <v>#N/A N/A</v>
        <stp/>
        <stp>##V3_BDPV12</stp>
        <stp>024890 KS Equity</stp>
        <stp>best_pe_ratio</stp>
        <stp>[종목별 사업개요_IBK퀀트 김경훈.xlsx]KOSPI!R783C10</stp>
        <tr r="J783" s="3"/>
      </tp>
      <tp>
        <v>5.4000614249055143</v>
        <stp/>
        <stp>##V3_BDPV12</stp>
        <stp>084010 KS Equity</stp>
        <stp>best_pe_ratio</stp>
        <stp>[종목별 사업개요_IBK퀀트 김경훈.xlsx]KOSPI!R823C10</stp>
        <tr r="J823" s="3"/>
        <tr r="J823" s="3"/>
      </tp>
      <tp t="s">
        <v>#N/A N/A</v>
        <stp/>
        <stp>##V3_BDPV12</stp>
        <stp>004140 KS Equity</stp>
        <stp>best_pe_ratio</stp>
        <stp>[종목별 사업개요_IBK퀀트 김경훈.xlsx]KOSPI!R903C10</stp>
        <tr r="J903" s="3"/>
      </tp>
      <tp>
        <v>10.392217655358952</v>
        <stp/>
        <stp>##V3_BDPV12</stp>
        <stp>064960 KS Equity</stp>
        <stp>best_pe_ratio</stp>
        <stp>[종목별 사업개요_IBK퀀트 김경훈.xlsx]KOSPI!R238C10</stp>
        <tr r="J238" s="3"/>
        <tr r="J238" s="3"/>
      </tp>
      <tp>
        <v>11.329500296157113</v>
        <stp/>
        <stp>##V3_BDPV12</stp>
        <stp>084870 KS Equity</stp>
        <stp>best_pe_ratio</stp>
        <stp>[종목별 사업개요_IBK퀀트 김경훈.xlsx]KOSPI!R323C10</stp>
        <tr r="J323" s="3"/>
        <tr r="J323" s="3"/>
      </tp>
      <tp>
        <v>157260519000</v>
        <stp/>
        <stp>##V3_BDPV12</stp>
        <stp>001390 KS Equity</stp>
        <stp>cur_mkt_cap</stp>
        <stp>[종목별 사업개요_IBK퀀트 김경훈.xlsx]KOSPI!R93C5</stp>
        <tr r="E93" s="3"/>
        <tr r="E93" s="3"/>
        <tr r="E93" s="3"/>
        <tr r="E93" s="3"/>
      </tp>
      <tp>
        <v>1139554700800</v>
        <stp/>
        <stp>##V3_BDPV12</stp>
        <stp>001060 KS Equity</stp>
        <stp>cur_mkt_cap</stp>
        <stp>[종목별 사업개요_IBK퀀트 김경훈.xlsx]KOSPI!R73C5</stp>
        <tr r="E73" s="3"/>
        <tr r="E73" s="3"/>
        <tr r="E73" s="3"/>
        <tr r="E73" s="3"/>
      </tp>
      <tp>
        <v>6137190228999.999</v>
        <stp/>
        <stp>##V3_BDPV12</stp>
        <stp>001040 KS Equity</stp>
        <stp>cur_mkt_cap</stp>
        <stp>[종목별 사업개요_IBK퀀트 김경훈.xlsx]KOSPI!R23C5</stp>
        <tr r="E23" s="3"/>
        <tr r="E23" s="3"/>
        <tr r="E23" s="3"/>
        <tr r="E23" s="3"/>
      </tp>
      <tp t="s">
        <v>#N/A N/A</v>
        <stp/>
        <stp>##V3_BDPV12</stp>
        <stp>032040 KS Equity</stp>
        <stp>best_eROE</stp>
        <stp>[종목별 사업개요_IBK퀀트 김경훈.xlsx]KOSDAQ!R918C11</stp>
        <tr r="K918" s="5"/>
      </tp>
      <tp>
        <v>3.0208330000000001</v>
        <stp/>
        <stp>##V3_BDPV12</stp>
        <stp>033530 KS Equity</stp>
        <stp>current_TRR_5D</stp>
        <stp>[종목별 사업개요_IBK퀀트 김경훈.xlsx]KOSPI!R1803C7</stp>
        <tr r="G1803" s="3"/>
        <tr r="G1803" s="3"/>
      </tp>
      <tp>
        <v>0.99009899999999995</v>
        <stp/>
        <stp>##V3_BDPV12</stp>
        <stp>029530 KS Equity</stp>
        <stp>current_TRR_5D</stp>
        <stp>[종목별 사업개요_IBK퀀트 김경훈.xlsx]KOSPI!R1843C7</stp>
        <tr r="G1843" s="3"/>
        <tr r="G1843" s="3"/>
      </tp>
      <tp>
        <v>0</v>
        <stp/>
        <stp>##V3_BDPV12</stp>
        <stp>029530 KS Equity</stp>
        <stp>current_TRR_1D</stp>
        <stp>[종목별 사업개요_IBK퀀트 김경훈.xlsx]KOSPI!R1843C6</stp>
        <tr r="F1843" s="3"/>
        <tr r="F1843" s="3"/>
      </tp>
      <tp>
        <v>0</v>
        <stp/>
        <stp>##V3_BDPV12</stp>
        <stp>033530 KS Equity</stp>
        <stp>current_TRR_1D</stp>
        <stp>[종목별 사업개요_IBK퀀트 김경훈.xlsx]KOSPI!R1803C6</stp>
        <tr r="F1803" s="3"/>
        <tr r="F1803" s="3"/>
      </tp>
      <tp>
        <v>2.1702840000000001</v>
        <stp/>
        <stp>##V3_BDPV12</stp>
        <stp>001530 KS Equity</stp>
        <stp>current_TRR_5D</stp>
        <stp>[종목별 사업개요_IBK퀀트 김경훈.xlsx]KOSPI!R1073C7</stp>
        <tr r="G1073" s="3"/>
        <tr r="G1073" s="3"/>
      </tp>
      <tp>
        <v>0</v>
        <stp/>
        <stp>##V3_BDPV12</stp>
        <stp>008500 KS Equity</stp>
        <stp>current_TRR_1D</stp>
        <stp>[종목별 사업개요_IBK퀀트 김경훈.xlsx]KOSPI!R2573C6</stp>
        <tr r="F2573" s="3"/>
        <tr r="F2573" s="3"/>
      </tp>
      <tp>
        <v>0</v>
        <stp/>
        <stp>##V3_BDPV12</stp>
        <stp>001530 KS Equity</stp>
        <stp>current_TRR_1D</stp>
        <stp>[종목별 사업개요_IBK퀀트 김경훈.xlsx]KOSPI!R1073C6</stp>
        <tr r="F1073" s="3"/>
        <tr r="F1073" s="3"/>
      </tp>
      <tp>
        <v>-0.52083330000000005</v>
        <stp/>
        <stp>##V3_BDPV12</stp>
        <stp>008500 KS Equity</stp>
        <stp>current_TRR_5D</stp>
        <stp>[종목별 사업개요_IBK퀀트 김경훈.xlsx]KOSPI!R2573C7</stp>
        <tr r="G2573" s="3"/>
        <tr r="G2573" s="3"/>
      </tp>
      <tp t="s">
        <v>#N/A N/A</v>
        <stp/>
        <stp>##V3_BDPV12</stp>
        <stp>054090 KS Equity</stp>
        <stp>best_eROE</stp>
        <stp>[종목별 사업개요_IBK퀀트 김경훈.xlsx]KOSDAQ!R528C11</stp>
        <tr r="K528" s="5"/>
      </tp>
      <tp>
        <v>0</v>
        <stp/>
        <stp>##V3_BDPV12</stp>
        <stp>000520 KS Equity</stp>
        <stp>current_TRR_1D</stp>
        <stp>[종목별 사업개요_IBK퀀트 김경훈.xlsx]KOSPI!R1603C6</stp>
        <tr r="F1603" s="3"/>
        <tr r="F1603" s="3"/>
      </tp>
      <tp>
        <v>3.2552080000000001</v>
        <stp/>
        <stp>##V3_BDPV12</stp>
        <stp>011500 KS Equity</stp>
        <stp>current_TRR_5D</stp>
        <stp>[종목별 사업개요_IBK퀀트 김경훈.xlsx]KOSPI!R3333C7</stp>
        <tr r="G3333" s="3"/>
        <tr r="G3333" s="3"/>
      </tp>
      <tp>
        <v>5.8823530000000002</v>
        <stp/>
        <stp>##V3_BDPV12</stp>
        <stp>001510 KS Equity</stp>
        <stp>current_TRR_5D</stp>
        <stp>[종목별 사업개요_IBK퀀트 김경훈.xlsx]KOSPI!R2163C7</stp>
        <tr r="G2163" s="3"/>
        <tr r="G2163" s="3"/>
      </tp>
      <tp>
        <v>0</v>
        <stp/>
        <stp>##V3_BDPV12</stp>
        <stp>011500 KS Equity</stp>
        <stp>current_TRR_1D</stp>
        <stp>[종목별 사업개요_IBK퀀트 김경훈.xlsx]KOSPI!R3333C6</stp>
        <tr r="F3333" s="3"/>
        <tr r="F3333" s="3"/>
      </tp>
      <tp>
        <v>18.86994</v>
        <stp/>
        <stp>##V3_BDPV12</stp>
        <stp>000520 KS Equity</stp>
        <stp>current_TRR_5D</stp>
        <stp>[종목별 사업개요_IBK퀀트 김경훈.xlsx]KOSPI!R1603C7</stp>
        <tr r="G1603" s="3"/>
        <tr r="G1603" s="3"/>
      </tp>
      <tp>
        <v>0</v>
        <stp/>
        <stp>##V3_BDPV12</stp>
        <stp>001510 KS Equity</stp>
        <stp>current_TRR_1D</stp>
        <stp>[종목별 사업개요_IBK퀀트 김경훈.xlsx]KOSPI!R2163C6</stp>
        <tr r="F2163" s="3"/>
        <tr r="F2163" s="3"/>
      </tp>
      <tp>
        <v>2.7397260000000001</v>
        <stp/>
        <stp>##V3_BDPV12</stp>
        <stp>035510 KS Equity</stp>
        <stp>current_TRR_5D</stp>
        <stp>[종목별 사업개요_IBK퀀트 김경훈.xlsx]KOSPI!R1883C7</stp>
        <tr r="G1883" s="3"/>
        <tr r="G1883" s="3"/>
      </tp>
      <tp>
        <v>0</v>
        <stp/>
        <stp>##V3_BDPV12</stp>
        <stp>035510 KS Equity</stp>
        <stp>current_TRR_1D</stp>
        <stp>[종목별 사업개요_IBK퀀트 김경훈.xlsx]KOSPI!R1883C6</stp>
        <tr r="F1883" s="3"/>
        <tr r="F1883" s="3"/>
      </tp>
      <tp>
        <v>0</v>
        <stp/>
        <stp>##V3_BDPV12</stp>
        <stp>003530 KS Equity</stp>
        <stp>current_TRR_1D</stp>
        <stp>[종목별 사업개요_IBK퀀트 김경훈.xlsx]KOSPI!R3553C6</stp>
        <tr r="F3553" s="3"/>
        <tr r="F3553" s="3"/>
      </tp>
      <tp>
        <v>5.2730699999999997</v>
        <stp/>
        <stp>##V3_BDPV12</stp>
        <stp>003530 KS Equity</stp>
        <stp>current_TRR_5D</stp>
        <stp>[종목별 사업개요_IBK퀀트 김경훈.xlsx]KOSPI!R3553C7</stp>
        <tr r="G3553" s="3"/>
        <tr r="G3553" s="3"/>
      </tp>
      <tp>
        <v>0</v>
        <stp/>
        <stp>##V3_BDPV12</stp>
        <stp>005500 KS Equity</stp>
        <stp>current_TRR_1D</stp>
        <stp>[종목별 사업개요_IBK퀀트 김경훈.xlsx]KOSPI!R1613C6</stp>
        <tr r="F1613" s="3"/>
        <tr r="F1613" s="3"/>
      </tp>
      <tp>
        <v>0</v>
        <stp/>
        <stp>##V3_BDPV12</stp>
        <stp>013520 KS Equity</stp>
        <stp>current_TRR_1D</stp>
        <stp>[종목별 사업개요_IBK퀀트 김경훈.xlsx]KOSPI!R3723C6</stp>
        <tr r="F3723" s="3"/>
        <tr r="F3723" s="3"/>
      </tp>
      <tp>
        <v>6.7796609999999999</v>
        <stp/>
        <stp>##V3_BDPV12</stp>
        <stp>025530 KS Equity</stp>
        <stp>current_TRR_5D</stp>
        <stp>[종목별 사업개요_IBK퀀트 김경훈.xlsx]KOSPI!R2143C7</stp>
        <tr r="G2143" s="3"/>
        <tr r="G2143" s="3"/>
      </tp>
      <tp>
        <v>8.2426130000000004</v>
        <stp/>
        <stp>##V3_BDPV12</stp>
        <stp>005500 KS Equity</stp>
        <stp>current_TRR_5D</stp>
        <stp>[종목별 사업개요_IBK퀀트 김경훈.xlsx]KOSPI!R1613C7</stp>
        <tr r="G1613" s="3"/>
        <tr r="G1613" s="3"/>
      </tp>
      <tp>
        <v>3.951368</v>
        <stp/>
        <stp>##V3_BDPV12</stp>
        <stp>013520 KS Equity</stp>
        <stp>current_TRR_5D</stp>
        <stp>[종목별 사업개요_IBK퀀트 김경훈.xlsx]KOSPI!R3723C7</stp>
        <tr r="G3723" s="3"/>
        <tr r="G3723" s="3"/>
      </tp>
      <tp>
        <v>0</v>
        <stp/>
        <stp>##V3_BDPV12</stp>
        <stp>025530 KS Equity</stp>
        <stp>current_TRR_1D</stp>
        <stp>[종목별 사업개요_IBK퀀트 김경훈.xlsx]KOSPI!R2143C6</stp>
        <tr r="F2143" s="3"/>
        <tr r="F2143" s="3"/>
      </tp>
      <tp t="s">
        <v>#N/A N/A</v>
        <stp/>
        <stp>##V3_BDPV12</stp>
        <stp>017000 KS Equity</stp>
        <stp>best_eROE</stp>
        <stp>[종목별 사업개요_IBK퀀트 김경훈.xlsx]KOSDAQ!R858C11</stp>
        <tr r="K858" s="5"/>
      </tp>
      <tp t="s">
        <v>#N/A N/A</v>
        <stp/>
        <stp>##V3_BDPV12</stp>
        <stp>056000 KS Equity</stp>
        <stp>best_eROE</stp>
        <stp>[종목별 사업개요_IBK퀀트 김경훈.xlsx]KOSDAQ!R848C11</stp>
        <tr r="K848" s="5"/>
      </tp>
      <tp t="s">
        <v>#N/A N/A</v>
        <stp/>
        <stp>##V3_BDPV12</stp>
        <stp>001000 KS Equity</stp>
        <stp>best_eROE</stp>
        <stp>[종목별 사업개요_IBK퀀트 김경훈.xlsx]KOSDAQ!R833C11</stp>
        <tr r="K833" s="5"/>
      </tp>
      <tp t="s">
        <v>#N/A N/A</v>
        <stp/>
        <stp>##V3_BDPV12</stp>
        <stp>036010 KS Equity</stp>
        <stp>best_eROE</stp>
        <stp>[종목별 사업개요_IBK퀀트 김경훈.xlsx]KOSDAQ!R998C11</stp>
        <tr r="K998" s="5"/>
      </tp>
      <tp>
        <v>1.029412</v>
        <stp/>
        <stp>##V3_BDPV12</stp>
        <stp>000540 KS Equity</stp>
        <stp>current_TRR_5D</stp>
        <stp>[종목별 사업개요_IBK퀀트 김경훈.xlsx]KOSPI!R3803C7</stp>
        <tr r="G3803" s="3"/>
        <tr r="G3803" s="3"/>
      </tp>
      <tp>
        <v>0</v>
        <stp/>
        <stp>##V3_BDPV12</stp>
        <stp>000540 KS Equity</stp>
        <stp>current_TRR_1D</stp>
        <stp>[종목별 사업개요_IBK퀀트 김경훈.xlsx]KOSPI!R3803C6</stp>
        <tr r="F3803" s="3"/>
        <tr r="F3803" s="3"/>
      </tp>
      <tp>
        <v>0</v>
        <stp/>
        <stp>##V3_BDPV12</stp>
        <stp>002550 KS Equity</stp>
        <stp>current_TRR_1D</stp>
        <stp>[종목별 사업개요_IBK퀀트 김경훈.xlsx]KOSPI!R2793C6</stp>
        <tr r="F2793" s="3"/>
        <tr r="F2793" s="3"/>
      </tp>
      <tp>
        <v>-1.3333330000000001</v>
        <stp/>
        <stp>##V3_BDPV12</stp>
        <stp>025540 KS Equity</stp>
        <stp>current_TRR_5D</stp>
        <stp>[종목별 사업개요_IBK퀀트 김경훈.xlsx]KOSPI!R3203C7</stp>
        <tr r="G3203" s="3"/>
        <tr r="G3203" s="3"/>
      </tp>
      <tp>
        <v>4.8109970000000004</v>
        <stp/>
        <stp>##V3_BDPV12</stp>
        <stp>210540 KS Equity</stp>
        <stp>current_TRR_5D</stp>
        <stp>[종목별 사업개요_IBK퀀트 김경훈.xlsx]KOSPI!R1153C7</stp>
        <tr r="G1153" s="3"/>
        <tr r="G1153" s="3"/>
      </tp>
      <tp>
        <v>0</v>
        <stp/>
        <stp>##V3_BDPV12</stp>
        <stp>079550 KS Equity</stp>
        <stp>current_TRR_1D</stp>
        <stp>[종목별 사업개요_IBK퀀트 김경훈.xlsx]KOSPI!R2223C6</stp>
        <tr r="F2223" s="3"/>
        <tr r="F2223" s="3"/>
      </tp>
      <tp>
        <v>3.125</v>
        <stp/>
        <stp>##V3_BDPV12</stp>
        <stp>002550 KS Equity</stp>
        <stp>current_TRR_5D</stp>
        <stp>[종목별 사업개요_IBK퀀트 김경훈.xlsx]KOSPI!R2793C7</stp>
        <tr r="G2793" s="3"/>
        <tr r="G2793" s="3"/>
      </tp>
      <tp>
        <v>0</v>
        <stp/>
        <stp>##V3_BDPV12</stp>
        <stp>025540 KS Equity</stp>
        <stp>current_TRR_1D</stp>
        <stp>[종목별 사업개요_IBK퀀트 김경훈.xlsx]KOSPI!R3203C6</stp>
        <tr r="F3203" s="3"/>
        <tr r="F3203" s="3"/>
      </tp>
      <tp>
        <v>0</v>
        <stp/>
        <stp>##V3_BDPV12</stp>
        <stp>210540 KS Equity</stp>
        <stp>current_TRR_1D</stp>
        <stp>[종목별 사업개요_IBK퀀트 김경훈.xlsx]KOSPI!R1153C6</stp>
        <tr r="F1153" s="3"/>
        <tr r="F1153" s="3"/>
      </tp>
      <tp>
        <v>-0.20746890000000001</v>
        <stp/>
        <stp>##V3_BDPV12</stp>
        <stp>079550 KS Equity</stp>
        <stp>current_TRR_5D</stp>
        <stp>[종목별 사업개요_IBK퀀트 김경훈.xlsx]KOSPI!R2223C7</stp>
        <tr r="G2223" s="3"/>
        <tr r="G2223" s="3"/>
      </tp>
      <tp t="s">
        <v>#N/A N/A</v>
        <stp/>
        <stp>##V3_BDPV12</stp>
        <stp>059090 KS Equity</stp>
        <stp>best_eROE</stp>
        <stp>[종목별 사업개요_IBK퀀트 김경훈.xlsx]KOSDAQ!R293C11</stp>
        <tr r="K293" s="5"/>
      </tp>
      <tp>
        <v>0</v>
        <stp/>
        <stp>##V3_BDPV12</stp>
        <stp>001560 KS Equity</stp>
        <stp>current_TRR_1D</stp>
        <stp>[종목별 사업개요_IBK퀀트 김경훈.xlsx]KOSPI!R2633C6</stp>
        <tr r="F2633" s="3"/>
        <tr r="F2633" s="3"/>
      </tp>
      <tp>
        <v>12.92135</v>
        <stp/>
        <stp>##V3_BDPV12</stp>
        <stp>003560 KS Equity</stp>
        <stp>current_TRR_5D</stp>
        <stp>[종목별 사업개요_IBK퀀트 김경훈.xlsx]KOSPI!R2083C7</stp>
        <tr r="G2083" s="3"/>
        <tr r="G2083" s="3"/>
      </tp>
      <tp>
        <v>9.2334499999999995</v>
        <stp/>
        <stp>##V3_BDPV12</stp>
        <stp>001560 KS Equity</stp>
        <stp>current_TRR_5D</stp>
        <stp>[종목별 사업개요_IBK퀀트 김경훈.xlsx]KOSPI!R2633C7</stp>
        <tr r="G2633" s="3"/>
        <tr r="G2633" s="3"/>
      </tp>
      <tp>
        <v>0</v>
        <stp/>
        <stp>##V3_BDPV12</stp>
        <stp>003560 KS Equity</stp>
        <stp>current_TRR_1D</stp>
        <stp>[종목별 사업개요_IBK퀀트 김경훈.xlsx]KOSPI!R2083C6</stp>
        <tr r="F2083" s="3"/>
        <tr r="F2083" s="3"/>
      </tp>
      <tp>
        <v>1.916933</v>
        <stp/>
        <stp>##V3_BDPV12</stp>
        <stp>083570 KS Equity</stp>
        <stp>current_TRR_5D</stp>
        <stp>[종목별 사업개요_IBK퀀트 김경훈.xlsx]KOSPI!R2043C7</stp>
        <tr r="G2043" s="3"/>
        <tr r="G2043" s="3"/>
      </tp>
      <tp>
        <v>0</v>
        <stp/>
        <stp>##V3_BDPV12</stp>
        <stp>083570 KS Equity</stp>
        <stp>current_TRR_1D</stp>
        <stp>[종목별 사업개요_IBK퀀트 김경훈.xlsx]KOSPI!R2043C6</stp>
        <tr r="F2043" s="3"/>
        <tr r="F2043" s="3"/>
      </tp>
      <tp>
        <v>0</v>
        <stp/>
        <stp>##V3_BDPV12</stp>
        <stp>010580 KS Equity</stp>
        <stp>current_TRR_1D</stp>
        <stp>[종목별 사업개요_IBK퀀트 김경훈.xlsx]KOSPI!R2723C6</stp>
        <tr r="F2723" s="3"/>
        <tr r="F2723" s="3"/>
      </tp>
      <tp>
        <v>0</v>
        <stp/>
        <stp>##V3_BDPV12</stp>
        <stp>103590 KS Equity</stp>
        <stp>current_TRR_1D</stp>
        <stp>[종목별 사업개요_IBK퀀트 김경훈.xlsx]KOSPI!R2593C6</stp>
        <tr r="F2593" s="3"/>
        <tr r="F2593" s="3"/>
      </tp>
      <tp>
        <v>16.842110000000002</v>
        <stp/>
        <stp>##V3_BDPV12</stp>
        <stp>010580 KS Equity</stp>
        <stp>current_TRR_5D</stp>
        <stp>[종목별 사업개요_IBK퀀트 김경훈.xlsx]KOSPI!R2723C7</stp>
        <tr r="G2723" s="3"/>
        <tr r="G2723" s="3"/>
      </tp>
      <tp>
        <v>8.1344899999999996</v>
        <stp/>
        <stp>##V3_BDPV12</stp>
        <stp>103590 KS Equity</stp>
        <stp>current_TRR_5D</stp>
        <stp>[종목별 사업개요_IBK퀀트 김경훈.xlsx]KOSPI!R2593C7</stp>
        <tr r="G2593" s="3"/>
        <tr r="G2593" s="3"/>
      </tp>
      <tp>
        <v>0</v>
        <stp/>
        <stp>##V3_BDPV12</stp>
        <stp>089590 KS Equity</stp>
        <stp>current_TRR_1D</stp>
        <stp>[종목별 사업개요_IBK퀀트 김경훈.xlsx]KOSPI!R2643C6</stp>
        <tr r="F2643" s="3"/>
        <tr r="F2643" s="3"/>
      </tp>
      <tp>
        <v>-3.0558480000000001</v>
        <stp/>
        <stp>##V3_BDPV12</stp>
        <stp>083590 KS Equity</stp>
        <stp>current_TRR_5D</stp>
        <stp>[종목별 사업개요_IBK퀀트 김경훈.xlsx]KOSPI!R2053C7</stp>
        <tr r="G2053" s="3"/>
        <tr r="G2053" s="3"/>
      </tp>
      <tp>
        <v>-0.94191519999999995</v>
        <stp/>
        <stp>##V3_BDPV12</stp>
        <stp>089590 KS Equity</stp>
        <stp>current_TRR_5D</stp>
        <stp>[종목별 사업개요_IBK퀀트 김경훈.xlsx]KOSPI!R2643C7</stp>
        <tr r="G2643" s="3"/>
        <tr r="G2643" s="3"/>
      </tp>
      <tp>
        <v>0</v>
        <stp/>
        <stp>##V3_BDPV12</stp>
        <stp>083590 KS Equity</stp>
        <stp>current_TRR_1D</stp>
        <stp>[종목별 사업개요_IBK퀀트 김경훈.xlsx]KOSPI!R2053C6</stp>
        <tr r="F2053" s="3"/>
        <tr r="F2053" s="3"/>
      </tp>
      <tp>
        <v>0</v>
        <stp/>
        <stp>##V3_BDPV12</stp>
        <stp>016580 KS Equity</stp>
        <stp>current_TRR_1D</stp>
        <stp>[종목별 사업개요_IBK퀀트 김경훈.xlsx]KOSPI!R3753C6</stp>
        <tr r="F3753" s="3"/>
        <tr r="F3753" s="3"/>
      </tp>
      <tp>
        <v>9.1503270000000008</v>
        <stp/>
        <stp>##V3_BDPV12</stp>
        <stp>016580 KS Equity</stp>
        <stp>current_TRR_5D</stp>
        <stp>[종목별 사업개요_IBK퀀트 김경훈.xlsx]KOSPI!R3753C7</stp>
        <tr r="G3753" s="3"/>
        <tr r="G3753" s="3"/>
      </tp>
      <tp>
        <v>4.96</v>
        <stp/>
        <stp>##V3_BDPV12</stp>
        <stp>038060 KS Equity</stp>
        <stp>best_eROE</stp>
        <stp>[종목별 사업개요_IBK퀀트 김경훈.xlsx]KOSDAQ!R153C11</stp>
        <tr r="K153" s="5"/>
        <tr r="K153" s="5"/>
      </tp>
      <tp t="s">
        <v>#N/A N/A</v>
        <stp/>
        <stp>##V3_BDPV12</stp>
        <stp>086040 KS Equity</stp>
        <stp>best_eROE</stp>
        <stp>[종목별 사업개요_IBK퀀트 김경훈.xlsx]KOSDAQ!R338C11</stp>
        <tr r="K338" s="5"/>
      </tp>
      <tp>
        <v>3.2218089999999999</v>
        <stp/>
        <stp>##V3_BDPV12</stp>
        <stp>009580 KS Equity</stp>
        <stp>current_TRR_5D</stp>
        <stp>[종목별 사업개요_IBK퀀트 김경훈.xlsx]KOSPI!R1273C7</stp>
        <tr r="G1273" s="3"/>
        <tr r="G1273" s="3"/>
      </tp>
      <tp>
        <v>0</v>
        <stp/>
        <stp>##V3_BDPV12</stp>
        <stp>009580 KS Equity</stp>
        <stp>current_TRR_1D</stp>
        <stp>[종목별 사업개요_IBK퀀트 김경훈.xlsx]KOSPI!R1273C6</stp>
        <tr r="F1273" s="3"/>
        <tr r="F1273" s="3"/>
      </tp>
      <tp t="s">
        <v>#N/A N/A</v>
        <stp/>
        <stp>##V3_BDPV12</stp>
        <stp>053030 KS Equity</stp>
        <stp>best_eROE</stp>
        <stp>[종목별 사업개요_IBK퀀트 김경훈.xlsx]KOSDAQ!R318C11</stp>
        <tr r="K318" s="5"/>
      </tp>
      <tp t="s">
        <v>#N/A N/A</v>
        <stp/>
        <stp>##V3_BDPV12</stp>
        <stp>053060 KS Equity</stp>
        <stp>best_eROE</stp>
        <stp>[종목별 사업개요_IBK퀀트 김경훈.xlsx]KOSDAQ!R683C11</stp>
        <tr r="K683" s="5"/>
      </tp>
      <tp t="s">
        <v>#N/A N/A</v>
        <stp/>
        <stp>##V3_BDPV12</stp>
        <stp>038070 KS Equity</stp>
        <stp>best_eROE</stp>
        <stp>[종목별 사업개요_IBK퀀트 김경훈.xlsx]KOSDAQ!R573C11</stp>
        <tr r="K573" s="5"/>
      </tp>
      <tp t="s">
        <v>#N/A N/A</v>
        <stp/>
        <stp>##V3_BDPV12</stp>
        <stp>027040 KS Equity</stp>
        <stp>best_eROE</stp>
        <stp>[종목별 사업개요_IBK퀀트 김경훈.xlsx]KOSDAQ!R613C11</stp>
        <tr r="K613" s="5"/>
      </tp>
      <tp t="s">
        <v>에스엔유프리시젼</v>
        <stp/>
        <stp>##V3_BDPV12</stp>
        <stp>080000 KS Equity</stp>
        <stp>security_name</stp>
        <stp>[종목별 사업개요_IBK퀀트 김경훈.xlsx]stocks raw!R681C7</stp>
        <tr r="G681" s="1"/>
      </tp>
      <tp t="s">
        <v>바이넥스</v>
        <stp/>
        <stp>##V3_BDPV12</stp>
        <stp>053030 KS Equity</stp>
        <stp>security_name</stp>
        <stp>[종목별 사업개요_IBK퀀트 김경훈.xlsx]stocks raw!R452C7</stp>
        <tr r="G452" s="1"/>
      </tp>
      <tp t="s">
        <v>이씨에스텔레콤</v>
        <stp/>
        <stp>##V3_BDPV12</stp>
        <stp>067010 KS Equity</stp>
        <stp>security_name</stp>
        <stp>[종목별 사업개요_IBK퀀트 김경훈.xlsx]stocks raw!R596C7</stp>
        <tr r="G596" s="1"/>
      </tp>
      <tp t="s">
        <v>포스코대우</v>
        <stp/>
        <stp>##V3_BDPV12</stp>
        <stp>047050 KS Equity</stp>
        <stp>security_name</stp>
        <stp>[종목별 사업개요_IBK퀀트 김경훈.xlsx]stocks raw!R566C3</stp>
        <tr r="C566" s="1"/>
      </tp>
      <tp t="s">
        <v>혜인</v>
        <stp/>
        <stp>##V3_BDPV12</stp>
        <stp>003010 KS Equity</stp>
        <stp>security_name</stp>
        <stp>[종목별 사업개요_IBK퀀트 김경훈.xlsx]stocks raw!R142C3</stp>
        <tr r="C142" s="1"/>
      </tp>
      <tp t="s">
        <v>광명전기</v>
        <stp/>
        <stp>##V3_BDPV12</stp>
        <stp>017040 KS Equity</stp>
        <stp>security_name</stp>
        <stp>[종목별 사업개요_IBK퀀트 김경훈.xlsx]stocks raw!R446C3</stp>
        <tr r="C446" s="1"/>
      </tp>
      <tp t="s">
        <v>SBS미디어홀딩스</v>
        <stp/>
        <stp>##V3_BDPV12</stp>
        <stp>101060 KS Equity</stp>
        <stp>security_name</stp>
        <stp>[종목별 사업개요_IBK퀀트 김경훈.xlsx]stocks raw!R680C3</stp>
        <tr r="C680" s="1"/>
      </tp>
      <tp t="s">
        <v>씨앤에스자산관리</v>
        <stp/>
        <stp>##V3_BDPV12</stp>
        <stp>032040 KS Equity</stp>
        <stp>security_name</stp>
        <stp>[종목별 사업개요_IBK퀀트 김경훈.xlsx]stocks raw!R183C7</stp>
        <tr r="G183" s="1"/>
      </tp>
      <tp t="s">
        <v>오공</v>
        <stp/>
        <stp>##V3_BDPV12</stp>
        <stp>045060 KS Equity</stp>
        <stp>security_name</stp>
        <stp>[종목별 사업개요_IBK퀀트 김경훈.xlsx]stocks raw!R364C7</stp>
        <tr r="G364" s="1"/>
      </tp>
      <tp t="s">
        <v>서린바이오사이언스</v>
        <stp/>
        <stp>##V3_BDPV12</stp>
        <stp>038070 KS Equity</stp>
        <stp>security_name</stp>
        <stp>[종목별 사업개요_IBK퀀트 김경훈.xlsx]stocks raw!R279C7</stp>
        <tr r="G279" s="1"/>
      </tp>
      <tp t="s">
        <v>파세코</v>
        <stp/>
        <stp>##V3_BDPV12</stp>
        <stp>037070 KS Equity</stp>
        <stp>security_name</stp>
        <stp>[종목별 사업개요_IBK퀀트 김경훈.xlsx]stocks raw!R266C7</stp>
        <tr r="G266" s="1"/>
      </tp>
      <tp t="s">
        <v>코리아퍼시픽04호선박투자회사</v>
        <stp/>
        <stp>##V3_BDPV12</stp>
        <stp>091000 KS Equity</stp>
        <stp>security_name</stp>
        <stp>[종목별 사업개요_IBK퀀트 김경훈.xlsx]stocks raw!R660C3</stp>
        <tr r="C660" s="1"/>
      </tp>
      <tp t="s">
        <v>두산중공업</v>
        <stp/>
        <stp>##V3_BDPV12</stp>
        <stp>034020 KS Equity</stp>
        <stp>security_name</stp>
        <stp>[종목별 사업개요_IBK퀀트 김경훈.xlsx]stocks raw!R535C3</stp>
        <tr r="C535" s="1"/>
      </tp>
      <tp t="s">
        <v>코스모신소재</v>
        <stp/>
        <stp>##V3_BDPV12</stp>
        <stp>005070 KS Equity</stp>
        <stp>security_name</stp>
        <stp>[종목별 사업개요_IBK퀀트 김경훈.xlsx]stocks raw!R224C3</stp>
        <tr r="C224" s="1"/>
      </tp>
      <tp t="s">
        <v>OCI</v>
        <stp/>
        <stp>##V3_BDPV12</stp>
        <stp>010060 KS Equity</stp>
        <stp>security_name</stp>
        <stp>[종목별 사업개요_IBK퀀트 김경훈.xlsx]stocks raw!R351C3</stp>
        <tr r="C351" s="1"/>
      </tp>
      <tp t="s">
        <v>에넥스</v>
        <stp/>
        <stp>##V3_BDPV12</stp>
        <stp>011090 KS Equity</stp>
        <stp>security_name</stp>
        <stp>[종목별 사업개요_IBK퀀트 김경훈.xlsx]stocks raw!R370C3</stp>
        <tr r="C370" s="1"/>
      </tp>
      <tp t="s">
        <v>신진에스엠</v>
        <stp/>
        <stp>##V3_BDPV12</stp>
        <stp>138070 KS Equity</stp>
        <stp>security_name</stp>
        <stp>[종목별 사업개요_IBK퀀트 김경훈.xlsx]stocks raw!R959C7</stp>
        <tr r="G959" s="1"/>
      </tp>
      <tp t="s">
        <v>한국석유공업</v>
        <stp/>
        <stp>##V3_BDPV12</stp>
        <stp>004090 KS Equity</stp>
        <stp>security_name</stp>
        <stp>[종목별 사업개요_IBK퀀트 김경훈.xlsx]stocks raw!R185C3</stp>
        <tr r="C185" s="1"/>
      </tp>
      <tp t="s">
        <v>삼진엘앤디</v>
        <stp/>
        <stp>##V3_BDPV12</stp>
        <stp>054090 KS Equity</stp>
        <stp>security_name</stp>
        <stp>[종목별 사업개요_IBK퀀트 김경훈.xlsx]stocks raw!R475C7</stp>
        <tr r="G475" s="1"/>
      </tp>
      <tp t="s">
        <v>포티스</v>
        <stp/>
        <stp>##V3_BDPV12</stp>
        <stp>141020 KS Equity</stp>
        <stp>security_name</stp>
        <stp>[종목별 사업개요_IBK퀀트 김경훈.xlsx]stocks raw!R970C7</stp>
        <tr r="G970" s="1"/>
      </tp>
      <tp t="s">
        <v>대동전자</v>
        <stp/>
        <stp>##V3_BDPV12</stp>
        <stp>008110 KS Equity</stp>
        <stp>security_name</stp>
        <stp>[종목별 사업개요_IBK퀀트 김경훈.xlsx]stocks raw!R309C3</stp>
        <tr r="C309" s="1"/>
      </tp>
      <tp t="s">
        <v>일신석재</v>
        <stp/>
        <stp>##V3_BDPV12</stp>
        <stp>007110 KS Equity</stp>
        <stp>security_name</stp>
        <stp>[종목별 사업개요_IBK퀀트 김경훈.xlsx]stocks raw!R286C3</stp>
        <tr r="C286" s="1"/>
      </tp>
      <tp t="s">
        <v>에스비에스콘텐츠허브</v>
        <stp/>
        <stp>##V3_BDPV12</stp>
        <stp>046140 KS Equity</stp>
        <stp>security_name</stp>
        <stp>[종목별 사업개요_IBK퀀트 김경훈.xlsx]stocks raw!R377C7</stp>
        <tr r="G377" s="1"/>
      </tp>
      <tp t="s">
        <v>엘엠에스</v>
        <stp/>
        <stp>##V3_BDPV12</stp>
        <stp>073110 KS Equity</stp>
        <stp>security_name</stp>
        <stp>[종목별 사업개요_IBK퀀트 김경훈.xlsx]stocks raw!R642C7</stp>
        <tr r="G642" s="1"/>
      </tp>
      <tp t="s">
        <v>아진엑스텍</v>
        <stp/>
        <stp>##V3_BDPV12</stp>
        <stp>059120 KS Equity</stp>
        <stp>security_name</stp>
        <stp>[종목별 사업개요_IBK퀀트 김경훈.xlsx]stocks raw!R518C7</stp>
        <tr r="G518" s="1"/>
      </tp>
      <tp t="s">
        <v>넥슨지티</v>
        <stp/>
        <stp>##V3_BDPV12</stp>
        <stp>041140 KS Equity</stp>
        <stp>security_name</stp>
        <stp>[종목별 사업개요_IBK퀀트 김경훈.xlsx]stocks raw!R320C7</stp>
        <tr r="G320" s="1"/>
      </tp>
      <tp t="s">
        <v>씨제이씨지브이</v>
        <stp/>
        <stp>##V3_BDPV12</stp>
        <stp>079160 KS Equity</stp>
        <stp>security_name</stp>
        <stp>[종목별 사업개요_IBK퀀트 김경훈.xlsx]stocks raw!R618C3</stp>
        <tr r="C618" s="1"/>
      </tp>
      <tp t="s">
        <v>국일제지</v>
        <stp/>
        <stp>##V3_BDPV12</stp>
        <stp>078130 KS Equity</stp>
        <stp>security_name</stp>
        <stp>[종목별 사업개요_IBK퀀트 김경훈.xlsx]stocks raw!R659C7</stp>
        <tr r="G659" s="1"/>
      </tp>
      <tp t="s">
        <v>삼양통상</v>
        <stp/>
        <stp>##V3_BDPV12</stp>
        <stp>002170 KS Equity</stp>
        <stp>security_name</stp>
        <stp>[종목별 사업개요_IBK퀀트 김경훈.xlsx]stocks raw!R103C3</stp>
        <tr r="C103" s="1"/>
      </tp>
      <tp t="s">
        <v>제룡전기</v>
        <stp/>
        <stp>##V3_BDPV12</stp>
        <stp>033100 KS Equity</stp>
        <stp>security_name</stp>
        <stp>[종목별 사업개요_IBK퀀트 김경훈.xlsx]stocks raw!R202C7</stp>
        <tr r="G202" s="1"/>
      </tp>
      <tp t="s">
        <v>에스씨디</v>
        <stp/>
        <stp>##V3_BDPV12</stp>
        <stp>042110 KS Equity</stp>
        <stp>security_name</stp>
        <stp>[종목별 사업개요_IBK퀀트 김경훈.xlsx]stocks raw!R333C7</stp>
        <tr r="G333" s="1"/>
      </tp>
      <tp t="s">
        <v>솔고바이오메디칼</v>
        <stp/>
        <stp>##V3_BDPV12</stp>
        <stp>043100 KS Equity</stp>
        <stp>security_name</stp>
        <stp>[종목별 사업개요_IBK퀀트 김경훈.xlsx]stocks raw!R342C7</stp>
        <tr r="G342" s="1"/>
      </tp>
      <tp t="s">
        <v>키스톤글로벌</v>
        <stp/>
        <stp>##V3_BDPV12</stp>
        <stp>012170 KS Equity</stp>
        <stp>security_name</stp>
        <stp>[종목별 사업개요_IBK퀀트 김경훈.xlsx]stocks raw!R393C3</stp>
        <tr r="C393" s="1"/>
      </tp>
      <tp t="s">
        <v>아이센스</v>
        <stp/>
        <stp>##V3_BDPV12</stp>
        <stp>099190 KS Equity</stp>
        <stp>security_name</stp>
        <stp>[종목별 사업개요_IBK퀀트 김경훈.xlsx]stocks raw!R818C7</stp>
        <tr r="G818" s="1"/>
      </tp>
      <tp t="s">
        <v>휴맥스</v>
        <stp/>
        <stp>##V3_BDPV12</stp>
        <stp>115160 KS Equity</stp>
        <stp>security_name</stp>
        <stp>[종목별 사업개요_IBK퀀트 김경훈.xlsx]stocks raw!R884C7</stp>
        <tr r="G884" s="1"/>
      </tp>
      <tp t="s">
        <v>한솔로지스틱스</v>
        <stp/>
        <stp>##V3_BDPV12</stp>
        <stp>009180 KS Equity</stp>
        <stp>security_name</stp>
        <stp>[종목별 사업개요_IBK퀀트 김경훈.xlsx]stocks raw!R328C3</stp>
        <tr r="C328" s="1"/>
      </tp>
      <tp t="s">
        <v>나이스평가정보</v>
        <stp/>
        <stp>##V3_BDPV12</stp>
        <stp>030190 KS Equity</stp>
        <stp>security_name</stp>
        <stp>[종목별 사업개요_IBK퀀트 김경훈.xlsx]stocks raw!R171C7</stp>
        <tr r="G171" s="1"/>
      </tp>
      <tp t="s">
        <v>리켐</v>
        <stp/>
        <stp>##V3_BDPV12</stp>
        <stp>131100 KS Equity</stp>
        <stp>security_name</stp>
        <stp>[종목별 사업개요_IBK퀀트 김경훈.xlsx]stocks raw!R940C7</stp>
        <tr r="G940" s="1"/>
      </tp>
      <tp t="s">
        <v>경남스틸</v>
        <stp/>
        <stp>##V3_BDPV12</stp>
        <stp>039240 KS Equity</stp>
        <stp>security_name</stp>
        <stp>[종목별 사업개요_IBK퀀트 김경훈.xlsx]stocks raw!R298C7</stp>
        <tr r="G298" s="1"/>
      </tp>
      <tp t="s">
        <v>이그잭스</v>
        <stp/>
        <stp>##V3_BDPV12</stp>
        <stp>060230 KS Equity</stp>
        <stp>security_name</stp>
        <stp>[종목별 사업개요_IBK퀀트 김경훈.xlsx]stocks raw!R521C7</stp>
        <tr r="G521" s="1"/>
      </tp>
      <tp t="s">
        <v>인피니트헬스케어</v>
        <stp/>
        <stp>##V3_BDPV12</stp>
        <stp>071200 KS Equity</stp>
        <stp>security_name</stp>
        <stp>[종목별 사업개요_IBK퀀트 김경훈.xlsx]stocks raw!R630C7</stp>
        <tr r="G630" s="1"/>
      </tp>
      <tp t="s">
        <v>삼양식품</v>
        <stp/>
        <stp>##V3_BDPV12</stp>
        <stp>003230 KS Equity</stp>
        <stp>security_name</stp>
        <stp>[종목별 사업개요_IBK퀀트 김경훈.xlsx]stocks raw!R152C3</stp>
        <tr r="C152" s="1"/>
      </tp>
      <tp t="s">
        <v>부산방직공업</v>
        <stp/>
        <stp>##V3_BDPV12</stp>
        <stp>025270 KS Equity</stp>
        <stp>security_name</stp>
        <stp>[종목별 사업개요_IBK퀀트 김경훈.xlsx]stocks raw!R144C7</stp>
        <tr r="G144" s="1"/>
      </tp>
      <tp t="s">
        <v>삼성물산</v>
        <stp/>
        <stp>##V3_BDPV12</stp>
        <stp>028260 KS Equity</stp>
        <stp>security_name</stp>
        <stp>[종목별 사업개요_IBK퀀트 김경훈.xlsx]stocks raw!R509C3</stp>
        <tr r="C509" s="1"/>
      </tp>
      <tp t="s">
        <v>보타바이오</v>
        <stp/>
        <stp>##V3_BDPV12</stp>
        <stp>026260 KS Equity</stp>
        <stp>security_name</stp>
        <stp>[종목별 사업개요_IBK퀀트 김경훈.xlsx]stocks raw!R157C7</stp>
        <tr r="G157" s="1"/>
      </tp>
      <tp t="s">
        <v>강원랜드</v>
        <stp/>
        <stp>##V3_BDPV12</stp>
        <stp>035250 KS Equity</stp>
        <stp>security_name</stp>
        <stp>[종목별 사업개요_IBK퀀트 김경훈.xlsx]stocks raw!R544C3</stp>
        <tr r="C544" s="1"/>
      </tp>
      <tp t="s">
        <v>동성코퍼레이션</v>
        <stp/>
        <stp>##V3_BDPV12</stp>
        <stp>102260 KS Equity</stp>
        <stp>security_name</stp>
        <stp>[종목별 사업개요_IBK퀀트 김경훈.xlsx]stocks raw!R683C3</stp>
        <tr r="C683" s="1"/>
      </tp>
      <tp t="s">
        <v>유니셈</v>
        <stp/>
        <stp>##V3_BDPV12</stp>
        <stp>036200 KS Equity</stp>
        <stp>security_name</stp>
        <stp>[종목별 사업개요_IBK퀀트 김경훈.xlsx]stocks raw!R247C7</stp>
        <tr r="G247" s="1"/>
      </tp>
      <tp t="s">
        <v>케이이씨</v>
        <stp/>
        <stp>##V3_BDPV12</stp>
        <stp>092220 KS Equity</stp>
        <stp>security_name</stp>
        <stp>[종목별 사업개요_IBK퀀트 김경훈.xlsx]stocks raw!R663C3</stp>
        <tr r="C663" s="1"/>
      </tp>
      <tp t="s">
        <v>웨이브일렉트로닉스</v>
        <stp/>
        <stp>##V3_BDPV12</stp>
        <stp>095270 KS Equity</stp>
        <stp>security_name</stp>
        <stp>[종목별 사업개요_IBK퀀트 김경훈.xlsx]stocks raw!R794C7</stp>
        <tr r="G794" s="1"/>
      </tp>
      <tp t="s">
        <v>LS</v>
        <stp/>
        <stp>##V3_BDPV12</stp>
        <stp>006260 KS Equity</stp>
        <stp>security_name</stp>
        <stp>[종목별 사업개요_IBK퀀트 김경훈.xlsx]stocks raw!R267C3</stp>
        <tr r="C267" s="1"/>
      </tp>
      <tp t="s">
        <v>대정화금</v>
        <stp/>
        <stp>##V3_BDPV12</stp>
        <stp>120240 KS Equity</stp>
        <stp>security_name</stp>
        <stp>[종목별 사업개요_IBK퀀트 김경훈.xlsx]stocks raw!R901C7</stp>
        <tr r="G901" s="1"/>
      </tp>
      <tp t="s">
        <v>금강공업</v>
        <stp/>
        <stp>##V3_BDPV12</stp>
        <stp>014280 KS Equity</stp>
        <stp>security_name</stp>
        <stp>[종목별 사업개요_IBK퀀트 김경훈.xlsx]stocks raw!R415C3</stp>
        <tr r="C415" s="1"/>
      </tp>
      <tp t="s">
        <v>유니트론텍</v>
        <stp/>
        <stp>##V3_BDPV12</stp>
        <stp>142210 KS Equity</stp>
        <stp>security_name</stp>
        <stp>[종목별 사업개요_IBK퀀트 김경훈.xlsx]stocks raw!R973C7</stp>
        <tr r="G973" s="1"/>
      </tp>
      <tp t="s">
        <v>삼성증권</v>
        <stp/>
        <stp>##V3_BDPV12</stp>
        <stp>016360 KS Equity</stp>
        <stp>security_name</stp>
        <stp>[종목별 사업개요_IBK퀀트 김경훈.xlsx]stocks raw!R437C3</stp>
        <tr r="C437" s="1"/>
      </tp>
      <tp t="s">
        <v>좋은사람들</v>
        <stp/>
        <stp>##V3_BDPV12</stp>
        <stp>033340 KS Equity</stp>
        <stp>security_name</stp>
        <stp>[종목별 사업개요_IBK퀀트 김경훈.xlsx]stocks raw!R212C7</stp>
        <tr r="G212" s="1"/>
      </tp>
      <tp t="s">
        <v>롯데관광개발</v>
        <stp/>
        <stp>##V3_BDPV12</stp>
        <stp>032350 KS Equity</stp>
        <stp>security_name</stp>
        <stp>[종목별 사업개요_IBK퀀트 김경훈.xlsx]stocks raw!R523C3</stp>
        <tr r="C523" s="1"/>
      </tp>
      <tp t="s">
        <v>파워로직스</v>
        <stp/>
        <stp>##V3_BDPV12</stp>
        <stp>047310 KS Equity</stp>
        <stp>security_name</stp>
        <stp>[종목별 사업개요_IBK퀀트 김경훈.xlsx]stocks raw!R386C7</stp>
        <tr r="G386" s="1"/>
      </tp>
      <tp t="s">
        <v>코위버</v>
        <stp/>
        <stp>##V3_BDPV12</stp>
        <stp>056360 KS Equity</stp>
        <stp>security_name</stp>
        <stp>[종목별 사업개요_IBK퀀트 김경훈.xlsx]stocks raw!R497C7</stp>
        <tr r="G497" s="1"/>
      </tp>
      <tp t="s">
        <v>세방</v>
        <stp/>
        <stp>##V3_BDPV12</stp>
        <stp>004360 KS Equity</stp>
        <stp>security_name</stp>
        <stp>[종목별 사업개요_IBK퀀트 김경훈.xlsx]stocks raw!R195C3</stp>
        <tr r="C195" s="1"/>
      </tp>
      <tp t="s">
        <v>엔케이</v>
        <stp/>
        <stp>##V3_BDPV12</stp>
        <stp>085310 KS Equity</stp>
        <stp>security_name</stp>
        <stp>[종목별 사업개요_IBK퀀트 김경훈.xlsx]stocks raw!R644C3</stp>
        <tr r="C644" s="1"/>
      </tp>
      <tp t="s">
        <v>넥센타이어</v>
        <stp/>
        <stp>##V3_BDPV12</stp>
        <stp>002350 KS Equity</stp>
        <stp>security_name</stp>
        <stp>[종목별 사업개요_IBK퀀트 김경훈.xlsx]stocks raw!R113C3</stp>
        <tr r="C113" s="1"/>
      </tp>
      <tp t="s">
        <v>덕산하이메탈</v>
        <stp/>
        <stp>##V3_BDPV12</stp>
        <stp>077360 KS Equity</stp>
        <stp>security_name</stp>
        <stp>[종목별 사업개요_IBK퀀트 김경훈.xlsx]stocks raw!R656C7</stp>
        <tr r="G656" s="1"/>
      </tp>
      <tp t="s">
        <v>칩스앤미디어</v>
        <stp/>
        <stp>##V3_BDPV12</stp>
        <stp>094360 KS Equity</stp>
        <stp>security_name</stp>
        <stp>[종목별 사업개요_IBK퀀트 김경훈.xlsx]stocks raw!R785C7</stp>
        <tr r="G785" s="1"/>
      </tp>
      <tp t="s">
        <v>이니텍</v>
        <stp/>
        <stp>##V3_BDPV12</stp>
        <stp>053350 KS Equity</stp>
        <stp>security_name</stp>
        <stp>[종목별 사업개요_IBK퀀트 김경훈.xlsx]stocks raw!R462C7</stp>
        <tr r="G462" s="1"/>
      </tp>
      <tp t="s">
        <v>부산산업</v>
        <stp/>
        <stp>##V3_BDPV12</stp>
        <stp>011390 KS Equity</stp>
        <stp>security_name</stp>
        <stp>[종목별 사업개요_IBK퀀트 김경훈.xlsx]stocks raw!R380C3</stp>
        <tr r="C380" s="1"/>
      </tp>
      <tp t="s">
        <v>이녹스</v>
        <stp/>
        <stp>##V3_BDPV12</stp>
        <stp>088390 KS Equity</stp>
        <stp>security_name</stp>
        <stp>[종목별 사업개요_IBK퀀트 김경훈.xlsx]stocks raw!R739C7</stp>
        <tr r="G739" s="1"/>
      </tp>
      <tp t="s">
        <v>신성통상</v>
        <stp/>
        <stp>##V3_BDPV12</stp>
        <stp>005390 KS Equity</stp>
        <stp>security_name</stp>
        <stp>[종목별 사업개요_IBK퀀트 김경훈.xlsx]stocks raw!R234C3</stp>
        <tr r="C234" s="1"/>
      </tp>
      <tp t="s">
        <v>한국타이어</v>
        <stp/>
        <stp>##V3_BDPV12</stp>
        <stp>161390 KS Equity</stp>
        <stp>security_name</stp>
        <stp>[종목별 사업개요_IBK퀀트 김경훈.xlsx]stocks raw!R740C3</stp>
        <tr r="C740" s="1"/>
      </tp>
      <tp t="s">
        <v>오성엘에스티</v>
        <stp/>
        <stp>##V3_BDPV12</stp>
        <stp>052420 KS Equity</stp>
        <stp>security_name</stp>
        <stp>[종목별 사업개요_IBK퀀트 김경훈.xlsx]stocks raw!R443C7</stp>
        <tr r="G443" s="1"/>
      </tp>
      <tp t="s">
        <v>제이웨이</v>
        <stp/>
        <stp>##V3_BDPV12</stp>
        <stp>058420 KS Equity</stp>
        <stp>security_name</stp>
        <stp>[종목별 사업개요_IBK퀀트 김경훈.xlsx]stocks raw!R509C7</stp>
        <tr r="G509" s="1"/>
      </tp>
      <tp t="s">
        <v>한국가스공사</v>
        <stp/>
        <stp>##V3_BDPV12</stp>
        <stp>036460 KS Equity</stp>
        <stp>security_name</stp>
        <stp>[종목별 사업개요_IBK퀀트 김경훈.xlsx]stocks raw!R547C3</stp>
        <tr r="C547" s="1"/>
      </tp>
      <tp t="s">
        <v>제일제강공업</v>
        <stp/>
        <stp>##V3_BDPV12</stp>
        <stp>023440 KS Equity</stp>
        <stp>security_name</stp>
        <stp>[종목별 사업개요_IBK퀀트 김경훈.xlsx]stocks raw!R122C7</stp>
        <tr r="G122" s="1"/>
      </tp>
      <tp t="s">
        <v>글로벌스탠다드테크놀로지</v>
        <stp/>
        <stp>##V3_BDPV12</stp>
        <stp>083450 KS Equity</stp>
        <stp>security_name</stp>
        <stp>[종목별 사업개요_IBK퀀트 김경훈.xlsx]stocks raw!R702C7</stp>
        <tr r="G702" s="1"/>
      </tp>
      <tp t="s">
        <v>신세계인터내셔날</v>
        <stp/>
        <stp>##V3_BDPV12</stp>
        <stp>031430 KS Equity</stp>
        <stp>security_name</stp>
        <stp>[종목별 사업개요_IBK퀀트 김경훈.xlsx]stocks raw!R520C3</stp>
        <tr r="C520" s="1"/>
      </tp>
      <tp t="s">
        <v>한진피앤씨</v>
        <stp/>
        <stp>##V3_BDPV12</stp>
        <stp>061460 KS Equity</stp>
        <stp>security_name</stp>
        <stp>[종목별 사업개요_IBK퀀트 김경훈.xlsx]stocks raw!R540C7</stp>
        <tr r="G540" s="1"/>
      </tp>
      <tp t="s">
        <v>케이씨그린홀딩스</v>
        <stp/>
        <stp>##V3_BDPV12</stp>
        <stp>009440 KS Equity</stp>
        <stp>security_name</stp>
        <stp>[종목별 사업개요_IBK퀀트 김경훈.xlsx]stocks raw!R338C3</stp>
        <tr r="C338" s="1"/>
      </tp>
      <tp t="s">
        <v>KPX그린케미칼</v>
        <stp/>
        <stp>##V3_BDPV12</stp>
        <stp>083420 KS Equity</stp>
        <stp>security_name</stp>
        <stp>[종목별 사업개요_IBK퀀트 김경훈.xlsx]stocks raw!R632C3</stp>
        <tr r="C632" s="1"/>
      </tp>
      <tp t="s">
        <v>한라아이엠에스</v>
        <stp/>
        <stp>##V3_BDPV12</stp>
        <stp>092460 KS Equity</stp>
        <stp>security_name</stp>
        <stp>[종목별 사업개요_IBK퀀트 김경훈.xlsx]stocks raw!R773C7</stp>
        <tr r="G773" s="1"/>
      </tp>
      <tp t="s">
        <v>이루온</v>
        <stp/>
        <stp>##V3_BDPV12</stp>
        <stp>065440 KS Equity</stp>
        <stp>security_name</stp>
        <stp>[종목별 사업개요_IBK퀀트 김경훈.xlsx]stocks raw!R564C7</stp>
        <tr r="G564" s="1"/>
      </tp>
      <tp t="s">
        <v>오픈베이스</v>
        <stp/>
        <stp>##V3_BDPV12</stp>
        <stp>049480 KS Equity</stp>
        <stp>security_name</stp>
        <stp>[종목별 사업개요_IBK퀀트 김경훈.xlsx]stocks raw!R408C7</stp>
        <tr r="G408" s="1"/>
      </tp>
      <tp t="s">
        <v>대한항공</v>
        <stp/>
        <stp>##V3_BDPV12</stp>
        <stp>003490 KS Equity</stp>
        <stp>security_name</stp>
        <stp>[종목별 사업개요_IBK퀀트 김경훈.xlsx]stocks raw!R162C3</stp>
        <tr r="C162" s="1"/>
      </tp>
      <tp t="s">
        <v>나라엠앤디</v>
        <stp/>
        <stp>##V3_BDPV12</stp>
        <stp>051490 KS Equity</stp>
        <stp>security_name</stp>
        <stp>[종목별 사업개요_IBK퀀트 김경훈.xlsx]stocks raw!R430C7</stp>
        <tr r="G430" s="1"/>
      </tp>
      <tp t="s">
        <v>피엔티</v>
        <stp/>
        <stp>##V3_BDPV12</stp>
        <stp>137400 KS Equity</stp>
        <stp>security_name</stp>
        <stp>[종목별 사업개요_IBK퀀트 김경훈.xlsx]stocks raw!R956C7</stp>
        <tr r="G956" s="1"/>
      </tp>
      <tp t="s">
        <v>아시아나항공</v>
        <stp/>
        <stp>##V3_BDPV12</stp>
        <stp>020560 KS Equity</stp>
        <stp>security_name</stp>
        <stp>[종목별 사업개요_IBK퀀트 김경훈.xlsx]stocks raw!R471C3</stp>
        <tr r="C471" s="1"/>
      </tp>
      <tp t="s">
        <v>한국단자공업</v>
        <stp/>
        <stp>##V3_BDPV12</stp>
        <stp>025540 KS Equity</stp>
        <stp>security_name</stp>
        <stp>[종목별 사업개요_IBK퀀트 김경훈.xlsx]stocks raw!R494C3</stp>
        <tr r="C494" s="1"/>
      </tp>
      <tp t="s">
        <v>동일고무벨트</v>
        <stp/>
        <stp>##V3_BDPV12</stp>
        <stp>163560 KS Equity</stp>
        <stp>security_name</stp>
        <stp>[종목별 사업개요_IBK퀀트 김경훈.xlsx]stocks raw!R742C3</stp>
        <tr r="C742" s="1"/>
      </tp>
      <tp t="s">
        <v>오스템</v>
        <stp/>
        <stp>##V3_BDPV12</stp>
        <stp>031510 KS Equity</stp>
        <stp>security_name</stp>
        <stp>[종목별 사업개요_IBK퀀트 김경훈.xlsx]stocks raw!R180C7</stp>
        <tr r="G180" s="1"/>
      </tp>
      <tp t="s">
        <v>동원금속</v>
        <stp/>
        <stp>##V3_BDPV12</stp>
        <stp>018500 KS Equity</stp>
        <stp>security_name</stp>
        <stp>[종목별 사업개요_IBK퀀트 김경훈.xlsx]stocks raw!R459C3</stp>
        <tr r="C459" s="1"/>
      </tp>
      <tp t="s">
        <v>일양약품</v>
        <stp/>
        <stp>##V3_BDPV12</stp>
        <stp>007570 KS Equity</stp>
        <stp>security_name</stp>
        <stp>[종목별 사업개요_IBK퀀트 김경훈.xlsx]stocks raw!R296C3</stp>
        <tr r="C296" s="1"/>
      </tp>
      <tp t="s">
        <v>에스에이티</v>
        <stp/>
        <stp>##V3_BDPV12</stp>
        <stp>060540 KS Equity</stp>
        <stp>security_name</stp>
        <stp>[종목별 사업개요_IBK퀀트 김경훈.xlsx]stocks raw!R531C7</stp>
        <tr r="G531" s="1"/>
      </tp>
      <tp t="s">
        <v>크로바하이텍</v>
        <stp/>
        <stp>##V3_BDPV12</stp>
        <stp>043590 KS Equity</stp>
        <stp>security_name</stp>
        <stp>[종목별 사업개요_IBK퀀트 김경훈.xlsx]stocks raw!R352C7</stp>
        <tr r="G352" s="1"/>
      </tp>
      <tp t="s">
        <v>다우기술</v>
        <stp/>
        <stp>##V3_BDPV12</stp>
        <stp>023590 KS Equity</stp>
        <stp>security_name</stp>
        <stp>[종목별 사업개요_IBK퀀트 김경훈.xlsx]stocks raw!R482C3</stp>
        <tr r="C482" s="1"/>
      </tp>
      <tp t="s">
        <v>에이치알에스</v>
        <stp/>
        <stp>##V3_BDPV12</stp>
        <stp>036640 KS Equity</stp>
        <stp>security_name</stp>
        <stp>[종목별 사업개요_IBK퀀트 김경훈.xlsx]stocks raw!R257C7</stp>
        <tr r="G257" s="1"/>
      </tp>
      <tp t="s">
        <v>나스미디어</v>
        <stp/>
        <stp>##V3_BDPV12</stp>
        <stp>089600 KS Equity</stp>
        <stp>security_name</stp>
        <stp>[종목별 사업개요_IBK퀀트 김경훈.xlsx]stocks raw!R748C7</stp>
        <tr r="G748" s="1"/>
      </tp>
      <tp t="s">
        <v>에이디칩스</v>
        <stp/>
        <stp>##V3_BDPV12</stp>
        <stp>054630 KS Equity</stp>
        <stp>security_name</stp>
        <stp>[종목별 사업개요_IBK퀀트 김경훈.xlsx]stocks raw!R485C7</stp>
        <tr r="G485" s="1"/>
      </tp>
      <tp t="s">
        <v>국보디자인</v>
        <stp/>
        <stp>##V3_BDPV12</stp>
        <stp>066620 KS Equity</stp>
        <stp>security_name</stp>
        <stp>[종목별 사업개요_IBK퀀트 김경훈.xlsx]stocks raw!R587C7</stp>
        <tr r="G587" s="1"/>
      </tp>
      <tp t="s">
        <v>아주캐피탈</v>
        <stp/>
        <stp>##V3_BDPV12</stp>
        <stp>033660 KS Equity</stp>
        <stp>security_name</stp>
        <stp>[종목별 사업개요_IBK퀀트 김경훈.xlsx]stocks raw!R532C3</stp>
        <tr r="C532" s="1"/>
      </tp>
      <tp t="s">
        <v>제일약품</v>
        <stp/>
        <stp>##V3_BDPV12</stp>
        <stp>002620 KS Equity</stp>
        <stp>security_name</stp>
        <stp>[종목별 사업개요_IBK퀀트 김경훈.xlsx]stocks raw!R123C3</stp>
        <tr r="C123" s="1"/>
      </tp>
      <tp t="s">
        <v>하이골드오션8호국제선박투자회</v>
        <stp/>
        <stp>##V3_BDPV12</stp>
        <stp>159650 KS Equity</stp>
        <stp>security_name</stp>
        <stp>[종목별 사업개요_IBK퀀트 김경훈.xlsx]stocks raw!R738C3</stp>
        <tr r="C738" s="1"/>
      </tp>
      <tp t="s">
        <v>대한유화</v>
        <stp/>
        <stp>##V3_BDPV12</stp>
        <stp>006650 KS Equity</stp>
        <stp>security_name</stp>
        <stp>[종목별 사업개요_IBK퀀트 김경훈.xlsx]stocks raw!R277C3</stp>
        <tr r="C277" s="1"/>
      </tp>
      <tp t="s">
        <v>비엠티</v>
        <stp/>
        <stp>##V3_BDPV12</stp>
        <stp>086670 KS Equity</stp>
        <stp>security_name</stp>
        <stp>[종목별 사업개요_IBK퀀트 김경훈.xlsx]stocks raw!R727C7</stp>
        <tr r="G727" s="1"/>
      </tp>
      <tp t="s">
        <v>미창석유공업</v>
        <stp/>
        <stp>##V3_BDPV12</stp>
        <stp>003650 KS Equity</stp>
        <stp>security_name</stp>
        <stp>[종목별 사업개요_IBK퀀트 김경훈.xlsx]stocks raw!R172C3</stp>
        <tr r="C172" s="1"/>
      </tp>
      <tp t="s">
        <v>화천기계</v>
        <stp/>
        <stp>##V3_BDPV12</stp>
        <stp>010660 KS Equity</stp>
        <stp>security_name</stp>
        <stp>[종목별 사업개요_IBK퀀트 김경훈.xlsx]stocks raw!R361C3</stp>
        <tr r="C361" s="1"/>
      </tp>
      <tp t="s">
        <v>코리아에스이</v>
        <stp/>
        <stp>##V3_BDPV12</stp>
        <stp>101670 KS Equity</stp>
        <stp>security_name</stp>
        <stp>[종목별 사업개요_IBK퀀트 김경훈.xlsx]stocks raw!R840C7</stp>
        <tr r="G840" s="1"/>
      </tp>
      <tp t="s">
        <v>삼천리</v>
        <stp/>
        <stp>##V3_BDPV12</stp>
        <stp>004690 KS Equity</stp>
        <stp>security_name</stp>
        <stp>[종목별 사업개요_IBK퀀트 김경훈.xlsx]stocks raw!R205C3</stp>
        <tr r="C205" s="1"/>
      </tp>
      <tp t="s">
        <v>파미셀</v>
        <stp/>
        <stp>##V3_BDPV12</stp>
        <stp>005690 KS Equity</stp>
        <stp>security_name</stp>
        <stp>[종목별 사업개요_IBK퀀트 김경훈.xlsx]stocks raw!R244C3</stp>
        <tr r="C244" s="1"/>
      </tp>
      <tp t="s">
        <v>우주일렉트로닉스</v>
        <stp/>
        <stp>##V3_BDPV12</stp>
        <stp>065680 KS Equity</stp>
        <stp>security_name</stp>
        <stp>[종목별 사업개요_IBK퀀트 김경훈.xlsx]stocks raw!R574C7</stp>
        <tr r="G574" s="1"/>
      </tp>
      <tp t="s">
        <v>에스넷시스템</v>
        <stp/>
        <stp>##V3_BDPV12</stp>
        <stp>038680 KS Equity</stp>
        <stp>security_name</stp>
        <stp>[종목별 사업개요_IBK퀀트 김경훈.xlsx]stocks raw!R289C7</stp>
        <tr r="G289" s="1"/>
      </tp>
      <tp t="s">
        <v>에스코넥</v>
        <stp/>
        <stp>##V3_BDPV12</stp>
        <stp>096630 KS Equity</stp>
        <stp>security_name</stp>
        <stp>[종목별 사업개요_IBK퀀트 김경훈.xlsx]stocks raw!R807C7</stp>
        <tr r="G807" s="1"/>
      </tp>
      <tp t="s">
        <v>에스와이패널</v>
        <stp/>
        <stp>##V3_BDPV12</stp>
        <stp>109610 KS Equity</stp>
        <stp>security_name</stp>
        <stp>[종목별 사업개요_IBK퀀트 김경훈.xlsx]stocks raw!R868C7</stp>
        <tr r="G868" s="1"/>
      </tp>
      <tp t="s">
        <v>모나리자</v>
        <stp/>
        <stp>##V3_BDPV12</stp>
        <stp>012690 KS Equity</stp>
        <stp>security_name</stp>
        <stp>[종목별 사업개요_IBK퀀트 김경훈.xlsx]stocks raw!R403C3</stp>
        <tr r="C403" s="1"/>
      </tp>
      <tp t="s">
        <v>네패스신소재</v>
        <stp/>
        <stp>##V3_BDPV12</stp>
        <stp>087730 KS Equity</stp>
        <stp>security_name</stp>
        <stp>[종목별 사업개요_IBK퀀트 김경훈.xlsx]stocks raw!R736C7</stp>
        <tr r="G736" s="1"/>
      </tp>
      <tp t="s">
        <v>율촌화학</v>
        <stp/>
        <stp>##V3_BDPV12</stp>
        <stp>008730 KS Equity</stp>
        <stp>security_name</stp>
        <stp>[종목별 사업개요_IBK퀀트 김경훈.xlsx]stocks raw!R319C3</stp>
        <tr r="C319" s="1"/>
      </tp>
      <tp t="s">
        <v>로지시스</v>
        <stp/>
        <stp>##V3_BDPV12</stp>
        <stp>067730 KS Equity</stp>
        <stp>security_name</stp>
        <stp>[종목별 사업개요_IBK퀀트 김경훈.xlsx]stocks raw!R606C7</stp>
        <tr r="G606" s="1"/>
      </tp>
      <tp t="s">
        <v>디에스알제강</v>
        <stp/>
        <stp>##V3_BDPV12</stp>
        <stp>069730 KS Equity</stp>
        <stp>security_name</stp>
        <stp>[종목별 사업개요_IBK퀀트 김경훈.xlsx]stocks raw!R598C3</stp>
        <tr r="C598" s="1"/>
      </tp>
      <tp t="s">
        <v>에스폴리텍</v>
        <stp/>
        <stp>##V3_BDPV12</stp>
        <stp>050760 KS Equity</stp>
        <stp>security_name</stp>
        <stp>[종목별 사업개요_IBK퀀트 김경훈.xlsx]stocks raw!R421C7</stp>
        <tr r="G421" s="1"/>
      </tp>
      <tp t="s">
        <v>카카오</v>
        <stp/>
        <stp>##V3_BDPV12</stp>
        <stp>035720 KS Equity</stp>
        <stp>security_name</stp>
        <stp>[종목별 사업개요_IBK퀀트 김경훈.xlsx]stocks raw!R234C7</stp>
        <tr r="G234" s="1"/>
      </tp>
      <tp t="s">
        <v>시공테크</v>
        <stp/>
        <stp>##V3_BDPV12</stp>
        <stp>020710 KS Equity</stp>
        <stp>security_name</stp>
        <stp>[종목별 사업개요_IBK퀀트 김경훈.xlsx]stocks raw!R111C7</stp>
        <tr r="G111" s="1"/>
      </tp>
      <tp t="s">
        <v>위노바</v>
        <stp/>
        <stp>##V3_BDPV12</stp>
        <stp>039790 KS Equity</stp>
        <stp>security_name</stp>
        <stp>[종목별 사업개요_IBK퀀트 김경훈.xlsx]stocks raw!R308C7</stp>
        <tr r="G308" s="1"/>
      </tp>
      <tp t="s">
        <v>하나금융지주</v>
        <stp/>
        <stp>##V3_BDPV12</stp>
        <stp>086790 KS Equity</stp>
        <stp>security_name</stp>
        <stp>[종목별 사업개요_IBK퀀트 김경훈.xlsx]stocks raw!R647C3</stp>
        <tr r="C647" s="1"/>
      </tp>
      <tp t="s">
        <v>진도</v>
        <stp/>
        <stp>##V3_BDPV12</stp>
        <stp>088790 KS Equity</stp>
        <stp>security_name</stp>
        <stp>[종목별 사업개요_IBK퀀트 김경훈.xlsx]stocks raw!R649C3</stp>
        <tr r="C649" s="1"/>
      </tp>
      <tp t="s">
        <v>엠젠플러스</v>
        <stp/>
        <stp>##V3_BDPV12</stp>
        <stp>032790 KS Equity</stp>
        <stp>security_name</stp>
        <stp>[종목별 사업개요_IBK퀀트 김경훈.xlsx]stocks raw!R193C7</stp>
        <tr r="G193" s="1"/>
      </tp>
      <tp t="s">
        <v>하이비젼시스템</v>
        <stp/>
        <stp>##V3_BDPV12</stp>
        <stp>126700 KS Equity</stp>
        <stp>security_name</stp>
        <stp>[종목별 사업개요_IBK퀀트 김경훈.xlsx]stocks raw!R927C7</stp>
        <tr r="G927" s="1"/>
      </tp>
      <tp t="s">
        <v>세운메디칼</v>
        <stp/>
        <stp>##V3_BDPV12</stp>
        <stp>100700 KS Equity</stp>
        <stp>security_name</stp>
        <stp>[종목별 사업개요_IBK퀀트 김경훈.xlsx]stocks raw!R831C7</stp>
        <tr r="G831" s="1"/>
      </tp>
      <tp t="s">
        <v>일진홀딩스</v>
        <stp/>
        <stp>##V3_BDPV12</stp>
        <stp>015860 KS Equity</stp>
        <stp>security_name</stp>
        <stp>[종목별 사업개요_IBK퀀트 김경훈.xlsx]stocks raw!R434C3</stp>
        <tr r="C434" s="1"/>
      </tp>
      <tp t="s">
        <v>우진</v>
        <stp/>
        <stp>##V3_BDPV12</stp>
        <stp>105840 KS Equity</stp>
        <stp>security_name</stp>
        <stp>[종목별 사업개요_IBK퀀트 김경훈.xlsx]stocks raw!R694C3</stp>
        <tr r="C694" s="1"/>
      </tp>
      <tp t="s">
        <v>지엠비코리아</v>
        <stp/>
        <stp>##V3_BDPV12</stp>
        <stp>013870 KS Equity</stp>
        <stp>security_name</stp>
        <stp>[종목별 사업개요_IBK퀀트 김경훈.xlsx]stocks raw!R412C3</stp>
        <tr r="C412" s="1"/>
      </tp>
      <tp t="s">
        <v>선창산업</v>
        <stp/>
        <stp>##V3_BDPV12</stp>
        <stp>002820 KS Equity</stp>
        <stp>security_name</stp>
        <stp>[종목별 사업개요_IBK퀀트 김경훈.xlsx]stocks raw!R133C3</stp>
        <tr r="C133" s="1"/>
      </tp>
      <tp t="s">
        <v>해성디에스</v>
        <stp/>
        <stp>##V3_BDPV12</stp>
        <stp>195870 KS Equity</stp>
        <stp>security_name</stp>
        <stp>[종목별 사업개요_IBK퀀트 김경훈.xlsx]stocks raw!R754C3</stp>
        <tr r="C754" s="1"/>
      </tp>
      <tp t="s">
        <v>필링크</v>
        <stp/>
        <stp>##V3_BDPV12</stp>
        <stp>064800 KS Equity</stp>
        <stp>security_name</stp>
        <stp>[종목별 사업개요_IBK퀀트 김경훈.xlsx]stocks raw!R555C7</stp>
        <tr r="G555" s="1"/>
      </tp>
      <tp t="s">
        <v>이지웰페어</v>
        <stp/>
        <stp>##V3_BDPV12</stp>
        <stp>090850 KS Equity</stp>
        <stp>security_name</stp>
        <stp>[종목별 사업개요_IBK퀀트 김경훈.xlsx]stocks raw!R761C7</stp>
        <tr r="G761" s="1"/>
      </tp>
      <tp t="s">
        <v>엔피케이</v>
        <stp/>
        <stp>##V3_BDPV12</stp>
        <stp>048830 KS Equity</stp>
        <stp>security_name</stp>
        <stp>[종목별 사업개요_IBK퀀트 김경훈.xlsx]stocks raw!R399C7</stp>
        <tr r="G399" s="1"/>
      </tp>
      <tp t="s">
        <v>유성티엔에스</v>
        <stp/>
        <stp>##V3_BDPV12</stp>
        <stp>024800 KS Equity</stp>
        <stp>security_name</stp>
        <stp>[종목별 사업개요_IBK퀀트 김경훈.xlsx]stocks raw!R135C7</stp>
        <tr r="G135" s="1"/>
      </tp>
      <tp t="s">
        <v>대한해운</v>
        <stp/>
        <stp>##V3_BDPV12</stp>
        <stp>005880 KS Equity</stp>
        <stp>security_name</stp>
        <stp>[종목별 사업개요_IBK퀀트 김경훈.xlsx]stocks raw!R254C3</stp>
        <tr r="C254" s="1"/>
      </tp>
      <tp t="s">
        <v>동일산업</v>
        <stp/>
        <stp>##V3_BDPV12</stp>
        <stp>004890 KS Equity</stp>
        <stp>security_name</stp>
        <stp>[종목별 사업개요_IBK퀀트 김경훈.xlsx]stocks raw!R215C3</stp>
        <tr r="C215" s="1"/>
      </tp>
      <tp t="s">
        <v>가온미디어</v>
        <stp/>
        <stp>##V3_BDPV12</stp>
        <stp>078890 KS Equity</stp>
        <stp>security_name</stp>
        <stp>[종목별 사업개요_IBK퀀트 김경훈.xlsx]stocks raw!R669C7</stp>
        <tr r="G669" s="1"/>
      </tp>
      <tp t="s">
        <v>한일진공</v>
        <stp/>
        <stp>##V3_BDPV12</stp>
        <stp>123840 KS Equity</stp>
        <stp>security_name</stp>
        <stp>[종목별 사업개요_IBK퀀트 김경훈.xlsx]stocks raw!R922C7</stp>
        <tr r="G922" s="1"/>
      </tp>
      <tp t="s">
        <v>아이텍반도체</v>
        <stp/>
        <stp>##V3_BDPV12</stp>
        <stp>119830 KS Equity</stp>
        <stp>security_name</stp>
        <stp>[종목별 사업개요_IBK퀀트 김경훈.xlsx]stocks raw!R898C7</stp>
        <tr r="G898" s="1"/>
      </tp>
      <tp t="s">
        <v>세하</v>
        <stp/>
        <stp>##V3_BDPV12</stp>
        <stp>027970 KS Equity</stp>
        <stp>security_name</stp>
        <stp>[종목별 사업개요_IBK퀀트 김경훈.xlsx]stocks raw!R506C3</stp>
        <tr r="C506" s="1"/>
      </tp>
      <tp t="s">
        <v>한국카본</v>
        <stp/>
        <stp>##V3_BDPV12</stp>
        <stp>017960 KS Equity</stp>
        <stp>security_name</stp>
        <stp>[종목별 사업개요_IBK퀀트 김경훈.xlsx]stocks raw!R456C3</stp>
        <tr r="C456" s="1"/>
      </tp>
      <tp t="s">
        <v>CJ제일제당</v>
        <stp/>
        <stp>##V3_BDPV12</stp>
        <stp>097950 KS Equity</stp>
        <stp>security_name</stp>
        <stp>[종목별 사업개요_IBK퀀트 김경훈.xlsx]stocks raw!R676C3</stp>
        <tr r="C676" s="1"/>
      </tp>
      <tp t="s">
        <v>한국기업평가</v>
        <stp/>
        <stp>##V3_BDPV12</stp>
        <stp>034950 KS Equity</stp>
        <stp>security_name</stp>
        <stp>[종목별 사업개요_IBK퀀트 김경훈.xlsx]stocks raw!R225C7</stp>
        <tr r="G225" s="1"/>
      </tp>
      <tp t="s">
        <v>엘컴텍</v>
        <stp/>
        <stp>##V3_BDPV12</stp>
        <stp>037950 KS Equity</stp>
        <stp>security_name</stp>
        <stp>[종목별 사업개요_IBK퀀트 김경훈.xlsx]stocks raw!R276C7</stp>
        <tr r="G276" s="1"/>
      </tp>
      <tp t="s">
        <v>신성솔라에너지</v>
        <stp/>
        <stp>##V3_BDPV12</stp>
        <stp>011930 KS Equity</stp>
        <stp>security_name</stp>
        <stp>[종목별 사업개요_IBK퀀트 김경훈.xlsx]stocks raw!R390C3</stp>
        <tr r="C390" s="1"/>
      </tp>
      <tp t="s">
        <v>서원인텍</v>
        <stp/>
        <stp>##V3_BDPV12</stp>
        <stp>093920 KS Equity</stp>
        <stp>security_name</stp>
        <stp>[종목별 사업개요_IBK퀀트 김경훈.xlsx]stocks raw!R782C7</stp>
        <tr r="G782" s="1"/>
      </tp>
      <tp t="s">
        <v>아이씨케이</v>
        <stp/>
        <stp>##V3_BDPV12</stp>
        <stp>068940 KS Equity</stp>
        <stp>security_name</stp>
        <stp>[종목별 사업개요_IBK퀀트 김경훈.xlsx]stocks raw!R619C7</stp>
        <tr r="G619" s="1"/>
      </tp>
      <tp t="s">
        <v>인베니아</v>
        <stp/>
        <stp>##V3_BDPV12</stp>
        <stp>079950 KS Equity</stp>
        <stp>security_name</stp>
        <stp>[종목별 사업개요_IBK퀀트 김경훈.xlsx]stocks raw!R678C7</stp>
        <tr r="G678" s="1"/>
      </tp>
      <tp t="s">
        <v>영원홀딩스</v>
        <stp/>
        <stp>##V3_BDPV12</stp>
        <stp>009970 KS Equity</stp>
        <stp>security_name</stp>
        <stp>[종목별 사업개요_IBK퀀트 김경훈.xlsx]stocks raw!R348C3</stp>
        <tr r="C348" s="1"/>
      </tp>
      <tp t="s">
        <v>동아화성</v>
        <stp/>
        <stp>##V3_BDPV12</stp>
        <stp>041930 KS Equity</stp>
        <stp>security_name</stp>
        <stp>[종목별 사업개요_IBK퀀트 김경훈.xlsx]stocks raw!R330C7</stp>
        <tr r="G330" s="1"/>
      </tp>
      <tp t="s">
        <v>와이솔</v>
        <stp/>
        <stp>##V3_BDPV12</stp>
        <stp>122990 KS Equity</stp>
        <stp>security_name</stp>
        <stp>[종목별 사업개요_IBK퀀트 김경훈.xlsx]stocks raw!R913C7</stp>
        <tr r="G913" s="1"/>
      </tp>
      <tp t="s">
        <v>바이로메드</v>
        <stp/>
        <stp>##V3_BDPV12</stp>
        <stp>084990 KS Equity</stp>
        <stp>security_name</stp>
        <stp>[종목별 사업개요_IBK퀀트 김경훈.xlsx]stocks raw!R715C7</stp>
        <tr r="G715" s="1"/>
      </tp>
      <tp t="s">
        <v>연우</v>
        <stp/>
        <stp>##V3_BDPV12</stp>
        <stp>115960 KS Equity</stp>
        <stp>security_name</stp>
        <stp>[종목별 사업개요_IBK퀀트 김경훈.xlsx]stocks raw!R894C7</stp>
        <tr r="G894" s="1"/>
      </tp>
      <tp t="s">
        <v>오상자이엘</v>
        <stp/>
        <stp>##V3_BDPV12</stp>
        <stp>053980 KS Equity</stp>
        <stp>security_name</stp>
        <stp>[종목별 사업개요_IBK퀀트 김경훈.xlsx]stocks raw!R472C7</stp>
        <tr r="G472" s="1"/>
      </tp>
      <tp t="s">
        <v>에너토크</v>
        <stp/>
        <stp>##V3_BDPV12</stp>
        <stp>019990 KS Equity</stp>
        <stp>security_name</stp>
        <stp>[종목별 사업개요_IBK퀀트 김경훈.xlsx]stocks raw!R108C7</stp>
        <tr r="G108" s="1"/>
      </tp>
      <tp t="s">
        <v>인디에프</v>
        <stp/>
        <stp>##V3_BDPV12</stp>
        <stp>014990 KS Equity</stp>
        <stp>security_name</stp>
        <stp>[종목별 사업개요_IBK퀀트 김경훈.xlsx]stocks raw!R425C3</stp>
        <tr r="C425" s="1"/>
      </tp>
      <tp t="s">
        <v>#N/A N/A</v>
        <stp/>
        <stp>##V3_BDPV12</stp>
        <stp>030350 KS Equity</stp>
        <stp>best_eROE</stp>
        <stp>[종목별 사업개요_IBK퀀트 김경훈.xlsx]KOSDAQ!R43C11</stp>
        <tr r="K43" s="5"/>
      </tp>
      <tp t="s">
        <v>#N/A N/A</v>
        <stp/>
        <stp>##V3_BDPV12</stp>
        <stp>090710 KS Equity</stp>
        <stp>best_eROE</stp>
        <stp>[종목별 사업개요_IBK퀀트 김경훈.xlsx]KOSDAQ!R58C11</stp>
        <tr r="K58" s="5"/>
      </tp>
      <tp>
        <v>10.777689994273766</v>
        <stp/>
        <stp>##V3_BDPV12</stp>
        <stp>017670 KS Equity</stp>
        <stp>best_pe_ratio</stp>
        <stp>[종목별 사업개요_IBK퀀트 김경훈.xlsx]KOSPI!R298C10</stp>
        <tr r="J298" s="3"/>
        <tr r="J298" s="3"/>
      </tp>
      <tp t="s">
        <v>#N/A N/A</v>
        <stp/>
        <stp>##V3_BDPV12</stp>
        <stp>017040 KS Equity</stp>
        <stp>best_pe_ratio</stp>
        <stp>[종목별 사업개요_IBK퀀트 김경훈.xlsx]KOSPI!R438C10</stp>
        <tr r="J438" s="3"/>
      </tp>
      <tp>
        <v>13.14146939331351</v>
        <stp/>
        <stp>##V3_BDPV12</stp>
        <stp>047040 KS Equity</stp>
        <stp>best_pe_ratio</stp>
        <stp>[종목별 사업개요_IBK퀀트 김경훈.xlsx]KOSPI!R743C10</stp>
        <tr r="J743" s="3"/>
        <tr r="J743" s="3"/>
      </tp>
      <tp t="s">
        <v>#N/A N/A</v>
        <stp/>
        <stp>##V3_BDPV12</stp>
        <stp>037710 KS Equity</stp>
        <stp>best_pe_ratio</stp>
        <stp>[종목별 사업개요_IBK퀀트 김경훈.xlsx]KOSPI!R448C10</stp>
        <tr r="J448" s="3"/>
      </tp>
      <tp t="s">
        <v>#N/A N/A</v>
        <stp/>
        <stp>##V3_BDPV12</stp>
        <stp>117580 KS Equity</stp>
        <stp>best_pe_ratio</stp>
        <stp>[종목별 사업개요_IBK퀀트 김경훈.xlsx]KOSPI!R713C10</stp>
        <tr r="J713" s="3"/>
      </tp>
      <tp t="s">
        <v>#N/A N/A</v>
        <stp/>
        <stp>##V3_BDPV12</stp>
        <stp>007690 KS Equity</stp>
        <stp>best_pe_ratio</stp>
        <stp>[종목별 사업개요_IBK퀀트 김경훈.xlsx]KOSPI!R468C10</stp>
        <tr r="J468" s="3"/>
      </tp>
      <tp t="s">
        <v>#N/A N/A</v>
        <stp/>
        <stp>##V3_BDPV12</stp>
        <stp>017900 KS Equity</stp>
        <stp>best_pe_ratio</stp>
        <stp>[종목별 사업개요_IBK퀀트 김경훈.xlsx]KOSPI!R443C10</stp>
        <tr r="J443" s="3"/>
      </tp>
      <tp t="s">
        <v>#N/A N/A</v>
        <stp/>
        <stp>##V3_BDPV12</stp>
        <stp>007590 KS Equity</stp>
        <stp>best_pe_ratio</stp>
        <stp>[종목별 사업개요_IBK퀀트 김경훈.xlsx]KOSPI!R908C10</stp>
        <tr r="J908" s="3"/>
      </tp>
      <tp t="s">
        <v>#N/A N/A</v>
        <stp/>
        <stp>##V3_BDPV12</stp>
        <stp>077970 KS Equity</stp>
        <stp>best_pe_ratio</stp>
        <stp>[종목별 사업개요_IBK퀀트 김경훈.xlsx]KOSPI!R313C10</stp>
        <tr r="J313" s="3"/>
      </tp>
      <tp>
        <v>0.90293460000000003</v>
        <stp/>
        <stp>##V3_BDPV12</stp>
        <stp>004430 KS Equity</stp>
        <stp>current_TRR_5D</stp>
        <stp>[종목별 사업개요_IBK퀀트 김경훈.xlsx]KOSPI!R1823C7</stp>
        <tr r="G1823" s="3"/>
        <tr r="G1823" s="3"/>
      </tp>
      <tp>
        <v>0</v>
        <stp/>
        <stp>##V3_BDPV12</stp>
        <stp>004430 KS Equity</stp>
        <stp>current_TRR_1D</stp>
        <stp>[종목별 사업개요_IBK퀀트 김경훈.xlsx]KOSPI!R1823C6</stp>
        <tr r="F1823" s="3"/>
        <tr r="F1823" s="3"/>
      </tp>
      <tp>
        <v>0</v>
        <stp/>
        <stp>##V3_BDPV12</stp>
        <stp>001430 KS Equity</stp>
        <stp>current_TRR_1D</stp>
        <stp>[종목별 사업개요_IBK퀀트 김경훈.xlsx]KOSPI!R1763C6</stp>
        <tr r="F1763" s="3"/>
        <tr r="F1763" s="3"/>
      </tp>
      <tp>
        <v>0</v>
        <stp/>
        <stp>##V3_BDPV12</stp>
        <stp>068400 KS Equity</stp>
        <stp>current_TRR_1D</stp>
        <stp>[종목별 사업개요_IBK퀀트 김경훈.xlsx]KOSPI!R2193C6</stp>
        <tr r="F2193" s="3"/>
        <tr r="F2193" s="3"/>
      </tp>
      <tp>
        <v>0</v>
        <stp/>
        <stp>##V3_BDPV12</stp>
        <stp>001430 KS Equity</stp>
        <stp>current_TRR_5D</stp>
        <stp>[종목별 사업개요_IBK퀀트 김경훈.xlsx]KOSPI!R1763C7</stp>
        <tr r="G1763" s="3"/>
        <tr r="G1763" s="3"/>
      </tp>
      <tp>
        <v>2.9850750000000001</v>
        <stp/>
        <stp>##V3_BDPV12</stp>
        <stp>068400 KS Equity</stp>
        <stp>current_TRR_5D</stp>
        <stp>[종목별 사업개요_IBK퀀트 김경훈.xlsx]KOSPI!R2193C7</stp>
        <tr r="G2193" s="3"/>
        <tr r="G2193" s="3"/>
      </tp>
      <tp>
        <v>3.225806</v>
        <stp/>
        <stp>##V3_BDPV12</stp>
        <stp>008420 KS Equity</stp>
        <stp>current_TRR_5D</stp>
        <stp>[종목별 사업개요_IBK퀀트 김경훈.xlsx]KOSPI!R1283C7</stp>
        <tr r="G1283" s="3"/>
        <tr r="G1283" s="3"/>
      </tp>
      <tp>
        <v>0</v>
        <stp/>
        <stp>##V3_BDPV12</stp>
        <stp>008420 KS Equity</stp>
        <stp>current_TRR_1D</stp>
        <stp>[종목별 사업개요_IBK퀀트 김경훈.xlsx]KOSPI!R1283C6</stp>
        <tr r="F1283" s="3"/>
        <tr r="F1283" s="3"/>
      </tp>
      <tp t="s">
        <v>#N/A N/A</v>
        <stp/>
        <stp>##V3_BDPV12</stp>
        <stp>049180 KS Equity</stp>
        <stp>best_eROE</stp>
        <stp>[종목별 사업개요_IBK퀀트 김경훈.xlsx]KOSDAQ!R728C11</stp>
        <tr r="K728" s="5"/>
      </tp>
      <tp t="s">
        <v>#N/A N/A</v>
        <stp/>
        <stp>##V3_BDPV12</stp>
        <stp>033170 KS Equity</stp>
        <stp>best_eROE</stp>
        <stp>[종목별 사업개요_IBK퀀트 김경훈.xlsx]KOSDAQ!R823C11</stp>
        <tr r="K823" s="5"/>
      </tp>
      <tp t="s">
        <v>#N/A N/A</v>
        <stp/>
        <stp>##V3_BDPV12</stp>
        <stp>084180 KS Equity</stp>
        <stp>best_eROE</stp>
        <stp>[종목별 사업개요_IBK퀀트 김경훈.xlsx]KOSDAQ!R793C11</stp>
        <tr r="K793" s="5"/>
      </tp>
      <tp t="s">
        <v>#N/A N/A</v>
        <stp/>
        <stp>##V3_BDPV12</stp>
        <stp>051170 KS Equity</stp>
        <stp>best_eROE</stp>
        <stp>[종목별 사업개요_IBK퀀트 김경훈.xlsx]KOSDAQ!R893C11</stp>
        <tr r="K893" s="5"/>
      </tp>
      <tp>
        <v>5.3221290000000003</v>
        <stp/>
        <stp>##V3_BDPV12</stp>
        <stp>003410 KS Equity</stp>
        <stp>current_TRR_5D</stp>
        <stp>[종목별 사업개요_IBK퀀트 김경훈.xlsx]KOSPI!R1963C7</stp>
        <tr r="G1963" s="3"/>
        <tr r="G1963" s="3"/>
      </tp>
      <tp>
        <v>1.809955</v>
        <stp/>
        <stp>##V3_BDPV12</stp>
        <stp>005420 KS Equity</stp>
        <stp>current_TRR_5D</stp>
        <stp>[종목별 사업개요_IBK퀀트 김경훈.xlsx]KOSPI!R2923C7</stp>
        <tr r="G2923" s="3"/>
        <tr r="G2923" s="3"/>
      </tp>
      <tp>
        <v>0</v>
        <stp/>
        <stp>##V3_BDPV12</stp>
        <stp>003410 KS Equity</stp>
        <stp>current_TRR_1D</stp>
        <stp>[종목별 사업개요_IBK퀀트 김경훈.xlsx]KOSPI!R1963C6</stp>
        <tr r="F1963" s="3"/>
        <tr r="F1963" s="3"/>
      </tp>
      <tp>
        <v>0</v>
        <stp/>
        <stp>##V3_BDPV12</stp>
        <stp>005420 KS Equity</stp>
        <stp>current_TRR_1D</stp>
        <stp>[종목별 사업개요_IBK퀀트 김경훈.xlsx]KOSPI!R2923C6</stp>
        <tr r="F2923" s="3"/>
        <tr r="F2923" s="3"/>
      </tp>
      <tp>
        <v>0</v>
        <stp/>
        <stp>##V3_BDPV12</stp>
        <stp>027410 KS Equity</stp>
        <stp>current_TRR_1D</stp>
        <stp>[종목별 사업개요_IBK퀀트 김경훈.xlsx]KOSPI!R1423C6</stp>
        <tr r="F1423" s="3"/>
        <tr r="F1423" s="3"/>
      </tp>
      <tp>
        <v>3.3141210000000001</v>
        <stp/>
        <stp>##V3_BDPV12</stp>
        <stp>005430 KS Equity</stp>
        <stp>current_TRR_5D</stp>
        <stp>[종목별 사업개요_IBK퀀트 김경훈.xlsx]KOSPI!R3193C7</stp>
        <tr r="G3193" s="3"/>
        <tr r="G3193" s="3"/>
      </tp>
      <tp>
        <v>-1.1792450000000001</v>
        <stp/>
        <stp>##V3_BDPV12</stp>
        <stp>027410 KS Equity</stp>
        <stp>current_TRR_5D</stp>
        <stp>[종목별 사업개요_IBK퀀트 김경훈.xlsx]KOSPI!R1423C7</stp>
        <tr r="G1423" s="3"/>
        <tr r="G1423" s="3"/>
      </tp>
      <tp>
        <v>0</v>
        <stp/>
        <stp>##V3_BDPV12</stp>
        <stp>005430 KS Equity</stp>
        <stp>current_TRR_1D</stp>
        <stp>[종목별 사업개요_IBK퀀트 김경훈.xlsx]KOSPI!R3193C6</stp>
        <tr r="F3193" s="3"/>
        <tr r="F3193" s="3"/>
      </tp>
      <tp t="s">
        <v>#N/A N/A</v>
        <stp/>
        <stp>##V3_BDPV12</stp>
        <stp>036170 KS Equity</stp>
        <stp>best_eROE</stp>
        <stp>[종목별 사업개요_IBK퀀트 김경훈.xlsx]KOSDAQ!R968C11</stp>
        <tr r="K968" s="5"/>
      </tp>
      <tp t="s">
        <v>#N/A N/A</v>
        <stp/>
        <stp>##V3_BDPV12</stp>
        <stp>052190 KS Equity</stp>
        <stp>best_eROE</stp>
        <stp>[종목별 사업개요_IBK퀀트 김경훈.xlsx]KOSDAQ!R748C11</stp>
        <tr r="K748" s="5"/>
      </tp>
      <tp>
        <v>6.1224489999999996</v>
        <stp/>
        <stp>##V3_BDPV12</stp>
        <stp>000400 KS Equity</stp>
        <stp>current_TRR_5D</stp>
        <stp>[종목별 사업개요_IBK퀀트 김경훈.xlsx]KOSPI!R1173C7</stp>
        <tr r="G1173" s="3"/>
        <tr r="G1173" s="3"/>
      </tp>
      <tp>
        <v>0</v>
        <stp/>
        <stp>##V3_BDPV12</stp>
        <stp>010420 KS Equity</stp>
        <stp>current_TRR_1D</stp>
        <stp>[종목별 사업개요_IBK퀀트 김경훈.xlsx]KOSPI!R3423C6</stp>
        <tr r="F3423" s="3"/>
        <tr r="F3423" s="3"/>
      </tp>
      <tp>
        <v>6.8350669999999996</v>
        <stp/>
        <stp>##V3_BDPV12</stp>
        <stp>001420 KS Equity</stp>
        <stp>current_TRR_5D</stp>
        <stp>[종목별 사업개요_IBK퀀트 김경훈.xlsx]KOSPI!R3023C7</stp>
        <tr r="G3023" s="3"/>
        <tr r="G3023" s="3"/>
      </tp>
      <tp>
        <v>5.1829270000000003</v>
        <stp/>
        <stp>##V3_BDPV12</stp>
        <stp>010420 KS Equity</stp>
        <stp>current_TRR_5D</stp>
        <stp>[종목별 사업개요_IBK퀀트 김경훈.xlsx]KOSPI!R3423C7</stp>
        <tr r="G3423" s="3"/>
        <tr r="G3423" s="3"/>
      </tp>
      <tp>
        <v>0</v>
        <stp/>
        <stp>##V3_BDPV12</stp>
        <stp>001420 KS Equity</stp>
        <stp>current_TRR_1D</stp>
        <stp>[종목별 사업개요_IBK퀀트 김경훈.xlsx]KOSPI!R3023C6</stp>
        <tr r="F3023" s="3"/>
        <tr r="F3023" s="3"/>
      </tp>
      <tp>
        <v>0</v>
        <stp/>
        <stp>##V3_BDPV12</stp>
        <stp>000400 KS Equity</stp>
        <stp>current_TRR_1D</stp>
        <stp>[종목별 사업개요_IBK퀀트 김경훈.xlsx]KOSPI!R1173C6</stp>
        <tr r="F1173" s="3"/>
        <tr r="F1173" s="3"/>
      </tp>
      <tp>
        <v>6.1971829999999999</v>
        <stp/>
        <stp>##V3_BDPV12</stp>
        <stp>009440 KS Equity</stp>
        <stp>current_TRR_5D</stp>
        <stp>[종목별 사업개요_IBK퀀트 김경훈.xlsx]KOSPI!R2803C7</stp>
        <tr r="G2803" s="3"/>
        <tr r="G2803" s="3"/>
      </tp>
      <tp>
        <v>0</v>
        <stp/>
        <stp>##V3_BDPV12</stp>
        <stp>009440 KS Equity</stp>
        <stp>current_TRR_1D</stp>
        <stp>[종목별 사업개요_IBK퀀트 김경훈.xlsx]KOSPI!R2803C6</stp>
        <tr r="F2803" s="3"/>
        <tr r="F2803" s="3"/>
      </tp>
      <tp>
        <v>4.654255</v>
        <stp/>
        <stp>##V3_BDPV12</stp>
        <stp>014440 KS Equity</stp>
        <stp>current_TRR_5D</stp>
        <stp>[종목별 사업개요_IBK퀀트 김경훈.xlsx]KOSPI!R2243C7</stp>
        <tr r="G2243" s="3"/>
        <tr r="G2243" s="3"/>
      </tp>
      <tp>
        <v>0</v>
        <stp/>
        <stp>##V3_BDPV12</stp>
        <stp>001450 KS Equity</stp>
        <stp>current_TRR_1D</stp>
        <stp>[종목별 사업개요_IBK퀀트 김경훈.xlsx]KOSPI!R3693C6</stp>
        <tr r="F3693" s="3"/>
        <tr r="F3693" s="3"/>
      </tp>
      <tp>
        <v>0</v>
        <stp/>
        <stp>##V3_BDPV12</stp>
        <stp>003450 KS Equity</stp>
        <stp>current_TRR_1D</stp>
        <stp>[종목별 사업개요_IBK퀀트 김경훈.xlsx]KOSPI!R3683C6</stp>
        <tr r="F3683" s="3"/>
        <tr r="F3683" s="3"/>
      </tp>
      <tp>
        <v>-1.212121</v>
        <stp/>
        <stp>##V3_BDPV12</stp>
        <stp>016450 KS Equity</stp>
        <stp>current_TRR_5D</stp>
        <stp>[종목별 사업개요_IBK퀀트 김경훈.xlsx]KOSPI!R3393C7</stp>
        <tr r="G3393" s="3"/>
        <tr r="G3393" s="3"/>
      </tp>
      <tp>
        <v>0</v>
        <stp/>
        <stp>##V3_BDPV12</stp>
        <stp>001470 KS Equity</stp>
        <stp>current_TRR_1D</stp>
        <stp>[종목별 사업개요_IBK퀀트 김경훈.xlsx]KOSPI!R1473C6</stp>
        <tr r="F1473" s="3"/>
        <tr r="F1473" s="3"/>
      </tp>
      <tp>
        <v>0</v>
        <stp/>
        <stp>##V3_BDPV12</stp>
        <stp>016450 KS Equity</stp>
        <stp>current_TRR_1D</stp>
        <stp>[종목별 사업개요_IBK퀀트 김경훈.xlsx]KOSPI!R3393C6</stp>
        <tr r="F3393" s="3"/>
        <tr r="F3393" s="3"/>
      </tp>
      <tp>
        <v>0</v>
        <stp/>
        <stp>##V3_BDPV12</stp>
        <stp>014440 KS Equity</stp>
        <stp>current_TRR_1D</stp>
        <stp>[종목별 사업개요_IBK퀀트 김경훈.xlsx]KOSPI!R2243C6</stp>
        <tr r="F2243" s="3"/>
        <tr r="F2243" s="3"/>
      </tp>
      <tp>
        <v>3.424658</v>
        <stp/>
        <stp>##V3_BDPV12</stp>
        <stp>001450 KS Equity</stp>
        <stp>current_TRR_5D</stp>
        <stp>[종목별 사업개요_IBK퀀트 김경훈.xlsx]KOSPI!R3693C7</stp>
        <tr r="G3693" s="3"/>
        <tr r="G3693" s="3"/>
      </tp>
      <tp>
        <v>3.4146339999999999</v>
        <stp/>
        <stp>##V3_BDPV12</stp>
        <stp>003450 KS Equity</stp>
        <stp>current_TRR_5D</stp>
        <stp>[종목별 사업개요_IBK퀀트 김경훈.xlsx]KOSPI!R3683C7</stp>
        <tr r="G3683" s="3"/>
        <tr r="G3683" s="3"/>
      </tp>
      <tp>
        <v>6.865672</v>
        <stp/>
        <stp>##V3_BDPV12</stp>
        <stp>001470 KS Equity</stp>
        <stp>current_TRR_5D</stp>
        <stp>[종목별 사업개요_IBK퀀트 김경훈.xlsx]KOSPI!R1473C7</stp>
        <tr r="G1473" s="3"/>
        <tr r="G1473" s="3"/>
      </tp>
      <tp>
        <v>0</v>
        <stp/>
        <stp>##V3_BDPV12</stp>
        <stp>044450 KS Equity</stp>
        <stp>current_TRR_1D</stp>
        <stp>[종목별 사업개요_IBK퀀트 김경훈.xlsx]KOSPI!R2833C6</stp>
        <tr r="F2833" s="3"/>
        <tr r="F2833" s="3"/>
      </tp>
      <tp>
        <v>3.0864199999999999</v>
        <stp/>
        <stp>##V3_BDPV12</stp>
        <stp>044450 KS Equity</stp>
        <stp>current_TRR_5D</stp>
        <stp>[종목별 사업개요_IBK퀀트 김경훈.xlsx]KOSPI!R2833C7</stp>
        <tr r="G2833" s="3"/>
        <tr r="G2833" s="3"/>
      </tp>
      <tp>
        <v>0</v>
        <stp/>
        <stp>##V3_BDPV12</stp>
        <stp>005440 KS Equity</stp>
        <stp>current_TRR_1D</stp>
        <stp>[종목별 사업개요_IBK퀀트 김경훈.xlsx]KOSPI!R3583C6</stp>
        <tr r="F3583" s="3"/>
        <tr r="F3583" s="3"/>
      </tp>
      <tp>
        <v>2.1917810000000002</v>
        <stp/>
        <stp>##V3_BDPV12</stp>
        <stp>005440 KS Equity</stp>
        <stp>current_TRR_5D</stp>
        <stp>[종목별 사업개요_IBK퀀트 김경훈.xlsx]KOSPI!R3583C7</stp>
        <tr r="G3583" s="3"/>
        <tr r="G3583" s="3"/>
      </tp>
      <tp>
        <v>1.577909</v>
        <stp/>
        <stp>##V3_BDPV12</stp>
        <stp>005450 KS Equity</stp>
        <stp>current_TRR_5D</stp>
        <stp>[종목별 사업개요_IBK퀀트 김경훈.xlsx]KOSPI!R1933C7</stp>
        <tr r="G1933" s="3"/>
        <tr r="G1933" s="3"/>
      </tp>
      <tp>
        <v>0</v>
        <stp/>
        <stp>##V3_BDPV12</stp>
        <stp>089470 KS Equity</stp>
        <stp>current_TRR_1D</stp>
        <stp>[종목별 사업개요_IBK퀀트 김경훈.xlsx]KOSPI!R3573C6</stp>
        <tr r="F3573" s="3"/>
        <tr r="F3573" s="3"/>
      </tp>
      <tp>
        <v>2.8634360000000001</v>
        <stp/>
        <stp>##V3_BDPV12</stp>
        <stp>089470 KS Equity</stp>
        <stp>current_TRR_5D</stp>
        <stp>[종목별 사업개요_IBK퀀트 김경훈.xlsx]KOSPI!R3573C7</stp>
        <tr r="G3573" s="3"/>
        <tr r="G3573" s="3"/>
      </tp>
      <tp>
        <v>0</v>
        <stp/>
        <stp>##V3_BDPV12</stp>
        <stp>005450 KS Equity</stp>
        <stp>current_TRR_1D</stp>
        <stp>[종목별 사업개요_IBK퀀트 김경훈.xlsx]KOSPI!R1933C6</stp>
        <tr r="F1933" s="3"/>
        <tr r="F1933" s="3"/>
      </tp>
      <tp>
        <v>0</v>
        <stp/>
        <stp>##V3_BDPV12</stp>
        <stp>004450 KS Equity</stp>
        <stp>current_TRR_1D</stp>
        <stp>[종목별 사업개요_IBK퀀트 김경훈.xlsx]KOSPI!R1633C6</stp>
        <tr r="F1633" s="3"/>
        <tr r="F1633" s="3"/>
      </tp>
      <tp>
        <v>0</v>
        <stp/>
        <stp>##V3_BDPV12</stp>
        <stp>003460 KS Equity</stp>
        <stp>current_TRR_1D</stp>
        <stp>[종목별 사업개요_IBK퀀트 김경훈.xlsx]KOSPI!R2443C6</stp>
        <tr r="F2443" s="3"/>
        <tr r="F2443" s="3"/>
      </tp>
      <tp>
        <v>1.2790699999999999</v>
        <stp/>
        <stp>##V3_BDPV12</stp>
        <stp>004450 KS Equity</stp>
        <stp>current_TRR_5D</stp>
        <stp>[종목별 사업개요_IBK퀀트 김경훈.xlsx]KOSPI!R1633C7</stp>
        <tr r="G1633" s="3"/>
        <tr r="G1633" s="3"/>
      </tp>
      <tp>
        <v>1.935484</v>
        <stp/>
        <stp>##V3_BDPV12</stp>
        <stp>003460 KS Equity</stp>
        <stp>current_TRR_5D</stp>
        <stp>[종목별 사업개요_IBK퀀트 김경훈.xlsx]KOSPI!R2443C7</stp>
        <tr r="G2443" s="3"/>
        <tr r="G2443" s="3"/>
      </tp>
      <tp>
        <v>4.9180330000000003</v>
        <stp/>
        <stp>##V3_BDPV12</stp>
        <stp>031440 KS Equity</stp>
        <stp>current_TRR_5D</stp>
        <stp>[종목별 사업개요_IBK퀀트 김경훈.xlsx]KOSPI!R1893C7</stp>
        <tr r="G1893" s="3"/>
        <tr r="G1893" s="3"/>
      </tp>
      <tp>
        <v>0</v>
        <stp/>
        <stp>##V3_BDPV12</stp>
        <stp>031440 KS Equity</stp>
        <stp>current_TRR_1D</stp>
        <stp>[종목별 사업개요_IBK퀀트 김경훈.xlsx]KOSPI!R1893C6</stp>
        <tr r="F1893" s="3"/>
        <tr r="F1893" s="3"/>
      </tp>
      <tp>
        <v>0</v>
        <stp/>
        <stp>##V3_BDPV12</stp>
        <stp>019440 KS Equity</stp>
        <stp>current_TRR_1D</stp>
        <stp>[종목별 사업개요_IBK퀀트 김경훈.xlsx]KOSPI!R1773C6</stp>
        <tr r="F1773" s="3"/>
        <tr r="F1773" s="3"/>
      </tp>
      <tp>
        <v>0</v>
        <stp/>
        <stp>##V3_BDPV12</stp>
        <stp>018470 KS Equity</stp>
        <stp>current_TRR_1D</stp>
        <stp>[종목별 사업개요_IBK퀀트 김경훈.xlsx]KOSPI!R2673C6</stp>
        <tr r="F2673" s="3"/>
        <tr r="F2673" s="3"/>
      </tp>
      <tp>
        <v>0</v>
        <stp/>
        <stp>##V3_BDPV12</stp>
        <stp>003470 KS Equity</stp>
        <stp>current_TRR_1D</stp>
        <stp>[종목별 사업개요_IBK퀀트 김경훈.xlsx]KOSPI!R2413C6</stp>
        <tr r="F2413" s="3"/>
        <tr r="F2413" s="3"/>
      </tp>
      <tp>
        <v>7.3394490000000001</v>
        <stp/>
        <stp>##V3_BDPV12</stp>
        <stp>018470 KS Equity</stp>
        <stp>current_TRR_5D</stp>
        <stp>[종목별 사업개요_IBK퀀트 김경훈.xlsx]KOSPI!R2673C7</stp>
        <tr r="G2673" s="3"/>
        <tr r="G2673" s="3"/>
      </tp>
      <tp>
        <v>3.794038</v>
        <stp/>
        <stp>##V3_BDPV12</stp>
        <stp>019440 KS Equity</stp>
        <stp>current_TRR_5D</stp>
        <stp>[종목별 사업개요_IBK퀀트 김경훈.xlsx]KOSPI!R1773C7</stp>
        <tr r="G1773" s="3"/>
        <tr r="G1773" s="3"/>
      </tp>
      <tp>
        <v>9.1338589999999993</v>
        <stp/>
        <stp>##V3_BDPV12</stp>
        <stp>003470 KS Equity</stp>
        <stp>current_TRR_5D</stp>
        <stp>[종목별 사업개요_IBK퀀트 김경훈.xlsx]KOSPI!R2413C7</stp>
        <tr r="G2413" s="3"/>
        <tr r="G2413" s="3"/>
      </tp>
      <tp>
        <v>5.7544760000000004</v>
        <stp/>
        <stp>##V3_BDPV12</stp>
        <stp>138490 KS Equity</stp>
        <stp>current_TRR_5D</stp>
        <stp>[종목별 사업개요_IBK퀀트 김경훈.xlsx]KOSPI!R2953C7</stp>
        <tr r="G2953" s="3"/>
        <tr r="G2953" s="3"/>
      </tp>
      <tp>
        <v>0</v>
        <stp/>
        <stp>##V3_BDPV12</stp>
        <stp>138490 KS Equity</stp>
        <stp>current_TRR_1D</stp>
        <stp>[종목별 사업개요_IBK퀀트 김경훈.xlsx]KOSPI!R2953C6</stp>
        <tr r="F2953" s="3"/>
        <tr r="F2953" s="3"/>
      </tp>
      <tp>
        <v>0</v>
        <stp/>
        <stp>##V3_BDPV12</stp>
        <stp>000480 KS Equity</stp>
        <stp>current_TRR_1D</stp>
        <stp>[종목별 사업개요_IBK퀀트 김경훈.xlsx]KOSPI!R2663C6</stp>
        <tr r="F2663" s="3"/>
        <tr r="F2663" s="3"/>
      </tp>
      <tp>
        <v>2.290076</v>
        <stp/>
        <stp>##V3_BDPV12</stp>
        <stp>005490 KS Equity</stp>
        <stp>current_TRR_5D</stp>
        <stp>[종목별 사업개요_IBK퀀트 김경훈.xlsx]KOSPI!R3103C7</stp>
        <tr r="G3103" s="3"/>
        <tr r="G3103" s="3"/>
      </tp>
      <tp>
        <v>5.1926300000000003</v>
        <stp/>
        <stp>##V3_BDPV12</stp>
        <stp>019490 KS Equity</stp>
        <stp>current_TRR_5D</stp>
        <stp>[종목별 사업개요_IBK퀀트 김경훈.xlsx]KOSPI!R3173C7</stp>
        <tr r="G3173" s="3"/>
        <tr r="G3173" s="3"/>
      </tp>
      <tp>
        <v>1.835985</v>
        <stp/>
        <stp>##V3_BDPV12</stp>
        <stp>000480 KS Equity</stp>
        <stp>current_TRR_5D</stp>
        <stp>[종목별 사업개요_IBK퀀트 김경훈.xlsx]KOSPI!R2663C7</stp>
        <tr r="G2663" s="3"/>
        <tr r="G2663" s="3"/>
      </tp>
      <tp>
        <v>0</v>
        <stp/>
        <stp>##V3_BDPV12</stp>
        <stp>019490 KS Equity</stp>
        <stp>current_TRR_1D</stp>
        <stp>[종목별 사업개요_IBK퀀트 김경훈.xlsx]KOSPI!R3173C6</stp>
        <tr r="F3173" s="3"/>
        <tr r="F3173" s="3"/>
      </tp>
      <tp>
        <v>0</v>
        <stp/>
        <stp>##V3_BDPV12</stp>
        <stp>005490 KS Equity</stp>
        <stp>current_TRR_1D</stp>
        <stp>[종목별 사업개요_IBK퀀트 김경훈.xlsx]KOSPI!R3103C6</stp>
        <tr r="F3103" s="3"/>
        <tr r="F3103" s="3"/>
      </tp>
      <tp t="s">
        <v>#N/A N/A</v>
        <stp/>
        <stp>##V3_BDPV12</stp>
        <stp>078160 KS Equity</stp>
        <stp>best_eROE</stp>
        <stp>[종목별 사업개요_IBK퀀트 김경훈.xlsx]KOSDAQ!R243C11</stp>
        <tr r="K243" s="5"/>
      </tp>
      <tp>
        <v>16.615000000000002</v>
        <stp/>
        <stp>##V3_BDPV12</stp>
        <stp>080160 KS Equity</stp>
        <stp>best_eROE</stp>
        <stp>[종목별 사업개요_IBK퀀트 김경훈.xlsx]KOSDAQ!R268C11</stp>
        <tr r="K268" s="5"/>
        <tr r="K268" s="5"/>
      </tp>
      <tp>
        <v>1.6997169999999999</v>
        <stp/>
        <stp>##V3_BDPV12</stp>
        <stp>039490 KS Equity</stp>
        <stp>current_TRR_5D</stp>
        <stp>[종목별 사업개요_IBK퀀트 김경훈.xlsx]KOSPI!R2983C7</stp>
        <tr r="G2983" s="3"/>
        <tr r="G2983" s="3"/>
      </tp>
      <tp>
        <v>0</v>
        <stp/>
        <stp>##V3_BDPV12</stp>
        <stp>039490 KS Equity</stp>
        <stp>current_TRR_1D</stp>
        <stp>[종목별 사업개요_IBK퀀트 김경훈.xlsx]KOSPI!R2983C6</stp>
        <tr r="F2983" s="3"/>
        <tr r="F2983" s="3"/>
      </tp>
      <tp t="s">
        <v>#N/A N/A</v>
        <stp/>
        <stp>##V3_BDPV12</stp>
        <stp>043100 KS Equity</stp>
        <stp>best_eROE</stp>
        <stp>[종목별 사업개요_IBK퀀트 김경훈.xlsx]KOSDAQ!R768C11</stp>
        <tr r="K768" s="5"/>
      </tp>
      <tp t="s">
        <v>#N/A N/A</v>
        <stp/>
        <stp>##V3_BDPV12</stp>
        <stp>003100 KS Equity</stp>
        <stp>best_eROE</stp>
        <stp>[종목별 사업개요_IBK퀀트 김경훈.xlsx]KOSDAQ!R643C11</stp>
        <tr r="K643" s="5"/>
      </tp>
      <tp>
        <v>22.923999999999999</v>
        <stp/>
        <stp>##V3_BDPV12</stp>
        <stp>043150 KS Equity</stp>
        <stp>best_eROE</stp>
        <stp>[종목별 사업개요_IBK퀀트 김경훈.xlsx]KOSDAQ!R348C11</stp>
        <tr r="K348" s="5"/>
        <tr r="K348" s="5"/>
      </tp>
      <tp t="s">
        <v>#N/A N/A</v>
        <stp/>
        <stp>##V3_BDPV12</stp>
        <stp>053110 KS Equity</stp>
        <stp>best_eROE</stp>
        <stp>[종목별 사업개요_IBK퀀트 김경훈.xlsx]KOSDAQ!R743C11</stp>
        <tr r="K743" s="5"/>
      </tp>
      <tp>
        <v>23.68</v>
        <stp/>
        <stp>##V3_BDPV12</stp>
        <stp>016170 KS Equity</stp>
        <stp>best_eROE</stp>
        <stp>[종목별 사업개요_IBK퀀트 김경훈.xlsx]KOSDAQ!R138C11</stp>
        <tr r="K138" s="5"/>
        <tr r="K138" s="5"/>
      </tp>
      <tp>
        <v>23.18</v>
        <stp/>
        <stp>##V3_BDPV12</stp>
        <stp>063170 KS Equity</stp>
        <stp>best_eROE</stp>
        <stp>[종목별 사업개요_IBK퀀트 김경훈.xlsx]KOSDAQ!R608C11</stp>
        <tr r="K608" s="5"/>
        <tr r="K608" s="5"/>
      </tp>
      <tp t="s">
        <v>#N/A N/A</v>
        <stp/>
        <stp>##V3_BDPV12</stp>
        <stp>016100 KS Equity</stp>
        <stp>best_eROE</stp>
        <stp>[종목별 사업개요_IBK퀀트 김경훈.xlsx]KOSDAQ!R188C11</stp>
        <tr r="K188" s="5"/>
      </tp>
      <tp t="s">
        <v>#N/A N/A</v>
        <stp/>
        <stp>##V3_BDPV12</stp>
        <stp>050120 KS Equity</stp>
        <stp>best_eROE</stp>
        <stp>[종목별 사업개요_IBK퀀트 김경훈.xlsx]KOSDAQ!R108C11</stp>
        <tr r="K108" s="5"/>
      </tp>
      <tp t="s">
        <v>#N/A N/A</v>
        <stp/>
        <stp>##V3_BDPV12</stp>
        <stp>014100 KS Equity</stp>
        <stp>best_eROE</stp>
        <stp>[종목별 사업개요_IBK퀀트 김경훈.xlsx]KOSDAQ!R363C11</stp>
        <tr r="K363" s="5"/>
      </tp>
      <tp t="s">
        <v>#N/A N/A</v>
        <stp/>
        <stp>##V3_BDPV12</stp>
        <stp>058110 KS Equity</stp>
        <stp>best_eROE</stp>
        <stp>[종목별 사업개요_IBK퀀트 김경훈.xlsx]KOSDAQ!R258C11</stp>
        <tr r="K258" s="5"/>
      </tp>
      <tp t="s">
        <v>세아제강</v>
        <stp/>
        <stp>##V3_BDPV12</stp>
        <stp>003030 KS Equity</stp>
        <stp>security_name</stp>
        <stp>[종목별 사업개요_IBK퀀트 김경훈.xlsx]stocks raw!R143C3</stp>
        <tr r="C143" s="1"/>
      </tp>
      <tp t="s">
        <v>케이피엠테크</v>
        <stp/>
        <stp>##V3_BDPV12</stp>
        <stp>042040 KS Equity</stp>
        <stp>security_name</stp>
        <stp>[종목별 사업개요_IBK퀀트 김경훈.xlsx]stocks raw!R332C7</stp>
        <tr r="G332" s="1"/>
      </tp>
      <tp t="s">
        <v>한국투자금융지주</v>
        <stp/>
        <stp>##V3_BDPV12</stp>
        <stp>071050 KS Equity</stp>
        <stp>security_name</stp>
        <stp>[종목별 사업개요_IBK퀀트 김경훈.xlsx]stocks raw!R601C3</stp>
        <tr r="C601" s="1"/>
      </tp>
      <tp t="s">
        <v>루멘스</v>
        <stp/>
        <stp>##V3_BDPV12</stp>
        <stp>038060 KS Equity</stp>
        <stp>security_name</stp>
        <stp>[종목별 사업개요_IBK퀀트 김경훈.xlsx]stocks raw!R278C7</stp>
        <tr r="G278" s="1"/>
      </tp>
      <tp t="s">
        <v>우리종합금융</v>
        <stp/>
        <stp>##V3_BDPV12</stp>
        <stp>010050 KS Equity</stp>
        <stp>security_name</stp>
        <stp>[종목별 사업개요_IBK퀀트 김경훈.xlsx]stocks raw!R350C3</stp>
        <tr r="C350" s="1"/>
      </tp>
      <tp t="s">
        <v>대덕전자</v>
        <stp/>
        <stp>##V3_BDPV12</stp>
        <stp>008060 KS Equity</stp>
        <stp>security_name</stp>
        <stp>[종목별 사업개요_IBK퀀트 김경훈.xlsx]stocks raw!R308C3</stp>
        <tr r="C308" s="1"/>
      </tp>
      <tp t="s">
        <v>지에스이</v>
        <stp/>
        <stp>##V3_BDPV12</stp>
        <stp>053050 KS Equity</stp>
        <stp>security_name</stp>
        <stp>[종목별 사업개요_IBK퀀트 김경훈.xlsx]stocks raw!R453C7</stp>
        <tr r="G453" s="1"/>
      </tp>
      <tp t="s">
        <v>농업회사법인 농우바이오</v>
        <stp/>
        <stp>##V3_BDPV12</stp>
        <stp>054050 KS Equity</stp>
        <stp>security_name</stp>
        <stp>[종목별 사업개요_IBK퀀트 김경훈.xlsx]stocks raw!R474C7</stp>
        <tr r="G474" s="1"/>
      </tp>
      <tp t="s">
        <v>유비쿼스</v>
        <stp/>
        <stp>##V3_BDPV12</stp>
        <stp>078070 KS Equity</stp>
        <stp>security_name</stp>
        <stp>[종목별 사업개요_IBK퀀트 김경훈.xlsx]stocks raw!R658C7</stp>
        <tr r="G658" s="1"/>
      </tp>
      <tp t="s">
        <v>삼광글라스</v>
        <stp/>
        <stp>##V3_BDPV12</stp>
        <stp>005090 KS Equity</stp>
        <stp>security_name</stp>
        <stp>[종목별 사업개요_IBK퀀트 김경훈.xlsx]stocks raw!R225C3</stp>
        <tr r="C225" s="1"/>
      </tp>
      <tp t="s">
        <v>맥스로텍</v>
        <stp/>
        <stp>##V3_BDPV12</stp>
        <stp>141070 KS Equity</stp>
        <stp>security_name</stp>
        <stp>[종목별 사업개요_IBK퀀트 김경훈.xlsx]stocks raw!R971C7</stp>
        <tr r="G971" s="1"/>
      </tp>
      <tp t="s">
        <v>신흥</v>
        <stp/>
        <stp>##V3_BDPV12</stp>
        <stp>004080 KS Equity</stp>
        <stp>security_name</stp>
        <stp>[종목별 사업개요_IBK퀀트 김경훈.xlsx]stocks raw!R184C3</stp>
        <tr r="C184" s="1"/>
      </tp>
      <tp t="s">
        <v>대화제약</v>
        <stp/>
        <stp>##V3_BDPV12</stp>
        <stp>067080 KS Equity</stp>
        <stp>security_name</stp>
        <stp>[종목별 사업개요_IBK퀀트 김경훈.xlsx]stocks raw!R597C7</stp>
        <tr r="G597" s="1"/>
      </tp>
      <tp t="s">
        <v>게임빌</v>
        <stp/>
        <stp>##V3_BDPV12</stp>
        <stp>063080 KS Equity</stp>
        <stp>security_name</stp>
        <stp>[종목별 사업개요_IBK퀀트 김경훈.xlsx]stocks raw!R543C7</stp>
        <tr r="G543" s="1"/>
      </tp>
      <tp t="s">
        <v>세원셀론텍</v>
        <stp/>
        <stp>##V3_BDPV12</stp>
        <stp>091090 KS Equity</stp>
        <stp>security_name</stp>
        <stp>[종목별 사업개요_IBK퀀트 김경훈.xlsx]stocks raw!R661C3</stp>
        <tr r="C661" s="1"/>
      </tp>
      <tp t="s">
        <v>대현</v>
        <stp/>
        <stp>##V3_BDPV12</stp>
        <stp>016090 KS Equity</stp>
        <stp>security_name</stp>
        <stp>[종목별 사업개요_IBK퀀트 김경훈.xlsx]stocks raw!R436C3</stp>
        <tr r="C436" s="1"/>
      </tp>
      <tp t="s">
        <v>대영포장</v>
        <stp/>
        <stp>##V3_BDPV12</stp>
        <stp>014160 KS Equity</stp>
        <stp>security_name</stp>
        <stp>[종목별 사업개요_IBK퀀트 김경훈.xlsx]stocks raw!R414C3</stp>
        <tr r="C414" s="1"/>
      </tp>
      <tp t="s">
        <v>바텍</v>
        <stp/>
        <stp>##V3_BDPV12</stp>
        <stp>043150 KS Equity</stp>
        <stp>security_name</stp>
        <stp>[종목별 사업개요_IBK퀀트 김경훈.xlsx]stocks raw!R343C7</stp>
        <tr r="G343" s="1"/>
      </tp>
      <tp t="s">
        <v>아티스</v>
        <stp/>
        <stp>##V3_BDPV12</stp>
        <stp>101140 KS Equity</stp>
        <stp>security_name</stp>
        <stp>[종목별 사업개요_IBK퀀트 김경훈.xlsx]stocks raw!R681C3</stp>
        <tr r="C681" s="1"/>
      </tp>
      <tp t="s">
        <v>미래아이앤지</v>
        <stp/>
        <stp>##V3_BDPV12</stp>
        <stp>007120 KS Equity</stp>
        <stp>security_name</stp>
        <stp>[종목별 사업개요_IBK퀀트 김경훈.xlsx]stocks raw!R287C3</stp>
        <tr r="C287" s="1"/>
      </tp>
      <tp t="s">
        <v>일진머티리얼즈</v>
        <stp/>
        <stp>##V3_BDPV12</stp>
        <stp>020150 KS Equity</stp>
        <stp>security_name</stp>
        <stp>[종목별 사업개요_IBK퀀트 김경훈.xlsx]stocks raw!R470C3</stp>
        <tr r="C470" s="1"/>
      </tp>
      <tp t="s">
        <v>CJ씨푸드</v>
        <stp/>
        <stp>##V3_BDPV12</stp>
        <stp>011150 KS Equity</stp>
        <stp>security_name</stp>
        <stp>[종목별 사업개요_IBK퀀트 김경훈.xlsx]stocks raw!R371C3</stp>
        <tr r="C371" s="1"/>
      </tp>
      <tp t="s">
        <v>티플랙스</v>
        <stp/>
        <stp>##V3_BDPV12</stp>
        <stp>081150 KS Equity</stp>
        <stp>security_name</stp>
        <stp>[종목별 사업개요_IBK퀀트 김경훈.xlsx]stocks raw!R691C7</stp>
        <tr r="G691" s="1"/>
      </tp>
      <tp t="s">
        <v>한양이엔지</v>
        <stp/>
        <stp>##V3_BDPV12</stp>
        <stp>045100 KS Equity</stp>
        <stp>security_name</stp>
        <stp>[종목별 사업개요_IBK퀀트 김경훈.xlsx]stocks raw!R365C7</stp>
        <tr r="G365" s="1"/>
      </tp>
      <tp t="s">
        <v>이디</v>
        <stp/>
        <stp>##V3_BDPV12</stp>
        <stp>033110 KS Equity</stp>
        <stp>security_name</stp>
        <stp>[종목별 사업개요_IBK퀀트 김경훈.xlsx]stocks raw!R203C7</stp>
        <tr r="G203" s="1"/>
      </tp>
      <tp t="s">
        <v>도화엔지니어링</v>
        <stp/>
        <stp>##V3_BDPV12</stp>
        <stp>002150 KS Equity</stp>
        <stp>security_name</stp>
        <stp>[종목별 사업개요_IBK퀀트 김경훈.xlsx]stocks raw!R102C3</stp>
        <tr r="C102" s="1"/>
      </tp>
      <tp t="s">
        <v>인선이엔티</v>
        <stp/>
        <stp>##V3_BDPV12</stp>
        <stp>060150 KS Equity</stp>
        <stp>security_name</stp>
        <stp>[종목별 사업개요_IBK퀀트 김경훈.xlsx]stocks raw!R520C7</stp>
        <tr r="G520" s="1"/>
      </tp>
      <tp t="s">
        <v>딜리</v>
        <stp/>
        <stp>##V3_BDPV12</stp>
        <stp>131180 KS Equity</stp>
        <stp>security_name</stp>
        <stp>[종목별 사업개요_IBK퀀트 김경훈.xlsx]stocks raw!R941C7</stp>
        <tr r="G941" s="1"/>
      </tp>
      <tp t="s">
        <v>영흥철강</v>
        <stp/>
        <stp>##V3_BDPV12</stp>
        <stp>012160 KS Equity</stp>
        <stp>security_name</stp>
        <stp>[종목별 사업개요_IBK퀀트 김경훈.xlsx]stocks raw!R392C3</stp>
        <tr r="C392" s="1"/>
      </tp>
      <tp t="s">
        <v>큐리언트</v>
        <stp/>
        <stp>##V3_BDPV12</stp>
        <stp>115180 KS Equity</stp>
        <stp>security_name</stp>
        <stp>[종목별 사업개요_IBK퀀트 김경훈.xlsx]stocks raw!R885C7</stp>
        <tr r="G885" s="1"/>
      </tp>
      <tp t="s">
        <v>동아지질</v>
        <stp/>
        <stp>##V3_BDPV12</stp>
        <stp>028100 KS Equity</stp>
        <stp>security_name</stp>
        <stp>[종목별 사업개요_IBK퀀트 김경훈.xlsx]stocks raw!R508C3</stp>
        <tr r="C508" s="1"/>
      </tp>
      <tp t="s">
        <v>오르비텍</v>
        <stp/>
        <stp>##V3_BDPV12</stp>
        <stp>046120 KS Equity</stp>
        <stp>security_name</stp>
        <stp>[종목별 사업개요_IBK퀀트 김경훈.xlsx]stocks raw!R376C7</stp>
        <tr r="G376" s="1"/>
      </tp>
      <tp t="s">
        <v>이엘케이</v>
        <stp/>
        <stp>##V3_BDPV12</stp>
        <stp>094190 KS Equity</stp>
        <stp>security_name</stp>
        <stp>[종목별 사업개요_IBK퀀트 김경훈.xlsx]stocks raw!R784C7</stp>
        <tr r="G784" s="1"/>
      </tp>
      <tp t="s">
        <v>대양금속</v>
        <stp/>
        <stp>##V3_BDPV12</stp>
        <stp>009190 KS Equity</stp>
        <stp>security_name</stp>
        <stp>[종목별 사업개요_IBK퀀트 김경훈.xlsx]stocks raw!R329C3</stp>
        <tr r="C329" s="1"/>
      </tp>
      <tp t="s">
        <v>디비케이</v>
        <stp/>
        <stp>##V3_BDPV12</stp>
        <stp>073190 KS Equity</stp>
        <stp>security_name</stp>
        <stp>[종목별 사업개요_IBK퀀트 김경훈.xlsx]stocks raw!R643C7</stp>
        <tr r="G643" s="1"/>
      </tp>
      <tp t="s">
        <v>에스에프에이</v>
        <stp/>
        <stp>##V3_BDPV12</stp>
        <stp>056190 KS Equity</stp>
        <stp>security_name</stp>
        <stp>[종목별 사업개요_IBK퀀트 김경훈.xlsx]stocks raw!R496C7</stp>
        <tr r="G496" s="1"/>
      </tp>
      <tp t="s">
        <v>우리기술투자</v>
        <stp/>
        <stp>##V3_BDPV12</stp>
        <stp>041190 KS Equity</stp>
        <stp>security_name</stp>
        <stp>[종목별 사업개요_IBK퀀트 김경훈.xlsx]stocks raw!R321C7</stp>
        <tr r="G321" s="1"/>
      </tp>
      <tp t="s">
        <v>금화피에스시</v>
        <stp/>
        <stp>##V3_BDPV12</stp>
        <stp>036190 KS Equity</stp>
        <stp>security_name</stp>
        <stp>[종목별 사업개요_IBK퀀트 김경훈.xlsx]stocks raw!R246C7</stp>
        <tr r="G246" s="1"/>
      </tp>
      <tp t="s">
        <v>명문제약</v>
        <stp/>
        <stp>##V3_BDPV12</stp>
        <stp>017180 KS Equity</stp>
        <stp>security_name</stp>
        <stp>[종목별 사업개요_IBK퀀트 김경훈.xlsx]stocks raw!R447C3</stp>
        <tr r="C447" s="1"/>
      </tp>
      <tp t="s">
        <v>현대정보기술</v>
        <stp/>
        <stp>##V3_BDPV12</stp>
        <stp>026180 KS Equity</stp>
        <stp>security_name</stp>
        <stp>[종목별 사업개요_IBK퀀트 김경훈.xlsx]stocks raw!R156C7</stp>
        <tr r="G156" s="1"/>
      </tp>
      <tp t="s">
        <v>메타바이오메드</v>
        <stp/>
        <stp>##V3_BDPV12</stp>
        <stp>059210 KS Equity</stp>
        <stp>security_name</stp>
        <stp>[종목별 사업개요_IBK퀀트 김경훈.xlsx]stocks raw!R519C7</stp>
        <tr r="G519" s="1"/>
      </tp>
      <tp t="s">
        <v>제주은행</v>
        <stp/>
        <stp>##V3_BDPV12</stp>
        <stp>006220 KS Equity</stp>
        <stp>security_name</stp>
        <stp>[종목별 사업개요_IBK퀀트 김경훈.xlsx]stocks raw!R266C3</stp>
        <tr r="C266" s="1"/>
      </tp>
      <tp t="s">
        <v>디아이씨</v>
        <stp/>
        <stp>##V3_BDPV12</stp>
        <stp>092200 KS Equity</stp>
        <stp>security_name</stp>
        <stp>[종목별 사업개요_IBK퀀트 김경훈.xlsx]stocks raw!R662C3</stp>
        <tr r="C662" s="1"/>
      </tp>
      <tp t="s">
        <v>태광산업</v>
        <stp/>
        <stp>##V3_BDPV12</stp>
        <stp>003240 KS Equity</stp>
        <stp>security_name</stp>
        <stp>[종목별 사업개요_IBK퀀트 김경훈.xlsx]stocks raw!R153C3</stp>
        <tr r="C153" s="1"/>
      </tp>
      <tp t="s">
        <v>한국팩키지</v>
        <stp/>
        <stp>##V3_BDPV12</stp>
        <stp>037230 KS Equity</stp>
        <stp>security_name</stp>
        <stp>[종목별 사업개요_IBK퀀트 김경훈.xlsx]stocks raw!R267C7</stp>
        <tr r="G267" s="1"/>
      </tp>
      <tp t="s">
        <v>이원컴포텍</v>
        <stp/>
        <stp>##V3_BDPV12</stp>
        <stp>088290 KS Equity</stp>
        <stp>security_name</stp>
        <stp>[종목별 사업개요_IBK퀀트 김경훈.xlsx]stocks raw!R738C7</stp>
        <tr r="G738" s="1"/>
      </tp>
      <tp t="s">
        <v>로체시스템즈</v>
        <stp/>
        <stp>##V3_BDPV12</stp>
        <stp>071280 KS Equity</stp>
        <stp>security_name</stp>
        <stp>[종목별 사업개요_IBK퀀트 김경훈.xlsx]stocks raw!R631C7</stp>
        <tr r="G631" s="1"/>
      </tp>
      <tp t="s">
        <v>에스디엔</v>
        <stp/>
        <stp>##V3_BDPV12</stp>
        <stp>099220 KS Equity</stp>
        <stp>security_name</stp>
        <stp>[종목별 사업개요_IBK퀀트 김경훈.xlsx]stocks raw!R819C7</stp>
        <tr r="G819" s="1"/>
      </tp>
      <tp t="s">
        <v>현대글로비스</v>
        <stp/>
        <stp>##V3_BDPV12</stp>
        <stp>086280 KS Equity</stp>
        <stp>security_name</stp>
        <stp>[종목별 사업개요_IBK퀀트 김경훈.xlsx]stocks raw!R646C3</stp>
        <tr r="C646" s="1"/>
      </tp>
      <tp t="s">
        <v>인포뱅크</v>
        <stp/>
        <stp>##V3_BDPV12</stp>
        <stp>039290 KS Equity</stp>
        <stp>security_name</stp>
        <stp>[종목별 사업개요_IBK퀀트 김경훈.xlsx]stocks raw!R299C7</stp>
        <tr r="G299" s="1"/>
      </tp>
      <tp t="s">
        <v>한화생명보험</v>
        <stp/>
        <stp>##V3_BDPV12</stp>
        <stp>088350 KS Equity</stp>
        <stp>security_name</stp>
        <stp>[종목별 사업개요_IBK퀀트 김경훈.xlsx]stocks raw!R648C3</stp>
        <tr r="C648" s="1"/>
      </tp>
      <tp t="s">
        <v>현우산업</v>
        <stp/>
        <stp>##V3_BDPV12</stp>
        <stp>092300 KS Equity</stp>
        <stp>security_name</stp>
        <stp>[종목별 사업개요_IBK퀀트 김경훈.xlsx]stocks raw!R772C7</stp>
        <tr r="G772" s="1"/>
      </tp>
      <tp t="s">
        <v>엔에스브이</v>
        <stp/>
        <stp>##V3_BDPV12</stp>
        <stp>095300 KS Equity</stp>
        <stp>security_name</stp>
        <stp>[종목별 사업개요_IBK퀀트 김경훈.xlsx]stocks raw!R795C7</stp>
        <tr r="G795" s="1"/>
      </tp>
      <tp t="s">
        <v>한진</v>
        <stp/>
        <stp>##V3_BDPV12</stp>
        <stp>002320 KS Equity</stp>
        <stp>security_name</stp>
        <stp>[종목별 사업개요_IBK퀀트 김경훈.xlsx]stocks raw!R112C3</stp>
        <tr r="C112" s="1"/>
      </tp>
      <tp t="s">
        <v>현대약품</v>
        <stp/>
        <stp>##V3_BDPV12</stp>
        <stp>004310 KS Equity</stp>
        <stp>security_name</stp>
        <stp>[종목별 사업개요_IBK퀀트 김경훈.xlsx]stocks raw!R194C3</stp>
        <tr r="C194" s="1"/>
      </tp>
      <tp t="s">
        <v>시노펙스</v>
        <stp/>
        <stp>##V3_BDPV12</stp>
        <stp>025320 KS Equity</stp>
        <stp>security_name</stp>
        <stp>[종목별 사업개요_IBK퀀트 김경훈.xlsx]stocks raw!R145C7</stp>
        <tr r="G145" s="1"/>
      </tp>
      <tp t="s">
        <v>JB금융지주</v>
        <stp/>
        <stp>##V3_BDPV12</stp>
        <stp>175330 KS Equity</stp>
        <stp>security_name</stp>
        <stp>[종목별 사업개요_IBK퀀트 김경훈.xlsx]stocks raw!R745C3</stp>
        <tr r="C745" s="1"/>
      </tp>
      <tp t="s">
        <v>에이치엘비</v>
        <stp/>
        <stp>##V3_BDPV12</stp>
        <stp>028300 KS Equity</stp>
        <stp>security_name</stp>
        <stp>[종목별 사업개요_IBK퀀트 김경훈.xlsx]stocks raw!R168C7</stp>
        <tr r="G168" s="1"/>
      </tp>
      <tp t="s">
        <v>케이엔더블유</v>
        <stp/>
        <stp>##V3_BDPV12</stp>
        <stp>105330 KS Equity</stp>
        <stp>security_name</stp>
        <stp>[종목별 사업개요_IBK퀀트 김경훈.xlsx]stocks raw!R855C7</stp>
        <tr r="G855" s="1"/>
      </tp>
      <tp t="s">
        <v>레이젠</v>
        <stp/>
        <stp>##V3_BDPV12</stp>
        <stp>047440 KS Equity</stp>
        <stp>security_name</stp>
        <stp>[종목별 사업개요_IBK퀀트 김경훈.xlsx]stocks raw!R387C7</stp>
        <tr r="G387" s="1"/>
      </tp>
      <tp t="s">
        <v>씨앤에이치</v>
        <stp/>
        <stp>##V3_BDPV12</stp>
        <stp>023460 KS Equity</stp>
        <stp>security_name</stp>
        <stp>[종목별 사업개요_IBK퀀트 김경훈.xlsx]stocks raw!R123C7</stp>
        <tr r="G123" s="1"/>
      </tp>
      <tp t="s">
        <v>조일알미늄</v>
        <stp/>
        <stp>##V3_BDPV12</stp>
        <stp>018470 KS Equity</stp>
        <stp>security_name</stp>
        <stp>[종목별 사업개요_IBK퀀트 김경훈.xlsx]stocks raw!R458C3</stp>
        <tr r="C458" s="1"/>
      </tp>
      <tp t="s">
        <v>코나아이</v>
        <stp/>
        <stp>##V3_BDPV12</stp>
        <stp>052400 KS Equity</stp>
        <stp>security_name</stp>
        <stp>[종목별 사업개요_IBK퀀트 김경훈.xlsx]stocks raw!R442C7</stp>
        <tr r="G442" s="1"/>
      </tp>
      <tp t="s">
        <v>코스모화학</v>
        <stp/>
        <stp>##V3_BDPV12</stp>
        <stp>005420 KS Equity</stp>
        <stp>security_name</stp>
        <stp>[종목별 사업개요_IBK퀀트 김경훈.xlsx]stocks raw!R235C3</stp>
        <tr r="C235" s="1"/>
      </tp>
      <tp t="s">
        <v>갤럭시아에스엠</v>
        <stp/>
        <stp>##V3_BDPV12</stp>
        <stp>011420 KS Equity</stp>
        <stp>security_name</stp>
        <stp>[종목별 사업개요_IBK퀀트 김경훈.xlsx]stocks raw!R381C3</stp>
        <tr r="C381" s="1"/>
      </tp>
      <tp t="s">
        <v>신세계푸드</v>
        <stp/>
        <stp>##V3_BDPV12</stp>
        <stp>031440 KS Equity</stp>
        <stp>security_name</stp>
        <stp>[종목별 사업개요_IBK퀀트 김경훈.xlsx]stocks raw!R521C3</stp>
        <tr r="C521" s="1"/>
      </tp>
      <tp t="s">
        <v>케이엔엔</v>
        <stp/>
        <stp>##V3_BDPV12</stp>
        <stp>058400 KS Equity</stp>
        <stp>security_name</stp>
        <stp>[종목별 사업개요_IBK퀀트 김경훈.xlsx]stocks raw!R508C7</stp>
        <tr r="G508" s="1"/>
      </tp>
      <tp t="s">
        <v>경동나비엔</v>
        <stp/>
        <stp>##V3_BDPV12</stp>
        <stp>009450 KS Equity</stp>
        <stp>security_name</stp>
        <stp>[종목별 사업개요_IBK퀀트 김경훈.xlsx]stocks raw!R339C3</stp>
        <tr r="C339" s="1"/>
      </tp>
      <tp t="s">
        <v>네이버</v>
        <stp/>
        <stp>##V3_BDPV12</stp>
        <stp>035420 KS Equity</stp>
        <stp>security_name</stp>
        <stp>[종목별 사업개요_IBK퀀트 김경훈.xlsx]stocks raw!R545C3</stp>
        <tr r="C545" s="1"/>
      </tp>
      <tp t="s">
        <v>케이제이프리텍</v>
        <stp/>
        <stp>##V3_BDPV12</stp>
        <stp>083470 KS Equity</stp>
        <stp>security_name</stp>
        <stp>[종목별 사업개요_IBK퀀트 김경훈.xlsx]stocks raw!R703C7</stp>
        <tr r="G703" s="1"/>
      </tp>
      <tp t="s">
        <v>빅텍</v>
        <stp/>
        <stp>##V3_BDPV12</stp>
        <stp>065450 KS Equity</stp>
        <stp>security_name</stp>
        <stp>[종목별 사업개요_IBK퀀트 김경훈.xlsx]stocks raw!R565C7</stp>
        <tr r="G565" s="1"/>
      </tp>
      <tp t="s">
        <v>한국자원투자개발</v>
        <stp/>
        <stp>##V3_BDPV12</stp>
        <stp>033430 KS Equity</stp>
        <stp>security_name</stp>
        <stp>[종목별 사업개요_IBK퀀트 김경훈.xlsx]stocks raw!R213C7</stp>
        <tr r="G213" s="1"/>
      </tp>
      <tp t="s">
        <v>쌍용머티리얼</v>
        <stp/>
        <stp>##V3_BDPV12</stp>
        <stp>047400 KS Equity</stp>
        <stp>security_name</stp>
        <stp>[종목별 사업개요_IBK퀀트 김경훈.xlsx]stocks raw!R567C3</stp>
        <tr r="C567" s="1"/>
      </tp>
      <tp t="s">
        <v>대동금속</v>
        <stp/>
        <stp>##V3_BDPV12</stp>
        <stp>020400 KS Equity</stp>
        <stp>security_name</stp>
        <stp>[종목별 사업개요_IBK퀀트 김경훈.xlsx]stocks raw!R110C7</stp>
        <tr r="G110" s="1"/>
      </tp>
      <tp t="s">
        <v>세코닉스</v>
        <stp/>
        <stp>##V3_BDPV12</stp>
        <stp>053450 KS Equity</stp>
        <stp>security_name</stp>
        <stp>[종목별 사업개요_IBK퀀트 김경훈.xlsx]stocks raw!R463C7</stp>
        <tr r="G463" s="1"/>
      </tp>
      <tp t="s">
        <v>현대리바트</v>
        <stp/>
        <stp>##V3_BDPV12</stp>
        <stp>079430 KS Equity</stp>
        <stp>security_name</stp>
        <stp>[종목별 사업개요_IBK퀀트 김경훈.xlsx]stocks raw!R619C3</stp>
        <tr r="C619" s="1"/>
      </tp>
      <tp t="s">
        <v>국일신동</v>
        <stp/>
        <stp>##V3_BDPV12</stp>
        <stp>060480 KS Equity</stp>
        <stp>security_name</stp>
        <stp>[종목별 사업개요_IBK퀀트 김경훈.xlsx]stocks raw!R530C7</stp>
        <tr r="G530" s="1"/>
      </tp>
      <tp t="s">
        <v>바른테크놀로지</v>
        <stp/>
        <stp>##V3_BDPV12</stp>
        <stp>029480 KS Equity</stp>
        <stp>security_name</stp>
        <stp>[종목별 사업개요_IBK퀀트 김경훈.xlsx]stocks raw!R169C7</stp>
        <tr r="G169" s="1"/>
      </tp>
      <tp t="s">
        <v>미래산업</v>
        <stp/>
        <stp>##V3_BDPV12</stp>
        <stp>025560 KS Equity</stp>
        <stp>security_name</stp>
        <stp>[종목별 사업개요_IBK퀀트 김경훈.xlsx]stocks raw!R495C3</stp>
        <tr r="C495" s="1"/>
      </tp>
      <tp t="s">
        <v>DK 유아이엘</v>
        <stp/>
        <stp>##V3_BDPV12</stp>
        <stp>049520 KS Equity</stp>
        <stp>security_name</stp>
        <stp>[종목별 사업개요_IBK퀀트 김경훈.xlsx]stocks raw!R409C7</stp>
        <tr r="G409" s="1"/>
      </tp>
      <tp t="s">
        <v>영진약품공업</v>
        <stp/>
        <stp>##V3_BDPV12</stp>
        <stp>003520 KS Equity</stp>
        <stp>security_name</stp>
        <stp>[종목별 사업개요_IBK퀀트 김경훈.xlsx]stocks raw!R163C3</stp>
        <tr r="C163" s="1"/>
      </tp>
      <tp t="s">
        <v>씨제이프레시웨이</v>
        <stp/>
        <stp>##V3_BDPV12</stp>
        <stp>051500 KS Equity</stp>
        <stp>security_name</stp>
        <stp>[종목별 사업개요_IBK퀀트 김경훈.xlsx]stocks raw!R431C7</stp>
        <tr r="G431" s="1"/>
      </tp>
      <tp t="s">
        <v>에코프로</v>
        <stp/>
        <stp>##V3_BDPV12</stp>
        <stp>086520 KS Equity</stp>
        <stp>security_name</stp>
        <stp>[종목별 사업개요_IBK퀀트 김경훈.xlsx]stocks raw!R726C7</stp>
        <tr r="G726" s="1"/>
      </tp>
      <tp t="s">
        <v>아시아퍼시픽10호선박투자회사</v>
        <stp/>
        <stp>##V3_BDPV12</stp>
        <stp>083570 KS Equity</stp>
        <stp>security_name</stp>
        <stp>[종목별 사업개요_IBK퀀트 김경훈.xlsx]stocks raw!R633C3</stp>
        <tr r="C633" s="1"/>
      </tp>
      <tp t="s">
        <v>현대비앤지스틸</v>
        <stp/>
        <stp>##V3_BDPV12</stp>
        <stp>004560 KS Equity</stp>
        <stp>security_name</stp>
        <stp>[종목별 사업개요_IBK퀀트 김경훈.xlsx]stocks raw!R204C3</stp>
        <tr r="C204" s="1"/>
      </tp>
      <tp t="s">
        <v>엠피씨</v>
        <stp/>
        <stp>##V3_BDPV12</stp>
        <stp>050540 KS Equity</stp>
        <stp>security_name</stp>
        <stp>[종목별 사업개요_IBK퀀트 김경훈.xlsx]stocks raw!R420C7</stp>
        <tr r="G420" s="1"/>
      </tp>
      <tp t="s">
        <v>대림통상</v>
        <stp/>
        <stp>##V3_BDPV12</stp>
        <stp>006570 KS Equity</stp>
        <stp>security_name</stp>
        <stp>[종목별 사업개요_IBK퀀트 김경훈.xlsx]stocks raw!R276C3</stp>
        <tr r="C276" s="1"/>
      </tp>
      <tp t="s">
        <v>오킨스전자</v>
        <stp/>
        <stp>##V3_BDPV12</stp>
        <stp>080580 KS Equity</stp>
        <stp>security_name</stp>
        <stp>[종목별 사업개요_IBK퀀트 김경훈.xlsx]stocks raw!R690C7</stp>
        <tr r="G690" s="1"/>
      </tp>
      <tp t="s">
        <v>동방아그로</v>
        <stp/>
        <stp>##V3_BDPV12</stp>
        <stp>007590 KS Equity</stp>
        <stp>security_name</stp>
        <stp>[종목별 사업개요_IBK퀀트 김경훈.xlsx]stocks raw!R297C3</stp>
        <tr r="C297" s="1"/>
      </tp>
      <tp t="s">
        <v>우수AMS</v>
        <stp/>
        <stp>##V3_BDPV12</stp>
        <stp>066590 KS Equity</stp>
        <stp>security_name</stp>
        <stp>[종목별 사업개요_IBK퀀트 김경훈.xlsx]stocks raw!R586C7</stp>
        <tr r="G586" s="1"/>
      </tp>
      <tp t="s">
        <v>아이티센</v>
        <stp/>
        <stp>##V3_BDPV12</stp>
        <stp>124500 KS Equity</stp>
        <stp>security_name</stp>
        <stp>[종목별 사업개요_IBK퀀트 김경훈.xlsx]stocks raw!R924C7</stp>
        <tr r="G924" s="1"/>
      </tp>
      <tp t="s">
        <v>에이피시스템</v>
        <stp/>
        <stp>##V3_BDPV12</stp>
        <stp>054620 KS Equity</stp>
        <stp>security_name</stp>
        <stp>[종목별 사업개요_IBK퀀트 김경훈.xlsx]stocks raw!R484C7</stp>
        <tr r="G484" s="1"/>
      </tp>
      <tp t="s">
        <v>조흥</v>
        <stp/>
        <stp>##V3_BDPV12</stp>
        <stp>002600 KS Equity</stp>
        <stp>security_name</stp>
        <stp>[종목별 사업개요_IBK퀀트 김경훈.xlsx]stocks raw!R122C3</stp>
        <tr r="C122" s="1"/>
      </tp>
      <tp t="s">
        <v>케이티뮤직</v>
        <stp/>
        <stp>##V3_BDPV12</stp>
        <stp>043610 KS Equity</stp>
        <stp>security_name</stp>
        <stp>[종목별 사업개요_IBK퀀트 김경훈.xlsx]stocks raw!R353C7</stp>
        <tr r="G353" s="1"/>
      </tp>
      <tp t="s">
        <v>현대산업개발</v>
        <stp/>
        <stp>##V3_BDPV12</stp>
        <stp>012630 KS Equity</stp>
        <stp>security_name</stp>
        <stp>[종목별 사업개요_IBK퀀트 김경훈.xlsx]stocks raw!R402C3</stp>
        <tr r="C402" s="1"/>
      </tp>
      <tp t="s">
        <v>진양폴리우레탄</v>
        <stp/>
        <stp>##V3_BDPV12</stp>
        <stp>010640 KS Equity</stp>
        <stp>security_name</stp>
        <stp>[종목별 사업개요_IBK퀀트 김경훈.xlsx]stocks raw!R360C3</stp>
        <tr r="C360" s="1"/>
      </tp>
      <tp t="s">
        <v>위즈코프</v>
        <stp/>
        <stp>##V3_BDPV12</stp>
        <stp>038620 KS Equity</stp>
        <stp>security_name</stp>
        <stp>[종목별 사업개요_IBK퀀트 김경훈.xlsx]stocks raw!R288C7</stp>
        <tr r="G288" s="1"/>
      </tp>
      <tp t="s">
        <v>미래에셋생명보험</v>
        <stp/>
        <stp>##V3_BDPV12</stp>
        <stp>085620 KS Equity</stp>
        <stp>security_name</stp>
        <stp>[종목별 사업개요_IBK퀀트 김경훈.xlsx]stocks raw!R645C3</stp>
        <tr r="C645" s="1"/>
      </tp>
      <tp t="s">
        <v>한전케이피에스</v>
        <stp/>
        <stp>##V3_BDPV12</stp>
        <stp>051600 KS Equity</stp>
        <stp>security_name</stp>
        <stp>[종목별 사업개요_IBK퀀트 김경훈.xlsx]stocks raw!R571C3</stp>
        <tr r="C571" s="1"/>
      </tp>
      <tp t="s">
        <v>한국정밀기계</v>
        <stp/>
        <stp>##V3_BDPV12</stp>
        <stp>101680 KS Equity</stp>
        <stp>security_name</stp>
        <stp>[종목별 사업개요_IBK퀀트 김경훈.xlsx]stocks raw!R841C7</stp>
        <tr r="G841" s="1"/>
      </tp>
      <tp t="s">
        <v>세종텔레콤</v>
        <stp/>
        <stp>##V3_BDPV12</stp>
        <stp>036630 KS Equity</stp>
        <stp>security_name</stp>
        <stp>[종목별 사업개요_IBK퀀트 김경훈.xlsx]stocks raw!R256C7</stp>
        <tr r="G256" s="1"/>
      </tp>
      <tp t="s">
        <v>서암기계공업</v>
        <stp/>
        <stp>##V3_BDPV12</stp>
        <stp>100660 KS Equity</stp>
        <stp>security_name</stp>
        <stp>[종목별 사업개요_IBK퀀트 김경훈.xlsx]stocks raw!R830C7</stp>
        <tr r="G830" s="1"/>
      </tp>
      <tp t="s">
        <v>화신정공</v>
        <stp/>
        <stp>##V3_BDPV12</stp>
        <stp>126640 KS Equity</stp>
        <stp>security_name</stp>
        <stp>[종목별 사업개요_IBK퀀트 김경훈.xlsx]stocks raw!R926C7</stp>
        <tr r="G926" s="1"/>
      </tp>
      <tp t="s">
        <v>대진디엠피</v>
        <stp/>
        <stp>##V3_BDPV12</stp>
        <stp>065690 KS Equity</stp>
        <stp>security_name</stp>
        <stp>[종목별 사업개요_IBK퀀트 김경훈.xlsx]stocks raw!R575C7</stp>
        <tr r="G575" s="1"/>
      </tp>
      <tp t="s">
        <v>한성기업</v>
        <stp/>
        <stp>##V3_BDPV12</stp>
        <stp>003680 KS Equity</stp>
        <stp>security_name</stp>
        <stp>[종목별 사업개요_IBK퀀트 김경훈.xlsx]stocks raw!R173C3</stp>
        <tr r="C173" s="1"/>
      </tp>
      <tp t="s">
        <v>알에프세미</v>
        <stp/>
        <stp>##V3_BDPV12</stp>
        <stp>096610 KS Equity</stp>
        <stp>security_name</stp>
        <stp>[종목별 사업개요_IBK퀀트 김경훈.xlsx]stocks raw!R806C7</stp>
        <tr r="G806" s="1"/>
      </tp>
      <tp t="s">
        <v>동원 F&amp;B</v>
        <stp/>
        <stp>##V3_BDPV12</stp>
        <stp>049770 KS Equity</stp>
        <stp>security_name</stp>
        <stp>[종목별 사업개요_IBK퀀트 김경훈.xlsx]stocks raw!R569C3</stp>
        <tr r="C569" s="1"/>
      </tp>
      <tp t="s">
        <v>아남전자</v>
        <stp/>
        <stp>##V3_BDPV12</stp>
        <stp>008700 KS Equity</stp>
        <stp>security_name</stp>
        <stp>[종목별 사업개요_IBK퀀트 김경훈.xlsx]stocks raw!R318C3</stp>
        <tr r="C318" s="1"/>
      </tp>
      <tp t="s">
        <v>팅크웨어</v>
        <stp/>
        <stp>##V3_BDPV12</stp>
        <stp>084730 KS Equity</stp>
        <stp>security_name</stp>
        <stp>[종목별 사업개요_IBK퀀트 김경훈.xlsx]stocks raw!R714C7</stp>
        <tr r="G714" s="1"/>
      </tp>
      <tp t="s">
        <v>삼진</v>
        <stp/>
        <stp>##V3_BDPV12</stp>
        <stp>032750 KS Equity</stp>
        <stp>security_name</stp>
        <stp>[종목별 사업개요_IBK퀀트 김경훈.xlsx]stocks raw!R192C7</stp>
        <tr r="G192" s="1"/>
      </tp>
      <tp t="s">
        <v>티피씨메카트로닉스</v>
        <stp/>
        <stp>##V3_BDPV12</stp>
        <stp>048770 KS Equity</stp>
        <stp>security_name</stp>
        <stp>[종목별 사업개요_IBK퀀트 김경훈.xlsx]stocks raw!R398C7</stp>
        <tr r="G398" s="1"/>
      </tp>
      <tp t="s">
        <v>씨제이오쇼핑</v>
        <stp/>
        <stp>##V3_BDPV12</stp>
        <stp>035760 KS Equity</stp>
        <stp>security_name</stp>
        <stp>[종목별 사업개요_IBK퀀트 김경훈.xlsx]stocks raw!R235C7</stp>
        <tr r="G235" s="1"/>
      </tp>
      <tp t="s">
        <v>넥센</v>
        <stp/>
        <stp>##V3_BDPV12</stp>
        <stp>005720 KS Equity</stp>
        <stp>security_name</stp>
        <stp>[종목별 사업개요_IBK퀀트 김경훈.xlsx]stocks raw!R245C3</stp>
        <tr r="C245" s="1"/>
      </tp>
      <tp t="s">
        <v>한일단조공업</v>
        <stp/>
        <stp>##V3_BDPV12</stp>
        <stp>024740 KS Equity</stp>
        <stp>security_name</stp>
        <stp>[종목별 사업개요_IBK퀀트 김경훈.xlsx]stocks raw!R134C7</stp>
        <tr r="G134" s="1"/>
      </tp>
      <tp t="s">
        <v>연이정보통신</v>
        <stp/>
        <stp>##V3_BDPV12</stp>
        <stp>090740 KS Equity</stp>
        <stp>security_name</stp>
        <stp>[종목별 사업개요_IBK퀀트 김경훈.xlsx]stocks raw!R760C7</stp>
        <tr r="G760" s="1"/>
      </tp>
      <tp t="s">
        <v>티씨케이</v>
        <stp/>
        <stp>##V3_BDPV12</stp>
        <stp>064760 KS Equity</stp>
        <stp>security_name</stp>
        <stp>[종목별 사업개요_IBK퀀트 김경훈.xlsx]stocks raw!R554C7</stp>
        <tr r="G554" s="1"/>
      </tp>
      <tp t="s">
        <v>세진티에스</v>
        <stp/>
        <stp>##V3_BDPV12</stp>
        <stp>067770 KS Equity</stp>
        <stp>security_name</stp>
        <stp>[종목별 사업개요_IBK퀀트 김경훈.xlsx]stocks raw!R607C7</stp>
        <tr r="G607" s="1"/>
      </tp>
      <tp t="s">
        <v>제이티</v>
        <stp/>
        <stp>##V3_BDPV12</stp>
        <stp>089790 KS Equity</stp>
        <stp>security_name</stp>
        <stp>[종목별 사업개요_IBK퀀트 김경훈.xlsx]stocks raw!R749C7</stp>
        <tr r="G749" s="1"/>
      </tp>
      <tp t="s">
        <v>디에스케이</v>
        <stp/>
        <stp>##V3_BDPV12</stp>
        <stp>109740 KS Equity</stp>
        <stp>security_name</stp>
        <stp>[종목별 사업개요_IBK퀀트 김경훈.xlsx]stocks raw!R869C7</stp>
        <tr r="G869" s="1"/>
      </tp>
      <tp t="s">
        <v>KT&amp;G</v>
        <stp/>
        <stp>##V3_BDPV12</stp>
        <stp>033780 KS Equity</stp>
        <stp>security_name</stp>
        <stp>[종목별 사업개요_IBK퀀트 김경훈.xlsx]stocks raw!R533C3</stp>
        <tr r="C533" s="1"/>
      </tp>
      <tp t="s">
        <v>에이모션</v>
        <stp/>
        <stp>##V3_BDPV12</stp>
        <stp>031860 KS Equity</stp>
        <stp>security_name</stp>
        <stp>[종목별 사업개요_IBK퀀트 김경훈.xlsx]stocks raw!R181C7</stp>
        <tr r="G181" s="1"/>
      </tp>
      <tp t="s">
        <v>삼영무역</v>
        <stp/>
        <stp>##V3_BDPV12</stp>
        <stp>002810 KS Equity</stp>
        <stp>security_name</stp>
        <stp>[종목별 사업개요_IBK퀀트 김경훈.xlsx]stocks raw!R132C3</stp>
        <tr r="C132" s="1"/>
      </tp>
      <tp t="s">
        <v>코스맥스비티아이</v>
        <stp/>
        <stp>##V3_BDPV12</stp>
        <stp>044820 KS Equity</stp>
        <stp>security_name</stp>
        <stp>[종목별 사업개요_IBK퀀트 김경훈.xlsx]stocks raw!R564C3</stp>
        <tr r="C564" s="1"/>
      </tp>
      <tp t="s">
        <v>티엘아이</v>
        <stp/>
        <stp>##V3_BDPV12</stp>
        <stp>062860 KS Equity</stp>
        <stp>security_name</stp>
        <stp>[종목별 사업개요_IBK퀀트 김경훈.xlsx]stocks raw!R542C7</stp>
        <tr r="G542" s="1"/>
      </tp>
      <tp t="s">
        <v>인지컨트롤스</v>
        <stp/>
        <stp>##V3_BDPV12</stp>
        <stp>023800 KS Equity</stp>
        <stp>security_name</stp>
        <stp>[종목별 사업개요_IBK퀀트 김경훈.xlsx]stocks raw!R483C3</stp>
        <tr r="C483" s="1"/>
      </tp>
      <tp t="s">
        <v>코스맥스</v>
        <stp/>
        <stp>##V3_BDPV12</stp>
        <stp>192820 KS Equity</stp>
        <stp>security_name</stp>
        <stp>[종목별 사업개요_IBK퀀트 김경훈.xlsx]stocks raw!R752C3</stp>
        <tr r="C752" s="1"/>
      </tp>
      <tp t="s">
        <v>아이오케이컴퍼니</v>
        <stp/>
        <stp>##V3_BDPV12</stp>
        <stp>078860 KS Equity</stp>
        <stp>security_name</stp>
        <stp>[종목별 사업개요_IBK퀀트 김경훈.xlsx]stocks raw!R668C7</stp>
        <tr r="G668" s="1"/>
      </tp>
      <tp t="s">
        <v>오로라월드</v>
        <stp/>
        <stp>##V3_BDPV12</stp>
        <stp>039830 KS Equity</stp>
        <stp>security_name</stp>
        <stp>[종목별 사업개요_IBK퀀트 김경훈.xlsx]stocks raw!R309C7</stp>
        <tr r="G309" s="1"/>
      </tp>
      <tp t="s">
        <v>티웨이홀딩스</v>
        <stp/>
        <stp>##V3_BDPV12</stp>
        <stp>004870 KS Equity</stp>
        <stp>security_name</stp>
        <stp>[종목별 사업개요_IBK퀀트 김경훈.xlsx]stocks raw!R214C3</stp>
        <tr r="C214" s="1"/>
      </tp>
      <tp t="s">
        <v>아나패스</v>
        <stp/>
        <stp>##V3_BDPV12</stp>
        <stp>123860 KS Equity</stp>
        <stp>security_name</stp>
        <stp>[종목별 사업개요_IBK퀀트 김경훈.xlsx]stocks raw!R923C7</stp>
        <tr r="G923" s="1"/>
      </tp>
      <tp t="s">
        <v>와이지 엔터테인먼트</v>
        <stp/>
        <stp>##V3_BDPV12</stp>
        <stp>122870 KS Equity</stp>
        <stp>security_name</stp>
        <stp>[종목별 사업개요_IBK퀀트 김경훈.xlsx]stocks raw!R912C7</stp>
        <tr r="G912" s="1"/>
      </tp>
      <tp t="s">
        <v>지엔씨에너지</v>
        <stp/>
        <stp>##V3_BDPV12</stp>
        <stp>119850 KS Equity</stp>
        <stp>security_name</stp>
        <stp>[종목별 사업개요_IBK퀀트 김경훈.xlsx]stocks raw!R899C7</stp>
        <tr r="G899" s="1"/>
      </tp>
      <tp t="s">
        <v>원익머트리얼즈</v>
        <stp/>
        <stp>##V3_BDPV12</stp>
        <stp>104830 KS Equity</stp>
        <stp>security_name</stp>
        <stp>[종목별 사업개요_IBK퀀트 김경훈.xlsx]stocks raw!R854C7</stp>
        <tr r="G854" s="1"/>
      </tp>
      <tp t="s">
        <v>한국콜마</v>
        <stp/>
        <stp>##V3_BDPV12</stp>
        <stp>161890 KS Equity</stp>
        <stp>security_name</stp>
        <stp>[종목별 사업개요_IBK퀀트 김경훈.xlsx]stocks raw!R741C3</stp>
        <tr r="C741" s="1"/>
      </tp>
      <tp t="s">
        <v>태경산업</v>
        <stp/>
        <stp>##V3_BDPV12</stp>
        <stp>015890 KS Equity</stp>
        <stp>security_name</stp>
        <stp>[종목별 사업개요_IBK퀀트 김경훈.xlsx]stocks raw!R435C3</stp>
        <tr r="C435" s="1"/>
      </tp>
      <tp t="s">
        <v>조아제약</v>
        <stp/>
        <stp>##V3_BDPV12</stp>
        <stp>034940 KS Equity</stp>
        <stp>security_name</stp>
        <stp>[종목별 사업개요_IBK퀀트 김경훈.xlsx]stocks raw!R224C7</stp>
        <tr r="G224" s="1"/>
      </tp>
      <tp t="s">
        <v>현대백화점</v>
        <stp/>
        <stp>##V3_BDPV12</stp>
        <stp>069960 KS Equity</stp>
        <stp>security_name</stp>
        <stp>[종목별 사업개요_IBK퀀트 김경훈.xlsx]stocks raw!R599C3</stp>
        <tr r="C599" s="1"/>
      </tp>
      <tp t="s">
        <v>용평리조트</v>
        <stp/>
        <stp>##V3_BDPV12</stp>
        <stp>070960 KS Equity</stp>
        <stp>security_name</stp>
        <stp>[종목별 사업개요_IBK퀀트 김경훈.xlsx]stocks raw!R600C3</stp>
        <tr r="C600" s="1"/>
      </tp>
      <tp t="s">
        <v>삼성전자</v>
        <stp/>
        <stp>##V3_BDPV12</stp>
        <stp>005930 KS Equity</stp>
        <stp>security_name</stp>
        <stp>[종목별 사업개요_IBK퀀트 김경훈.xlsx]stocks raw!R255C3</stp>
        <tr r="C255" s="1"/>
      </tp>
      <tp t="s">
        <v>코미팜</v>
        <stp/>
        <stp>##V3_BDPV12</stp>
        <stp>041960 KS Equity</stp>
        <stp>security_name</stp>
        <stp>[종목별 사업개요_IBK퀀트 김경훈.xlsx]stocks raw!R331C7</stp>
        <tr r="G331" s="1"/>
      </tp>
      <tp t="s">
        <v>디지털 대성</v>
        <stp/>
        <stp>##V3_BDPV12</stp>
        <stp>068930 KS Equity</stp>
        <stp>security_name</stp>
        <stp>[종목별 사업개요_IBK퀀트 김경훈.xlsx]stocks raw!R618C7</stp>
        <tr r="G618" s="1"/>
      </tp>
      <tp t="s">
        <v>엘비세미콘</v>
        <stp/>
        <stp>##V3_BDPV12</stp>
        <stp>061970 KS Equity</stp>
        <stp>security_name</stp>
        <stp>[종목별 사업개요_IBK퀀트 김경훈.xlsx]stocks raw!R541C7</stp>
        <tr r="G541" s="1"/>
      </tp>
      <tp t="s">
        <v>동양이엔피</v>
        <stp/>
        <stp>##V3_BDPV12</stp>
        <stp>079960 KS Equity</stp>
        <stp>security_name</stp>
        <stp>[종목별 사업개요_IBK퀀트 김경훈.xlsx]stocks raw!R679C7</stp>
        <tr r="G679" s="1"/>
      </tp>
      <tp t="s">
        <v>성문전자</v>
        <stp/>
        <stp>##V3_BDPV12</stp>
        <stp>014910 KS Equity</stp>
        <stp>security_name</stp>
        <stp>[종목별 사업개요_IBK퀀트 김경훈.xlsx]stocks raw!R424C3</stp>
        <tr r="C424" s="1"/>
      </tp>
      <tp t="s">
        <v>넥스트아이</v>
        <stp/>
        <stp>##V3_BDPV12</stp>
        <stp>137940 KS Equity</stp>
        <stp>security_name</stp>
        <stp>[종목별 사업개요_IBK퀀트 김경훈.xlsx]stocks raw!R957C7</stp>
        <tr r="G957" s="1"/>
      </tp>
      <tp t="s">
        <v>#N/A N/A</v>
        <stp/>
        <stp>##V3_BDPV12</stp>
        <stp>025900 KS Equity</stp>
        <stp>best_px_bps_ratio</stp>
        <stp>[종목별 사업개요_IBK퀀트 김경훈.xlsx]KOSDAQ!R33C12</stp>
        <tr r="L33" s="5"/>
      </tp>
      <tp>
        <v>2.2000243635034717</v>
        <stp/>
        <stp>##V3_BDPV12</stp>
        <stp>005290 KS Equity</stp>
        <stp>best_px_bps_ratio</stp>
        <stp>[종목별 사업개요_IBK퀀트 김경훈.xlsx]KOSDAQ!R28C12</stp>
        <tr r="L28" s="5"/>
        <tr r="L28" s="5"/>
      </tp>
      <tp>
        <v>7.255149621988501</v>
        <stp/>
        <stp>##V3_BDPV12</stp>
        <stp>096770 KS Equity</stp>
        <stp>best_pe_ratio</stp>
        <stp>[종목별 사업개요_IBK퀀트 김경훈.xlsx]KOSPI!R288C10</stp>
        <tr r="J288" s="3"/>
        <tr r="J288" s="3"/>
      </tp>
      <tp t="s">
        <v>#N/A N/A</v>
        <stp/>
        <stp>##V3_BDPV12</stp>
        <stp>006370 KS Equity</stp>
        <stp>best_pe_ratio</stp>
        <stp>[종목별 사업개요_IBK퀀트 김경훈.xlsx]KOSPI!R653C10</stp>
        <tr r="J653" s="3"/>
      </tp>
      <tp>
        <v>28.757082289649571</v>
        <stp/>
        <stp>##V3_BDPV12</stp>
        <stp>006280 KS Equity</stp>
        <stp>best_pe_ratio</stp>
        <stp>[종목별 사업개요_IBK퀀트 김경훈.xlsx]KOSPI!R613C10</stp>
        <tr r="J613" s="3"/>
        <tr r="J613" s="3"/>
      </tp>
      <tp>
        <v>11.338346762037734</v>
        <stp/>
        <stp>##V3_BDPV12</stp>
        <stp>066570 KS Equity</stp>
        <stp>best_pe_ratio</stp>
        <stp>[종목별 사업개요_IBK퀀트 김경훈.xlsx]KOSPI!R168C10</stp>
        <tr r="J168" s="3"/>
        <tr r="J168" s="3"/>
      </tp>
      <tp t="s">
        <v>#N/A N/A</v>
        <stp/>
        <stp>##V3_BDPV12</stp>
        <stp>006340 KS Equity</stp>
        <stp>best_pe_ratio</stp>
        <stp>[종목별 사업개요_IBK퀀트 김경훈.xlsx]KOSPI!R773C10</stp>
        <tr r="J773" s="3"/>
      </tp>
      <tp t="s">
        <v>#N/A N/A</v>
        <stp/>
        <stp>##V3_BDPV12</stp>
        <stp>036530 KS Equity</stp>
        <stp>best_pe_ratio</stp>
        <stp>[종목별 사업개요_IBK퀀트 김경훈.xlsx]KOSPI!R228C10</stp>
        <tr r="J228" s="3"/>
      </tp>
      <tp t="s">
        <v>#N/A N/A</v>
        <stp/>
        <stp>##V3_BDPV12</stp>
        <stp>016710 KS Equity</stp>
        <stp>best_pe_ratio</stp>
        <stp>[종목별 사업개요_IBK퀀트 김경훈.xlsx]KOSPI!R723C10</stp>
        <tr r="J723" s="3"/>
      </tp>
      <tp>
        <v>23.918613458404181</v>
        <stp/>
        <stp>##V3_BDPV12</stp>
        <stp>006120 KS Equity</stp>
        <stp>best_pe_ratio</stp>
        <stp>[종목별 사업개요_IBK퀀트 김경훈.xlsx]KOSPI!R293C10</stp>
        <tr r="J293" s="3"/>
        <tr r="J293" s="3"/>
      </tp>
      <tp t="s">
        <v>#N/A N/A</v>
        <stp/>
        <stp>##V3_BDPV12</stp>
        <stp>006570 KS Equity</stp>
        <stp>best_pe_ratio</stp>
        <stp>[종목별 사업개요_IBK퀀트 김경훈.xlsx]KOSPI!R693C10</stp>
        <tr r="J693" s="3"/>
      </tp>
      <tp>
        <v>10.454091247534532</v>
        <stp/>
        <stp>##V3_BDPV12</stp>
        <stp>006260 KS Equity</stp>
        <stp>best_pe_ratio</stp>
        <stp>[종목별 사업개요_IBK퀀트 김경훈.xlsx]KOSPI!R178C10</stp>
        <tr r="J178" s="3"/>
        <tr r="J178" s="3"/>
      </tp>
      <tp t="s">
        <v>#N/A N/A</v>
        <stp/>
        <stp>##V3_BDPV12</stp>
        <stp>016610 KS Equity</stp>
        <stp>best_pe_ratio</stp>
        <stp>[종목별 사업개요_IBK퀀트 김경훈.xlsx]KOSPI!R928C10</stp>
        <tr r="J928" s="3"/>
      </tp>
      <tp>
        <v>6.1116682509597045</v>
        <stp/>
        <stp>##V3_BDPV12</stp>
        <stp>006650 KS Equity</stp>
        <stp>best_pe_ratio</stp>
        <stp>[종목별 사업개요_IBK퀀트 김경훈.xlsx]KOSPI!R813C10</stp>
        <tr r="J813" s="3"/>
        <tr r="J813" s="3"/>
      </tp>
      <tp t="s">
        <v>#N/A N/A</v>
        <stp/>
        <stp>##V3_BDPV12</stp>
        <stp>016090 KS Equity</stp>
        <stp>best_pe_ratio</stp>
        <stp>[종목별 사업개요_IBK퀀트 김경훈.xlsx]KOSPI!R853C10</stp>
        <tr r="J853" s="3"/>
      </tp>
      <tp t="s">
        <v>#N/A N/A</v>
        <stp/>
        <stp>##V3_BDPV12</stp>
        <stp>016380 KS Equity</stp>
        <stp>best_pe_ratio</stp>
        <stp>[종목별 사업개요_IBK퀀트 김경훈.xlsx]KOSPI!R923C10</stp>
        <tr r="J923" s="3"/>
      </tp>
      <tp>
        <v>5086764377000</v>
        <stp/>
        <stp>##V3_BDPV12</stp>
        <stp>097950 KS Equity</stp>
        <stp>cur_mkt_cap</stp>
        <stp>[종목별 사업개요_IBK퀀트 김경훈.xlsx]KOSPI!R33C5</stp>
        <tr r="E33" s="3"/>
        <tr r="E33" s="3"/>
        <tr r="E33" s="3"/>
        <tr r="E33" s="3"/>
      </tp>
      <tp>
        <v>4088700000000</v>
        <stp/>
        <stp>##V3_BDPV12</stp>
        <stp>007070 KS Equity</stp>
        <stp>cur_mkt_cap</stp>
        <stp>[종목별 사업개요_IBK퀀트 김경훈.xlsx]KOSPI!R63C5</stp>
        <tr r="E63" s="3"/>
        <tr r="E63" s="3"/>
        <tr r="E63" s="3"/>
        <tr r="E63" s="3"/>
      </tp>
      <tp>
        <v>0</v>
        <stp/>
        <stp>##V3_BDPV12</stp>
        <stp>004310 KS Equity</stp>
        <stp>current_TRR_1D</stp>
        <stp>[종목별 사업개요_IBK퀀트 김경훈.xlsx]KOSPI!R3643C6</stp>
        <tr r="F3643" s="3"/>
        <tr r="F3643" s="3"/>
      </tp>
      <tp>
        <v>0</v>
        <stp/>
        <stp>##V3_BDPV12</stp>
        <stp>047810 KS Equity</stp>
        <stp>current_TRR_1D</stp>
        <stp>[종목별 사업개요_IBK퀀트 김경훈.xlsx]KOSPI!R3318C6</stp>
        <tr r="F3318" s="3"/>
        <tr r="F3318" s="3"/>
      </tp>
      <tp>
        <v>1.4115089999999999</v>
        <stp/>
        <stp>##V3_BDPV12</stp>
        <stp>001800 KS Equity</stp>
        <stp>current_TRR_5D</stp>
        <stp>[종목별 사업개요_IBK퀀트 김경훈.xlsx]KOSPI!R2298C7</stp>
        <tr r="G2298" s="3"/>
        <tr r="G2298" s="3"/>
      </tp>
      <tp>
        <v>0</v>
        <stp/>
        <stp>##V3_BDPV12</stp>
        <stp>226320 KS Equity</stp>
        <stp>current_TRR_1D</stp>
        <stp>[종목별 사업개요_IBK퀀트 김경훈.xlsx]KOSPI!R2603C6</stp>
        <tr r="F2603" s="3"/>
        <tr r="F2603" s="3"/>
      </tp>
      <tp>
        <v>5.5128209999999997</v>
        <stp/>
        <stp>##V3_BDPV12</stp>
        <stp>005810 KS Equity</stp>
        <stp>current_TRR_5D</stp>
        <stp>[종목별 사업개요_IBK퀀트 김경훈.xlsx]KOSPI!R3128C7</stp>
        <tr r="G3128" s="3"/>
        <tr r="G3128" s="3"/>
      </tp>
      <tp>
        <v>0.56074769999999996</v>
        <stp/>
        <stp>##V3_BDPV12</stp>
        <stp>067830 KS Equity</stp>
        <stp>current_TRR_5D</stp>
        <stp>[종목별 사업개요_IBK퀀트 김경훈.xlsx]KOSPI!R1798C7</stp>
        <tr r="G1798" s="3"/>
        <tr r="G1798" s="3"/>
      </tp>
      <tp>
        <v>1.388889</v>
        <stp/>
        <stp>##V3_BDPV12</stp>
        <stp>017810 KS Equity</stp>
        <stp>current_TRR_5D</stp>
        <stp>[종목별 사업개요_IBK퀀트 김경훈.xlsx]KOSPI!R3118C7</stp>
        <tr r="G3118" s="3"/>
        <tr r="G3118" s="3"/>
      </tp>
      <tp>
        <v>0</v>
        <stp/>
        <stp>##V3_BDPV12</stp>
        <stp>214320 KS Equity</stp>
        <stp>current_TRR_1D</stp>
        <stp>[종목별 사업개요_IBK퀀트 김경훈.xlsx]KOSPI!R2463C6</stp>
        <tr r="F2463" s="3"/>
        <tr r="F2463" s="3"/>
      </tp>
      <tp>
        <v>3.004292</v>
        <stp/>
        <stp>##V3_BDPV12</stp>
        <stp>047810 KS Equity</stp>
        <stp>current_TRR_5D</stp>
        <stp>[종목별 사업개요_IBK퀀트 김경훈.xlsx]KOSPI!R3318C7</stp>
        <tr r="G3318" s="3"/>
        <tr r="G3318" s="3"/>
      </tp>
      <tp>
        <v>0</v>
        <stp/>
        <stp>##V3_BDPV12</stp>
        <stp>001800 KS Equity</stp>
        <stp>current_TRR_1D</stp>
        <stp>[종목별 사업개요_IBK퀀트 김경훈.xlsx]KOSPI!R2298C6</stp>
        <tr r="F2298" s="3"/>
        <tr r="F2298" s="3"/>
      </tp>
      <tp>
        <v>14.89362</v>
        <stp/>
        <stp>##V3_BDPV12</stp>
        <stp>004310 KS Equity</stp>
        <stp>current_TRR_5D</stp>
        <stp>[종목별 사업개요_IBK퀀트 김경훈.xlsx]KOSPI!R3643C7</stp>
        <tr r="G3643" s="3"/>
        <tr r="G3643" s="3"/>
      </tp>
      <tp>
        <v>0</v>
        <stp/>
        <stp>##V3_BDPV12</stp>
        <stp>017810 KS Equity</stp>
        <stp>current_TRR_1D</stp>
        <stp>[종목별 사업개요_IBK퀀트 김경훈.xlsx]KOSPI!R3118C6</stp>
        <tr r="F3118" s="3"/>
        <tr r="F3118" s="3"/>
      </tp>
      <tp>
        <v>0.38759690000000002</v>
        <stp/>
        <stp>##V3_BDPV12</stp>
        <stp>214320 KS Equity</stp>
        <stp>current_TRR_5D</stp>
        <stp>[종목별 사업개요_IBK퀀트 김경훈.xlsx]KOSPI!R2463C7</stp>
        <tr r="G2463" s="3"/>
        <tr r="G2463" s="3"/>
      </tp>
      <tp>
        <v>9.4861660000000008</v>
        <stp/>
        <stp>##V3_BDPV12</stp>
        <stp>226320 KS Equity</stp>
        <stp>current_TRR_5D</stp>
        <stp>[종목별 사업개요_IBK퀀트 김경훈.xlsx]KOSPI!R2603C7</stp>
        <tr r="G2603" s="3"/>
        <tr r="G2603" s="3"/>
      </tp>
      <tp>
        <v>0</v>
        <stp/>
        <stp>##V3_BDPV12</stp>
        <stp>005810 KS Equity</stp>
        <stp>current_TRR_1D</stp>
        <stp>[종목별 사업개요_IBK퀀트 김경훈.xlsx]KOSPI!R3128C6</stp>
        <tr r="F3128" s="3"/>
        <tr r="F3128" s="3"/>
      </tp>
      <tp>
        <v>0</v>
        <stp/>
        <stp>##V3_BDPV12</stp>
        <stp>067830 KS Equity</stp>
        <stp>current_TRR_1D</stp>
        <stp>[종목별 사업개요_IBK퀀트 김경훈.xlsx]KOSPI!R1798C6</stp>
        <tr r="F1798" s="3"/>
        <tr r="F1798" s="3"/>
      </tp>
      <tp>
        <v>0</v>
        <stp/>
        <stp>##V3_BDPV12</stp>
        <stp>001820 KS Equity</stp>
        <stp>current_TRR_1D</stp>
        <stp>[종목별 사업개요_IBK퀀트 김경훈.xlsx]KOSPI!R1648C6</stp>
        <tr r="F1648" s="3"/>
        <tr r="F1648" s="3"/>
      </tp>
      <tp>
        <v>0</v>
        <stp/>
        <stp>##V3_BDPV12</stp>
        <stp>023810 KS Equity</stp>
        <stp>current_TRR_1D</stp>
        <stp>[종목별 사업개요_IBK퀀트 김경훈.xlsx]KOSPI!R2538C6</stp>
        <tr r="F2538" s="3"/>
        <tr r="F2538" s="3"/>
      </tp>
      <tp>
        <v>10.6599</v>
        <stp/>
        <stp>##V3_BDPV12</stp>
        <stp>019300 KS Equity</stp>
        <stp>current_TRR_5D</stp>
        <stp>[종목별 사업개요_IBK퀀트 김경훈.xlsx]KOSPI!R3003C7</stp>
        <tr r="G3003" s="3"/>
        <tr r="G3003" s="3"/>
      </tp>
      <tp>
        <v>7.5129530000000004</v>
        <stp/>
        <stp>##V3_BDPV12</stp>
        <stp>002310 KS Equity</stp>
        <stp>current_TRR_5D</stp>
        <stp>[종목별 사업개요_IBK퀀트 김경훈.xlsx]KOSPI!R2033C7</stp>
        <tr r="G2033" s="3"/>
        <tr r="G2033" s="3"/>
      </tp>
      <tp>
        <v>2.5875189999999999</v>
        <stp/>
        <stp>##V3_BDPV12</stp>
        <stp>023810 KS Equity</stp>
        <stp>current_TRR_5D</stp>
        <stp>[종목별 사업개요_IBK퀀트 김경훈.xlsx]KOSPI!R2538C7</stp>
        <tr r="G2538" s="3"/>
        <tr r="G2538" s="3"/>
      </tp>
      <tp>
        <v>7.6923069999999996</v>
        <stp/>
        <stp>##V3_BDPV12</stp>
        <stp>001820 KS Equity</stp>
        <stp>current_TRR_5D</stp>
        <stp>[종목별 사업개요_IBK퀀트 김경훈.xlsx]KOSPI!R1648C7</stp>
        <tr r="G1648" s="3"/>
        <tr r="G1648" s="3"/>
      </tp>
      <tp>
        <v>0</v>
        <stp/>
        <stp>##V3_BDPV12</stp>
        <stp>002310 KS Equity</stp>
        <stp>current_TRR_1D</stp>
        <stp>[종목별 사업개요_IBK퀀트 김경훈.xlsx]KOSPI!R2033C6</stp>
        <tr r="F2033" s="3"/>
        <tr r="F2033" s="3"/>
      </tp>
      <tp>
        <v>0</v>
        <stp/>
        <stp>##V3_BDPV12</stp>
        <stp>019300 KS Equity</stp>
        <stp>current_TRR_1D</stp>
        <stp>[종목별 사업개요_IBK퀀트 김경훈.xlsx]KOSPI!R3003C6</stp>
        <tr r="F3003" s="3"/>
        <tr r="F3003" s="3"/>
      </tp>
      <tp t="s">
        <v>#N/A N/A</v>
        <stp/>
        <stp>##V3_BDPV12</stp>
        <stp>032680 KS Equity</stp>
        <stp>best_eROE</stp>
        <stp>[종목별 사업개요_IBK퀀트 김경훈.xlsx]KOSDAQ!R753C11</stp>
        <tr r="K753" s="5"/>
      </tp>
      <tp t="s">
        <v>#N/A N/A</v>
        <stp/>
        <stp>##V3_BDPV12</stp>
        <stp>039670 KS Equity</stp>
        <stp>best_eROE</stp>
        <stp>[종목별 사업개요_IBK퀀트 김경훈.xlsx]KOSDAQ!R808C11</stp>
        <tr r="K808" s="5"/>
      </tp>
      <tp t="s">
        <v>#N/A N/A</v>
        <stp/>
        <stp>##V3_BDPV12</stp>
        <stp>083660 KS Equity</stp>
        <stp>best_eROE</stp>
        <stp>[종목별 사업개요_IBK퀀트 김경훈.xlsx]KOSDAQ!R933C11</stp>
        <tr r="K933" s="5"/>
      </tp>
      <tp>
        <v>0</v>
        <stp/>
        <stp>##V3_BDPV12</stp>
        <stp>025820 KS Equity</stp>
        <stp>current_TRR_1D</stp>
        <stp>[종목별 사업개요_IBK퀀트 김경훈.xlsx]KOSPI!R2458C6</stp>
        <tr r="F2458" s="3"/>
        <tr r="F2458" s="3"/>
      </tp>
      <tp>
        <v>0</v>
        <stp/>
        <stp>##V3_BDPV12</stp>
        <stp>012330 KS Equity</stp>
        <stp>current_TRR_1D</stp>
        <stp>[종목별 사업개요_IBK퀀트 김경훈.xlsx]KOSPI!R3603C6</stp>
        <tr r="F3603" s="3"/>
        <tr r="F3603" s="3"/>
      </tp>
      <tp>
        <v>0</v>
        <stp/>
        <stp>##V3_BDPV12</stp>
        <stp>133820 KS Equity</stp>
        <stp>current_TRR_1D</stp>
        <stp>[종목별 사업개요_IBK퀀트 김경훈.xlsx]KOSPI!R3738C6</stp>
        <tr r="F3738" s="3"/>
        <tr r="F3738" s="3"/>
      </tp>
      <tp>
        <v>-1.5238100000000001</v>
        <stp/>
        <stp>##V3_BDPV12</stp>
        <stp>012330 KS Equity</stp>
        <stp>current_TRR_5D</stp>
        <stp>[종목별 사업개요_IBK퀀트 김경훈.xlsx]KOSPI!R3603C7</stp>
        <tr r="G3603" s="3"/>
        <tr r="G3603" s="3"/>
      </tp>
      <tp>
        <v>8.1355930000000001</v>
        <stp/>
        <stp>##V3_BDPV12</stp>
        <stp>025820 KS Equity</stp>
        <stp>current_TRR_5D</stp>
        <stp>[종목별 사업개요_IBK퀀트 김경훈.xlsx]KOSPI!R2458C7</stp>
        <tr r="G2458" s="3"/>
        <tr r="G2458" s="3"/>
      </tp>
      <tp>
        <v>9.8148149999999994</v>
        <stp/>
        <stp>##V3_BDPV12</stp>
        <stp>133820 KS Equity</stp>
        <stp>current_TRR_5D</stp>
        <stp>[종목별 사업개요_IBK퀀트 김경훈.xlsx]KOSPI!R3738C7</stp>
        <tr r="G3738" s="3"/>
        <tr r="G3738" s="3"/>
      </tp>
      <tp t="s">
        <v>#N/A N/A</v>
        <stp/>
        <stp>##V3_BDPV12</stp>
        <stp>018680 KS Equity</stp>
        <stp>best_eROE</stp>
        <stp>[종목별 사업개요_IBK퀀트 김경훈.xlsx]KOSDAQ!R618C11</stp>
        <tr r="K618" s="5"/>
      </tp>
      <tp>
        <v>0</v>
        <stp/>
        <stp>##V3_BDPV12</stp>
        <stp>011300 KS Equity</stp>
        <stp>current_TRR_1D</stp>
        <stp>[종목별 사업개요_IBK퀀트 김경훈.xlsx]KOSPI!R1733C6</stp>
        <tr r="F1733" s="3"/>
        <tr r="F1733" s="3"/>
      </tp>
      <tp>
        <v>3.515625</v>
        <stp/>
        <stp>##V3_BDPV12</stp>
        <stp>006800 KS Equity</stp>
        <stp>current_TRR_5D</stp>
        <stp>[종목별 사업개요_IBK퀀트 김경훈.xlsx]KOSPI!R1298C7</stp>
        <tr r="G1298" s="3"/>
        <tr r="G1298" s="3"/>
      </tp>
      <tp t="s">
        <v>#N/A N/A</v>
        <stp/>
        <stp>##V3_BDPV12</stp>
        <stp>011330 KS Equity</stp>
        <stp>current_TRR_5D</stp>
        <stp>[종목별 사업개요_IBK퀀트 김경훈.xlsx]KOSPI!R2393C7</stp>
        <tr r="G2393" s="3"/>
      </tp>
      <tp>
        <v>9.1019419999999993</v>
        <stp/>
        <stp>##V3_BDPV12</stp>
        <stp>010820 KS Equity</stp>
        <stp>current_TRR_5D</stp>
        <stp>[종목별 사업개요_IBK퀀트 김경훈.xlsx]KOSPI!R3078C7</stp>
        <tr r="G3078" s="3"/>
        <tr r="G3078" s="3"/>
      </tp>
      <tp>
        <v>0.96208260000000001</v>
        <stp/>
        <stp>##V3_BDPV12</stp>
        <stp>005300 KS Equity</stp>
        <stp>current_TRR_5D</stp>
        <stp>[종목별 사업개요_IBK퀀트 김경훈.xlsx]KOSPI!R1193C7</stp>
        <tr r="G1193" s="3"/>
        <tr r="G1193" s="3"/>
      </tp>
      <tp>
        <v>7.5</v>
        <stp/>
        <stp>##V3_BDPV12</stp>
        <stp>192820 KS Equity</stp>
        <stp>current_TRR_5D</stp>
        <stp>[종목별 사업개요_IBK퀀트 김경훈.xlsx]KOSPI!R2908C7</stp>
        <tr r="G2908" s="3"/>
        <tr r="G2908" s="3"/>
      </tp>
      <tp>
        <v>0</v>
        <stp/>
        <stp>##V3_BDPV12</stp>
        <stp>006800 KS Equity</stp>
        <stp>current_TRR_1D</stp>
        <stp>[종목별 사업개요_IBK퀀트 김경훈.xlsx]KOSPI!R1298C6</stp>
        <tr r="F1298" s="3"/>
        <tr r="F1298" s="3"/>
      </tp>
      <tp t="s">
        <v>#N/A N/A</v>
        <stp/>
        <stp>##V3_BDPV12</stp>
        <stp>011330 KS Equity</stp>
        <stp>current_TRR_1D</stp>
        <stp>[종목별 사업개요_IBK퀀트 김경훈.xlsx]KOSPI!R2393C6</stp>
        <tr r="F2393" s="3"/>
      </tp>
      <tp>
        <v>7.7510909999999997</v>
        <stp/>
        <stp>##V3_BDPV12</stp>
        <stp>011300 KS Equity</stp>
        <stp>current_TRR_5D</stp>
        <stp>[종목별 사업개요_IBK퀀트 김경훈.xlsx]KOSPI!R1733C7</stp>
        <tr r="G1733" s="3"/>
        <tr r="G1733" s="3"/>
      </tp>
      <tp>
        <v>0</v>
        <stp/>
        <stp>##V3_BDPV12</stp>
        <stp>192820 KS Equity</stp>
        <stp>current_TRR_1D</stp>
        <stp>[종목별 사업개요_IBK퀀트 김경훈.xlsx]KOSPI!R2908C6</stp>
        <tr r="F2908" s="3"/>
        <tr r="F2908" s="3"/>
      </tp>
      <tp>
        <v>0</v>
        <stp/>
        <stp>##V3_BDPV12</stp>
        <stp>010820 KS Equity</stp>
        <stp>current_TRR_1D</stp>
        <stp>[종목별 사업개요_IBK퀀트 김경훈.xlsx]KOSPI!R3078C6</stp>
        <tr r="F3078" s="3"/>
        <tr r="F3078" s="3"/>
      </tp>
      <tp>
        <v>0</v>
        <stp/>
        <stp>##V3_BDPV12</stp>
        <stp>005300 KS Equity</stp>
        <stp>current_TRR_1D</stp>
        <stp>[종목별 사업개요_IBK퀀트 김경훈.xlsx]KOSPI!R1193C6</stp>
        <tr r="F1193" s="3"/>
        <tr r="F1193" s="3"/>
      </tp>
      <tp>
        <v>3.4526849999999998</v>
        <stp/>
        <stp>##V3_BDPV12</stp>
        <stp>002870 KS Equity</stp>
        <stp>current_TRR_5D</stp>
        <stp>[종목별 사업개요_IBK퀀트 김경훈.xlsx]KOSPI!R1928C7</stp>
        <tr r="G1928" s="3"/>
        <tr r="G1928" s="3"/>
      </tp>
      <tp>
        <v>0</v>
        <stp/>
        <stp>##V3_BDPV12</stp>
        <stp>088350 KS Equity</stp>
        <stp>current_TRR_1D</stp>
        <stp>[종목별 사업개요_IBK퀀트 김경훈.xlsx]KOSPI!R3533C6</stp>
        <tr r="F3533" s="3"/>
        <tr r="F3533" s="3"/>
      </tp>
      <tp>
        <v>0.85470089999999999</v>
        <stp/>
        <stp>##V3_BDPV12</stp>
        <stp>088350 KS Equity</stp>
        <stp>current_TRR_5D</stp>
        <stp>[종목별 사업개요_IBK퀀트 김경훈.xlsx]KOSPI!R3533C7</stp>
        <tr r="G3533" s="3"/>
        <tr r="G3533" s="3"/>
      </tp>
      <tp>
        <v>0</v>
        <stp/>
        <stp>##V3_BDPV12</stp>
        <stp>002870 KS Equity</stp>
        <stp>current_TRR_1D</stp>
        <stp>[종목별 사업개요_IBK퀀트 김경훈.xlsx]KOSPI!R1928C6</stp>
        <tr r="F1928" s="3"/>
        <tr r="F1928" s="3"/>
      </tp>
      <tp>
        <v>1.117318</v>
        <stp/>
        <stp>##V3_BDPV12</stp>
        <stp>064350 KS Equity</stp>
        <stp>current_TRR_5D</stp>
        <stp>[종목별 사업개요_IBK퀀트 김경훈.xlsx]KOSPI!R3593C7</stp>
        <tr r="G3593" s="3"/>
        <tr r="G3593" s="3"/>
      </tp>
      <tp>
        <v>0</v>
        <stp/>
        <stp>##V3_BDPV12</stp>
        <stp>000850 KS Equity</stp>
        <stp>current_TRR_1D</stp>
        <stp>[종목별 사업개요_IBK퀀트 김경훈.xlsx]KOSPI!R3748C6</stp>
        <tr r="F3748" s="3"/>
        <tr r="F3748" s="3"/>
      </tp>
      <tp>
        <v>2.6515149999999998</v>
        <stp/>
        <stp>##V3_BDPV12</stp>
        <stp>023350 KS Equity</stp>
        <stp>current_TRR_5D</stp>
        <stp>[종목별 사업개요_IBK퀀트 김경훈.xlsx]KOSPI!R3253C7</stp>
        <tr r="G3253" s="3"/>
        <tr r="G3253" s="3"/>
      </tp>
      <tp>
        <v>2.0040079999999998</v>
        <stp/>
        <stp>##V3_BDPV12</stp>
        <stp>000850 KS Equity</stp>
        <stp>current_TRR_5D</stp>
        <stp>[종목별 사업개요_IBK퀀트 김경훈.xlsx]KOSPI!R3748C7</stp>
        <tr r="G3748" s="3"/>
        <tr r="G3748" s="3"/>
      </tp>
      <tp>
        <v>0</v>
        <stp/>
        <stp>##V3_BDPV12</stp>
        <stp>064350 KS Equity</stp>
        <stp>current_TRR_1D</stp>
        <stp>[종목별 사업개요_IBK퀀트 김경훈.xlsx]KOSPI!R3593C6</stp>
        <tr r="F3593" s="3"/>
        <tr r="F3593" s="3"/>
      </tp>
      <tp>
        <v>0</v>
        <stp/>
        <stp>##V3_BDPV12</stp>
        <stp>023350 KS Equity</stp>
        <stp>current_TRR_1D</stp>
        <stp>[종목별 사업개요_IBK퀀트 김경훈.xlsx]KOSPI!R3253C6</stp>
        <tr r="F3253" s="3"/>
        <tr r="F3253" s="3"/>
      </tp>
      <tp>
        <v>0</v>
        <stp/>
        <stp>##V3_BDPV12</stp>
        <stp>058850 KS Equity</stp>
        <stp>current_TRR_1D</stp>
        <stp>[종목별 사업개요_IBK퀀트 김경훈.xlsx]KOSPI!R2868C6</stp>
        <tr r="F2868" s="3"/>
        <tr r="F2868" s="3"/>
      </tp>
      <tp>
        <v>4.508197</v>
        <stp/>
        <stp>##V3_BDPV12</stp>
        <stp>058850 KS Equity</stp>
        <stp>current_TRR_5D</stp>
        <stp>[종목별 사업개요_IBK퀀트 김경훈.xlsx]KOSPI!R2868C7</stp>
        <tr r="G2868" s="3"/>
        <tr r="G2868" s="3"/>
      </tp>
      <tp>
        <v>2.037846</v>
        <stp/>
        <stp>##V3_BDPV12</stp>
        <stp>105840 KS Equity</stp>
        <stp>current_TRR_5D</stp>
        <stp>[종목별 사업개요_IBK퀀트 김경훈.xlsx]KOSPI!R2348C7</stp>
        <tr r="G2348" s="3"/>
        <tr r="G2348" s="3"/>
      </tp>
      <tp>
        <v>0</v>
        <stp/>
        <stp>##V3_BDPV12</stp>
        <stp>004360 KS Equity</stp>
        <stp>current_TRR_1D</stp>
        <stp>[종목별 사업개요_IBK퀀트 김경훈.xlsx]KOSPI!R1753C6</stp>
        <tr r="F1753" s="3"/>
        <tr r="F1753" s="3"/>
      </tp>
      <tp>
        <v>1.384083</v>
        <stp/>
        <stp>##V3_BDPV12</stp>
        <stp>005850 KS Equity</stp>
        <stp>current_TRR_5D</stp>
        <stp>[종목별 사업개요_IBK퀀트 김경훈.xlsx]KOSPI!R2128C7</stp>
        <tr r="G2128" s="3"/>
        <tr r="G2128" s="3"/>
      </tp>
      <tp>
        <v>4.375</v>
        <stp/>
        <stp>##V3_BDPV12</stp>
        <stp>004360 KS Equity</stp>
        <stp>current_TRR_5D</stp>
        <stp>[종목별 사업개요_IBK퀀트 김경훈.xlsx]KOSPI!R1753C7</stp>
        <tr r="G1753" s="3"/>
        <tr r="G1753" s="3"/>
      </tp>
      <tp>
        <v>0</v>
        <stp/>
        <stp>##V3_BDPV12</stp>
        <stp>105840 KS Equity</stp>
        <stp>current_TRR_1D</stp>
        <stp>[종목별 사업개요_IBK퀀트 김경훈.xlsx]KOSPI!R2348C6</stp>
        <tr r="F2348" s="3"/>
        <tr r="F2348" s="3"/>
      </tp>
      <tp>
        <v>0</v>
        <stp/>
        <stp>##V3_BDPV12</stp>
        <stp>005850 KS Equity</stp>
        <stp>current_TRR_1D</stp>
        <stp>[종목별 사업개요_IBK퀀트 김경훈.xlsx]KOSPI!R2128C6</stp>
        <tr r="F2128" s="3"/>
        <tr r="F2128" s="3"/>
      </tp>
      <tp>
        <v>0</v>
        <stp/>
        <stp>##V3_BDPV12</stp>
        <stp>093370 KS Equity</stp>
        <stp>current_TRR_1D</stp>
        <stp>[종목별 사업개요_IBK퀀트 김경훈.xlsx]KOSPI!R3773C6</stp>
        <tr r="F3773" s="3"/>
        <tr r="F3773" s="3"/>
      </tp>
      <tp>
        <v>0</v>
        <stp/>
        <stp>##V3_BDPV12</stp>
        <stp>058860 KS Equity</stp>
        <stp>current_TRR_1D</stp>
        <stp>[종목별 사업개요_IBK퀀트 김경훈.xlsx]KOSPI!R2858C6</stp>
        <tr r="F2858" s="3"/>
        <tr r="F2858" s="3"/>
      </tp>
      <tp>
        <v>9.0604030000000009</v>
        <stp/>
        <stp>##V3_BDPV12</stp>
        <stp>093370 KS Equity</stp>
        <stp>current_TRR_5D</stp>
        <stp>[종목별 사업개요_IBK퀀트 김경훈.xlsx]KOSPI!R3773C7</stp>
        <tr r="G3773" s="3"/>
        <tr r="G3773" s="3"/>
      </tp>
      <tp>
        <v>4.5673069999999996</v>
        <stp/>
        <stp>##V3_BDPV12</stp>
        <stp>058860 KS Equity</stp>
        <stp>current_TRR_5D</stp>
        <stp>[종목별 사업개요_IBK퀀트 김경훈.xlsx]KOSPI!R2858C7</stp>
        <tr r="G2858" s="3"/>
        <tr r="G2858" s="3"/>
      </tp>
      <tp>
        <v>9.8167539999999995</v>
        <stp/>
        <stp>##V3_BDPV12</stp>
        <stp>015360 KS Equity</stp>
        <stp>current_TRR_5D</stp>
        <stp>[종목별 사업개요_IBK퀀트 김경훈.xlsx]KOSPI!R2283C7</stp>
        <tr r="G2283" s="3"/>
        <tr r="G2283" s="3"/>
      </tp>
      <tp>
        <v>0</v>
        <stp/>
        <stp>##V3_BDPV12</stp>
        <stp>015860 KS Equity</stp>
        <stp>current_TRR_1D</stp>
        <stp>[종목별 사업개요_IBK퀀트 김경훈.xlsx]KOSPI!R2598C6</stp>
        <tr r="F2598" s="3"/>
        <tr r="F2598" s="3"/>
      </tp>
      <tp>
        <v>0</v>
        <stp/>
        <stp>##V3_BDPV12</stp>
        <stp>015350 KS Equity</stp>
        <stp>current_TRR_1D</stp>
        <stp>[종목별 사업개요_IBK퀀트 김경훈.xlsx]KOSPI!R1403C6</stp>
        <tr r="F1403" s="3"/>
        <tr r="F1403" s="3"/>
      </tp>
      <tp>
        <v>0</v>
        <stp/>
        <stp>##V3_BDPV12</stp>
        <stp>015360 KS Equity</stp>
        <stp>current_TRR_1D</stp>
        <stp>[종목별 사업개요_IBK퀀트 김경훈.xlsx]KOSPI!R2283C6</stp>
        <tr r="F2283" s="3"/>
        <tr r="F2283" s="3"/>
      </tp>
      <tp>
        <v>0.44378699999999999</v>
        <stp/>
        <stp>##V3_BDPV12</stp>
        <stp>015350 KS Equity</stp>
        <stp>current_TRR_5D</stp>
        <stp>[종목별 사업개요_IBK퀀트 김경훈.xlsx]KOSPI!R1403C7</stp>
        <tr r="G1403" s="3"/>
        <tr r="G1403" s="3"/>
      </tp>
      <tp>
        <v>18.025749999999999</v>
        <stp/>
        <stp>##V3_BDPV12</stp>
        <stp>015860 KS Equity</stp>
        <stp>current_TRR_5D</stp>
        <stp>[종목별 사업개요_IBK퀀트 김경훈.xlsx]KOSPI!R2598C7</stp>
        <tr r="G2598" s="3"/>
        <tr r="G2598" s="3"/>
      </tp>
      <tp>
        <v>4.6321529999999997</v>
        <stp/>
        <stp>##V3_BDPV12</stp>
        <stp>001340 KS Equity</stp>
        <stp>current_TRR_5D</stp>
        <stp>[종목별 사업개요_IBK퀀트 김경훈.xlsx]KOSPI!R1343C7</stp>
        <tr r="G1343" s="3"/>
        <tr r="G1343" s="3"/>
      </tp>
      <tp>
        <v>0</v>
        <stp/>
        <stp>##V3_BDPV12</stp>
        <stp>013870 KS Equity</stp>
        <stp>current_TRR_1D</stp>
        <stp>[종목별 사업개요_IBK퀀트 김경훈.xlsx]KOSPI!R2718C6</stp>
        <tr r="F2718" s="3"/>
        <tr r="F2718" s="3"/>
      </tp>
      <tp>
        <v>8.0916029999999992</v>
        <stp/>
        <stp>##V3_BDPV12</stp>
        <stp>017370 KS Equity</stp>
        <stp>current_TRR_5D</stp>
        <stp>[종목별 사업개요_IBK퀀트 김경훈.xlsx]KOSPI!R2343C7</stp>
        <tr r="G2343" s="3"/>
        <tr r="G2343" s="3"/>
      </tp>
      <tp>
        <v>0</v>
        <stp/>
        <stp>##V3_BDPV12</stp>
        <stp>227840 KS Equity</stp>
        <stp>current_TRR_1D</stp>
        <stp>[종목별 사업개요_IBK퀀트 김경훈.xlsx]KOSPI!R3638C6</stp>
        <tr r="F3638" s="3"/>
        <tr r="F3638" s="3"/>
      </tp>
      <tp>
        <v>4.0935670000000002</v>
        <stp/>
        <stp>##V3_BDPV12</stp>
        <stp>007340 KS Equity</stp>
        <stp>current_TRR_5D</stp>
        <stp>[종목별 사업개요_IBK퀀트 김경훈.xlsx]KOSPI!R1003C7</stp>
        <tr r="G1003" s="3"/>
        <tr r="G1003" s="3"/>
      </tp>
      <tp>
        <v>0</v>
        <stp/>
        <stp>##V3_BDPV12</stp>
        <stp>071840 KS Equity</stp>
        <stp>current_TRR_1D</stp>
        <stp>[종목별 사업개요_IBK퀀트 김경훈.xlsx]KOSPI!R1208C6</stp>
        <tr r="F1208" s="3"/>
        <tr r="F1208" s="3"/>
      </tp>
      <tp>
        <v>0</v>
        <stp/>
        <stp>##V3_BDPV12</stp>
        <stp>017370 KS Equity</stp>
        <stp>current_TRR_1D</stp>
        <stp>[종목별 사업개요_IBK퀀트 김경훈.xlsx]KOSPI!R2343C6</stp>
        <tr r="F2343" s="3"/>
        <tr r="F2343" s="3"/>
      </tp>
      <tp>
        <v>0</v>
        <stp/>
        <stp>##V3_BDPV12</stp>
        <stp>001340 KS Equity</stp>
        <stp>current_TRR_1D</stp>
        <stp>[종목별 사업개요_IBK퀀트 김경훈.xlsx]KOSPI!R1343C6</stp>
        <tr r="F1343" s="3"/>
        <tr r="F1343" s="3"/>
      </tp>
      <tp>
        <v>5.2224370000000002</v>
        <stp/>
        <stp>##V3_BDPV12</stp>
        <stp>013870 KS Equity</stp>
        <stp>current_TRR_5D</stp>
        <stp>[종목별 사업개요_IBK퀀트 김경훈.xlsx]KOSPI!R2718C7</stp>
        <tr r="G2718" s="3"/>
        <tr r="G2718" s="3"/>
      </tp>
      <tp>
        <v>0</v>
        <stp/>
        <stp>##V3_BDPV12</stp>
        <stp>007340 KS Equity</stp>
        <stp>current_TRR_1D</stp>
        <stp>[종목별 사업개요_IBK퀀트 김경훈.xlsx]KOSPI!R1003C6</stp>
        <tr r="F1003" s="3"/>
        <tr r="F1003" s="3"/>
      </tp>
      <tp>
        <v>6.3348420000000001</v>
        <stp/>
        <stp>##V3_BDPV12</stp>
        <stp>071840 KS Equity</stp>
        <stp>current_TRR_5D</stp>
        <stp>[종목별 사업개요_IBK퀀트 김경훈.xlsx]KOSPI!R1208C7</stp>
        <tr r="G1208" s="3"/>
        <tr r="G1208" s="3"/>
      </tp>
      <tp>
        <v>9.0909089999999999</v>
        <stp/>
        <stp>##V3_BDPV12</stp>
        <stp>227840 KS Equity</stp>
        <stp>current_TRR_5D</stp>
        <stp>[종목별 사업개요_IBK퀀트 김경훈.xlsx]KOSPI!R3638C7</stp>
        <tr r="G3638" s="3"/>
        <tr r="G3638" s="3"/>
      </tp>
      <tp t="s">
        <v>#N/A N/A</v>
        <stp/>
        <stp>##V3_BDPV12</stp>
        <stp>042600 KS Equity</stp>
        <stp>best_eROE</stp>
        <stp>[종목별 사업개요_IBK퀀트 김경훈.xlsx]KOSDAQ!R568C11</stp>
        <tr r="K568" s="5"/>
      </tp>
      <tp>
        <v>0</v>
        <stp/>
        <stp>##V3_BDPV12</stp>
        <stp>006390 KS Equity</stp>
        <stp>current_TRR_1D</stp>
        <stp>[종목별 사업개요_IBK퀀트 김경훈.xlsx]KOSPI!R3633C6</stp>
        <tr r="F3633" s="3"/>
        <tr r="F3633" s="3"/>
      </tp>
      <tp>
        <v>2.1996609999999999</v>
        <stp/>
        <stp>##V3_BDPV12</stp>
        <stp>016880 KS Equity</stp>
        <stp>current_TRR_5D</stp>
        <stp>[종목별 사업개요_IBK퀀트 김경훈.xlsx]KOSPI!R2358C7</stp>
        <tr r="G2358" s="3"/>
        <tr r="G2358" s="3"/>
      </tp>
      <tp>
        <v>13.763070000000001</v>
        <stp/>
        <stp>##V3_BDPV12</stp>
        <stp>001380 KS Equity</stp>
        <stp>current_TRR_5D</stp>
        <stp>[종목별 사업개요_IBK퀀트 김경훈.xlsx]KOSPI!R2153C7</stp>
        <tr r="G2153" s="3"/>
        <tr r="G2153" s="3"/>
      </tp>
      <tp>
        <v>5.7491289999999999</v>
        <stp/>
        <stp>##V3_BDPV12</stp>
        <stp>025890 KS Equity</stp>
        <stp>current_TRR_5D</stp>
        <stp>[종목별 사업개요_IBK퀀트 김경훈.xlsx]KOSPI!R3258C7</stp>
        <tr r="G3258" s="3"/>
        <tr r="G3258" s="3"/>
      </tp>
      <tp>
        <v>0</v>
        <stp/>
        <stp>##V3_BDPV12</stp>
        <stp>016880 KS Equity</stp>
        <stp>current_TRR_1D</stp>
        <stp>[종목별 사업개요_IBK퀀트 김경훈.xlsx]KOSPI!R2358C6</stp>
        <tr r="F2358" s="3"/>
        <tr r="F2358" s="3"/>
      </tp>
      <tp>
        <v>10.52632</v>
        <stp/>
        <stp>##V3_BDPV12</stp>
        <stp>006390 KS Equity</stp>
        <stp>current_TRR_5D</stp>
        <stp>[종목별 사업개요_IBK퀀트 김경훈.xlsx]KOSPI!R3633C7</stp>
        <tr r="G3633" s="3"/>
        <tr r="G3633" s="3"/>
      </tp>
      <tp>
        <v>0</v>
        <stp/>
        <stp>##V3_BDPV12</stp>
        <stp>025890 KS Equity</stp>
        <stp>current_TRR_1D</stp>
        <stp>[종목별 사업개요_IBK퀀트 김경훈.xlsx]KOSPI!R3258C6</stp>
        <tr r="F3258" s="3"/>
        <tr r="F3258" s="3"/>
      </tp>
      <tp>
        <v>0</v>
        <stp/>
        <stp>##V3_BDPV12</stp>
        <stp>001380 KS Equity</stp>
        <stp>current_TRR_1D</stp>
        <stp>[종목별 사업개요_IBK퀀트 김경훈.xlsx]KOSPI!R2153C6</stp>
        <tr r="F2153" s="3"/>
        <tr r="F2153" s="3"/>
      </tp>
      <tp t="s">
        <v>#N/A N/A</v>
        <stp/>
        <stp>##V3_BDPV12</stp>
        <stp>023600 KS Equity</stp>
        <stp>best_eROE</stp>
        <stp>[종목별 사업개요_IBK퀀트 김경훈.xlsx]KOSDAQ!R473C11</stp>
        <tr r="K473" s="5"/>
      </tp>
      <tp>
        <v>3.097</v>
        <stp/>
        <stp>##V3_BDPV12</stp>
        <stp>014620 KS Equity</stp>
        <stp>best_eROE</stp>
        <stp>[종목별 사업개요_IBK퀀트 김경훈.xlsx]KOSDAQ!R648C11</stp>
        <tr r="K648" s="5"/>
        <tr r="K648" s="5"/>
      </tp>
      <tp t="s">
        <v>#N/A N/A</v>
        <stp/>
        <stp>##V3_BDPV12</stp>
        <stp>036630 KS Equity</stp>
        <stp>best_eROE</stp>
        <stp>[종목별 사업개요_IBK퀀트 김경훈.xlsx]KOSDAQ!R703C11</stp>
        <tr r="K703" s="5"/>
      </tp>
      <tp t="s">
        <v>#N/A N/A</v>
        <stp/>
        <stp>##V3_BDPV12</stp>
        <stp>084650 KS Equity</stp>
        <stp>best_eROE</stp>
        <stp>[종목별 사업개요_IBK퀀트 김경훈.xlsx]KOSDAQ!R113C11</stp>
        <tr r="K113" s="5"/>
      </tp>
      <tp>
        <v>-0.79051380000000004</v>
        <stp/>
        <stp>##V3_BDPV12</stp>
        <stp>015890 KS Equity</stp>
        <stp>current_TRR_5D</stp>
        <stp>[종목별 사업개요_IBK퀀트 김경훈.xlsx]KOSPI!R2988C7</stp>
        <tr r="G2988" s="3"/>
        <tr r="G2988" s="3"/>
      </tp>
      <tp>
        <v>0</v>
        <stp/>
        <stp>##V3_BDPV12</stp>
        <stp>015890 KS Equity</stp>
        <stp>current_TRR_1D</stp>
        <stp>[종목별 사업개요_IBK퀀트 김경훈.xlsx]KOSPI!R2988C6</stp>
        <tr r="F2988" s="3"/>
        <tr r="F2988" s="3"/>
      </tp>
      <tp>
        <v>0</v>
        <stp/>
        <stp>##V3_BDPV12</stp>
        <stp>200880 KS Equity</stp>
        <stp>current_TRR_1D</stp>
        <stp>[종목별 사업개요_IBK퀀트 김경훈.xlsx]KOSPI!R1678C6</stp>
        <tr r="F1678" s="3"/>
        <tr r="F1678" s="3"/>
      </tp>
      <tp>
        <v>0</v>
        <stp/>
        <stp>##V3_BDPV12</stp>
        <stp>005380 KS Equity</stp>
        <stp>current_TRR_1D</stp>
        <stp>[종목별 사업개요_IBK퀀트 김경훈.xlsx]KOSPI!R3663C6</stp>
        <tr r="F3663" s="3"/>
        <tr r="F3663" s="3"/>
      </tp>
      <tp>
        <v>0</v>
        <stp/>
        <stp>##V3_BDPV12</stp>
        <stp>161390 KS Equity</stp>
        <stp>current_TRR_1D</stp>
        <stp>[종목별 사업개요_IBK퀀트 김경훈.xlsx]KOSPI!R3293C6</stp>
        <tr r="F3293" s="3"/>
        <tr r="F3293" s="3"/>
      </tp>
      <tp>
        <v>0</v>
        <stp/>
        <stp>##V3_BDPV12</stp>
        <stp>200880 KS Equity</stp>
        <stp>current_TRR_5D</stp>
        <stp>[종목별 사업개요_IBK퀀트 김경훈.xlsx]KOSPI!R1678C7</stp>
        <tr r="G1678" s="3"/>
        <tr r="G1678" s="3"/>
      </tp>
      <tp>
        <v>-3.180212</v>
        <stp/>
        <stp>##V3_BDPV12</stp>
        <stp>005380 KS Equity</stp>
        <stp>current_TRR_5D</stp>
        <stp>[종목별 사업개요_IBK퀀트 김경훈.xlsx]KOSPI!R3663C7</stp>
        <tr r="G3663" s="3"/>
        <tr r="G3663" s="3"/>
      </tp>
      <tp>
        <v>3.2454360000000002</v>
        <stp/>
        <stp>##V3_BDPV12</stp>
        <stp>161390 KS Equity</stp>
        <stp>current_TRR_5D</stp>
        <stp>[종목별 사업개요_IBK퀀트 김경훈.xlsx]KOSPI!R3293C7</stp>
        <tr r="G3293" s="3"/>
        <tr r="G3293" s="3"/>
      </tp>
      <tp t="s">
        <v>#N/A N/A</v>
        <stp/>
        <stp>##V3_BDPV12</stp>
        <stp>065650 KS Equity</stp>
        <stp>best_eROE</stp>
        <stp>[종목별 사업개요_IBK퀀트 김경훈.xlsx]KOSDAQ!R248C11</stp>
        <tr r="K248" s="5"/>
      </tp>
      <tp>
        <v>0</v>
        <stp/>
        <stp>##V3_BDPV12</stp>
        <stp>000390 KS Equity</stp>
        <stp>current_TRR_1D</stp>
        <stp>[종목별 사업개요_IBK퀀트 김경훈.xlsx]KOSPI!R1653C6</stp>
        <tr r="F1653" s="3"/>
        <tr r="F1653" s="3"/>
      </tp>
      <tp>
        <v>5.2989129999999998</v>
        <stp/>
        <stp>##V3_BDPV12</stp>
        <stp>026890 KS Equity</stp>
        <stp>current_TRR_5D</stp>
        <stp>[종목별 사업개요_IBK퀀트 김경훈.xlsx]KOSPI!R1158C7</stp>
        <tr r="G1158" s="3"/>
        <tr r="G1158" s="3"/>
      </tp>
      <tp>
        <v>0</v>
        <stp/>
        <stp>##V3_BDPV12</stp>
        <stp>017390 KS Equity</stp>
        <stp>current_TRR_1D</stp>
        <stp>[종목별 사업개요_IBK퀀트 김경훈.xlsx]KOSPI!R1683C6</stp>
        <tr r="F1683" s="3"/>
        <tr r="F1683" s="3"/>
      </tp>
      <tp>
        <v>-1.866252</v>
        <stp/>
        <stp>##V3_BDPV12</stp>
        <stp>134380 KS Equity</stp>
        <stp>current_TRR_5D</stp>
        <stp>[종목별 사업개요_IBK퀀트 김경훈.xlsx]KOSPI!R1323C7</stp>
        <tr r="G1323" s="3"/>
        <tr r="G1323" s="3"/>
      </tp>
      <tp>
        <v>8.239096</v>
        <stp/>
        <stp>##V3_BDPV12</stp>
        <stp>004890 KS Equity</stp>
        <stp>current_TRR_5D</stp>
        <stp>[종목별 사업개요_IBK퀀트 김경훈.xlsx]KOSPI!R1078C7</stp>
        <tr r="G1078" s="3"/>
        <tr r="G1078" s="3"/>
      </tp>
      <tp>
        <v>-1.292597</v>
        <stp/>
        <stp>##V3_BDPV12</stp>
        <stp>017390 KS Equity</stp>
        <stp>current_TRR_5D</stp>
        <stp>[종목별 사업개요_IBK퀀트 김경훈.xlsx]KOSPI!R1683C7</stp>
        <tr r="G1683" s="3"/>
        <tr r="G1683" s="3"/>
      </tp>
      <tp>
        <v>0.44247789999999998</v>
        <stp/>
        <stp>##V3_BDPV12</stp>
        <stp>000390 KS Equity</stp>
        <stp>current_TRR_5D</stp>
        <stp>[종목별 사업개요_IBK퀀트 김경훈.xlsx]KOSPI!R1653C7</stp>
        <tr r="G1653" s="3"/>
        <tr r="G1653" s="3"/>
      </tp>
      <tp>
        <v>0</v>
        <stp/>
        <stp>##V3_BDPV12</stp>
        <stp>026890 KS Equity</stp>
        <stp>current_TRR_1D</stp>
        <stp>[종목별 사업개요_IBK퀀트 김경훈.xlsx]KOSPI!R1158C6</stp>
        <tr r="F1158" s="3"/>
        <tr r="F1158" s="3"/>
      </tp>
      <tp>
        <v>0</v>
        <stp/>
        <stp>##V3_BDPV12</stp>
        <stp>134380 KS Equity</stp>
        <stp>current_TRR_1D</stp>
        <stp>[종목별 사업개요_IBK퀀트 김경훈.xlsx]KOSPI!R1323C6</stp>
        <tr r="F1323" s="3"/>
        <tr r="F1323" s="3"/>
      </tp>
      <tp>
        <v>0</v>
        <stp/>
        <stp>##V3_BDPV12</stp>
        <stp>004890 KS Equity</stp>
        <stp>current_TRR_1D</stp>
        <stp>[종목별 사업개요_IBK퀀트 김경훈.xlsx]KOSPI!R1078C6</stp>
        <tr r="F1078" s="3"/>
        <tr r="F1078" s="3"/>
      </tp>
      <tp t="s">
        <v>#N/A N/A</v>
        <stp/>
        <stp>##V3_BDPV12</stp>
        <stp>035610 KS Equity</stp>
        <stp>best_eROE</stp>
        <stp>[종목별 사업개요_IBK퀀트 김경훈.xlsx]KOSDAQ!R778C11</stp>
        <tr r="K778" s="5"/>
      </tp>
      <tp t="s">
        <v>#N/A N/A</v>
        <stp/>
        <stp>##V3_BDPV12</stp>
        <stp>009620 KS Equity</stp>
        <stp>best_eROE</stp>
        <stp>[종목별 사업개요_IBK퀀트 김경훈.xlsx]KOSDAQ!R468C11</stp>
        <tr r="K468" s="5"/>
      </tp>
      <tp>
        <v>5.2295920000000002</v>
        <stp/>
        <stp>##V3_BDPV12</stp>
        <stp>006880 KS Equity</stp>
        <stp>current_TRR_5D</stp>
        <stp>[종목별 사업개요_IBK퀀트 김경훈.xlsx]KOSPI!R1898C7</stp>
        <tr r="G1898" s="3"/>
        <tr r="G1898" s="3"/>
      </tp>
      <tp>
        <v>0</v>
        <stp/>
        <stp>##V3_BDPV12</stp>
        <stp>006880 KS Equity</stp>
        <stp>current_TRR_1D</stp>
        <stp>[종목별 사업개요_IBK퀀트 김경훈.xlsx]KOSPI!R1898C6</stp>
        <tr r="F1898" s="3"/>
        <tr r="F1898" s="3"/>
      </tp>
      <tp>
        <v>3.2028470000000002</v>
        <stp/>
        <stp>##V3_BDPV12</stp>
        <stp>115390 KS Equity</stp>
        <stp>current_TRR_5D</stp>
        <stp>[종목별 사업개요_IBK퀀트 김경훈.xlsx]KOSPI!R1163C7</stp>
        <tr r="G1163" s="3"/>
        <tr r="G1163" s="3"/>
      </tp>
      <tp>
        <v>0</v>
        <stp/>
        <stp>##V3_BDPV12</stp>
        <stp>004380 KS Equity</stp>
        <stp>current_TRR_1D</stp>
        <stp>[종목별 사업개요_IBK퀀트 김경훈.xlsx]KOSPI!R1593C6</stp>
        <tr r="F1593" s="3"/>
        <tr r="F1593" s="3"/>
      </tp>
      <tp>
        <v>0</v>
        <stp/>
        <stp>##V3_BDPV12</stp>
        <stp>115390 KS Equity</stp>
        <stp>current_TRR_1D</stp>
        <stp>[종목별 사업개요_IBK퀀트 김경훈.xlsx]KOSPI!R1163C6</stp>
        <tr r="F1163" s="3"/>
        <tr r="F1163" s="3"/>
      </tp>
      <tp>
        <v>7.543323</v>
        <stp/>
        <stp>##V3_BDPV12</stp>
        <stp>004380 KS Equity</stp>
        <stp>current_TRR_5D</stp>
        <stp>[종목별 사업개요_IBK퀀트 김경훈.xlsx]KOSPI!R1593C7</stp>
        <tr r="G1593" s="3"/>
        <tr r="G1593" s="3"/>
      </tp>
      <tp t="s">
        <v>#N/A N/A</v>
        <stp/>
        <stp>##V3_BDPV12</stp>
        <stp>036620 KS Equity</stp>
        <stp>best_eROE</stp>
        <stp>[종목별 사업개요_IBK퀀트 김경훈.xlsx]KOSDAQ!R358C11</stp>
        <tr r="K358" s="5"/>
      </tp>
      <tp t="s">
        <v>#N/A N/A</v>
        <stp/>
        <stp>##V3_BDPV12</stp>
        <stp>073640 KS Equity</stp>
        <stp>best_eROE</stp>
        <stp>[종목별 사업개요_IBK퀀트 김경훈.xlsx]KOSDAQ!R503C11</stp>
        <tr r="K503" s="5"/>
      </tp>
      <tp t="s">
        <v>#N/A N/A</v>
        <stp/>
        <stp>##V3_BDPV12</stp>
        <stp>035620 KS Equity</stp>
        <stp>best_eROE</stp>
        <stp>[종목별 사업개요_IBK퀀트 김경훈.xlsx]KOSDAQ!R303C11</stp>
        <tr r="K303" s="5"/>
      </tp>
      <tp>
        <v>6.53</v>
        <stp/>
        <stp>##V3_BDPV12</stp>
        <stp>083650 KS Equity</stp>
        <stp>best_eROE</stp>
        <stp>[종목별 사업개요_IBK퀀트 김경훈.xlsx]KOSDAQ!R408C11</stp>
        <tr r="K408" s="5"/>
        <tr r="K408" s="5"/>
      </tp>
      <tp t="s">
        <v>#N/A N/A</v>
        <stp/>
        <stp>##V3_BDPV12</stp>
        <stp>079650 KS Equity</stp>
        <stp>best_eROE</stp>
        <stp>[종목별 사업개요_IBK퀀트 김경훈.xlsx]KOSDAQ!R583C11</stp>
        <tr r="K583" s="5"/>
      </tp>
      <tp t="s">
        <v>#N/A N/A</v>
        <stp/>
        <stp>##V3_BDPV12</stp>
        <stp>086670 KS Equity</stp>
        <stp>best_eROE</stp>
        <stp>[종목별 사업개요_IBK퀀트 김경훈.xlsx]KOSDAQ!R413C11</stp>
        <tr r="K413" s="5"/>
      </tp>
      <tp t="s">
        <v>#N/A N/A</v>
        <stp/>
        <stp>##V3_BDPV12</stp>
        <stp>082660 KS Equity</stp>
        <stp>best_eROE</stp>
        <stp>[종목별 사업개요_IBK퀀트 김경훈.xlsx]KOSDAQ!R498C11</stp>
        <tr r="K498" s="5"/>
      </tp>
      <tp t="s">
        <v>와이비엠넷</v>
        <stp/>
        <stp>##V3_BDPV12</stp>
        <stp>057030 KS Equity</stp>
        <stp>security_name</stp>
        <stp>[종목별 사업개요_IBK퀀트 김경훈.xlsx]stocks raw!R500C7</stp>
        <tr r="G500" s="1"/>
      </tp>
      <tp t="s">
        <v>휴스틸</v>
        <stp/>
        <stp>##V3_BDPV12</stp>
        <stp>005010 KS Equity</stp>
        <stp>security_name</stp>
        <stp>[종목별 사업개요_IBK퀀트 김경훈.xlsx]stocks raw!R222C3</stp>
        <tr r="C222" s="1"/>
      </tp>
      <tp t="s">
        <v>서울전자통신</v>
        <stp/>
        <stp>##V3_BDPV12</stp>
        <stp>027040 KS Equity</stp>
        <stp>security_name</stp>
        <stp>[종목별 사업개요_IBK퀀트 김경훈.xlsx]stocks raw!R160C7</stp>
        <tr r="G160" s="1"/>
      </tp>
      <tp t="s">
        <v>세동</v>
        <stp/>
        <stp>##V3_BDPV12</stp>
        <stp>053060 KS Equity</stp>
        <stp>security_name</stp>
        <stp>[종목별 사업개요_IBK퀀트 김경훈.xlsx]stocks raw!R454C7</stp>
        <tr r="G454" s="1"/>
      </tp>
      <tp t="s">
        <v>에스지세계물산</v>
        <stp/>
        <stp>##V3_BDPV12</stp>
        <stp>004060 KS Equity</stp>
        <stp>security_name</stp>
        <stp>[종목별 사업개요_IBK퀀트 김경훈.xlsx]stocks raw!R183C3</stp>
        <tr r="C183" s="1"/>
      </tp>
      <tp t="s">
        <v>바이오톡스텍</v>
        <stp/>
        <stp>##V3_BDPV12</stp>
        <stp>086040 KS Equity</stp>
        <stp>security_name</stp>
        <stp>[종목별 사업개요_IBK퀀트 김경훈.xlsx]stocks raw!R721C7</stp>
        <tr r="G721" s="1"/>
      </tp>
      <tp t="s">
        <v>슈넬생명과학</v>
        <stp/>
        <stp>##V3_BDPV12</stp>
        <stp>003060 KS Equity</stp>
        <stp>security_name</stp>
        <stp>[종목별 사업개요_IBK퀀트 김경훈.xlsx]stocks raw!R144C3</stp>
        <tr r="C144" s="1"/>
      </tp>
      <tp t="s">
        <v>KPX케미칼</v>
        <stp/>
        <stp>##V3_BDPV12</stp>
        <stp>025000 KS Equity</stp>
        <stp>security_name</stp>
        <stp>[종목별 사업개요_IBK퀀트 김경훈.xlsx]stocks raw!R492C3</stp>
        <tr r="C492" s="1"/>
      </tp>
      <tp t="s">
        <v>한국컴퓨터</v>
        <stp/>
        <stp>##V3_BDPV12</stp>
        <stp>054040 KS Equity</stp>
        <stp>security_name</stp>
        <stp>[종목별 사업개요_IBK퀀트 김경훈.xlsx]stocks raw!R473C7</stp>
        <tr r="G473" s="1"/>
      </tp>
      <tp t="s">
        <v>삼강엠앤티</v>
        <stp/>
        <stp>##V3_BDPV12</stp>
        <stp>100090 KS Equity</stp>
        <stp>security_name</stp>
        <stp>[종목별 사업개요_IBK퀀트 김경훈.xlsx]stocks raw!R827C7</stp>
        <tr r="G827" s="1"/>
      </tp>
      <tp t="s">
        <v>화승인더스트리</v>
        <stp/>
        <stp>##V3_BDPV12</stp>
        <stp>006060 KS Equity</stp>
        <stp>security_name</stp>
        <stp>[종목별 사업개요_IBK퀀트 김경훈.xlsx]stocks raw!R261C3</stp>
        <tr r="C261" s="1"/>
      </tp>
      <tp t="s">
        <v>조선선재</v>
        <stp/>
        <stp>##V3_BDPV12</stp>
        <stp>120030 KS Equity</stp>
        <stp>security_name</stp>
        <stp>[종목별 사업개요_IBK퀀트 김경훈.xlsx]stocks raw!R707C3</stp>
        <tr r="C707" s="1"/>
      </tp>
      <tp t="s">
        <v>지투알</v>
        <stp/>
        <stp>##V3_BDPV12</stp>
        <stp>035000 KS Equity</stp>
        <stp>security_name</stp>
        <stp>[종목별 사업개요_IBK퀀트 김경훈.xlsx]stocks raw!R542C3</stp>
        <tr r="C542" s="1"/>
      </tp>
      <tp t="s">
        <v>케이티하이텔</v>
        <stp/>
        <stp>##V3_BDPV12</stp>
        <stp>036030 KS Equity</stp>
        <stp>security_name</stp>
        <stp>[종목별 사업개요_IBK퀀트 김경훈.xlsx]stocks raw!R241C7</stp>
        <tr r="G241" s="1"/>
      </tp>
      <tp t="s">
        <v>엠에스오토텍</v>
        <stp/>
        <stp>##V3_BDPV12</stp>
        <stp>123040 KS Equity</stp>
        <stp>security_name</stp>
        <stp>[종목별 사업개요_IBK퀀트 김경훈.xlsx]stocks raw!R914C7</stp>
        <tr r="G914" s="1"/>
      </tp>
      <tp t="s">
        <v>위메이드엔터테인먼트</v>
        <stp/>
        <stp>##V3_BDPV12</stp>
        <stp>112040 KS Equity</stp>
        <stp>security_name</stp>
        <stp>[종목별 사업개요_IBK퀀트 김경훈.xlsx]stocks raw!R875C7</stp>
        <tr r="G875" s="1"/>
      </tp>
      <tp t="s">
        <v>하츠</v>
        <stp/>
        <stp>##V3_BDPV12</stp>
        <stp>066130 KS Equity</stp>
        <stp>security_name</stp>
        <stp>[종목별 사업개요_IBK퀀트 김경훈.xlsx]stocks raw!R581C7</stp>
        <tr r="G581" s="1"/>
      </tp>
      <tp t="s">
        <v>캠시스</v>
        <stp/>
        <stp>##V3_BDPV12</stp>
        <stp>050110 KS Equity</stp>
        <stp>security_name</stp>
        <stp>[종목별 사업개요_IBK퀀트 김경훈.xlsx]stocks raw!R417C7</stp>
        <tr r="G417" s="1"/>
      </tp>
      <tp t="s">
        <v>서울옥션</v>
        <stp/>
        <stp>##V3_BDPV12</stp>
        <stp>063170 KS Equity</stp>
        <stp>security_name</stp>
        <stp>[종목별 사업개요_IBK퀀트 김경훈.xlsx]stocks raw!R544C7</stp>
        <tr r="G544" s="1"/>
      </tp>
      <tp t="s">
        <v>한익스프레스</v>
        <stp/>
        <stp>##V3_BDPV12</stp>
        <stp>014130 KS Equity</stp>
        <stp>security_name</stp>
        <stp>[종목별 사업개요_IBK퀀트 김경훈.xlsx]stocks raw!R413C3</stp>
        <tr r="C413" s="1"/>
      </tp>
      <tp t="s">
        <v>동운아나텍</v>
        <stp/>
        <stp>##V3_BDPV12</stp>
        <stp>094170 KS Equity</stp>
        <stp>security_name</stp>
        <stp>[종목별 사업개요_IBK퀀트 김경훈.xlsx]stocks raw!R783C7</stp>
        <tr r="G783" s="1"/>
      </tp>
      <tp t="s">
        <v>디지틀조선일보</v>
        <stp/>
        <stp>##V3_BDPV12</stp>
        <stp>033130 KS Equity</stp>
        <stp>security_name</stp>
        <stp>[종목별 사업개요_IBK퀀트 김경훈.xlsx]stocks raw!R204C7</stp>
        <tr r="G204" s="1"/>
      </tp>
      <tp t="s">
        <v>소프트맥스</v>
        <stp/>
        <stp>##V3_BDPV12</stp>
        <stp>052190 KS Equity</stp>
        <stp>security_name</stp>
        <stp>[종목별 사업개요_IBK퀀트 김경훈.xlsx]stocks raw!R435C7</stp>
        <tr r="G435" s="1"/>
      </tp>
      <tp t="s">
        <v>디엔에이링크</v>
        <stp/>
        <stp>##V3_BDPV12</stp>
        <stp>127120 KS Equity</stp>
        <stp>security_name</stp>
        <stp>[종목별 사업개요_IBK퀀트 김경훈.xlsx]stocks raw!R930C7</stp>
        <tr r="G930" s="1"/>
      </tp>
      <tp t="s">
        <v>다우데이타</v>
        <stp/>
        <stp>##V3_BDPV12</stp>
        <stp>032190 KS Equity</stp>
        <stp>security_name</stp>
        <stp>[종목별 사업개요_IBK퀀트 김경훈.xlsx]stocks raw!R185C7</stp>
        <tr r="G185" s="1"/>
      </tp>
      <tp t="s">
        <v>벽산</v>
        <stp/>
        <stp>##V3_BDPV12</stp>
        <stp>007210 KS Equity</stp>
        <stp>security_name</stp>
        <stp>[종목별 사업개요_IBK퀀트 김경훈.xlsx]stocks raw!R290C3</stp>
        <tr r="C290" s="1"/>
      </tp>
      <tp t="s">
        <v>동성제약</v>
        <stp/>
        <stp>##V3_BDPV12</stp>
        <stp>002210 KS Equity</stp>
        <stp>security_name</stp>
        <stp>[종목별 사업개요_IBK퀀트 김경훈.xlsx]stocks raw!R105C3</stp>
        <tr r="C105" s="1"/>
      </tp>
      <tp t="s">
        <v>삼화전자공업</v>
        <stp/>
        <stp>##V3_BDPV12</stp>
        <stp>011230 KS Equity</stp>
        <stp>security_name</stp>
        <stp>[종목별 사업개요_IBK퀀트 김경훈.xlsx]stocks raw!R376C3</stp>
        <tr r="C376" s="1"/>
      </tp>
      <tp t="s">
        <v>케이탑자기관리부동산투자회사</v>
        <stp/>
        <stp>##V3_BDPV12</stp>
        <stp>145270 KS Equity</stp>
        <stp>security_name</stp>
        <stp>[종목별 사업개요_IBK퀀트 김경훈.xlsx]stocks raw!R732C3</stp>
        <tr r="C732" s="1"/>
      </tp>
      <tp t="s">
        <v>남성</v>
        <stp/>
        <stp>##V3_BDPV12</stp>
        <stp>004270 KS Equity</stp>
        <stp>security_name</stp>
        <stp>[종목별 사업개요_IBK퀀트 김경훈.xlsx]stocks raw!R193C3</stp>
        <tr r="C193" s="1"/>
      </tp>
      <tp t="s">
        <v>파루</v>
        <stp/>
        <stp>##V3_BDPV12</stp>
        <stp>043200 KS Equity</stp>
        <stp>security_name</stp>
        <stp>[종목별 사업개요_IBK퀀트 김경훈.xlsx]stocks raw!R344C7</stp>
        <tr r="G344" s="1"/>
      </tp>
      <tp t="s">
        <v>젬백스&amp;카엘</v>
        <stp/>
        <stp>##V3_BDPV12</stp>
        <stp>082270 KS Equity</stp>
        <stp>security_name</stp>
        <stp>[종목별 사업개요_IBK퀀트 김경훈.xlsx]stocks raw!R695C7</stp>
        <tr r="G695" s="1"/>
      </tp>
      <tp t="s">
        <v>비상교육</v>
        <stp/>
        <stp>##V3_BDPV12</stp>
        <stp>100220 KS Equity</stp>
        <stp>security_name</stp>
        <stp>[종목별 사업개요_IBK퀀트 김경훈.xlsx]stocks raw!R677C3</stp>
        <tr r="C677" s="1"/>
      </tp>
      <tp t="s">
        <v>멀티캠퍼스</v>
        <stp/>
        <stp>##V3_BDPV12</stp>
        <stp>067280 KS Equity</stp>
        <stp>security_name</stp>
        <stp>[종목별 사업개요_IBK퀀트 김경훈.xlsx]stocks raw!R600C7</stp>
        <tr r="G600" s="1"/>
      </tp>
      <tp t="s">
        <v>영화금속</v>
        <stp/>
        <stp>##V3_BDPV12</stp>
        <stp>012280 KS Equity</stp>
        <stp>security_name</stp>
        <stp>[종목별 사업개요_IBK퀀트 김경훈.xlsx]stocks raw!R395C3</stp>
        <tr r="C395" s="1"/>
      </tp>
      <tp t="s">
        <v>흥아해운</v>
        <stp/>
        <stp>##V3_BDPV12</stp>
        <stp>003280 KS Equity</stp>
        <stp>security_name</stp>
        <stp>[종목별 사업개요_IBK퀀트 김경훈.xlsx]stocks raw!R154C3</stp>
        <tr r="C154" s="1"/>
      </tp>
      <tp t="s">
        <v>해덕파워웨이</v>
        <stp/>
        <stp>##V3_BDPV12</stp>
        <stp>102210 KS Equity</stp>
        <stp>security_name</stp>
        <stp>[종목별 사업개요_IBK퀀트 김경훈.xlsx]stocks raw!R845C7</stp>
        <tr r="G845" s="1"/>
      </tp>
      <tp t="s">
        <v>성도이엔지</v>
        <stp/>
        <stp>##V3_BDPV12</stp>
        <stp>037350 KS Equity</stp>
        <stp>security_name</stp>
        <stp>[종목별 사업개요_IBK퀀트 김경훈.xlsx]stocks raw!R270C7</stp>
        <tr r="G270" s="1"/>
      </tp>
      <tp t="s">
        <v>삼에스코리아</v>
        <stp/>
        <stp>##V3_BDPV12</stp>
        <stp>060310 KS Equity</stp>
        <stp>security_name</stp>
        <stp>[종목별 사업개요_IBK퀀트 김경훈.xlsx]stocks raw!R527C7</stp>
        <tr r="G527" s="1"/>
      </tp>
      <tp t="s">
        <v>제이에스코퍼레이션</v>
        <stp/>
        <stp>##V3_BDPV12</stp>
        <stp>194370 KS Equity</stp>
        <stp>security_name</stp>
        <stp>[종목별 사업개요_IBK퀀트 김경훈.xlsx]stocks raw!R753C3</stp>
        <tr r="C753" s="1"/>
      </tp>
      <tp t="s">
        <v>토비스</v>
        <stp/>
        <stp>##V3_BDPV12</stp>
        <stp>051360 KS Equity</stp>
        <stp>security_name</stp>
        <stp>[종목별 사업개요_IBK퀀트 김경훈.xlsx]stocks raw!R426C7</stp>
        <tr r="G426" s="1"/>
      </tp>
      <tp t="s">
        <v>신성델타테크</v>
        <stp/>
        <stp>##V3_BDPV12</stp>
        <stp>065350 KS Equity</stp>
        <stp>security_name</stp>
        <stp>[종목별 사업개요_IBK퀀트 김경훈.xlsx]stocks raw!R562C7</stp>
        <tr r="G562" s="1"/>
      </tp>
      <tp t="s">
        <v>모나미</v>
        <stp/>
        <stp>##V3_BDPV12</stp>
        <stp>005360 KS Equity</stp>
        <stp>security_name</stp>
        <stp>[종목별 사업개요_IBK퀀트 김경훈.xlsx]stocks raw!R232C3</stp>
        <tr r="C232" s="1"/>
      </tp>
      <tp t="s">
        <v>대구백화점</v>
        <stp/>
        <stp>##V3_BDPV12</stp>
        <stp>006370 KS Equity</stp>
        <stp>security_name</stp>
        <stp>[종목별 사업개요_IBK퀀트 김경훈.xlsx]stocks raw!R271C3</stp>
        <tr r="C271" s="1"/>
      </tp>
      <tp t="s">
        <v>케이씨씨</v>
        <stp/>
        <stp>##V3_BDPV12</stp>
        <stp>002380 KS Equity</stp>
        <stp>security_name</stp>
        <stp>[종목별 사업개요_IBK퀀트 김경훈.xlsx]stocks raw!R115C3</stp>
        <tr r="C115" s="1"/>
      </tp>
      <tp t="s">
        <v>모베이스</v>
        <stp/>
        <stp>##V3_BDPV12</stp>
        <stp>101330 KS Equity</stp>
        <stp>security_name</stp>
        <stp>[종목별 사업개요_IBK퀀트 김경훈.xlsx]stocks raw!R836C7</stp>
        <tr r="G836" s="1"/>
      </tp>
      <tp t="s">
        <v>락앤락</v>
        <stp/>
        <stp>##V3_BDPV12</stp>
        <stp>115390 KS Equity</stp>
        <stp>security_name</stp>
        <stp>[종목별 사업개요_IBK퀀트 김경훈.xlsx]stocks raw!R702C3</stp>
        <tr r="C702" s="1"/>
      </tp>
      <tp t="s">
        <v>기신정기</v>
        <stp/>
        <stp>##V3_BDPV12</stp>
        <stp>092440 KS Equity</stp>
        <stp>security_name</stp>
        <stp>[종목별 사업개요_IBK퀀트 김경훈.xlsx]stocks raw!R665C3</stp>
        <tr r="C665" s="1"/>
      </tp>
      <tp t="s">
        <v>케이지모빌리언스</v>
        <stp/>
        <stp>##V3_BDPV12</stp>
        <stp>046440 KS Equity</stp>
        <stp>security_name</stp>
        <stp>[종목별 사업개요_IBK퀀트 김경훈.xlsx]stocks raw!R381C7</stp>
        <tr r="G381" s="1"/>
      </tp>
      <tp t="s">
        <v>케이에스에스해운</v>
        <stp/>
        <stp>##V3_BDPV12</stp>
        <stp>044450 KS Equity</stp>
        <stp>security_name</stp>
        <stp>[종목별 사업개요_IBK퀀트 김경훈.xlsx]stocks raw!R563C3</stp>
        <tr r="C563" s="1"/>
      </tp>
      <tp t="s">
        <v>이연제약</v>
        <stp/>
        <stp>##V3_BDPV12</stp>
        <stp>102460 KS Equity</stp>
        <stp>security_name</stp>
        <stp>[종목별 사업개요_IBK퀀트 김경훈.xlsx]stocks raw!R685C3</stp>
        <tr r="C685" s="1"/>
      </tp>
      <tp t="s">
        <v>토니모리</v>
        <stp/>
        <stp>##V3_BDPV12</stp>
        <stp>214420 KS Equity</stp>
        <stp>security_name</stp>
        <stp>[종목별 사업개요_IBK퀀트 김경훈.xlsx]stocks raw!R763C3</stp>
        <tr r="C763" s="1"/>
      </tp>
      <tp t="s">
        <v>제이스텍</v>
        <stp/>
        <stp>##V3_BDPV12</stp>
        <stp>090470 KS Equity</stp>
        <stp>security_name</stp>
        <stp>[종목별 사업개요_IBK퀀트 김경훈.xlsx]stocks raw!R757C7</stp>
        <tr r="G757" s="1"/>
      </tp>
      <tp t="s">
        <v>성창오토텍</v>
        <stp/>
        <stp>##V3_BDPV12</stp>
        <stp>080470 KS Equity</stp>
        <stp>security_name</stp>
        <stp>[종목별 사업개요_IBK퀀트 김경훈.xlsx]stocks raw!R687C7</stp>
        <tr r="G687" s="1"/>
      </tp>
      <tp t="s">
        <v>우리산업홀딩스</v>
        <stp/>
        <stp>##V3_BDPV12</stp>
        <stp>072470 KS Equity</stp>
        <stp>security_name</stp>
        <stp>[종목별 사업개요_IBK퀀트 김경훈.xlsx]stocks raw!R635C7</stp>
        <tr r="G635" s="1"/>
      </tp>
      <tp t="s">
        <v>네오위즈</v>
        <stp/>
        <stp>##V3_BDPV12</stp>
        <stp>042420 KS Equity</stp>
        <stp>security_name</stp>
        <stp>[종목별 사업개요_IBK퀀트 김경훈.xlsx]stocks raw!R335C7</stp>
        <tr r="G335" s="1"/>
      </tp>
      <tp t="s">
        <v>이노와이어리스</v>
        <stp/>
        <stp>##V3_BDPV12</stp>
        <stp>073490 KS Equity</stp>
        <stp>security_name</stp>
        <stp>[종목별 사업개요_IBK퀀트 김경훈.xlsx]stocks raw!R644C7</stp>
        <tr r="G644" s="1"/>
      </tp>
      <tp t="s">
        <v>에스케이 머티리얼즈</v>
        <stp/>
        <stp>##V3_BDPV12</stp>
        <stp>036490 KS Equity</stp>
        <stp>security_name</stp>
        <stp>[종목별 사업개요_IBK퀀트 김경훈.xlsx]stocks raw!R251C7</stp>
        <tr r="G251" s="1"/>
      </tp>
      <tp t="s">
        <v>액트</v>
        <stp/>
        <stp>##V3_BDPV12</stp>
        <stp>131400 KS Equity</stp>
        <stp>security_name</stp>
        <stp>[종목별 사업개요_IBK퀀트 김경훈.xlsx]stocks raw!R946C7</stp>
        <tr r="G946" s="1"/>
      </tp>
      <tp t="s">
        <v>한화투자증권</v>
        <stp/>
        <stp>##V3_BDPV12</stp>
        <stp>003530 KS Equity</stp>
        <stp>security_name</stp>
        <stp>[종목별 사업개요_IBK퀀트 김경훈.xlsx]stocks raw!R164C3</stp>
        <tr r="C164" s="1"/>
      </tp>
      <tp t="s">
        <v>KB금융지주</v>
        <stp/>
        <stp>##V3_BDPV12</stp>
        <stp>105560 KS Equity</stp>
        <stp>security_name</stp>
        <stp>[종목별 사업개요_IBK퀀트 김경훈.xlsx]stocks raw!R692C3</stp>
        <tr r="C692" s="1"/>
      </tp>
      <tp t="s">
        <v>수산중공업</v>
        <stp/>
        <stp>##V3_BDPV12</stp>
        <stp>017550 KS Equity</stp>
        <stp>security_name</stp>
        <stp>[종목별 사업개요_IBK퀀트 김경훈.xlsx]stocks raw!R450C3</stp>
        <tr r="C450" s="1"/>
      </tp>
      <tp t="s">
        <v>디와이파워</v>
        <stp/>
        <stp>##V3_BDPV12</stp>
        <stp>210540 KS Equity</stp>
        <stp>security_name</stp>
        <stp>[종목별 사업개요_IBK퀀트 김경훈.xlsx]stocks raw!R757C3</stp>
        <tr r="C757" s="1"/>
      </tp>
      <tp t="s">
        <v>케이엠</v>
        <stp/>
        <stp>##V3_BDPV12</stp>
        <stp>083550 KS Equity</stp>
        <stp>security_name</stp>
        <stp>[종목별 사업개요_IBK퀀트 김경훈.xlsx]stocks raw!R704C7</stp>
        <tr r="G704" s="1"/>
      </tp>
      <tp t="s">
        <v>깨끗한나라</v>
        <stp/>
        <stp>##V3_BDPV12</stp>
        <stp>004540 KS Equity</stp>
        <stp>security_name</stp>
        <stp>[종목별 사업개요_IBK퀀트 김경훈.xlsx]stocks raw!R203C3</stp>
        <tr r="C203" s="1"/>
      </tp>
      <tp t="s">
        <v>동성화인텍</v>
        <stp/>
        <stp>##V3_BDPV12</stp>
        <stp>033500 KS Equity</stp>
        <stp>security_name</stp>
        <stp>[종목별 사업개요_IBK퀀트 김경훈.xlsx]stocks raw!R214C7</stp>
        <tr r="G214" s="1"/>
      </tp>
      <tp t="s">
        <v>삼영엠텍</v>
        <stp/>
        <stp>##V3_BDPV12</stp>
        <stp>054540 KS Equity</stp>
        <stp>security_name</stp>
        <stp>[종목별 사업개요_IBK퀀트 김경훈.xlsx]stocks raw!R483C7</stp>
        <tr r="G483" s="1"/>
      </tp>
      <tp t="s">
        <v>바이오니아</v>
        <stp/>
        <stp>##V3_BDPV12</stp>
        <stp>064550 KS Equity</stp>
        <stp>security_name</stp>
        <stp>[종목별 사업개요_IBK퀀트 김경훈.xlsx]stocks raw!R553C7</stp>
        <tr r="G553" s="1"/>
      </tp>
      <tp t="s">
        <v>스타플렉스</v>
        <stp/>
        <stp>##V3_BDPV12</stp>
        <stp>115570 KS Equity</stp>
        <stp>security_name</stp>
        <stp>[종목별 사업개요_IBK퀀트 김경훈.xlsx]stocks raw!R892C7</stp>
        <tr r="G892" s="1"/>
      </tp>
      <tp t="s">
        <v>남화토건</v>
        <stp/>
        <stp>##V3_BDPV12</stp>
        <stp>091590 KS Equity</stp>
        <stp>security_name</stp>
        <stp>[종목별 사업개요_IBK퀀트 김경훈.xlsx]stocks raw!R766C7</stp>
        <tr r="G766" s="1"/>
      </tp>
      <tp t="s">
        <v>지코</v>
        <stp/>
        <stp>##V3_BDPV12</stp>
        <stp>010580 KS Equity</stp>
        <stp>security_name</stp>
        <stp>[종목별 사업개요_IBK퀀트 김경훈.xlsx]stocks raw!R357C3</stp>
        <tr r="C357" s="1"/>
      </tp>
      <tp t="s">
        <v>넥스트엔터테인먼트월드</v>
        <stp/>
        <stp>##V3_BDPV12</stp>
        <stp>160550 KS Equity</stp>
        <stp>security_name</stp>
        <stp>[종목별 사업개요_IBK퀀트 김경훈.xlsx]stocks raw!R997C7</stp>
        <tr r="G997" s="1"/>
      </tp>
      <tp t="s">
        <v>한국테크놀로지</v>
        <stp/>
        <stp>##V3_BDPV12</stp>
        <stp>053590 KS Equity</stp>
        <stp>security_name</stp>
        <stp>[종목별 사업개요_IBK퀀트 김경훈.xlsx]stocks raw!R464C7</stp>
        <tr r="G464" s="1"/>
      </tp>
      <tp t="s">
        <v>코렌텍</v>
        <stp/>
        <stp>##V3_BDPV12</stp>
        <stp>104540 KS Equity</stp>
        <stp>security_name</stp>
        <stp>[종목별 사업개요_IBK퀀트 김경훈.xlsx]stocks raw!R853C7</stp>
        <tr r="G853" s="1"/>
      </tp>
      <tp t="s">
        <v>아시아퍼시픽11호선박투자회사</v>
        <stp/>
        <stp>##V3_BDPV12</stp>
        <stp>083580 KS Equity</stp>
        <stp>security_name</stp>
        <stp>[종목별 사업개요_IBK퀀트 김경훈.xlsx]stocks raw!R634C3</stp>
        <tr r="C634" s="1"/>
      </tp>
      <tp t="s">
        <v>대창스틸</v>
        <stp/>
        <stp>##V3_BDPV12</stp>
        <stp>140520 KS Equity</stp>
        <stp>security_name</stp>
        <stp>[종목별 사업개요_IBK퀀트 김경훈.xlsx]stocks raw!R967C7</stp>
        <tr r="G967" s="1"/>
      </tp>
      <tp t="s">
        <v>젬백스테크놀러지</v>
        <stp/>
        <stp>##V3_BDPV12</stp>
        <stp>041590 KS Equity</stp>
        <stp>security_name</stp>
        <stp>[종목별 사업개요_IBK퀀트 김경훈.xlsx]stocks raw!R326C7</stp>
        <tr r="G326" s="1"/>
      </tp>
      <tp t="s">
        <v>세진중공업</v>
        <stp/>
        <stp>##V3_BDPV12</stp>
        <stp>075580 KS Equity</stp>
        <stp>security_name</stp>
        <stp>[종목별 사업개요_IBK퀀트 김경훈.xlsx]stocks raw!R612C3</stp>
        <tr r="C612" s="1"/>
      </tp>
      <tp t="s">
        <v>디지탈옵틱</v>
        <stp/>
        <stp>##V3_BDPV12</stp>
        <stp>106520 KS Equity</stp>
        <stp>security_name</stp>
        <stp>[종목별 사업개요_IBK퀀트 김경훈.xlsx]stocks raw!R861C7</stp>
        <tr r="G861" s="1"/>
      </tp>
      <tp t="s">
        <v>대경기계기술</v>
        <stp/>
        <stp>##V3_BDPV12</stp>
        <stp>015590 KS Equity</stp>
        <stp>security_name</stp>
        <stp>[종목별 사업개요_IBK퀀트 김경훈.xlsx]stocks raw!R432C3</stp>
        <tr r="C432" s="1"/>
      </tp>
      <tp t="s">
        <v>신대양제지</v>
        <stp/>
        <stp>##V3_BDPV12</stp>
        <stp>016590 KS Equity</stp>
        <stp>security_name</stp>
        <stp>[종목별 사업개요_IBK퀀트 김경훈.xlsx]stocks raw!R441C3</stp>
        <tr r="C441" s="1"/>
      </tp>
      <tp t="s">
        <v>동양생명보험</v>
        <stp/>
        <stp>##V3_BDPV12</stp>
        <stp>082640 KS Equity</stp>
        <stp>security_name</stp>
        <stp>[종목별 사업개요_IBK퀀트 김경훈.xlsx]stocks raw!R625C3</stp>
        <tr r="C625" s="1"/>
      </tp>
      <tp t="s">
        <v>국순당</v>
        <stp/>
        <stp>##V3_BDPV12</stp>
        <stp>043650 KS Equity</stp>
        <stp>security_name</stp>
        <stp>[종목별 사업개요_IBK퀀트 김경훈.xlsx]stocks raw!R354C7</stp>
        <tr r="G354" s="1"/>
      </tp>
      <tp t="s">
        <v>하림홀딩스</v>
        <stp/>
        <stp>##V3_BDPV12</stp>
        <stp>024660 KS Equity</stp>
        <stp>security_name</stp>
        <stp>[종목별 사업개요_IBK퀀트 김경훈.xlsx]stocks raw!R133C7</stp>
        <tr r="G133" s="1"/>
      </tp>
      <tp t="s">
        <v>한네트</v>
        <stp/>
        <stp>##V3_BDPV12</stp>
        <stp>052600 KS Equity</stp>
        <stp>security_name</stp>
        <stp>[종목별 사업개요_IBK퀀트 김경훈.xlsx]stocks raw!R445C7</stp>
        <tr r="G445" s="1"/>
      </tp>
      <tp t="s">
        <v>대성합동지주</v>
        <stp/>
        <stp>##V3_BDPV12</stp>
        <stp>005620 KS Equity</stp>
        <stp>security_name</stp>
        <stp>[종목별 사업개요_IBK퀀트 김경훈.xlsx]stocks raw!R242C3</stp>
        <tr r="C242" s="1"/>
      </tp>
      <tp t="s">
        <v>LG유플러스</v>
        <stp/>
        <stp>##V3_BDPV12</stp>
        <stp>032640 KS Equity</stp>
        <stp>security_name</stp>
        <stp>[종목별 사업개요_IBK퀀트 김경훈.xlsx]stocks raw!R525C3</stp>
        <tr r="C525" s="1"/>
      </tp>
      <tp t="s">
        <v>랩지노믹스</v>
        <stp/>
        <stp>##V3_BDPV12</stp>
        <stp>084650 KS Equity</stp>
        <stp>security_name</stp>
        <stp>[종목별 사업개요_IBK퀀트 김경훈.xlsx]stocks raw!R713C7</stp>
        <tr r="G713" s="1"/>
      </tp>
      <tp t="s">
        <v>에스지엔지</v>
        <stp/>
        <stp>##V3_BDPV12</stp>
        <stp>040610 KS Equity</stp>
        <stp>security_name</stp>
        <stp>[종목별 사업개요_IBK퀀트 김경훈.xlsx]stocks raw!R317C7</stp>
        <tr r="G317" s="1"/>
      </tp>
      <tp t="s">
        <v>솔본</v>
        <stp/>
        <stp>##V3_BDPV12</stp>
        <stp>035610 KS Equity</stp>
        <stp>security_name</stp>
        <stp>[종목별 사업개요_IBK퀀트 김경훈.xlsx]stocks raw!R232C7</stp>
        <tr r="G232" s="1"/>
      </tp>
      <tp t="s">
        <v>메디프론디비티</v>
        <stp/>
        <stp>##V3_BDPV12</stp>
        <stp>065650 KS Equity</stp>
        <stp>security_name</stp>
        <stp>[종목별 사업개요_IBK퀀트 김경훈.xlsx]stocks raw!R572C7</stp>
        <tr r="G572" s="1"/>
      </tp>
      <tp t="s">
        <v>교보증권</v>
        <stp/>
        <stp>##V3_BDPV12</stp>
        <stp>030610 KS Equity</stp>
        <stp>security_name</stp>
        <stp>[종목별 사업개요_IBK퀀트 김경훈.xlsx]stocks raw!R517C3</stp>
        <tr r="C517" s="1"/>
      </tp>
      <tp t="s">
        <v>이수페타시스</v>
        <stp/>
        <stp>##V3_BDPV12</stp>
        <stp>007660 KS Equity</stp>
        <stp>security_name</stp>
        <stp>[종목별 사업개요_IBK퀀트 김경훈.xlsx]stocks raw!R300C3</stp>
        <tr r="C300" s="1"/>
      </tp>
      <tp t="s">
        <v>삼보판지공업</v>
        <stp/>
        <stp>##V3_BDPV12</stp>
        <stp>023600 KS Equity</stp>
        <stp>security_name</stp>
        <stp>[종목별 사업개요_IBK퀀트 김경훈.xlsx]stocks raw!R124C7</stp>
        <tr r="G124" s="1"/>
      </tp>
      <tp t="s">
        <v>동일제강</v>
        <stp/>
        <stp>##V3_BDPV12</stp>
        <stp>002690 KS Equity</stp>
        <stp>security_name</stp>
        <stp>[종목별 사업개요_IBK퀀트 김경훈.xlsx]stocks raw!R125C3</stp>
        <tr r="C125" s="1"/>
      </tp>
      <tp t="s">
        <v>코리안리재보험</v>
        <stp/>
        <stp>##V3_BDPV12</stp>
        <stp>003690 KS Equity</stp>
        <stp>security_name</stp>
        <stp>[종목별 사업개요_IBK퀀트 김경훈.xlsx]stocks raw!R174C3</stp>
        <tr r="C174" s="1"/>
      </tp>
      <tp t="s">
        <v>와이엠씨</v>
        <stp/>
        <stp>##V3_BDPV12</stp>
        <stp>155650 KS Equity</stp>
        <stp>security_name</stp>
        <stp>[종목별 사업개요_IBK퀀트 김경훈.xlsx]stocks raw!R992C7</stp>
        <tr r="G992" s="1"/>
      </tp>
      <tp t="s">
        <v>한국전력기술</v>
        <stp/>
        <stp>##V3_BDPV12</stp>
        <stp>052690 KS Equity</stp>
        <stp>security_name</stp>
        <stp>[종목별 사업개요_IBK퀀트 김경훈.xlsx]stocks raw!R575C3</stp>
        <tr r="C575" s="1"/>
      </tp>
      <tp t="s">
        <v>네오팜</v>
        <stp/>
        <stp>##V3_BDPV12</stp>
        <stp>092730 KS Equity</stp>
        <stp>security_name</stp>
        <stp>[종목별 사업개요_IBK퀀트 김경훈.xlsx]stocks raw!R775C7</stp>
        <tr r="G775" s="1"/>
      </tp>
      <tp t="s">
        <v>웅진씽크빅</v>
        <stp/>
        <stp>##V3_BDPV12</stp>
        <stp>095720 KS Equity</stp>
        <stp>security_name</stp>
        <stp>[종목별 사업개요_IBK퀀트 김경훈.xlsx]stocks raw!R672C3</stp>
        <tr r="C672" s="1"/>
      </tp>
      <tp t="s">
        <v>현대종합상사</v>
        <stp/>
        <stp>##V3_BDPV12</stp>
        <stp>011760 KS Equity</stp>
        <stp>security_name</stp>
        <stp>[종목별 사업개요_IBK퀀트 김경훈.xlsx]stocks raw!R386C3</stp>
        <tr r="C386" s="1"/>
      </tp>
      <tp t="s">
        <v>TBH글로벌</v>
        <stp/>
        <stp>##V3_BDPV12</stp>
        <stp>084870 KS Equity</stp>
        <stp>security_name</stp>
        <stp>[종목별 사업개요_IBK퀀트 김경훈.xlsx]stocks raw!R643C3</stp>
        <tr r="C643" s="1"/>
      </tp>
      <tp t="s">
        <v>AK홀딩스</v>
        <stp/>
        <stp>##V3_BDPV12</stp>
        <stp>006840 KS Equity</stp>
        <stp>security_name</stp>
        <stp>[종목별 사업개요_IBK퀀트 김경훈.xlsx]stocks raw!R281C3</stp>
        <tr r="C281" s="1"/>
      </tp>
      <tp t="s">
        <v>세이브존아이앤씨</v>
        <stp/>
        <stp>##V3_BDPV12</stp>
        <stp>067830 KS Equity</stp>
        <stp>security_name</stp>
        <stp>[종목별 사업개요_IBK퀀트 김경훈.xlsx]stocks raw!R590C3</stp>
        <tr r="C590" s="1"/>
      </tp>
      <tp t="s">
        <v>디알비동일</v>
        <stp/>
        <stp>##V3_BDPV12</stp>
        <stp>004840 KS Equity</stp>
        <stp>security_name</stp>
        <stp>[종목별 사업개요_IBK퀀트 김경훈.xlsx]stocks raw!R213C3</stp>
        <tr r="C213" s="1"/>
      </tp>
      <tp t="s">
        <v>신풍제지</v>
        <stp/>
        <stp>##V3_BDPV12</stp>
        <stp>002870 KS Equity</stp>
        <stp>security_name</stp>
        <stp>[종목별 사업개요_IBK퀀트 김경훈.xlsx]stocks raw!R135C3</stp>
        <tr r="C135" s="1"/>
      </tp>
      <tp t="s">
        <v>나이스정보통신</v>
        <stp/>
        <stp>##V3_BDPV12</stp>
        <stp>036800 KS Equity</stp>
        <stp>security_name</stp>
        <stp>[종목별 사업개요_IBK퀀트 김경훈.xlsx]stocks raw!R261C7</stp>
        <tr r="G261" s="1"/>
      </tp>
      <tp t="s">
        <v>우리기술</v>
        <stp/>
        <stp>##V3_BDPV12</stp>
        <stp>032820 KS Equity</stp>
        <stp>security_name</stp>
        <stp>[종목별 사업개요_IBK퀀트 김경훈.xlsx]stocks raw!R195C7</stp>
        <tr r="G195" s="1"/>
      </tp>
      <tp t="s">
        <v>유니드</v>
        <stp/>
        <stp>##V3_BDPV12</stp>
        <stp>014830 KS Equity</stp>
        <stp>security_name</stp>
        <stp>[종목별 사업개요_IBK퀀트 김경훈.xlsx]stocks raw!R423C3</stp>
        <tr r="C423" s="1"/>
      </tp>
      <tp t="s">
        <v>에스엘</v>
        <stp/>
        <stp>##V3_BDPV12</stp>
        <stp>005850 KS Equity</stp>
        <stp>security_name</stp>
        <stp>[종목별 사업개요_IBK퀀트 김경훈.xlsx]stocks raw!R252C3</stp>
        <tr r="C252" s="1"/>
      </tp>
      <tp t="s">
        <v>대창</v>
        <stp/>
        <stp>##V3_BDPV12</stp>
        <stp>012800 KS Equity</stp>
        <stp>security_name</stp>
        <stp>[종목별 사업개요_IBK퀀트 김경훈.xlsx]stocks raw!R405C3</stp>
        <tr r="C405" s="1"/>
      </tp>
      <tp t="s">
        <v>인팩</v>
        <stp/>
        <stp>##V3_BDPV12</stp>
        <stp>023810 KS Equity</stp>
        <stp>security_name</stp>
        <stp>[종목별 사업개요_IBK퀀트 김경훈.xlsx]stocks raw!R484C3</stp>
        <tr r="C484" s="1"/>
      </tp>
      <tp t="s">
        <v>초록뱀미디어</v>
        <stp/>
        <stp>##V3_BDPV12</stp>
        <stp>047820 KS Equity</stp>
        <stp>security_name</stp>
        <stp>[종목별 사업개요_IBK퀀트 김경훈.xlsx]stocks raw!R390C7</stp>
        <tr r="G390" s="1"/>
      </tp>
      <tp t="s">
        <v>한국토지신탁</v>
        <stp/>
        <stp>##V3_BDPV12</stp>
        <stp>034830 KS Equity</stp>
        <stp>security_name</stp>
        <stp>[종목별 사업개요_IBK퀀트 김경훈.xlsx]stocks raw!R223C7</stp>
        <tr r="G223" s="1"/>
      </tp>
      <tp t="s">
        <v>에스디시스템</v>
        <stp/>
        <stp>##V3_BDPV12</stp>
        <stp>121890 KS Equity</stp>
        <stp>security_name</stp>
        <stp>[종목별 사업개요_IBK퀀트 김경훈.xlsx]stocks raw!R906C7</stp>
        <tr r="G906" s="1"/>
      </tp>
      <tp t="s">
        <v>동부라이텍</v>
        <stp/>
        <stp>##V3_BDPV12</stp>
        <stp>045890 KS Equity</stp>
        <stp>security_name</stp>
        <stp>[종목별 사업개요_IBK퀀트 김경훈.xlsx]stocks raw!R372C7</stp>
        <tr r="G372" s="1"/>
      </tp>
      <tp t="s">
        <v>제룡산업</v>
        <stp/>
        <stp>##V3_BDPV12</stp>
        <stp>147830 KS Equity</stp>
        <stp>security_name</stp>
        <stp>[종목별 사업개요_IBK퀀트 김경훈.xlsx]stocks raw!R980C7</stp>
        <tr r="G980" s="1"/>
      </tp>
      <tp t="s">
        <v>아이원스</v>
        <stp/>
        <stp>##V3_BDPV12</stp>
        <stp>114810 KS Equity</stp>
        <stp>security_name</stp>
        <stp>[종목별 사업개요_IBK퀀트 김경훈.xlsx]stocks raw!R883C7</stp>
        <tr r="G883" s="1"/>
      </tp>
      <tp t="s">
        <v>디피씨</v>
        <stp/>
        <stp>##V3_BDPV12</stp>
        <stp>026890 KS Equity</stp>
        <stp>security_name</stp>
        <stp>[종목별 사업개요_IBK퀀트 김경훈.xlsx]stocks raw!R501C3</stp>
        <tr r="C501" s="1"/>
      </tp>
      <tp t="s">
        <v>씨엑스씨종합캐피탈</v>
        <stp/>
        <stp>##V3_BDPV12</stp>
        <stp>021880 KS Equity</stp>
        <stp>security_name</stp>
        <stp>[종목별 사업개요_IBK퀀트 김경훈.xlsx]stocks raw!R116C7</stp>
        <tr r="G116" s="1"/>
      </tp>
      <tp t="s">
        <v>케이비캐피탈</v>
        <stp/>
        <stp>##V3_BDPV12</stp>
        <stp>021960 KS Equity</stp>
        <stp>security_name</stp>
        <stp>[종목별 사업개요_IBK퀀트 김경훈.xlsx]stocks raw!R476C3</stp>
        <tr r="C476" s="1"/>
      </tp>
      <tp t="s">
        <v>프리젠</v>
        <stp/>
        <stp>##V3_BDPV12</stp>
        <stp>060910 KS Equity</stp>
        <stp>security_name</stp>
        <stp>[종목별 사업개요_IBK퀀트 김경훈.xlsx]stocks raw!R537C7</stp>
        <tr r="G537" s="1"/>
      </tp>
      <tp t="s">
        <v>삼천리자전거</v>
        <stp/>
        <stp>##V3_BDPV12</stp>
        <stp>024950 KS Equity</stp>
        <stp>security_name</stp>
        <stp>[종목별 사업개요_IBK퀀트 김경훈.xlsx]stocks raw!R143C7</stp>
        <tr r="G143" s="1"/>
      </tp>
      <tp t="s">
        <v>동신건설</v>
        <stp/>
        <stp>##V3_BDPV12</stp>
        <stp>025950 KS Equity</stp>
        <stp>security_name</stp>
        <stp>[종목별 사업개요_IBK퀀트 김경훈.xlsx]stocks raw!R152C7</stp>
        <tr r="G152" s="1"/>
      </tp>
      <tp t="s">
        <v>코리아퍼시픽01호선박투자회사</v>
        <stp/>
        <stp>##V3_BDPV12</stp>
        <stp>090970 KS Equity</stp>
        <stp>security_name</stp>
        <stp>[종목별 사업개요_IBK퀀트 김경훈.xlsx]stocks raw!R657C3</stp>
        <tr r="C657" s="1"/>
      </tp>
      <tp t="s">
        <v>디에이피</v>
        <stp/>
        <stp>##V3_BDPV12</stp>
        <stp>066900 KS Equity</stp>
        <stp>security_name</stp>
        <stp>[종목별 사업개요_IBK퀀트 김경훈.xlsx]stocks raw!R591C7</stp>
        <tr r="G591" s="1"/>
      </tp>
      <tp t="s">
        <v>이-글벳</v>
        <stp/>
        <stp>##V3_BDPV12</stp>
        <stp>044960 KS Equity</stp>
        <stp>security_name</stp>
        <stp>[종목별 사업개요_IBK퀀트 김경훈.xlsx]stocks raw!R363C7</stp>
        <tr r="G363" s="1"/>
      </tp>
      <tp t="s">
        <v>STX중공업</v>
        <stp/>
        <stp>##V3_BDPV12</stp>
        <stp>071970 KS Equity</stp>
        <stp>security_name</stp>
        <stp>[종목별 사업개요_IBK퀀트 김경훈.xlsx]stocks raw!R606C3</stp>
        <tr r="C606" s="1"/>
      </tp>
      <tp t="s">
        <v>무학</v>
        <stp/>
        <stp>##V3_BDPV12</stp>
        <stp>033920 KS Equity</stp>
        <stp>security_name</stp>
        <stp>[종목별 사업개요_IBK퀀트 김경훈.xlsx]stocks raw!R534C3</stp>
        <tr r="C534" s="1"/>
      </tp>
      <tp t="s">
        <v>MDS테크놀로지</v>
        <stp/>
        <stp>##V3_BDPV12</stp>
        <stp>086960 KS Equity</stp>
        <stp>security_name</stp>
        <stp>[종목별 사업개요_IBK퀀트 김경훈.xlsx]stocks raw!R731C7</stp>
        <tr r="G731" s="1"/>
      </tp>
      <tp t="s">
        <v>동국알앤에스</v>
        <stp/>
        <stp>##V3_BDPV12</stp>
        <stp>075970 KS Equity</stp>
        <stp>security_name</stp>
        <stp>[종목별 사업개요_IBK퀀트 김경훈.xlsx]stocks raw!R652C7</stp>
        <tr r="G652" s="1"/>
      </tp>
      <tp t="s">
        <v>삼호개발</v>
        <stp/>
        <stp>##V3_BDPV12</stp>
        <stp>010960 KS Equity</stp>
        <stp>security_name</stp>
        <stp>[종목별 사업개요_IBK퀀트 김경훈.xlsx]stocks raw!R367C3</stp>
        <tr r="C367" s="1"/>
      </tp>
      <tp t="s">
        <v>씨제이이앤엠</v>
        <stp/>
        <stp>##V3_BDPV12</stp>
        <stp>130960 KS Equity</stp>
        <stp>security_name</stp>
        <stp>[종목별 사업개요_IBK퀀트 김경훈.xlsx]stocks raw!R937C7</stp>
        <tr r="G937" s="1"/>
      </tp>
      <tp t="s">
        <v>도이치모터스</v>
        <stp/>
        <stp>##V3_BDPV12</stp>
        <stp>067990 KS Equity</stp>
        <stp>security_name</stp>
        <stp>[종목별 사업개요_IBK퀀트 김경훈.xlsx]stocks raw!R610C7</stp>
        <tr r="G610" s="1"/>
      </tp>
      <tp t="s">
        <v>#N/A N/A</v>
        <stp/>
        <stp>##V3_BDPV12</stp>
        <stp>066670 KS Equity</stp>
        <stp>best_eROE</stp>
        <stp>[종목별 사업개요_IBK퀀트 김경훈.xlsx]KOSDAQ!R53C11</stp>
        <tr r="K53" s="5"/>
      </tp>
      <tp t="s">
        <v>#N/A N/A</v>
        <stp/>
        <stp>##V3_BDPV12</stp>
        <stp>066900 KS Equity</stp>
        <stp>best_eROE</stp>
        <stp>[종목별 사업개요_IBK퀀트 김경훈.xlsx]KOSDAQ!R63C11</stp>
        <tr r="K63" s="5"/>
      </tp>
      <tp t="s">
        <v>#N/A N/A</v>
        <stp/>
        <stp>##V3_BDPV12</stp>
        <stp>032960 KS Equity</stp>
        <stp>best_px_bps_ratio</stp>
        <stp>[종목별 사업개요_IBK퀀트 김경훈.xlsx]KOSDAQ!R18C12</stp>
        <tr r="L18" s="5"/>
      </tp>
      <tp>
        <v>19.537942486623265</v>
        <stp/>
        <stp>##V3_BDPV12</stp>
        <stp>001740 KS Equity</stp>
        <stp>best_pe_ratio</stp>
        <stp>[종목별 사업개요_IBK퀀트 김경훈.xlsx]KOSPI!R283C10</stp>
        <tr r="J283" s="3"/>
        <tr r="J283" s="3"/>
      </tp>
      <tp>
        <v>8.4901169780379693</v>
        <stp/>
        <stp>##V3_BDPV12</stp>
        <stp>011790 KS Equity</stp>
        <stp>best_pe_ratio</stp>
        <stp>[종목별 사업개요_IBK퀀트 김경훈.xlsx]KOSPI!R273C10</stp>
        <tr r="J273" s="3"/>
        <tr r="J273" s="3"/>
      </tp>
      <tp t="s">
        <v>#N/A N/A</v>
        <stp/>
        <stp>##V3_BDPV12</stp>
        <stp>001140 KS Equity</stp>
        <stp>best_pe_ratio</stp>
        <stp>[종목별 사업개요_IBK퀀트 김경훈.xlsx]KOSPI!R478C10</stp>
        <tr r="J478" s="3"/>
      </tp>
      <tp t="s">
        <v>#N/A N/A</v>
        <stp/>
        <stp>##V3_BDPV12</stp>
        <stp>001210 KS Equity</stp>
        <stp>best_pe_ratio</stp>
        <stp>[종목별 사업개요_IBK퀀트 김경훈.xlsx]KOSPI!R523C10</stp>
        <tr r="J523" s="3"/>
      </tp>
      <tp t="s">
        <v>#N/A N/A</v>
        <stp/>
        <stp>##V3_BDPV12</stp>
        <stp>001260 KS Equity</stp>
        <stp>best_pe_ratio</stp>
        <stp>[종목별 사업개요_IBK퀀트 김경훈.xlsx]KOSPI!R553C10</stp>
        <tr r="J553" s="3"/>
      </tp>
      <tp t="s">
        <v>#N/A N/A</v>
        <stp/>
        <stp>##V3_BDPV12</stp>
        <stp>011420 KS Equity</stp>
        <stp>best_pe_ratio</stp>
        <stp>[종목별 사업개요_IBK퀀트 김경훈.xlsx]KOSPI!R353C10</stp>
        <tr r="J353" s="3"/>
      </tp>
      <tp>
        <v>26.520836994391122</v>
        <stp/>
        <stp>##V3_BDPV12</stp>
        <stp>181710 KS Equity</stp>
        <stp>best_pe_ratio</stp>
        <stp>[종목별 사업개요_IBK퀀트 김경훈.xlsx]KOSPI!R198C10</stp>
        <tr r="J198" s="3"/>
        <tr r="J198" s="3"/>
      </tp>
      <tp t="s">
        <v>#N/A N/A</v>
        <stp/>
        <stp>##V3_BDPV12</stp>
        <stp>001290 KS Equity</stp>
        <stp>best_pe_ratio</stp>
        <stp>[종목별 사업개요_IBK퀀트 김경훈.xlsx]KOSPI!R428C10</stp>
        <tr r="J428" s="3"/>
      </tp>
      <tp>
        <v>30.858213963284463</v>
        <stp/>
        <stp>##V3_BDPV12</stp>
        <stp>011070 KS Equity</stp>
        <stp>best_pe_ratio</stp>
        <stp>[종목별 사업개요_IBK퀀트 김경훈.xlsx]KOSPI!R163C10</stp>
        <tr r="J163" s="3"/>
        <tr r="J163" s="3"/>
      </tp>
      <tp>
        <v>11.932060780842658</v>
        <stp/>
        <stp>##V3_BDPV12</stp>
        <stp>001680 KS Equity</stp>
        <stp>best_pe_ratio</stp>
        <stp>[종목별 사업개요_IBK퀀트 김경훈.xlsx]KOSPI!R698C10</stp>
        <tr r="J698" s="3"/>
        <tr r="J698" s="3"/>
      </tp>
      <tp t="s">
        <v>#N/A N/A</v>
        <stp/>
        <stp>##V3_BDPV12</stp>
        <stp>001570 KS Equity</stp>
        <stp>best_pe_ratio</stp>
        <stp>[종목별 사업개요_IBK퀀트 김경훈.xlsx]KOSPI!R508C10</stp>
        <tr r="J508" s="3"/>
      </tp>
      <tp>
        <v>11.333724433851286</v>
        <stp/>
        <stp>##V3_BDPV12</stp>
        <stp>001120 KS Equity</stp>
        <stp>best_pe_ratio</stp>
        <stp>[종목별 사업개요_IBK퀀트 김경훈.xlsx]KOSPI!R143C10</stp>
        <tr r="J143" s="3"/>
        <tr r="J143" s="3"/>
      </tp>
      <tp>
        <v>11.834499324713871</v>
        <stp/>
        <stp>##V3_BDPV12</stp>
        <stp>011780 KS Equity</stp>
        <stp>best_pe_ratio</stp>
        <stp>[종목별 사업개요_IBK퀀트 김경훈.xlsx]KOSPI!R518C10</stp>
        <tr r="J518" s="3"/>
        <tr r="J518" s="3"/>
      </tp>
      <tp t="s">
        <v>#N/A N/A</v>
        <stp/>
        <stp>##V3_BDPV12</stp>
        <stp>101060 KS Equity</stp>
        <stp>best_pe_ratio</stp>
        <stp>[종목별 사업개요_IBK퀀트 김경훈.xlsx]KOSPI!R253C10</stp>
        <tr r="J253" s="3"/>
      </tp>
      <tp t="s">
        <v>#N/A N/A</v>
        <stp/>
        <stp>##V3_BDPV12</stp>
        <stp>001440 KS Equity</stp>
        <stp>best_pe_ratio</stp>
        <stp>[종목별 사업개요_IBK퀀트 김경훈.xlsx]KOSPI!R818C10</stp>
        <tr r="J818" s="3"/>
      </tp>
      <tp t="s">
        <v>#N/A N/A</v>
        <stp/>
        <stp>##V3_BDPV12</stp>
        <stp>001790 KS Equity</stp>
        <stp>best_pe_ratio</stp>
        <stp>[종목별 사업개요_IBK퀀트 김경훈.xlsx]KOSPI!R828C10</stp>
        <tr r="J828" s="3"/>
      </tp>
      <tp t="s">
        <v>#N/A N/A</v>
        <stp/>
        <stp>##V3_BDPV12</stp>
        <stp>001620 KS Equity</stp>
        <stp>best_pe_ratio</stp>
        <stp>[종목별 사업개요_IBK퀀트 김경훈.xlsx]KOSPI!R888C10</stp>
        <tr r="J888" s="3"/>
      </tp>
      <tp t="s">
        <v>#N/A N/A</v>
        <stp/>
        <stp>##V3_BDPV12</stp>
        <stp>001130 KS Equity</stp>
        <stp>best_pe_ratio</stp>
        <stp>[종목별 사업개요_IBK퀀트 김경훈.xlsx]KOSPI!R833C10</stp>
        <tr r="J833" s="3"/>
      </tp>
      <tp>
        <v>30.124818950105649</v>
        <stp/>
        <stp>##V3_BDPV12</stp>
        <stp>051900 KS Equity</stp>
        <stp>best_pe_ratio</stp>
        <stp>[종목별 사업개요_IBK퀀트 김경훈.xlsx]KOSPI!R153C10</stp>
        <tr r="J153" s="3"/>
        <tr r="J153" s="3"/>
      </tp>
      <tp t="s">
        <v>#N/A N/A</v>
        <stp/>
        <stp>##V3_BDPV12</stp>
        <stp>001070 KS Equity</stp>
        <stp>best_pe_ratio</stp>
        <stp>[종목별 사업개요_IBK퀀트 김경훈.xlsx]KOSPI!R808C10</stp>
        <tr r="J808" s="3"/>
      </tp>
      <tp>
        <v>12.135050696996393</v>
        <stp/>
        <stp>##V3_BDPV12</stp>
        <stp>051910 KS Equity</stp>
        <stp>best_pe_ratio</stp>
        <stp>[종목별 사업개요_IBK퀀트 김경훈.xlsx]KOSPI!R173C10</stp>
        <tr r="J173" s="3"/>
        <tr r="J173" s="3"/>
      </tp>
      <tp t="s">
        <v>#N/A N/A</v>
        <stp/>
        <stp>##V3_BDPV12</stp>
        <stp>011810 KS Equity</stp>
        <stp>best_pe_ratio</stp>
        <stp>[종목별 사업개요_IBK퀀트 김경훈.xlsx]KOSPI!R308C10</stp>
        <tr r="J308" s="3"/>
      </tp>
      <tp t="s">
        <v>#N/A N/A</v>
        <stp/>
        <stp>##V3_BDPV12</stp>
        <stp>001230 KS Equity</stp>
        <stp>best_pe_ratio</stp>
        <stp>[종목별 사업개요_IBK퀀트 김경훈.xlsx]KOSPI!R893C10</stp>
        <tr r="J893" s="3"/>
      </tp>
      <tp t="s">
        <v>#N/A N/A</v>
        <stp/>
        <stp>##V3_BDPV12</stp>
        <stp>071970 KS Equity</stp>
        <stp>best_pe_ratio</stp>
        <stp>[종목별 사업개요_IBK퀀트 김경훈.xlsx]KOSPI!R318C10</stp>
        <tr r="J318" s="3"/>
      </tp>
      <tp>
        <v>0</v>
        <stp/>
        <stp>##V3_BDPV12</stp>
        <stp>011230 KS Equity</stp>
        <stp>current_TRR_1D</stp>
        <stp>[종목별 사업개요_IBK퀀트 김경훈.xlsx]KOSPI!R1643C6</stp>
        <tr r="F1643" s="3"/>
        <tr r="F1643" s="3"/>
      </tp>
      <tp>
        <v>3.498542</v>
        <stp/>
        <stp>##V3_BDPV12</stp>
        <stp>139200 KS Equity</stp>
        <stp>current_TRR_5D</stp>
        <stp>[종목별 사업개요_IBK퀀트 김경훈.xlsx]KOSPI!R3153C7</stp>
        <tr r="G3153" s="3"/>
        <tr r="G3153" s="3"/>
      </tp>
      <tp>
        <v>0</v>
        <stp/>
        <stp>##V3_BDPV12</stp>
        <stp>001200 KS Equity</stp>
        <stp>current_TRR_1D</stp>
        <stp>[종목별 사업개요_IBK퀀트 김경훈.xlsx]KOSPI!R2433C6</stp>
        <tr r="F2433" s="3"/>
        <tr r="F2433" s="3"/>
      </tp>
      <tp>
        <v>6.9620249999999997</v>
        <stp/>
        <stp>##V3_BDPV12</stp>
        <stp>011230 KS Equity</stp>
        <stp>current_TRR_5D</stp>
        <stp>[종목별 사업개요_IBK퀀트 김경훈.xlsx]KOSPI!R1643C7</stp>
        <tr r="G1643" s="3"/>
        <tr r="G1643" s="3"/>
      </tp>
      <tp>
        <v>0</v>
        <stp/>
        <stp>##V3_BDPV12</stp>
        <stp>139200 KS Equity</stp>
        <stp>current_TRR_1D</stp>
        <stp>[종목별 사업개요_IBK퀀트 김경훈.xlsx]KOSPI!R3153C6</stp>
        <tr r="F3153" s="3"/>
        <tr r="F3153" s="3"/>
      </tp>
      <tp>
        <v>4.4897960000000001</v>
        <stp/>
        <stp>##V3_BDPV12</stp>
        <stp>001200 KS Equity</stp>
        <stp>current_TRR_5D</stp>
        <stp>[종목별 사업개요_IBK퀀트 김경훈.xlsx]KOSPI!R2433C7</stp>
        <tr r="G2433" s="3"/>
        <tr r="G2433" s="3"/>
      </tp>
      <tp>
        <v>5.2419349999999998</v>
        <stp/>
        <stp>##V3_BDPV12</stp>
        <stp>030210 KS Equity</stp>
        <stp>current_TRR_5D</stp>
        <stp>[종목별 사업개요_IBK퀀트 김경훈.xlsx]KOSPI!R2853C7</stp>
        <tr r="G2853" s="3"/>
        <tr r="G2853" s="3"/>
      </tp>
      <tp>
        <v>3.3018869999999998</v>
        <stp/>
        <stp>##V3_BDPV12</stp>
        <stp>004920 KS Equity</stp>
        <stp>current_TRR_5D</stp>
        <stp>[종목별 사업개요_IBK퀀트 김경훈.xlsx]KOSPI!R1978C7</stp>
        <tr r="G1978" s="3"/>
        <tr r="G1978" s="3"/>
      </tp>
      <tp>
        <v>0</v>
        <stp/>
        <stp>##V3_BDPV12</stp>
        <stp>053210 KS Equity</stp>
        <stp>current_TRR_1D</stp>
        <stp>[종목별 사업개요_IBK퀀트 김경훈.xlsx]KOSPI!R2863C6</stp>
        <tr r="F2863" s="3"/>
        <tr r="F2863" s="3"/>
      </tp>
      <tp>
        <v>0</v>
        <stp/>
        <stp>##V3_BDPV12</stp>
        <stp>030210 KS Equity</stp>
        <stp>current_TRR_1D</stp>
        <stp>[종목별 사업개요_IBK퀀트 김경훈.xlsx]KOSPI!R2853C6</stp>
        <tr r="F2853" s="3"/>
        <tr r="F2853" s="3"/>
      </tp>
      <tp>
        <v>-1.2048190000000001</v>
        <stp/>
        <stp>##V3_BDPV12</stp>
        <stp>053210 KS Equity</stp>
        <stp>current_TRR_5D</stp>
        <stp>[종목별 사업개요_IBK퀀트 김경훈.xlsx]KOSPI!R2863C7</stp>
        <tr r="G2863" s="3"/>
        <tr r="G2863" s="3"/>
      </tp>
      <tp>
        <v>0</v>
        <stp/>
        <stp>##V3_BDPV12</stp>
        <stp>004920 KS Equity</stp>
        <stp>current_TRR_1D</stp>
        <stp>[종목별 사업개요_IBK퀀트 김경훈.xlsx]KOSPI!R1978C6</stp>
        <tr r="F1978" s="3"/>
        <tr r="F1978" s="3"/>
      </tp>
      <tp>
        <v>0</v>
        <stp/>
        <stp>##V3_BDPV12</stp>
        <stp>004910 KS Equity</stp>
        <stp>current_TRR_1D</stp>
        <stp>[종목별 사업개요_IBK퀀트 김경훈.xlsx]KOSPI!R2648C6</stp>
        <tr r="F2648" s="3"/>
        <tr r="F2648" s="3"/>
      </tp>
      <tp>
        <v>0.9162304</v>
        <stp/>
        <stp>##V3_BDPV12</stp>
        <stp>000910 KS Equity</stp>
        <stp>current_TRR_5D</stp>
        <stp>[종목별 사업개요_IBK퀀트 김경훈.xlsx]KOSPI!R2388C7</stp>
        <tr r="G2388" s="3"/>
        <tr r="G2388" s="3"/>
      </tp>
      <tp>
        <v>7.1933959999999999</v>
        <stp/>
        <stp>##V3_BDPV12</stp>
        <stp>006200 KS Equity</stp>
        <stp>current_TRR_5D</stp>
        <stp>[종목별 사업개요_IBK퀀트 김경훈.xlsx]KOSPI!R3243C7</stp>
        <tr r="G3243" s="3"/>
        <tr r="G3243" s="3"/>
      </tp>
      <tp>
        <v>3.4482759999999999</v>
        <stp/>
        <stp>##V3_BDPV12</stp>
        <stp>002200 KS Equity</stp>
        <stp>current_TRR_5D</stp>
        <stp>[종목별 사업개요_IBK퀀트 김경훈.xlsx]KOSPI!R3213C7</stp>
        <tr r="G3213" s="3"/>
        <tr r="G3213" s="3"/>
      </tp>
      <tp>
        <v>4.946237</v>
        <stp/>
        <stp>##V3_BDPV12</stp>
        <stp>033920 KS Equity</stp>
        <stp>current_TRR_5D</stp>
        <stp>[종목별 사업개요_IBK퀀트 김경훈.xlsx]KOSPI!R1278C7</stp>
        <tr r="G1278" s="3"/>
        <tr r="G1278" s="3"/>
      </tp>
      <tp>
        <v>0</v>
        <stp/>
        <stp>##V3_BDPV12</stp>
        <stp>006200 KS Equity</stp>
        <stp>current_TRR_1D</stp>
        <stp>[종목별 사업개요_IBK퀀트 김경훈.xlsx]KOSPI!R3243C6</stp>
        <tr r="F3243" s="3"/>
        <tr r="F3243" s="3"/>
      </tp>
      <tp>
        <v>0</v>
        <stp/>
        <stp>##V3_BDPV12</stp>
        <stp>002200 KS Equity</stp>
        <stp>current_TRR_1D</stp>
        <stp>[종목별 사업개요_IBK퀀트 김경훈.xlsx]KOSPI!R3213C6</stp>
        <tr r="F3213" s="3"/>
        <tr r="F3213" s="3"/>
      </tp>
      <tp>
        <v>4.1666670000000003</v>
        <stp/>
        <stp>##V3_BDPV12</stp>
        <stp>004910 KS Equity</stp>
        <stp>current_TRR_5D</stp>
        <stp>[종목별 사업개요_IBK퀀트 김경훈.xlsx]KOSPI!R2648C7</stp>
        <tr r="G2648" s="3"/>
        <tr r="G2648" s="3"/>
      </tp>
      <tp>
        <v>0</v>
        <stp/>
        <stp>##V3_BDPV12</stp>
        <stp>000910 KS Equity</stp>
        <stp>current_TRR_1D</stp>
        <stp>[종목별 사업개요_IBK퀀트 김경훈.xlsx]KOSPI!R2388C6</stp>
        <tr r="F2388" s="3"/>
        <tr r="F2388" s="3"/>
      </tp>
      <tp>
        <v>0</v>
        <stp/>
        <stp>##V3_BDPV12</stp>
        <stp>033920 KS Equity</stp>
        <stp>current_TRR_1D</stp>
        <stp>[종목별 사업개요_IBK퀀트 김경훈.xlsx]KOSPI!R1278C6</stp>
        <tr r="F1278" s="3"/>
        <tr r="F1278" s="3"/>
      </tp>
      <tp>
        <v>20.463000000000001</v>
        <stp/>
        <stp>##V3_BDPV12</stp>
        <stp>035760 KS Equity</stp>
        <stp>best_eROE</stp>
        <stp>[종목별 사업개요_IBK퀀트 김경훈.xlsx]KOSDAQ!R948C11</stp>
        <tr r="K948" s="5"/>
        <tr r="K948" s="5"/>
      </tp>
      <tp t="s">
        <v>#N/A N/A</v>
        <stp/>
        <stp>##V3_BDPV12</stp>
        <stp>033790 KS Equity</stp>
        <stp>best_eROE</stp>
        <stp>[종목별 사업개요_IBK퀀트 김경훈.xlsx]KOSDAQ!R633C11</stp>
        <tr r="K633" s="5"/>
      </tp>
      <tp>
        <v>0</v>
        <stp/>
        <stp>##V3_BDPV12</stp>
        <stp>097230 KS Equity</stp>
        <stp>current_TRR_1D</stp>
        <stp>[종목별 사업개요_IBK퀀트 김경훈.xlsx]KOSPI!R3493C6</stp>
        <tr r="F3493" s="3"/>
        <tr r="F3493" s="3"/>
      </tp>
      <tp>
        <v>4.1005289999999999</v>
        <stp/>
        <stp>##V3_BDPV12</stp>
        <stp>097230 KS Equity</stp>
        <stp>current_TRR_5D</stp>
        <stp>[종목별 사업개요_IBK퀀트 김경훈.xlsx]KOSPI!R3493C7</stp>
        <tr r="G3493" s="3"/>
        <tr r="G3493" s="3"/>
      </tp>
      <tp>
        <v>0</v>
        <stp/>
        <stp>##V3_BDPV12</stp>
        <stp>014910 KS Equity</stp>
        <stp>current_TRR_1D</stp>
        <stp>[종목별 사업개요_IBK퀀트 김경훈.xlsx]KOSPI!R1718C6</stp>
        <tr r="F1718" s="3"/>
        <tr r="F1718" s="3"/>
      </tp>
      <tp>
        <v>5.3543310000000002</v>
        <stp/>
        <stp>##V3_BDPV12</stp>
        <stp>007210 KS Equity</stp>
        <stp>current_TRR_5D</stp>
        <stp>[종목별 사업개요_IBK퀀트 김경훈.xlsx]KOSPI!R1363C7</stp>
        <tr r="G1363" s="3"/>
        <tr r="G1363" s="3"/>
      </tp>
      <tp>
        <v>19.957540000000002</v>
        <stp/>
        <stp>##V3_BDPV12</stp>
        <stp>014910 KS Equity</stp>
        <stp>current_TRR_5D</stp>
        <stp>[종목별 사업개요_IBK퀀트 김경훈.xlsx]KOSPI!R1718C7</stp>
        <tr r="G1718" s="3"/>
        <tr r="G1718" s="3"/>
      </tp>
      <tp>
        <v>0</v>
        <stp/>
        <stp>##V3_BDPV12</stp>
        <stp>007210 KS Equity</stp>
        <stp>current_TRR_1D</stp>
        <stp>[종목별 사업개요_IBK퀀트 김경훈.xlsx]KOSPI!R1363C6</stp>
        <tr r="F1363" s="3"/>
        <tr r="F1363" s="3"/>
      </tp>
      <tp t="s">
        <v>#N/A N/A</v>
        <stp/>
        <stp>##V3_BDPV12</stp>
        <stp>065770 KS Equity</stp>
        <stp>best_eROE</stp>
        <stp>[종목별 사업개요_IBK퀀트 김경훈.xlsx]KOSDAQ!R928C11</stp>
        <tr r="K928" s="5"/>
      </tp>
      <tp t="s">
        <v>#N/A N/A</v>
        <stp/>
        <stp>##V3_BDPV12</stp>
        <stp>037760 KS Equity</stp>
        <stp>best_eROE</stp>
        <stp>[종목별 사업개요_IBK퀀트 김경훈.xlsx]KOSDAQ!R898C11</stp>
        <tr r="K898" s="5"/>
      </tp>
      <tp>
        <v>0</v>
        <stp/>
        <stp>##V3_BDPV12</stp>
        <stp>002220 KS Equity</stp>
        <stp>current_TRR_1D</stp>
        <stp>[종목별 사업개요_IBK퀀트 김경훈.xlsx]KOSPI!R3473C6</stp>
        <tr r="F3473" s="3"/>
        <tr r="F3473" s="3"/>
      </tp>
      <tp>
        <v>0</v>
        <stp/>
        <stp>##V3_BDPV12</stp>
        <stp>117930 KS Equity</stp>
        <stp>current_TRR_1D</stp>
        <stp>[종목별 사업개요_IBK퀀트 김경훈.xlsx]KOSPI!R3508C6</stp>
        <tr r="F3508" s="3"/>
        <tr r="F3508" s="3"/>
      </tp>
      <tp>
        <v>0</v>
        <stp/>
        <stp>##V3_BDPV12</stp>
        <stp>000230 KS Equity</stp>
        <stp>current_TRR_1D</stp>
        <stp>[종목별 사업개요_IBK퀀트 김경훈.xlsx]KOSPI!R2543C6</stp>
        <tr r="F2543" s="3"/>
        <tr r="F2543" s="3"/>
      </tp>
      <tp>
        <v>5.9139790000000003</v>
        <stp/>
        <stp>##V3_BDPV12</stp>
        <stp>000230 KS Equity</stp>
        <stp>current_TRR_5D</stp>
        <stp>[종목별 사업개요_IBK퀀트 김경훈.xlsx]KOSPI!R2543C7</stp>
        <tr r="G2543" s="3"/>
        <tr r="G2543" s="3"/>
      </tp>
      <tp>
        <v>3.030303</v>
        <stp/>
        <stp>##V3_BDPV12</stp>
        <stp>002220 KS Equity</stp>
        <stp>current_TRR_5D</stp>
        <stp>[종목별 사업개요_IBK퀀트 김경훈.xlsx]KOSPI!R3473C7</stp>
        <tr r="G3473" s="3"/>
        <tr r="G3473" s="3"/>
      </tp>
      <tp>
        <v>2.2842639999999999</v>
        <stp/>
        <stp>##V3_BDPV12</stp>
        <stp>117930 KS Equity</stp>
        <stp>current_TRR_5D</stp>
        <stp>[종목별 사업개요_IBK퀀트 김경훈.xlsx]KOSPI!R3508C7</stp>
        <tr r="G3508" s="3"/>
        <tr r="G3508" s="3"/>
      </tp>
      <tp t="s">
        <v>#N/A N/A</v>
        <stp/>
        <stp>##V3_BDPV12</stp>
        <stp>036710 KS Equity</stp>
        <stp>best_eROE</stp>
        <stp>[종목별 사업개요_IBK퀀트 김경훈.xlsx]KOSDAQ!R878C11</stp>
        <tr r="K878" s="5"/>
      </tp>
      <tp t="s">
        <v>#N/A N/A</v>
        <stp/>
        <stp>##V3_BDPV12</stp>
        <stp>020710 KS Equity</stp>
        <stp>best_eROE</stp>
        <stp>[종목별 사업개요_IBK퀀트 김경훈.xlsx]KOSDAQ!R818C11</stp>
        <tr r="K818" s="5"/>
      </tp>
      <tp>
        <v>6.451613</v>
        <stp/>
        <stp>##V3_BDPV12</stp>
        <stp>009270 KS Equity</stp>
        <stp>current_TRR_5D</stp>
        <stp>[종목별 사업개요_IBK퀀트 김경훈.xlsx]KOSPI!R1913C7</stp>
        <tr r="G1913" s="3"/>
        <tr r="G1913" s="3"/>
      </tp>
      <tp>
        <v>4</v>
        <stp/>
        <stp>##V3_BDPV12</stp>
        <stp>004970 KS Equity</stp>
        <stp>current_TRR_5D</stp>
        <stp>[종목별 사업개요_IBK퀀트 김경훈.xlsx]KOSPI!R1848C7</stp>
        <tr r="G1848" s="3"/>
        <tr r="G1848" s="3"/>
      </tp>
      <tp>
        <v>0</v>
        <stp/>
        <stp>##V3_BDPV12</stp>
        <stp>004970 KS Equity</stp>
        <stp>current_TRR_1D</stp>
        <stp>[종목별 사업개요_IBK퀀트 김경훈.xlsx]KOSPI!R1848C6</stp>
        <tr r="F1848" s="3"/>
        <tr r="F1848" s="3"/>
      </tp>
      <tp>
        <v>0</v>
        <stp/>
        <stp>##V3_BDPV12</stp>
        <stp>009270 KS Equity</stp>
        <stp>current_TRR_1D</stp>
        <stp>[종목별 사업개요_IBK퀀트 김경훈.xlsx]KOSPI!R1913C6</stp>
        <tr r="F1913" s="3"/>
        <tr r="F1913" s="3"/>
      </tp>
      <tp>
        <v>2.4128690000000002</v>
        <stp/>
        <stp>##V3_BDPV12</stp>
        <stp>001270 KS Equity</stp>
        <stp>current_TRR_5D</stp>
        <stp>[종목별 사업개요_IBK퀀트 김경훈.xlsx]KOSPI!R1393C7</stp>
        <tr r="G1393" s="3"/>
        <tr r="G1393" s="3"/>
      </tp>
      <tp>
        <v>0.36144579999999998</v>
        <stp/>
        <stp>##V3_BDPV12</stp>
        <stp>002270 KS Equity</stp>
        <stp>current_TRR_5D</stp>
        <stp>[종목별 사업개요_IBK퀀트 김경훈.xlsx]KOSPI!R1203C7</stp>
        <tr r="G1203" s="3"/>
        <tr r="G1203" s="3"/>
      </tp>
      <tp>
        <v>7.3463269999999996</v>
        <stp/>
        <stp>##V3_BDPV12</stp>
        <stp>128940 KS Equity</stp>
        <stp>current_TRR_5D</stp>
        <stp>[종목별 사업개요_IBK퀀트 김경훈.xlsx]KOSPI!R3368C7</stp>
        <tr r="G3368" s="3"/>
        <tr r="G3368" s="3"/>
      </tp>
      <tp>
        <v>3.5230350000000001</v>
        <stp/>
        <stp>##V3_BDPV12</stp>
        <stp>138250 KS Equity</stp>
        <stp>current_TRR_5D</stp>
        <stp>[종목별 사업개요_IBK퀀트 김경훈.xlsx]KOSPI!R2213C7</stp>
        <tr r="G2213" s="3"/>
        <tr r="G2213" s="3"/>
      </tp>
      <tp>
        <v>0</v>
        <stp/>
        <stp>##V3_BDPV12</stp>
        <stp>002270 KS Equity</stp>
        <stp>current_TRR_1D</stp>
        <stp>[종목별 사업개요_IBK퀀트 김경훈.xlsx]KOSPI!R1203C6</stp>
        <tr r="F1203" s="3"/>
        <tr r="F1203" s="3"/>
      </tp>
      <tp>
        <v>0</v>
        <stp/>
        <stp>##V3_BDPV12</stp>
        <stp>001270 KS Equity</stp>
        <stp>current_TRR_1D</stp>
        <stp>[종목별 사업개요_IBK퀀트 김경훈.xlsx]KOSPI!R1393C6</stp>
        <tr r="F1393" s="3"/>
        <tr r="F1393" s="3"/>
      </tp>
      <tp>
        <v>0</v>
        <stp/>
        <stp>##V3_BDPV12</stp>
        <stp>128940 KS Equity</stp>
        <stp>current_TRR_1D</stp>
        <stp>[종목별 사업개요_IBK퀀트 김경훈.xlsx]KOSPI!R3368C6</stp>
        <tr r="F3368" s="3"/>
        <tr r="F3368" s="3"/>
      </tp>
      <tp>
        <v>0</v>
        <stp/>
        <stp>##V3_BDPV12</stp>
        <stp>138250 KS Equity</stp>
        <stp>current_TRR_1D</stp>
        <stp>[종목별 사업개요_IBK퀀트 김경훈.xlsx]KOSPI!R2213C6</stp>
        <tr r="F2213" s="3"/>
        <tr r="F2213" s="3"/>
      </tp>
      <tp t="s">
        <v>#N/A N/A</v>
        <stp/>
        <stp>##V3_BDPV12</stp>
        <stp>056700 KS Equity</stp>
        <stp>best_eROE</stp>
        <stp>[종목별 사업개요_IBK퀀트 김경훈.xlsx]KOSDAQ!R868C11</stp>
        <tr r="K868" s="5"/>
      </tp>
      <tp>
        <v>14.081</v>
        <stp/>
        <stp>##V3_BDPV12</stp>
        <stp>052710 KS Equity</stp>
        <stp>best_eROE</stp>
        <stp>[종목별 사업개요_IBK퀀트 김경훈.xlsx]KOSDAQ!R983C11</stp>
        <tr r="K983" s="5"/>
        <tr r="K983" s="5"/>
      </tp>
      <tp>
        <v>0</v>
        <stp/>
        <stp>##V3_BDPV12</stp>
        <stp>071950 KS Equity</stp>
        <stp>current_TRR_1D</stp>
        <stp>[종목별 사업개요_IBK퀀트 김경훈.xlsx]KOSPI!R2928C6</stp>
        <tr r="F2928" s="3"/>
        <tr r="F2928" s="3"/>
      </tp>
      <tp>
        <v>0</v>
        <stp/>
        <stp>##V3_BDPV12</stp>
        <stp>093240 KS Equity</stp>
        <stp>current_TRR_1D</stp>
        <stp>[종목별 사업개요_IBK퀀트 김경훈.xlsx]KOSPI!R3703C6</stp>
        <tr r="F3703" s="3"/>
        <tr r="F3703" s="3"/>
      </tp>
      <tp>
        <v>8.9552239999999994</v>
        <stp/>
        <stp>##V3_BDPV12</stp>
        <stp>071950 KS Equity</stp>
        <stp>current_TRR_5D</stp>
        <stp>[종목별 사업개요_IBK퀀트 김경훈.xlsx]KOSPI!R2928C7</stp>
        <tr r="G2928" s="3"/>
        <tr r="G2928" s="3"/>
      </tp>
      <tp>
        <v>2.2471909999999999</v>
        <stp/>
        <stp>##V3_BDPV12</stp>
        <stp>093240 KS Equity</stp>
        <stp>current_TRR_5D</stp>
        <stp>[종목별 사업개요_IBK퀀트 김경훈.xlsx]KOSPI!R3703C7</stp>
        <tr r="G3703" s="3"/>
        <tr r="G3703" s="3"/>
      </tp>
      <tp>
        <v>8.9108920000000005</v>
        <stp/>
        <stp>##V3_BDPV12</stp>
        <stp>009240 KS Equity</stp>
        <stp>current_TRR_5D</stp>
        <stp>[종목별 사업개요_IBK퀀트 김경훈.xlsx]KOSPI!R3373C7</stp>
        <tr r="G3373" s="3"/>
        <tr r="G3373" s="3"/>
      </tp>
      <tp>
        <v>0</v>
        <stp/>
        <stp>##V3_BDPV12</stp>
        <stp>010960 KS Equity</stp>
        <stp>current_TRR_1D</stp>
        <stp>[종목별 사업개요_IBK퀀트 김경훈.xlsx]KOSPI!R1628C6</stp>
        <tr r="F1628" s="3"/>
        <tr r="F1628" s="3"/>
      </tp>
      <tp>
        <v>0</v>
        <stp/>
        <stp>##V3_BDPV12</stp>
        <stp>005950 KS Equity</stp>
        <stp>current_TRR_1D</stp>
        <stp>[종목별 사업개요_IBK퀀트 김경훈.xlsx]KOSPI!R2478C6</stp>
        <tr r="F2478" s="3"/>
        <tr r="F2478" s="3"/>
      </tp>
      <tp>
        <v>0</v>
        <stp/>
        <stp>##V3_BDPV12</stp>
        <stp>008250 KS Equity</stp>
        <stp>current_TRR_1D</stp>
        <stp>[종목별 사업개요_IBK퀀트 김경훈.xlsx]KOSPI!R2453C6</stp>
        <tr r="F2453" s="3"/>
        <tr r="F2453" s="3"/>
      </tp>
      <tp>
        <v>0</v>
        <stp/>
        <stp>##V3_BDPV12</stp>
        <stp>033250 KS Equity</stp>
        <stp>current_TRR_1D</stp>
        <stp>[종목별 사업개요_IBK퀀트 김경훈.xlsx]KOSPI!R2783C6</stp>
        <tr r="F2783" s="3"/>
        <tr r="F2783" s="3"/>
      </tp>
      <tp>
        <v>2.9673590000000001</v>
        <stp/>
        <stp>##V3_BDPV12</stp>
        <stp>010960 KS Equity</stp>
        <stp>current_TRR_5D</stp>
        <stp>[종목별 사업개요_IBK퀀트 김경훈.xlsx]KOSPI!R1628C7</stp>
        <tr r="G1628" s="3"/>
        <tr r="G1628" s="3"/>
      </tp>
      <tp>
        <v>0</v>
        <stp/>
        <stp>##V3_BDPV12</stp>
        <stp>009240 KS Equity</stp>
        <stp>current_TRR_1D</stp>
        <stp>[종목별 사업개요_IBK퀀트 김경훈.xlsx]KOSPI!R3373C6</stp>
        <tr r="F3373" s="3"/>
        <tr r="F3373" s="3"/>
      </tp>
      <tp>
        <v>4.0625</v>
        <stp/>
        <stp>##V3_BDPV12</stp>
        <stp>005950 KS Equity</stp>
        <stp>current_TRR_5D</stp>
        <stp>[종목별 사업개요_IBK퀀트 김경훈.xlsx]KOSPI!R2478C7</stp>
        <tr r="G2478" s="3"/>
        <tr r="G2478" s="3"/>
      </tp>
      <tp>
        <v>26.38889</v>
        <stp/>
        <stp>##V3_BDPV12</stp>
        <stp>008250 KS Equity</stp>
        <stp>current_TRR_5D</stp>
        <stp>[종목별 사업개요_IBK퀀트 김경훈.xlsx]KOSPI!R2453C7</stp>
        <tr r="G2453" s="3"/>
        <tr r="G2453" s="3"/>
      </tp>
      <tp>
        <v>7.2727269999999997</v>
        <stp/>
        <stp>##V3_BDPV12</stp>
        <stp>033250 KS Equity</stp>
        <stp>current_TRR_5D</stp>
        <stp>[종목별 사업개요_IBK퀀트 김경훈.xlsx]KOSPI!R2783C7</stp>
        <tr r="G2783" s="3"/>
        <tr r="G2783" s="3"/>
      </tp>
      <tp t="s">
        <v>#N/A N/A</v>
        <stp/>
        <stp>##V3_BDPV12</stp>
        <stp>090730 KS Equity</stp>
        <stp>best_eROE</stp>
        <stp>[종목별 사업개요_IBK퀀트 김경훈.xlsx]KOSDAQ!R883C11</stp>
        <tr r="K883" s="5"/>
      </tp>
      <tp>
        <v>0</v>
        <stp/>
        <stp>##V3_BDPV12</stp>
        <stp>145270 KS Equity</stp>
        <stp>current_TRR_1D</stp>
        <stp>[종목별 사업개요_IBK퀀트 김경훈.xlsx]KOSPI!R2843C6</stp>
        <tr r="F2843" s="3"/>
        <tr r="F2843" s="3"/>
      </tp>
      <tp>
        <v>11.963190000000001</v>
        <stp/>
        <stp>##V3_BDPV12</stp>
        <stp>145270 KS Equity</stp>
        <stp>current_TRR_5D</stp>
        <stp>[종목별 사업개요_IBK퀀트 김경훈.xlsx]KOSPI!R2843C7</stp>
        <tr r="G2843" s="3"/>
        <tr r="G2843" s="3"/>
      </tp>
      <tp>
        <v>8.1218269999999997</v>
        <stp/>
        <stp>##V3_BDPV12</stp>
        <stp>033270 KS Equity</stp>
        <stp>current_TRR_5D</stp>
        <stp>[종목별 사업개요_IBK퀀트 김경훈.xlsx]KOSPI!R3223C7</stp>
        <tr r="G3223" s="3"/>
        <tr r="G3223" s="3"/>
      </tp>
      <tp>
        <v>9.4147590000000001</v>
        <stp/>
        <stp>##V3_BDPV12</stp>
        <stp>015260 KS Equity</stp>
        <stp>current_TRR_5D</stp>
        <stp>[종목별 사업개요_IBK퀀트 김경훈.xlsx]KOSPI!R2183C7</stp>
        <tr r="G2183" s="3"/>
        <tr r="G2183" s="3"/>
      </tp>
      <tp>
        <v>0</v>
        <stp/>
        <stp>##V3_BDPV12</stp>
        <stp>021960 KS Equity</stp>
        <stp>current_TRR_1D</stp>
        <stp>[종목별 사업개요_IBK퀀트 김경훈.xlsx]KOSPI!R2798C6</stp>
        <tr r="F2798" s="3"/>
        <tr r="F2798" s="3"/>
      </tp>
      <tp>
        <v>0</v>
        <stp/>
        <stp>##V3_BDPV12</stp>
        <stp>015260 KS Equity</stp>
        <stp>current_TRR_1D</stp>
        <stp>[종목별 사업개요_IBK퀀트 김경훈.xlsx]KOSPI!R2183C6</stp>
        <tr r="F2183" s="3"/>
        <tr r="F2183" s="3"/>
      </tp>
      <tp>
        <v>1.3729979999999999</v>
        <stp/>
        <stp>##V3_BDPV12</stp>
        <stp>021960 KS Equity</stp>
        <stp>current_TRR_5D</stp>
        <stp>[종목별 사업개요_IBK퀀트 김경훈.xlsx]KOSPI!R2798C7</stp>
        <tr r="G2798" s="3"/>
        <tr r="G2798" s="3"/>
      </tp>
      <tp>
        <v>0</v>
        <stp/>
        <stp>##V3_BDPV12</stp>
        <stp>033270 KS Equity</stp>
        <stp>current_TRR_1D</stp>
        <stp>[종목별 사업개요_IBK퀀트 김경훈.xlsx]KOSPI!R3223C6</stp>
        <tr r="F3223" s="3"/>
        <tr r="F3223" s="3"/>
      </tp>
      <tp>
        <v>5.2373159999999999</v>
        <stp/>
        <stp>##V3_BDPV12</stp>
        <stp>017960 KS Equity</stp>
        <stp>current_TRR_5D</stp>
        <stp>[종목별 사업개요_IBK퀀트 김경훈.xlsx]KOSPI!R3278C7</stp>
        <tr r="G3278" s="3"/>
        <tr r="G3278" s="3"/>
      </tp>
      <tp>
        <v>-0.33594629999999998</v>
        <stp/>
        <stp>##V3_BDPV12</stp>
        <stp>002960 KS Equity</stp>
        <stp>current_TRR_5D</stp>
        <stp>[종목별 사업개요_IBK퀀트 김경훈.xlsx]KOSPI!R3218C7</stp>
        <tr r="G3218" s="3"/>
        <tr r="G3218" s="3"/>
      </tp>
      <tp>
        <v>0</v>
        <stp/>
        <stp>##V3_BDPV12</stp>
        <stp>129260 KS Equity</stp>
        <stp>current_TRR_1D</stp>
        <stp>[종목별 사업개요_IBK퀀트 김경훈.xlsx]KOSPI!R2533C6</stp>
        <tr r="F2533" s="3"/>
        <tr r="F2533" s="3"/>
      </tp>
      <tp>
        <v>0</v>
        <stp/>
        <stp>##V3_BDPV12</stp>
        <stp>004960 KS Equity</stp>
        <stp>current_TRR_1D</stp>
        <stp>[종목별 사업개요_IBK퀀트 김경훈.xlsx]KOSPI!R3438C6</stp>
        <tr r="F3438" s="3"/>
        <tr r="F3438" s="3"/>
      </tp>
      <tp>
        <v>5.7654079999999999</v>
        <stp/>
        <stp>##V3_BDPV12</stp>
        <stp>026940 KS Equity</stp>
        <stp>current_TRR_5D</stp>
        <stp>[종목별 사업개요_IBK퀀트 김경훈.xlsx]KOSPI!R1398C7</stp>
        <tr r="G1398" s="3"/>
        <tr r="G1398" s="3"/>
      </tp>
      <tp>
        <v>0</v>
        <stp/>
        <stp>##V3_BDPV12</stp>
        <stp>002960 KS Equity</stp>
        <stp>current_TRR_1D</stp>
        <stp>[종목별 사업개요_IBK퀀트 김경훈.xlsx]KOSPI!R3218C6</stp>
        <tr r="F3218" s="3"/>
        <tr r="F3218" s="3"/>
      </tp>
      <tp>
        <v>4.3478260000000004</v>
        <stp/>
        <stp>##V3_BDPV12</stp>
        <stp>129260 KS Equity</stp>
        <stp>current_TRR_5D</stp>
        <stp>[종목별 사업개요_IBK퀀트 김경훈.xlsx]KOSPI!R2533C7</stp>
        <tr r="G2533" s="3"/>
        <tr r="G2533" s="3"/>
      </tp>
      <tp>
        <v>0</v>
        <stp/>
        <stp>##V3_BDPV12</stp>
        <stp>017960 KS Equity</stp>
        <stp>current_TRR_1D</stp>
        <stp>[종목별 사업개요_IBK퀀트 김경훈.xlsx]KOSPI!R3278C6</stp>
        <tr r="F3278" s="3"/>
        <tr r="F3278" s="3"/>
      </tp>
      <tp>
        <v>4.4554460000000002</v>
        <stp/>
        <stp>##V3_BDPV12</stp>
        <stp>004960 KS Equity</stp>
        <stp>current_TRR_5D</stp>
        <stp>[종목별 사업개요_IBK퀀트 김경훈.xlsx]KOSPI!R3438C7</stp>
        <tr r="G3438" s="3"/>
        <tr r="G3438" s="3"/>
      </tp>
      <tp>
        <v>0</v>
        <stp/>
        <stp>##V3_BDPV12</stp>
        <stp>026940 KS Equity</stp>
        <stp>current_TRR_1D</stp>
        <stp>[종목별 사업개요_IBK퀀트 김경훈.xlsx]KOSPI!R1398C6</stp>
        <tr r="F1398" s="3"/>
        <tr r="F1398" s="3"/>
      </tp>
      <tp>
        <v>5.132193</v>
        <stp/>
        <stp>##V3_BDPV12</stp>
        <stp>006980 KS Equity</stp>
        <stp>current_TRR_5D</stp>
        <stp>[종목별 사업개요_IBK퀀트 김경훈.xlsx]KOSPI!R2338C7</stp>
        <tr r="G2338" s="3"/>
        <tr r="G2338" s="3"/>
      </tp>
      <tp>
        <v>-1.1904760000000001</v>
        <stp/>
        <stp>##V3_BDPV12</stp>
        <stp>012280 KS Equity</stp>
        <stp>current_TRR_5D</stp>
        <stp>[종목별 사업개요_IBK퀀트 김경훈.xlsx]KOSPI!R2273C7</stp>
        <tr r="G2273" s="3"/>
        <tr r="G2273" s="3"/>
      </tp>
      <tp>
        <v>0.27100269999999999</v>
        <stp/>
        <stp>##V3_BDPV12</stp>
        <stp>090980 KS Equity</stp>
        <stp>current_TRR_5D</stp>
        <stp>[종목별 사업개요_IBK퀀트 김경훈.xlsx]KOSPI!R2888C7</stp>
        <tr r="G2888" s="3"/>
        <tr r="G2888" s="3"/>
      </tp>
      <tp>
        <v>0</v>
        <stp/>
        <stp>##V3_BDPV12</stp>
        <stp>006980 KS Equity</stp>
        <stp>current_TRR_1D</stp>
        <stp>[종목별 사업개요_IBK퀀트 김경훈.xlsx]KOSPI!R2338C6</stp>
        <tr r="F2338" s="3"/>
        <tr r="F2338" s="3"/>
      </tp>
      <tp>
        <v>0</v>
        <stp/>
        <stp>##V3_BDPV12</stp>
        <stp>012280 KS Equity</stp>
        <stp>current_TRR_1D</stp>
        <stp>[종목별 사업개요_IBK퀀트 김경훈.xlsx]KOSPI!R2273C6</stp>
        <tr r="F2273" s="3"/>
        <tr r="F2273" s="3"/>
      </tp>
      <tp>
        <v>0</v>
        <stp/>
        <stp>##V3_BDPV12</stp>
        <stp>090980 KS Equity</stp>
        <stp>current_TRR_1D</stp>
        <stp>[종목별 사업개요_IBK퀀트 김경훈.xlsx]KOSPI!R2888C6</stp>
        <tr r="F2888" s="3"/>
        <tr r="F2888" s="3"/>
      </tp>
      <tp t="s">
        <v>#N/A N/A</v>
        <stp/>
        <stp>##V3_BDPV12</stp>
        <stp>053700 KS Equity</stp>
        <stp>best_eROE</stp>
        <stp>[종목별 사업개요_IBK퀀트 김경훈.xlsx]KOSDAQ!R463C11</stp>
        <tr r="K463" s="5"/>
      </tp>
      <tp t="s">
        <v>#N/A N/A</v>
        <stp/>
        <stp>##V3_BDPV12</stp>
        <stp>043710 KS Equity</stp>
        <stp>best_eROE</stp>
        <stp>[종목별 사업개요_IBK퀀트 김경훈.xlsx]KOSDAQ!R598C11</stp>
        <tr r="K598" s="5"/>
      </tp>
      <tp>
        <v>0</v>
        <stp/>
        <stp>##V3_BDPV12</stp>
        <stp>060980 KS Equity</stp>
        <stp>current_TRR_1D</stp>
        <stp>[종목별 사업개요_IBK퀀트 김경훈.xlsx]KOSPI!R3348C6</stp>
        <tr r="F3348" s="3"/>
        <tr r="F3348" s="3"/>
      </tp>
      <tp>
        <v>-0.51546389999999997</v>
        <stp/>
        <stp>##V3_BDPV12</stp>
        <stp>007980 KS Equity</stp>
        <stp>current_TRR_5D</stp>
        <stp>[종목별 사업개요_IBK퀀트 김경훈.xlsx]KOSPI!R3028C7</stp>
        <tr r="G3028" s="3"/>
        <tr r="G3028" s="3"/>
      </tp>
      <tp>
        <v>1.6839379999999999</v>
        <stp/>
        <stp>##V3_BDPV12</stp>
        <stp>079980 KS Equity</stp>
        <stp>current_TRR_5D</stp>
        <stp>[종목별 사업개요_IBK퀀트 김경훈.xlsx]KOSPI!R3788C7</stp>
        <tr r="G3788" s="3"/>
        <tr r="G3788" s="3"/>
      </tp>
      <tp>
        <v>-0.65897859999999997</v>
        <stp/>
        <stp>##V3_BDPV12</stp>
        <stp>060980 KS Equity</stp>
        <stp>current_TRR_5D</stp>
        <stp>[종목별 사업개요_IBK퀀트 김경훈.xlsx]KOSPI!R3348C7</stp>
        <tr r="G3348" s="3"/>
        <tr r="G3348" s="3"/>
      </tp>
      <tp>
        <v>0</v>
        <stp/>
        <stp>##V3_BDPV12</stp>
        <stp>007980 KS Equity</stp>
        <stp>current_TRR_1D</stp>
        <stp>[종목별 사업개요_IBK퀀트 김경훈.xlsx]KOSPI!R3028C6</stp>
        <tr r="F3028" s="3"/>
        <tr r="F3028" s="3"/>
      </tp>
      <tp>
        <v>0</v>
        <stp/>
        <stp>##V3_BDPV12</stp>
        <stp>079980 KS Equity</stp>
        <stp>current_TRR_1D</stp>
        <stp>[종목별 사업개요_IBK퀀트 김경훈.xlsx]KOSPI!R3788C6</stp>
        <tr r="F3788" s="3"/>
        <tr r="F3788" s="3"/>
      </tp>
      <tp t="s">
        <v>#N/A N/A</v>
        <stp/>
        <stp>##V3_BDPV12</stp>
        <stp>065710 KS Equity</stp>
        <stp>best_eROE</stp>
        <stp>[종목별 사업개요_IBK퀀트 김경훈.xlsx]KOSDAQ!R628C11</stp>
        <tr r="K628" s="5"/>
      </tp>
      <tp>
        <v>12.87879</v>
        <stp/>
        <stp>##V3_BDPV12</stp>
        <stp>102280 KS Equity</stp>
        <stp>current_TRR_5D</stp>
        <stp>[종목별 사업개요_IBK퀀트 김경훈.xlsx]KOSPI!R1953C7</stp>
        <tr r="G1953" s="3"/>
        <tr r="G1953" s="3"/>
      </tp>
      <tp>
        <v>0</v>
        <stp/>
        <stp>##V3_BDPV12</stp>
        <stp>102280 KS Equity</stp>
        <stp>current_TRR_1D</stp>
        <stp>[종목별 사업개요_IBK퀀트 김경훈.xlsx]KOSPI!R1953C6</stp>
        <tr r="F1953" s="3"/>
        <tr r="F1953" s="3"/>
      </tp>
      <tp>
        <v>8.5714279999999992</v>
        <stp/>
        <stp>##V3_BDPV12</stp>
        <stp>068290 KS Equity</stp>
        <stp>current_TRR_5D</stp>
        <stp>[종목별 사업개요_IBK퀀트 김경훈.xlsx]KOSPI!R1533C7</stp>
        <tr r="G1533" s="3"/>
        <tr r="G1533" s="3"/>
      </tp>
      <tp>
        <v>2.067183</v>
        <stp/>
        <stp>##V3_BDPV12</stp>
        <stp>004990 KS Equity</stp>
        <stp>current_TRR_5D</stp>
        <stp>[종목별 사업개요_IBK퀀트 김경훈.xlsx]KOSPI!R1188C7</stp>
        <tr r="G1188" s="3"/>
        <tr r="G1188" s="3"/>
      </tp>
      <tp>
        <v>8.06142</v>
        <stp/>
        <stp>##V3_BDPV12</stp>
        <stp>210980 KS Equity</stp>
        <stp>current_TRR_5D</stp>
        <stp>[종목별 사업개요_IBK퀀트 김경훈.xlsx]KOSPI!R2158C7</stp>
        <tr r="G2158" s="3"/>
        <tr r="G2158" s="3"/>
      </tp>
      <tp>
        <v>0</v>
        <stp/>
        <stp>##V3_BDPV12</stp>
        <stp>068290 KS Equity</stp>
        <stp>current_TRR_1D</stp>
        <stp>[종목별 사업개요_IBK퀀트 김경훈.xlsx]KOSPI!R1533C6</stp>
        <tr r="F1533" s="3"/>
        <tr r="F1533" s="3"/>
      </tp>
      <tp>
        <v>0</v>
        <stp/>
        <stp>##V3_BDPV12</stp>
        <stp>210980 KS Equity</stp>
        <stp>current_TRR_1D</stp>
        <stp>[종목별 사업개요_IBK퀀트 김경훈.xlsx]KOSPI!R2158C6</stp>
        <tr r="F2158" s="3"/>
        <tr r="F2158" s="3"/>
      </tp>
      <tp>
        <v>0</v>
        <stp/>
        <stp>##V3_BDPV12</stp>
        <stp>004990 KS Equity</stp>
        <stp>current_TRR_1D</stp>
        <stp>[종목별 사업개요_IBK퀀트 김경훈.xlsx]KOSPI!R1188C6</stp>
        <tr r="F1188" s="3"/>
        <tr r="F1188" s="3"/>
      </tp>
      <tp t="s">
        <v>#N/A N/A</v>
        <stp/>
        <stp>##V3_BDPV12</stp>
        <stp>006730 KS Equity</stp>
        <stp>best_eROE</stp>
        <stp>[종목별 사업개요_IBK퀀트 김경훈.xlsx]KOSDAQ!R578C11</stp>
        <tr r="K578" s="5"/>
      </tp>
      <tp>
        <v>1.579091</v>
        <stp/>
        <stp>##V3_BDPV12</stp>
        <stp>088980 KS Equity</stp>
        <stp>current_TRR_5D</stp>
        <stp>[종목별 사업개요_IBK퀀트 김경훈.xlsx]KOSPI!R1228C7</stp>
        <tr r="G1228" s="3"/>
        <tr r="G1228" s="3"/>
      </tp>
      <tp>
        <v>0</v>
        <stp/>
        <stp>##V3_BDPV12</stp>
        <stp>088980 KS Equity</stp>
        <stp>current_TRR_1D</stp>
        <stp>[종목별 사업개요_IBK퀀트 김경훈.xlsx]KOSPI!R1228C6</stp>
        <tr r="F1228" s="3"/>
        <tr r="F1228" s="3"/>
      </tp>
      <tp>
        <v>0</v>
        <stp/>
        <stp>##V3_BDPV12</stp>
        <stp>004980 KS Equity</stp>
        <stp>current_TRR_1D</stp>
        <stp>[종목별 사업개요_IBK퀀트 김경훈.xlsx]KOSPI!R1728C6</stp>
        <tr r="F1728" s="3"/>
        <tr r="F1728" s="3"/>
      </tp>
      <tp>
        <v>0</v>
        <stp/>
        <stp>##V3_BDPV12</stp>
        <stp>005980 KS Equity</stp>
        <stp>current_TRR_1D</stp>
        <stp>[종목별 사업개요_IBK퀀트 김경훈.xlsx]KOSPI!R1738C6</stp>
        <tr r="F1738" s="3"/>
        <tr r="F1738" s="3"/>
      </tp>
      <tp>
        <v>5.5</v>
        <stp/>
        <stp>##V3_BDPV12</stp>
        <stp>004980 KS Equity</stp>
        <stp>current_TRR_5D</stp>
        <stp>[종목별 사업개요_IBK퀀트 김경훈.xlsx]KOSPI!R1728C7</stp>
        <tr r="G1728" s="3"/>
        <tr r="G1728" s="3"/>
      </tp>
      <tp>
        <v>11.1332</v>
        <stp/>
        <stp>##V3_BDPV12</stp>
        <stp>005980 KS Equity</stp>
        <stp>current_TRR_5D</stp>
        <stp>[종목별 사업개요_IBK퀀트 김경훈.xlsx]KOSPI!R1738C7</stp>
        <tr r="G1738" s="3"/>
        <tr r="G1738" s="3"/>
      </tp>
      <tp t="s">
        <v>#N/A N/A</v>
        <stp/>
        <stp>##V3_BDPV12</stp>
        <stp>068760 KS Equity</stp>
        <stp>best_eROE</stp>
        <stp>[종목별 사업개요_IBK퀀트 김경훈.xlsx]KOSDAQ!R738C11</stp>
        <tr r="K738" s="5"/>
      </tp>
      <tp t="s">
        <v>#N/A N/A</v>
        <stp/>
        <stp>##V3_BDPV12</stp>
        <stp>012790 KS Equity</stp>
        <stp>best_eROE</stp>
        <stp>[종목별 사업개요_IBK퀀트 김경훈.xlsx]KOSDAQ!R863C11</stp>
        <tr r="K863" s="5"/>
      </tp>
      <tp t="s">
        <v>#N/A N/A</v>
        <stp/>
        <stp>##V3_BDPV12</stp>
        <stp>012700 KS Equity</stp>
        <stp>best_eROE</stp>
        <stp>[종목별 사업개요_IBK퀀트 김경훈.xlsx]KOSDAQ!R193C11</stp>
        <tr r="K193" s="5"/>
      </tp>
      <tp t="s">
        <v>#N/A N/A</v>
        <stp/>
        <stp>##V3_BDPV12</stp>
        <stp>066790 KS Equity</stp>
        <stp>best_eROE</stp>
        <stp>[종목별 사업개요_IBK퀀트 김경훈.xlsx]KOSDAQ!R913C11</stp>
        <tr r="K913" s="5"/>
      </tp>
      <tp t="s">
        <v>#N/A N/A</v>
        <stp/>
        <stp>##V3_BDPV12</stp>
        <stp>067770 KS Equity</stp>
        <stp>best_eROE</stp>
        <stp>[종목별 사업개요_IBK퀀트 김경훈.xlsx]KOSDAQ!R718C11</stp>
        <tr r="K718" s="5"/>
      </tp>
      <tp t="s">
        <v>#N/A N/A</v>
        <stp/>
        <stp>##V3_BDPV12</stp>
        <stp>032750 KS Equity</stp>
        <stp>best_eROE</stp>
        <stp>[종목별 사업개요_IBK퀀트 김경훈.xlsx]KOSDAQ!R523C11</stp>
        <tr r="K523" s="5"/>
      </tp>
      <tp>
        <v>8.7100000000000009</v>
        <stp/>
        <stp>##V3_BDPV12</stp>
        <stp>015750 KS Equity</stp>
        <stp>best_eROE</stp>
        <stp>[종목별 사업개요_IBK퀀트 김경훈.xlsx]KOSDAQ!R668C11</stp>
        <tr r="K668" s="5"/>
        <tr r="K668" s="5"/>
      </tp>
      <tp t="s">
        <v>#N/A N/A</v>
        <stp/>
        <stp>##V3_BDPV12</stp>
        <stp>067730 KS Equity</stp>
        <stp>best_eROE</stp>
        <stp>[종목별 사업개요_IBK퀀트 김경훈.xlsx]KOSDAQ!R143C11</stp>
        <tr r="K143" s="5"/>
      </tp>
      <tp t="s">
        <v>#N/A N/A</v>
        <stp/>
        <stp>##V3_BDPV12</stp>
        <stp>018700 KS Equity</stp>
        <stp>best_eROE</stp>
        <stp>[종목별 사업개요_IBK퀀트 김경훈.xlsx]KOSDAQ!R298C11</stp>
        <tr r="K298" s="5"/>
      </tp>
      <tp t="s">
        <v>#N/A N/A</v>
        <stp/>
        <stp>##V3_BDPV12</stp>
        <stp>019770 KS Equity</stp>
        <stp>best_eROE</stp>
        <stp>[종목별 사업개요_IBK퀀트 김경훈.xlsx]KOSDAQ!R593C11</stp>
        <tr r="K593" s="5"/>
      </tp>
      <tp t="s">
        <v>에스티큐브</v>
        <stp/>
        <stp>##V3_BDPV12</stp>
        <stp>052020 KS Equity</stp>
        <stp>security_name</stp>
        <stp>[종목별 사업개요_IBK퀀트 김경훈.xlsx]stocks raw!R434C7</stp>
        <tr r="G434" s="1"/>
      </tp>
      <tp t="s">
        <v>현대제철</v>
        <stp/>
        <stp>##V3_BDPV12</stp>
        <stp>004020 KS Equity</stp>
        <stp>security_name</stp>
        <stp>[종목별 사업개요_IBK퀀트 김경훈.xlsx]stocks raw!R182C3</stp>
        <tr r="C182" s="1"/>
      </tp>
      <tp t="s">
        <v>코리아나화장품</v>
        <stp/>
        <stp>##V3_BDPV12</stp>
        <stp>027050 KS Equity</stp>
        <stp>security_name</stp>
        <stp>[종목별 사업개요_IBK퀀트 김경훈.xlsx]stocks raw!R161C7</stp>
        <tr r="G161" s="1"/>
      </tp>
      <tp t="s">
        <v>중앙백신연구소</v>
        <stp/>
        <stp>##V3_BDPV12</stp>
        <stp>072020 KS Equity</stp>
        <stp>security_name</stp>
        <stp>[종목별 사업개요_IBK퀀트 김경훈.xlsx]stocks raw!R634C7</stp>
        <tr r="G634" s="1"/>
      </tp>
      <tp t="s">
        <v>부산주공</v>
        <stp/>
        <stp>##V3_BDPV12</stp>
        <stp>005030 KS Equity</stp>
        <stp>security_name</stp>
        <stp>[종목별 사업개요_IBK퀀트 김경훈.xlsx]stocks raw!R223C3</stp>
        <tr r="C223" s="1"/>
      </tp>
      <tp t="s">
        <v>코오롱글로벌</v>
        <stp/>
        <stp>##V3_BDPV12</stp>
        <stp>003070 KS Equity</stp>
        <stp>security_name</stp>
        <stp>[종목별 사업개요_IBK퀀트 김경훈.xlsx]stocks raw!R145C3</stp>
        <tr r="C145" s="1"/>
      </tp>
      <tp t="s">
        <v>동원산업</v>
        <stp/>
        <stp>##V3_BDPV12</stp>
        <stp>006040 KS Equity</stp>
        <stp>security_name</stp>
        <stp>[종목별 사업개요_IBK퀀트 김경훈.xlsx]stocks raw!R260C3</stp>
        <tr r="C260" s="1"/>
      </tp>
      <tp t="s">
        <v>아비코전자</v>
        <stp/>
        <stp>##V3_BDPV12</stp>
        <stp>036010 KS Equity</stp>
        <stp>security_name</stp>
        <stp>[종목별 사업개요_IBK퀀트 김경훈.xlsx]stocks raw!R240C7</stp>
        <tr r="G240" s="1"/>
      </tp>
      <tp t="s">
        <v>휘닉스소재</v>
        <stp/>
        <stp>##V3_BDPV12</stp>
        <stp>050090 KS Equity</stp>
        <stp>security_name</stp>
        <stp>[종목별 사업개요_IBK퀀트 김경훈.xlsx]stocks raw!R416C7</stp>
        <tr r="G416" s="1"/>
      </tp>
      <tp t="s">
        <v>모바일리더</v>
        <stp/>
        <stp>##V3_BDPV12</stp>
        <stp>100030 KS Equity</stp>
        <stp>security_name</stp>
        <stp>[종목별 사업개요_IBK퀀트 김경훈.xlsx]stocks raw!R826C7</stp>
        <tr r="G826" s="1"/>
      </tp>
      <tp t="s">
        <v>아즈텍더블유비이</v>
        <stp/>
        <stp>##V3_BDPV12</stp>
        <stp>032080 KS Equity</stp>
        <stp>security_name</stp>
        <stp>[종목별 사업개요_IBK퀀트 김경훈.xlsx]stocks raw!R184C7</stp>
        <tr r="G184" s="1"/>
      </tp>
      <tp t="s">
        <v>한프</v>
        <stp/>
        <stp>##V3_BDPV12</stp>
        <stp>066110 KS Equity</stp>
        <stp>security_name</stp>
        <stp>[종목별 사업개요_IBK퀀트 김경훈.xlsx]stocks raw!R580C7</stp>
        <tr r="G580" s="1"/>
      </tp>
      <tp t="s">
        <v>엠케이전자</v>
        <stp/>
        <stp>##V3_BDPV12</stp>
        <stp>033160 KS Equity</stp>
        <stp>security_name</stp>
        <stp>[종목별 사업개요_IBK퀀트 김경훈.xlsx]stocks raw!R205C7</stp>
        <tr r="G205" s="1"/>
      </tp>
      <tp t="s">
        <v>백산</v>
        <stp/>
        <stp>##V3_BDPV12</stp>
        <stp>035150 KS Equity</stp>
        <stp>security_name</stp>
        <stp>[종목별 사업개요_IBK퀀트 김경훈.xlsx]stocks raw!R543C3</stp>
        <tr r="C543" s="1"/>
      </tp>
      <tp t="s">
        <v>소리바다</v>
        <stp/>
        <stp>##V3_BDPV12</stp>
        <stp>053110 KS Equity</stp>
        <stp>security_name</stp>
        <stp>[종목별 사업개요_IBK퀀트 김경훈.xlsx]stocks raw!R455C7</stp>
        <tr r="G455" s="1"/>
      </tp>
      <tp t="s">
        <v>KB오토시스</v>
        <stp/>
        <stp>##V3_BDPV12</stp>
        <stp>024120 KS Equity</stp>
        <stp>security_name</stp>
        <stp>[종목별 사업개요_IBK퀀트 김경훈.xlsx]stocks raw!R132C7</stp>
        <tr r="G132" s="1"/>
      </tp>
      <tp t="s">
        <v>이엠코리아</v>
        <stp/>
        <stp>##V3_BDPV12</stp>
        <stp>095190 KS Equity</stp>
        <stp>security_name</stp>
        <stp>[종목별 사업개요_IBK퀀트 김경훈.xlsx]stocks raw!R793C7</stp>
        <tr r="G793" s="1"/>
      </tp>
      <tp t="s">
        <v>매직마이크로</v>
        <stp/>
        <stp>##V3_BDPV12</stp>
        <stp>127160 KS Equity</stp>
        <stp>security_name</stp>
        <stp>[종목별 사업개요_IBK퀀트 김경훈.xlsx]stocks raw!R931C7</stp>
        <tr r="G931" s="1"/>
      </tp>
      <tp t="s">
        <v>아이디스</v>
        <stp/>
        <stp>##V3_BDPV12</stp>
        <stp>143160 KS Equity</stp>
        <stp>security_name</stp>
        <stp>[종목별 사업개요_IBK퀀트 김경훈.xlsx]stocks raw!R975C7</stp>
        <tr r="G975" s="1"/>
      </tp>
      <tp t="s">
        <v>어보브반도체</v>
        <stp/>
        <stp>##V3_BDPV12</stp>
        <stp>102120 KS Equity</stp>
        <stp>security_name</stp>
        <stp>[종목별 사업개요_IBK퀀트 김경훈.xlsx]stocks raw!R844C7</stp>
        <tr r="G844" s="1"/>
      </tp>
      <tp t="s">
        <v>테라 세미콘</v>
        <stp/>
        <stp>##V3_BDPV12</stp>
        <stp>123100 KS Equity</stp>
        <stp>security_name</stp>
        <stp>[종목별 사업개요_IBK퀀트 김경훈.xlsx]stocks raw!R915C7</stp>
        <tr r="G915" s="1"/>
      </tp>
      <tp t="s">
        <v>와이지플러스</v>
        <stp/>
        <stp>##V3_BDPV12</stp>
        <stp>037270 KS Equity</stp>
        <stp>security_name</stp>
        <stp>[종목별 사업개요_IBK퀀트 김경훈.xlsx]stocks raw!R551C3</stp>
        <tr r="C551" s="1"/>
      </tp>
      <tp t="s">
        <v>계양전기</v>
        <stp/>
        <stp>##V3_BDPV12</stp>
        <stp>012200 KS Equity</stp>
        <stp>security_name</stp>
        <stp>[종목별 사업개요_IBK퀀트 김경훈.xlsx]stocks raw!R394C3</stp>
        <tr r="C394" s="1"/>
      </tp>
      <tp t="s">
        <v>옵트론텍</v>
        <stp/>
        <stp>##V3_BDPV12</stp>
        <stp>082210 KS Equity</stp>
        <stp>security_name</stp>
        <stp>[종목별 사업개요_IBK퀀트 김경훈.xlsx]stocks raw!R694C7</stp>
        <tr r="G694" s="1"/>
      </tp>
      <tp t="s">
        <v>한국수출포장공업</v>
        <stp/>
        <stp>##V3_BDPV12</stp>
        <stp>002200 KS Equity</stp>
        <stp>security_name</stp>
        <stp>[종목별 사업개요_IBK퀀트 김경훈.xlsx]stocks raw!R104C3</stp>
        <tr r="C104" s="1"/>
      </tp>
      <tp t="s">
        <v>NPC</v>
        <stp/>
        <stp>##V3_BDPV12</stp>
        <stp>004250 KS Equity</stp>
        <stp>security_name</stp>
        <stp>[종목별 사업개요_IBK퀀트 김경훈.xlsx]stocks raw!R192C3</stp>
        <tr r="C192" s="1"/>
      </tp>
      <tp t="s">
        <v>케이티비투자증권</v>
        <stp/>
        <stp>##V3_BDPV12</stp>
        <stp>030210 KS Equity</stp>
        <stp>security_name</stp>
        <stp>[종목별 사업개요_IBK퀀트 김경훈.xlsx]stocks raw!R516C3</stp>
        <tr r="C516" s="1"/>
      </tp>
      <tp t="s">
        <v>녹십자엠에스</v>
        <stp/>
        <stp>##V3_BDPV12</stp>
        <stp>142280 KS Equity</stp>
        <stp>security_name</stp>
        <stp>[종목별 사업개요_IBK퀀트 김경훈.xlsx]stocks raw!R974C7</stp>
        <tr r="G974" s="1"/>
      </tp>
      <tp t="s">
        <v>KPX홀딩스</v>
        <stp/>
        <stp>##V3_BDPV12</stp>
        <stp>092230 KS Equity</stp>
        <stp>security_name</stp>
        <stp>[종목별 사업개요_IBK퀀트 김경훈.xlsx]stocks raw!R664C3</stp>
        <tr r="C664" s="1"/>
      </tp>
      <tp t="s">
        <v>위드윈네트웍</v>
        <stp/>
        <stp>##V3_BDPV12</stp>
        <stp>043220 KS Equity</stp>
        <stp>security_name</stp>
        <stp>[종목별 사업개요_IBK퀀트 김경훈.xlsx]stocks raw!R345C7</stp>
        <tr r="G345" s="1"/>
      </tp>
      <tp t="s">
        <v>한국특수형강</v>
        <stp/>
        <stp>##V3_BDPV12</stp>
        <stp>007280 KS Equity</stp>
        <stp>security_name</stp>
        <stp>[종목별 사업개요_IBK퀀트 김경훈.xlsx]stocks raw!R291C3</stp>
        <tr r="C291" s="1"/>
      </tp>
      <tp t="s">
        <v>태림포장</v>
        <stp/>
        <stp>##V3_BDPV12</stp>
        <stp>011280 KS Equity</stp>
        <stp>security_name</stp>
        <stp>[종목별 사업개요_IBK퀀트 김경훈.xlsx]stocks raw!R377C3</stp>
        <tr r="C377" s="1"/>
      </tp>
      <tp t="s">
        <v>제이더블유신약</v>
        <stp/>
        <stp>##V3_BDPV12</stp>
        <stp>067290 KS Equity</stp>
        <stp>security_name</stp>
        <stp>[종목별 사업개요_IBK퀀트 김경훈.xlsx]stocks raw!R601C7</stp>
        <tr r="G601" s="1"/>
      </tp>
      <tp t="s">
        <v>파인테크닉스</v>
        <stp/>
        <stp>##V3_BDPV12</stp>
        <stp>106240 KS Equity</stp>
        <stp>security_name</stp>
        <stp>[종목별 사업개요_IBK퀀트 김경훈.xlsx]stocks raw!R860C7</stp>
        <tr r="G860" s="1"/>
      </tp>
      <tp t="s">
        <v>쌍방울</v>
        <stp/>
        <stp>##V3_BDPV12</stp>
        <stp>102280 KS Equity</stp>
        <stp>security_name</stp>
        <stp>[종목별 사업개요_IBK퀀트 김경훈.xlsx]stocks raw!R684C3</stp>
        <tr r="C684" s="1"/>
      </tp>
      <tp t="s">
        <v>하이골드오션3호선박투자회사</v>
        <stp/>
        <stp>##V3_BDPV12</stp>
        <stp>153360 KS Equity</stp>
        <stp>security_name</stp>
        <stp>[종목별 사업개요_IBK퀀트 김경훈.xlsx]stocks raw!R735C3</stp>
        <tr r="C735" s="1"/>
      </tp>
      <tp t="s">
        <v>비츠로테크</v>
        <stp/>
        <stp>##V3_BDPV12</stp>
        <stp>042370 KS Equity</stp>
        <stp>security_name</stp>
        <stp>[종목별 사업개요_IBK퀀트 김경훈.xlsx]stocks raw!R334C7</stp>
        <tr r="G334" s="1"/>
      </tp>
      <tp t="s">
        <v>이지</v>
        <stp/>
        <stp>##V3_BDPV12</stp>
        <stp>037370 KS Equity</stp>
        <stp>security_name</stp>
        <stp>[종목별 사업개요_IBK퀀트 김경훈.xlsx]stocks raw!R271C7</stp>
        <tr r="G271" s="1"/>
      </tp>
      <tp t="s">
        <v>레드로버</v>
        <stp/>
        <stp>##V3_BDPV12</stp>
        <stp>060300 KS Equity</stp>
        <stp>security_name</stp>
        <stp>[종목별 사업개요_IBK퀀트 김경훈.xlsx]stocks raw!R526C7</stp>
        <tr r="G526" s="1"/>
      </tp>
      <tp t="s">
        <v>한일시멘트</v>
        <stp/>
        <stp>##V3_BDPV12</stp>
        <stp>003300 KS Equity</stp>
        <stp>security_name</stp>
        <stp>[종목별 사업개요_IBK퀀트 김경훈.xlsx]stocks raw!R155C3</stp>
        <tr r="C155" s="1"/>
      </tp>
      <tp t="s">
        <v>SH에너지화학</v>
        <stp/>
        <stp>##V3_BDPV12</stp>
        <stp>002360 KS Equity</stp>
        <stp>security_name</stp>
        <stp>[종목별 사업개요_IBK퀀트 김경훈.xlsx]stocks raw!R114C3</stp>
        <tr r="C114" s="1"/>
      </tp>
      <tp t="s">
        <v>인터플렉스</v>
        <stp/>
        <stp>##V3_BDPV12</stp>
        <stp>051370 KS Equity</stp>
        <stp>security_name</stp>
        <stp>[종목별 사업개요_IBK퀀트 김경훈.xlsx]stocks raw!R427C7</stp>
        <tr r="G427" s="1"/>
      </tp>
      <tp t="s">
        <v>유진테크</v>
        <stp/>
        <stp>##V3_BDPV12</stp>
        <stp>084370 KS Equity</stp>
        <stp>security_name</stp>
        <stp>[종목별 사업개요_IBK퀀트 김경훈.xlsx]stocks raw!R712C7</stp>
        <tr r="G712" s="1"/>
      </tp>
      <tp t="s">
        <v>아이엠</v>
        <stp/>
        <stp>##V3_BDPV12</stp>
        <stp>101390 KS Equity</stp>
        <stp>security_name</stp>
        <stp>[종목별 사업개요_IBK퀀트 김경훈.xlsx]stocks raw!R837C7</stp>
        <tr r="G837" s="1"/>
      </tp>
      <tp t="s">
        <v>아이즈비전</v>
        <stp/>
        <stp>##V3_BDPV12</stp>
        <stp>031310 KS Equity</stp>
        <stp>security_name</stp>
        <stp>[종목별 사업개요_IBK퀀트 김경훈.xlsx]stocks raw!R177C7</stp>
        <tr r="G177" s="1"/>
      </tp>
      <tp t="s">
        <v>GS건설</v>
        <stp/>
        <stp>##V3_BDPV12</stp>
        <stp>006360 KS Equity</stp>
        <stp>security_name</stp>
        <stp>[종목별 사업개요_IBK퀀트 김경훈.xlsx]stocks raw!R270C3</stp>
        <tr r="C270" s="1"/>
      </tp>
      <tp t="s">
        <v>코리아오토글라스</v>
        <stp/>
        <stp>##V3_BDPV12</stp>
        <stp>152330 KS Equity</stp>
        <stp>security_name</stp>
        <stp>[종목별 사업개요_IBK퀀트 김경훈.xlsx]stocks raw!R734C3</stp>
        <tr r="C734" s="1"/>
      </tp>
      <tp t="s">
        <v>현대자동차</v>
        <stp/>
        <stp>##V3_BDPV12</stp>
        <stp>005380 KS Equity</stp>
        <stp>security_name</stp>
        <stp>[종목별 사업개요_IBK퀀트 김경훈.xlsx]stocks raw!R233C3</stp>
        <tr r="C233" s="1"/>
      </tp>
      <tp t="s">
        <v>삼화네트웍스</v>
        <stp/>
        <stp>##V3_BDPV12</stp>
        <stp>046390 KS Equity</stp>
        <stp>security_name</stp>
        <stp>[종목별 사업개요_IBK퀀트 김경훈.xlsx]stocks raw!R380C7</stp>
        <tr r="G380" s="1"/>
      </tp>
      <tp t="s">
        <v>경보제약</v>
        <stp/>
        <stp>##V3_BDPV12</stp>
        <stp>214390 KS Equity</stp>
        <stp>security_name</stp>
        <stp>[종목별 사업개요_IBK퀀트 김경훈.xlsx]stocks raw!R762C3</stp>
        <tr r="C762" s="1"/>
      </tp>
      <tp t="s">
        <v>주연테크</v>
        <stp/>
        <stp>##V3_BDPV12</stp>
        <stp>044380 KS Equity</stp>
        <stp>security_name</stp>
        <stp>[종목별 사업개요_IBK퀀트 김경훈.xlsx]stocks raw!R562C3</stp>
        <tr r="C562" s="1"/>
      </tp>
      <tp t="s">
        <v>에스아이리소스</v>
        <stp/>
        <stp>##V3_BDPV12</stp>
        <stp>065420 KS Equity</stp>
        <stp>security_name</stp>
        <stp>[종목별 사업개요_IBK퀀트 김경훈.xlsx]stocks raw!R563C7</stp>
        <tr r="G563" s="1"/>
      </tp>
      <tp t="s">
        <v>한솔피엔에스</v>
        <stp/>
        <stp>##V3_BDPV12</stp>
        <stp>010420 KS Equity</stp>
        <stp>security_name</stp>
        <stp>[종목별 사업개요_IBK퀀트 김경훈.xlsx]stocks raw!R356C3</stp>
        <tr r="C356" s="1"/>
      </tp>
      <tp t="s">
        <v>세진전자</v>
        <stp/>
        <stp>##V3_BDPV12</stp>
        <stp>080440 KS Equity</stp>
        <stp>security_name</stp>
        <stp>[종목별 사업개요_IBK퀀트 김경훈.xlsx]stocks raw!R686C7</stp>
        <tr r="G686" s="1"/>
      </tp>
      <tp t="s">
        <v>아이크래프트</v>
        <stp/>
        <stp>##V3_BDPV12</stp>
        <stp>052460 KS Equity</stp>
        <stp>security_name</stp>
        <stp>[종목별 사업개요_IBK퀀트 김경훈.xlsx]stocks raw!R444C7</stp>
        <tr r="G444" s="1"/>
      </tp>
      <tp t="s">
        <v>아모레퍼시픽</v>
        <stp/>
        <stp>##V3_BDPV12</stp>
        <stp>090430 KS Equity</stp>
        <stp>security_name</stp>
        <stp>[종목별 사업개요_IBK퀀트 김경훈.xlsx]stocks raw!R656C3</stp>
        <tr r="C656" s="1"/>
      </tp>
      <tp t="s">
        <v>비에이치</v>
        <stp/>
        <stp>##V3_BDPV12</stp>
        <stp>090460 KS Equity</stp>
        <stp>security_name</stp>
        <stp>[종목별 사업개요_IBK퀀트 김경훈.xlsx]stocks raw!R756C7</stp>
        <tr r="G756" s="1"/>
      </tp>
      <tp t="s">
        <v>텔레칩스</v>
        <stp/>
        <stp>##V3_BDPV12</stp>
        <stp>054450 KS Equity</stp>
        <stp>security_name</stp>
        <stp>[종목별 사업개요_IBK퀀트 김경훈.xlsx]stocks raw!R482C7</stp>
        <tr r="G482" s="1"/>
      </tp>
      <tp t="s">
        <v>에프엔씨애드컬쳐</v>
        <stp/>
        <stp>##V3_BDPV12</stp>
        <stp>063440 KS Equity</stp>
        <stp>security_name</stp>
        <stp>[종목별 사업개요_IBK퀀트 김경훈.xlsx]stocks raw!R545C7</stp>
        <tr r="G545" s="1"/>
      </tp>
      <tp t="s">
        <v>정상제이엘에스</v>
        <stp/>
        <stp>##V3_BDPV12</stp>
        <stp>040420 KS Equity</stp>
        <stp>security_name</stp>
        <stp>[종목별 사업개요_IBK퀀트 김경훈.xlsx]stocks raw!R316C7</stp>
        <tr r="G316" s="1"/>
      </tp>
      <tp t="s">
        <v>티케이케미칼</v>
        <stp/>
        <stp>##V3_BDPV12</stp>
        <stp>104480 KS Equity</stp>
        <stp>security_name</stp>
        <stp>[종목별 사업개요_IBK퀀트 김경훈.xlsx]stocks raw!R852C7</stp>
        <tr r="G852" s="1"/>
      </tp>
      <tp t="s">
        <v>세방전지</v>
        <stp/>
        <stp>##V3_BDPV12</stp>
        <stp>004490 KS Equity</stp>
        <stp>security_name</stp>
        <stp>[종목별 사업개요_IBK퀀트 김경훈.xlsx]stocks raw!R202C3</stp>
        <tr r="C202" s="1"/>
      </tp>
      <tp t="s">
        <v>대성미생물연구소</v>
        <stp/>
        <stp>##V3_BDPV12</stp>
        <stp>036480 KS Equity</stp>
        <stp>security_name</stp>
        <stp>[종목별 사업개요_IBK퀀트 김경훈.xlsx]stocks raw!R250C7</stp>
        <tr r="G250" s="1"/>
      </tp>
      <tp t="s">
        <v>선진</v>
        <stp/>
        <stp>##V3_BDPV12</stp>
        <stp>136490 KS Equity</stp>
        <stp>security_name</stp>
        <stp>[종목별 사업개요_IBK퀀트 김경훈.xlsx]stocks raw!R720C3</stp>
        <tr r="C720" s="1"/>
      </tp>
      <tp t="s">
        <v>메지온</v>
        <stp/>
        <stp>##V3_BDPV12</stp>
        <stp>140410 KS Equity</stp>
        <stp>security_name</stp>
        <stp>[종목별 사업개요_IBK퀀트 김경훈.xlsx]stocks raw!R966C7</stp>
        <tr r="G966" s="1"/>
      </tp>
      <tp t="s">
        <v>파라텍</v>
        <stp/>
        <stp>##V3_BDPV12</stp>
        <stp>033540 KS Equity</stp>
        <stp>security_name</stp>
        <stp>[종목별 사업개요_IBK퀀트 김경훈.xlsx]stocks raw!R215C7</stp>
        <tr r="G215" s="1"/>
      </tp>
      <tp t="s">
        <v>황금에스티</v>
        <stp/>
        <stp>##V3_BDPV12</stp>
        <stp>032560 KS Equity</stp>
        <stp>security_name</stp>
        <stp>[종목별 사업개요_IBK퀀트 김경훈.xlsx]stocks raw!R524C3</stp>
        <tr r="C524" s="1"/>
      </tp>
      <tp t="s">
        <v>바른전자</v>
        <stp/>
        <stp>##V3_BDPV12</stp>
        <stp>064520 KS Equity</stp>
        <stp>security_name</stp>
        <stp>[종목별 사업개요_IBK퀀트 김경훈.xlsx]stocks raw!R552C7</stp>
        <tr r="G552" s="1"/>
      </tp>
      <tp t="s">
        <v>에스케이씨 솔믹스</v>
        <stp/>
        <stp>##V3_BDPV12</stp>
        <stp>057500 KS Equity</stp>
        <stp>security_name</stp>
        <stp>[종목별 사업개요_IBK퀀트 김경훈.xlsx]stocks raw!R501C7</stp>
        <tr r="G501" s="1"/>
      </tp>
      <tp t="s">
        <v>에프알텍</v>
        <stp/>
        <stp>##V3_BDPV12</stp>
        <stp>073540 KS Equity</stp>
        <stp>security_name</stp>
        <stp>[종목별 사업개요_IBK퀀트 김경훈.xlsx]stocks raw!R645C7</stp>
        <tr r="G645" s="1"/>
      </tp>
      <tp t="s">
        <v>에스제이엠홀딩스</v>
        <stp/>
        <stp>##V3_BDPV12</stp>
        <stp>025530 KS Equity</stp>
        <stp>security_name</stp>
        <stp>[종목별 사업개요_IBK퀀트 김경훈.xlsx]stocks raw!R493C3</stp>
        <tr r="C493" s="1"/>
      </tp>
      <tp t="s">
        <v>대신증권</v>
        <stp/>
        <stp>##V3_BDPV12</stp>
        <stp>003540 KS Equity</stp>
        <stp>security_name</stp>
        <stp>[종목별 사업개요_IBK퀀트 김경훈.xlsx]stocks raw!R165C3</stp>
        <tr r="C165" s="1"/>
      </tp>
      <tp t="s">
        <v>엠씨넥스</v>
        <stp/>
        <stp>##V3_BDPV12</stp>
        <stp>097520 KS Equity</stp>
        <stp>security_name</stp>
        <stp>[종목별 사업개요_IBK퀀트 김경훈.xlsx]stocks raw!R811C7</stp>
        <tr r="G811" s="1"/>
      </tp>
      <tp t="s">
        <v>하이골드오션12호국제선박투자회</v>
        <stp/>
        <stp>##V3_BDPV12</stp>
        <stp>172580 KS Equity</stp>
        <stp>security_name</stp>
        <stp>[종목별 사업개요_IBK퀀트 김경훈.xlsx]stocks raw!R744C3</stp>
        <tr r="C744" s="1"/>
      </tp>
      <tp t="s">
        <v>아시아퍼시픽12호선박투자회사</v>
        <stp/>
        <stp>##V3_BDPV12</stp>
        <stp>083590 KS Equity</stp>
        <stp>security_name</stp>
        <stp>[종목별 사업개요_IBK퀀트 김경훈.xlsx]stocks raw!R635C3</stp>
        <tr r="C635" s="1"/>
      </tp>
      <tp t="s">
        <v>환인제약</v>
        <stp/>
        <stp>##V3_BDPV12</stp>
        <stp>016580 KS Equity</stp>
        <stp>security_name</stp>
        <stp>[종목별 사업개요_IBK퀀트 김경훈.xlsx]stocks raw!R440C3</stp>
        <tr r="C440" s="1"/>
      </tp>
      <tp t="s">
        <v>팜스코</v>
        <stp/>
        <stp>##V3_BDPV12</stp>
        <stp>036580 KS Equity</stp>
        <stp>security_name</stp>
        <stp>[종목별 사업개요_IBK퀀트 김경훈.xlsx]stocks raw!R550C3</stp>
        <tr r="C550" s="1"/>
      </tp>
      <tp t="s">
        <v>한진칼</v>
        <stp/>
        <stp>##V3_BDPV12</stp>
        <stp>180640 KS Equity</stp>
        <stp>security_name</stp>
        <stp>[종목별 사업개요_IBK퀀트 김경훈.xlsx]stocks raw!R746C3</stp>
        <tr r="C746" s="1"/>
      </tp>
      <tp t="s">
        <v>오리엔트바이오</v>
        <stp/>
        <stp>##V3_BDPV12</stp>
        <stp>002630 KS Equity</stp>
        <stp>security_name</stp>
        <stp>[종목별 사업개요_IBK퀀트 김경훈.xlsx]stocks raw!R124C3</stp>
        <tr r="C124" s="1"/>
      </tp>
      <tp t="s">
        <v>넥스트칩</v>
        <stp/>
        <stp>##V3_BDPV12</stp>
        <stp>092600 KS Equity</stp>
        <stp>security_name</stp>
        <stp>[종목별 사업개요_IBK퀀트 김경훈.xlsx]stocks raw!R774C7</stp>
        <tr r="G774" s="1"/>
      </tp>
      <tp t="s">
        <v>SK텔레콤</v>
        <stp/>
        <stp>##V3_BDPV12</stp>
        <stp>017670 KS Equity</stp>
        <stp>security_name</stp>
        <stp>[종목별 사업개요_IBK퀀트 김경훈.xlsx]stocks raw!R451C3</stp>
        <tr r="C451" s="1"/>
      </tp>
      <tp t="s">
        <v>한전산업개발</v>
        <stp/>
        <stp>##V3_BDPV12</stp>
        <stp>130660 KS Equity</stp>
        <stp>security_name</stp>
        <stp>[종목별 사업개요_IBK퀀트 김경훈.xlsx]stocks raw!R716C3</stp>
        <tr r="C716" s="1"/>
      </tp>
      <tp t="s">
        <v>프로텍</v>
        <stp/>
        <stp>##V3_BDPV12</stp>
        <stp>053610 KS Equity</stp>
        <stp>security_name</stp>
        <stp>[종목별 사업개요_IBK퀀트 김경훈.xlsx]stocks raw!R465C7</stp>
        <tr r="G465" s="1"/>
      </tp>
      <tp t="s">
        <v>인콘</v>
        <stp/>
        <stp>##V3_BDPV12</stp>
        <stp>083640 KS Equity</stp>
        <stp>security_name</stp>
        <stp>[종목별 사업개요_IBK퀀트 김경훈.xlsx]stocks raw!R705C7</stp>
        <tr r="G705" s="1"/>
      </tp>
      <tp t="s">
        <v>안트로젠</v>
        <stp/>
        <stp>##V3_BDPV12</stp>
        <stp>065660 KS Equity</stp>
        <stp>security_name</stp>
        <stp>[종목별 사업개요_IBK퀀트 김경훈.xlsx]stocks raw!R573C7</stp>
        <tr r="G573" s="1"/>
      </tp>
      <tp t="s">
        <v>한세실업</v>
        <stp/>
        <stp>##V3_BDPV12</stp>
        <stp>105630 KS Equity</stp>
        <stp>security_name</stp>
        <stp>[종목별 사업개요_IBK퀀트 김경훈.xlsx]stocks raw!R693C3</stp>
        <tr r="C693" s="1"/>
      </tp>
      <tp t="s">
        <v>바른손이앤에이</v>
        <stp/>
        <stp>##V3_BDPV12</stp>
        <stp>035620 KS Equity</stp>
        <stp>security_name</stp>
        <stp>[종목별 사업개요_IBK퀀트 김경훈.xlsx]stocks raw!R233C7</stp>
        <tr r="G233" s="1"/>
      </tp>
      <tp t="s">
        <v>국도화학</v>
        <stp/>
        <stp>##V3_BDPV12</stp>
        <stp>007690 KS Equity</stp>
        <stp>security_name</stp>
        <stp>[종목별 사업개요_IBK퀀트 김경훈.xlsx]stocks raw!R301C3</stp>
        <tr r="C301" s="1"/>
      </tp>
      <tp t="s">
        <v>삼영전자공업</v>
        <stp/>
        <stp>##V3_BDPV12</stp>
        <stp>005680 KS Equity</stp>
        <stp>security_name</stp>
        <stp>[종목별 사업개요_IBK퀀트 김경훈.xlsx]stocks raw!R243C3</stp>
        <tr r="C243" s="1"/>
      </tp>
      <tp t="s">
        <v>우노앤컴퍼니</v>
        <stp/>
        <stp>##V3_BDPV12</stp>
        <stp>114630 KS Equity</stp>
        <stp>security_name</stp>
        <stp>[종목별 사업개요_IBK퀀트 김경훈.xlsx]stocks raw!R882C7</stp>
        <tr r="G882" s="1"/>
      </tp>
      <tp t="s">
        <v>대상홀딩스</v>
        <stp/>
        <stp>##V3_BDPV12</stp>
        <stp>084690 KS Equity</stp>
        <stp>security_name</stp>
        <stp>[종목별 사업개요_IBK퀀트 김경훈.xlsx]stocks raw!R642C3</stp>
        <tr r="C642" s="1"/>
      </tp>
      <tp t="s">
        <v>이미지스테크놀로지</v>
        <stp/>
        <stp>##V3_BDPV12</stp>
        <stp>115610 KS Equity</stp>
        <stp>security_name</stp>
        <stp>[종목별 사업개요_IBK퀀트 김경훈.xlsx]stocks raw!R893C7</stp>
        <tr r="G893" s="1"/>
      </tp>
      <tp t="s">
        <v>한국전력</v>
        <stp/>
        <stp>##V3_BDPV12</stp>
        <stp>015760 KS Equity</stp>
        <stp>security_name</stp>
        <stp>[종목별 사업개요_IBK퀀트 김경훈.xlsx]stocks raw!R433C3</stp>
        <tr r="C433" s="1"/>
      </tp>
      <tp t="s">
        <v>파트론</v>
        <stp/>
        <stp>##V3_BDPV12</stp>
        <stp>091700 KS Equity</stp>
        <stp>security_name</stp>
        <stp>[종목별 사업개요_IBK퀀트 김경훈.xlsx]stocks raw!R767C7</stp>
        <tr r="G767" s="1"/>
      </tp>
      <tp t="s">
        <v>한국캐피탈</v>
        <stp/>
        <stp>##V3_BDPV12</stp>
        <stp>023760 KS Equity</stp>
        <stp>security_name</stp>
        <stp>[종목별 사업개요_IBK퀀트 김경훈.xlsx]stocks raw!R125C7</stp>
        <tr r="G125" s="1"/>
      </tp>
      <tp t="s">
        <v>삼영화학공업</v>
        <stp/>
        <stp>##V3_BDPV12</stp>
        <stp>003720 KS Equity</stp>
        <stp>security_name</stp>
        <stp>[종목별 사업개요_IBK퀀트 김경훈.xlsx]stocks raw!R175C3</stp>
        <tr r="C175" s="1"/>
      </tp>
      <tp t="s">
        <v>에스원</v>
        <stp/>
        <stp>##V3_BDPV12</stp>
        <stp>012750 KS Equity</stp>
        <stp>security_name</stp>
        <stp>[종목별 사업개요_IBK퀀트 김경훈.xlsx]stocks raw!R404C3</stp>
        <tr r="C404" s="1"/>
      </tp>
      <tp t="s">
        <v>서울리거</v>
        <stp/>
        <stp>##V3_BDPV12</stp>
        <stp>043710 KS Equity</stp>
        <stp>security_name</stp>
        <stp>[종목별 사업개요_IBK퀀트 김경훈.xlsx]stocks raw!R355C7</stp>
        <tr r="G355" s="1"/>
      </tp>
      <tp t="s">
        <v>NHN엔터테인먼트</v>
        <stp/>
        <stp>##V3_BDPV12</stp>
        <stp>181710 KS Equity</stp>
        <stp>security_name</stp>
        <stp>[종목별 사업개요_IBK퀀트 김경훈.xlsx]stocks raw!R747C3</stp>
        <tr r="C747" s="1"/>
      </tp>
      <tp t="s">
        <v>심텍홀딩스</v>
        <stp/>
        <stp>##V3_BDPV12</stp>
        <stp>036710 KS Equity</stp>
        <stp>security_name</stp>
        <stp>[종목별 사업개요_IBK퀀트 김경훈.xlsx]stocks raw!R260C7</stp>
        <tr r="G260" s="1"/>
      </tp>
      <tp t="s">
        <v>화진</v>
        <stp/>
        <stp>##V3_BDPV12</stp>
        <stp>134780 KS Equity</stp>
        <stp>security_name</stp>
        <stp>[종목별 사업개요_IBK퀀트 김경훈.xlsx]stocks raw!R952C7</stp>
        <tr r="G952" s="1"/>
      </tp>
      <tp t="s">
        <v>파인텍</v>
        <stp/>
        <stp>##V3_BDPV12</stp>
        <stp>131760 KS Equity</stp>
        <stp>security_name</stp>
        <stp>[종목별 사업개요_IBK퀀트 김경훈.xlsx]stocks raw!R947C7</stp>
        <tr r="G947" s="1"/>
      </tp>
      <tp t="s">
        <v>금호석유화학</v>
        <stp/>
        <stp>##V3_BDPV12</stp>
        <stp>011780 KS Equity</stp>
        <stp>security_name</stp>
        <stp>[종목별 사업개요_IBK퀀트 김경훈.xlsx]stocks raw!R387C3</stp>
        <tr r="C387" s="1"/>
      </tp>
      <tp t="s">
        <v>씨씨에스충북방송</v>
        <stp/>
        <stp>##V3_BDPV12</stp>
        <stp>066790 KS Equity</stp>
        <stp>security_name</stp>
        <stp>[종목별 사업개요_IBK퀀트 김경훈.xlsx]stocks raw!R590C7</stp>
        <tr r="G590" s="1"/>
      </tp>
      <tp t="s">
        <v>티피씨</v>
        <stp/>
        <stp>##V3_BDPV12</stp>
        <stp>130740 KS Equity</stp>
        <stp>security_name</stp>
        <stp>[종목별 사업개요_IBK퀀트 김경훈.xlsx]stocks raw!R936C7</stp>
        <tr r="G936" s="1"/>
      </tp>
      <tp t="s">
        <v>에이치케이</v>
        <stp/>
        <stp>##V3_BDPV12</stp>
        <stp>044780 KS Equity</stp>
        <stp>security_name</stp>
        <stp>[종목별 사업개요_IBK퀀트 김경훈.xlsx]stocks raw!R362C7</stp>
        <tr r="G362" s="1"/>
      </tp>
      <tp t="s">
        <v>미래에셋대우</v>
        <stp/>
        <stp>##V3_BDPV12</stp>
        <stp>006800 KS Equity</stp>
        <stp>security_name</stp>
        <stp>[종목별 사업개요_IBK퀀트 김경훈.xlsx]stocks raw!R280C3</stp>
        <tr r="C280" s="1"/>
      </tp>
      <tp t="s">
        <v>덕성</v>
        <stp/>
        <stp>##V3_BDPV12</stp>
        <stp>004830 KS Equity</stp>
        <stp>security_name</stp>
        <stp>[종목별 사업개요_IBK퀀트 김경훈.xlsx]stocks raw!R212C3</stp>
        <tr r="C212" s="1"/>
      </tp>
      <tp t="s">
        <v>동원시스템즈</v>
        <stp/>
        <stp>##V3_BDPV12</stp>
        <stp>014820 KS Equity</stp>
        <stp>security_name</stp>
        <stp>[종목별 사업개요_IBK퀀트 김경훈.xlsx]stocks raw!R422C3</stp>
        <tr r="C422" s="1"/>
      </tp>
      <tp t="s">
        <v>해성산업</v>
        <stp/>
        <stp>##V3_BDPV12</stp>
        <stp>034810 KS Equity</stp>
        <stp>security_name</stp>
        <stp>[종목별 사업개요_IBK퀀트 김경훈.xlsx]stocks raw!R222C7</stp>
        <tr r="G222" s="1"/>
      </tp>
      <tp t="s">
        <v>인바디</v>
        <stp/>
        <stp>##V3_BDPV12</stp>
        <stp>041830 KS Equity</stp>
        <stp>security_name</stp>
        <stp>[종목별 사업개요_IBK퀀트 김경훈.xlsx]stocks raw!R327C7</stp>
        <tr r="G327" s="1"/>
      </tp>
      <tp t="s">
        <v>판타지오</v>
        <stp/>
        <stp>##V3_BDPV12</stp>
        <stp>032800 KS Equity</stp>
        <stp>security_name</stp>
        <stp>[종목별 사업개요_IBK퀀트 김경훈.xlsx]stocks raw!R194C7</stp>
        <tr r="G194" s="1"/>
      </tp>
      <tp t="s">
        <v>미원상사</v>
        <stp/>
        <stp>##V3_BDPV12</stp>
        <stp>002840 KS Equity</stp>
        <stp>security_name</stp>
        <stp>[종목별 사업개요_IBK퀀트 김경훈.xlsx]stocks raw!R134C3</stp>
        <tr r="C134" s="1"/>
      </tp>
      <tp t="s">
        <v>휴니드테크놀러지스</v>
        <stp/>
        <stp>##V3_BDPV12</stp>
        <stp>005870 KS Equity</stp>
        <stp>security_name</stp>
        <stp>[종목별 사업개요_IBK퀀트 김경훈.xlsx]stocks raw!R253C3</stp>
        <tr r="C253" s="1"/>
      </tp>
      <tp t="s">
        <v>케이지이티에스</v>
        <stp/>
        <stp>##V3_BDPV12</stp>
        <stp>151860 KS Equity</stp>
        <stp>security_name</stp>
        <stp>[종목별 사업개요_IBK퀀트 김경훈.xlsx]stocks raw!R987C7</stp>
        <tr r="G987" s="1"/>
      </tp>
      <tp t="s">
        <v>엘디티</v>
        <stp/>
        <stp>##V3_BDPV12</stp>
        <stp>096870 KS Equity</stp>
        <stp>security_name</stp>
        <stp>[종목별 사업개요_IBK퀀트 김경훈.xlsx]stocks raw!R810C7</stp>
        <tr r="G810" s="1"/>
      </tp>
      <tp t="s">
        <v>에쓰씨엔지니어링</v>
        <stp/>
        <stp>##V3_BDPV12</stp>
        <stp>023960 KS Equity</stp>
        <stp>security_name</stp>
        <stp>[종목별 사업개요_IBK퀀트 김경훈.xlsx]stocks raw!R485C3</stp>
        <tr r="C485" s="1"/>
      </tp>
      <tp t="s">
        <v>메디톡스</v>
        <stp/>
        <stp>##V3_BDPV12</stp>
        <stp>086900 KS Equity</stp>
        <stp>security_name</stp>
        <stp>[종목별 사업개요_IBK퀀트 김경훈.xlsx]stocks raw!R730C7</stp>
        <tr r="G730" s="1"/>
      </tp>
      <tp t="s">
        <v>양지사</v>
        <stp/>
        <stp>##V3_BDPV12</stp>
        <stp>030960 KS Equity</stp>
        <stp>security_name</stp>
        <stp>[종목별 사업개요_IBK퀀트 김경훈.xlsx]stocks raw!R176C7</stp>
        <tr r="G176" s="1"/>
      </tp>
      <tp t="s">
        <v>코아시아홀딩스</v>
        <stp/>
        <stp>##V3_BDPV12</stp>
        <stp>045970 KS Equity</stp>
        <stp>security_name</stp>
        <stp>[종목별 사업개요_IBK퀀트 김경훈.xlsx]stocks raw!R373C7</stp>
        <tr r="G373" s="1"/>
      </tp>
      <tp t="s">
        <v>퍼시픽바이오</v>
        <stp/>
        <stp>##V3_BDPV12</stp>
        <stp>060900 KS Equity</stp>
        <stp>security_name</stp>
        <stp>[종목별 사업개요_IBK퀀트 김경훈.xlsx]stocks raw!R536C7</stp>
        <tr r="G536" s="1"/>
      </tp>
      <tp t="s">
        <v>피엔풍년</v>
        <stp/>
        <stp>##V3_BDPV12</stp>
        <stp>024940 KS Equity</stp>
        <stp>security_name</stp>
        <stp>[종목별 사업개요_IBK퀀트 김경훈.xlsx]stocks raw!R142C7</stp>
        <tr r="G142" s="1"/>
      </tp>
      <tp t="s">
        <v>S-Oil</v>
        <stp/>
        <stp>##V3_BDPV12</stp>
        <stp>010950 KS Equity</stp>
        <stp>security_name</stp>
        <stp>[종목별 사업개요_IBK퀀트 김경훈.xlsx]stocks raw!R366C3</stp>
        <tr r="C366" s="1"/>
      </tp>
      <tp t="s">
        <v>제이엠티</v>
        <stp/>
        <stp>##V3_BDPV12</stp>
        <stp>094970 KS Equity</stp>
        <stp>security_name</stp>
        <stp>[종목별 사업개요_IBK퀀트 김경훈.xlsx]stocks raw!R792C7</stp>
        <tr r="G792" s="1"/>
      </tp>
      <tp t="s">
        <v>제이브이엠</v>
        <stp/>
        <stp>##V3_BDPV12</stp>
        <stp>054950 KS Equity</stp>
        <stp>security_name</stp>
        <stp>[종목별 사업개요_IBK퀀트 김경훈.xlsx]stocks raw!R492C7</stp>
        <tr r="G492" s="1"/>
      </tp>
      <tp t="s">
        <v>씨트리</v>
        <stp/>
        <stp>##V3_BDPV12</stp>
        <stp>047920 KS Equity</stp>
        <stp>security_name</stp>
        <stp>[종목별 사업개요_IBK퀀트 김경훈.xlsx]stocks raw!R391C7</stp>
        <tr r="G391" s="1"/>
      </tp>
      <tp t="s">
        <v>지디</v>
        <stp/>
        <stp>##V3_BDPV12</stp>
        <stp>155960 KS Equity</stp>
        <stp>security_name</stp>
        <stp>[종목별 사업개요_IBK퀀트 김경훈.xlsx]stocks raw!R993C7</stp>
        <tr r="G993" s="1"/>
      </tp>
      <tp t="s">
        <v>삼양사</v>
        <stp/>
        <stp>##V3_BDPV12</stp>
        <stp>145990 KS Equity</stp>
        <stp>security_name</stp>
        <stp>[종목별 사업개요_IBK퀀트 김경훈.xlsx]stocks raw!R733C3</stp>
        <tr r="C733" s="1"/>
      </tp>
      <tp t="s">
        <v>파수닷컴</v>
        <stp/>
        <stp>##V3_BDPV12</stp>
        <stp>150900 KS Equity</stp>
        <stp>security_name</stp>
        <stp>[종목별 사업개요_IBK퀀트 김경훈.xlsx]stocks raw!R986C7</stp>
        <tr r="G986" s="1"/>
      </tp>
      <tp t="s">
        <v>에머슨퍼시픽</v>
        <stp/>
        <stp>##V3_BDPV12</stp>
        <stp>025980 KS Equity</stp>
        <stp>security_name</stp>
        <stp>[종목별 사업개요_IBK퀀트 김경훈.xlsx]stocks raw!R153C7</stp>
        <tr r="G153" s="1"/>
      </tp>
      <tp t="s">
        <v>#N/A N/A</v>
        <stp/>
        <stp>##V3_BDPV12</stp>
        <stp>023790 KS Equity</stp>
        <stp>best_px_bps_ratio</stp>
        <stp>[종목별 사업개요_IBK퀀트 김경훈.xlsx]KOSDAQ!R23C12</stp>
        <tr r="L23" s="5"/>
      </tp>
      <tp>
        <v>0.79428261262891264</v>
        <stp/>
        <stp>##V3_BDPV12</stp>
        <stp>013120 KS Equity</stp>
        <stp>best_px_bps_ratio</stp>
        <stp>[종목별 사업개요_IBK퀀트 김경훈.xlsx]KOSDAQ!R13C12</stp>
        <tr r="L13" s="5"/>
        <tr r="L13" s="5"/>
      </tp>
      <tp t="s">
        <v>#N/A N/A</v>
        <stp/>
        <stp>##V3_BDPV12</stp>
        <stp>033130 KS Equity</stp>
        <stp>best_px_bps_ratio</stp>
        <stp>[종목별 사업개요_IBK퀀트 김경훈.xlsx]KOSDAQ!R93C12</stp>
        <tr r="L93" s="5"/>
      </tp>
      <tp t="s">
        <v>#N/A N/A</v>
        <stp/>
        <stp>##V3_BDPV12</stp>
        <stp>073190 KS Equity</stp>
        <stp>best_px_bps_ratio</stp>
        <stp>[종목별 사업개요_IBK퀀트 김경훈.xlsx]KOSDAQ!R48C12</stp>
        <tr r="L48" s="5"/>
      </tp>
      <tp t="s">
        <v>#N/A N/A</v>
        <stp/>
        <stp>##V3_BDPV12</stp>
        <stp>033310 KS Equity</stp>
        <stp>best_px_bps_ratio</stp>
        <stp>[종목별 사업개요_IBK퀀트 김경훈.xlsx]KOSDAQ!R98C12</stp>
        <tr r="L98" s="5"/>
      </tp>
      <tp t="s">
        <v>#N/A N/A</v>
        <stp/>
        <stp>##V3_BDPV12</stp>
        <stp>043360 KS Equity</stp>
        <stp>best_px_bps_ratio</stp>
        <stp>[종목별 사업개요_IBK퀀트 김경훈.xlsx]KOSDAQ!R83C12</stp>
        <tr r="L83" s="5"/>
      </tp>
      <tp>
        <v>9.2333654773384772</v>
        <stp/>
        <stp>##V3_BDPV12</stp>
        <stp>000320 KS Equity</stp>
        <stp>best_pe_ratio</stp>
        <stp>[종목별 사업개요_IBK퀀트 김경훈.xlsx]KOSPI!R608C10</stp>
        <tr r="J608" s="3"/>
        <tr r="J608" s="3"/>
      </tp>
      <tp>
        <v>14.406882469294981</v>
        <stp/>
        <stp>##V3_BDPV12</stp>
        <stp>010130 KS Equity</stp>
        <stp>best_pe_ratio</stp>
        <stp>[종목별 사업개요_IBK퀀트 김경훈.xlsx]KOSPI!R413C10</stp>
        <tr r="J413" s="3"/>
        <tr r="J413" s="3"/>
      </tp>
      <tp t="s">
        <v>#N/A N/A</v>
        <stp/>
        <stp>##V3_BDPV12</stp>
        <stp>090350 KS Equity</stp>
        <stp>best_pe_ratio</stp>
        <stp>[종목별 사업개요_IBK퀀트 김경훈.xlsx]KOSPI!R603C10</stp>
        <tr r="J603" s="3"/>
      </tp>
      <tp>
        <v>9.7852578390155678</v>
        <stp/>
        <stp>##V3_BDPV12</stp>
        <stp>000210 KS Equity</stp>
        <stp>best_pe_ratio</stp>
        <stp>[종목별 사업개요_IBK퀀트 김경훈.xlsx]KOSPI!R683C10</stp>
        <tr r="J683" s="3"/>
        <tr r="J683" s="3"/>
      </tp>
      <tp t="s">
        <v>#N/A N/A</v>
        <stp/>
        <stp>##V3_BDPV12</stp>
        <stp>000300 KS Equity</stp>
        <stp>best_pe_ratio</stp>
        <stp>[종목별 사업개요_IBK퀀트 김경훈.xlsx]KOSPI!R788C10</stp>
        <tr r="J788" s="3"/>
      </tp>
      <tp t="s">
        <v>#N/A N/A</v>
        <stp/>
        <stp>##V3_BDPV12</stp>
        <stp>020120 KS Equity</stp>
        <stp>best_pe_ratio</stp>
        <stp>[종목별 사업개요_IBK퀀트 김경훈.xlsx]KOSPI!R638C10</stp>
        <tr r="J638" s="3"/>
      </tp>
      <tp t="s">
        <v>#N/A N/A</v>
        <stp/>
        <stp>##V3_BDPV12</stp>
        <stp>000680 KS Equity</stp>
        <stp>best_pe_ratio</stp>
        <stp>[종목별 사업개요_IBK퀀트 김경훈.xlsx]KOSPI!R183C10</stp>
        <tr r="J183" s="3"/>
      </tp>
      <tp>
        <v>5.7258761721087987</v>
        <stp/>
        <stp>##V3_BDPV12</stp>
        <stp>000270 KS Equity</stp>
        <stp>best_pe_ratio</stp>
        <stp>[종목별 사업개요_IBK퀀트 김경훈.xlsx]KOSPI!R538C10</stp>
        <tr r="J538" s="3"/>
        <tr r="J538" s="3"/>
      </tp>
      <tp t="s">
        <v>#N/A N/A</v>
        <stp/>
        <stp>##V3_BDPV12</stp>
        <stp>000500 KS Equity</stp>
        <stp>best_pe_ratio</stp>
        <stp>[종목별 사업개요_IBK퀀트 김경훈.xlsx]KOSPI!R338C10</stp>
        <tr r="J338" s="3"/>
      </tp>
      <tp t="s">
        <v>#N/A N/A</v>
        <stp/>
        <stp>##V3_BDPV12</stp>
        <stp>000040 KS Equity</stp>
        <stp>best_pe_ratio</stp>
        <stp>[종목별 사업개요_IBK퀀트 김경훈.xlsx]KOSPI!R118C10</stp>
        <tr r="J118" s="3"/>
      </tp>
      <tp>
        <v>30.865603644646924</v>
        <stp/>
        <stp>##V3_BDPV12</stp>
        <stp>170900 KS Equity</stp>
        <stp>best_pe_ratio</stp>
        <stp>[종목별 사업개요_IBK퀀트 김경훈.xlsx]KOSPI!R993C10</stp>
        <tr r="J993" s="3"/>
        <tr r="J993" s="3"/>
      </tp>
      <tp>
        <v>12.428386487011357</v>
        <stp/>
        <stp>##V3_BDPV12</stp>
        <stp>010120 KS Equity</stp>
        <stp>best_pe_ratio</stp>
        <stp>[종목별 사업개요_IBK퀀트 김경훈.xlsx]KOSPI!R188C10</stp>
        <tr r="J188" s="3"/>
        <tr r="J188" s="3"/>
      </tp>
      <tp>
        <v>6.6570828662879933</v>
        <stp/>
        <stp>##V3_BDPV12</stp>
        <stp>000990 KS Equity</stp>
        <stp>best_pe_ratio</stp>
        <stp>[종목별 사업개요_IBK퀀트 김경훈.xlsx]KOSPI!R933C10</stp>
        <tr r="J933" s="3"/>
        <tr r="J933" s="3"/>
      </tp>
      <tp t="s">
        <v>#N/A N/A</v>
        <stp/>
        <stp>##V3_BDPV12</stp>
        <stp>110570 KS Equity</stp>
        <stp>best_pe_ratio</stp>
        <stp>[종목별 사업개요_IBK퀀트 김경훈.xlsx]KOSPI!R598C10</stp>
        <tr r="J598" s="3"/>
      </tp>
      <tp t="s">
        <v>#N/A N/A</v>
        <stp/>
        <stp>##V3_BDPV12</stp>
        <stp>000050 KS Equity</stp>
        <stp>best_pe_ratio</stp>
        <stp>[종목별 사업개요_IBK퀀트 김경훈.xlsx]KOSPI!R373C10</stp>
        <tr r="J373" s="3"/>
      </tp>
      <tp t="s">
        <v>#N/A N/A</v>
        <stp/>
        <stp>##V3_BDPV12</stp>
        <stp>000430 KS Equity</stp>
        <stp>best_pe_ratio</stp>
        <stp>[종목별 사업개요_IBK퀀트 김경훈.xlsx]KOSPI!R768C10</stp>
        <tr r="J768" s="3"/>
      </tp>
      <tp t="s">
        <v>#N/A N/A</v>
        <stp/>
        <stp>##V3_BDPV12</stp>
        <stp>000490 KS Equity</stp>
        <stp>best_pe_ratio</stp>
        <stp>[종목별 사업개요_IBK퀀트 김경훈.xlsx]KOSPI!R668C10</stp>
        <tr r="J668" s="3"/>
      </tp>
      <tp>
        <v>7.4453807035761628</v>
        <stp/>
        <stp>##V3_BDPV12</stp>
        <stp>010060 KS Equity</stp>
        <stp>best_pe_ratio</stp>
        <stp>[종목별 사업개요_IBK퀀트 김경훈.xlsx]KOSPI!R223C10</stp>
        <tr r="J223" s="3"/>
        <tr r="J223" s="3"/>
      </tp>
      <tp t="s">
        <v>#N/A N/A</v>
        <stp/>
        <stp>##V3_BDPV12</stp>
        <stp>030610 KS Equity</stp>
        <stp>best_pe_ratio</stp>
        <stp>[종목별 사업개요_IBK퀀트 김경훈.xlsx]KOSPI!R463C10</stp>
        <tr r="J463" s="3"/>
      </tp>
      <tp t="s">
        <v>#N/A N/A</v>
        <stp/>
        <stp>##V3_BDPV12</stp>
        <stp>140910 KS Equity</stp>
        <stp>best_pe_ratio</stp>
        <stp>[종목별 사업개요_IBK퀀트 김경훈.xlsx]KOSPI!R458C10</stp>
        <tr r="J458" s="3"/>
      </tp>
      <tp>
        <v>24.671951886276656</v>
        <stp/>
        <stp>##V3_BDPV12</stp>
        <stp>000640 KS Equity</stp>
        <stp>best_pe_ratio</stp>
        <stp>[종목별 사업개요_IBK퀀트 김경훈.xlsx]KOSPI!R983C10</stp>
        <tr r="J983" s="3"/>
        <tr r="J983" s="3"/>
      </tp>
      <tp t="s">
        <v>#N/A N/A</v>
        <stp/>
        <stp>##V3_BDPV12</stp>
        <stp>000860 KS Equity</stp>
        <stp>best_pe_ratio</stp>
        <stp>[종목별 사업개요_IBK퀀트 김경훈.xlsx]KOSPI!R343C10</stp>
        <tr r="J343" s="3"/>
      </tp>
      <tp>
        <v>7.4252006418347349</v>
        <stp/>
        <stp>##V3_BDPV12</stp>
        <stp>010950 KS Equity</stp>
        <stp>best_pe_ratio</stp>
        <stp>[종목별 사업개요_IBK퀀트 김경훈.xlsx]KOSPI!R303C10</stp>
        <tr r="J303" s="3"/>
        <tr r="J303" s="3"/>
      </tp>
      <tp t="s">
        <v>#N/A N/A</v>
        <stp/>
        <stp>##V3_BDPV12</stp>
        <stp>100840 KS Equity</stp>
        <stp>best_pe_ratio</stp>
        <stp>[종목별 사업개요_IBK퀀트 김경훈.xlsx]KOSPI!R233C10</stp>
        <tr r="J233" s="3"/>
      </tp>
      <tp>
        <v>12691653115050.002</v>
        <stp/>
        <stp>##V3_BDPV12</stp>
        <stp>105560 KS Equity</stp>
        <stp>cur_mkt_cap</stp>
        <stp>[종목별 사업개요_IBK퀀트 김경훈.xlsx]KOSPI!R83C5</stp>
        <tr r="E83" s="3"/>
        <tr r="E83" s="3"/>
        <tr r="E83" s="3"/>
        <tr r="E83" s="3"/>
      </tp>
      <tp t="s">
        <v>#N/A N/A</v>
        <stp/>
        <stp>##V3_BDPV12</stp>
        <stp>017480 KS Equity</stp>
        <stp>best_eROE</stp>
        <stp>[종목별 사업개요_IBK퀀트 김경훈.xlsx]KOSDAQ!R543C11</stp>
        <tr r="K543" s="5"/>
      </tp>
      <tp>
        <v>-0.5610098</v>
        <stp/>
        <stp>##V3_BDPV12</stp>
        <stp>120110 KS Equity</stp>
        <stp>current_TRR_5D</stp>
        <stp>[종목별 사업개요_IBK퀀트 김경훈.xlsx]KOSPI!R2943C7</stp>
        <tr r="G2943" s="3"/>
        <tr r="G2943" s="3"/>
      </tp>
      <tp>
        <v>0</v>
        <stp/>
        <stp>##V3_BDPV12</stp>
        <stp>120110 KS Equity</stp>
        <stp>current_TRR_1D</stp>
        <stp>[종목별 사업개요_IBK퀀트 김경훈.xlsx]KOSPI!R2943C6</stp>
        <tr r="F2943" s="3"/>
        <tr r="F2943" s="3"/>
      </tp>
      <tp>
        <v>0</v>
        <stp/>
        <stp>##V3_BDPV12</stp>
        <stp>005110 KS Equity</stp>
        <stp>current_TRR_1D</stp>
        <stp>[종목별 사업개요_IBK퀀트 김경훈.xlsx]KOSPI!R3513C6</stp>
        <tr r="F3513" s="3"/>
        <tr r="F3513" s="3"/>
      </tp>
      <tp>
        <v>9.4837930000000004</v>
        <stp/>
        <stp>##V3_BDPV12</stp>
        <stp>005110 KS Equity</stp>
        <stp>current_TRR_5D</stp>
        <stp>[종목별 사업개요_IBK퀀트 김경훈.xlsx]KOSPI!R3513C7</stp>
        <tr r="G3513" s="3"/>
        <tr r="G3513" s="3"/>
      </tp>
      <tp>
        <v>6.593407</v>
        <stp/>
        <stp>##V3_BDPV12</stp>
        <stp>010100 KS Equity</stp>
        <stp>current_TRR_5D</stp>
        <stp>[종목별 사업개요_IBK퀀트 김경훈.xlsx]KOSPI!R3313C7</stp>
        <tr r="G3313" s="3"/>
        <tr r="G3313" s="3"/>
      </tp>
      <tp>
        <v>9.6573209999999996</v>
        <stp/>
        <stp>##V3_BDPV12</stp>
        <stp>007120 KS Equity</stp>
        <stp>current_TRR_5D</stp>
        <stp>[종목별 사업개요_IBK퀀트 김경훈.xlsx]KOSPI!R1293C7</stp>
        <tr r="G1293" s="3"/>
        <tr r="G1293" s="3"/>
      </tp>
      <tp>
        <v>0</v>
        <stp/>
        <stp>##V3_BDPV12</stp>
        <stp>024110 KS Equity</stp>
        <stp>current_TRR_1D</stp>
        <stp>[종목별 사업개요_IBK퀀트 김경훈.xlsx]KOSPI!R2703C6</stp>
        <tr r="F2703" s="3"/>
        <tr r="F2703" s="3"/>
      </tp>
      <tp>
        <v>12.08226</v>
        <stp/>
        <stp>##V3_BDPV12</stp>
        <stp>004100 KS Equity</stp>
        <stp>current_TRR_5D</stp>
        <stp>[종목별 사업개요_IBK퀀트 김경훈.xlsx]KOSPI!R3013C7</stp>
        <tr r="G3013" s="3"/>
        <tr r="G3013" s="3"/>
      </tp>
      <tp>
        <v>0</v>
        <stp/>
        <stp>##V3_BDPV12</stp>
        <stp>007110 KS Equity</stp>
        <stp>current_TRR_1D</stp>
        <stp>[종목별 사업개요_IBK퀀트 김경훈.xlsx]KOSPI!R2563C6</stp>
        <tr r="F2563" s="3"/>
        <tr r="F2563" s="3"/>
      </tp>
      <tp>
        <v>0</v>
        <stp/>
        <stp>##V3_BDPV12</stp>
        <stp>010100 KS Equity</stp>
        <stp>current_TRR_1D</stp>
        <stp>[종목별 사업개요_IBK퀀트 김경훈.xlsx]KOSPI!R3313C6</stp>
        <tr r="F3313" s="3"/>
        <tr r="F3313" s="3"/>
      </tp>
      <tp>
        <v>0</v>
        <stp/>
        <stp>##V3_BDPV12</stp>
        <stp>007120 KS Equity</stp>
        <stp>current_TRR_1D</stp>
        <stp>[종목별 사업개요_IBK퀀트 김경훈.xlsx]KOSPI!R1293C6</stp>
        <tr r="F1293" s="3"/>
        <tr r="F1293" s="3"/>
      </tp>
      <tp>
        <v>1.351351</v>
        <stp/>
        <stp>##V3_BDPV12</stp>
        <stp>024110 KS Equity</stp>
        <stp>current_TRR_5D</stp>
        <stp>[종목별 사업개요_IBK퀀트 김경훈.xlsx]KOSPI!R2703C7</stp>
        <tr r="G2703" s="3"/>
        <tr r="G2703" s="3"/>
      </tp>
      <tp>
        <v>0</v>
        <stp/>
        <stp>##V3_BDPV12</stp>
        <stp>004100 KS Equity</stp>
        <stp>current_TRR_1D</stp>
        <stp>[종목별 사업개요_IBK퀀트 김경훈.xlsx]KOSPI!R3013C6</stp>
        <tr r="F3013" s="3"/>
        <tr r="F3013" s="3"/>
      </tp>
      <tp>
        <v>6.7924530000000001</v>
        <stp/>
        <stp>##V3_BDPV12</stp>
        <stp>007110 KS Equity</stp>
        <stp>current_TRR_5D</stp>
        <stp>[종목별 사업개요_IBK퀀트 김경훈.xlsx]KOSPI!R2563C7</stp>
        <tr r="G2563" s="3"/>
        <tr r="G2563" s="3"/>
      </tp>
      <tp t="s">
        <v>#N/A N/A</v>
        <stp/>
        <stp>##V3_BDPV12</stp>
        <stp>023460 KS Equity</stp>
        <stp>best_eROE</stp>
        <stp>[종목별 사업개요_IBK퀀트 김경훈.xlsx]KOSDAQ!R923C11</stp>
        <tr r="K923" s="5"/>
      </tp>
      <tp>
        <v>5.9259259999999996</v>
        <stp/>
        <stp>##V3_BDPV12</stp>
        <stp>039130 KS Equity</stp>
        <stp>current_TRR_5D</stp>
        <stp>[종목별 사업개요_IBK퀀트 김경훈.xlsx]KOSPI!R3143C7</stp>
        <tr r="G3143" s="3"/>
        <tr r="G3143" s="3"/>
      </tp>
      <tp>
        <v>0</v>
        <stp/>
        <stp>##V3_BDPV12</stp>
        <stp>003120 KS Equity</stp>
        <stp>current_TRR_1D</stp>
        <stp>[종목별 사업개요_IBK퀀트 김경훈.xlsx]KOSPI!R2553C6</stp>
        <tr r="F2553" s="3"/>
        <tr r="F2553" s="3"/>
      </tp>
      <tp>
        <v>0</v>
        <stp/>
        <stp>##V3_BDPV12</stp>
        <stp>014130 KS Equity</stp>
        <stp>current_TRR_1D</stp>
        <stp>[종목별 사업개요_IBK퀀트 김경훈.xlsx]KOSPI!R3463C6</stp>
        <tr r="F3463" s="3"/>
        <tr r="F3463" s="3"/>
      </tp>
      <tp>
        <v>0</v>
        <stp/>
        <stp>##V3_BDPV12</stp>
        <stp>039130 KS Equity</stp>
        <stp>current_TRR_1D</stp>
        <stp>[종목별 사업개요_IBK퀀트 김경훈.xlsx]KOSPI!R3143C6</stp>
        <tr r="F3143" s="3"/>
        <tr r="F3143" s="3"/>
      </tp>
      <tp>
        <v>3.6363639999999999</v>
        <stp/>
        <stp>##V3_BDPV12</stp>
        <stp>003120 KS Equity</stp>
        <stp>current_TRR_5D</stp>
        <stp>[종목별 사업개요_IBK퀀트 김경훈.xlsx]KOSPI!R2553C7</stp>
        <tr r="G2553" s="3"/>
        <tr r="G2553" s="3"/>
      </tp>
      <tp>
        <v>-3.9647579999999998</v>
        <stp/>
        <stp>##V3_BDPV12</stp>
        <stp>014130 KS Equity</stp>
        <stp>current_TRR_5D</stp>
        <stp>[종목별 사업개요_IBK퀀트 김경훈.xlsx]KOSPI!R3463C7</stp>
        <tr r="G3463" s="3"/>
        <tr r="G3463" s="3"/>
      </tp>
      <tp>
        <v>17.416830000000001</v>
        <stp/>
        <stp>##V3_BDPV12</stp>
        <stp>104110 KS Equity</stp>
        <stp>current_TRR_5D</stp>
        <stp>[종목별 사업개요_IBK퀀트 김경훈.xlsx]KOSPI!R1863C7</stp>
        <tr r="G1863" s="3"/>
        <tr r="G1863" s="3"/>
      </tp>
      <tp>
        <v>0</v>
        <stp/>
        <stp>##V3_BDPV12</stp>
        <stp>104110 KS Equity</stp>
        <stp>current_TRR_1D</stp>
        <stp>[종목별 사업개요_IBK퀀트 김경훈.xlsx]KOSPI!R1863C6</stp>
        <tr r="F1863" s="3"/>
        <tr r="F1863" s="3"/>
      </tp>
      <tp>
        <v>5.3648069999999999</v>
        <stp/>
        <stp>##V3_BDPV12</stp>
        <stp>072130 KS Equity</stp>
        <stp>current_TRR_5D</stp>
        <stp>[종목별 사업개요_IBK퀀트 김경훈.xlsx]KOSPI!R2423C7</stp>
        <tr r="G2423" s="3"/>
        <tr r="G2423" s="3"/>
      </tp>
      <tp>
        <v>0</v>
        <stp/>
        <stp>##V3_BDPV12</stp>
        <stp>072130 KS Equity</stp>
        <stp>current_TRR_1D</stp>
        <stp>[종목별 사업개요_IBK퀀트 김경훈.xlsx]KOSPI!R2423C6</stp>
        <tr r="F2423" s="3"/>
        <tr r="F2423" s="3"/>
      </tp>
      <tp>
        <v>-0.25641029999999998</v>
        <stp/>
        <stp>##V3_BDPV12</stp>
        <stp>004170 KS Equity</stp>
        <stp>current_TRR_5D</stp>
        <stp>[종목별 사업개요_IBK퀀트 김경훈.xlsx]KOSPI!R1873C7</stp>
        <tr r="G1873" s="3"/>
        <tr r="G1873" s="3"/>
      </tp>
      <tp>
        <v>1.7699119999999999</v>
        <stp/>
        <stp>##V3_BDPV12</stp>
        <stp>019170 KS Equity</stp>
        <stp>current_TRR_5D</stp>
        <stp>[종목별 사업개요_IBK퀀트 김경훈.xlsx]KOSPI!R1923C7</stp>
        <tr r="G1923" s="3"/>
        <tr r="G1923" s="3"/>
      </tp>
      <tp>
        <v>0</v>
        <stp/>
        <stp>##V3_BDPV12</stp>
        <stp>004170 KS Equity</stp>
        <stp>current_TRR_1D</stp>
        <stp>[종목별 사업개요_IBK퀀트 김경훈.xlsx]KOSPI!R1873C6</stp>
        <tr r="F1873" s="3"/>
        <tr r="F1873" s="3"/>
      </tp>
      <tp>
        <v>0</v>
        <stp/>
        <stp>##V3_BDPV12</stp>
        <stp>019170 KS Equity</stp>
        <stp>current_TRR_1D</stp>
        <stp>[종목별 사업개요_IBK퀀트 김경훈.xlsx]KOSPI!R1923C6</stp>
        <tr r="F1923" s="3"/>
        <tr r="F1923" s="3"/>
      </tp>
      <tp>
        <v>2.5641029999999998</v>
        <stp/>
        <stp>##V3_BDPV12</stp>
        <stp>103140 KS Equity</stp>
        <stp>current_TRR_5D</stp>
        <stp>[종목별 사업개요_IBK퀀트 김경훈.xlsx]KOSPI!R3123C7</stp>
        <tr r="G3123" s="3"/>
        <tr r="G3123" s="3"/>
      </tp>
      <tp>
        <v>0</v>
        <stp/>
        <stp>##V3_BDPV12</stp>
        <stp>002170 KS Equity</stp>
        <stp>current_TRR_1D</stp>
        <stp>[종목별 사업개요_IBK퀀트 김경훈.xlsx]KOSPI!R1563C6</stp>
        <tr r="F1563" s="3"/>
        <tr r="F1563" s="3"/>
      </tp>
      <tp>
        <v>2.8629859999999998</v>
        <stp/>
        <stp>##V3_BDPV12</stp>
        <stp>002170 KS Equity</stp>
        <stp>current_TRR_5D</stp>
        <stp>[종목별 사업개요_IBK퀀트 김경훈.xlsx]KOSPI!R1563C7</stp>
        <tr r="G1563" s="3"/>
        <tr r="G1563" s="3"/>
      </tp>
      <tp>
        <v>0</v>
        <stp/>
        <stp>##V3_BDPV12</stp>
        <stp>103140 KS Equity</stp>
        <stp>current_TRR_1D</stp>
        <stp>[종목별 사업개요_IBK퀀트 김경훈.xlsx]KOSPI!R3123C6</stp>
        <tr r="F3123" s="3"/>
        <tr r="F3123" s="3"/>
      </tp>
      <tp>
        <v>0</v>
        <stp/>
        <stp>##V3_BDPV12</stp>
        <stp>079160 KS Equity</stp>
        <stp>current_TRR_1D</stp>
        <stp>[종목별 사업개요_IBK퀀트 김경훈.xlsx]KOSPI!R1993C6</stp>
        <tr r="F1993" s="3"/>
        <tr r="F1993" s="3"/>
      </tp>
      <tp>
        <v>0.99502489999999999</v>
        <stp/>
        <stp>##V3_BDPV12</stp>
        <stp>079160 KS Equity</stp>
        <stp>current_TRR_5D</stp>
        <stp>[종목별 사업개요_IBK퀀트 김경훈.xlsx]KOSPI!R1993C7</stp>
        <tr r="G1993" s="3"/>
        <tr r="G1993" s="3"/>
      </tp>
      <tp>
        <v>9.4816680000000009</v>
        <stp/>
        <stp>##V3_BDPV12</stp>
        <stp>003160 KS Equity</stp>
        <stp>current_TRR_5D</stp>
        <stp>[종목별 사업개요_IBK퀀트 김경훈.xlsx]KOSPI!R1123C7</stp>
        <tr r="G1123" s="3"/>
        <tr r="G1123" s="3"/>
      </tp>
      <tp>
        <v>0</v>
        <stp/>
        <stp>##V3_BDPV12</stp>
        <stp>007160 KS Equity</stp>
        <stp>current_TRR_1D</stp>
        <stp>[종목별 사업개요_IBK퀀트 김경훈.xlsx]KOSPI!R1443C6</stp>
        <tr r="F1443" s="3"/>
        <tr r="F1443" s="3"/>
      </tp>
      <tp>
        <v>4.1984729999999999</v>
        <stp/>
        <stp>##V3_BDPV12</stp>
        <stp>000140 KS Equity</stp>
        <stp>current_TRR_5D</stp>
        <stp>[종목별 사업개요_IBK퀀트 김경훈.xlsx]KOSPI!R3183C7</stp>
        <tr r="G3183" s="3"/>
        <tr r="G3183" s="3"/>
      </tp>
      <tp>
        <v>0</v>
        <stp/>
        <stp>##V3_BDPV12</stp>
        <stp>003160 KS Equity</stp>
        <stp>current_TRR_1D</stp>
        <stp>[종목별 사업개요_IBK퀀트 김경훈.xlsx]KOSPI!R1123C6</stp>
        <tr r="F1123" s="3"/>
        <tr r="F1123" s="3"/>
      </tp>
      <tp>
        <v>8.9655170000000002</v>
        <stp/>
        <stp>##V3_BDPV12</stp>
        <stp>007160 KS Equity</stp>
        <stp>current_TRR_5D</stp>
        <stp>[종목별 사업개요_IBK퀀트 김경훈.xlsx]KOSPI!R1443C7</stp>
        <tr r="G1443" s="3"/>
        <tr r="G1443" s="3"/>
      </tp>
      <tp>
        <v>0</v>
        <stp/>
        <stp>##V3_BDPV12</stp>
        <stp>000140 KS Equity</stp>
        <stp>current_TRR_1D</stp>
        <stp>[종목별 사업개요_IBK퀀트 김경훈.xlsx]KOSPI!R3183C6</stp>
        <tr r="F3183" s="3"/>
        <tr r="F3183" s="3"/>
      </tp>
      <tp t="s">
        <v>#N/A N/A</v>
        <stp/>
        <stp>##V3_BDPV12</stp>
        <stp>066430 KS Equity</stp>
        <stp>best_eROE</stp>
        <stp>[종목별 사업개요_IBK퀀트 김경훈.xlsx]KOSDAQ!R873C11</stp>
        <tr r="K873" s="5"/>
      </tp>
      <tp t="s">
        <v>#N/A N/A</v>
        <stp/>
        <stp>##V3_BDPV12</stp>
        <stp>029480 KS Equity</stp>
        <stp>best_eROE</stp>
        <stp>[종목별 사업개요_IBK퀀트 김경훈.xlsx]KOSDAQ!R313C11</stp>
        <tr r="K313" s="5"/>
      </tp>
      <tp t="s">
        <v>#N/A N/A</v>
        <stp/>
        <stp>##V3_BDPV12</stp>
        <stp>064480 KS Equity</stp>
        <stp>best_eROE</stp>
        <stp>[종목별 사업개요_IBK퀀트 김경훈.xlsx]KOSDAQ!R393C11</stp>
        <tr r="K393" s="5"/>
      </tp>
      <tp>
        <v>9.9590720000000008</v>
        <stp/>
        <stp>##V3_BDPV12</stp>
        <stp>035150 KS Equity</stp>
        <stp>current_TRR_5D</stp>
        <stp>[종목별 사업개요_IBK퀀트 김경훈.xlsx]KOSPI!R1353C7</stp>
        <tr r="G1353" s="3"/>
        <tr r="G1353" s="3"/>
      </tp>
      <tp>
        <v>5.0055620000000003</v>
        <stp/>
        <stp>##V3_BDPV12</stp>
        <stp>000150 KS Equity</stp>
        <stp>current_TRR_5D</stp>
        <stp>[종목별 사업개요_IBK퀀트 김경훈.xlsx]KOSPI!R1093C7</stp>
        <tr r="G1093" s="3"/>
        <tr r="G1093" s="3"/>
      </tp>
      <tp>
        <v>0</v>
        <stp/>
        <stp>##V3_BDPV12</stp>
        <stp>035150 KS Equity</stp>
        <stp>current_TRR_1D</stp>
        <stp>[종목별 사업개요_IBK퀀트 김경훈.xlsx]KOSPI!R1353C6</stp>
        <tr r="F1353" s="3"/>
        <tr r="F1353" s="3"/>
      </tp>
      <tp>
        <v>0</v>
        <stp/>
        <stp>##V3_BDPV12</stp>
        <stp>000150 KS Equity</stp>
        <stp>current_TRR_1D</stp>
        <stp>[종목별 사업개요_IBK퀀트 김경훈.xlsx]KOSPI!R1093C6</stp>
        <tr r="F1093" s="3"/>
        <tr r="F1093" s="3"/>
      </tp>
      <tp t="s">
        <v>#N/A N/A</v>
        <stp/>
        <stp>##V3_BDPV12</stp>
        <stp>035480 KS Equity</stp>
        <stp>best_eROE</stp>
        <stp>[종목별 사업개요_IBK퀀트 김경훈.xlsx]KOSDAQ!R208C11</stp>
        <tr r="K208" s="5"/>
      </tp>
      <tp t="s">
        <v>#N/A N/A</v>
        <stp/>
        <stp>##V3_BDPV12</stp>
        <stp>074430 KS Equity</stp>
        <stp>best_eROE</stp>
        <stp>[종목별 사업개요_IBK퀀트 김경훈.xlsx]KOSDAQ!R988C11</stp>
        <tr r="K988" s="5"/>
      </tp>
      <tp>
        <v>0</v>
        <stp/>
        <stp>##V3_BDPV12</stp>
        <stp>010140 KS Equity</stp>
        <stp>current_TRR_1D</stp>
        <stp>[종목별 사업개요_IBK퀀트 김경훈.xlsx]KOSPI!R1523C6</stp>
        <tr r="F1523" s="3"/>
        <tr r="F1523" s="3"/>
      </tp>
      <tp>
        <v>2.2471909999999999</v>
        <stp/>
        <stp>##V3_BDPV12</stp>
        <stp>010140 KS Equity</stp>
        <stp>current_TRR_5D</stp>
        <stp>[종목별 사업개요_IBK퀀트 김경훈.xlsx]KOSPI!R1523C7</stp>
        <tr r="G1523" s="3"/>
        <tr r="G1523" s="3"/>
      </tp>
      <tp t="s">
        <v>#N/A N/A</v>
        <stp/>
        <stp>##V3_BDPV12</stp>
        <stp>047440 KS Equity</stp>
        <stp>best_eROE</stp>
        <stp>[종목별 사업개요_IBK퀀트 김경훈.xlsx]KOSDAQ!R128C11</stp>
        <tr r="K128" s="5"/>
      </tp>
      <tp t="s">
        <v>#N/A N/A</v>
        <stp/>
        <stp>##V3_BDPV12</stp>
        <stp>038460 KS Equity</stp>
        <stp>best_eROE</stp>
        <stp>[종목별 사업개요_IBK퀀트 김경훈.xlsx]KOSDAQ!R333C11</stp>
        <tr r="K333" s="5"/>
      </tp>
      <tp>
        <v>0</v>
        <stp/>
        <stp>##V3_BDPV12</stp>
        <stp>007190 KS Equity</stp>
        <stp>current_TRR_1D</stp>
        <stp>[종목별 사업개요_IBK퀀트 김경훈.xlsx]KOSPI!R3403C6</stp>
        <tr r="F3403" s="3"/>
        <tr r="F3403" s="3"/>
      </tp>
      <tp>
        <v>8.7058820000000008</v>
        <stp/>
        <stp>##V3_BDPV12</stp>
        <stp>007190 KS Equity</stp>
        <stp>current_TRR_5D</stp>
        <stp>[종목별 사업개요_IBK퀀트 김경훈.xlsx]KOSPI!R3403C7</stp>
        <tr r="G3403" s="3"/>
        <tr r="G3403" s="3"/>
      </tp>
      <tp t="s">
        <v>#N/A N/A</v>
        <stp/>
        <stp>##V3_BDPV12</stp>
        <stp>014470 KS Equity</stp>
        <stp>best_eROE</stp>
        <stp>[종목별 사업개요_IBK퀀트 김경훈.xlsx]KOSDAQ!R378C11</stp>
        <tr r="K378" s="5"/>
      </tp>
      <tp t="s">
        <v>#N/A N/A</v>
        <stp/>
        <stp>##V3_BDPV12</stp>
        <stp>008470 KS Equity</stp>
        <stp>best_eROE</stp>
        <stp>[종목별 사업개요_IBK퀀트 김경훈.xlsx]KOSDAQ!R388C11</stp>
        <tr r="K388" s="5"/>
      </tp>
      <tp>
        <v>10.982659999999999</v>
        <stp/>
        <stp>##V3_BDPV12</stp>
        <stp>033180 KS Equity</stp>
        <stp>current_TRR_5D</stp>
        <stp>[종목별 사업개요_IBK퀀트 김경훈.xlsx]KOSPI!R3133C7</stp>
        <tr r="G3133" s="3"/>
        <tr r="G3133" s="3"/>
      </tp>
      <tp>
        <v>0</v>
        <stp/>
        <stp>##V3_BDPV12</stp>
        <stp>033180 KS Equity</stp>
        <stp>current_TRR_1D</stp>
        <stp>[종목별 사업개요_IBK퀀트 김경훈.xlsx]KOSPI!R3133C6</stp>
        <tr r="F3133" s="3"/>
        <tr r="F3133" s="3"/>
      </tp>
      <tp t="s">
        <v>#N/A N/A</v>
        <stp/>
        <stp>##V3_BDPV12</stp>
        <stp>058470 KS Equity</stp>
        <stp>best_eROE</stp>
        <stp>[종목별 사업개요_IBK퀀트 김경훈.xlsx]KOSDAQ!R178C11</stp>
        <tr r="K178" s="5"/>
      </tp>
      <tp>
        <v>0</v>
        <stp/>
        <stp>##V3_BDPV12</stp>
        <stp>000180 KS Equity</stp>
        <stp>current_TRR_1D</stp>
        <stp>[종목별 사업개요_IBK퀀트 김경훈.xlsx]KOSPI!R1743C6</stp>
        <tr r="F1743" s="3"/>
        <tr r="F1743" s="3"/>
      </tp>
      <tp>
        <v>3.511053</v>
        <stp/>
        <stp>##V3_BDPV12</stp>
        <stp>075180 KS Equity</stp>
        <stp>current_TRR_5D</stp>
        <stp>[종목별 사업개요_IBK퀀트 김경훈.xlsx]KOSPI!R1663C7</stp>
        <tr r="G1663" s="3"/>
        <tr r="G1663" s="3"/>
      </tp>
      <tp>
        <v>4.7244099999999998</v>
        <stp/>
        <stp>##V3_BDPV12</stp>
        <stp>000180 KS Equity</stp>
        <stp>current_TRR_5D</stp>
        <stp>[종목별 사업개요_IBK퀀트 김경훈.xlsx]KOSPI!R1743C7</stp>
        <tr r="G1743" s="3"/>
        <tr r="G1743" s="3"/>
      </tp>
      <tp>
        <v>0</v>
        <stp/>
        <stp>##V3_BDPV12</stp>
        <stp>075180 KS Equity</stp>
        <stp>current_TRR_1D</stp>
        <stp>[종목별 사업개요_IBK퀀트 김경훈.xlsx]KOSPI!R1663C6</stp>
        <tr r="F1663" s="3"/>
        <tr r="F1663" s="3"/>
      </tp>
      <tp t="s">
        <v>#N/A N/A</v>
        <stp/>
        <stp>##V3_BDPV12</stp>
        <stp>065450 KS Equity</stp>
        <stp>best_eROE</stp>
        <stp>[종목별 사업개요_IBK퀀트 김경훈.xlsx]KOSDAQ!R438C11</stp>
        <tr r="K438" s="5"/>
      </tp>
      <tp t="s">
        <v>#N/A N/A</v>
        <stp/>
        <stp>##V3_BDPV12</stp>
        <stp>080470 KS Equity</stp>
        <stp>best_eROE</stp>
        <stp>[종목별 사업개요_IBK퀀트 김경훈.xlsx]KOSDAQ!R673C11</stp>
        <tr r="K673" s="5"/>
      </tp>
      <tp t="s">
        <v>#N/A N/A</v>
        <stp/>
        <stp>##V3_BDPV12</stp>
        <stp>080420 KS Equity</stp>
        <stp>best_eROE</stp>
        <stp>[종목별 사업개요_IBK퀀트 김경훈.xlsx]KOSDAQ!R263C11</stp>
        <tr r="K263" s="5"/>
      </tp>
      <tp t="s">
        <v>#N/A N/A</v>
        <stp/>
        <stp>##V3_BDPV12</stp>
        <stp>037460 KS Equity</stp>
        <stp>best_eROE</stp>
        <stp>[종목별 사업개요_IBK퀀트 김경훈.xlsx]KOSDAQ!R518C11</stp>
        <tr r="K518" s="5"/>
      </tp>
      <tp t="s">
        <v>#N/A N/A</v>
        <stp/>
        <stp>##V3_BDPV12</stp>
        <stp>080440 KS Equity</stp>
        <stp>best_eROE</stp>
        <stp>[종목별 사업개요_IBK퀀트 김경훈.xlsx]KOSDAQ!R713C11</stp>
        <tr r="K713" s="5"/>
      </tp>
      <tp>
        <v>12.85</v>
        <stp/>
        <stp>##V3_BDPV12</stp>
        <stp>053450 KS Equity</stp>
        <stp>best_eROE</stp>
        <stp>[종목별 사업개요_IBK퀀트 김경훈.xlsx]KOSDAQ!R723C11</stp>
        <tr r="K723" s="5"/>
        <tr r="K723" s="5"/>
      </tp>
      <tp>
        <v>10.873000000000001</v>
        <stp/>
        <stp>##V3_BDPV12</stp>
        <stp>090460 KS Equity</stp>
        <stp>best_eROE</stp>
        <stp>[종목별 사업개요_IBK퀀트 김경훈.xlsx]KOSDAQ!R403C11</stp>
        <tr r="K403" s="5"/>
        <tr r="K403" s="5"/>
      </tp>
      <tp t="s">
        <v>LF</v>
        <stp/>
        <stp>##V3_BDPV12</stp>
        <stp>093050 KS Equity</stp>
        <stp>security_name</stp>
        <stp>[종목별 사업개요_IBK퀀트 김경훈.xlsx]stocks raw!R666C3</stp>
        <tr r="C666" s="1"/>
      </tp>
      <tp t="s">
        <v>흥구석유</v>
        <stp/>
        <stp>##V3_BDPV12</stp>
        <stp>024060 KS Equity</stp>
        <stp>security_name</stp>
        <stp>[종목별 사업개요_IBK퀀트 김경훈.xlsx]stocks raw!R131C7</stp>
        <tr r="G131" s="1"/>
      </tp>
      <tp t="s">
        <v>신스타임즈</v>
        <stp/>
        <stp>##V3_BDPV12</stp>
        <stp>056000 KS Equity</stp>
        <stp>security_name</stp>
        <stp>[종목별 사업개요_IBK퀀트 김경훈.xlsx]stocks raw!R493C7</stp>
        <tr r="G493" s="1"/>
      </tp>
      <tp t="s">
        <v>롯데정밀화학</v>
        <stp/>
        <stp>##V3_BDPV12</stp>
        <stp>004000 KS Equity</stp>
        <stp>security_name</stp>
        <stp>[종목별 사업개요_IBK퀀트 김경훈.xlsx]stocks raw!R181C3</stp>
        <tr r="C181" s="1"/>
      </tp>
      <tp t="s">
        <v>세우글로벌</v>
        <stp/>
        <stp>##V3_BDPV12</stp>
        <stp>013000 KS Equity</stp>
        <stp>security_name</stp>
        <stp>[종목별 사업개요_IBK퀀트 김경훈.xlsx]stocks raw!R406C3</stp>
        <tr r="C406" s="1"/>
      </tp>
      <tp t="s">
        <v>웰크론한텍</v>
        <stp/>
        <stp>##V3_BDPV12</stp>
        <stp>076080 KS Equity</stp>
        <stp>security_name</stp>
        <stp>[종목별 사업개요_IBK퀀트 김경훈.xlsx]stocks raw!R653C7</stp>
        <tr r="G653" s="1"/>
      </tp>
      <tp t="s">
        <v>솔루에타</v>
        <stp/>
        <stp>##V3_BDPV12</stp>
        <stp>154040 KS Equity</stp>
        <stp>security_name</stp>
        <stp>[종목별 사업개요_IBK퀀트 김경훈.xlsx]stocks raw!R991C7</stp>
        <tr r="G991" s="1"/>
      </tp>
      <tp t="s">
        <v>성보화학</v>
        <stp/>
        <stp>##V3_BDPV12</stp>
        <stp>003080 KS Equity</stp>
        <stp>security_name</stp>
        <stp>[종목별 사업개요_IBK퀀트 김경훈.xlsx]stocks raw!R146C3</stp>
        <tr r="C146" s="1"/>
      </tp>
      <tp t="s">
        <v>그랜드코리아레저</v>
        <stp/>
        <stp>##V3_BDPV12</stp>
        <stp>114090 KS Equity</stp>
        <stp>security_name</stp>
        <stp>[종목별 사업개요_IBK퀀트 김경훈.xlsx]stocks raw!R701C3</stp>
        <tr r="C701" s="1"/>
      </tp>
      <tp t="s">
        <v>종근당바이오</v>
        <stp/>
        <stp>##V3_BDPV12</stp>
        <stp>063160 KS Equity</stp>
        <stp>security_name</stp>
        <stp>[종목별 사업개요_IBK퀀트 김경훈.xlsx]stocks raw!R586C3</stp>
        <tr r="C586" s="1"/>
      </tp>
      <tp t="s">
        <v>삼아알미늄</v>
        <stp/>
        <stp>##V3_BDPV12</stp>
        <stp>006110 KS Equity</stp>
        <stp>security_name</stp>
        <stp>[종목별 사업개요_IBK퀀트 김경훈.xlsx]stocks raw!R263C3</stp>
        <tr r="C263" s="1"/>
      </tp>
      <tp t="s">
        <v>시그네틱스</v>
        <stp/>
        <stp>##V3_BDPV12</stp>
        <stp>033170 KS Equity</stp>
        <stp>security_name</stp>
        <stp>[종목별 사업개요_IBK퀀트 김경훈.xlsx]stocks raw!R206C7</stp>
        <tr r="G206" s="1"/>
      </tp>
      <tp t="s">
        <v>프리엠스</v>
        <stp/>
        <stp>##V3_BDPV12</stp>
        <stp>053160 KS Equity</stp>
        <stp>security_name</stp>
        <stp>[종목별 사업개요_IBK퀀트 김경훈.xlsx]stocks raw!R456C7</stp>
        <tr r="G456" s="1"/>
      </tp>
      <tp t="s">
        <v>지어소프트</v>
        <stp/>
        <stp>##V3_BDPV12</stp>
        <stp>051160 KS Equity</stp>
        <stp>security_name</stp>
        <stp>[종목별 사업개요_IBK퀀트 김경훈.xlsx]stocks raw!R424C7</stp>
        <tr r="G424" s="1"/>
      </tp>
      <tp t="s">
        <v>에프티이앤이</v>
        <stp/>
        <stp>##V3_BDPV12</stp>
        <stp>065160 KS Equity</stp>
        <stp>security_name</stp>
        <stp>[종목별 사업개요_IBK퀀트 김경훈.xlsx]stocks raw!R560C7</stp>
        <tr r="G560" s="1"/>
      </tp>
      <tp t="s">
        <v>삼성중공업</v>
        <stp/>
        <stp>##V3_BDPV12</stp>
        <stp>010140 KS Equity</stp>
        <stp>security_name</stp>
        <stp>[종목별 사업개요_IBK퀀트 김경훈.xlsx]stocks raw!R355C3</stp>
        <tr r="C355" s="1"/>
      </tp>
      <tp t="s">
        <v>웅진에너지</v>
        <stp/>
        <stp>##V3_BDPV12</stp>
        <stp>103130 KS Equity</stp>
        <stp>security_name</stp>
        <stp>[종목별 사업개요_IBK퀀트 김경훈.xlsx]stocks raw!R686C3</stp>
        <tr r="C686" s="1"/>
      </tp>
      <tp t="s">
        <v>에스씨아이평가정보</v>
        <stp/>
        <stp>##V3_BDPV12</stp>
        <stp>036120 KS Equity</stp>
        <stp>security_name</stp>
        <stp>[종목별 사업개요_IBK퀀트 김경훈.xlsx]stocks raw!R243C7</stp>
        <tr r="G243" s="1"/>
      </tp>
      <tp t="s">
        <v>포스코아이씨티</v>
        <stp/>
        <stp>##V3_BDPV12</stp>
        <stp>022100 KS Equity</stp>
        <stp>security_name</stp>
        <stp>[종목별 사업개요_IBK퀀트 김경훈.xlsx]stocks raw!R117C7</stp>
        <tr r="G117" s="1"/>
      </tp>
      <tp t="s">
        <v>유엔젤</v>
        <stp/>
        <stp>##V3_BDPV12</stp>
        <stp>072130 KS Equity</stp>
        <stp>security_name</stp>
        <stp>[종목별 사업개요_IBK퀀트 김경훈.xlsx]stocks raw!R607C3</stp>
        <tr r="C607" s="1"/>
      </tp>
      <tp t="s">
        <v>우림기계</v>
        <stp/>
        <stp>##V3_BDPV12</stp>
        <stp>101170 KS Equity</stp>
        <stp>security_name</stp>
        <stp>[종목별 사업개요_IBK퀀트 김경훈.xlsx]stocks raw!R834C7</stp>
        <tr r="G834" s="1"/>
      </tp>
      <tp t="s">
        <v>수성</v>
        <stp/>
        <stp>##V3_BDPV12</stp>
        <stp>084180 KS Equity</stp>
        <stp>security_name</stp>
        <stp>[종목별 사업개요_IBK퀀트 김경훈.xlsx]stocks raw!R711C7</stp>
        <tr r="G711" s="1"/>
      </tp>
      <tp t="s">
        <v>현대상선</v>
        <stp/>
        <stp>##V3_BDPV12</stp>
        <stp>011200 KS Equity</stp>
        <stp>security_name</stp>
        <stp>[종목별 사업개요_IBK퀀트 김경훈.xlsx]stocks raw!R374C3</stp>
        <tr r="C374" s="1"/>
      </tp>
      <tp t="s">
        <v>코웨이</v>
        <stp/>
        <stp>##V3_BDPV12</stp>
        <stp>021240 KS Equity</stp>
        <stp>security_name</stp>
        <stp>[종목별 사업개요_IBK퀀트 김경훈.xlsx]stocks raw!R474C3</stp>
        <tr r="C474" s="1"/>
      </tp>
      <tp t="s">
        <v>고려개발</v>
        <stp/>
        <stp>##V3_BDPV12</stp>
        <stp>004200 KS Equity</stp>
        <stp>security_name</stp>
        <stp>[종목별 사업개요_IBK퀀트 김경훈.xlsx]stocks raw!R191C3</stp>
        <tr r="C191" s="1"/>
      </tp>
      <tp t="s">
        <v>성호전자</v>
        <stp/>
        <stp>##V3_BDPV12</stp>
        <stp>043260 KS Equity</stp>
        <stp>security_name</stp>
        <stp>[종목별 사업개요_IBK퀀트 김경훈.xlsx]stocks raw!R346C7</stp>
        <tr r="G346" s="1"/>
      </tp>
      <tp t="s">
        <v>화신테크</v>
        <stp/>
        <stp>##V3_BDPV12</stp>
        <stp>086250 KS Equity</stp>
        <stp>security_name</stp>
        <stp>[종목별 사업개요_IBK퀀트 김경훈.xlsx]stocks raw!R723C7</stp>
        <tr r="G723" s="1"/>
      </tp>
      <tp t="s">
        <v>에스케이 바이오랜드</v>
        <stp/>
        <stp>##V3_BDPV12</stp>
        <stp>052260 KS Equity</stp>
        <stp>security_name</stp>
        <stp>[종목별 사업개요_IBK퀀트 김경훈.xlsx]stocks raw!R437C7</stp>
        <tr r="G437" s="1"/>
      </tp>
      <tp t="s">
        <v>케이티스카이라이프</v>
        <stp/>
        <stp>##V3_BDPV12</stp>
        <stp>053210 KS Equity</stp>
        <stp>security_name</stp>
        <stp>[종목별 사업개요_IBK퀀트 김경훈.xlsx]stocks raw!R576C3</stp>
        <tr r="C576" s="1"/>
      </tp>
      <tp t="s">
        <v>고려제강</v>
        <stp/>
        <stp>##V3_BDPV12</stp>
        <stp>002240 KS Equity</stp>
        <stp>security_name</stp>
        <stp>[종목별 사업개요_IBK퀀트 김경훈.xlsx]stocks raw!R107C3</stp>
        <tr r="C107" s="1"/>
      </tp>
      <tp t="s">
        <v>파라다이스</v>
        <stp/>
        <stp>##V3_BDPV12</stp>
        <stp>034230 KS Equity</stp>
        <stp>security_name</stp>
        <stp>[종목별 사업개요_IBK퀀트 김경훈.xlsx]stocks raw!R221C7</stp>
        <tr r="G221" s="1"/>
      </tp>
      <tp t="s">
        <v>케이티</v>
        <stp/>
        <stp>##V3_BDPV12</stp>
        <stp>030200 KS Equity</stp>
        <stp>security_name</stp>
        <stp>[종목별 사업개요_IBK퀀트 김경훈.xlsx]stocks raw!R515C3</stp>
        <tr r="C515" s="1"/>
      </tp>
      <tp t="s">
        <v>사파이어테크놀로지</v>
        <stp/>
        <stp>##V3_BDPV12</stp>
        <stp>123260 KS Equity</stp>
        <stp>security_name</stp>
        <stp>[종목별 사업개요_IBK퀀트 김경훈.xlsx]stocks raw!R916C7</stp>
        <tr r="G916" s="1"/>
      </tp>
      <tp t="s">
        <v>청담러닝</v>
        <stp/>
        <stp>##V3_BDPV12</stp>
        <stp>096240 KS Equity</stp>
        <stp>security_name</stp>
        <stp>[종목별 사업개요_IBK퀀트 김경훈.xlsx]stocks raw!R803C7</stp>
        <tr r="G803" s="1"/>
      </tp>
      <tp t="s">
        <v>사람인에이치알</v>
        <stp/>
        <stp>##V3_BDPV12</stp>
        <stp>143240 KS Equity</stp>
        <stp>security_name</stp>
        <stp>[종목별 사업개요_IBK퀀트 김경훈.xlsx]stocks raw!R976C7</stp>
        <tr r="G976" s="1"/>
      </tp>
      <tp t="s">
        <v>큐렉소</v>
        <stp/>
        <stp>##V3_BDPV12</stp>
        <stp>060280 KS Equity</stp>
        <stp>security_name</stp>
        <stp>[종목별 사업개요_IBK퀀트 김경훈.xlsx]stocks raw!R525C7</stp>
        <tr r="G525" s="1"/>
      </tp>
      <tp t="s">
        <v>예스코</v>
        <stp/>
        <stp>##V3_BDPV12</stp>
        <stp>015360 KS Equity</stp>
        <stp>security_name</stp>
        <stp>[종목별 사업개요_IBK퀀트 김경훈.xlsx]stocks raw!R430C3</stp>
        <tr r="C430" s="1"/>
      </tp>
      <tp t="s">
        <v>롯데칠성음료</v>
        <stp/>
        <stp>##V3_BDPV12</stp>
        <stp>005300 KS Equity</stp>
        <stp>security_name</stp>
        <stp>[종목별 사업개요_IBK퀀트 김경훈.xlsx]stocks raw!R230C3</stp>
        <tr r="C230" s="1"/>
      </tp>
      <tp t="s">
        <v>큐로컴</v>
        <stp/>
        <stp>##V3_BDPV12</stp>
        <stp>040350 KS Equity</stp>
        <stp>security_name</stp>
        <stp>[종목별 사업개요_IBK퀀트 김경훈.xlsx]stocks raw!R315C7</stp>
        <tr r="G315" s="1"/>
      </tp>
      <tp t="s">
        <v>오뚜기</v>
        <stp/>
        <stp>##V3_BDPV12</stp>
        <stp>007310 KS Equity</stp>
        <stp>security_name</stp>
        <stp>[종목별 사업개요_IBK퀀트 김경훈.xlsx]stocks raw!R292C3</stp>
        <tr r="C292" s="1"/>
      </tp>
      <tp t="s">
        <v>하나마이크론</v>
        <stp/>
        <stp>##V3_BDPV12</stp>
        <stp>067310 KS Equity</stp>
        <stp>security_name</stp>
        <stp>[종목별 사업개요_IBK퀀트 김경훈.xlsx]stocks raw!R602C7</stp>
        <tr r="G602" s="1"/>
      </tp>
      <tp t="s">
        <v>현대모비스</v>
        <stp/>
        <stp>##V3_BDPV12</stp>
        <stp>012330 KS Equity</stp>
        <stp>security_name</stp>
        <stp>[종목별 사업개요_IBK퀀트 김경훈.xlsx]stocks raw!R397C3</stp>
        <tr r="C397" s="1"/>
      </tp>
      <tp t="s">
        <v>큐에스아이</v>
        <stp/>
        <stp>##V3_BDPV12</stp>
        <stp>066310 KS Equity</stp>
        <stp>security_name</stp>
        <stp>[종목별 사업개요_IBK퀀트 김경훈.xlsx]stocks raw!R583C7</stp>
        <tr r="G583" s="1"/>
      </tp>
      <tp t="s">
        <v>아비스타</v>
        <stp/>
        <stp>##V3_BDPV12</stp>
        <stp>090370 KS Equity</stp>
        <stp>security_name</stp>
        <stp>[종목별 사업개요_IBK퀀트 김경훈.xlsx]stocks raw!R655C3</stp>
        <tr r="C655" s="1"/>
      </tp>
      <tp t="s">
        <v>Kumho HT Inc</v>
        <stp/>
        <stp>##V3_BDPV12</stp>
        <stp>214330 KS Equity</stp>
        <stp>security_name</stp>
        <stp>[종목별 사업개요_IBK퀀트 김경훈.xlsx]stocks raw!R761C3</stp>
        <tr r="C761" s="1"/>
      </tp>
      <tp t="s">
        <v>케이씨씨건설</v>
        <stp/>
        <stp>##V3_BDPV12</stp>
        <stp>021320 KS Equity</stp>
        <stp>security_name</stp>
        <stp>[종목별 사업개요_IBK퀀트 김경훈.xlsx]stocks raw!R114C7</stp>
        <tr r="G114" s="1"/>
      </tp>
      <tp t="s">
        <v>한국화장품제조</v>
        <stp/>
        <stp>##V3_BDPV12</stp>
        <stp>003350 KS Equity</stp>
        <stp>security_name</stp>
        <stp>[종목별 사업개요_IBK퀀트 김경훈.xlsx]stocks raw!R156C3</stp>
        <tr r="C156" s="1"/>
      </tp>
      <tp t="s">
        <v>현대시멘트</v>
        <stp/>
        <stp>##V3_BDPV12</stp>
        <stp>006390 KS Equity</stp>
        <stp>security_name</stp>
        <stp>[종목별 사업개요_IBK퀀트 김경훈.xlsx]stocks raw!R273C3</stp>
        <tr r="C273" s="1"/>
      </tp>
      <tp t="s">
        <v>알서포트</v>
        <stp/>
        <stp>##V3_BDPV12</stp>
        <stp>131370 KS Equity</stp>
        <stp>security_name</stp>
        <stp>[종목별 사업개요_IBK퀀트 김경훈.xlsx]stocks raw!R944C7</stp>
        <tr r="G944" s="1"/>
      </tp>
      <tp t="s">
        <v>삼기오토모티브</v>
        <stp/>
        <stp>##V3_BDPV12</stp>
        <stp>122350 KS Equity</stp>
        <stp>security_name</stp>
        <stp>[종목별 사업개요_IBK퀀트 김경훈.xlsx]stocks raw!R907C7</stp>
        <tr r="G907" s="1"/>
      </tp>
      <tp t="s">
        <v>덕신하우징</v>
        <stp/>
        <stp>##V3_BDPV12</stp>
        <stp>090410 KS Equity</stp>
        <stp>security_name</stp>
        <stp>[종목별 사업개요_IBK퀀트 김경훈.xlsx]stocks raw!R755C7</stp>
        <tr r="G755" s="1"/>
      </tp>
      <tp t="s">
        <v>모다이노칩</v>
        <stp/>
        <stp>##V3_BDPV12</stp>
        <stp>080420 KS Equity</stp>
        <stp>security_name</stp>
        <stp>[종목별 사업개요_IBK퀀트 김경훈.xlsx]stocks raw!R685C7</stp>
        <tr r="G685" s="1"/>
      </tp>
      <tp t="s">
        <v>범양건영</v>
        <stp/>
        <stp>##V3_BDPV12</stp>
        <stp>002410 KS Equity</stp>
        <stp>security_name</stp>
        <stp>[종목별 사업개요_IBK퀀트 김경훈.xlsx]stocks raw!R117C3</stp>
        <tr r="C117" s="1"/>
      </tp>
      <tp t="s">
        <v>케이피티유</v>
        <stp/>
        <stp>##V3_BDPV12</stp>
        <stp>054410 KS Equity</stp>
        <stp>security_name</stp>
        <stp>[종목별 사업개요_IBK퀀트 김경훈.xlsx]stocks raw!R481C7</stp>
        <tr r="G481" s="1"/>
      </tp>
      <tp t="s">
        <v>우리조명</v>
        <stp/>
        <stp>##V3_BDPV12</stp>
        <stp>037400 KS Equity</stp>
        <stp>security_name</stp>
        <stp>[종목별 사업개요_IBK퀀트 김경훈.xlsx]stocks raw!R272C7</stp>
        <tr r="G272" s="1"/>
      </tp>
      <tp t="s">
        <v>텔레필드</v>
        <stp/>
        <stp>##V3_BDPV12</stp>
        <stp>091440 KS Equity</stp>
        <stp>security_name</stp>
        <stp>[종목별 사업개요_IBK퀀트 김경훈.xlsx]stocks raw!R764C7</stp>
        <tr r="G764" s="1"/>
      </tp>
      <tp t="s">
        <v>삼화왕관</v>
        <stp/>
        <stp>##V3_BDPV12</stp>
        <stp>004450 KS Equity</stp>
        <stp>security_name</stp>
        <stp>[종목별 사업개요_IBK퀀트 김경훈.xlsx]stocks raw!R201C3</stp>
        <tr r="C201" s="1"/>
      </tp>
      <tp t="s">
        <v>하림</v>
        <stp/>
        <stp>##V3_BDPV12</stp>
        <stp>136480 KS Equity</stp>
        <stp>security_name</stp>
        <stp>[종목별 사업개요_IBK퀀트 김경훈.xlsx]stocks raw!R953C7</stp>
        <tr r="G953" s="1"/>
      </tp>
      <tp t="s">
        <v>동양피엔에프</v>
        <stp/>
        <stp>##V3_BDPV12</stp>
        <stp>104460 KS Equity</stp>
        <stp>security_name</stp>
        <stp>[종목별 사업개요_IBK퀀트 김경훈.xlsx]stocks raw!R851C7</stp>
        <tr r="G851" s="1"/>
      </tp>
      <tp t="s">
        <v>브리지텍</v>
        <stp/>
        <stp>##V3_BDPV12</stp>
        <stp>064480 KS Equity</stp>
        <stp>security_name</stp>
        <stp>[종목별 사업개요_IBK퀀트 김경훈.xlsx]stocks raw!R551C7</stp>
        <tr r="G551" s="1"/>
      </tp>
      <tp t="s">
        <v>마제스타</v>
        <stp/>
        <stp>##V3_BDPV12</stp>
        <stp>035480 KS Equity</stp>
        <stp>security_name</stp>
        <stp>[종목별 사업개요_IBK퀀트 김경훈.xlsx]stocks raw!R230C7</stp>
        <tr r="G230" s="1"/>
      </tp>
      <tp t="s">
        <v>태웅</v>
        <stp/>
        <stp>##V3_BDPV12</stp>
        <stp>044490 KS Equity</stp>
        <stp>security_name</stp>
        <stp>[종목별 사업개요_IBK퀀트 김경훈.xlsx]stocks raw!R361C7</stp>
        <tr r="G361" s="1"/>
      </tp>
      <tp t="s">
        <v>삼진제약</v>
        <stp/>
        <stp>##V3_BDPV12</stp>
        <stp>005500 KS Equity</stp>
        <stp>security_name</stp>
        <stp>[종목별 사업개요_IBK퀀트 김경훈.xlsx]stocks raw!R240C3</stp>
        <tr r="C240" s="1"/>
      </tp>
      <tp t="s">
        <v>에스에프에이반도체</v>
        <stp/>
        <stp>##V3_BDPV12</stp>
        <stp>036540 KS Equity</stp>
        <stp>security_name</stp>
        <stp>[종목별 사업개요_IBK퀀트 김경훈.xlsx]stocks raw!R253C7</stp>
        <tr r="G253" s="1"/>
      </tp>
      <tp t="s">
        <v>씨제이헬로비전</v>
        <stp/>
        <stp>##V3_BDPV12</stp>
        <stp>037560 KS Equity</stp>
        <stp>security_name</stp>
        <stp>[종목별 사업개요_IBK퀀트 김경훈.xlsx]stocks raw!R552C3</stp>
        <tr r="C552" s="1"/>
      </tp>
      <tp t="s">
        <v>블루콤</v>
        <stp/>
        <stp>##V3_BDPV12</stp>
        <stp>033560 KS Equity</stp>
        <stp>security_name</stp>
        <stp>[종목별 사업개요_IBK퀀트 김경훈.xlsx]stocks raw!R216C7</stp>
        <tr r="G216" s="1"/>
      </tp>
      <tp t="s">
        <v>삼영이엔씨</v>
        <stp/>
        <stp>##V3_BDPV12</stp>
        <stp>065570 KS Equity</stp>
        <stp>security_name</stp>
        <stp>[종목별 사업개요_IBK퀀트 김경훈.xlsx]stocks raw!R570C7</stp>
        <tr r="G570" s="1"/>
      </tp>
      <tp t="s">
        <v>한국전자금융</v>
        <stp/>
        <stp>##V3_BDPV12</stp>
        <stp>063570 KS Equity</stp>
        <stp>security_name</stp>
        <stp>[종목별 사업개요_IBK퀀트 김경훈.xlsx]stocks raw!R546C7</stp>
        <tr r="G546" s="1"/>
      </tp>
      <tp t="s">
        <v>원익홀딩스</v>
        <stp/>
        <stp>##V3_BDPV12</stp>
        <stp>030530 KS Equity</stp>
        <stp>security_name</stp>
        <stp>[종목별 사업개요_IBK퀀트 김경훈.xlsx]stocks raw!R175C7</stp>
        <tr r="G175" s="1"/>
      </tp>
      <tp t="s">
        <v>에스.엠.엔터테인먼트</v>
        <stp/>
        <stp>##V3_BDPV12</stp>
        <stp>041510 KS Equity</stp>
        <stp>security_name</stp>
        <stp>[종목별 사업개요_IBK퀀트 김경훈.xlsx]stocks raw!R324C7</stp>
        <tr r="G324" s="1"/>
      </tp>
      <tp t="s">
        <v>라온시큐어</v>
        <stp/>
        <stp>##V3_BDPV12</stp>
        <stp>042510 KS Equity</stp>
        <stp>security_name</stp>
        <stp>[종목별 사업개요_IBK퀀트 김경훈.xlsx]stocks raw!R337C7</stp>
        <tr r="G337" s="1"/>
      </tp>
      <tp t="s">
        <v>나이스디앤비</v>
        <stp/>
        <stp>##V3_BDPV12</stp>
        <stp>130580 KS Equity</stp>
        <stp>security_name</stp>
        <stp>[종목별 사업개요_IBK퀀트 김경훈.xlsx]stocks raw!R935C7</stp>
        <tr r="G935" s="1"/>
      </tp>
      <tp t="s">
        <v>LG</v>
        <stp/>
        <stp>##V3_BDPV12</stp>
        <stp>003550 KS Equity</stp>
        <stp>security_name</stp>
        <stp>[종목별 사업개요_IBK퀀트 김경훈.xlsx]stocks raw!R166C3</stp>
        <tr r="C166" s="1"/>
      </tp>
      <tp t="s">
        <v>디엠티</v>
        <stp/>
        <stp>##V3_BDPV12</stp>
        <stp>134580 KS Equity</stp>
        <stp>security_name</stp>
        <stp>[종목별 사업개요_IBK퀀트 김경훈.xlsx]stocks raw!R951C7</stp>
        <tr r="G951" s="1"/>
      </tp>
      <tp t="s">
        <v>케이엠더블유</v>
        <stp/>
        <stp>##V3_BDPV12</stp>
        <stp>032500 KS Equity</stp>
        <stp>security_name</stp>
        <stp>[종목별 사업개요_IBK퀀트 김경훈.xlsx]stocks raw!R187C7</stp>
        <tr r="G187" s="1"/>
      </tp>
      <tp t="s">
        <v>크린앤사이언스</v>
        <stp/>
        <stp>##V3_BDPV12</stp>
        <stp>045520 KS Equity</stp>
        <stp>security_name</stp>
        <stp>[종목별 사업개요_IBK퀀트 김경훈.xlsx]stocks raw!R370C7</stp>
        <tr r="G370" s="1"/>
      </tp>
      <tp t="s">
        <v>에이티테크놀러지</v>
        <stp/>
        <stp>##V3_BDPV12</stp>
        <stp>073570 KS Equity</stp>
        <stp>security_name</stp>
        <stp>[종목별 사업개요_IBK퀀트 김경훈.xlsx]stocks raw!R646C7</stp>
        <tr r="G646" s="1"/>
      </tp>
      <tp t="s">
        <v>옴니시스템</v>
        <stp/>
        <stp>##V3_BDPV12</stp>
        <stp>057540 KS Equity</stp>
        <stp>security_name</stp>
        <stp>[종목별 사업개요_IBK퀀트 김경훈.xlsx]stocks raw!R502C7</stp>
        <tr r="G502" s="1"/>
      </tp>
      <tp t="s">
        <v>지스마트글로벌</v>
        <stp/>
        <stp>##V3_BDPV12</stp>
        <stp>114570 KS Equity</stp>
        <stp>security_name</stp>
        <stp>[종목별 사업개요_IBK퀀트 김경훈.xlsx]stocks raw!R881C7</stp>
        <tr r="G881" s="1"/>
      </tp>
      <tp t="s">
        <v>케이씨에스</v>
        <stp/>
        <stp>##V3_BDPV12</stp>
        <stp>115500 KS Equity</stp>
        <stp>security_name</stp>
        <stp>[종목별 사업개요_IBK퀀트 김경훈.xlsx]stocks raw!R890C7</stp>
        <tr r="G890" s="1"/>
      </tp>
      <tp t="s">
        <v>상보</v>
        <stp/>
        <stp>##V3_BDPV12</stp>
        <stp>027580 KS Equity</stp>
        <stp>security_name</stp>
        <stp>[종목별 사업개요_IBK퀀트 김경훈.xlsx]stocks raw!R162C7</stp>
        <tr r="G162" s="1"/>
      </tp>
      <tp t="s">
        <v>태양</v>
        <stp/>
        <stp>##V3_BDPV12</stp>
        <stp>053620 KS Equity</stp>
        <stp>security_name</stp>
        <stp>[종목별 사업개요_IBK퀀트 김경훈.xlsx]stocks raw!R466C7</stp>
        <tr r="G466" s="1"/>
      </tp>
      <tp t="s">
        <v>휠라코리아</v>
        <stp/>
        <stp>##V3_BDPV12</stp>
        <stp>081660 KS Equity</stp>
        <stp>security_name</stp>
        <stp>[종목별 사업개요_IBK퀀트 김경훈.xlsx]stocks raw!R624C3</stp>
        <tr r="C624" s="1"/>
      </tp>
      <tp t="s">
        <v>비에이치아이</v>
        <stp/>
        <stp>##V3_BDPV12</stp>
        <stp>083650 KS Equity</stp>
        <stp>security_name</stp>
        <stp>[종목별 사업개요_IBK퀀트 김경훈.xlsx]stocks raw!R706C7</stp>
        <tr r="G706" s="1"/>
      </tp>
      <tp t="s">
        <v>아시아퍼시픽13호선박투자</v>
        <stp/>
        <stp>##V3_BDPV12</stp>
        <stp>083600 KS Equity</stp>
        <stp>security_name</stp>
        <stp>[종목별 사업개요_IBK퀀트 김경훈.xlsx]stocks raw!R636C3</stp>
        <tr r="C636" s="1"/>
      </tp>
      <tp t="s">
        <v>삼우엠스</v>
        <stp/>
        <stp>##V3_BDPV12</stp>
        <stp>082660 KS Equity</stp>
        <stp>security_name</stp>
        <stp>[종목별 사업개요_IBK퀀트 김경훈.xlsx]stocks raw!R697C7</stp>
        <tr r="G697" s="1"/>
      </tp>
      <tp t="s">
        <v>이월드</v>
        <stp/>
        <stp>##V3_BDPV12</stp>
        <stp>084680 KS Equity</stp>
        <stp>security_name</stp>
        <stp>[종목별 사업개요_IBK퀀트 김경훈.xlsx]stocks raw!R641C3</stp>
        <tr r="C641" s="1"/>
      </tp>
      <tp t="s">
        <v>플레이위드</v>
        <stp/>
        <stp>##V3_BDPV12</stp>
        <stp>023770 KS Equity</stp>
        <stp>security_name</stp>
        <stp>[종목별 사업개요_IBK퀀트 김경훈.xlsx]stocks raw!R126C7</stp>
        <tr r="G126" s="1"/>
      </tp>
      <tp t="s">
        <v>한신기계공업</v>
        <stp/>
        <stp>##V3_BDPV12</stp>
        <stp>011700 KS Equity</stp>
        <stp>security_name</stp>
        <stp>[종목별 사업개요_IBK퀀트 김경훈.xlsx]stocks raw!R384C3</stp>
        <tr r="C384" s="1"/>
      </tp>
      <tp t="s">
        <v>에프앤에프</v>
        <stp/>
        <stp>##V3_BDPV12</stp>
        <stp>007700 KS Equity</stp>
        <stp>security_name</stp>
        <stp>[종목별 사업개요_IBK퀀트 김경훈.xlsx]stocks raw!R302C3</stp>
        <tr r="C302" s="1"/>
      </tp>
      <tp t="s">
        <v>케이에이치바텍</v>
        <stp/>
        <stp>##V3_BDPV12</stp>
        <stp>060720 KS Equity</stp>
        <stp>security_name</stp>
        <stp>[종목별 사업개요_IBK퀀트 김경훈.xlsx]stocks raw!R535C7</stp>
        <tr r="G535" s="1"/>
      </tp>
      <tp t="s">
        <v>JW홀딩스</v>
        <stp/>
        <stp>##V3_BDPV12</stp>
        <stp>096760 KS Equity</stp>
        <stp>security_name</stp>
        <stp>[종목별 사업개요_IBK퀀트 김경훈.xlsx]stocks raw!R673C3</stp>
        <tr r="C673" s="1"/>
      </tp>
      <tp t="s">
        <v>TCC동양</v>
        <stp/>
        <stp>##V3_BDPV12</stp>
        <stp>002710 KS Equity</stp>
        <stp>security_name</stp>
        <stp>[종목별 사업개요_IBK퀀트 김경훈.xlsx]stocks raw!R127C3</stp>
        <tr r="C127" s="1"/>
      </tp>
      <tp t="s">
        <v>아모텍</v>
        <stp/>
        <stp>##V3_BDPV12</stp>
        <stp>052710 KS Equity</stp>
        <stp>security_name</stp>
        <stp>[종목별 사업개요_IBK퀀트 김경훈.xlsx]stocks raw!R447C7</stp>
        <tr r="G447" s="1"/>
      </tp>
      <tp t="s">
        <v>SK</v>
        <stp/>
        <stp>##V3_BDPV12</stp>
        <stp>034730 KS Equity</stp>
        <stp>security_name</stp>
        <stp>[종목별 사업개요_IBK퀀트 김경훈.xlsx]stocks raw!R541C3</stp>
        <tr r="C541" s="1"/>
      </tp>
      <tp t="s">
        <v>한국철강</v>
        <stp/>
        <stp>##V3_BDPV12</stp>
        <stp>104700 KS Equity</stp>
        <stp>security_name</stp>
        <stp>[종목별 사업개요_IBK퀀트 김경훈.xlsx]stocks raw!R691C3</stp>
        <tr r="C691" s="1"/>
      </tp>
      <tp t="s">
        <v>에스맥</v>
        <stp/>
        <stp>##V3_BDPV12</stp>
        <stp>097780 KS Equity</stp>
        <stp>security_name</stp>
        <stp>[종목별 사업개요_IBK퀀트 김경훈.xlsx]stocks raw!R812C7</stp>
        <tr r="G812" s="1"/>
      </tp>
      <tp t="s">
        <v>네오디안테크놀로지</v>
        <stp/>
        <stp>##V3_BDPV12</stp>
        <stp>072770 KS Equity</stp>
        <stp>security_name</stp>
        <stp>[종목별 사업개요_IBK퀀트 김경훈.xlsx]stocks raw!R637C7</stp>
        <tr r="G637" s="1"/>
      </tp>
      <tp t="s">
        <v>대성홀딩스</v>
        <stp/>
        <stp>##V3_BDPV12</stp>
        <stp>016710 KS Equity</stp>
        <stp>security_name</stp>
        <stp>[종목별 사업개요_IBK퀀트 김경훈.xlsx]stocks raw!R443C3</stp>
        <tr r="C443" s="1"/>
      </tp>
      <tp t="s">
        <v>진양산업</v>
        <stp/>
        <stp>##V3_BDPV12</stp>
        <stp>003780 KS Equity</stp>
        <stp>security_name</stp>
        <stp>[종목별 사업개요_IBK퀀트 김경훈.xlsx]stocks raw!R176C3</stp>
        <tr r="C176" s="1"/>
      </tp>
      <tp t="s">
        <v>제넥신</v>
        <stp/>
        <stp>##V3_BDPV12</stp>
        <stp>095700 KS Equity</stp>
        <stp>security_name</stp>
        <stp>[종목별 사업개요_IBK퀀트 김경훈.xlsx]stocks raw!R800C7</stp>
        <tr r="G800" s="1"/>
      </tp>
      <tp t="s">
        <v>아시아경제</v>
        <stp/>
        <stp>##V3_BDPV12</stp>
        <stp>127710 KS Equity</stp>
        <stp>security_name</stp>
        <stp>[종목별 사업개요_IBK퀀트 김경훈.xlsx]stocks raw!R932C7</stp>
        <tr r="G932" s="1"/>
      </tp>
      <tp t="s">
        <v>한라</v>
        <stp/>
        <stp>##V3_BDPV12</stp>
        <stp>014790 KS Equity</stp>
        <stp>security_name</stp>
        <stp>[종목별 사업개요_IBK퀀트 김경훈.xlsx]stocks raw!R421C3</stp>
        <tr r="C421" s="1"/>
      </tp>
      <tp t="s">
        <v>효성</v>
        <stp/>
        <stp>##V3_BDPV12</stp>
        <stp>004800 KS Equity</stp>
        <stp>security_name</stp>
        <stp>[종목별 사업개요_IBK퀀트 김경훈.xlsx]stocks raw!R211C3</stp>
        <tr r="C211" s="1"/>
      </tp>
      <tp t="s">
        <v>롯데하이마트</v>
        <stp/>
        <stp>##V3_BDPV12</stp>
        <stp>071840 KS Equity</stp>
        <stp>security_name</stp>
        <stp>[종목별 사업개요_IBK퀀트 김경훈.xlsx]stocks raw!R604C3</stp>
        <tr r="C604" s="1"/>
      </tp>
      <tp t="s">
        <v>GMR 머티리얼즈</v>
        <stp/>
        <stp>##V3_BDPV12</stp>
        <stp>032860 KS Equity</stp>
        <stp>security_name</stp>
        <stp>[종목별 사업개요_IBK퀀트 김경훈.xlsx]stocks raw!R197C7</stp>
        <tr r="G197" s="1"/>
      </tp>
      <tp t="s">
        <v>원림</v>
        <stp/>
        <stp>##V3_BDPV12</stp>
        <stp>005820 KS Equity</stp>
        <stp>security_name</stp>
        <stp>[종목별 사업개요_IBK퀀트 김경훈.xlsx]stocks raw!R250C3</stp>
        <tr r="C250" s="1"/>
      </tp>
      <tp t="s">
        <v>퍼스텍</v>
        <stp/>
        <stp>##V3_BDPV12</stp>
        <stp>010820 KS Equity</stp>
        <stp>security_name</stp>
        <stp>[종목별 사업개요_IBK퀀트 김경훈.xlsx]stocks raw!R365C3</stp>
        <tr r="C365" s="1"/>
      </tp>
      <tp t="s">
        <v>현대엘리베이터</v>
        <stp/>
        <stp>##V3_BDPV12</stp>
        <stp>017800 KS Equity</stp>
        <stp>security_name</stp>
        <stp>[종목별 사업개요_IBK퀀트 김경훈.xlsx]stocks raw!R452C3</stp>
        <tr r="C452" s="1"/>
      </tp>
      <tp t="s">
        <v>솔브레인</v>
        <stp/>
        <stp>##V3_BDPV12</stp>
        <stp>036830 KS Equity</stp>
        <stp>security_name</stp>
        <stp>[종목별 사업개요_IBK퀀트 김경훈.xlsx]stocks raw!R263C7</stp>
        <tr r="G263" s="1"/>
      </tp>
      <tp t="s">
        <v>삼본정밀전자</v>
        <stp/>
        <stp>##V3_BDPV12</stp>
        <stp>111870 KS Equity</stp>
        <stp>security_name</stp>
        <stp>[종목별 사업개요_IBK퀀트 김경훈.xlsx]stocks raw!R874C7</stp>
        <tr r="G874" s="1"/>
      </tp>
      <tp t="s">
        <v>태경화학</v>
        <stp/>
        <stp>##V3_BDPV12</stp>
        <stp>006890 KS Equity</stp>
        <stp>security_name</stp>
        <stp>[종목별 사업개요_IBK퀀트 김경훈.xlsx]stocks raw!R283C3</stp>
        <tr r="C283" s="1"/>
      </tp>
      <tp t="s">
        <v>인트로메딕</v>
        <stp/>
        <stp>##V3_BDPV12</stp>
        <stp>150840 KS Equity</stp>
        <stp>security_name</stp>
        <stp>[종목별 사업개요_IBK퀀트 김경훈.xlsx]stocks raw!R985C7</stp>
        <tr r="G985" s="1"/>
      </tp>
      <tp t="s">
        <v>한국주강</v>
        <stp/>
        <stp>##V3_BDPV12</stp>
        <stp>025890 KS Equity</stp>
        <stp>security_name</stp>
        <stp>[종목별 사업개요_IBK퀀트 김경훈.xlsx]stocks raw!R500C3</stp>
        <tr r="C500" s="1"/>
      </tp>
      <tp t="s">
        <v>세븐스타웍스</v>
        <stp/>
        <stp>##V3_BDPV12</stp>
        <stp>121800 KS Equity</stp>
        <stp>security_name</stp>
        <stp>[종목별 사업개요_IBK퀀트 김경훈.xlsx]stocks raw!R904C7</stp>
        <tr r="G904" s="1"/>
      </tp>
      <tp t="s">
        <v>서연이화</v>
        <stp/>
        <stp>##V3_BDPV12</stp>
        <stp>200880 KS Equity</stp>
        <stp>security_name</stp>
        <stp>[종목별 사업개요_IBK퀀트 김경훈.xlsx]stocks raw!R755C3</stp>
        <tr r="C755" s="1"/>
      </tp>
      <tp t="s">
        <v>케이씨피드</v>
        <stp/>
        <stp>##V3_BDPV12</stp>
        <stp>025880 KS Equity</stp>
        <stp>security_name</stp>
        <stp>[종목별 사업개요_IBK퀀트 김경훈.xlsx]stocks raw!R150C7</stp>
        <tr r="G150" s="1"/>
      </tp>
      <tp t="s">
        <v>네오티스</v>
        <stp/>
        <stp>##V3_BDPV12</stp>
        <stp>085910 KS Equity</stp>
        <stp>security_name</stp>
        <stp>[종목별 사업개요_IBK퀀트 김경훈.xlsx]stocks raw!R720C7</stp>
        <tr r="G720" s="1"/>
      </tp>
      <tp t="s">
        <v>우원개발</v>
        <stp/>
        <stp>##V3_BDPV12</stp>
        <stp>046940 KS Equity</stp>
        <stp>security_name</stp>
        <stp>[종목별 사업개요_IBK퀀트 김경훈.xlsx]stocks raw!R383C7</stp>
        <tr r="G383" s="1"/>
      </tp>
      <tp t="s">
        <v>동양물산기업</v>
        <stp/>
        <stp>##V3_BDPV12</stp>
        <stp>002900 KS Equity</stp>
        <stp>security_name</stp>
        <stp>[종목별 사업개요_IBK퀀트 김경훈.xlsx]stocks raw!R137C3</stp>
        <tr r="C137" s="1"/>
      </tp>
      <tp t="s">
        <v>엘앤에프</v>
        <stp/>
        <stp>##V3_BDPV12</stp>
        <stp>066970 KS Equity</stp>
        <stp>security_name</stp>
        <stp>[종목별 사업개요_IBK퀀트 김경훈.xlsx]stocks raw!R593C7</stp>
        <tr r="G593" s="1"/>
      </tp>
      <tp t="s">
        <v>자연과환경</v>
        <stp/>
        <stp>##V3_BDPV12</stp>
        <stp>043910 KS Equity</stp>
        <stp>security_name</stp>
        <stp>[종목별 사업개요_IBK퀀트 김경훈.xlsx]stocks raw!R356C7</stp>
        <tr r="G356" s="1"/>
      </tp>
      <tp t="s">
        <v>푸른기술</v>
        <stp/>
        <stp>##V3_BDPV12</stp>
        <stp>094940 KS Equity</stp>
        <stp>security_name</stp>
        <stp>[종목별 사업개요_IBK퀀트 김경훈.xlsx]stocks raw!R791C7</stp>
        <tr r="G791" s="1"/>
      </tp>
      <tp t="s">
        <v>덕양산업</v>
        <stp/>
        <stp>##V3_BDPV12</stp>
        <stp>024900 KS Equity</stp>
        <stp>security_name</stp>
        <stp>[종목별 사업개요_IBK퀀트 김경훈.xlsx]stocks raw!R491C3</stp>
        <tr r="C491" s="1"/>
      </tp>
      <tp t="s">
        <v>엑사이엔씨</v>
        <stp/>
        <stp>##V3_BDPV12</stp>
        <stp>054940 KS Equity</stp>
        <stp>security_name</stp>
        <stp>[종목별 사업개요_IBK퀀트 김경훈.xlsx]stocks raw!R491C7</stp>
        <tr r="G491" s="1"/>
      </tp>
      <tp t="s">
        <v>LG화학</v>
        <stp/>
        <stp>##V3_BDPV12</stp>
        <stp>051910 KS Equity</stp>
        <stp>security_name</stp>
        <stp>[종목별 사업개요_IBK퀀트 김경훈.xlsx]stocks raw!R574C3</stp>
        <tr r="C574" s="1"/>
      </tp>
      <tp t="s">
        <v>경창산업</v>
        <stp/>
        <stp>##V3_BDPV12</stp>
        <stp>024910 KS Equity</stp>
        <stp>security_name</stp>
        <stp>[종목별 사업개요_IBK퀀트 김경훈.xlsx]stocks raw!R141C7</stp>
        <tr r="G141" s="1"/>
      </tp>
      <tp t="s">
        <v>롯데제과</v>
        <stp/>
        <stp>##V3_BDPV12</stp>
        <stp>004990 KS Equity</stp>
        <stp>security_name</stp>
        <stp>[종목별 사업개요_IBK퀀트 김경훈.xlsx]stocks raw!R221C3</stp>
        <tr r="C221" s="1"/>
      </tp>
      <tp t="s">
        <v>코오롱생명과학</v>
        <stp/>
        <stp>##V3_BDPV12</stp>
        <stp>102940 KS Equity</stp>
        <stp>security_name</stp>
        <stp>[종목별 사업개요_IBK퀀트 김경훈.xlsx]stocks raw!R847C7</stp>
        <tr r="G847" s="1"/>
      </tp>
      <tp t="s">
        <v>한라홀딩스</v>
        <stp/>
        <stp>##V3_BDPV12</stp>
        <stp>060980 KS Equity</stp>
        <stp>security_name</stp>
        <stp>[종목별 사업개요_IBK퀀트 김경훈.xlsx]stocks raw!R585C3</stp>
        <tr r="C585" s="1"/>
      </tp>
      <tp t="s">
        <v>#N/A N/A</v>
        <stp/>
        <stp>##V3_BDPV12</stp>
        <stp>090710 KS Equity</stp>
        <stp>best_px_bps_ratio</stp>
        <stp>[종목별 사업개요_IBK퀀트 김경훈.xlsx]KOSDAQ!R58C12</stp>
        <tr r="L58" s="5"/>
      </tp>
      <tp t="s">
        <v>#N/A N/A</v>
        <stp/>
        <stp>##V3_BDPV12</stp>
        <stp>030350 KS Equity</stp>
        <stp>best_px_bps_ratio</stp>
        <stp>[종목별 사업개요_IBK퀀트 김경훈.xlsx]KOSDAQ!R43C12</stp>
        <tr r="L43" s="5"/>
      </tp>
      <tp t="s">
        <v>#N/A N/A</v>
        <stp/>
        <stp>##V3_BDPV12</stp>
        <stp>083420 KS Equity</stp>
        <stp>best_pe_ratio</stp>
        <stp>[종목별 사업개요_IBK퀀트 김경훈.xlsx]KOSPI!R103C10</stp>
        <tr r="J103" s="3"/>
      </tp>
      <tp>
        <v>15.14316664605097</v>
        <stp/>
        <stp>##V3_BDPV12</stp>
        <stp>003220 KS Equity</stp>
        <stp>best_pe_ratio</stp>
        <stp>[종목별 사업개요_IBK퀀트 김경훈.xlsx]KOSPI!R778C10</stp>
        <tr r="J778" s="3"/>
        <tr r="J778" s="3"/>
      </tp>
      <tp>
        <v>10.041003330317439</v>
        <stp/>
        <stp>##V3_BDPV12</stp>
        <stp>003550 KS Equity</stp>
        <stp>best_pe_ratio</stp>
        <stp>[종목별 사업개요_IBK퀀트 김경훈.xlsx]KOSPI!R138C10</stp>
        <tr r="J138" s="3"/>
        <tr r="J138" s="3"/>
      </tp>
      <tp t="s">
        <v>#N/A N/A</v>
        <stp/>
        <stp>##V3_BDPV12</stp>
        <stp>003090 KS Equity</stp>
        <stp>best_pe_ratio</stp>
        <stp>[종목별 사업개요_IBK퀀트 김경훈.xlsx]KOSPI!R758C10</stp>
        <tr r="J758" s="3"/>
      </tp>
      <tp>
        <v>25.358296326201049</v>
        <stp/>
        <stp>##V3_BDPV12</stp>
        <stp>003570 KS Equity</stp>
        <stp>best_pe_ratio</stp>
        <stp>[종목별 사업개요_IBK퀀트 김경훈.xlsx]KOSPI!R243C10</stp>
        <tr r="J243" s="3"/>
        <tr r="J243" s="3"/>
      </tp>
      <tp>
        <v>44.321432379680758</v>
        <stp/>
        <stp>##V3_BDPV12</stp>
        <stp>073240 KS Equity</stp>
        <stp>best_pe_ratio</stp>
        <stp>[종목별 사업개요_IBK퀀트 김경훈.xlsx]KOSPI!R528C10</stp>
        <tr r="J528" s="3"/>
        <tr r="J528" s="3"/>
      </tp>
      <tp>
        <v>16.68930686872179</v>
        <stp/>
        <stp>##V3_BDPV12</stp>
        <stp>033780 KS Equity</stp>
        <stp>best_pe_ratio</stp>
        <stp>[종목별 사업개요_IBK퀀트 김경훈.xlsx]KOSPI!R123C10</stp>
        <tr r="J123" s="3"/>
        <tr r="J123" s="3"/>
      </tp>
      <tp t="s">
        <v>#N/A N/A</v>
        <stp/>
        <stp>##V3_BDPV12</stp>
        <stp>013580 KS Equity</stp>
        <stp>best_pe_ratio</stp>
        <stp>[종목별 사업개요_IBK퀀트 김경훈.xlsx]KOSPI!R393C10</stp>
        <tr r="J393" s="3"/>
      </tp>
      <tp>
        <v>10.405471421592575</v>
        <stp/>
        <stp>##V3_BDPV12</stp>
        <stp>093050 KS Equity</stp>
        <stp>best_pe_ratio</stp>
        <stp>[종목별 사업개요_IBK퀀트 김경훈.xlsx]KOSPI!R133C10</stp>
        <tr r="J133" s="3"/>
        <tr r="J133" s="3"/>
      </tp>
      <tp t="s">
        <v>#N/A N/A</v>
        <stp/>
        <stp>##V3_BDPV12</stp>
        <stp>023150 KS Equity</stp>
        <stp>best_pe_ratio</stp>
        <stp>[종목별 사업개요_IBK퀀트 김경훈.xlsx]KOSPI!R193C10</stp>
        <tr r="J193" s="3"/>
      </tp>
      <tp t="s">
        <v>#N/A N/A</v>
        <stp/>
        <stp>##V3_BDPV12</stp>
        <stp>003830 KS Equity</stp>
        <stp>best_pe_ratio</stp>
        <stp>[종목별 사업개요_IBK퀀트 김경훈.xlsx]KOSPI!R848C10</stp>
        <tr r="J848" s="3"/>
      </tp>
      <tp t="s">
        <v>#N/A N/A</v>
        <stp/>
        <stp>##V3_BDPV12</stp>
        <stp>023590 KS Equity</stp>
        <stp>best_pe_ratio</stp>
        <stp>[종목별 사업개요_IBK퀀트 김경훈.xlsx]KOSPI!R633C10</stp>
        <tr r="J633" s="3"/>
      </tp>
      <tp t="s">
        <v>#N/A N/A</v>
        <stp/>
        <stp>##V3_BDPV12</stp>
        <stp>013700 KS Equity</stp>
        <stp>best_pe_ratio</stp>
        <stp>[종목별 사업개요_IBK퀀트 김경훈.xlsx]KOSPI!R543C10</stp>
        <tr r="J543" s="3"/>
      </tp>
      <tp>
        <v>6.4957616762923989</v>
        <stp/>
        <stp>##V3_BDPV12</stp>
        <stp>003540 KS Equity</stp>
        <stp>best_pe_ratio</stp>
        <stp>[종목별 사업개요_IBK퀀트 김경훈.xlsx]KOSPI!R728C10</stp>
        <tr r="J728" s="3"/>
        <tr r="J728" s="3"/>
      </tp>
      <tp t="s">
        <v>#N/A N/A</v>
        <stp/>
        <stp>##V3_BDPV12</stp>
        <stp>003490 KS Equity</stp>
        <stp>best_pe_ratio</stp>
        <stp>[종목별 사업개요_IBK퀀트 김경훈.xlsx]KOSPI!R838C10</stp>
        <tr r="J838" s="3"/>
      </tp>
      <tp t="s">
        <v>#N/A N/A</v>
        <stp/>
        <stp>##V3_BDPV12</stp>
        <stp>023450 KS Equity</stp>
        <stp>best_pe_ratio</stp>
        <stp>[종목별 사업개요_IBK퀀트 김경훈.xlsx]KOSPI!R898C10</stp>
        <tr r="J898" s="3"/>
      </tp>
      <tp t="s">
        <v>#N/A N/A</v>
        <stp/>
        <stp>##V3_BDPV12</stp>
        <stp>003920 KS Equity</stp>
        <stp>best_pe_ratio</stp>
        <stp>[종목별 사업개요_IBK퀀트 김경훈.xlsx]KOSPI!R568C10</stp>
        <tr r="J568" s="3"/>
      </tp>
      <tp t="s">
        <v>#N/A N/A</v>
        <stp/>
        <stp>##V3_BDPV12</stp>
        <stp>083380 KS Equity</stp>
        <stp>best_pe_ratio</stp>
        <stp>[종목별 사업개요_IBK퀀트 김경훈.xlsx]KOSPI!R958C10</stp>
        <tr r="J958" s="3"/>
      </tp>
      <tp t="s">
        <v>#N/A N/A</v>
        <stp/>
        <stp>##V3_BDPV12</stp>
        <stp>083390 KS Equity</stp>
        <stp>best_pe_ratio</stp>
        <stp>[종목별 사업개요_IBK퀀트 김경훈.xlsx]KOSPI!R963C10</stp>
        <tr r="J963" s="3"/>
      </tp>
      <tp t="s">
        <v>#N/A N/A</v>
        <stp/>
        <stp>##V3_BDPV12</stp>
        <stp>083350 KS Equity</stp>
        <stp>best_pe_ratio</stp>
        <stp>[종목별 사업개요_IBK퀀트 김경훈.xlsx]KOSPI!R943C10</stp>
        <tr r="J943" s="3"/>
      </tp>
      <tp t="s">
        <v>#N/A N/A</v>
        <stp/>
        <stp>##V3_BDPV12</stp>
        <stp>083370 KS Equity</stp>
        <stp>best_pe_ratio</stp>
        <stp>[종목별 사업개요_IBK퀀트 김경훈.xlsx]KOSPI!R953C10</stp>
        <tr r="J953" s="3"/>
      </tp>
      <tp t="s">
        <v>#N/A N/A</v>
        <stp/>
        <stp>##V3_BDPV12</stp>
        <stp>083360 KS Equity</stp>
        <stp>best_pe_ratio</stp>
        <stp>[종목별 사업개요_IBK퀀트 김경훈.xlsx]KOSPI!R948C10</stp>
        <tr r="J948" s="3"/>
      </tp>
      <tp t="s">
        <v>#N/A N/A</v>
        <stp/>
        <stp>##V3_BDPV12</stp>
        <stp>027580 KS Equity</stp>
        <stp>best_eROE</stp>
        <stp>[종목별 사업개요_IBK퀀트 김경훈.xlsx]KOSDAQ!R553C11</stp>
        <tr r="K553" s="5"/>
      </tp>
      <tp t="s">
        <v>#N/A N/A</v>
        <stp/>
        <stp>##V3_BDPV12</stp>
        <stp>091580 KS Equity</stp>
        <stp>best_eROE</stp>
        <stp>[종목별 사업개요_IBK퀀트 김경훈.xlsx]KOSDAQ!R558C11</stp>
        <tr r="K558" s="5"/>
      </tp>
      <tp>
        <v>0</v>
        <stp/>
        <stp>##V3_BDPV12</stp>
        <stp>005010 KS Equity</stp>
        <stp>current_TRR_1D</stp>
        <stp>[종목별 사업개요_IBK퀀트 김경훈.xlsx]KOSPI!R3793C6</stp>
        <tr r="F3793" s="3"/>
        <tr r="F3793" s="3"/>
      </tp>
      <tp>
        <v>0</v>
        <stp/>
        <stp>##V3_BDPV12</stp>
        <stp>005030 KS Equity</stp>
        <stp>current_TRR_1D</stp>
        <stp>[종목별 사업개요_IBK퀀트 김경훈.xlsx]KOSPI!R1413C6</stp>
        <tr r="F1413" s="3"/>
        <tr r="F1413" s="3"/>
      </tp>
      <tp>
        <v>0</v>
        <stp/>
        <stp>##V3_BDPV12</stp>
        <stp>030000 KS Equity</stp>
        <stp>current_TRR_1D</stp>
        <stp>[종목별 사업개요_IBK퀀트 김경훈.xlsx]KOSPI!R2623C6</stp>
        <tr r="F2623" s="3"/>
        <tr r="F2623" s="3"/>
      </tp>
      <tp>
        <v>3.3333330000000001</v>
        <stp/>
        <stp>##V3_BDPV12</stp>
        <stp>005010 KS Equity</stp>
        <stp>current_TRR_5D</stp>
        <stp>[종목별 사업개요_IBK퀀트 김경훈.xlsx]KOSPI!R3793C7</stp>
        <tr r="G3793" s="3"/>
        <tr r="G3793" s="3"/>
      </tp>
      <tp>
        <v>4.9230770000000001</v>
        <stp/>
        <stp>##V3_BDPV12</stp>
        <stp>030000 KS Equity</stp>
        <stp>current_TRR_5D</stp>
        <stp>[종목별 사업개요_IBK퀀트 김경훈.xlsx]KOSPI!R2623C7</stp>
        <tr r="G2623" s="3"/>
        <tr r="G2623" s="3"/>
      </tp>
      <tp>
        <v>10.66667</v>
        <stp/>
        <stp>##V3_BDPV12</stp>
        <stp>005030 KS Equity</stp>
        <stp>current_TRR_5D</stp>
        <stp>[종목별 사업개요_IBK퀀트 김경훈.xlsx]KOSPI!R1413C7</stp>
        <tr r="G1413" s="3"/>
        <tr r="G1413" s="3"/>
      </tp>
      <tp>
        <v>7.2681699999999996</v>
        <stp/>
        <stp>##V3_BDPV12</stp>
        <stp>034020 KS Equity</stp>
        <stp>current_TRR_5D</stp>
        <stp>[종목별 사업개요_IBK퀀트 김경훈.xlsx]KOSPI!R1113C7</stp>
        <tr r="G1113" s="3"/>
        <tr r="G1113" s="3"/>
      </tp>
      <tp>
        <v>0</v>
        <stp/>
        <stp>##V3_BDPV12</stp>
        <stp>161000 KS Equity</stp>
        <stp>current_TRR_1D</stp>
        <stp>[종목별 사업개요_IBK퀀트 김경훈.xlsx]KOSPI!R2113C6</stp>
        <tr r="F2113" s="3"/>
        <tr r="F2113" s="3"/>
      </tp>
      <tp>
        <v>8.7719299999999993</v>
        <stp/>
        <stp>##V3_BDPV12</stp>
        <stp>118000 KS Equity</stp>
        <stp>current_TRR_5D</stp>
        <stp>[종목별 사업개요_IBK퀀트 김경훈.xlsx]KOSPI!R2323C7</stp>
        <tr r="G2323" s="3"/>
        <tr r="G2323" s="3"/>
      </tp>
      <tp>
        <v>0</v>
        <stp/>
        <stp>##V3_BDPV12</stp>
        <stp>078000 KS Equity</stp>
        <stp>current_TRR_1D</stp>
        <stp>[종목별 사업개요_IBK퀀트 김경훈.xlsx]KOSPI!R3033C6</stp>
        <tr r="F3033" s="3"/>
        <tr r="F3033" s="3"/>
      </tp>
      <tp>
        <v>0</v>
        <stp/>
        <stp>##V3_BDPV12</stp>
        <stp>034020 KS Equity</stp>
        <stp>current_TRR_1D</stp>
        <stp>[종목별 사업개요_IBK퀀트 김경훈.xlsx]KOSPI!R1113C6</stp>
        <tr r="F1113" s="3"/>
        <tr r="F1113" s="3"/>
      </tp>
      <tp>
        <v>4.6994530000000001</v>
        <stp/>
        <stp>##V3_BDPV12</stp>
        <stp>161000 KS Equity</stp>
        <stp>current_TRR_5D</stp>
        <stp>[종목별 사업개요_IBK퀀트 김경훈.xlsx]KOSPI!R2113C7</stp>
        <tr r="G2113" s="3"/>
        <tr r="G2113" s="3"/>
      </tp>
      <tp>
        <v>0</v>
        <stp/>
        <stp>##V3_BDPV12</stp>
        <stp>118000 KS Equity</stp>
        <stp>current_TRR_1D</stp>
        <stp>[종목별 사업개요_IBK퀀트 김경훈.xlsx]KOSPI!R2323C6</stp>
        <tr r="F2323" s="3"/>
        <tr r="F2323" s="3"/>
      </tp>
      <tp>
        <v>2.1186440000000002</v>
        <stp/>
        <stp>##V3_BDPV12</stp>
        <stp>078000 KS Equity</stp>
        <stp>current_TRR_5D</stp>
        <stp>[종목별 사업개요_IBK퀀트 김경훈.xlsx]KOSPI!R3033C7</stp>
        <tr r="G3033" s="3"/>
        <tr r="G3033" s="3"/>
      </tp>
      <tp>
        <v>2.0220590000000001</v>
        <stp/>
        <stp>##V3_BDPV12</stp>
        <stp>002020 KS Equity</stp>
        <stp>current_TRR_5D</stp>
        <stp>[종목별 사업개요_IBK퀀트 김경훈.xlsx]KOSPI!R2933C7</stp>
        <tr r="G2933" s="3"/>
        <tr r="G2933" s="3"/>
      </tp>
      <tp>
        <v>0</v>
        <stp/>
        <stp>##V3_BDPV12</stp>
        <stp>002020 KS Equity</stp>
        <stp>current_TRR_1D</stp>
        <stp>[종목별 사업개요_IBK퀀트 김경훈.xlsx]KOSPI!R2933C6</stp>
        <tr r="F2933" s="3"/>
        <tr r="F2933" s="3"/>
      </tp>
      <tp>
        <v>0</v>
        <stp/>
        <stp>##V3_BDPV12</stp>
        <stp>015020 KS Equity</stp>
        <stp>current_TRR_1D</stp>
        <stp>[종목별 사업개요_IBK퀀트 김경훈.xlsx]KOSPI!R2483C6</stp>
        <tr r="F2483" s="3"/>
        <tr r="F2483" s="3"/>
      </tp>
      <tp>
        <v>10.112360000000001</v>
        <stp/>
        <stp>##V3_BDPV12</stp>
        <stp>015020 KS Equity</stp>
        <stp>current_TRR_5D</stp>
        <stp>[종목별 사업개요_IBK퀀트 김경훈.xlsx]KOSPI!R2483C7</stp>
        <tr r="G2483" s="3"/>
        <tr r="G2483" s="3"/>
      </tp>
      <tp t="s">
        <v>#N/A N/A</v>
        <stp/>
        <stp>##V3_BDPV12</stp>
        <stp>081580 KS Equity</stp>
        <stp>best_eROE</stp>
        <stp>[종목별 사업개요_IBK퀀트 김경훈.xlsx]KOSDAQ!R658C11</stp>
        <tr r="K658" s="5"/>
      </tp>
      <tp>
        <v>0</v>
        <stp/>
        <stp>##V3_BDPV12</stp>
        <stp>013000 KS Equity</stp>
        <stp>current_TRR_1D</stp>
        <stp>[종목별 사업개요_IBK퀀트 김경훈.xlsx]KOSPI!R1783C6</stp>
        <tr r="F1783" s="3"/>
        <tr r="F1783" s="3"/>
      </tp>
      <tp>
        <v>2.6058629999999998</v>
        <stp/>
        <stp>##V3_BDPV12</stp>
        <stp>004000 KS Equity</stp>
        <stp>current_TRR_5D</stp>
        <stp>[종목별 사업개요_IBK퀀트 김경훈.xlsx]KOSPI!R1183C7</stp>
        <tr r="G1183" s="3"/>
        <tr r="G1183" s="3"/>
      </tp>
      <tp>
        <v>0</v>
        <stp/>
        <stp>##V3_BDPV12</stp>
        <stp>002030 KS Equity</stp>
        <stp>current_TRR_5D</stp>
        <stp>[종목별 사업개요_IBK퀀트 김경훈.xlsx]KOSPI!R2023C7</stp>
        <tr r="G2023" s="3"/>
        <tr r="G2023" s="3"/>
      </tp>
      <tp>
        <v>-5.4229940000000001</v>
        <stp/>
        <stp>##V3_BDPV12</stp>
        <stp>013000 KS Equity</stp>
        <stp>current_TRR_5D</stp>
        <stp>[종목별 사업개요_IBK퀀트 김경훈.xlsx]KOSPI!R1783C7</stp>
        <tr r="G1783" s="3"/>
        <tr r="G1783" s="3"/>
      </tp>
      <tp>
        <v>0</v>
        <stp/>
        <stp>##V3_BDPV12</stp>
        <stp>002030 KS Equity</stp>
        <stp>current_TRR_1D</stp>
        <stp>[종목별 사업개요_IBK퀀트 김경훈.xlsx]KOSPI!R2023C6</stp>
        <tr r="F2023" s="3"/>
        <tr r="F2023" s="3"/>
      </tp>
      <tp>
        <v>0</v>
        <stp/>
        <stp>##V3_BDPV12</stp>
        <stp>004000 KS Equity</stp>
        <stp>current_TRR_1D</stp>
        <stp>[종목별 사업개요_IBK퀀트 김경훈.xlsx]KOSPI!R1183C6</stp>
        <tr r="F1183" s="3"/>
        <tr r="F1183" s="3"/>
      </tp>
      <tp>
        <v>11.01</v>
        <stp/>
        <stp>##V3_BDPV12</stp>
        <stp>051500 KS Equity</stp>
        <stp>best_eROE</stp>
        <stp>[종목별 사업개요_IBK퀀트 김경훈.xlsx]KOSDAQ!R953C11</stp>
        <tr r="K953" s="5"/>
        <tr r="K953" s="5"/>
      </tp>
      <tp>
        <v>0</v>
        <stp/>
        <stp>##V3_BDPV12</stp>
        <stp>071050 KS Equity</stp>
        <stp>current_TRR_1D</stp>
        <stp>[종목별 사업개요_IBK퀀트 김경훈.xlsx]KOSPI!R3303C6</stp>
        <tr r="F3303" s="3"/>
        <tr r="F3303" s="3"/>
      </tp>
      <tp>
        <v>0</v>
        <stp/>
        <stp>##V3_BDPV12</stp>
        <stp>047050 KS Equity</stp>
        <stp>current_TRR_1D</stp>
        <stp>[종목별 사업개요_IBK퀀트 김경훈.xlsx]KOSPI!R3113C6</stp>
        <tr r="F3113" s="3"/>
        <tr r="F3113" s="3"/>
      </tp>
      <tp>
        <v>1.910828</v>
        <stp/>
        <stp>##V3_BDPV12</stp>
        <stp>047050 KS Equity</stp>
        <stp>current_TRR_5D</stp>
        <stp>[종목별 사업개요_IBK퀀트 김경훈.xlsx]KOSPI!R3113C7</stp>
        <tr r="G3113" s="3"/>
        <tr r="G3113" s="3"/>
      </tp>
      <tp>
        <v>6.0901339999999999</v>
        <stp/>
        <stp>##V3_BDPV12</stp>
        <stp>071050 KS Equity</stp>
        <stp>current_TRR_5D</stp>
        <stp>[종목별 사업개요_IBK퀀트 김경훈.xlsx]KOSPI!R3303C7</stp>
        <tr r="G3303" s="3"/>
        <tr r="G3303" s="3"/>
      </tp>
      <tp>
        <v>9.1575089999999992</v>
        <stp/>
        <stp>##V3_BDPV12</stp>
        <stp>003060 KS Equity</stp>
        <stp>current_TRR_5D</stp>
        <stp>[종목별 사업개요_IBK퀀트 김경훈.xlsx]KOSPI!R1833C7</stp>
        <tr r="G1833" s="3"/>
        <tr r="G1833" s="3"/>
      </tp>
      <tp>
        <v>0</v>
        <stp/>
        <stp>##V3_BDPV12</stp>
        <stp>003060 KS Equity</stp>
        <stp>current_TRR_1D</stp>
        <stp>[종목별 사업개요_IBK퀀트 김경훈.xlsx]KOSPI!R1833C6</stp>
        <tr r="F1833" s="3"/>
        <tr r="F1833" s="3"/>
      </tp>
      <tp>
        <v>0.67567569999999999</v>
        <stp/>
        <stp>##V3_BDPV12</stp>
        <stp>000060 KS Equity</stp>
        <stp>current_TRR_5D</stp>
        <stp>[종목별 사업개요_IBK퀀트 김경훈.xlsx]KOSPI!R1243C7</stp>
        <tr r="G1243" s="3"/>
        <tr r="G1243" s="3"/>
      </tp>
      <tp>
        <v>7.5704229999999999</v>
        <stp/>
        <stp>##V3_BDPV12</stp>
        <stp>010050 KS Equity</stp>
        <stp>current_TRR_5D</stp>
        <stp>[종목별 사업개요_IBK퀀트 김경훈.xlsx]KOSPI!R2333C7</stp>
        <tr r="G2333" s="3"/>
        <tr r="G2333" s="3"/>
      </tp>
      <tp>
        <v>0</v>
        <stp/>
        <stp>##V3_BDPV12</stp>
        <stp>000060 KS Equity</stp>
        <stp>current_TRR_1D</stp>
        <stp>[종목별 사업개요_IBK퀀트 김경훈.xlsx]KOSPI!R1243C6</stp>
        <tr r="F1243" s="3"/>
        <tr r="F1243" s="3"/>
      </tp>
      <tp>
        <v>0</v>
        <stp/>
        <stp>##V3_BDPV12</stp>
        <stp>010050 KS Equity</stp>
        <stp>current_TRR_1D</stp>
        <stp>[종목별 사업개요_IBK퀀트 김경훈.xlsx]KOSPI!R2333C6</stp>
        <tr r="F2333" s="3"/>
        <tr r="F2333" s="3"/>
      </tp>
      <tp>
        <v>0</v>
        <stp/>
        <stp>##V3_BDPV12</stp>
        <stp>028050 KS Equity</stp>
        <stp>current_TRR_1D</stp>
        <stp>[종목별 사업개요_IBK퀀트 김경훈.xlsx]KOSPI!R1503C6</stp>
        <tr r="F1503" s="3"/>
        <tr r="F1503" s="3"/>
      </tp>
      <tp>
        <v>0</v>
        <stp/>
        <stp>##V3_BDPV12</stp>
        <stp>021050 KS Equity</stp>
        <stp>current_TRR_1D</stp>
        <stp>[종목별 사업개요_IBK퀀트 김경훈.xlsx]KOSPI!R1693C6</stp>
        <tr r="F1693" s="3"/>
        <tr r="F1693" s="3"/>
      </tp>
      <tp>
        <v>0.85470089999999999</v>
        <stp/>
        <stp>##V3_BDPV12</stp>
        <stp>138040 KS Equity</stp>
        <stp>current_TRR_5D</stp>
        <stp>[종목별 사업개요_IBK퀀트 김경훈.xlsx]KOSPI!R1233C7</stp>
        <tr r="G1233" s="3"/>
        <tr r="G1233" s="3"/>
      </tp>
      <tp>
        <v>5.7692310000000004</v>
        <stp/>
        <stp>##V3_BDPV12</stp>
        <stp>028050 KS Equity</stp>
        <stp>current_TRR_5D</stp>
        <stp>[종목별 사업개요_IBK퀀트 김경훈.xlsx]KOSPI!R1503C7</stp>
        <tr r="G1503" s="3"/>
        <tr r="G1503" s="3"/>
      </tp>
      <tp>
        <v>14.759040000000001</v>
        <stp/>
        <stp>##V3_BDPV12</stp>
        <stp>021050 KS Equity</stp>
        <stp>current_TRR_5D</stp>
        <stp>[종목별 사업개요_IBK퀀트 김경훈.xlsx]KOSPI!R1693C7</stp>
        <tr r="G1693" s="3"/>
        <tr r="G1693" s="3"/>
      </tp>
      <tp>
        <v>0</v>
        <stp/>
        <stp>##V3_BDPV12</stp>
        <stp>138040 KS Equity</stp>
        <stp>current_TRR_1D</stp>
        <stp>[종목별 사업개요_IBK퀀트 김경훈.xlsx]KOSPI!R1233C6</stp>
        <tr r="F1233" s="3"/>
        <tr r="F1233" s="3"/>
      </tp>
      <tp>
        <v>5.9800659999999999</v>
        <stp/>
        <stp>##V3_BDPV12</stp>
        <stp>009070 KS Equity</stp>
        <stp>current_TRR_5D</stp>
        <stp>[종목별 사업개요_IBK퀀트 김경훈.xlsx]KOSPI!R2823C7</stp>
        <tr r="G2823" s="3"/>
        <tr r="G2823" s="3"/>
      </tp>
      <tp>
        <v>0</v>
        <stp/>
        <stp>##V3_BDPV12</stp>
        <stp>009070 KS Equity</stp>
        <stp>current_TRR_1D</stp>
        <stp>[종목별 사업개요_IBK퀀트 김경훈.xlsx]KOSPI!R2823C6</stp>
        <tr r="F2823" s="3"/>
        <tr r="F2823" s="3"/>
      </tp>
      <tp>
        <v>0.8103728</v>
        <stp/>
        <stp>##V3_BDPV12</stp>
        <stp>006040 KS Equity</stp>
        <stp>current_TRR_5D</stp>
        <stp>[종목별 사업개요_IBK퀀트 김경훈.xlsx]KOSPI!R1053C7</stp>
        <tr r="G1053" s="3"/>
        <tr r="G1053" s="3"/>
      </tp>
      <tp>
        <v>0</v>
        <stp/>
        <stp>##V3_BDPV12</stp>
        <stp>006040 KS Equity</stp>
        <stp>current_TRR_1D</stp>
        <stp>[종목별 사업개요_IBK퀀트 김경훈.xlsx]KOSPI!R1053C6</stp>
        <tr r="F1053" s="3"/>
        <tr r="F1053" s="3"/>
      </tp>
      <tp>
        <v>20</v>
        <stp/>
        <stp>##V3_BDPV12</stp>
        <stp>033560 KS Equity</stp>
        <stp>best_eROE</stp>
        <stp>[종목별 사업개요_IBK퀀트 김경훈.xlsx]KOSDAQ!R398C11</stp>
        <tr r="K398" s="5"/>
        <tr r="K398" s="5"/>
      </tp>
      <tp>
        <v>7.4850300000000001</v>
        <stp/>
        <stp>##V3_BDPV12</stp>
        <stp>090080 KS Equity</stp>
        <stp>current_TRR_5D</stp>
        <stp>[종목별 사업개요_IBK퀀트 김경훈.xlsx]KOSPI!R3093C7</stp>
        <tr r="G3093" s="3"/>
        <tr r="G3093" s="3"/>
      </tp>
      <tp>
        <v>0</v>
        <stp/>
        <stp>##V3_BDPV12</stp>
        <stp>090080 KS Equity</stp>
        <stp>current_TRR_1D</stp>
        <stp>[종목별 사업개요_IBK퀀트 김경훈.xlsx]KOSPI!R3093C6</stp>
        <tr r="F3093" s="3"/>
        <tr r="F3093" s="3"/>
      </tp>
      <tp t="s">
        <v>#N/A N/A</v>
        <stp/>
        <stp>##V3_BDPV12</stp>
        <stp>017510 KS Equity</stp>
        <stp>best_eROE</stp>
        <stp>[종목별 사업개요_IBK퀀트 김경훈.xlsx]KOSDAQ!R688C11</stp>
        <tr r="K688" s="5"/>
      </tp>
      <tp>
        <v>0</v>
        <stp/>
        <stp>##V3_BDPV12</stp>
        <stp>005090 KS Equity</stp>
        <stp>current_TRR_1D</stp>
        <stp>[종목별 사업개요_IBK퀀트 김경훈.xlsx]KOSPI!R1463C6</stp>
        <tr r="F1463" s="3"/>
        <tr r="F1463" s="3"/>
      </tp>
      <tp>
        <v>0</v>
        <stp/>
        <stp>##V3_BDPV12</stp>
        <stp>006090 KS Equity</stp>
        <stp>current_TRR_1D</stp>
        <stp>[종목별 사업개요_IBK퀀트 김경훈.xlsx]KOSPI!R1453C6</stp>
        <tr r="F1453" s="3"/>
        <tr r="F1453" s="3"/>
      </tp>
      <tp>
        <v>1.086957</v>
        <stp/>
        <stp>##V3_BDPV12</stp>
        <stp>005090 KS Equity</stp>
        <stp>current_TRR_5D</stp>
        <stp>[종목별 사업개요_IBK퀀트 김경훈.xlsx]KOSPI!R1463C7</stp>
        <tr r="G1463" s="3"/>
        <tr r="G1463" s="3"/>
      </tp>
      <tp>
        <v>11.864409999999999</v>
        <stp/>
        <stp>##V3_BDPV12</stp>
        <stp>006090 KS Equity</stp>
        <stp>current_TRR_5D</stp>
        <stp>[종목별 사업개요_IBK퀀트 김경훈.xlsx]KOSPI!R1453C7</stp>
        <tr r="G1453" s="3"/>
        <tr r="G1453" s="3"/>
      </tp>
      <tp t="s">
        <v>#N/A N/A</v>
        <stp/>
        <stp>##V3_BDPV12</stp>
        <stp>064550 KS Equity</stp>
        <stp>best_eROE</stp>
        <stp>[종목별 사업개요_IBK퀀트 김경훈.xlsx]KOSDAQ!R328C11</stp>
        <tr r="K328" s="5"/>
      </tp>
      <tp>
        <v>0</v>
        <stp/>
        <stp>##V3_BDPV12</stp>
        <stp>003080 KS Equity</stp>
        <stp>current_TRR_1D</stp>
        <stp>[종목별 사업개요_IBK퀀트 김경훈.xlsx]KOSPI!R1723C6</stp>
        <tr r="F1723" s="3"/>
        <tr r="F1723" s="3"/>
      </tp>
      <tp>
        <v>2.5641029999999998</v>
        <stp/>
        <stp>##V3_BDPV12</stp>
        <stp>001080 KS Equity</stp>
        <stp>current_TRR_5D</stp>
        <stp>[종목별 사업개요_IBK퀀트 김경훈.xlsx]KOSPI!R1223C7</stp>
        <tr r="G1223" s="3"/>
        <tr r="G1223" s="3"/>
      </tp>
      <tp>
        <v>6.9148940000000003</v>
        <stp/>
        <stp>##V3_BDPV12</stp>
        <stp>003080 KS Equity</stp>
        <stp>current_TRR_5D</stp>
        <stp>[종목별 사업개요_IBK퀀트 김경훈.xlsx]KOSPI!R1723C7</stp>
        <tr r="G1723" s="3"/>
        <tr r="G1723" s="3"/>
      </tp>
      <tp>
        <v>0</v>
        <stp/>
        <stp>##V3_BDPV12</stp>
        <stp>001080 KS Equity</stp>
        <stp>current_TRR_1D</stp>
        <stp>[종목별 사업개요_IBK퀀트 김경훈.xlsx]KOSPI!R1223C6</stp>
        <tr r="F1223" s="3"/>
        <tr r="F1223" s="3"/>
      </tp>
      <tp t="s">
        <v>#N/A N/A</v>
        <stp/>
        <stp>##V3_BDPV12</stp>
        <stp>064520 KS Equity</stp>
        <stp>best_eROE</stp>
        <stp>[종목별 사업개요_IBK퀀트 김경훈.xlsx]KOSDAQ!R308C11</stp>
        <tr r="K308" s="5"/>
      </tp>
      <tp t="s">
        <v>#N/A N/A</v>
        <stp/>
        <stp>##V3_BDPV12</stp>
        <stp>042510 KS Equity</stp>
        <stp>best_eROE</stp>
        <stp>[종목별 사업개요_IBK퀀트 김경훈.xlsx]KOSDAQ!R103C11</stp>
        <tr r="K103" s="5"/>
      </tp>
      <tp t="s">
        <v>#N/A N/A</v>
        <stp/>
        <stp>##V3_BDPV12</stp>
        <stp>060590 KS Equity</stp>
        <stp>best_eROE</stp>
        <stp>[종목별 사업개요_IBK퀀트 김경훈.xlsx]KOSDAQ!R963C11</stp>
        <tr r="K963" s="5"/>
      </tp>
      <tp t="s">
        <v>#N/A N/A</v>
        <stp/>
        <stp>##V3_BDPV12</stp>
        <stp>069540 KS Equity</stp>
        <stp>best_eROE</stp>
        <stp>[종목별 사업개요_IBK퀀트 김경훈.xlsx]KOSDAQ!R443C11</stp>
        <tr r="K443" s="5"/>
      </tp>
      <tp t="s">
        <v>#N/A N/A</v>
        <stp/>
        <stp>##V3_BDPV12</stp>
        <stp>054540 KS Equity</stp>
        <stp>best_eROE</stp>
        <stp>[종목별 사업개요_IBK퀀트 김경훈.xlsx]KOSDAQ!R488C11</stp>
        <tr r="K488" s="5"/>
      </tp>
      <tp t="s">
        <v>#N/A N/A</v>
        <stp/>
        <stp>##V3_BDPV12</stp>
        <stp>011560 KS Equity</stp>
        <stp>best_eROE</stp>
        <stp>[종목별 사업개요_IBK퀀트 김경훈.xlsx]KOSDAQ!R693C11</stp>
        <tr r="K693" s="5"/>
      </tp>
      <tp t="s">
        <v>#N/A N/A</v>
        <stp/>
        <stp>##V3_BDPV12</stp>
        <stp>065570 KS Equity</stp>
        <stp>best_eROE</stp>
        <stp>[종목별 사업개요_IBK퀀트 김경훈.xlsx]KOSDAQ!R493C11</stp>
        <tr r="K493" s="5"/>
      </tp>
      <tp t="s">
        <v>#N/A N/A</v>
        <stp/>
        <stp>##V3_BDPV12</stp>
        <stp>042500 KS Equity</stp>
        <stp>best_eROE</stp>
        <stp>[종목별 사업개요_IBK퀀트 김경훈.xlsx]KOSDAQ!R203C11</stp>
        <tr r="K203" s="5"/>
      </tp>
      <tp t="s">
        <v>펩트론</v>
        <stp/>
        <stp>##V3_BDPV12</stp>
        <stp>087010 KS Equity</stp>
        <stp>security_name</stp>
        <stp>[종목별 사업개요_IBK퀀트 김경훈.xlsx]stocks raw!R733C7</stp>
        <tr r="G733" s="1"/>
      </tp>
      <tp t="s">
        <v>삼원강재</v>
        <stp/>
        <stp>##V3_BDPV12</stp>
        <stp>023000 KS Equity</stp>
        <stp>security_name</stp>
        <stp>[종목별 사업개요_IBK퀀트 김경훈.xlsx]stocks raw!R477C3</stp>
        <tr r="C477" s="1"/>
      </tp>
      <tp t="s">
        <v>진바이오텍</v>
        <stp/>
        <stp>##V3_BDPV12</stp>
        <stp>086060 KS Equity</stp>
        <stp>security_name</stp>
        <stp>[종목별 사업개요_IBK퀀트 김경훈.xlsx]stocks raw!R722C7</stp>
        <tr r="G722" s="1"/>
      </tp>
      <tp t="s">
        <v>제일기획</v>
        <stp/>
        <stp>##V3_BDPV12</stp>
        <stp>030000 KS Equity</stp>
        <stp>security_name</stp>
        <stp>[종목별 사업개요_IBK퀀트 김경훈.xlsx]stocks raw!R514C3</stp>
        <tr r="C514" s="1"/>
      </tp>
      <tp t="s">
        <v>이퓨쳐</v>
        <stp/>
        <stp>##V3_BDPV12</stp>
        <stp>134060 KS Equity</stp>
        <stp>security_name</stp>
        <stp>[종목별 사업개요_IBK퀀트 김경훈.xlsx]stocks raw!R950C7</stp>
        <tr r="G950" s="1"/>
      </tp>
      <tp t="s">
        <v>사조오양</v>
        <stp/>
        <stp>##V3_BDPV12</stp>
        <stp>006090 KS Equity</stp>
        <stp>security_name</stp>
        <stp>[종목별 사업개요_IBK퀀트 김경훈.xlsx]stocks raw!R262C3</stp>
        <tr r="C262" s="1"/>
      </tp>
      <tp t="s">
        <v>이트론</v>
        <stp/>
        <stp>##V3_BDPV12</stp>
        <stp>096040 KS Equity</stp>
        <stp>security_name</stp>
        <stp>[종목별 사업개요_IBK퀀트 김경훈.xlsx]stocks raw!R802C7</stp>
        <tr r="G802" s="1"/>
      </tp>
      <tp t="s">
        <v>대웅</v>
        <stp/>
        <stp>##V3_BDPV12</stp>
        <stp>003090 KS Equity</stp>
        <stp>security_name</stp>
        <stp>[종목별 사업개요_IBK퀀트 김경훈.xlsx]stocks raw!R147C3</stp>
        <tr r="C147" s="1"/>
      </tp>
      <tp t="s">
        <v>위지트</v>
        <stp/>
        <stp>##V3_BDPV12</stp>
        <stp>036090 KS Equity</stp>
        <stp>security_name</stp>
        <stp>[종목별 사업개요_IBK퀀트 김경훈.xlsx]stocks raw!R242C7</stp>
        <tr r="G242" s="1"/>
      </tp>
      <tp t="s">
        <v>휴온스글로벌</v>
        <stp/>
        <stp>##V3_BDPV12</stp>
        <stp>084110 KS Equity</stp>
        <stp>security_name</stp>
        <stp>[종목별 사업개요_IBK퀀트 김경훈.xlsx]stocks raw!R710C7</stp>
        <tr r="G710" s="1"/>
      </tp>
      <tp t="s">
        <v>풍산</v>
        <stp/>
        <stp>##V3_BDPV12</stp>
        <stp>103140 KS Equity</stp>
        <stp>security_name</stp>
        <stp>[종목별 사업개요_IBK퀀트 김경훈.xlsx]stocks raw!R687C3</stp>
        <tr r="C687" s="1"/>
      </tp>
      <tp t="s">
        <v>고려아연</v>
        <stp/>
        <stp>##V3_BDPV12</stp>
        <stp>010130 KS Equity</stp>
        <stp>security_name</stp>
        <stp>[종목별 사업개요_IBK퀀트 김경훈.xlsx]stocks raw!R354C3</stp>
        <tr r="C354" s="1"/>
      </tp>
      <tp t="s">
        <v>플랜티넷</v>
        <stp/>
        <stp>##V3_BDPV12</stp>
        <stp>075130 KS Equity</stp>
        <stp>security_name</stp>
        <stp>[종목별 사업개요_IBK퀀트 김경훈.xlsx]stocks raw!R651C7</stp>
        <tr r="G651" s="1"/>
      </tp>
      <tp t="s">
        <v>신세계</v>
        <stp/>
        <stp>##V3_BDPV12</stp>
        <stp>004170 KS Equity</stp>
        <stp>security_name</stp>
        <stp>[종목별 사업개요_IBK퀀트 김경훈.xlsx]stocks raw!R190C3</stp>
        <tr r="C190" s="1"/>
      </tp>
      <tp t="s">
        <v>넥스트비티</v>
        <stp/>
        <stp>##V3_BDPV12</stp>
        <stp>065170 KS Equity</stp>
        <stp>security_name</stp>
        <stp>[종목별 사업개요_IBK퀀트 김경훈.xlsx]stocks raw!R561C7</stp>
        <tr r="G561" s="1"/>
      </tp>
      <tp t="s">
        <v>썬코어</v>
        <stp/>
        <stp>##V3_BDPV12</stp>
        <stp>051170 KS Equity</stp>
        <stp>security_name</stp>
        <stp>[종목별 사업개요_IBK퀀트 김경훈.xlsx]stocks raw!R425C7</stp>
        <tr r="G425" s="1"/>
      </tp>
      <tp t="s">
        <v>신성에프에이</v>
        <stp/>
        <stp>##V3_BDPV12</stp>
        <stp>104120 KS Equity</stp>
        <stp>security_name</stp>
        <stp>[종목별 사업개요_IBK퀀트 김경훈.xlsx]stocks raw!R690C3</stp>
        <tr r="C690" s="1"/>
      </tp>
      <tp t="s">
        <v>빅솔론</v>
        <stp/>
        <stp>##V3_BDPV12</stp>
        <stp>093190 KS Equity</stp>
        <stp>security_name</stp>
        <stp>[종목별 사업개요_IBK퀀트 김경훈.xlsx]stocks raw!R777C7</stp>
        <tr r="G777" s="1"/>
      </tp>
      <tp t="s">
        <v>새론오토모티브</v>
        <stp/>
        <stp>##V3_BDPV12</stp>
        <stp>075180 KS Equity</stp>
        <stp>security_name</stp>
        <stp>[종목별 사업개요_IBK퀀트 김경훈.xlsx]stocks raw!R611C3</stp>
        <tr r="C611" s="1"/>
      </tp>
      <tp t="s">
        <v>필룩스</v>
        <stp/>
        <stp>##V3_BDPV12</stp>
        <stp>033180 KS Equity</stp>
        <stp>security_name</stp>
        <stp>[종목별 사업개요_IBK퀀트 김경훈.xlsx]stocks raw!R527C3</stp>
        <tr r="C527" s="1"/>
      </tp>
      <tp t="s">
        <v>현대위아</v>
        <stp/>
        <stp>##V3_BDPV12</stp>
        <stp>011210 KS Equity</stp>
        <stp>security_name</stp>
        <stp>[종목별 사업개요_IBK퀀트 김경훈.xlsx]stocks raw!R375C3</stp>
        <tr r="C375" s="1"/>
      </tp>
      <tp t="s">
        <v>아이엠비씨</v>
        <stp/>
        <stp>##V3_BDPV12</stp>
        <stp>052220 KS Equity</stp>
        <stp>security_name</stp>
        <stp>[종목별 사업개요_IBK퀀트 김경훈.xlsx]stocks raw!R436C7</stp>
        <tr r="G436" s="1"/>
      </tp>
      <tp t="s">
        <v>한일철강</v>
        <stp/>
        <stp>##V3_BDPV12</stp>
        <stp>002220 KS Equity</stp>
        <stp>security_name</stp>
        <stp>[종목별 사업개요_IBK퀀트 김경훈.xlsx]stocks raw!R106C3</stp>
        <tr r="C106" s="1"/>
      </tp>
      <tp t="s">
        <v>제주반도체</v>
        <stp/>
        <stp>##V3_BDPV12</stp>
        <stp>080220 KS Equity</stp>
        <stp>security_name</stp>
        <stp>[종목별 사업개요_IBK퀀트 김경훈.xlsx]stocks raw!R684C7</stp>
        <tr r="G684" s="1"/>
      </tp>
      <tp t="s">
        <v>에스케이커뮤니케이션즈</v>
        <stp/>
        <stp>##V3_BDPV12</stp>
        <stp>066270 KS Equity</stp>
        <stp>security_name</stp>
        <stp>[종목별 사업개요_IBK퀀트 김경훈.xlsx]stocks raw!R582C7</stp>
        <tr r="G582" s="1"/>
      </tp>
      <tp t="s">
        <v>금강철강</v>
        <stp/>
        <stp>##V3_BDPV12</stp>
        <stp>053260 KS Equity</stp>
        <stp>security_name</stp>
        <stp>[종목별 사업개요_IBK퀀트 김경훈.xlsx]stocks raw!R457C7</stp>
        <tr r="G457" s="1"/>
      </tp>
      <tp t="s">
        <v>모아텍</v>
        <stp/>
        <stp>##V3_BDPV12</stp>
        <stp>033200 KS Equity</stp>
        <stp>security_name</stp>
        <stp>[종목별 사업개요_IBK퀀트 김경훈.xlsx]stocks raw!R207C7</stp>
        <tr r="G207" s="1"/>
      </tp>
      <tp t="s">
        <v>뉴보텍</v>
        <stp/>
        <stp>##V3_BDPV12</stp>
        <stp>060260 KS Equity</stp>
        <stp>security_name</stp>
        <stp>[종목별 사업개요_IBK퀀트 김경훈.xlsx]stocks raw!R524C7</stp>
        <tr r="G524" s="1"/>
      </tp>
      <tp t="s">
        <v>세화아이엠씨</v>
        <stp/>
        <stp>##V3_BDPV12</stp>
        <stp>145210 KS Equity</stp>
        <stp>security_name</stp>
        <stp>[종목별 사업개요_IBK퀀트 김경훈.xlsx]stocks raw!R731C3</stp>
        <tr r="C731" s="1"/>
      </tp>
      <tp t="s">
        <v>이아이디</v>
        <stp/>
        <stp>##V3_BDPV12</stp>
        <stp>093230 KS Equity</stp>
        <stp>security_name</stp>
        <stp>[종목별 사업개요_IBK퀀트 김경훈.xlsx]stocks raw!R667C3</stp>
        <tr r="C667" s="1"/>
      </tp>
      <tp t="s">
        <v>인텍플러스</v>
        <stp/>
        <stp>##V3_BDPV12</stp>
        <stp>064290 KS Equity</stp>
        <stp>security_name</stp>
        <stp>[종목별 사업개요_IBK퀀트 김경훈.xlsx]stocks raw!R550C7</stp>
        <tr r="G550" s="1"/>
      </tp>
      <tp t="s">
        <v>씨큐브</v>
        <stp/>
        <stp>##V3_BDPV12</stp>
        <stp>101240 KS Equity</stp>
        <stp>security_name</stp>
        <stp>[종목별 사업개요_IBK퀀트 김경훈.xlsx]stocks raw!R835C7</stp>
        <tr r="G835" s="1"/>
      </tp>
      <tp t="s">
        <v>에스에프씨</v>
        <stp/>
        <stp>##V3_BDPV12</stp>
        <stp>112240 KS Equity</stp>
        <stp>security_name</stp>
        <stp>[종목별 사업개요_IBK퀀트 김경훈.xlsx]stocks raw!R876C7</stp>
        <tr r="G876" s="1"/>
      </tp>
      <tp t="s">
        <v>효성아이티엑스</v>
        <stp/>
        <stp>##V3_BDPV12</stp>
        <stp>094280 KS Equity</stp>
        <stp>security_name</stp>
        <stp>[종목별 사업개요_IBK퀀트 김경훈.xlsx]stocks raw!R670C3</stp>
        <tr r="C670" s="1"/>
      </tp>
      <tp t="s">
        <v>케이맥</v>
        <stp/>
        <stp>##V3_BDPV12</stp>
        <stp>043290 KS Equity</stp>
        <stp>security_name</stp>
        <stp>[종목별 사업개요_IBK퀀트 김경훈.xlsx]stocks raw!R347C7</stp>
        <tr r="G347" s="1"/>
      </tp>
      <tp t="s">
        <v>삼일</v>
        <stp/>
        <stp>##V3_BDPV12</stp>
        <stp>032280 KS Equity</stp>
        <stp>security_name</stp>
        <stp>[종목별 사업개요_IBK퀀트 김경훈.xlsx]stocks raw!R186C7</stp>
        <tr r="G186" s="1"/>
      </tp>
      <tp t="s">
        <v>벅스</v>
        <stp/>
        <stp>##V3_BDPV12</stp>
        <stp>104200 KS Equity</stp>
        <stp>security_name</stp>
        <stp>[종목별 사업개요_IBK퀀트 김경훈.xlsx]stocks raw!R850C7</stp>
        <tr r="G850" s="1"/>
      </tp>
      <tp t="s">
        <v>일성건설</v>
        <stp/>
        <stp>##V3_BDPV12</stp>
        <stp>013360 KS Equity</stp>
        <stp>security_name</stp>
        <stp>[종목별 사업개요_IBK퀀트 김경훈.xlsx]stocks raw!R407C3</stp>
        <tr r="C407" s="1"/>
      </tp>
      <tp t="s">
        <v>동북아10호선박투자회사</v>
        <stp/>
        <stp>##V3_BDPV12</stp>
        <stp>083350 KS Equity</stp>
        <stp>security_name</stp>
        <stp>[종목별 사업개요_IBK퀀트 김경훈.xlsx]stocks raw!R627C3</stp>
        <tr r="C627" s="1"/>
      </tp>
      <tp t="s">
        <v>노루페인트</v>
        <stp/>
        <stp>##V3_BDPV12</stp>
        <stp>090350 KS Equity</stp>
        <stp>security_name</stp>
        <stp>[종목별 사업개요_IBK퀀트 김경훈.xlsx]stocks raw!R654C3</stp>
        <tr r="C654" s="1"/>
      </tp>
      <tp t="s">
        <v>국동</v>
        <stp/>
        <stp>##V3_BDPV12</stp>
        <stp>005320 KS Equity</stp>
        <stp>security_name</stp>
        <stp>[종목별 사업개요_IBK퀀트 김경훈.xlsx]stocks raw!R231C3</stp>
        <tr r="C231" s="1"/>
      </tp>
      <tp t="s">
        <v>경동도시가스</v>
        <stp/>
        <stp>##V3_BDPV12</stp>
        <stp>012320 KS Equity</stp>
        <stp>security_name</stp>
        <stp>[종목별 사업개요_IBK퀀트 김경훈.xlsx]stocks raw!R396C3</stp>
        <tr r="C396" s="1"/>
      </tp>
      <tp t="s">
        <v>동아타이어공업</v>
        <stp/>
        <stp>##V3_BDPV12</stp>
        <stp>007340 KS Equity</stp>
        <stp>security_name</stp>
        <stp>[종목별 사업개요_IBK퀀트 김경훈.xlsx]stocks raw!R293C3</stp>
        <tr r="C293" s="1"/>
      </tp>
      <tp t="s">
        <v>와이티엔</v>
        <stp/>
        <stp>##V3_BDPV12</stp>
        <stp>040300 KS Equity</stp>
        <stp>security_name</stp>
        <stp>[종목별 사업개요_IBK퀀트 김경훈.xlsx]stocks raw!R314C7</stp>
        <tr r="G314" s="1"/>
      </tp>
      <tp t="s">
        <v>이노션</v>
        <stp/>
        <stp>##V3_BDPV12</stp>
        <stp>214320 KS Equity</stp>
        <stp>security_name</stp>
        <stp>[종목별 사업개요_IBK퀀트 김경훈.xlsx]stocks raw!R760C3</stp>
        <tr r="C760" s="1"/>
      </tp>
      <tp t="s">
        <v>엔알케이</v>
        <stp/>
        <stp>##V3_BDPV12</stp>
        <stp>054340 KS Equity</stp>
        <stp>security_name</stp>
        <stp>[종목별 사업개요_IBK퀀트 김경훈.xlsx]stocks raw!R480C7</stp>
        <tr r="G480" s="1"/>
      </tp>
      <tp t="s">
        <v>로보스타</v>
        <stp/>
        <stp>##V3_BDPV12</stp>
        <stp>090360 KS Equity</stp>
        <stp>security_name</stp>
        <stp>[종목별 사업개요_IBK퀀트 김경훈.xlsx]stocks raw!R754C7</stp>
        <tr r="G754" s="1"/>
      </tp>
      <tp t="s">
        <v>피앤이솔루션</v>
        <stp/>
        <stp>##V3_BDPV12</stp>
        <stp>131390 KS Equity</stp>
        <stp>security_name</stp>
        <stp>[종목별 사업개요_IBK퀀트 김경훈.xlsx]stocks raw!R945C7</stp>
        <tr r="G945" s="1"/>
      </tp>
      <tp t="s">
        <v>카프로</v>
        <stp/>
        <stp>##V3_BDPV12</stp>
        <stp>006380 KS Equity</stp>
        <stp>security_name</stp>
        <stp>[종목별 사업개요_IBK퀀트 김경훈.xlsx]stocks raw!R272C3</stp>
        <tr r="C272" s="1"/>
      </tp>
      <tp t="s">
        <v>피엘에이</v>
        <stp/>
        <stp>##V3_BDPV12</stp>
        <stp>082390 KS Equity</stp>
        <stp>security_name</stp>
        <stp>[종목별 사업개요_IBK퀀트 김경훈.xlsx]stocks raw!R696C7</stp>
        <tr r="G696" s="1"/>
      </tp>
      <tp t="s">
        <v>아스트</v>
        <stp/>
        <stp>##V3_BDPV12</stp>
        <stp>067390 KS Equity</stp>
        <stp>security_name</stp>
        <stp>[종목별 사업개요_IBK퀀트 김경훈.xlsx]stocks raw!R603C7</stp>
        <tr r="G603" s="1"/>
      </tp>
      <tp t="s">
        <v>한독</v>
        <stp/>
        <stp>##V3_BDPV12</stp>
        <stp>002390 KS Equity</stp>
        <stp>security_name</stp>
        <stp>[종목별 사업개요_IBK퀀트 김경훈.xlsx]stocks raw!R116C3</stp>
        <tr r="C116" s="1"/>
      </tp>
      <tp t="s">
        <v>제닉</v>
        <stp/>
        <stp>##V3_BDPV12</stp>
        <stp>123330 KS Equity</stp>
        <stp>security_name</stp>
        <stp>[종목별 사업개요_IBK퀀트 김경훈.xlsx]stocks raw!R917C7</stp>
        <tr r="G917" s="1"/>
      </tp>
      <tp t="s">
        <v>한화갤러리아타임월드</v>
        <stp/>
        <stp>##V3_BDPV12</stp>
        <stp>027390 KS Equity</stp>
        <stp>security_name</stp>
        <stp>[종목별 사업개요_IBK퀀트 김경훈.xlsx]stocks raw!R503C3</stp>
        <tr r="C503" s="1"/>
      </tp>
      <tp t="s">
        <v>희림종합건축사무소</v>
        <stp/>
        <stp>##V3_BDPV12</stp>
        <stp>037440 KS Equity</stp>
        <stp>security_name</stp>
        <stp>[종목별 사업개요_IBK퀀트 김경훈.xlsx]stocks raw!R273C7</stp>
        <tr r="G273" s="1"/>
      </tp>
      <tp t="s">
        <v>쌍용양회공업</v>
        <stp/>
        <stp>##V3_BDPV12</stp>
        <stp>003410 KS Equity</stp>
        <stp>security_name</stp>
        <stp>[종목별 사업개요_IBK퀀트 김경훈.xlsx]stocks raw!R157C3</stp>
        <tr r="C157" s="1"/>
      </tp>
      <tp t="s">
        <v>대림씨엔에스</v>
        <stp/>
        <stp>##V3_BDPV12</stp>
        <stp>004440 KS Equity</stp>
        <stp>security_name</stp>
        <stp>[종목별 사업개요_IBK퀀트 김경훈.xlsx]stocks raw!R200C3</stp>
        <tr r="C200" s="1"/>
      </tp>
      <tp t="s">
        <v>KPX라이프사이언스</v>
        <stp/>
        <stp>##V3_BDPV12</stp>
        <stp>114450 KS Equity</stp>
        <stp>security_name</stp>
        <stp>[종목별 사업개요_IBK퀀트 김경훈.xlsx]stocks raw!R880C7</stp>
        <tr r="G880" s="1"/>
      </tp>
      <tp t="s">
        <v>유니더스</v>
        <stp/>
        <stp>##V3_BDPV12</stp>
        <stp>044480 KS Equity</stp>
        <stp>security_name</stp>
        <stp>[종목별 사업개요_IBK퀀트 김경훈.xlsx]stocks raw!R360C7</stp>
        <tr r="G360" s="1"/>
      </tp>
      <tp t="s">
        <v>핫텍</v>
        <stp/>
        <stp>##V3_BDPV12</stp>
        <stp>015540 KS Equity</stp>
        <stp>security_name</stp>
        <stp>[종목별 사업개요_IBK퀀트 김경훈.xlsx]stocks raw!R431C3</stp>
        <tr r="C431" s="1"/>
      </tp>
      <tp t="s">
        <v>현대에이치씨엔</v>
        <stp/>
        <stp>##V3_BDPV12</stp>
        <stp>126560 KS Equity</stp>
        <stp>security_name</stp>
        <stp>[종목별 사업개요_IBK퀀트 김경훈.xlsx]stocks raw!R712C3</stp>
        <tr r="C712" s="1"/>
      </tp>
      <tp t="s">
        <v>태양씨앤엘</v>
        <stp/>
        <stp>##V3_BDPV12</stp>
        <stp>072520 KS Equity</stp>
        <stp>security_name</stp>
        <stp>[종목별 사업개요_IBK퀀트 김경훈.xlsx]stocks raw!R636C7</stp>
        <tr r="G636" s="1"/>
      </tp>
      <tp t="s">
        <v>에이제이네트웍스</v>
        <stp/>
        <stp>##V3_BDPV12</stp>
        <stp>095570 KS Equity</stp>
        <stp>security_name</stp>
        <stp>[종목별 사업개요_IBK퀀트 김경훈.xlsx]stocks raw!R671C3</stp>
        <tr r="C671" s="1"/>
      </tp>
      <tp t="s">
        <v>에스에스컴텍</v>
        <stp/>
        <stp>##V3_BDPV12</stp>
        <stp>036500 KS Equity</stp>
        <stp>security_name</stp>
        <stp>[종목별 사업개요_IBK퀀트 김경훈.xlsx]stocks raw!R252C7</stp>
        <tr r="G252" s="1"/>
      </tp>
      <tp t="s">
        <v>유니퀘스트</v>
        <stp/>
        <stp>##V3_BDPV12</stp>
        <stp>077500 KS Equity</stp>
        <stp>security_name</stp>
        <stp>[종목별 사업개요_IBK퀀트 김경훈.xlsx]stocks raw!R613C3</stp>
        <tr r="C613" s="1"/>
      </tp>
      <tp t="s">
        <v>한글과컴퓨터</v>
        <stp/>
        <stp>##V3_BDPV12</stp>
        <stp>030520 KS Equity</stp>
        <stp>security_name</stp>
        <stp>[종목별 사업개요_IBK퀀트 김경훈.xlsx]stocks raw!R174C7</stp>
        <tr r="G174" s="1"/>
      </tp>
      <tp t="s">
        <v>아이에이치큐</v>
        <stp/>
        <stp>##V3_BDPV12</stp>
        <stp>003560 KS Equity</stp>
        <stp>security_name</stp>
        <stp>[종목별 사업개요_IBK퀀트 김경훈.xlsx]stocks raw!R167C3</stp>
        <tr r="C167" s="1"/>
      </tp>
      <tp t="s">
        <v>링네트</v>
        <stp/>
        <stp>##V3_BDPV12</stp>
        <stp>042500 KS Equity</stp>
        <stp>security_name</stp>
        <stp>[종목별 사업개요_IBK퀀트 김경훈.xlsx]stocks raw!R336C7</stp>
        <tr r="G336" s="1"/>
      </tp>
      <tp t="s">
        <v>이라이콤</v>
        <stp/>
        <stp>##V3_BDPV12</stp>
        <stp>041520 KS Equity</stp>
        <stp>security_name</stp>
        <stp>[종목별 사업개요_IBK퀀트 김경훈.xlsx]stocks raw!R325C7</stp>
        <tr r="G325" s="1"/>
      </tp>
      <tp t="s">
        <v>상신이디피</v>
        <stp/>
        <stp>##V3_BDPV12</stp>
        <stp>091580 KS Equity</stp>
        <stp>security_name</stp>
        <stp>[종목별 사업개요_IBK퀀트 김경훈.xlsx]stocks raw!R765C7</stp>
        <tr r="G765" s="1"/>
      </tp>
      <tp t="s">
        <v>영우디에스피</v>
        <stp/>
        <stp>##V3_BDPV12</stp>
        <stp>143540 KS Equity</stp>
        <stp>security_name</stp>
        <stp>[종목별 사업개요_IBK퀀트 김경훈.xlsx]stocks raw!R977C7</stp>
        <tr r="G977" s="1"/>
      </tp>
      <tp t="s">
        <v>씨티씨바이오</v>
        <stp/>
        <stp>##V3_BDPV12</stp>
        <stp>060590 KS Equity</stp>
        <stp>security_name</stp>
        <stp>[종목별 사업개요_IBK퀀트 김경훈.xlsx]stocks raw!R534C7</stp>
        <tr r="G534" s="1"/>
      </tp>
      <tp t="s">
        <v>씨엔플러스</v>
        <stp/>
        <stp>##V3_BDPV12</stp>
        <stp>115530 KS Equity</stp>
        <stp>security_name</stp>
        <stp>[종목별 사업개요_IBK퀀트 김경훈.xlsx]stocks raw!R891C7</stp>
        <tr r="G891" s="1"/>
      </tp>
      <tp t="s">
        <v>대성에너지</v>
        <stp/>
        <stp>##V3_BDPV12</stp>
        <stp>117580 KS Equity</stp>
        <stp>security_name</stp>
        <stp>[종목별 사업개요_IBK퀀트 김경훈.xlsx]stocks raw!R703C3</stp>
        <tr r="C703" s="1"/>
      </tp>
      <tp t="s">
        <v>금호엔티</v>
        <stp/>
        <stp>##V3_BDPV12</stp>
        <stp>130500 KS Equity</stp>
        <stp>security_name</stp>
        <stp>[종목별 사업개요_IBK퀀트 김경훈.xlsx]stocks raw!R934C7</stp>
        <tr r="G934" s="1"/>
      </tp>
      <tp t="s">
        <v>인천도시가스</v>
        <stp/>
        <stp>##V3_BDPV12</stp>
        <stp>034590 KS Equity</stp>
        <stp>security_name</stp>
        <stp>[종목별 사업개요_IBK퀀트 김경훈.xlsx]stocks raw!R540C3</stp>
        <tr r="C540" s="1"/>
      </tp>
      <tp t="s">
        <v>원익큐엔씨</v>
        <stp/>
        <stp>##V3_BDPV12</stp>
        <stp>074600 KS Equity</stp>
        <stp>security_name</stp>
        <stp>[종목별 사업개요_IBK퀀트 김경훈.xlsx]stocks raw!R650C7</stp>
        <tr r="G650" s="1"/>
      </tp>
      <tp t="s">
        <v>제낙스</v>
        <stp/>
        <stp>##V3_BDPV12</stp>
        <stp>065620 KS Equity</stp>
        <stp>security_name</stp>
        <stp>[종목별 사업개요_IBK퀀트 김경훈.xlsx]stocks raw!R571C7</stp>
        <tr r="G571" s="1"/>
      </tp>
      <tp t="s">
        <v>삼립식품</v>
        <stp/>
        <stp>##V3_BDPV12</stp>
        <stp>005610 KS Equity</stp>
        <stp>security_name</stp>
        <stp>[종목별 사업개요_IBK퀀트 김경훈.xlsx]stocks raw!R241C3</stp>
        <tr r="C241" s="1"/>
      </tp>
      <tp t="s">
        <v>한국큐빅</v>
        <stp/>
        <stp>##V3_BDPV12</stp>
        <stp>021650 KS Equity</stp>
        <stp>security_name</stp>
        <stp>[종목별 사업개요_IBK퀀트 김경훈.xlsx]stocks raw!R115C7</stp>
        <tr r="G115" s="1"/>
      </tp>
      <tp t="s">
        <v>동양고속</v>
        <stp/>
        <stp>##V3_BDPV12</stp>
        <stp>084670 KS Equity</stp>
        <stp>security_name</stp>
        <stp>[종목별 사업개요_IBK퀀트 김경훈.xlsx]stocks raw!R640C3</stp>
        <tr r="C640" s="1"/>
      </tp>
      <tp t="s">
        <v>에이텍</v>
        <stp/>
        <stp>##V3_BDPV12</stp>
        <stp>045660 KS Equity</stp>
        <stp>security_name</stp>
        <stp>[종목별 사업개요_IBK퀀트 김경훈.xlsx]stocks raw!R371C7</stp>
        <tr r="G371" s="1"/>
      </tp>
      <tp t="s">
        <v>케이지이니시스</v>
        <stp/>
        <stp>##V3_BDPV12</stp>
        <stp>035600 KS Equity</stp>
        <stp>security_name</stp>
        <stp>[종목별 사업개요_IBK퀀트 김경훈.xlsx]stocks raw!R231C7</stp>
        <tr r="G231" s="1"/>
      </tp>
      <tp t="s">
        <v>이젠텍</v>
        <stp/>
        <stp>##V3_BDPV12</stp>
        <stp>033600 KS Equity</stp>
        <stp>security_name</stp>
        <stp>[종목별 사업개요_IBK퀀트 김경훈.xlsx]stocks raw!R217C7</stp>
        <tr r="G217" s="1"/>
      </tp>
      <tp t="s">
        <v>현진소재</v>
        <stp/>
        <stp>##V3_BDPV12</stp>
        <stp>053660 KS Equity</stp>
        <stp>security_name</stp>
        <stp>[종목별 사업개요_IBK퀀트 김경훈.xlsx]stocks raw!R467C7</stp>
        <tr r="G467" s="1"/>
      </tp>
      <tp t="s">
        <v>삼원테크</v>
        <stp/>
        <stp>##V3_BDPV12</stp>
        <stp>073640 KS Equity</stp>
        <stp>security_name</stp>
        <stp>[종목별 사업개요_IBK퀀트 김경훈.xlsx]stocks raw!R647C7</stp>
        <tr r="G647" s="1"/>
      </tp>
      <tp t="s">
        <v>아시아퍼시픽14호선박투자회사</v>
        <stp/>
        <stp>##V3_BDPV12</stp>
        <stp>083610 KS Equity</stp>
        <stp>security_name</stp>
        <stp>[종목별 사업개요_IBK퀀트 김경훈.xlsx]stocks raw!R637C3</stp>
        <tr r="C637" s="1"/>
      </tp>
      <tp t="s">
        <v>제일바이오</v>
        <stp/>
        <stp>##V3_BDPV12</stp>
        <stp>052670 KS Equity</stp>
        <stp>security_name</stp>
        <stp>[종목별 사업개요_IBK퀀트 김경훈.xlsx]stocks raw!R446C7</stp>
        <tr r="G446" s="1"/>
      </tp>
      <tp t="s">
        <v>미래에셋증권</v>
        <stp/>
        <stp>##V3_BDPV12</stp>
        <stp>037620 KS Equity</stp>
        <stp>security_name</stp>
        <stp>[종목별 사업개요_IBK퀀트 김경훈.xlsx]stocks raw!R553C3</stp>
        <tr r="C553" s="1"/>
      </tp>
      <tp t="s">
        <v>이엔쓰리</v>
        <stp/>
        <stp>##V3_BDPV12</stp>
        <stp>074610 KS Equity</stp>
        <stp>security_name</stp>
        <stp>[종목별 사업개요_IBK퀀트 김경훈.xlsx]stocks raw!R610C3</stp>
        <tr r="C610" s="1"/>
      </tp>
      <tp t="s">
        <v>코오롱패션머티리얼</v>
        <stp/>
        <stp>##V3_BDPV12</stp>
        <stp>144620 KS Equity</stp>
        <stp>security_name</stp>
        <stp>[종목별 사업개요_IBK퀀트 김경훈.xlsx]stocks raw!R730C3</stp>
        <tr r="C730" s="1"/>
      </tp>
      <tp t="s">
        <v>씨에스에이코스믹</v>
        <stp/>
        <stp>##V3_BDPV12</stp>
        <stp>083660 KS Equity</stp>
        <stp>security_name</stp>
        <stp>[종목별 사업개요_IBK퀀트 김경훈.xlsx]stocks raw!R707C7</stp>
        <tr r="G707" s="1"/>
      </tp>
      <tp t="s">
        <v>동부증권</v>
        <stp/>
        <stp>##V3_BDPV12</stp>
        <stp>016610 KS Equity</stp>
        <stp>security_name</stp>
        <stp>[종목별 사업개요_IBK퀀트 김경훈.xlsx]stocks raw!R442C3</stp>
        <tr r="C442" s="1"/>
      </tp>
      <tp t="s">
        <v>옴니텔</v>
        <stp/>
        <stp>##V3_BDPV12</stp>
        <stp>057680 KS Equity</stp>
        <stp>security_name</stp>
        <stp>[종목별 사업개요_IBK퀀트 김경훈.xlsx]stocks raw!R503C7</stp>
        <tr r="G503" s="1"/>
      </tp>
      <tp t="s">
        <v>한미글로벌건축사무소</v>
        <stp/>
        <stp>##V3_BDPV12</stp>
        <stp>053690 KS Equity</stp>
        <stp>security_name</stp>
        <stp>[종목별 사업개요_IBK퀀트 김경훈.xlsx]stocks raw!R577C3</stp>
        <tr r="C577" s="1"/>
      </tp>
      <tp t="s">
        <v>두산엔진</v>
        <stp/>
        <stp>##V3_BDPV12</stp>
        <stp>082740 KS Equity</stp>
        <stp>security_name</stp>
        <stp>[종목별 사업개요_IBK퀀트 김경훈.xlsx]stocks raw!R626C3</stp>
        <tr r="C626" s="1"/>
      </tp>
      <tp t="s">
        <v>현대페인트</v>
        <stp/>
        <stp>##V3_BDPV12</stp>
        <stp>011720 KS Equity</stp>
        <stp>security_name</stp>
        <stp>[종목별 사업개요_IBK퀀트 김경훈.xlsx]stocks raw!R385C3</stp>
        <tr r="C385" s="1"/>
      </tp>
      <tp t="s">
        <v>신일산업</v>
        <stp/>
        <stp>##V3_BDPV12</stp>
        <stp>002700 KS Equity</stp>
        <stp>security_name</stp>
        <stp>[종목별 사업개요_IBK퀀트 김경훈.xlsx]stocks raw!R126C3</stp>
        <tr r="C126" s="1"/>
      </tp>
      <tp t="s">
        <v>팜스토리</v>
        <stp/>
        <stp>##V3_BDPV12</stp>
        <stp>027710 KS Equity</stp>
        <stp>security_name</stp>
        <stp>[종목별 사업개요_IBK퀀트 김경훈.xlsx]stocks raw!R163C7</stp>
        <tr r="G163" s="1"/>
      </tp>
      <tp t="s">
        <v>써니전자</v>
        <stp/>
        <stp>##V3_BDPV12</stp>
        <stp>004770 KS Equity</stp>
        <stp>security_name</stp>
        <stp>[종목별 사업개요_IBK퀀트 김경훈.xlsx]stocks raw!R210C3</stp>
        <tr r="C210" s="1"/>
      </tp>
      <tp t="s">
        <v>사조씨푸드</v>
        <stp/>
        <stp>##V3_BDPV12</stp>
        <stp>014710 KS Equity</stp>
        <stp>security_name</stp>
        <stp>[종목별 사업개요_IBK퀀트 김경훈.xlsx]stocks raw!R420C3</stp>
        <tr r="C420" s="1"/>
      </tp>
      <tp t="s">
        <v>아이에스동서</v>
        <stp/>
        <stp>##V3_BDPV12</stp>
        <stp>010780 KS Equity</stp>
        <stp>security_name</stp>
        <stp>[종목별 사업개요_IBK퀀트 김경훈.xlsx]stocks raw!R364C3</stp>
        <tr r="C364" s="1"/>
      </tp>
      <tp t="s">
        <v>동일철강</v>
        <stp/>
        <stp>##V3_BDPV12</stp>
        <stp>023790 KS Equity</stp>
        <stp>security_name</stp>
        <stp>[종목별 사업개요_IBK퀀트 김경훈.xlsx]stocks raw!R127C7</stp>
        <tr r="G127" s="1"/>
      </tp>
      <tp t="s">
        <v>이엔에프테크놀로지</v>
        <stp/>
        <stp>##V3_BDPV12</stp>
        <stp>102710 KS Equity</stp>
        <stp>security_name</stp>
        <stp>[종목별 사업개요_IBK퀀트 김경훈.xlsx]stocks raw!R846C7</stp>
        <tr r="G846" s="1"/>
      </tp>
      <tp t="s">
        <v>코리아써키트</v>
        <stp/>
        <stp>##V3_BDPV12</stp>
        <stp>007810 KS Equity</stp>
        <stp>security_name</stp>
        <stp>[종목별 사업개요_IBK퀀트 김경훈.xlsx]stocks raw!R303C3</stp>
        <tr r="C303" s="1"/>
      </tp>
      <tp t="s">
        <v>대한화섬</v>
        <stp/>
        <stp>##V3_BDPV12</stp>
        <stp>003830 KS Equity</stp>
        <stp>security_name</stp>
        <stp>[종목별 사업개요_IBK퀀트 김경훈.xlsx]stocks raw!R177C3</stp>
        <tr r="C177" s="1"/>
      </tp>
      <tp t="s">
        <v>비트컴퓨터</v>
        <stp/>
        <stp>##V3_BDPV12</stp>
        <stp>032850 KS Equity</stp>
        <stp>security_name</stp>
        <stp>[종목별 사업개요_IBK퀀트 김경훈.xlsx]stocks raw!R196C7</stp>
        <tr r="G196" s="1"/>
      </tp>
      <tp t="s">
        <v>동부화재해상보험</v>
        <stp/>
        <stp>##V3_BDPV12</stp>
        <stp>005830 KS Equity</stp>
        <stp>security_name</stp>
        <stp>[종목별 사업개요_IBK퀀트 김경훈.xlsx]stocks raw!R251C3</stp>
        <tr r="C251" s="1"/>
      </tp>
      <tp t="s">
        <v>삼성생명보험</v>
        <stp/>
        <stp>##V3_BDPV12</stp>
        <stp>032830 KS Equity</stp>
        <stp>security_name</stp>
        <stp>[종목별 사업개요_IBK퀀트 김경훈.xlsx]stocks raw!R526C3</stp>
        <tr r="C526" s="1"/>
      </tp>
      <tp t="s">
        <v>세원정공</v>
        <stp/>
        <stp>##V3_BDPV12</stp>
        <stp>021820 KS Equity</stp>
        <stp>security_name</stp>
        <stp>[종목별 사업개요_IBK퀀트 김경훈.xlsx]stocks raw!R475C3</stp>
        <tr r="C475" s="1"/>
      </tp>
      <tp t="s">
        <v>에프에스티</v>
        <stp/>
        <stp>##V3_BDPV12</stp>
        <stp>036810 KS Equity</stp>
        <stp>security_name</stp>
        <stp>[종목별 사업개요_IBK퀀트 김경훈.xlsx]stocks raw!R262C7</stp>
        <tr r="G262" s="1"/>
      </tp>
      <tp t="s">
        <v>엑시콘</v>
        <stp/>
        <stp>##V3_BDPV12</stp>
        <stp>092870 KS Equity</stp>
        <stp>security_name</stp>
        <stp>[종목별 사업개요_IBK퀀트 김경훈.xlsx]stocks raw!R776C7</stp>
        <tr r="G776" s="1"/>
      </tp>
      <tp t="s">
        <v>화인베스틸</v>
        <stp/>
        <stp>##V3_BDPV12</stp>
        <stp>133820 KS Equity</stp>
        <stp>security_name</stp>
        <stp>[종목별 사업개요_IBK퀀트 김경훈.xlsx]stocks raw!R717C3</stp>
        <tr r="C717" s="1"/>
      </tp>
      <tp t="s">
        <v>코닉글로리</v>
        <stp/>
        <stp>##V3_BDPV12</stp>
        <stp>094860 KS Equity</stp>
        <stp>security_name</stp>
        <stp>[종목별 사업개요_IBK퀀트 김경훈.xlsx]stocks raw!R790C7</stp>
        <tr r="G790" s="1"/>
      </tp>
      <tp t="s">
        <v>풀무원</v>
        <stp/>
        <stp>##V3_BDPV12</stp>
        <stp>017810 KS Equity</stp>
        <stp>security_name</stp>
        <stp>[종목별 사업개요_IBK퀀트 김경훈.xlsx]stocks raw!R453C3</stp>
        <tr r="C453" s="1"/>
      </tp>
      <tp t="s">
        <v>신송홀딩스</v>
        <stp/>
        <stp>##V3_BDPV12</stp>
        <stp>006880 KS Equity</stp>
        <stp>security_name</stp>
        <stp>[종목별 사업개요_IBK퀀트 김경훈.xlsx]stocks raw!R282C3</stp>
        <tr r="C282" s="1"/>
      </tp>
      <tp t="s">
        <v>코이즈</v>
        <stp/>
        <stp>##V3_BDPV12</stp>
        <stp>121850 KS Equity</stp>
        <stp>security_name</stp>
        <stp>[종목별 사업개요_IBK퀀트 김경훈.xlsx]stocks raw!R905C7</stp>
        <tr r="G905" s="1"/>
      </tp>
      <tp t="s">
        <v>대유에이텍</v>
        <stp/>
        <stp>##V3_BDPV12</stp>
        <stp>002880 KS Equity</stp>
        <stp>security_name</stp>
        <stp>[종목별 사업개요_IBK퀀트 김경훈.xlsx]stocks raw!R136C3</stp>
        <tr r="C136" s="1"/>
      </tp>
      <tp t="s">
        <v>서울반도체</v>
        <stp/>
        <stp>##V3_BDPV12</stp>
        <stp>046890 KS Equity</stp>
        <stp>security_name</stp>
        <stp>[종목별 사업개요_IBK퀀트 김경훈.xlsx]stocks raw!R382C7</stp>
        <tr r="G382" s="1"/>
      </tp>
      <tp t="s">
        <v>윈팩</v>
        <stp/>
        <stp>##V3_BDPV12</stp>
        <stp>097800 KS Equity</stp>
        <stp>security_name</stp>
        <stp>[종목별 사업개요_IBK퀀트 김경훈.xlsx]stocks raw!R813C7</stp>
        <tr r="G813" s="1"/>
      </tp>
      <tp t="s">
        <v>디젠스</v>
        <stp/>
        <stp>##V3_BDPV12</stp>
        <stp>113810 KS Equity</stp>
        <stp>security_name</stp>
        <stp>[종목별 사업개요_IBK퀀트 김경훈.xlsx]stocks raw!R877C7</stp>
        <tr r="G877" s="1"/>
      </tp>
      <tp t="s">
        <v>대원화성</v>
        <stp/>
        <stp>##V3_BDPV12</stp>
        <stp>024890 KS Equity</stp>
        <stp>security_name</stp>
        <stp>[종목별 사업개요_IBK퀀트 김경훈.xlsx]stocks raw!R490C3</stp>
        <tr r="C490" s="1"/>
      </tp>
      <tp t="s">
        <v>케이피에프</v>
        <stp/>
        <stp>##V3_BDPV12</stp>
        <stp>024880 KS Equity</stp>
        <stp>security_name</stp>
        <stp>[종목별 사업개요_IBK퀀트 김경훈.xlsx]stocks raw!R140C7</stp>
        <tr r="G140" s="1"/>
      </tp>
      <tp t="s">
        <v>유신</v>
        <stp/>
        <stp>##V3_BDPV12</stp>
        <stp>054930 KS Equity</stp>
        <stp>security_name</stp>
        <stp>[종목별 사업개요_IBK퀀트 김경훈.xlsx]stocks raw!R490C7</stp>
        <tr r="G490" s="1"/>
      </tp>
      <tp t="s">
        <v>코아스</v>
        <stp/>
        <stp>##V3_BDPV12</stp>
        <stp>071950 KS Equity</stp>
        <stp>security_name</stp>
        <stp>[종목별 사업개요_IBK퀀트 김경훈.xlsx]stocks raw!R605C3</stp>
        <tr r="C605" s="1"/>
      </tp>
      <tp t="s">
        <v>손오공</v>
        <stp/>
        <stp>##V3_BDPV12</stp>
        <stp>066910 KS Equity</stp>
        <stp>security_name</stp>
        <stp>[종목별 사업개요_IBK퀀트 김경훈.xlsx]stocks raw!R592C7</stp>
        <tr r="G592" s="1"/>
      </tp>
      <tp t="s">
        <v>부국철강</v>
        <stp/>
        <stp>##V3_BDPV12</stp>
        <stp>026940 KS Equity</stp>
        <stp>security_name</stp>
        <stp>[종목별 사업개요_IBK퀀트 김경훈.xlsx]stocks raw!R502C3</stp>
        <tr r="C502" s="1"/>
      </tp>
      <tp t="s">
        <v>동화기업</v>
        <stp/>
        <stp>##V3_BDPV12</stp>
        <stp>025900 KS Equity</stp>
        <stp>security_name</stp>
        <stp>[종목별 사업개요_IBK퀀트 김경훈.xlsx]stocks raw!R151C7</stp>
        <tr r="G151" s="1"/>
      </tp>
      <tp t="s">
        <v>성신양회</v>
        <stp/>
        <stp>##V3_BDPV12</stp>
        <stp>004980 KS Equity</stp>
        <stp>security_name</stp>
        <stp>[종목별 사업개요_IBK퀀트 김경훈.xlsx]stocks raw!R220C3</stp>
        <tr r="C220" s="1"/>
      </tp>
      <tp t="s">
        <v>쇼박스</v>
        <stp/>
        <stp>##V3_BDPV12</stp>
        <stp>086980 KS Equity</stp>
        <stp>security_name</stp>
        <stp>[종목별 사업개요_IBK퀀트 김경훈.xlsx]stocks raw!R732C7</stp>
        <tr r="G732" s="1"/>
      </tp>
      <tp t="s">
        <v>에스에너지</v>
        <stp/>
        <stp>##V3_BDPV12</stp>
        <stp>095910 KS Equity</stp>
        <stp>security_name</stp>
        <stp>[종목별 사업개요_IBK퀀트 김경훈.xlsx]stocks raw!R801C7</stp>
        <tr r="G801" s="1"/>
      </tp>
      <tp>
        <v>24.05</v>
        <stp/>
        <stp>##V3_BDPV12</stp>
        <stp>005290 KS Equity</stp>
        <stp>best_eROE</stp>
        <stp>[종목별 사업개요_IBK퀀트 김경훈.xlsx]KOSDAQ!R28C11</stp>
        <tr r="K28" s="5"/>
        <tr r="K28" s="5"/>
      </tp>
      <tp t="s">
        <v>#N/A N/A</v>
        <stp/>
        <stp>##V3_BDPV12</stp>
        <stp>025900 KS Equity</stp>
        <stp>best_eROE</stp>
        <stp>[종목별 사업개요_IBK퀀트 김경훈.xlsx]KOSDAQ!R33C11</stp>
        <tr r="K33" s="5"/>
      </tp>
      <tp t="s">
        <v>#N/A N/A</v>
        <stp/>
        <stp>##V3_BDPV12</stp>
        <stp>012610 KS Equity</stp>
        <stp>best_pe_ratio</stp>
        <stp>[종목별 사업개요_IBK퀀트 김경훈.xlsx]KOSPI!R383C10</stp>
        <tr r="J383" s="3"/>
      </tp>
      <tp t="s">
        <v>#N/A N/A</v>
        <stp/>
        <stp>##V3_BDPV12</stp>
        <stp>002070 KS Equity</stp>
        <stp>best_pe_ratio</stp>
        <stp>[종목별 사업개요_IBK퀀트 김경훈.xlsx]KOSPI!R573C10</stp>
        <tr r="J573" s="3"/>
      </tp>
      <tp t="s">
        <v>#N/A N/A</v>
        <stp/>
        <stp>##V3_BDPV12</stp>
        <stp>002140 KS Equity</stp>
        <stp>best_pe_ratio</stp>
        <stp>[종목별 사업개요_IBK퀀트 김경훈.xlsx]KOSPI!R408C10</stp>
        <tr r="J408" s="3"/>
      </tp>
      <tp t="s">
        <v>#N/A N/A</v>
        <stp/>
        <stp>##V3_BDPV12</stp>
        <stp>002710 KS Equity</stp>
        <stp>best_pe_ratio</stp>
        <stp>[종목별 사업개요_IBK퀀트 김경훈.xlsx]KOSPI!R328C10</stp>
        <tr r="J328" s="3"/>
      </tp>
      <tp>
        <v>10.827781341851866</v>
        <stp/>
        <stp>##V3_BDPV12</stp>
        <stp>032640 KS Equity</stp>
        <stp>best_pe_ratio</stp>
        <stp>[종목별 사업개요_IBK퀀트 김경훈.xlsx]KOSPI!R158C10</stp>
        <tr r="J158" s="3"/>
        <tr r="J158" s="3"/>
      </tp>
      <tp>
        <v>8.8316345164182071</v>
        <stp/>
        <stp>##V3_BDPV12</stp>
        <stp>002350 KS Equity</stp>
        <stp>best_pe_ratio</stp>
        <stp>[종목별 사업개요_IBK퀀트 김경훈.xlsx]KOSPI!R593C10</stp>
        <tr r="J593" s="3"/>
        <tr r="J593" s="3"/>
      </tp>
      <tp t="s">
        <v>#N/A N/A</v>
        <stp/>
        <stp>##V3_BDPV12</stp>
        <stp>002240 KS Equity</stp>
        <stp>best_pe_ratio</stp>
        <stp>[종목별 사업개요_IBK퀀트 김경훈.xlsx]KOSPI!R418C10</stp>
        <tr r="J418" s="3"/>
      </tp>
      <tp t="s">
        <v>#N/A N/A</v>
        <stp/>
        <stp>##V3_BDPV12</stp>
        <stp>012200 KS Equity</stp>
        <stp>best_pe_ratio</stp>
        <stp>[종목별 사업개요_IBK퀀트 김경훈.xlsx]KOSPI!R398C10</stp>
        <tr r="J398" s="3"/>
      </tp>
      <tp t="s">
        <v>#N/A N/A</v>
        <stp/>
        <stp>##V3_BDPV12</stp>
        <stp>072710 KS Equity</stp>
        <stp>best_pe_ratio</stp>
        <stp>[종목별 사업개요_IBK퀀트 김경훈.xlsx]KOSPI!R628C10</stp>
        <tr r="J628" s="3"/>
      </tp>
      <tp t="s">
        <v>#N/A N/A</v>
        <stp/>
        <stp>##V3_BDPV12</stp>
        <stp>002360 KS Equity</stp>
        <stp>best_pe_ratio</stp>
        <stp>[종목별 사업개요_IBK퀀트 김경훈.xlsx]KOSPI!R258C10</stp>
        <tr r="J258" s="3"/>
      </tp>
      <tp t="s">
        <v>#N/A N/A</v>
        <stp/>
        <stp>##V3_BDPV12</stp>
        <stp>042660 KS Equity</stp>
        <stp>best_pe_ratio</stp>
        <stp>[종목별 사업개요_IBK퀀트 김경훈.xlsx]KOSPI!R753C10</stp>
        <tr r="J753" s="3"/>
      </tp>
      <tp t="s">
        <v>#N/A N/A</v>
        <stp/>
        <stp>##V3_BDPV12</stp>
        <stp>092440 KS Equity</stp>
        <stp>best_pe_ratio</stp>
        <stp>[종목별 사업개요_IBK퀀트 김경훈.xlsx]KOSPI!R533C10</stp>
        <tr r="J533" s="3"/>
      </tp>
      <tp>
        <v>4.9165072724045578</v>
        <stp/>
        <stp>##V3_BDPV12</stp>
        <stp>192530 KS Equity</stp>
        <stp>best_pe_ratio</stp>
        <stp>[종목별 사업개요_IBK퀀트 김경훈.xlsx]KOSPI!R453C10</stp>
        <tr r="J453" s="3"/>
        <tr r="J453" s="3"/>
      </tp>
      <tp t="s">
        <v>#N/A N/A</v>
        <stp/>
        <stp>##V3_BDPV12</stp>
        <stp>012320 KS Equity</stp>
        <stp>best_pe_ratio</stp>
        <stp>[종목별 사업개요_IBK퀀트 김경훈.xlsx]KOSPI!R368C10</stp>
        <tr r="J368" s="3"/>
      </tp>
      <tp t="s">
        <v>#N/A N/A</v>
        <stp/>
        <stp>##V3_BDPV12</stp>
        <stp>002720 KS Equity</stp>
        <stp>best_pe_ratio</stp>
        <stp>[종목별 사업개요_IBK퀀트 김경훈.xlsx]KOSPI!R483C10</stp>
        <tr r="J483" s="3"/>
      </tp>
      <tp t="s">
        <v>#N/A N/A</v>
        <stp/>
        <stp>##V3_BDPV12</stp>
        <stp>092230 KS Equity</stp>
        <stp>best_pe_ratio</stp>
        <stp>[종목별 사업개요_IBK퀀트 김경훈.xlsx]KOSPI!R113C10</stp>
        <tr r="J113" s="3"/>
      </tp>
      <tp t="s">
        <v>#N/A N/A</v>
        <stp/>
        <stp>##V3_BDPV12</stp>
        <stp>002100 KS Equity</stp>
        <stp>best_pe_ratio</stp>
        <stp>[종목별 사업개요_IBK퀀트 김경훈.xlsx]KOSPI!R358C10</stp>
        <tr r="J358" s="3"/>
      </tp>
      <tp>
        <v>23.394503078146489</v>
        <stp/>
        <stp>##V3_BDPV12</stp>
        <stp>012510 KS Equity</stp>
        <stp>best_pe_ratio</stp>
        <stp>[종목별 사업개요_IBK퀀트 김경훈.xlsx]KOSPI!R863C10</stp>
        <tr r="J863" s="3"/>
        <tr r="J863" s="3"/>
      </tp>
      <tp t="s">
        <v>#N/A N/A</v>
        <stp/>
        <stp>##V3_BDPV12</stp>
        <stp>002990 KS Equity</stp>
        <stp>best_pe_ratio</stp>
        <stp>[종목별 사업개요_IBK퀀트 김경훈.xlsx]KOSPI!R513C10</stp>
        <tr r="J513" s="3"/>
      </tp>
      <tp t="s">
        <v>#N/A N/A</v>
        <stp/>
        <stp>##V3_BDPV12</stp>
        <stp>012800 KS Equity</stp>
        <stp>best_pe_ratio</stp>
        <stp>[종목별 사업개요_IBK퀀트 김경훈.xlsx]KOSPI!R798C10</stp>
        <tr r="J798" s="3"/>
      </tp>
      <tp t="s">
        <v>#N/A N/A</v>
        <stp/>
        <stp>##V3_BDPV12</stp>
        <stp>002880 KS Equity</stp>
        <stp>best_pe_ratio</stp>
        <stp>[종목별 사업개요_IBK퀀트 김경훈.xlsx]KOSPI!R793C10</stp>
        <tr r="J793" s="3"/>
      </tp>
      <tp t="s">
        <v>#N/A N/A</v>
        <stp/>
        <stp>##V3_BDPV12</stp>
        <stp>002150 KS Equity</stp>
        <stp>best_pe_ratio</stp>
        <stp>[종목별 사업개요_IBK퀀트 김경훈.xlsx]KOSPI!R883C10</stp>
        <tr r="J883" s="3"/>
      </tp>
      <tp t="s">
        <v>#N/A N/A</v>
        <stp/>
        <stp>##V3_BDPV12</stp>
        <stp>012030 KS Equity</stp>
        <stp>best_pe_ratio</stp>
        <stp>[종목별 사업개요_IBK퀀트 김경훈.xlsx]KOSPI!R913C10</stp>
        <tr r="J913" s="3"/>
      </tp>
      <tp t="s">
        <v>#N/A N/A</v>
        <stp/>
        <stp>##V3_BDPV12</stp>
        <stp>102260 KS Equity</stp>
        <stp>best_pe_ratio</stp>
        <stp>[종목별 사업개요_IBK퀀트 김경훈.xlsx]KOSPI!R973C10</stp>
        <tr r="J973" s="3"/>
      </tp>
      <tp t="s">
        <v>#N/A N/A</v>
        <stp/>
        <stp>##V3_BDPV12</stp>
        <stp>002210 KS Equity</stp>
        <stp>best_pe_ratio</stp>
        <stp>[종목별 사업개요_IBK퀀트 김경훈.xlsx]KOSPI!R968C10</stp>
        <tr r="J968" s="3"/>
      </tp>
      <tp>
        <v>88548769400</v>
        <stp/>
        <stp>##V3_BDPV12</stp>
        <stp>000590 KS Equity</stp>
        <stp>cur_mkt_cap</stp>
        <stp>[종목별 사업개요_IBK퀀트 김경훈.xlsx]KOSPI!R38C5</stp>
        <tr r="E38" s="3"/>
        <tr r="E38" s="3"/>
        <tr r="E38" s="3"/>
        <tr r="E38" s="3"/>
      </tp>
      <tp>
        <v>100926900000</v>
        <stp/>
        <stp>##V3_BDPV12</stp>
        <stp>088910 KS Equity</stp>
        <stp>cur_mkt_cap</stp>
        <stp>[종목별 사업개요_IBK퀀트 김경훈.xlsx]KOSDAQ!R8C5</stp>
        <tr r="E8" s="5"/>
        <tr r="E8" s="5"/>
        <tr r="E8" s="5"/>
        <tr r="E8" s="5"/>
      </tp>
      <tp>
        <v>4.1221379999999996</v>
        <stp/>
        <stp>##V3_BDPV12</stp>
        <stp>031430 KS Equity</stp>
        <stp>current_TRR_5D</stp>
        <stp>[종목별 사업개요_IBK퀀트 김경훈.xlsx]KOSPI!R1888C7</stp>
        <tr r="G1888" s="3"/>
        <tr r="G1888" s="3"/>
      </tp>
      <tp>
        <v>0</v>
        <stp/>
        <stp>##V3_BDPV12</stp>
        <stp>031430 KS Equity</stp>
        <stp>current_TRR_1D</stp>
        <stp>[종목별 사업개요_IBK퀀트 김경훈.xlsx]KOSPI!R1888C6</stp>
        <tr r="F1888" s="3"/>
        <tr r="F1888" s="3"/>
      </tp>
      <tp>
        <v>8.3481349999999992</v>
        <stp/>
        <stp>##V3_BDPV12</stp>
        <stp>009410 KS Equity</stp>
        <stp>current_TRR_5D</stp>
        <stp>[종목별 사업개요_IBK퀀트 김경훈.xlsx]KOSPI!R3018C7</stp>
        <tr r="G3018" s="3"/>
        <tr r="G3018" s="3"/>
      </tp>
      <tp>
        <v>0</v>
        <stp/>
        <stp>##V3_BDPV12</stp>
        <stp>009410 KS Equity</stp>
        <stp>current_TRR_1D</stp>
        <stp>[종목별 사업개요_IBK퀀트 김경훈.xlsx]KOSPI!R3018C6</stp>
        <tr r="F3018" s="3"/>
        <tr r="F3018" s="3"/>
      </tp>
      <tp>
        <v>0</v>
        <stp/>
        <stp>##V3_BDPV12</stp>
        <stp>002420 KS Equity</stp>
        <stp>current_TRR_1D</stp>
        <stp>[종목별 사업개요_IBK퀀트 김경훈.xlsx]KOSPI!R1748C6</stp>
        <tr r="F1748" s="3"/>
        <tr r="F1748" s="3"/>
      </tp>
      <tp>
        <v>8.977036</v>
        <stp/>
        <stp>##V3_BDPV12</stp>
        <stp>214420 KS Equity</stp>
        <stp>current_TRR_5D</stp>
        <stp>[종목별 사업개요_IBK퀀트 김경훈.xlsx]KOSPI!R3038C7</stp>
        <tr r="G3038" s="3"/>
        <tr r="G3038" s="3"/>
      </tp>
      <tp>
        <v>4.9469969999999996</v>
        <stp/>
        <stp>##V3_BDPV12</stp>
        <stp>192400 KS Equity</stp>
        <stp>current_TRR_5D</stp>
        <stp>[종목별 사업개요_IBK퀀트 김경훈.xlsx]KOSPI!R2968C7</stp>
        <tr r="G2968" s="3"/>
        <tr r="G2968" s="3"/>
      </tp>
      <tp>
        <v>2.099237</v>
        <stp/>
        <stp>##V3_BDPV12</stp>
        <stp>002420 KS Equity</stp>
        <stp>current_TRR_5D</stp>
        <stp>[종목별 사업개요_IBK퀀트 김경훈.xlsx]KOSPI!R1748C7</stp>
        <tr r="G1748" s="3"/>
        <tr r="G1748" s="3"/>
      </tp>
      <tp>
        <v>0</v>
        <stp/>
        <stp>##V3_BDPV12</stp>
        <stp>192400 KS Equity</stp>
        <stp>current_TRR_1D</stp>
        <stp>[종목별 사업개요_IBK퀀트 김경훈.xlsx]KOSPI!R2968C6</stp>
        <tr r="F2968" s="3"/>
        <tr r="F2968" s="3"/>
      </tp>
      <tp>
        <v>0</v>
        <stp/>
        <stp>##V3_BDPV12</stp>
        <stp>214420 KS Equity</stp>
        <stp>current_TRR_1D</stp>
        <stp>[종목별 사업개요_IBK퀀트 김경훈.xlsx]KOSPI!R3038C6</stp>
        <tr r="F3038" s="3"/>
        <tr r="F3038" s="3"/>
      </tp>
      <tp>
        <v>9.6330270000000002</v>
        <stp/>
        <stp>##V3_BDPV12</stp>
        <stp>002410 KS Equity</stp>
        <stp>current_TRR_5D</stp>
        <stp>[종목별 사업개요_IBK퀀트 김경훈.xlsx]KOSPI!R1358C7</stp>
        <tr r="G1358" s="3"/>
        <tr r="G1358" s="3"/>
      </tp>
      <tp>
        <v>0</v>
        <stp/>
        <stp>##V3_BDPV12</stp>
        <stp>004410 KS Equity</stp>
        <stp>current_TRR_1D</stp>
        <stp>[종목별 사업개요_IBK퀀트 김경훈.xlsx]KOSPI!R1688C6</stp>
        <tr r="F1688" s="3"/>
        <tr r="F1688" s="3"/>
      </tp>
      <tp>
        <v>7.0564520000000002</v>
        <stp/>
        <stp>##V3_BDPV12</stp>
        <stp>079430 KS Equity</stp>
        <stp>current_TRR_5D</stp>
        <stp>[종목별 사업개요_IBK퀀트 김경훈.xlsx]KOSPI!R3598C7</stp>
        <tr r="G3598" s="3"/>
        <tr r="G3598" s="3"/>
      </tp>
      <tp>
        <v>0</v>
        <stp/>
        <stp>##V3_BDPV12</stp>
        <stp>058430 KS Equity</stp>
        <stp>current_TRR_1D</stp>
        <stp>[종목별 사업개요_IBK퀀트 김경훈.xlsx]KOSPI!R3108C6</stp>
        <tr r="F3108" s="3"/>
        <tr r="F3108" s="3"/>
      </tp>
      <tp>
        <v>0</v>
        <stp/>
        <stp>##V3_BDPV12</stp>
        <stp>079430 KS Equity</stp>
        <stp>current_TRR_1D</stp>
        <stp>[종목별 사업개요_IBK퀀트 김경훈.xlsx]KOSPI!R3598C6</stp>
        <tr r="F3598" s="3"/>
        <tr r="F3598" s="3"/>
      </tp>
      <tp>
        <v>0</v>
        <stp/>
        <stp>##V3_BDPV12</stp>
        <stp>002410 KS Equity</stp>
        <stp>current_TRR_1D</stp>
        <stp>[종목별 사업개요_IBK퀀트 김경훈.xlsx]KOSPI!R1358C6</stp>
        <tr r="F1358" s="3"/>
        <tr r="F1358" s="3"/>
      </tp>
      <tp>
        <v>7.4380160000000002</v>
        <stp/>
        <stp>##V3_BDPV12</stp>
        <stp>004410 KS Equity</stp>
        <stp>current_TRR_5D</stp>
        <stp>[종목별 사업개요_IBK퀀트 김경훈.xlsx]KOSPI!R1688C7</stp>
        <tr r="G1688" s="3"/>
        <tr r="G1688" s="3"/>
      </tp>
      <tp>
        <v>8.8888890000000007</v>
        <stp/>
        <stp>##V3_BDPV12</stp>
        <stp>058430 KS Equity</stp>
        <stp>current_TRR_5D</stp>
        <stp>[종목별 사업개요_IBK퀀트 김경훈.xlsx]KOSPI!R3108C7</stp>
        <tr r="G3108" s="3"/>
        <tr r="G3108" s="3"/>
      </tp>
      <tp>
        <v>4.7044629999999996</v>
        <stp/>
        <stp>##V3_BDPV12</stp>
        <stp>090430 KS Equity</stp>
        <stp>current_TRR_5D</stp>
        <stp>[종목별 사업개요_IBK퀀트 김경훈.xlsx]KOSPI!R2008C7</stp>
        <tr r="G2008" s="3"/>
        <tr r="G2008" s="3"/>
      </tp>
      <tp>
        <v>0</v>
        <stp/>
        <stp>##V3_BDPV12</stp>
        <stp>047400 KS Equity</stp>
        <stp>current_TRR_1D</stp>
        <stp>[종목별 사업개요_IBK퀀트 김경훈.xlsx]KOSPI!R1958C6</stp>
        <tr r="F1958" s="3"/>
        <tr r="F1958" s="3"/>
      </tp>
      <tp>
        <v>5.4329369999999999</v>
        <stp/>
        <stp>##V3_BDPV12</stp>
        <stp>047400 KS Equity</stp>
        <stp>current_TRR_5D</stp>
        <stp>[종목별 사업개요_IBK퀀트 김경훈.xlsx]KOSPI!R1958C7</stp>
        <tr r="G1958" s="3"/>
        <tr r="G1958" s="3"/>
      </tp>
      <tp>
        <v>0</v>
        <stp/>
        <stp>##V3_BDPV12</stp>
        <stp>090430 KS Equity</stp>
        <stp>current_TRR_1D</stp>
        <stp>[종목별 사업개요_IBK퀀트 김경훈.xlsx]KOSPI!R2008C6</stp>
        <tr r="F2008" s="3"/>
        <tr r="F2008" s="3"/>
      </tp>
      <tp>
        <v>0</v>
        <stp/>
        <stp>##V3_BDPV12</stp>
        <stp>006400 KS Equity</stp>
        <stp>current_TRR_1D</stp>
        <stp>[종목별 사업개요_IBK퀀트 김경훈.xlsx]KOSPI!R1478C6</stp>
        <tr r="F1478" s="3"/>
        <tr r="F1478" s="3"/>
      </tp>
      <tp>
        <v>0</v>
        <stp/>
        <stp>##V3_BDPV12</stp>
        <stp>009420 KS Equity</stp>
        <stp>current_TRR_1D</stp>
        <stp>[종목별 사업개요_IBK퀀트 김경훈.xlsx]KOSPI!R3458C6</stp>
        <tr r="F3458" s="3"/>
        <tr r="F3458" s="3"/>
      </tp>
      <tp>
        <v>5.3398060000000003</v>
        <stp/>
        <stp>##V3_BDPV12</stp>
        <stp>006400 KS Equity</stp>
        <stp>current_TRR_5D</stp>
        <stp>[종목별 사업개요_IBK퀀트 김경훈.xlsx]KOSPI!R1478C7</stp>
        <tr r="G1478" s="3"/>
        <tr r="G1478" s="3"/>
      </tp>
      <tp>
        <v>2.6894870000000002</v>
        <stp/>
        <stp>##V3_BDPV12</stp>
        <stp>009420 KS Equity</stp>
        <stp>current_TRR_5D</stp>
        <stp>[종목별 사업개요_IBK퀀트 김경훈.xlsx]KOSPI!R3458C7</stp>
        <tr r="G3458" s="3"/>
        <tr r="G3458" s="3"/>
      </tp>
      <tp>
        <v>0</v>
        <stp/>
        <stp>##V3_BDPV12</stp>
        <stp>009470 KS Equity</stp>
        <stp>current_TRR_1D</stp>
        <stp>[종목별 사업개요_IBK퀀트 김경훈.xlsx]KOSPI!R1638C6</stp>
        <tr r="F1638" s="3"/>
        <tr r="F1638" s="3"/>
      </tp>
      <tp>
        <v>0</v>
        <stp/>
        <stp>##V3_BDPV12</stp>
        <stp>012450 KS Equity</stp>
        <stp>current_TRR_1D</stp>
        <stp>[종목별 사업개요_IBK퀀트 김경훈.xlsx]KOSPI!R3548C6</stp>
        <tr r="F3548" s="3"/>
        <tr r="F3548" s="3"/>
      </tp>
      <tp>
        <v>7.8838169999999996</v>
        <stp/>
        <stp>##V3_BDPV12</stp>
        <stp>009470 KS Equity</stp>
        <stp>current_TRR_5D</stp>
        <stp>[종목별 사업개요_IBK퀀트 김경훈.xlsx]KOSPI!R1638C7</stp>
        <tr r="G1638" s="3"/>
        <tr r="G1638" s="3"/>
      </tp>
      <tp>
        <v>0.95338979999999995</v>
        <stp/>
        <stp>##V3_BDPV12</stp>
        <stp>012450 KS Equity</stp>
        <stp>current_TRR_5D</stp>
        <stp>[종목별 사업개요_IBK퀀트 김경훈.xlsx]KOSPI!R3548C7</stp>
        <tr r="G3548" s="3"/>
        <tr r="G3548" s="3"/>
      </tp>
      <tp>
        <v>2.0547949999999999</v>
        <stp/>
        <stp>##V3_BDPV12</stp>
        <stp>029460 KS Equity</stp>
        <stp>current_TRR_5D</stp>
        <stp>[종목별 사업개요_IBK퀀트 김경훈.xlsx]KOSPI!R2818C7</stp>
        <tr r="G2818" s="3"/>
        <tr r="G2818" s="3"/>
      </tp>
      <tp>
        <v>1.056338</v>
        <stp/>
        <stp>##V3_BDPV12</stp>
        <stp>007460 KS Equity</stp>
        <stp>current_TRR_5D</stp>
        <stp>[종목별 사업개요_IBK퀀트 김경훈.xlsx]KOSPI!R2828C7</stp>
        <tr r="G2828" s="3"/>
        <tr r="G2828" s="3"/>
      </tp>
      <tp>
        <v>0</v>
        <stp/>
        <stp>##V3_BDPV12</stp>
        <stp>029460 KS Equity</stp>
        <stp>current_TRR_1D</stp>
        <stp>[종목별 사업개요_IBK퀀트 김경훈.xlsx]KOSPI!R2818C6</stp>
        <tr r="F2818" s="3"/>
        <tr r="F2818" s="3"/>
      </tp>
      <tp>
        <v>0</v>
        <stp/>
        <stp>##V3_BDPV12</stp>
        <stp>007460 KS Equity</stp>
        <stp>current_TRR_1D</stp>
        <stp>[종목별 사업개요_IBK퀀트 김경훈.xlsx]KOSPI!R2828C6</stp>
        <tr r="F2828" s="3"/>
        <tr r="F2828" s="3"/>
      </tp>
      <tp>
        <v>0</v>
        <stp/>
        <stp>##V3_BDPV12</stp>
        <stp>002450 KS Equity</stp>
        <stp>current_TRR_1D</stp>
        <stp>[종목별 사업개요_IBK퀀트 김경훈.xlsx]KOSPI!R1598C6</stp>
        <tr r="F1598" s="3"/>
        <tr r="F1598" s="3"/>
      </tp>
      <tp>
        <v>4.7528509999999997</v>
        <stp/>
        <stp>##V3_BDPV12</stp>
        <stp>002450 KS Equity</stp>
        <stp>current_TRR_5D</stp>
        <stp>[종목별 사업개요_IBK퀀트 김경훈.xlsx]KOSPI!R1598C7</stp>
        <tr r="G1598" s="3"/>
        <tr r="G1598" s="3"/>
      </tp>
      <tp>
        <v>0</v>
        <stp/>
        <stp>##V3_BDPV12</stp>
        <stp>002460 KS Equity</stp>
        <stp>current_TRR_1D</stp>
        <stp>[종목별 사업개요_IBK퀀트 김경훈.xlsx]KOSPI!R3718C6</stp>
        <tr r="F3718" s="3"/>
        <tr r="F3718" s="3"/>
      </tp>
      <tp>
        <v>2.9986959999999998</v>
        <stp/>
        <stp>##V3_BDPV12</stp>
        <stp>036460 KS Equity</stp>
        <stp>current_TRR_5D</stp>
        <stp>[종목별 사업개요_IBK퀀트 김경훈.xlsx]KOSPI!R3188C7</stp>
        <tr r="G3188" s="3"/>
        <tr r="G3188" s="3"/>
      </tp>
      <tp>
        <v>0</v>
        <stp/>
        <stp>##V3_BDPV12</stp>
        <stp>102460 KS Equity</stp>
        <stp>current_TRR_1D</stp>
        <stp>[종목별 사업개요_IBK퀀트 김경훈.xlsx]KOSPI!R2498C6</stp>
        <tr r="F2498" s="3"/>
        <tr r="F2498" s="3"/>
      </tp>
      <tp>
        <v>0</v>
        <stp/>
        <stp>##V3_BDPV12</stp>
        <stp>009460 KS Equity</stp>
        <stp>current_TRR_1D</stp>
        <stp>[종목별 사업개요_IBK퀀트 김경훈.xlsx]KOSPI!R3518C6</stp>
        <tr r="F3518" s="3"/>
        <tr r="F3518" s="3"/>
      </tp>
      <tp>
        <v>6.3636359999999996</v>
        <stp/>
        <stp>##V3_BDPV12</stp>
        <stp>002460 KS Equity</stp>
        <stp>current_TRR_5D</stp>
        <stp>[종목별 사업개요_IBK퀀트 김경훈.xlsx]KOSPI!R3718C7</stp>
        <tr r="G3718" s="3"/>
        <tr r="G3718" s="3"/>
      </tp>
      <tp>
        <v>0</v>
        <stp/>
        <stp>##V3_BDPV12</stp>
        <stp>036460 KS Equity</stp>
        <stp>current_TRR_1D</stp>
        <stp>[종목별 사업개요_IBK퀀트 김경훈.xlsx]KOSPI!R3188C6</stp>
        <tr r="F3188" s="3"/>
        <tr r="F3188" s="3"/>
      </tp>
      <tp>
        <v>7.543323</v>
        <stp/>
        <stp>##V3_BDPV12</stp>
        <stp>009460 KS Equity</stp>
        <stp>current_TRR_5D</stp>
        <stp>[종목별 사업개요_IBK퀀트 김경훈.xlsx]KOSPI!R3518C7</stp>
        <tr r="G3518" s="3"/>
        <tr r="G3518" s="3"/>
      </tp>
      <tp>
        <v>9.6091200000000008</v>
        <stp/>
        <stp>##V3_BDPV12</stp>
        <stp>102460 KS Equity</stp>
        <stp>current_TRR_5D</stp>
        <stp>[종목별 사업개요_IBK퀀트 김경훈.xlsx]KOSPI!R2498C7</stp>
        <tr r="G2498" s="3"/>
        <tr r="G2498" s="3"/>
      </tp>
      <tp>
        <v>0</v>
        <stp/>
        <stp>##V3_BDPV12</stp>
        <stp>139480 KS Equity</stp>
        <stp>current_TRR_1D</stp>
        <stp>[종목별 사업개요_IBK퀀트 김경훈.xlsx]KOSPI!R2468C6</stp>
        <tr r="F2468" s="3"/>
        <tr r="F2468" s="3"/>
      </tp>
      <tp>
        <v>0</v>
        <stp/>
        <stp>##V3_BDPV12</stp>
        <stp>003480 KS Equity</stp>
        <stp>current_TRR_1D</stp>
        <stp>[종목별 사업개요_IBK퀀트 김경훈.xlsx]KOSPI!R3498C6</stp>
        <tr r="F3498" s="3"/>
        <tr r="F3498" s="3"/>
      </tp>
      <tp>
        <v>0</v>
        <stp/>
        <stp>##V3_BDPV12</stp>
        <stp>006490 KS Equity</stp>
        <stp>current_TRR_1D</stp>
        <stp>[종목별 사업개요_IBK퀀트 김경훈.xlsx]KOSPI!R2518C6</stp>
        <tr r="F2518" s="3"/>
        <tr r="F2518" s="3"/>
      </tp>
      <tp>
        <v>1.754386</v>
        <stp/>
        <stp>##V3_BDPV12</stp>
        <stp>139480 KS Equity</stp>
        <stp>current_TRR_5D</stp>
        <stp>[종목별 사업개요_IBK퀀트 김경훈.xlsx]KOSPI!R2468C7</stp>
        <tr r="G2468" s="3"/>
        <tr r="G2468" s="3"/>
      </tp>
      <tp>
        <v>1.2915129999999999</v>
        <stp/>
        <stp>##V3_BDPV12</stp>
        <stp>006490 KS Equity</stp>
        <stp>current_TRR_5D</stp>
        <stp>[종목별 사업개요_IBK퀀트 김경훈.xlsx]KOSPI!R2518C7</stp>
        <tr r="G2518" s="3"/>
        <tr r="G2518" s="3"/>
      </tp>
      <tp>
        <v>5.2631579999999998</v>
        <stp/>
        <stp>##V3_BDPV12</stp>
        <stp>003480 KS Equity</stp>
        <stp>current_TRR_5D</stp>
        <stp>[종목별 사업개요_IBK퀀트 김경훈.xlsx]KOSPI!R3498C7</stp>
        <tr r="G3498" s="3"/>
        <tr r="G3498" s="3"/>
      </tp>
      <tp>
        <v>0</v>
        <stp/>
        <stp>##V3_BDPV12</stp>
        <stp>008490 KS Equity</stp>
        <stp>current_TRR_1D</stp>
        <stp>[종목별 사업개요_IBK퀀트 김경훈.xlsx]KOSPI!R1698C6</stp>
        <tr r="F1698" s="3"/>
        <tr r="F1698" s="3"/>
      </tp>
      <tp>
        <v>0</v>
        <stp/>
        <stp>##V3_BDPV12</stp>
        <stp>004490 KS Equity</stp>
        <stp>current_TRR_1D</stp>
        <stp>[종목별 사업개요_IBK퀀트 김경훈.xlsx]KOSPI!R1758C6</stp>
        <tr r="F1758" s="3"/>
        <tr r="F1758" s="3"/>
      </tp>
      <tp>
        <v>1.3280209999999999</v>
        <stp/>
        <stp>##V3_BDPV12</stp>
        <stp>004490 KS Equity</stp>
        <stp>current_TRR_5D</stp>
        <stp>[종목별 사업개요_IBK퀀트 김경훈.xlsx]KOSPI!R1758C7</stp>
        <tr r="G1758" s="3"/>
        <tr r="G1758" s="3"/>
      </tp>
      <tp>
        <v>6.2645010000000001</v>
        <stp/>
        <stp>##V3_BDPV12</stp>
        <stp>008490 KS Equity</stp>
        <stp>current_TRR_5D</stp>
        <stp>[종목별 사업개요_IBK퀀트 김경훈.xlsx]KOSPI!R1698C7</stp>
        <tr r="G1698" s="3"/>
        <tr r="G1698" s="3"/>
      </tp>
      <tp>
        <v>0</v>
        <stp/>
        <stp>##V3_BDPV12</stp>
        <stp>136490 KS Equity</stp>
        <stp>current_TRR_1D</stp>
        <stp>[종목별 사업개요_IBK퀀트 김경훈.xlsx]KOSPI!R1708C6</stp>
        <tr r="F1708" s="3"/>
        <tr r="F1708" s="3"/>
      </tp>
      <tp>
        <v>1.481481</v>
        <stp/>
        <stp>##V3_BDPV12</stp>
        <stp>136490 KS Equity</stp>
        <stp>current_TRR_5D</stp>
        <stp>[종목별 사업개요_IBK퀀트 김경훈.xlsx]KOSPI!R1708C7</stp>
        <tr r="G1708" s="3"/>
        <tr r="G1708" s="3"/>
      </tp>
      <tp t="s">
        <v>켐트로닉스</v>
        <stp/>
        <stp>##V3_BDPV12</stp>
        <stp>089010 KS Equity</stp>
        <stp>security_name</stp>
        <stp>[종목별 사업개요_IBK퀀트 김경훈.xlsx]stocks raw!R742C7</stp>
        <tr r="G742" s="1"/>
      </tp>
      <tp t="s">
        <v>아미코젠</v>
        <stp/>
        <stp>##V3_BDPV12</stp>
        <stp>092040 KS Equity</stp>
        <stp>security_name</stp>
        <stp>[종목별 사업개요_IBK퀀트 김경훈.xlsx]stocks raw!R769C7</stp>
        <tr r="G769" s="1"/>
      </tp>
      <tp t="s">
        <v>인탑스</v>
        <stp/>
        <stp>##V3_BDPV12</stp>
        <stp>049070 KS Equity</stp>
        <stp>security_name</stp>
        <stp>[종목별 사업개요_IBK퀀트 김경훈.xlsx]stocks raw!R402C7</stp>
        <tr r="G402" s="1"/>
      </tp>
      <tp t="s">
        <v>일성신약</v>
        <stp/>
        <stp>##V3_BDPV12</stp>
        <stp>003120 KS Equity</stp>
        <stp>security_name</stp>
        <stp>[종목별 사업개요_IBK퀀트 김경훈.xlsx]stocks raw!R148C3</stp>
        <tr r="C148" s="1"/>
      </tp>
      <tp t="s">
        <v>신풍제약</v>
        <stp/>
        <stp>##V3_BDPV12</stp>
        <stp>019170 KS Equity</stp>
        <stp>security_name</stp>
        <stp>[종목별 사업개요_IBK퀀트 김경훈.xlsx]stocks raw!R462C3</stp>
        <tr r="C462" s="1"/>
      </tp>
      <tp t="s">
        <v>MH에탄올</v>
        <stp/>
        <stp>##V3_BDPV12</stp>
        <stp>023150 KS Equity</stp>
        <stp>security_name</stp>
        <stp>[종목별 사업개요_IBK퀀트 김경훈.xlsx]stocks raw!R478C3</stp>
        <tr r="C478" s="1"/>
      </tp>
      <tp t="s">
        <v>누리플랜</v>
        <stp/>
        <stp>##V3_BDPV12</stp>
        <stp>069140 KS Equity</stp>
        <stp>security_name</stp>
        <stp>[종목별 사업개요_IBK퀀트 김경훈.xlsx]stocks raw!R622C7</stp>
        <tr r="G622" s="1"/>
      </tp>
      <tp t="s">
        <v>한창산업</v>
        <stp/>
        <stp>##V3_BDPV12</stp>
        <stp>079170 KS Equity</stp>
        <stp>security_name</stp>
        <stp>[종목별 사업개요_IBK퀀트 김경훈.xlsx]stocks raw!R672C7</stp>
        <tr r="G672" s="1"/>
      </tp>
      <tp t="s">
        <v>아세아시멘트</v>
        <stp/>
        <stp>##V3_BDPV12</stp>
        <stp>183190 KS Equity</stp>
        <stp>security_name</stp>
        <stp>[종목별 사업개요_IBK퀀트 김경훈.xlsx]stocks raw!R748C3</stp>
        <tr r="C748" s="1"/>
      </tp>
      <tp t="s">
        <v>형지엘리트</v>
        <stp/>
        <stp>##V3_BDPV12</stp>
        <stp>093240 KS Equity</stp>
        <stp>security_name</stp>
        <stp>[종목별 사업개요_IBK퀀트 김경훈.xlsx]stocks raw!R668C3</stp>
        <tr r="C668" s="1"/>
      </tp>
      <tp t="s">
        <v>자화전자</v>
        <stp/>
        <stp>##V3_BDPV12</stp>
        <stp>033240 KS Equity</stp>
        <stp>security_name</stp>
        <stp>[종목별 사업개요_IBK퀀트 김경훈.xlsx]stocks raw!R528C3</stp>
        <tr r="C528" s="1"/>
      </tp>
      <tp t="s">
        <v>롯데푸드</v>
        <stp/>
        <stp>##V3_BDPV12</stp>
        <stp>002270 KS Equity</stp>
        <stp>security_name</stp>
        <stp>[종목별 사업개요_IBK퀀트 김경훈.xlsx]stocks raw!R109C3</stp>
        <tr r="C109" s="1"/>
      </tp>
      <tp t="s">
        <v>다원시스</v>
        <stp/>
        <stp>##V3_BDPV12</stp>
        <stp>068240 KS Equity</stp>
        <stp>security_name</stp>
        <stp>[종목별 사업개요_IBK퀀트 김경훈.xlsx]stocks raw!R613C7</stp>
        <tr r="G613" s="1"/>
      </tp>
      <tp t="s">
        <v>구영테크</v>
        <stp/>
        <stp>##V3_BDPV12</stp>
        <stp>053270 KS Equity</stp>
        <stp>security_name</stp>
        <stp>[종목별 사업개요_IBK퀀트 김경훈.xlsx]stocks raw!R458C7</stp>
        <tr r="G458" s="1"/>
      </tp>
      <tp t="s">
        <v>신원</v>
        <stp/>
        <stp>##V3_BDPV12</stp>
        <stp>009270 KS Equity</stp>
        <stp>security_name</stp>
        <stp>[종목별 사업개요_IBK퀀트 김경훈.xlsx]stocks raw!R332C3</stp>
        <tr r="C332" s="1"/>
      </tp>
      <tp t="s">
        <v>인성정보</v>
        <stp/>
        <stp>##V3_BDPV12</stp>
        <stp>033230 KS Equity</stp>
        <stp>security_name</stp>
        <stp>[종목별 사업개요_IBK퀀트 김경훈.xlsx]stocks raw!R208C7</stp>
        <tr r="G208" s="1"/>
      </tp>
      <tp t="s">
        <v>트레이스</v>
        <stp/>
        <stp>##V3_BDPV12</stp>
        <stp>052290 KS Equity</stp>
        <stp>security_name</stp>
        <stp>[종목별 사업개요_IBK퀀트 김경훈.xlsx]stocks raw!R439C7</stp>
        <tr r="G439" s="1"/>
      </tp>
      <tp t="s">
        <v>에스앤더블류</v>
        <stp/>
        <stp>##V3_BDPV12</stp>
        <stp>103230 KS Equity</stp>
        <stp>security_name</stp>
        <stp>[종목별 사업개요_IBK퀀트 김경훈.xlsx]stocks raw!R848C7</stp>
        <tr r="G848" s="1"/>
      </tp>
      <tp t="s">
        <v>에쎈테크</v>
        <stp/>
        <stp>##V3_BDPV12</stp>
        <stp>043340 KS Equity</stp>
        <stp>security_name</stp>
        <stp>[종목별 사업개요_IBK퀀트 김경훈.xlsx]stocks raw!R348C7</stp>
        <tr r="G348" s="1"/>
      </tp>
      <tp t="s">
        <v>동북아11호선박투자회사</v>
        <stp/>
        <stp>##V3_BDPV12</stp>
        <stp>083360 KS Equity</stp>
        <stp>security_name</stp>
        <stp>[종목별 사업개요_IBK퀀트 김경훈.xlsx]stocks raw!R628C3</stp>
        <tr r="C628" s="1"/>
      </tp>
      <tp t="s">
        <v>케이아이엔엑스</v>
        <stp/>
        <stp>##V3_BDPV12</stp>
        <stp>093320 KS Equity</stp>
        <stp>security_name</stp>
        <stp>[종목별 사업개요_IBK퀀트 김경훈.xlsx]stocks raw!R778C7</stp>
        <tr r="G778" s="1"/>
      </tp>
      <tp t="s">
        <v>컴투스</v>
        <stp/>
        <stp>##V3_BDPV12</stp>
        <stp>078340 KS Equity</stp>
        <stp>security_name</stp>
        <stp>[종목별 사업개요_IBK퀀트 김경훈.xlsx]stocks raw!R663C7</stp>
        <tr r="G663" s="1"/>
      </tp>
      <tp t="s">
        <v>레드캡투어</v>
        <stp/>
        <stp>##V3_BDPV12</stp>
        <stp>038390 KS Equity</stp>
        <stp>security_name</stp>
        <stp>[종목별 사업개요_IBK퀀트 김경훈.xlsx]stocks raw!R283C7</stp>
        <tr r="G283" s="1"/>
      </tp>
      <tp t="s">
        <v>실리콘웍스</v>
        <stp/>
        <stp>##V3_BDPV12</stp>
        <stp>108320 KS Equity</stp>
        <stp>security_name</stp>
        <stp>[종목별 사업개요_IBK퀀트 김경훈.xlsx]stocks raw!R863C7</stp>
        <tr r="G863" s="1"/>
      </tp>
      <tp t="s">
        <v>문배철강</v>
        <stp/>
        <stp>##V3_BDPV12</stp>
        <stp>008420 KS Equity</stp>
        <stp>security_name</stp>
        <stp>[종목별 사업개요_IBK퀀트 김경훈.xlsx]stocks raw!R313C3</stp>
        <tr r="C313" s="1"/>
      </tp>
      <tp t="s">
        <v>현대아이비티</v>
        <stp/>
        <stp>##V3_BDPV12</stp>
        <stp>048410 KS Equity</stp>
        <stp>security_name</stp>
        <stp>[종목별 사업개요_IBK퀀트 김경훈.xlsx]stocks raw!R393C7</stp>
        <tr r="G393" s="1"/>
      </tp>
      <tp t="s">
        <v>삼익악기</v>
        <stp/>
        <stp>##V3_BDPV12</stp>
        <stp>002450 KS Equity</stp>
        <stp>security_name</stp>
        <stp>[종목별 사업개요_IBK퀀트 김경훈.xlsx]stocks raw!R119C3</stp>
        <tr r="C119" s="1"/>
      </tp>
      <tp t="s">
        <v>현대증권</v>
        <stp/>
        <stp>##V3_BDPV12</stp>
        <stp>003450 KS Equity</stp>
        <stp>security_name</stp>
        <stp>[종목별 사업개요_IBK퀀트 김경훈.xlsx]stocks raw!R158C3</stp>
        <tr r="C158" s="1"/>
      </tp>
      <tp t="s">
        <v>케이엘넷</v>
        <stp/>
        <stp>##V3_BDPV12</stp>
        <stp>039420 KS Equity</stp>
        <stp>security_name</stp>
        <stp>[종목별 사업개요_IBK퀀트 김경훈.xlsx]stocks raw!R302C7</stp>
        <tr r="G302" s="1"/>
      </tp>
      <tp t="s">
        <v>스맥</v>
        <stp/>
        <stp>##V3_BDPV12</stp>
        <stp>099440 KS Equity</stp>
        <stp>security_name</stp>
        <stp>[종목별 사업개요_IBK퀀트 김경훈.xlsx]stocks raw!R822C7</stp>
        <tr r="G822" s="1"/>
      </tp>
      <tp t="s">
        <v>코오롱플라스틱</v>
        <stp/>
        <stp>##V3_BDPV12</stp>
        <stp>138490 KS Equity</stp>
        <stp>security_name</stp>
        <stp>[종목별 사업개요_IBK퀀트 김경훈.xlsx]stocks raw!R723C3</stp>
        <tr r="C723" s="1"/>
      </tp>
      <tp t="s">
        <v>코리아에프티</v>
        <stp/>
        <stp>##V3_BDPV12</stp>
        <stp>123410 KS Equity</stp>
        <stp>security_name</stp>
        <stp>[종목별 사업개요_IBK퀀트 김경훈.xlsx]stocks raw!R918C7</stp>
        <tr r="G918" s="1"/>
      </tp>
      <tp t="s">
        <v>더존비즈온</v>
        <stp/>
        <stp>##V3_BDPV12</stp>
        <stp>012510 KS Equity</stp>
        <stp>security_name</stp>
        <stp>[종목별 사업개요_IBK퀀트 김경훈.xlsx]stocks raw!R399C3</stp>
        <tr r="C399" s="1"/>
      </tp>
      <tp t="s">
        <v>일지테크</v>
        <stp/>
        <stp>##V3_BDPV12</stp>
        <stp>019540 KS Equity</stp>
        <stp>security_name</stp>
        <stp>[종목별 사업개요_IBK퀀트 김경훈.xlsx]stocks raw!R102C7</stp>
        <tr r="G102" s="1"/>
      </tp>
      <tp t="s">
        <v>화승알앤에이</v>
        <stp/>
        <stp>##V3_BDPV12</stp>
        <stp>013520 KS Equity</stp>
        <stp>security_name</stp>
        <stp>[종목별 사업개요_IBK퀀트 김경훈.xlsx]stocks raw!R408C3</stp>
        <tr r="C408" s="1"/>
      </tp>
      <tp t="s">
        <v>신도리코</v>
        <stp/>
        <stp>##V3_BDPV12</stp>
        <stp>029530 KS Equity</stp>
        <stp>security_name</stp>
        <stp>[종목별 사업개요_IBK퀀트 김경훈.xlsx]stocks raw!R512C3</stp>
        <tr r="C512" s="1"/>
      </tp>
      <tp t="s">
        <v>S&amp;T중공업</v>
        <stp/>
        <stp>##V3_BDPV12</stp>
        <stp>003570 KS Equity</stp>
        <stp>security_name</stp>
        <stp>[종목별 사업개요_IBK퀀트 김경훈.xlsx]stocks raw!R168C3</stp>
        <tr r="C168" s="1"/>
      </tp>
      <tp t="s">
        <v>현대중공업</v>
        <stp/>
        <stp>##V3_BDPV12</stp>
        <stp>009540 KS Equity</stp>
        <stp>security_name</stp>
        <stp>[종목별 사업개요_IBK퀀트 김경훈.xlsx]stocks raw!R342C3</stp>
        <tr r="C342" s="1"/>
      </tp>
      <tp t="s">
        <v>일진전기</v>
        <stp/>
        <stp>##V3_BDPV12</stp>
        <stp>103590 KS Equity</stp>
        <stp>security_name</stp>
        <stp>[종목별 사업개요_IBK퀀트 김경훈.xlsx]stocks raw!R688C3</stp>
        <tr r="C688" s="1"/>
      </tp>
      <tp t="s">
        <v>제주항공</v>
        <stp/>
        <stp>##V3_BDPV12</stp>
        <stp>089590 KS Equity</stp>
        <stp>security_name</stp>
        <stp>[종목별 사업개요_IBK퀀트 김경훈.xlsx]stocks raw!R652C3</stp>
        <tr r="C652" s="1"/>
      </tp>
      <tp t="s">
        <v>피델릭스</v>
        <stp/>
        <stp>##V3_BDPV12</stp>
        <stp>032580 KS Equity</stp>
        <stp>security_name</stp>
        <stp>[종목별 사업개요_IBK퀀트 김경훈.xlsx]stocks raw!R189C7</stp>
        <tr r="G189" s="1"/>
      </tp>
      <tp t="s">
        <v>네패스</v>
        <stp/>
        <stp>##V3_BDPV12</stp>
        <stp>033640 KS Equity</stp>
        <stp>security_name</stp>
        <stp>[종목별 사업개요_IBK퀀트 김경훈.xlsx]stocks raw!R218C7</stp>
        <tr r="G218" s="1"/>
      </tp>
      <tp t="s">
        <v>대우조선해양</v>
        <stp/>
        <stp>##V3_BDPV12</stp>
        <stp>042660 KS Equity</stp>
        <stp>security_name</stp>
        <stp>[종목별 사업개요_IBK퀀트 김경훈.xlsx]stocks raw!R559C3</stp>
        <tr r="C559" s="1"/>
      </tp>
      <tp t="s">
        <v>에스피지</v>
        <stp/>
        <stp>##V3_BDPV12</stp>
        <stp>058610 KS Equity</stp>
        <stp>security_name</stp>
        <stp>[종목별 사업개요_IBK퀀트 김경훈.xlsx]stocks raw!R513C7</stp>
        <tr r="G513" s="1"/>
      </tp>
      <tp t="s">
        <v>새로닉스</v>
        <stp/>
        <stp>##V3_BDPV12</stp>
        <stp>042600 KS Equity</stp>
        <stp>security_name</stp>
        <stp>[종목별 사업개요_IBK퀀트 김경훈.xlsx]stocks raw!R339C7</stp>
        <tr r="G339" s="1"/>
      </tp>
      <tp t="s">
        <v>아시아퍼시픽15호선박투자회사</v>
        <stp/>
        <stp>##V3_BDPV12</stp>
        <stp>083620 KS Equity</stp>
        <stp>security_name</stp>
        <stp>[종목별 사업개요_IBK퀀트 김경훈.xlsx]stocks raw!R638C3</stp>
        <tr r="C638" s="1"/>
      </tp>
      <tp t="s">
        <v>엘아이에스</v>
        <stp/>
        <stp>##V3_BDPV12</stp>
        <stp>138690 KS Equity</stp>
        <stp>security_name</stp>
        <stp>[종목별 사업개요_IBK퀀트 김경훈.xlsx]stocks raw!R963C7</stp>
        <tr r="G963" s="1"/>
      </tp>
      <tp t="s">
        <v>피제이메탈</v>
        <stp/>
        <stp>##V3_BDPV12</stp>
        <stp>128660 KS Equity</stp>
        <stp>security_name</stp>
        <stp>[종목별 사업개요_IBK퀀트 김경훈.xlsx]stocks raw!R933C7</stp>
        <tr r="G933" s="1"/>
      </tp>
      <tp t="s">
        <v>예스티</v>
        <stp/>
        <stp>##V3_BDPV12</stp>
        <stp>122640 KS Equity</stp>
        <stp>security_name</stp>
        <stp>[종목별 사업개요_IBK퀀트 김경훈.xlsx]stocks raw!R909C7</stp>
        <tr r="G909" s="1"/>
      </tp>
      <tp t="s">
        <v>고려신용정보</v>
        <stp/>
        <stp>##V3_BDPV12</stp>
        <stp>049720 KS Equity</stp>
        <stp>security_name</stp>
        <stp>[종목별 사업개요_IBK퀀트 김경훈.xlsx]stocks raw!R412C7</stp>
        <tr r="G412" s="1"/>
      </tp>
      <tp t="s">
        <v>삼보모터스</v>
        <stp/>
        <stp>##V3_BDPV12</stp>
        <stp>053700 KS Equity</stp>
        <stp>security_name</stp>
        <stp>[종목별 사업개요_IBK퀀트 김경훈.xlsx]stocks raw!R468C7</stp>
        <tr r="G468" s="1"/>
      </tp>
      <tp t="s">
        <v>보락</v>
        <stp/>
        <stp>##V3_BDPV12</stp>
        <stp>002760 KS Equity</stp>
        <stp>security_name</stp>
        <stp>[종목별 사업개요_IBK퀀트 김경훈.xlsx]stocks raw!R129C3</stp>
        <tr r="C129" s="1"/>
      </tp>
      <tp t="s">
        <v>크리스탈지노믹스</v>
        <stp/>
        <stp>##V3_BDPV12</stp>
        <stp>083790 KS Equity</stp>
        <stp>security_name</stp>
        <stp>[종목별 사업개요_IBK퀀트 김경훈.xlsx]stocks raw!R708C7</stp>
        <tr r="G708" s="1"/>
      </tp>
      <tp t="s">
        <v>액토즈소프트</v>
        <stp/>
        <stp>##V3_BDPV12</stp>
        <stp>052790 KS Equity</stp>
        <stp>security_name</stp>
        <stp>[종목별 사업개요_IBK퀀트 김경훈.xlsx]stocks raw!R449C7</stp>
        <tr r="G449" s="1"/>
      </tp>
      <tp t="s">
        <v>LG생명과학</v>
        <stp/>
        <stp>##V3_BDPV12</stp>
        <stp>068870 KS Equity</stp>
        <stp>security_name</stp>
        <stp>[종목별 사업개요_IBK퀀트 김경훈.xlsx]stocks raw!R593C3</stp>
        <tr r="C593" s="1"/>
      </tp>
      <tp t="s">
        <v>케이티씨에스</v>
        <stp/>
        <stp>##V3_BDPV12</stp>
        <stp>058850 KS Equity</stp>
        <stp>security_name</stp>
        <stp>[종목별 사업개요_IBK퀀트 김경훈.xlsx]stocks raw!R583C3</stp>
        <tr r="C583" s="1"/>
      </tp>
      <tp t="s">
        <v>우리ETI</v>
        <stp/>
        <stp>##V3_BDPV12</stp>
        <stp>082850 KS Equity</stp>
        <stp>security_name</stp>
        <stp>[종목별 사업개요_IBK퀀트 김경훈.xlsx]stocks raw!R699C7</stp>
        <tr r="G699" s="1"/>
      </tp>
      <tp t="s">
        <v>대성산업</v>
        <stp/>
        <stp>##V3_BDPV12</stp>
        <stp>128820 KS Equity</stp>
        <stp>security_name</stp>
        <stp>[종목별 사업개요_IBK퀀트 김경훈.xlsx]stocks raw!R713C3</stp>
        <tr r="C713" s="1"/>
      </tp>
      <tp t="s">
        <v>보령제약</v>
        <stp/>
        <stp>##V3_BDPV12</stp>
        <stp>003850 KS Equity</stp>
        <stp>security_name</stp>
        <stp>[종목별 사업개요_IBK퀀트 김경훈.xlsx]stocks raw!R178C3</stp>
        <tr r="C178" s="1"/>
      </tp>
      <tp t="s">
        <v>아트라스비엑스</v>
        <stp/>
        <stp>##V3_BDPV12</stp>
        <stp>023890 KS Equity</stp>
        <stp>security_name</stp>
        <stp>[종목별 사업개요_IBK퀀트 김경훈.xlsx]stocks raw!R128C7</stp>
        <tr r="G128" s="1"/>
      </tp>
      <tp t="s">
        <v>동일기연</v>
        <stp/>
        <stp>##V3_BDPV12</stp>
        <stp>032960 KS Equity</stp>
        <stp>security_name</stp>
        <stp>[종목별 사업개요_IBK퀀트 김경훈.xlsx]stocks raw!R199C7</stp>
        <tr r="G199" s="1"/>
      </tp>
      <tp t="s">
        <v>아이마켓코리아</v>
        <stp/>
        <stp>##V3_BDPV12</stp>
        <stp>122900 KS Equity</stp>
        <stp>security_name</stp>
        <stp>[종목별 사업개요_IBK퀀트 김경훈.xlsx]stocks raw!R709C3</stp>
        <tr r="C709" s="1"/>
      </tp>
      <tp t="s">
        <v>한국쉘석유</v>
        <stp/>
        <stp>##V3_BDPV12</stp>
        <stp>002960 KS Equity</stp>
        <stp>security_name</stp>
        <stp>[종목별 사업개요_IBK퀀트 김경훈.xlsx]stocks raw!R139C3</stp>
        <tr r="C139" s="1"/>
      </tp>
      <tp t="s">
        <v>빛샘전자</v>
        <stp/>
        <stp>##V3_BDPV12</stp>
        <stp>072950 KS Equity</stp>
        <stp>security_name</stp>
        <stp>[종목별 사업개요_IBK퀀트 김경훈.xlsx]stocks raw!R639C7</stp>
        <tr r="G639" s="1"/>
      </tp>
      <tp t="s">
        <v>동양철관</v>
        <stp/>
        <stp>##V3_BDPV12</stp>
        <stp>008970 KS Equity</stp>
        <stp>security_name</stp>
        <stp>[종목별 사업개요_IBK퀀트 김경훈.xlsx]stocks raw!R323C3</stp>
        <tr r="C323" s="1"/>
      </tp>
      <tp t="s">
        <v>상아프론테크</v>
        <stp/>
        <stp>##V3_BDPV12</stp>
        <stp>089980 KS Equity</stp>
        <stp>security_name</stp>
        <stp>[종목별 사업개요_IBK퀀트 김경훈.xlsx]stocks raw!R752C7</stp>
        <tr r="G752" s="1"/>
      </tp>
      <tp t="s">
        <v>로코조이 인터내셔널</v>
        <stp/>
        <stp>##V3_BDPV12</stp>
        <stp>109960 KS Equity</stp>
        <stp>security_name</stp>
        <stp>[종목별 사업개요_IBK퀀트 김경훈.xlsx]stocks raw!R872C7</stp>
        <tr r="G872" s="1"/>
      </tp>
      <tp t="s">
        <v>모다정보통신</v>
        <stp/>
        <stp>##V3_BDPV12</stp>
        <stp>149940 KS Equity</stp>
        <stp>security_name</stp>
        <stp>[종목별 사업개요_IBK퀀트 김경훈.xlsx]stocks raw!R982C7</stp>
        <tr r="G982" s="1"/>
      </tp>
      <tp t="s">
        <v>휴비스</v>
        <stp/>
        <stp>##V3_BDPV12</stp>
        <stp>079980 KS Equity</stp>
        <stp>security_name</stp>
        <stp>[종목별 사업개요_IBK퀀트 김경훈.xlsx]stocks raw!R622C3</stp>
        <tr r="C622" s="1"/>
      </tp>
      <tp t="s">
        <v>리노스</v>
        <stp/>
        <stp>##V3_BDPV12</stp>
        <stp>039980 KS Equity</stp>
        <stp>security_name</stp>
        <stp>[종목별 사업개요_IBK퀀트 김경훈.xlsx]stocks raw!R312C7</stp>
        <tr r="G312" s="1"/>
      </tp>
      <tp>
        <v>227629001600</v>
        <stp/>
        <stp>##V3_BDPV12</stp>
        <stp>001940 KS Equity</stp>
        <stp>cur_mkt_cap</stp>
        <stp>[종목별 사업개요_IBK퀀트 김경훈.xlsx]KOSPI!R98C5</stp>
        <tr r="E98" s="3"/>
        <tr r="E98" s="3"/>
        <tr r="E98" s="3"/>
        <tr r="E98" s="3"/>
      </tp>
      <tp>
        <v>301064430000</v>
        <stp/>
        <stp>##V3_BDPV12</stp>
        <stp>001460 KS Equity</stp>
        <stp>cur_mkt_cap</stp>
        <stp>[종목별 사업개요_IBK퀀트 김경훈.xlsx]KOSPI!R18C5</stp>
        <tr r="E18" s="3"/>
        <tr r="E18" s="3"/>
        <tr r="E18" s="3"/>
        <tr r="E18" s="3"/>
      </tp>
      <tp>
        <v>130428705990</v>
        <stp/>
        <stp>##V3_BDPV12</stp>
        <stp>011150 KS Equity</stp>
        <stp>cur_mkt_cap</stp>
        <stp>[종목별 사업개요_IBK퀀트 김경훈.xlsx]KOSPI!R28C5</stp>
        <tr r="E28" s="3"/>
        <tr r="E28" s="3"/>
        <tr r="E28" s="3"/>
        <tr r="E28" s="3"/>
      </tp>
      <tp>
        <v>0.74626859999999995</v>
        <stp/>
        <stp>##V3_BDPV12</stp>
        <stp>023530 KS Equity</stp>
        <stp>current_TRR_5D</stp>
        <stp>[종목별 사업개요_IBK퀀트 김경훈.xlsx]KOSPI!R1178C7</stp>
        <tr r="G1178" s="3"/>
        <tr r="G1178" s="3"/>
      </tp>
      <tp>
        <v>0</v>
        <stp/>
        <stp>##V3_BDPV12</stp>
        <stp>077500 KS Equity</stp>
        <stp>current_TRR_1D</stp>
        <stp>[종목별 사업개요_IBK퀀트 김경훈.xlsx]KOSPI!R2398C6</stp>
        <tr r="F2398" s="3"/>
        <tr r="F2398" s="3"/>
      </tp>
      <tp>
        <v>3.3160620000000001</v>
        <stp/>
        <stp>##V3_BDPV12</stp>
        <stp>001500 KS Equity</stp>
        <stp>current_TRR_5D</stp>
        <stp>[종목별 사업개요_IBK퀀트 김경훈.xlsx]KOSPI!R2198C7</stp>
        <tr r="G2198" s="3"/>
        <tr r="G2198" s="3"/>
      </tp>
      <tp>
        <v>0</v>
        <stp/>
        <stp>##V3_BDPV12</stp>
        <stp>023530 KS Equity</stp>
        <stp>current_TRR_1D</stp>
        <stp>[종목별 사업개요_IBK퀀트 김경훈.xlsx]KOSPI!R1178C6</stp>
        <tr r="F1178" s="3"/>
        <tr r="F1178" s="3"/>
      </tp>
      <tp>
        <v>5.7422969999999998</v>
        <stp/>
        <stp>##V3_BDPV12</stp>
        <stp>077500 KS Equity</stp>
        <stp>current_TRR_5D</stp>
        <stp>[종목별 사업개요_IBK퀀트 김경훈.xlsx]KOSPI!R2398C7</stp>
        <tr r="G2398" s="3"/>
        <tr r="G2398" s="3"/>
      </tp>
      <tp>
        <v>0</v>
        <stp/>
        <stp>##V3_BDPV12</stp>
        <stp>001500 KS Equity</stp>
        <stp>current_TRR_1D</stp>
        <stp>[종목별 사업개요_IBK퀀트 김경훈.xlsx]KOSPI!R2198C6</stp>
        <tr r="F2198" s="3"/>
        <tr r="F2198" s="3"/>
      </tp>
      <tp>
        <v>2.6153849999999998</v>
        <stp/>
        <stp>##V3_BDPV12</stp>
        <stp>001520 KS Equity</stp>
        <stp>current_TRR_5D</stp>
        <stp>[종목별 사업개요_IBK퀀트 김경훈.xlsx]KOSPI!R1008C7</stp>
        <tr r="G1008" s="3"/>
        <tr r="G1008" s="3"/>
      </tp>
      <tp>
        <v>0</v>
        <stp/>
        <stp>##V3_BDPV12</stp>
        <stp>001520 KS Equity</stp>
        <stp>current_TRR_1D</stp>
        <stp>[종목별 사업개요_IBK퀀트 김경훈.xlsx]KOSPI!R1008C6</stp>
        <tr r="F1008" s="3"/>
        <tr r="F1008" s="3"/>
      </tp>
      <tp>
        <v>0</v>
        <stp/>
        <stp>##V3_BDPV12</stp>
        <stp>078520 KS Equity</stp>
        <stp>current_TRR_1D</stp>
        <stp>[종목별 사업개요_IBK퀀트 김경훈.xlsx]KOSPI!R2178C6</stp>
        <tr r="F2178" s="3"/>
        <tr r="F2178" s="3"/>
      </tp>
      <tp>
        <v>0.86580089999999998</v>
        <stp/>
        <stp>##V3_BDPV12</stp>
        <stp>003520 KS Equity</stp>
        <stp>current_TRR_5D</stp>
        <stp>[종목별 사업개요_IBK퀀트 김경훈.xlsx]KOSPI!R2258C7</stp>
        <tr r="G2258" s="3"/>
        <tr r="G2258" s="3"/>
      </tp>
      <tp>
        <v>0</v>
        <stp/>
        <stp>##V3_BDPV12</stp>
        <stp>003520 KS Equity</stp>
        <stp>current_TRR_1D</stp>
        <stp>[종목별 사업개요_IBK퀀트 김경훈.xlsx]KOSPI!R2258C6</stp>
        <tr r="F2258" s="3"/>
        <tr r="F2258" s="3"/>
      </tp>
      <tp>
        <v>2.8368790000000002</v>
        <stp/>
        <stp>##V3_BDPV12</stp>
        <stp>078520 KS Equity</stp>
        <stp>current_TRR_5D</stp>
        <stp>[종목별 사업개요_IBK퀀트 김경훈.xlsx]KOSPI!R2178C7</stp>
        <tr r="G2178" s="3"/>
        <tr r="G2178" s="3"/>
      </tp>
      <tp>
        <v>4.9848939999999997</v>
        <stp/>
        <stp>##V3_BDPV12</stp>
        <stp>018500 KS Equity</stp>
        <stp>current_TRR_5D</stp>
        <stp>[종목별 사업개요_IBK퀀트 김경훈.xlsx]KOSPI!R1048C7</stp>
        <tr r="G1048" s="3"/>
        <tr r="G1048" s="3"/>
      </tp>
      <tp>
        <v>0</v>
        <stp/>
        <stp>##V3_BDPV12</stp>
        <stp>101530 KS Equity</stp>
        <stp>current_TRR_1D</stp>
        <stp>[종목별 사업개요_IBK퀀트 김경훈.xlsx]KOSPI!R3568C6</stp>
        <tr r="F3568" s="3"/>
        <tr r="F3568" s="3"/>
      </tp>
      <tp>
        <v>0</v>
        <stp/>
        <stp>##V3_BDPV12</stp>
        <stp>213500 KS Equity</stp>
        <stp>current_TRR_1D</stp>
        <stp>[종목별 사업개요_IBK퀀트 김경훈.xlsx]KOSPI!R3408C6</stp>
        <tr r="F3408" s="3"/>
        <tr r="F3408" s="3"/>
      </tp>
      <tp>
        <v>7.5367649999999999</v>
        <stp/>
        <stp>##V3_BDPV12</stp>
        <stp>101530 KS Equity</stp>
        <stp>current_TRR_5D</stp>
        <stp>[종목별 사업개요_IBK퀀트 김경훈.xlsx]KOSPI!R3568C7</stp>
        <tr r="G3568" s="3"/>
        <tr r="G3568" s="3"/>
      </tp>
      <tp>
        <v>-1.1363639999999999</v>
        <stp/>
        <stp>##V3_BDPV12</stp>
        <stp>213500 KS Equity</stp>
        <stp>current_TRR_5D</stp>
        <stp>[종목별 사업개요_IBK퀀트 김경훈.xlsx]KOSPI!R3408C7</stp>
        <tr r="G3408" s="3"/>
        <tr r="G3408" s="3"/>
      </tp>
      <tp>
        <v>0</v>
        <stp/>
        <stp>##V3_BDPV12</stp>
        <stp>018500 KS Equity</stp>
        <stp>current_TRR_1D</stp>
        <stp>[종목별 사업개요_IBK퀀트 김경훈.xlsx]KOSPI!R1048C6</stp>
        <tr r="F1048" s="3"/>
        <tr r="F1048" s="3"/>
      </tp>
      <tp>
        <v>0</v>
        <stp/>
        <stp>##V3_BDPV12</stp>
        <stp>163560 KS Equity</stp>
        <stp>current_TRR_1D</stp>
        <stp>[종목별 사업개요_IBK퀀트 김경훈.xlsx]KOSPI!R1068C6</stp>
        <tr r="F1068" s="3"/>
        <tr r="F1068" s="3"/>
      </tp>
      <tp>
        <v>1.37931</v>
        <stp/>
        <stp>##V3_BDPV12</stp>
        <stp>013570 KS Equity</stp>
        <stp>current_TRR_5D</stp>
        <stp>[종목별 사업개요_IBK퀀트 김경훈.xlsx]KOSPI!R1148C7</stp>
        <tr r="G1148" s="3"/>
        <tr r="G1148" s="3"/>
      </tp>
      <tp>
        <v>8.1632650000000009</v>
        <stp/>
        <stp>##V3_BDPV12</stp>
        <stp>163560 KS Equity</stp>
        <stp>current_TRR_5D</stp>
        <stp>[종목별 사업개요_IBK퀀트 김경훈.xlsx]KOSPI!R1068C7</stp>
        <tr r="G1068" s="3"/>
        <tr r="G1068" s="3"/>
      </tp>
      <tp>
        <v>0</v>
        <stp/>
        <stp>##V3_BDPV12</stp>
        <stp>013570 KS Equity</stp>
        <stp>current_TRR_1D</stp>
        <stp>[종목별 사업개요_IBK퀀트 김경훈.xlsx]KOSPI!R1148C6</stp>
        <tr r="F1148" s="3"/>
        <tr r="F1148" s="3"/>
      </tp>
      <tp>
        <v>0.89285709999999996</v>
        <stp/>
        <stp>##V3_BDPV12</stp>
        <stp>037560 KS Equity</stp>
        <stp>current_TRR_5D</stp>
        <stp>[종목별 사업개요_IBK퀀트 김경훈.xlsx]KOSPI!R1998C7</stp>
        <tr r="G1998" s="3"/>
        <tr r="G1998" s="3"/>
      </tp>
      <tp>
        <v>0</v>
        <stp/>
        <stp>##V3_BDPV12</stp>
        <stp>037560 KS Equity</stp>
        <stp>current_TRR_1D</stp>
        <stp>[종목별 사업개요_IBK퀀트 김경훈.xlsx]KOSPI!R1998C6</stp>
        <tr r="F1998" s="3"/>
        <tr r="F1998" s="3"/>
      </tp>
      <tp>
        <v>0</v>
        <stp/>
        <stp>##V3_BDPV12</stp>
        <stp>001550 KS Equity</stp>
        <stp>current_TRR_1D</stp>
        <stp>[종목별 사업개요_IBK퀀트 김경훈.xlsx]KOSPI!R2658C6</stp>
        <tr r="F2658" s="3"/>
        <tr r="F2658" s="3"/>
      </tp>
      <tp>
        <v>0</v>
        <stp/>
        <stp>##V3_BDPV12</stp>
        <stp>009540 KS Equity</stp>
        <stp>current_TRR_1D</stp>
        <stp>[종목별 사업개요_IBK퀀트 김경훈.xlsx]KOSPI!R3678C6</stp>
        <tr r="F3678" s="3"/>
        <tr r="F3678" s="3"/>
      </tp>
      <tp>
        <v>5.1364359999999998</v>
        <stp/>
        <stp>##V3_BDPV12</stp>
        <stp>008560 KS Equity</stp>
        <stp>current_TRR_5D</stp>
        <stp>[종목별 사업개요_IBK퀀트 김경훈.xlsx]KOSPI!R1238C7</stp>
        <tr r="G1238" s="3"/>
        <tr r="G1238" s="3"/>
      </tp>
      <tp>
        <v>0</v>
        <stp/>
        <stp>##V3_BDPV12</stp>
        <stp>015540 KS Equity</stp>
        <stp>current_TRR_1D</stp>
        <stp>[종목별 사업개요_IBK퀀트 김경훈.xlsx]KOSPI!R3558C6</stp>
        <tr r="F3558" s="3"/>
        <tr r="F3558" s="3"/>
      </tp>
      <tp>
        <v>0</v>
        <stp/>
        <stp>##V3_BDPV12</stp>
        <stp>025560 KS Equity</stp>
        <stp>current_TRR_5D</stp>
        <stp>[종목별 사업개요_IBK퀀트 김경훈.xlsx]KOSPI!R1288C7</stp>
        <tr r="G1288" s="3"/>
        <tr r="G1288" s="3"/>
      </tp>
      <tp>
        <v>0</v>
        <stp/>
        <stp>##V3_BDPV12</stp>
        <stp>008560 KS Equity</stp>
        <stp>current_TRR_1D</stp>
        <stp>[종목별 사업개요_IBK퀀트 김경훈.xlsx]KOSPI!R1238C6</stp>
        <tr r="F1238" s="3"/>
        <tr r="F1238" s="3"/>
      </tp>
      <tp>
        <v>4.7008549999999998</v>
        <stp/>
        <stp>##V3_BDPV12</stp>
        <stp>001550 KS Equity</stp>
        <stp>current_TRR_5D</stp>
        <stp>[종목별 사업개요_IBK퀀트 김경훈.xlsx]KOSPI!R2658C7</stp>
        <tr r="G2658" s="3"/>
        <tr r="G2658" s="3"/>
      </tp>
      <tp>
        <v>2.4509799999999999</v>
        <stp/>
        <stp>##V3_BDPV12</stp>
        <stp>009540 KS Equity</stp>
        <stp>current_TRR_5D</stp>
        <stp>[종목별 사업개요_IBK퀀트 김경훈.xlsx]KOSPI!R3678C7</stp>
        <tr r="G3678" s="3"/>
        <tr r="G3678" s="3"/>
      </tp>
      <tp>
        <v>0</v>
        <stp/>
        <stp>##V3_BDPV12</stp>
        <stp>025560 KS Equity</stp>
        <stp>current_TRR_1D</stp>
        <stp>[종목별 사업개요_IBK퀀트 김경훈.xlsx]KOSPI!R1288C6</stp>
        <tr r="F1288" s="3"/>
        <tr r="F1288" s="3"/>
      </tp>
      <tp>
        <v>4.1860470000000003</v>
        <stp/>
        <stp>##V3_BDPV12</stp>
        <stp>015540 KS Equity</stp>
        <stp>current_TRR_5D</stp>
        <stp>[종목별 사업개요_IBK퀀트 김경훈.xlsx]KOSPI!R3558C7</stp>
        <tr r="G3558" s="3"/>
        <tr r="G3558" s="3"/>
      </tp>
      <tp>
        <v>34.393059999999998</v>
        <stp/>
        <stp>##V3_BDPV12</stp>
        <stp>017550 KS Equity</stp>
        <stp>current_TRR_5D</stp>
        <stp>[종목별 사업개요_IBK퀀트 김경훈.xlsx]KOSPI!R1828C7</stp>
        <tr r="G1828" s="3"/>
        <tr r="G1828" s="3"/>
      </tp>
      <tp>
        <v>0</v>
        <stp/>
        <stp>##V3_BDPV12</stp>
        <stp>055550 KS Equity</stp>
        <stp>current_TRR_1D</stp>
        <stp>[종목별 사업개요_IBK퀀트 김경훈.xlsx]KOSPI!R1938C6</stp>
        <tr r="F1938" s="3"/>
        <tr r="F1938" s="3"/>
      </tp>
      <tp>
        <v>0</v>
        <stp/>
        <stp>##V3_BDPV12</stp>
        <stp>017550 KS Equity</stp>
        <stp>current_TRR_1D</stp>
        <stp>[종목별 사업개요_IBK퀀트 김경훈.xlsx]KOSPI!R1828C6</stp>
        <tr r="F1828" s="3"/>
        <tr r="F1828" s="3"/>
      </tp>
      <tp>
        <v>2.9569890000000001</v>
        <stp/>
        <stp>##V3_BDPV12</stp>
        <stp>055550 KS Equity</stp>
        <stp>current_TRR_5D</stp>
        <stp>[종목별 사업개요_IBK퀀트 김경훈.xlsx]KOSPI!R1938C7</stp>
        <tr r="G1938" s="3"/>
        <tr r="G1938" s="3"/>
      </tp>
      <tp>
        <v>3.4238490000000001</v>
        <stp/>
        <stp>##V3_BDPV12</stp>
        <stp>020560 KS Equity</stp>
        <stp>current_TRR_5D</stp>
        <stp>[종목별 사업개요_IBK퀀트 김경훈.xlsx]KOSPI!R2038C7</stp>
        <tr r="G2038" s="3"/>
        <tr r="G2038" s="3"/>
      </tp>
      <tp>
        <v>0</v>
        <stp/>
        <stp>##V3_BDPV12</stp>
        <stp>126560 KS Equity</stp>
        <stp>current_TRR_1D</stp>
        <stp>[종목별 사업개요_IBK퀀트 김경훈.xlsx]KOSPI!R3648C6</stp>
        <tr r="F3648" s="3"/>
        <tr r="F3648" s="3"/>
      </tp>
      <tp>
        <v>0</v>
        <stp/>
        <stp>##V3_BDPV12</stp>
        <stp>020560 KS Equity</stp>
        <stp>current_TRR_1D</stp>
        <stp>[종목별 사업개요_IBK퀀트 김경훈.xlsx]KOSPI!R2038C6</stp>
        <tr r="F2038" s="3"/>
        <tr r="F2038" s="3"/>
      </tp>
      <tp>
        <v>3.601108</v>
        <stp/>
        <stp>##V3_BDPV12</stp>
        <stp>126560 KS Equity</stp>
        <stp>current_TRR_5D</stp>
        <stp>[종목별 사업개요_IBK퀀트 김경훈.xlsx]KOSPI!R3648C7</stp>
        <tr r="G3648" s="3"/>
        <tr r="G3648" s="3"/>
      </tp>
      <tp>
        <v>3.7481260000000001</v>
        <stp/>
        <stp>##V3_BDPV12</stp>
        <stp>095570 KS Equity</stp>
        <stp>current_TRR_5D</stp>
        <stp>[종목별 사업개요_IBK퀀트 김경훈.xlsx]KOSPI!R2188C7</stp>
        <tr r="G2188" s="3"/>
        <tr r="G2188" s="3"/>
      </tp>
      <tp>
        <v>0</v>
        <stp/>
        <stp>##V3_BDPV12</stp>
        <stp>095570 KS Equity</stp>
        <stp>current_TRR_1D</stp>
        <stp>[종목별 사업개요_IBK퀀트 김경훈.xlsx]KOSPI!R2188C6</stp>
        <tr r="F2188" s="3"/>
        <tr r="F2188" s="3"/>
      </tp>
      <tp>
        <v>0</v>
        <stp/>
        <stp>##V3_BDPV12</stp>
        <stp>004560 KS Equity</stp>
        <stp>current_TRR_1D</stp>
        <stp>[종목별 사업개요_IBK퀀트 김경훈.xlsx]KOSPI!R3618C6</stp>
        <tr r="F3618" s="3"/>
        <tr r="F3618" s="3"/>
      </tp>
      <tp>
        <v>0</v>
        <stp/>
        <stp>##V3_BDPV12</stp>
        <stp>007540 KS Equity</stp>
        <stp>current_TRR_1D</stp>
        <stp>[종목별 사업개요_IBK퀀트 김경훈.xlsx]KOSPI!R1668C6</stp>
        <tr r="F1668" s="3"/>
        <tr r="F1668" s="3"/>
      </tp>
      <tp>
        <v>0.95087160000000004</v>
        <stp/>
        <stp>##V3_BDPV12</stp>
        <stp>039570 KS Equity</stp>
        <stp>current_TRR_5D</stp>
        <stp>[종목별 사업개요_IBK퀀트 김경훈.xlsx]KOSPI!R2088C7</stp>
        <tr r="G2088" s="3"/>
        <tr r="G2088" s="3"/>
      </tp>
      <tp>
        <v>6.4017660000000003</v>
        <stp/>
        <stp>##V3_BDPV12</stp>
        <stp>036570 KS Equity</stp>
        <stp>current_TRR_5D</stp>
        <stp>[종목별 사업개요_IBK퀀트 김경훈.xlsx]KOSPI!R2208C7</stp>
        <tr r="G2208" s="3"/>
        <tr r="G2208" s="3"/>
      </tp>
      <tp>
        <v>0</v>
        <stp/>
        <stp>##V3_BDPV12</stp>
        <stp>032560 KS Equity</stp>
        <stp>current_TRR_1D</stp>
        <stp>[종목별 사업개요_IBK퀀트 김경훈.xlsx]KOSPI!R3758C6</stp>
        <tr r="F3758" s="3"/>
        <tr r="F3758" s="3"/>
      </tp>
      <tp>
        <v>0</v>
        <stp/>
        <stp>##V3_BDPV12</stp>
        <stp>007570 KS Equity</stp>
        <stp>current_TRR_1D</stp>
        <stp>[종목별 사업개요_IBK퀀트 김경훈.xlsx]KOSPI!R2568C6</stp>
        <tr r="F2568" s="3"/>
        <tr r="F2568" s="3"/>
      </tp>
      <tp>
        <v>3.4669560000000001</v>
        <stp/>
        <stp>##V3_BDPV12</stp>
        <stp>004560 KS Equity</stp>
        <stp>current_TRR_5D</stp>
        <stp>[종목별 사업개요_IBK퀀트 김경훈.xlsx]KOSPI!R3618C7</stp>
        <tr r="G3618" s="3"/>
        <tr r="G3618" s="3"/>
      </tp>
      <tp>
        <v>4.8543690000000002</v>
        <stp/>
        <stp>##V3_BDPV12</stp>
        <stp>007540 KS Equity</stp>
        <stp>current_TRR_5D</stp>
        <stp>[종목별 사업개요_IBK퀀트 김경훈.xlsx]KOSPI!R1668C7</stp>
        <tr r="G1668" s="3"/>
        <tr r="G1668" s="3"/>
      </tp>
      <tp>
        <v>0</v>
        <stp/>
        <stp>##V3_BDPV12</stp>
        <stp>039570 KS Equity</stp>
        <stp>current_TRR_1D</stp>
        <stp>[종목별 사업개요_IBK퀀트 김경훈.xlsx]KOSPI!R2088C6</stp>
        <tr r="F2088" s="3"/>
        <tr r="F2088" s="3"/>
      </tp>
      <tp>
        <v>-6.1359870000000001</v>
        <stp/>
        <stp>##V3_BDPV12</stp>
        <stp>007570 KS Equity</stp>
        <stp>current_TRR_5D</stp>
        <stp>[종목별 사업개요_IBK퀀트 김경훈.xlsx]KOSPI!R2568C7</stp>
        <tr r="G2568" s="3"/>
        <tr r="G2568" s="3"/>
      </tp>
      <tp>
        <v>0</v>
        <stp/>
        <stp>##V3_BDPV12</stp>
        <stp>036570 KS Equity</stp>
        <stp>current_TRR_1D</stp>
        <stp>[종목별 사업개요_IBK퀀트 김경훈.xlsx]KOSPI!R2208C6</stp>
        <tr r="F2208" s="3"/>
        <tr r="F2208" s="3"/>
      </tp>
      <tp>
        <v>3.2758620000000001</v>
        <stp/>
        <stp>##V3_BDPV12</stp>
        <stp>032560 KS Equity</stp>
        <stp>current_TRR_5D</stp>
        <stp>[종목별 사업개요_IBK퀀트 김경훈.xlsx]KOSPI!R3758C7</stp>
        <tr r="G3758" s="3"/>
        <tr r="G3758" s="3"/>
      </tp>
      <tp>
        <v>2.021277</v>
        <stp/>
        <stp>##V3_BDPV12</stp>
        <stp>083580 KS Equity</stp>
        <stp>current_TRR_5D</stp>
        <stp>[종목별 사업개요_IBK퀀트 김경훈.xlsx]KOSPI!R2048C7</stp>
        <tr r="G2048" s="3"/>
        <tr r="G2048" s="3"/>
      </tp>
      <tp>
        <v>0</v>
        <stp/>
        <stp>##V3_BDPV12</stp>
        <stp>083580 KS Equity</stp>
        <stp>current_TRR_1D</stp>
        <stp>[종목별 사업개요_IBK퀀트 김경훈.xlsx]KOSPI!R2048C6</stp>
        <tr r="F2048" s="3"/>
        <tr r="F2048" s="3"/>
      </tp>
      <tp>
        <v>0</v>
        <stp/>
        <stp>##V3_BDPV12</stp>
        <stp>172580 KS Equity</stp>
        <stp>current_TRR_1D</stp>
        <stp>[종목별 사업개요_IBK퀀트 김경훈.xlsx]KOSPI!R3148C6</stp>
        <tr r="F3148" s="3"/>
        <tr r="F3148" s="3"/>
      </tp>
      <tp>
        <v>-2.3157890000000001</v>
        <stp/>
        <stp>##V3_BDPV12</stp>
        <stp>172580 KS Equity</stp>
        <stp>current_TRR_5D</stp>
        <stp>[종목별 사업개요_IBK퀀트 김경훈.xlsx]KOSPI!R3148C7</stp>
        <tr r="G3148" s="3"/>
        <tr r="G3148" s="3"/>
      </tp>
      <tp>
        <v>0</v>
        <stp/>
        <stp>##V3_BDPV12</stp>
        <stp>034590 KS Equity</stp>
        <stp>current_TRR_1D</stp>
        <stp>[종목별 사업개요_IBK퀀트 김경훈.xlsx]KOSPI!R2528C6</stp>
        <tr r="F2528" s="3"/>
        <tr r="F2528" s="3"/>
      </tp>
      <tp>
        <v>0.38759690000000002</v>
        <stp/>
        <stp>##V3_BDPV12</stp>
        <stp>036580 KS Equity</stp>
        <stp>current_TRR_5D</stp>
        <stp>[종목별 사업개요_IBK퀀트 김경훈.xlsx]KOSPI!R3068C7</stp>
        <tr r="G3068" s="3"/>
        <tr r="G3068" s="3"/>
      </tp>
      <tp>
        <v>1.1494249999999999</v>
        <stp/>
        <stp>##V3_BDPV12</stp>
        <stp>034590 KS Equity</stp>
        <stp>current_TRR_5D</stp>
        <stp>[종목별 사업개요_IBK퀀트 김경훈.xlsx]KOSPI!R2528C7</stp>
        <tr r="G2528" s="3"/>
        <tr r="G2528" s="3"/>
      </tp>
      <tp>
        <v>0</v>
        <stp/>
        <stp>##V3_BDPV12</stp>
        <stp>036580 KS Equity</stp>
        <stp>current_TRR_1D</stp>
        <stp>[종목별 사업개요_IBK퀀트 김경훈.xlsx]KOSPI!R3068C6</stp>
        <tr r="F3068" s="3"/>
        <tr r="F3068" s="3"/>
      </tp>
      <tp>
        <v>0.243309</v>
        <stp/>
        <stp>##V3_BDPV12</stp>
        <stp>016590 KS Equity</stp>
        <stp>current_TRR_5D</stp>
        <stp>[종목별 사업개요_IBK퀀트 김경훈.xlsx]KOSPI!R1838C7</stp>
        <tr r="G1838" s="3"/>
        <tr r="G1838" s="3"/>
      </tp>
      <tp>
        <v>0</v>
        <stp/>
        <stp>##V3_BDPV12</stp>
        <stp>016590 KS Equity</stp>
        <stp>current_TRR_1D</stp>
        <stp>[종목별 사업개요_IBK퀀트 김경훈.xlsx]KOSPI!R1838C6</stp>
        <tr r="F1838" s="3"/>
        <tr r="F1838" s="3"/>
      </tp>
      <tp>
        <v>0</v>
        <stp/>
        <stp>##V3_BDPV12</stp>
        <stp>075580 KS Equity</stp>
        <stp>current_TRR_1D</stp>
        <stp>[종목별 사업개요_IBK퀀트 김경훈.xlsx]KOSPI!R1808C6</stp>
        <tr r="F1808" s="3"/>
        <tr r="F1808" s="3"/>
      </tp>
      <tp>
        <v>4.2056069999999997</v>
        <stp/>
        <stp>##V3_BDPV12</stp>
        <stp>075580 KS Equity</stp>
        <stp>current_TRR_5D</stp>
        <stp>[종목별 사업개요_IBK퀀트 김경훈.xlsx]KOSPI!R1808C7</stp>
        <tr r="G1808" s="3"/>
        <tr r="G1808" s="3"/>
      </tp>
      <tp>
        <v>2.1924480000000002</v>
        <stp/>
        <stp>##V3_BDPV12</stp>
        <stp>107590 KS Equity</stp>
        <stp>current_TRR_5D</stp>
        <stp>[종목별 사업개요_IBK퀀트 김경훈.xlsx]KOSPI!R1318C7</stp>
        <tr r="G1318" s="3"/>
        <tr r="G1318" s="3"/>
      </tp>
      <tp>
        <v>3.7453180000000001</v>
        <stp/>
        <stp>##V3_BDPV12</stp>
        <stp>014580 KS Equity</stp>
        <stp>current_TRR_5D</stp>
        <stp>[종목별 사업개요_IBK퀀트 김경훈.xlsx]KOSPI!R1348C7</stp>
        <tr r="G1348" s="3"/>
        <tr r="G1348" s="3"/>
      </tp>
      <tp>
        <v>9.471095</v>
        <stp/>
        <stp>##V3_BDPV12</stp>
        <stp>003580 KS Equity</stp>
        <stp>current_TRR_5D</stp>
        <stp>[종목별 사업개요_IBK퀀트 김경훈.xlsx]KOSPI!R1038C7</stp>
        <tr r="G1038" s="3"/>
        <tr r="G1038" s="3"/>
      </tp>
      <tp>
        <v>0</v>
        <stp/>
        <stp>##V3_BDPV12</stp>
        <stp>014580 KS Equity</stp>
        <stp>current_TRR_1D</stp>
        <stp>[종목별 사업개요_IBK퀀트 김경훈.xlsx]KOSPI!R1348C6</stp>
        <tr r="F1348" s="3"/>
        <tr r="F1348" s="3"/>
      </tp>
      <tp>
        <v>0</v>
        <stp/>
        <stp>##V3_BDPV12</stp>
        <stp>107590 KS Equity</stp>
        <stp>current_TRR_1D</stp>
        <stp>[종목별 사업개요_IBK퀀트 김경훈.xlsx]KOSPI!R1318C6</stp>
        <tr r="F1318" s="3"/>
        <tr r="F1318" s="3"/>
      </tp>
      <tp>
        <v>0</v>
        <stp/>
        <stp>##V3_BDPV12</stp>
        <stp>003580 KS Equity</stp>
        <stp>current_TRR_1D</stp>
        <stp>[종목별 사업개요_IBK퀀트 김경훈.xlsx]KOSPI!R1038C6</stp>
        <tr r="F1038" s="3"/>
        <tr r="F1038" s="3"/>
      </tp>
      <tp t="s">
        <v>테크윙</v>
        <stp/>
        <stp>##V3_BDPV12</stp>
        <stp>089030 KS Equity</stp>
        <stp>security_name</stp>
        <stp>[종목별 사업개요_IBK퀀트 김경훈.xlsx]stocks raw!R743C7</stp>
        <tr r="G743" s="1"/>
      </tp>
      <tp t="s">
        <v>현대통신</v>
        <stp/>
        <stp>##V3_BDPV12</stp>
        <stp>039010 KS Equity</stp>
        <stp>security_name</stp>
        <stp>[종목별 사업개요_IBK퀀트 김경훈.xlsx]stocks raw!R293C7</stp>
        <tr r="G293" s="1"/>
      </tp>
      <tp t="s">
        <v>기가레인</v>
        <stp/>
        <stp>##V3_BDPV12</stp>
        <stp>049080 KS Equity</stp>
        <stp>security_name</stp>
        <stp>[종목별 사업개요_IBK퀀트 김경훈.xlsx]stocks raw!R403C7</stp>
        <tr r="G403" s="1"/>
      </tp>
      <tp t="s">
        <v>태광</v>
        <stp/>
        <stp>##V3_BDPV12</stp>
        <stp>023160 KS Equity</stp>
        <stp>security_name</stp>
        <stp>[종목별 사업개요_IBK퀀트 김경훈.xlsx]stocks raw!R119C7</stp>
        <tr r="G119" s="1"/>
      </tp>
      <tp t="s">
        <v>디아이</v>
        <stp/>
        <stp>##V3_BDPV12</stp>
        <stp>003160 KS Equity</stp>
        <stp>security_name</stp>
        <stp>[종목별 사업개요_IBK퀀트 김경훈.xlsx]stocks raw!R149C3</stp>
        <tr r="C149" s="1"/>
      </tp>
      <tp t="s">
        <v>케이엔씨글로벌</v>
        <stp/>
        <stp>##V3_BDPV12</stp>
        <stp>068150 KS Equity</stp>
        <stp>security_name</stp>
        <stp>[종목별 사업개요_IBK퀀트 김경훈.xlsx]stocks raw!R612C7</stp>
        <tr r="G612" s="1"/>
      </tp>
      <tp t="s">
        <v>메디포스트</v>
        <stp/>
        <stp>##V3_BDPV12</stp>
        <stp>078160 KS Equity</stp>
        <stp>security_name</stp>
        <stp>[종목별 사업개요_IBK퀀트 김경훈.xlsx]stocks raw!R662C7</stp>
        <tr r="G662" s="1"/>
      </tp>
      <tp t="s">
        <v>이엠따블유</v>
        <stp/>
        <stp>##V3_BDPV12</stp>
        <stp>079190 KS Equity</stp>
        <stp>security_name</stp>
        <stp>[종목별 사업개요_IBK퀀트 김경훈.xlsx]stocks raw!R673C7</stp>
        <tr r="G673" s="1"/>
      </tp>
      <tp t="s">
        <v>티에이치엔</v>
        <stp/>
        <stp>##V3_BDPV12</stp>
        <stp>019180 KS Equity</stp>
        <stp>security_name</stp>
        <stp>[종목별 사업개요_IBK퀀트 김경훈.xlsx]stocks raw!R463C3</stp>
        <tr r="C463" s="1"/>
      </tp>
      <tp t="s">
        <v>금호타이어</v>
        <stp/>
        <stp>##V3_BDPV12</stp>
        <stp>073240 KS Equity</stp>
        <stp>security_name</stp>
        <stp>[종목별 사업개요_IBK퀀트 김경훈.xlsx]stocks raw!R609C3</stp>
        <tr r="C609" s="1"/>
      </tp>
      <tp t="s">
        <v>엔에스쇼핑</v>
        <stp/>
        <stp>##V3_BDPV12</stp>
        <stp>138250 KS Equity</stp>
        <stp>security_name</stp>
        <stp>[종목별 사업개요_IBK퀀트 김경훈.xlsx]stocks raw!R722C3</stp>
        <tr r="C722" s="1"/>
      </tp>
      <tp t="s">
        <v>체시스</v>
        <stp/>
        <stp>##V3_BDPV12</stp>
        <stp>033250 KS Equity</stp>
        <stp>security_name</stp>
        <stp>[종목별 사업개요_IBK퀀트 김경훈.xlsx]stocks raw!R529C3</stp>
        <tr r="C529" s="1"/>
      </tp>
      <tp t="s">
        <v>오스템임플란트</v>
        <stp/>
        <stp>##V3_BDPV12</stp>
        <stp>048260 KS Equity</stp>
        <stp>security_name</stp>
        <stp>[종목별 사업개요_IBK퀀트 김경훈.xlsx]stocks raw!R392C7</stp>
        <tr r="G392" s="1"/>
      </tp>
      <tp t="s">
        <v>정산애강</v>
        <stp/>
        <stp>##V3_BDPV12</stp>
        <stp>022220 KS Equity</stp>
        <stp>security_name</stp>
        <stp>[종목별 사업개요_IBK퀀트 김경훈.xlsx]stocks raw!R118C7</stp>
        <tr r="G118" s="1"/>
      </tp>
      <tp t="s">
        <v>우전</v>
        <stp/>
        <stp>##V3_BDPV12</stp>
        <stp>052270 KS Equity</stp>
        <stp>security_name</stp>
        <stp>[종목별 사업개요_IBK퀀트 김경훈.xlsx]stocks raw!R438C7</stp>
        <tr r="G438" s="1"/>
      </tp>
      <tp t="s">
        <v>알보젠코리아</v>
        <stp/>
        <stp>##V3_BDPV12</stp>
        <stp>002250 KS Equity</stp>
        <stp>security_name</stp>
        <stp>[종목별 사업개요_IBK퀀트 김경훈.xlsx]stocks raw!R108C3</stp>
        <tr r="C108" s="1"/>
      </tp>
      <tp t="s">
        <v>광동제약</v>
        <stp/>
        <stp>##V3_BDPV12</stp>
        <stp>009290 KS Equity</stp>
        <stp>security_name</stp>
        <stp>[종목별 사업개요_IBK퀀트 김경훈.xlsx]stocks raw!R333C3</stp>
        <tr r="C333" s="1"/>
      </tp>
      <tp t="s">
        <v>예스이십사</v>
        <stp/>
        <stp>##V3_BDPV12</stp>
        <stp>053280 KS Equity</stp>
        <stp>security_name</stp>
        <stp>[종목별 사업개요_IBK퀀트 김경훈.xlsx]stocks raw!R459C7</stp>
        <tr r="G459" s="1"/>
      </tp>
      <tp t="s">
        <v>톱텍</v>
        <stp/>
        <stp>##V3_BDPV12</stp>
        <stp>108230 KS Equity</stp>
        <stp>security_name</stp>
        <stp>[종목별 사업개요_IBK퀀트 김경훈.xlsx]stocks raw!R862C7</stp>
        <tr r="G862" s="1"/>
      </tp>
      <tp t="s">
        <v>코웰패션</v>
        <stp/>
        <stp>##V3_BDPV12</stp>
        <stp>033290 KS Equity</stp>
        <stp>security_name</stp>
        <stp>[종목별 사업개요_IBK퀀트 김경훈.xlsx]stocks raw!R209C7</stp>
        <tr r="G209" s="1"/>
      </tp>
      <tp t="s">
        <v>리젠</v>
        <stp/>
        <stp>##V3_BDPV12</stp>
        <stp>038340 KS Equity</stp>
        <stp>security_name</stp>
        <stp>[종목별 사업개요_IBK퀀트 김경훈.xlsx]stocks raw!R282C7</stp>
        <tr r="G282" s="1"/>
      </tp>
      <tp t="s">
        <v>동북아12호선박투자회사</v>
        <stp/>
        <stp>##V3_BDPV12</stp>
        <stp>083370 KS Equity</stp>
        <stp>security_name</stp>
        <stp>[종목별 사업개요_IBK퀀트 김경훈.xlsx]stocks raw!R629C3</stp>
        <tr r="C629" s="1"/>
      </tp>
      <tp t="s">
        <v>후성</v>
        <stp/>
        <stp>##V3_BDPV12</stp>
        <stp>093370 KS Equity</stp>
        <stp>security_name</stp>
        <stp>[종목별 사업개요_IBK퀀트 김경훈.xlsx]stocks raw!R669C3</stp>
        <tr r="C669" s="1"/>
      </tp>
      <tp t="s">
        <v>디지아이</v>
        <stp/>
        <stp>##V3_BDPV12</stp>
        <stp>043360 KS Equity</stp>
        <stp>security_name</stp>
        <stp>[종목별 사업개요_IBK퀀트 김경훈.xlsx]stocks raw!R349C7</stp>
        <tr r="G349" s="1"/>
      </tp>
      <tp t="s">
        <v>유아이디</v>
        <stp/>
        <stp>##V3_BDPV12</stp>
        <stp>069330 KS Equity</stp>
        <stp>security_name</stp>
        <stp>[종목별 사업개요_IBK퀀트 김경훈.xlsx]stocks raw!R623C7</stp>
        <tr r="G623" s="1"/>
      </tp>
      <tp t="s">
        <v>한국종합기술</v>
        <stp/>
        <stp>##V3_BDPV12</stp>
        <stp>023350 KS Equity</stp>
        <stp>security_name</stp>
        <stp>[종목별 사업개요_IBK퀀트 김경훈.xlsx]stocks raw!R479C3</stp>
        <tr r="C479" s="1"/>
      </tp>
      <tp t="s">
        <v>남선알미늄</v>
        <stp/>
        <stp>##V3_BDPV12</stp>
        <stp>008350 KS Equity</stp>
        <stp>security_name</stp>
        <stp>[종목별 사업개요_IBK퀀트 김경훈.xlsx]stocks raw!R312C3</stp>
        <tr r="C312" s="1"/>
      </tp>
      <tp t="s">
        <v>풍강</v>
        <stp/>
        <stp>##V3_BDPV12</stp>
        <stp>093380 KS Equity</stp>
        <stp>security_name</stp>
        <stp>[종목별 사업개요_IBK퀀트 김경훈.xlsx]stocks raw!R779C7</stp>
        <tr r="G779" s="1"/>
      </tp>
      <tp t="s">
        <v>세기상사</v>
        <stp/>
        <stp>##V3_BDPV12</stp>
        <stp>002420 KS Equity</stp>
        <stp>security_name</stp>
        <stp>[종목별 사업개요_IBK퀀트 김경훈.xlsx]stocks raw!R118C3</stp>
        <tr r="C118" s="1"/>
      </tp>
      <tp t="s">
        <v>에스티아이</v>
        <stp/>
        <stp>##V3_BDPV12</stp>
        <stp>039440 KS Equity</stp>
        <stp>security_name</stp>
        <stp>[종목별 사업개요_IBK퀀트 김경훈.xlsx]stocks raw!R303C7</stp>
        <tr r="G303" s="1"/>
      </tp>
      <tp t="s">
        <v>한화테크윈</v>
        <stp/>
        <stp>##V3_BDPV12</stp>
        <stp>012450 KS Equity</stp>
        <stp>security_name</stp>
        <stp>[종목별 사업개요_IBK퀀트 김경훈.xlsx]stocks raw!R398C3</stp>
        <tr r="C398" s="1"/>
      </tp>
      <tp t="s">
        <v>유화증권</v>
        <stp/>
        <stp>##V3_BDPV12</stp>
        <stp>003460 KS Equity</stp>
        <stp>security_name</stp>
        <stp>[종목별 사업개요_IBK퀀트 김경훈.xlsx]stocks raw!R159C3</stp>
        <tr r="C159" s="1"/>
      </tp>
      <tp t="s">
        <v>에이제이렌터카</v>
        <stp/>
        <stp>##V3_BDPV12</stp>
        <stp>068400 KS Equity</stp>
        <stp>security_name</stp>
        <stp>[종목별 사업개요_IBK퀀트 김경훈.xlsx]stocks raw!R592C3</stp>
        <tr r="C592" s="1"/>
      </tp>
      <tp t="s">
        <v>네이블커뮤니케이션즈</v>
        <stp/>
        <stp>##V3_BDPV12</stp>
        <stp>153460 KS Equity</stp>
        <stp>security_name</stp>
        <stp>[종목별 사업개요_IBK퀀트 김경훈.xlsx]stocks raw!R989C7</stp>
        <tr r="G989" s="1"/>
      </tp>
      <tp t="s">
        <v>케이엠에이치</v>
        <stp/>
        <stp>##V3_BDPV12</stp>
        <stp>122450 KS Equity</stp>
        <stp>security_name</stp>
        <stp>[종목별 사업개요_IBK퀀트 김경훈.xlsx]stocks raw!R908C7</stp>
        <tr r="G908" s="1"/>
      </tp>
      <tp t="s">
        <v>선데이토즈</v>
        <stp/>
        <stp>##V3_BDPV12</stp>
        <stp>123420 KS Equity</stp>
        <stp>security_name</stp>
        <stp>[종목별 사업개요_IBK퀀트 김경훈.xlsx]stocks raw!R919C7</stp>
        <tr r="G919" s="1"/>
      </tp>
      <tp t="s">
        <v>이큐스앤자루</v>
        <stp/>
        <stp>##V3_BDPV12</stp>
        <stp>058530 KS Equity</stp>
        <stp>security_name</stp>
        <stp>[종목별 사업개요_IBK퀀트 김경훈.xlsx]stocks raw!R512C7</stp>
        <tr r="G512" s="1"/>
      </tp>
      <tp t="s">
        <v>디와이</v>
        <stp/>
        <stp>##V3_BDPV12</stp>
        <stp>013570 KS Equity</stp>
        <stp>security_name</stp>
        <stp>[종목별 사업개요_IBK퀀트 김경훈.xlsx]stocks raw!R409C3</stp>
        <tr r="C409" s="1"/>
      </tp>
      <tp t="s">
        <v>에스비아이인베스트먼트</v>
        <stp/>
        <stp>##V3_BDPV12</stp>
        <stp>019550 KS Equity</stp>
        <stp>security_name</stp>
        <stp>[종목별 사업개요_IBK퀀트 김경훈.xlsx]stocks raw!R103C7</stp>
        <tr r="G103" s="1"/>
      </tp>
      <tp t="s">
        <v>티제이미디어</v>
        <stp/>
        <stp>##V3_BDPV12</stp>
        <stp>032540 KS Equity</stp>
        <stp>security_name</stp>
        <stp>[종목별 사업개요_IBK퀀트 김경훈.xlsx]stocks raw!R188C7</stp>
        <tr r="G188" s="1"/>
      </tp>
      <tp t="s">
        <v>한솔제지</v>
        <stp/>
        <stp>##V3_BDPV12</stp>
        <stp>213500 KS Equity</stp>
        <stp>security_name</stp>
        <stp>[종목별 사업개요_IBK퀀트 김경훈.xlsx]stocks raw!R759C3</stp>
        <tr r="C759" s="1"/>
      </tp>
      <tp t="s">
        <v>한스바이오메드</v>
        <stp/>
        <stp>##V3_BDPV12</stp>
        <stp>042520 KS Equity</stp>
        <stp>security_name</stp>
        <stp>[종목별 사업개요_IBK퀀트 김경훈.xlsx]stocks raw!R338C7</stp>
        <tr r="G338" s="1"/>
      </tp>
      <tp t="s">
        <v>무림피앤피</v>
        <stp/>
        <stp>##V3_BDPV12</stp>
        <stp>009580 KS Equity</stp>
        <stp>security_name</stp>
        <stp>[종목별 사업개요_IBK퀀트 김경훈.xlsx]stocks raw!R343C3</stp>
        <tr r="C343" s="1"/>
      </tp>
      <tp t="s">
        <v>동원</v>
        <stp/>
        <stp>##V3_BDPV12</stp>
        <stp>003580 KS Equity</stp>
        <stp>security_name</stp>
        <stp>[종목별 사업개요_IBK퀀트 김경훈.xlsx]stocks raw!R169C3</stp>
        <tr r="C169" s="1"/>
      </tp>
      <tp t="s">
        <v>아이티엑스엠투엠</v>
        <stp/>
        <stp>##V3_BDPV12</stp>
        <stp>099520 KS Equity</stp>
        <stp>security_name</stp>
        <stp>[종목별 사업개요_IBK퀀트 김경훈.xlsx]stocks raw!R823C7</stp>
        <tr r="G823" s="1"/>
      </tp>
      <tp t="s">
        <v>나이벡</v>
        <stp/>
        <stp>##V3_BDPV12</stp>
        <stp>138610 KS Equity</stp>
        <stp>security_name</stp>
        <stp>[종목별 사업개요_IBK퀀트 김경훈.xlsx]stocks raw!R962C7</stp>
        <tr r="G962" s="1"/>
      </tp>
      <tp t="s">
        <v>국제약품</v>
        <stp/>
        <stp>##V3_BDPV12</stp>
        <stp>002720 KS Equity</stp>
        <stp>security_name</stp>
        <stp>[종목별 사업개요_IBK퀀트 김경훈.xlsx]stocks raw!R128C3</stp>
        <tr r="C128" s="1"/>
      </tp>
      <tp t="s">
        <v>동아에스텍</v>
        <stp/>
        <stp>##V3_BDPV12</stp>
        <stp>058730 KS Equity</stp>
        <stp>security_name</stp>
        <stp>[종목별 사업개요_IBK퀀트 김경훈.xlsx]stocks raw!R582C3</stp>
        <tr r="C582" s="1"/>
      </tp>
      <tp t="s">
        <v>와이디온라인</v>
        <stp/>
        <stp>##V3_BDPV12</stp>
        <stp>052770 KS Equity</stp>
        <stp>security_name</stp>
        <stp>[종목별 사업개요_IBK퀀트 김경훈.xlsx]stocks raw!R448C7</stp>
        <tr r="G448" s="1"/>
      </tp>
      <tp t="s">
        <v>농심홀딩스</v>
        <stp/>
        <stp>##V3_BDPV12</stp>
        <stp>072710 KS Equity</stp>
        <stp>security_name</stp>
        <stp>[종목별 사업개요_IBK퀀트 김경훈.xlsx]stocks raw!R608C3</stp>
        <tr r="C608" s="1"/>
      </tp>
      <tp t="s">
        <v>메가엠디</v>
        <stp/>
        <stp>##V3_BDPV12</stp>
        <stp>133750 KS Equity</stp>
        <stp>security_name</stp>
        <stp>[종목별 사업개요_IBK퀀트 김경훈.xlsx]stocks raw!R949C7</stp>
        <tr r="G949" s="1"/>
      </tp>
      <tp t="s">
        <v>서화정보통신</v>
        <stp/>
        <stp>##V3_BDPV12</stp>
        <stp>033790 KS Equity</stp>
        <stp>security_name</stp>
        <stp>[종목별 사업개요_IBK퀀트 김경훈.xlsx]stocks raw!R219C7</stp>
        <tr r="G219" s="1"/>
      </tp>
      <tp t="s">
        <v>삼성카드</v>
        <stp/>
        <stp>##V3_BDPV12</stp>
        <stp>029780 KS Equity</stp>
        <stp>security_name</stp>
        <stp>[종목별 사업개요_IBK퀀트 김경훈.xlsx]stocks raw!R513C3</stp>
        <tr r="C513" s="1"/>
      </tp>
      <tp t="s">
        <v>루미마이크로</v>
        <stp/>
        <stp>##V3_BDPV12</stp>
        <stp>082800 KS Equity</stp>
        <stp>security_name</stp>
        <stp>[종목별 사업개요_IBK퀀트 김경훈.xlsx]stocks raw!R698C7</stp>
        <tr r="G698" s="1"/>
      </tp>
      <tp t="s">
        <v>승일</v>
        <stp/>
        <stp>##V3_BDPV12</stp>
        <stp>049830 KS Equity</stp>
        <stp>security_name</stp>
        <stp>[종목별 사업개요_IBK퀀트 김경훈.xlsx]stocks raw!R413C7</stp>
        <tr r="G413" s="1"/>
      </tp>
      <tp t="s">
        <v>안랩</v>
        <stp/>
        <stp>##V3_BDPV12</stp>
        <stp>053800 KS Equity</stp>
        <stp>security_name</stp>
        <stp>[종목별 사업개요_IBK퀀트 김경훈.xlsx]stocks raw!R469C7</stp>
        <tr r="G469" s="1"/>
      </tp>
      <tp t="s">
        <v>메가스터디</v>
        <stp/>
        <stp>##V3_BDPV12</stp>
        <stp>072870 KS Equity</stp>
        <stp>security_name</stp>
        <stp>[종목별 사업개요_IBK퀀트 김경훈.xlsx]stocks raw!R638C7</stp>
        <tr r="G638" s="1"/>
      </tp>
      <tp t="s">
        <v>파인디지털</v>
        <stp/>
        <stp>##V3_BDPV12</stp>
        <stp>038950 KS Equity</stp>
        <stp>security_name</stp>
        <stp>[종목별 사업개요_IBK퀀트 김경훈.xlsx]stocks raw!R292C7</stp>
        <tr r="G292" s="1"/>
      </tp>
      <tp t="s">
        <v>유성기업</v>
        <stp/>
        <stp>##V3_BDPV12</stp>
        <stp>002920 KS Equity</stp>
        <stp>security_name</stp>
        <stp>[종목별 사업개요_IBK퀀트 김경훈.xlsx]stocks raw!R138C3</stp>
        <tr r="C138" s="1"/>
      </tp>
      <tp t="s">
        <v>남양유업</v>
        <stp/>
        <stp>##V3_BDPV12</stp>
        <stp>003920 KS Equity</stp>
        <stp>security_name</stp>
        <stp>[종목별 사업개요_IBK퀀트 김경훈.xlsx]stocks raw!R179C3</stp>
        <tr r="C179" s="1"/>
      </tp>
      <tp t="s">
        <v>아바코</v>
        <stp/>
        <stp>##V3_BDPV12</stp>
        <stp>083930 KS Equity</stp>
        <stp>security_name</stp>
        <stp>[종목별 사업개요_IBK퀀트 김경훈.xlsx]stocks raw!R709C7</stp>
        <tr r="G709" s="1"/>
      </tp>
      <tp t="s">
        <v>한미사이언스</v>
        <stp/>
        <stp>##V3_BDPV12</stp>
        <stp>008930 KS Equity</stp>
        <stp>security_name</stp>
        <stp>[종목별 사업개요_IBK퀀트 김경훈.xlsx]stocks raw!R322C3</stp>
        <tr r="C322" s="1"/>
      </tp>
      <tp t="s">
        <v>원익</v>
        <stp/>
        <stp>##V3_BDPV12</stp>
        <stp>032940 KS Equity</stp>
        <stp>security_name</stp>
        <stp>[종목별 사업개요_IBK퀀트 김경훈.xlsx]stocks raw!R198C7</stp>
        <tr r="G198" s="1"/>
      </tp>
      <tp t="s">
        <v>풍국주정공업</v>
        <stp/>
        <stp>##V3_BDPV12</stp>
        <stp>023900 KS Equity</stp>
        <stp>security_name</stp>
        <stp>[종목별 사업개요_IBK퀀트 김경훈.xlsx]stocks raw!R129C7</stp>
        <tr r="G129" s="1"/>
      </tp>
      <tp t="s">
        <v>아바텍</v>
        <stp/>
        <stp>##V3_BDPV12</stp>
        <stp>149950 KS Equity</stp>
        <stp>security_name</stp>
        <stp>[종목별 사업개요_IBK퀀트 김경훈.xlsx]stocks raw!R983C7</stp>
        <tr r="G983" s="1"/>
      </tp>
      <tp>
        <v>1475834034420.0002</v>
        <stp/>
        <stp>##V3_BDPV12</stp>
        <stp>139130 KS Equity</stp>
        <stp>cur_mkt_cap</stp>
        <stp>[종목별 사업개요_IBK퀀트 김경훈.xlsx]KOSPI!R43C5</stp>
        <tr r="E43" s="3"/>
        <tr r="E43" s="3"/>
        <tr r="E43" s="3"/>
        <tr r="E43" s="3"/>
      </tp>
      <tp>
        <v>-2.1276600000000001</v>
        <stp/>
        <stp>##V3_BDPV12</stp>
        <stp>083600 KS Equity</stp>
        <stp>current_TRR_5D</stp>
        <stp>[종목별 사업개요_IBK퀀트 김경훈.xlsx]KOSPI!R2058C7</stp>
        <tr r="G2058" s="3"/>
        <tr r="G2058" s="3"/>
      </tp>
      <tp>
        <v>0</v>
        <stp/>
        <stp>##V3_BDPV12</stp>
        <stp>083600 KS Equity</stp>
        <stp>current_TRR_1D</stp>
        <stp>[종목별 사업개요_IBK퀀트 김경훈.xlsx]KOSPI!R2058C6</stp>
        <tr r="F2058" s="3"/>
        <tr r="F2058" s="3"/>
      </tp>
      <tp>
        <v>0</v>
        <stp/>
        <stp>##V3_BDPV12</stp>
        <stp>002600 KS Equity</stp>
        <stp>current_TRR_1D</stp>
        <stp>[종목별 사업개요_IBK퀀트 김경훈.xlsx]KOSPI!R2678C6</stp>
        <tr r="F2678" s="3"/>
        <tr r="F2678" s="3"/>
      </tp>
      <tp>
        <v>0</v>
        <stp/>
        <stp>##V3_BDPV12</stp>
        <stp>012600 KS Equity</stp>
        <stp>current_TRR_1D</stp>
        <stp>[종목별 사업개요_IBK퀀트 김경훈.xlsx]KOSPI!R2778C6</stp>
        <tr r="F2778" s="3"/>
        <tr r="F2778" s="3"/>
      </tp>
      <tp>
        <v>6.5400840000000002</v>
        <stp/>
        <stp>##V3_BDPV12</stp>
        <stp>008600 KS Equity</stp>
        <stp>current_TRR_5D</stp>
        <stp>[종목별 사업개요_IBK퀀트 김경훈.xlsx]KOSPI!R2378C7</stp>
        <tr r="G2378" s="3"/>
        <tr r="G2378" s="3"/>
      </tp>
      <tp>
        <v>2.1276600000000001</v>
        <stp/>
        <stp>##V3_BDPV12</stp>
        <stp>002600 KS Equity</stp>
        <stp>current_TRR_5D</stp>
        <stp>[종목별 사업개요_IBK퀀트 김경훈.xlsx]KOSPI!R2678C7</stp>
        <tr r="G2678" s="3"/>
        <tr r="G2678" s="3"/>
      </tp>
      <tp>
        <v>0</v>
        <stp/>
        <stp>##V3_BDPV12</stp>
        <stp>012600 KS Equity</stp>
        <stp>current_TRR_5D</stp>
        <stp>[종목별 사업개요_IBK퀀트 김경훈.xlsx]KOSPI!R2778C7</stp>
        <tr r="G2778" s="3"/>
        <tr r="G2778" s="3"/>
      </tp>
      <tp>
        <v>0</v>
        <stp/>
        <stp>##V3_BDPV12</stp>
        <stp>008600 KS Equity</stp>
        <stp>current_TRR_1D</stp>
        <stp>[종목별 사업개요_IBK퀀트 김경훈.xlsx]KOSPI!R2378C6</stp>
        <tr r="F2378" s="3"/>
        <tr r="F2378" s="3"/>
      </tp>
      <tp>
        <v>1.151079</v>
        <stp/>
        <stp>##V3_BDPV12</stp>
        <stp>003620 KS Equity</stp>
        <stp>current_TRR_5D</stp>
        <stp>[종목별 사업개요_IBK퀀트 김경훈.xlsx]KOSPI!R1968C7</stp>
        <tr r="G1968" s="3"/>
        <tr r="G1968" s="3"/>
      </tp>
      <tp>
        <v>0</v>
        <stp/>
        <stp>##V3_BDPV12</stp>
        <stp>003620 KS Equity</stp>
        <stp>current_TRR_1D</stp>
        <stp>[종목별 사업개요_IBK퀀트 김경훈.xlsx]KOSPI!R1968C6</stp>
        <tr r="F1968" s="3"/>
        <tr r="F1968" s="3"/>
      </tp>
      <tp>
        <v>4.194261</v>
        <stp/>
        <stp>##V3_BDPV12</stp>
        <stp>037620 KS Equity</stp>
        <stp>current_TRR_5D</stp>
        <stp>[종목별 사업개요_IBK퀀트 김경훈.xlsx]KOSPI!R1308C7</stp>
        <tr r="G1308" s="3"/>
        <tr r="G1308" s="3"/>
      </tp>
      <tp>
        <v>0</v>
        <stp/>
        <stp>##V3_BDPV12</stp>
        <stp>037620 KS Equity</stp>
        <stp>current_TRR_1D</stp>
        <stp>[종목별 사업개요_IBK퀀트 김경훈.xlsx]KOSPI!R1308C6</stp>
        <tr r="F1308" s="3"/>
        <tr r="F1308" s="3"/>
      </tp>
      <tp>
        <v>4.6539999999999999</v>
        <stp/>
        <stp>##V3_BDPV12</stp>
        <stp>046890 KS Equity</stp>
        <stp>best_eROE</stp>
        <stp>[종목별 사업개요_IBK퀀트 김경훈.xlsx]KOSDAQ!R603C11</stp>
        <tr r="K603" s="5"/>
        <tr r="K603" s="5"/>
      </tp>
      <tp t="s">
        <v>#N/A N/A</v>
        <stp/>
        <stp>##V3_BDPV12</stp>
        <stp>035890 KS Equity</stp>
        <stp>best_eROE</stp>
        <stp>[종목별 사업개요_IBK퀀트 김경훈.xlsx]KOSDAQ!R638C11</stp>
        <tr r="K638" s="5"/>
      </tp>
      <tp t="s">
        <v>#N/A N/A</v>
        <stp/>
        <stp>##V3_BDPV12</stp>
        <stp>025870 KS Equity</stp>
        <stp>best_eROE</stp>
        <stp>[종목별 사업개요_IBK퀀트 김경훈.xlsx]KOSDAQ!R838C11</stp>
        <tr r="K838" s="5"/>
      </tp>
      <tp>
        <v>0</v>
        <stp/>
        <stp>##V3_BDPV12</stp>
        <stp>083620 KS Equity</stp>
        <stp>current_TRR_5D</stp>
        <stp>[종목별 사업개요_IBK퀀트 김경훈.xlsx]KOSPI!R2068C7</stp>
        <tr r="G2068" s="3"/>
        <tr r="G2068" s="3"/>
      </tp>
      <tp>
        <v>0</v>
        <stp/>
        <stp>##V3_BDPV12</stp>
        <stp>083620 KS Equity</stp>
        <stp>current_TRR_1D</stp>
        <stp>[종목별 사업개요_IBK퀀트 김경훈.xlsx]KOSPI!R2068C6</stp>
        <tr r="F2068" s="3"/>
        <tr r="F2068" s="3"/>
      </tp>
      <tp>
        <v>0</v>
        <stp/>
        <stp>##V3_BDPV12</stp>
        <stp>002620 KS Equity</stp>
        <stp>current_TRR_1D</stp>
        <stp>[종목별 사업개요_IBK퀀트 김경훈.xlsx]KOSPI!R2628C6</stp>
        <tr r="F2628" s="3"/>
        <tr r="F2628" s="3"/>
      </tp>
      <tp>
        <v>5.0691240000000004</v>
        <stp/>
        <stp>##V3_BDPV12</stp>
        <stp>003610 KS Equity</stp>
        <stp>current_TRR_5D</stp>
        <stp>[종목별 사업개요_IBK퀀트 김경훈.xlsx]KOSPI!R1338C7</stp>
        <tr r="G1338" s="3"/>
        <tr r="G1338" s="3"/>
      </tp>
      <tp>
        <v>0</v>
        <stp/>
        <stp>##V3_BDPV12</stp>
        <stp>005610 KS Equity</stp>
        <stp>current_TRR_1D</stp>
        <stp>[종목별 사업개요_IBK퀀트 김경훈.xlsx]KOSPI!R1468C6</stp>
        <tr r="F1468" s="3"/>
        <tr r="F1468" s="3"/>
      </tp>
      <tp>
        <v>0.51921079999999997</v>
        <stp/>
        <stp>##V3_BDPV12</stp>
        <stp>002620 KS Equity</stp>
        <stp>current_TRR_5D</stp>
        <stp>[종목별 사업개요_IBK퀀트 김경훈.xlsx]KOSPI!R2628C7</stp>
        <tr r="G2628" s="3"/>
        <tr r="G2628" s="3"/>
      </tp>
      <tp>
        <v>0</v>
        <stp/>
        <stp>##V3_BDPV12</stp>
        <stp>003610 KS Equity</stp>
        <stp>current_TRR_1D</stp>
        <stp>[종목별 사업개요_IBK퀀트 김경훈.xlsx]KOSPI!R1338C6</stp>
        <tr r="F1338" s="3"/>
        <tr r="F1338" s="3"/>
      </tp>
      <tp>
        <v>6.593407</v>
        <stp/>
        <stp>##V3_BDPV12</stp>
        <stp>005610 KS Equity</stp>
        <stp>current_TRR_5D</stp>
        <stp>[종목별 사업개요_IBK퀀트 김경훈.xlsx]KOSPI!R1468C7</stp>
        <tr r="G1468" s="3"/>
        <tr r="G1468" s="3"/>
      </tp>
      <tp>
        <v>0</v>
        <stp/>
        <stp>##V3_BDPV12</stp>
        <stp>144620 KS Equity</stp>
        <stp>current_TRR_1D</stp>
        <stp>[종목별 사업개요_IBK퀀트 김경훈.xlsx]KOSPI!R2948C6</stp>
        <tr r="F2948" s="3"/>
        <tr r="F2948" s="3"/>
      </tp>
      <tp>
        <v>3.6942680000000001</v>
        <stp/>
        <stp>##V3_BDPV12</stp>
        <stp>144620 KS Equity</stp>
        <stp>current_TRR_5D</stp>
        <stp>[종목별 사업개요_IBK퀀트 김경훈.xlsx]KOSPI!R2948C7</stp>
        <tr r="G2948" s="3"/>
        <tr r="G2948" s="3"/>
      </tp>
      <tp>
        <v>-3.90625</v>
        <stp/>
        <stp>##V3_BDPV12</stp>
        <stp>105630 KS Equity</stp>
        <stp>current_TRR_5D</stp>
        <stp>[종목별 사업개요_IBK퀀트 김경훈.xlsx]KOSPI!R3388C7</stp>
        <tr r="G3388" s="3"/>
        <tr r="G3388" s="3"/>
      </tp>
      <tp>
        <v>0</v>
        <stp/>
        <stp>##V3_BDPV12</stp>
        <stp>010620 KS Equity</stp>
        <stp>current_TRR_1D</stp>
        <stp>[종목별 사업개요_IBK퀀트 김경훈.xlsx]KOSPI!R3608C6</stp>
        <tr r="F3608" s="3"/>
        <tr r="F3608" s="3"/>
      </tp>
      <tp>
        <v>3.2983509999999998</v>
        <stp/>
        <stp>##V3_BDPV12</stp>
        <stp>010620 KS Equity</stp>
        <stp>current_TRR_5D</stp>
        <stp>[종목별 사업개요_IBK퀀트 김경훈.xlsx]KOSPI!R3608C7</stp>
        <tr r="G3608" s="3"/>
        <tr r="G3608" s="3"/>
      </tp>
      <tp>
        <v>0</v>
        <stp/>
        <stp>##V3_BDPV12</stp>
        <stp>105630 KS Equity</stp>
        <stp>current_TRR_1D</stp>
        <stp>[종목별 사업개요_IBK퀀트 김경훈.xlsx]KOSPI!R3388C6</stp>
        <tr r="F3388" s="3"/>
        <tr r="F3388" s="3"/>
      </tp>
      <tp t="s">
        <v>#N/A N/A</v>
        <stp/>
        <stp>##V3_BDPV12</stp>
        <stp>013810 KS Equity</stp>
        <stp>best_eROE</stp>
        <stp>[종목별 사업개요_IBK퀀트 김경훈.xlsx]KOSDAQ!R803C11</stp>
        <tr r="K803" s="5"/>
      </tp>
      <tp>
        <v>0</v>
        <stp/>
        <stp>##V3_BDPV12</stp>
        <stp>155660 KS Equity</stp>
        <stp>current_TRR_1D</stp>
        <stp>[종목별 사업개요_IBK퀀트 김경훈.xlsx]KOSPI!R1138C6</stp>
        <tr r="F1138" s="3"/>
        <tr r="F1138" s="3"/>
      </tp>
      <tp>
        <v>0</v>
        <stp/>
        <stp>##V3_BDPV12</stp>
        <stp>069640 KS Equity</stp>
        <stp>current_TRR_1D</stp>
        <stp>[종목별 사업개요_IBK퀀트 김경훈.xlsx]KOSPI!R2238C6</stp>
        <tr r="F2238" s="3"/>
        <tr r="F2238" s="3"/>
      </tp>
      <tp>
        <v>0</v>
        <stp/>
        <stp>##V3_BDPV12</stp>
        <stp>042670 KS Equity</stp>
        <stp>current_TRR_1D</stp>
        <stp>[종목별 사업개요_IBK퀀트 김경훈.xlsx]KOSPI!R1108C6</stp>
        <tr r="F1108" s="3"/>
        <tr r="F1108" s="3"/>
      </tp>
      <tp>
        <v>10.81081</v>
        <stp/>
        <stp>##V3_BDPV12</stp>
        <stp>042670 KS Equity</stp>
        <stp>current_TRR_5D</stp>
        <stp>[종목별 사업개요_IBK퀀트 김경훈.xlsx]KOSPI!R1108C7</stp>
        <tr r="G1108" s="3"/>
        <tr r="G1108" s="3"/>
      </tp>
      <tp>
        <v>-3.6398470000000001</v>
        <stp/>
        <stp>##V3_BDPV12</stp>
        <stp>155660 KS Equity</stp>
        <stp>current_TRR_5D</stp>
        <stp>[종목별 사업개요_IBK퀀트 김경훈.xlsx]KOSPI!R1138C7</stp>
        <tr r="G1138" s="3"/>
        <tr r="G1138" s="3"/>
      </tp>
      <tp>
        <v>3.115265</v>
        <stp/>
        <stp>##V3_BDPV12</stp>
        <stp>069640 KS Equity</stp>
        <stp>current_TRR_5D</stp>
        <stp>[종목별 사업개요_IBK퀀트 김경훈.xlsx]KOSPI!R2238C7</stp>
        <tr r="G2238" s="3"/>
        <tr r="G2238" s="3"/>
      </tp>
      <tp>
        <v>7.1917809999999998</v>
        <stp/>
        <stp>##V3_BDPV12</stp>
        <stp>079660 KS Equity</stp>
        <stp>current_TRR_5D</stp>
        <stp>[종목별 사업개요_IBK퀀트 김경훈.xlsx]KOSPI!R1458C7</stp>
        <tr r="G1458" s="3"/>
        <tr r="G1458" s="3"/>
      </tp>
      <tp>
        <v>0</v>
        <stp/>
        <stp>##V3_BDPV12</stp>
        <stp>079660 KS Equity</stp>
        <stp>current_TRR_1D</stp>
        <stp>[종목별 사업개요_IBK퀀트 김경훈.xlsx]KOSPI!R1458C6</stp>
        <tr r="F1458" s="3"/>
        <tr r="F1458" s="3"/>
      </tp>
      <tp>
        <v>6.8</v>
        <stp/>
        <stp>##V3_BDPV12</stp>
        <stp>049830 KS Equity</stp>
        <stp>best_eROE</stp>
        <stp>[종목별 사업개요_IBK퀀트 김경훈.xlsx]KOSDAQ!R813C11</stp>
        <tr r="K813" s="5"/>
        <tr r="K813" s="5"/>
      </tp>
      <tp t="s">
        <v>#N/A N/A</v>
        <stp/>
        <stp>##V3_BDPV12</stp>
        <stp>086830 KS Equity</stp>
        <stp>best_eROE</stp>
        <stp>[종목별 사업개요_IBK퀀트 김경훈.xlsx]KOSDAQ!R853C11</stp>
        <tr r="K853" s="5"/>
      </tp>
      <tp>
        <v>5.8219180000000001</v>
        <stp/>
        <stp>##V3_BDPV12</stp>
        <stp>003650 KS Equity</stp>
        <stp>current_TRR_5D</stp>
        <stp>[종목별 사업개요_IBK퀀트 김경훈.xlsx]KOSPI!R1328C7</stp>
        <tr r="G1328" s="3"/>
        <tr r="G1328" s="3"/>
      </tp>
      <tp>
        <v>1.7341040000000001</v>
        <stp/>
        <stp>##V3_BDPV12</stp>
        <stp>041650 KS Equity</stp>
        <stp>current_TRR_5D</stp>
        <stp>[종목별 사업개요_IBK퀀트 김경훈.xlsx]KOSPI!R1658C7</stp>
        <tr r="G1658" s="3"/>
        <tr r="G1658" s="3"/>
      </tp>
      <tp>
        <v>0</v>
        <stp/>
        <stp>##V3_BDPV12</stp>
        <stp>130660 KS Equity</stp>
        <stp>current_TRR_1D</stp>
        <stp>[종목별 사업개요_IBK퀀트 김경훈.xlsx]KOSPI!R3478C6</stp>
        <tr r="F3478" s="3"/>
        <tr r="F3478" s="3"/>
      </tp>
      <tp>
        <v>0</v>
        <stp/>
        <stp>##V3_BDPV12</stp>
        <stp>058650 KS Equity</stp>
        <stp>current_TRR_5D</stp>
        <stp>[종목별 사업개요_IBK퀀트 김경훈.xlsx]KOSPI!R1778C7</stp>
        <tr r="G1778" s="3"/>
        <tr r="G1778" s="3"/>
      </tp>
      <tp>
        <v>0.31201250000000003</v>
        <stp/>
        <stp>##V3_BDPV12</stp>
        <stp>000660 KS Equity</stp>
        <stp>current_TRR_5D</stp>
        <stp>[종목별 사업개요_IBK퀀트 김경훈.xlsx]KOSPI!R2168C7</stp>
        <tr r="G2168" s="3"/>
        <tr r="G2168" s="3"/>
      </tp>
      <tp>
        <v>0</v>
        <stp/>
        <stp>##V3_BDPV12</stp>
        <stp>041650 KS Equity</stp>
        <stp>current_TRR_1D</stp>
        <stp>[종목별 사업개요_IBK퀀트 김경훈.xlsx]KOSPI!R1658C6</stp>
        <tr r="F1658" s="3"/>
        <tr r="F1658" s="3"/>
      </tp>
      <tp>
        <v>7.4074070000000001</v>
        <stp/>
        <stp>##V3_BDPV12</stp>
        <stp>130660 KS Equity</stp>
        <stp>current_TRR_5D</stp>
        <stp>[종목별 사업개요_IBK퀀트 김경훈.xlsx]KOSPI!R3478C7</stp>
        <tr r="G3478" s="3"/>
        <tr r="G3478" s="3"/>
      </tp>
      <tp>
        <v>0</v>
        <stp/>
        <stp>##V3_BDPV12</stp>
        <stp>058650 KS Equity</stp>
        <stp>current_TRR_1D</stp>
        <stp>[종목별 사업개요_IBK퀀트 김경훈.xlsx]KOSPI!R1778C6</stp>
        <tr r="F1778" s="3"/>
        <tr r="F1778" s="3"/>
      </tp>
      <tp>
        <v>0</v>
        <stp/>
        <stp>##V3_BDPV12</stp>
        <stp>003650 KS Equity</stp>
        <stp>current_TRR_1D</stp>
        <stp>[종목별 사업개요_IBK퀀트 김경훈.xlsx]KOSPI!R1328C6</stp>
        <tr r="F1328" s="3"/>
        <tr r="F1328" s="3"/>
      </tp>
      <tp>
        <v>0</v>
        <stp/>
        <stp>##V3_BDPV12</stp>
        <stp>000660 KS Equity</stp>
        <stp>current_TRR_1D</stp>
        <stp>[종목별 사업개요_IBK퀀트 김경훈.xlsx]KOSPI!R2168C6</stp>
        <tr r="F2168" s="3"/>
        <tr r="F2168" s="3"/>
      </tp>
      <tp>
        <v>0</v>
        <stp/>
        <stp>##V3_BDPV12</stp>
        <stp>081660 KS Equity</stp>
        <stp>current_TRR_1D</stp>
        <stp>[종목별 사업개요_IBK퀀트 김경훈.xlsx]KOSPI!R3778C6</stp>
        <tr r="F3778" s="3"/>
        <tr r="F3778" s="3"/>
      </tp>
      <tp>
        <v>1.477833</v>
        <stp/>
        <stp>##V3_BDPV12</stp>
        <stp>082640 KS Equity</stp>
        <stp>current_TRR_5D</stp>
        <stp>[종목별 사업개요_IBK퀀트 김경훈.xlsx]KOSPI!R1028C7</stp>
        <tr r="G1028" s="3"/>
        <tr r="G1028" s="3"/>
      </tp>
      <tp>
        <v>3.607666</v>
        <stp/>
        <stp>##V3_BDPV12</stp>
        <stp>081660 KS Equity</stp>
        <stp>current_TRR_5D</stp>
        <stp>[종목별 사업개요_IBK퀀트 김경훈.xlsx]KOSPI!R3778C7</stp>
        <tr r="G3778" s="3"/>
        <tr r="G3778" s="3"/>
      </tp>
      <tp>
        <v>0</v>
        <stp/>
        <stp>##V3_BDPV12</stp>
        <stp>082640 KS Equity</stp>
        <stp>current_TRR_1D</stp>
        <stp>[종목별 사업개요_IBK퀀트 김경훈.xlsx]KOSPI!R1028C6</stp>
        <tr r="F1028" s="3"/>
        <tr r="F1028" s="3"/>
      </tp>
      <tp t="s">
        <v>#N/A N/A</v>
        <stp/>
        <stp>##V3_BDPV12</stp>
        <stp>072870 KS Equity</stp>
        <stp>best_eROE</stp>
        <stp>[종목별 사업개요_IBK퀀트 김경훈.xlsx]KOSDAQ!R228C11</stp>
        <tr r="K228" s="5"/>
      </tp>
      <tp t="s">
        <v>#N/A N/A</v>
        <stp/>
        <stp>##V3_BDPV12</stp>
        <stp>024830 KS Equity</stp>
        <stp>best_eROE</stp>
        <stp>[종목별 사업개요_IBK퀀트 김경훈.xlsx]KOSDAQ!R698C11</stp>
        <tr r="K698" s="5"/>
      </tp>
      <tp>
        <v>0</v>
        <stp/>
        <stp>##V3_BDPV12</stp>
        <stp>052690 KS Equity</stp>
        <stp>current_TRR_1D</stp>
        <stp>[종목별 사업개요_IBK퀀트 김경훈.xlsx]KOSPI!R3238C6</stp>
        <tr r="F3238" s="3"/>
        <tr r="F3238" s="3"/>
      </tp>
      <tp>
        <v>2.7027030000000001</v>
        <stp/>
        <stp>##V3_BDPV12</stp>
        <stp>052690 KS Equity</stp>
        <stp>current_TRR_5D</stp>
        <stp>[종목별 사업개요_IBK퀀트 김경훈.xlsx]KOSPI!R3238C7</stp>
        <tr r="G3238" s="3"/>
        <tr r="G3238" s="3"/>
      </tp>
      <tp>
        <v>17.687000000000001</v>
        <stp/>
        <stp>##V3_BDPV12</stp>
        <stp>036830 KS Equity</stp>
        <stp>best_eROE</stp>
        <stp>[종목별 사업개요_IBK퀀트 김경훈.xlsx]KOSDAQ!R783C11</stp>
        <tr r="K783" s="5"/>
        <tr r="K783" s="5"/>
      </tp>
      <tp>
        <v>0</v>
        <stp/>
        <stp>##V3_BDPV12</stp>
        <stp>011690 KS Equity</stp>
        <stp>current_TRR_1D</stp>
        <stp>[종목별 사업개요_IBK퀀트 김경훈.xlsx]KOSPI!R2418C6</stp>
        <tr r="F2418" s="3"/>
        <tr r="F2418" s="3"/>
      </tp>
      <tp>
        <v>2.7659570000000002</v>
        <stp/>
        <stp>##V3_BDPV12</stp>
        <stp>011690 KS Equity</stp>
        <stp>current_TRR_5D</stp>
        <stp>[종목별 사업개요_IBK퀀트 김경훈.xlsx]KOSPI!R2418C7</stp>
        <tr r="G2418" s="3"/>
        <tr r="G2418" s="3"/>
      </tp>
      <tp>
        <v>0</v>
        <stp/>
        <stp>##V3_BDPV12</stp>
        <stp>004690 KS Equity</stp>
        <stp>current_TRR_1D</stp>
        <stp>[종목별 사업개요_IBK퀀트 김경훈.xlsx]KOSPI!R1618C6</stp>
        <tr r="F1618" s="3"/>
        <tr r="F1618" s="3"/>
      </tp>
      <tp>
        <v>2.4154589999999998</v>
        <stp/>
        <stp>##V3_BDPV12</stp>
        <stp>004690 KS Equity</stp>
        <stp>current_TRR_5D</stp>
        <stp>[종목별 사업개요_IBK퀀트 김경훈.xlsx]KOSPI!R1618C7</stp>
        <tr r="G1618" s="3"/>
        <tr r="G1618" s="3"/>
      </tp>
      <tp>
        <v>0</v>
        <stp/>
        <stp>##V3_BDPV12</stp>
        <stp>005680 KS Equity</stp>
        <stp>current_TRR_1D</stp>
        <stp>[종목별 사업개요_IBK퀀트 김경훈.xlsx]KOSPI!R1578C6</stp>
        <tr r="F1578" s="3"/>
        <tr r="F1578" s="3"/>
      </tp>
      <tp>
        <v>6.0606059999999999</v>
        <stp/>
        <stp>##V3_BDPV12</stp>
        <stp>005680 KS Equity</stp>
        <stp>current_TRR_5D</stp>
        <stp>[종목별 사업개요_IBK퀀트 김경훈.xlsx]KOSPI!R1578C7</stp>
        <tr r="G1578" s="3"/>
        <tr r="G1578" s="3"/>
      </tp>
      <tp t="s">
        <v>#N/A N/A</v>
        <stp/>
        <stp>##V3_BDPV12</stp>
        <stp>032850 KS Equity</stp>
        <stp>best_eROE</stp>
        <stp>[종목별 사업개요_IBK퀀트 김경훈.xlsx]KOSDAQ!R433C11</stp>
        <tr r="K433" s="5"/>
      </tp>
      <tp t="s">
        <v>#N/A N/A</v>
        <stp/>
        <stp>##V3_BDPV12</stp>
        <stp>021880 KS Equity</stp>
        <stp>best_eROE</stp>
        <stp>[종목별 사업개요_IBK퀀트 김경훈.xlsx]KOSDAQ!R938C11</stp>
        <tr r="K938" s="5"/>
      </tp>
      <tp t="s">
        <v>#N/A N/A</v>
        <stp/>
        <stp>##V3_BDPV12</stp>
        <stp>082800 KS Equity</stp>
        <stp>best_eROE</stp>
        <stp>[종목별 사업개요_IBK퀀트 김경훈.xlsx]KOSDAQ!R158C11</stp>
        <tr r="K158" s="5"/>
      </tp>
      <tp t="s">
        <v>#N/A N/A</v>
        <stp/>
        <stp>##V3_BDPV12</stp>
        <stp>050890 KS Equity</stp>
        <stp>best_eROE</stp>
        <stp>[종목별 사업개요_IBK퀀트 김경훈.xlsx]KOSDAQ!R908C11</stp>
        <tr r="K908" s="5"/>
      </tp>
      <tp t="s">
        <v>#N/A N/A</v>
        <stp/>
        <stp>##V3_BDPV12</stp>
        <stp>001810 KS Equity</stp>
        <stp>best_eROE</stp>
        <stp>[종목별 사업개요_IBK퀀트 김경훈.xlsx]KOSDAQ!R283C11</stp>
        <tr r="K283" s="5"/>
      </tp>
      <tp t="s">
        <v>#N/A N/A</v>
        <stp/>
        <stp>##V3_BDPV12</stp>
        <stp>012860 KS Equity</stp>
        <stp>best_eROE</stp>
        <stp>[종목별 사업개요_IBK퀀트 김경훈.xlsx]KOSDAQ!R588C11</stp>
        <tr r="K588" s="5"/>
      </tp>
      <tp t="s">
        <v>메리츠금융지주</v>
        <stp/>
        <stp>##V3_BDPV12</stp>
        <stp>138040 KS Equity</stp>
        <stp>security_name</stp>
        <stp>[종목별 사업개요_IBK퀀트 김경훈.xlsx]stocks raw!R721C3</stp>
        <tr r="C721" s="1"/>
      </tp>
      <tp t="s">
        <v>진원생명과학</v>
        <stp/>
        <stp>##V3_BDPV12</stp>
        <stp>011000 KS Equity</stp>
        <stp>security_name</stp>
        <stp>[종목별 사업개요_IBK퀀트 김경훈.xlsx]stocks raw!R368C3</stp>
        <tr r="C368" s="1"/>
      </tp>
      <tp t="s">
        <v>한국내화</v>
        <stp/>
        <stp>##V3_BDPV12</stp>
        <stp>010040 KS Equity</stp>
        <stp>security_name</stp>
        <stp>[종목별 사업개요_IBK퀀트 김경훈.xlsx]stocks raw!R349C3</stp>
        <tr r="C349" s="1"/>
      </tp>
      <tp t="s">
        <v>팬엔터테인먼트</v>
        <stp/>
        <stp>##V3_BDPV12</stp>
        <stp>068050 KS Equity</stp>
        <stp>security_name</stp>
        <stp>[종목별 사업개요_IBK퀀트 김경훈.xlsx]stocks raw!R611C7</stp>
        <tr r="G611" s="1"/>
      </tp>
      <tp t="s">
        <v>그랜드백화점</v>
        <stp/>
        <stp>##V3_BDPV12</stp>
        <stp>019010 KS Equity</stp>
        <stp>security_name</stp>
        <stp>[종목별 사업개요_IBK퀀트 김경훈.xlsx]stocks raw!R100C7</stp>
        <tr r="G100" s="1"/>
      </tp>
      <tp t="s">
        <v>알에프텍</v>
        <stp/>
        <stp>##V3_BDPV12</stp>
        <stp>061040 KS Equity</stp>
        <stp>security_name</stp>
        <stp>[종목별 사업개요_IBK퀀트 김경훈.xlsx]stocks raw!R538C7</stp>
        <tr r="G538" s="1"/>
      </tp>
      <tp t="s">
        <v>웹젠</v>
        <stp/>
        <stp>##V3_BDPV12</stp>
        <stp>069080 KS Equity</stp>
        <stp>security_name</stp>
        <stp>[종목별 사업개요_IBK퀀트 김경훈.xlsx]stocks raw!R620C7</stp>
        <tr r="G620" s="1"/>
      </tp>
      <tp t="s">
        <v>디에이치피코리아</v>
        <stp/>
        <stp>##V3_BDPV12</stp>
        <stp>131030 KS Equity</stp>
        <stp>security_name</stp>
        <stp>[종목별 사업개요_IBK퀀트 김경훈.xlsx]stocks raw!R938C7</stp>
        <tr r="G938" s="1"/>
      </tp>
      <tp t="s">
        <v>다우인큐브</v>
        <stp/>
        <stp>##V3_BDPV12</stp>
        <stp>020120 KS Equity</stp>
        <stp>security_name</stp>
        <stp>[종목별 사업개요_IBK퀀트 김경훈.xlsx]stocks raw!R469C3</stp>
        <tr r="C469" s="1"/>
      </tp>
      <tp t="s">
        <v>에이치비테크놀러지</v>
        <stp/>
        <stp>##V3_BDPV12</stp>
        <stp>078150 KS Equity</stp>
        <stp>security_name</stp>
        <stp>[종목별 사업개요_IBK퀀트 김경훈.xlsx]stocks raw!R661C7</stp>
        <tr r="G661" s="1"/>
      </tp>
      <tp t="s">
        <v>동국S&amp;C</v>
        <stp/>
        <stp>##V3_BDPV12</stp>
        <stp>100130 KS Equity</stp>
        <stp>security_name</stp>
        <stp>[종목별 사업개요_IBK퀀트 김경훈.xlsx]stocks raw!R829C7</stp>
        <tr r="G829" s="1"/>
      </tp>
      <tp t="s">
        <v>대신정보통신</v>
        <stp/>
        <stp>##V3_BDPV12</stp>
        <stp>020180 KS Equity</stp>
        <stp>security_name</stp>
        <stp>[종목별 사업개요_IBK퀀트 김경훈.xlsx]stocks raw!R109C7</stp>
        <tr r="G109" s="1"/>
      </tp>
      <tp t="s">
        <v>무림페이퍼</v>
        <stp/>
        <stp>##V3_BDPV12</stp>
        <stp>009200 KS Equity</stp>
        <stp>security_name</stp>
        <stp>[종목별 사업개요_IBK퀀트 김경훈.xlsx]stocks raw!R330C3</stp>
        <tr r="C330" s="1"/>
      </tp>
      <tp t="s">
        <v>NI스틸</v>
        <stp/>
        <stp>##V3_BDPV12</stp>
        <stp>008260 KS Equity</stp>
        <stp>security_name</stp>
        <stp>[종목별 사업개요_IBK퀀트 김경훈.xlsx]stocks raw!R311C3</stp>
        <tr r="C311" s="1"/>
      </tp>
      <tp t="s">
        <v>알엔투 테크놀로지</v>
        <stp/>
        <stp>##V3_BDPV12</stp>
        <stp>148250 KS Equity</stp>
        <stp>security_name</stp>
        <stp>[종목별 사업개요_IBK퀀트 김경훈.xlsx]stocks raw!R981C7</stp>
        <tr r="G981" s="1"/>
      </tp>
      <tp t="s">
        <v>마크로젠</v>
        <stp/>
        <stp>##V3_BDPV12</stp>
        <stp>038290 KS Equity</stp>
        <stp>security_name</stp>
        <stp>[종목별 사업개요_IBK퀀트 김경훈.xlsx]stocks raw!R281C7</stp>
        <tr r="G281" s="1"/>
      </tp>
      <tp t="s">
        <v>삼성출판사</v>
        <stp/>
        <stp>##V3_BDPV12</stp>
        <stp>068290 KS Equity</stp>
        <stp>security_name</stp>
        <stp>[종목별 사업개요_IBK퀀트 김경훈.xlsx]stocks raw!R591C3</stp>
        <tr r="C591" s="1"/>
      </tp>
      <tp t="s">
        <v>에스아이티글로벌</v>
        <stp/>
        <stp>##V3_BDPV12</stp>
        <stp>050320 KS Equity</stp>
        <stp>security_name</stp>
        <stp>[종목별 사업개요_IBK퀀트 김경훈.xlsx]stocks raw!R419C7</stp>
        <tr r="G419" s="1"/>
      </tp>
      <tp t="s">
        <v>성안</v>
        <stp/>
        <stp>##V3_BDPV12</stp>
        <stp>011300 KS Equity</stp>
        <stp>security_name</stp>
        <stp>[종목별 사업개요_IBK퀀트 김경훈.xlsx]stocks raw!R378C3</stp>
        <tr r="C378" s="1"/>
      </tp>
      <tp t="s">
        <v>세중</v>
        <stp/>
        <stp>##V3_BDPV12</stp>
        <stp>039310 KS Equity</stp>
        <stp>security_name</stp>
        <stp>[종목별 사업개요_IBK퀀트 김경훈.xlsx]stocks raw!R300C7</stp>
        <tr r="G300" s="1"/>
      </tp>
      <tp t="s">
        <v>에스에이엠티</v>
        <stp/>
        <stp>##V3_BDPV12</stp>
        <stp>031330 KS Equity</stp>
        <stp>security_name</stp>
        <stp>[종목별 사업개요_IBK퀀트 김경훈.xlsx]stocks raw!R178C7</stp>
        <tr r="G178" s="1"/>
      </tp>
      <tp t="s">
        <v>에이씨티</v>
        <stp/>
        <stp>##V3_BDPV12</stp>
        <stp>138360 KS Equity</stp>
        <stp>security_name</stp>
        <stp>[종목별 사업개요_IBK퀀트 김경훈.xlsx]stocks raw!R961C7</stp>
        <tr r="G961" s="1"/>
      </tp>
      <tp t="s">
        <v>피씨디렉트</v>
        <stp/>
        <stp>##V3_BDPV12</stp>
        <stp>051380 KS Equity</stp>
        <stp>security_name</stp>
        <stp>[종목별 사업개요_IBK퀀트 김경훈.xlsx]stocks raw!R428C7</stp>
        <tr r="G428" s="1"/>
      </tp>
      <tp t="s">
        <v>동양에스텍</v>
        <stp/>
        <stp>##V3_BDPV12</stp>
        <stp>060380 KS Equity</stp>
        <stp>security_name</stp>
        <stp>[종목별 사업개요_IBK퀀트 김경훈.xlsx]stocks raw!R529C7</stp>
        <tr r="G529" s="1"/>
      </tp>
      <tp t="s">
        <v>쎄트렉아이</v>
        <stp/>
        <stp>##V3_BDPV12</stp>
        <stp>099320 KS Equity</stp>
        <stp>security_name</stp>
        <stp>[종목별 사업개요_IBK퀀트 김경훈.xlsx]stocks raw!R820C7</stp>
        <tr r="G820" s="1"/>
      </tp>
      <tp t="s">
        <v>리노공업</v>
        <stp/>
        <stp>##V3_BDPV12</stp>
        <stp>058470 KS Equity</stp>
        <stp>security_name</stp>
        <stp>[종목별 사업개요_IBK퀀트 김경훈.xlsx]stocks raw!R511C7</stp>
        <tr r="G511" s="1"/>
      </tp>
      <tp t="s">
        <v>한창제지</v>
        <stp/>
        <stp>##V3_BDPV12</stp>
        <stp>009460 KS Equity</stp>
        <stp>security_name</stp>
        <stp>[종목별 사업개요_IBK퀀트 김경훈.xlsx]stocks raw!R340C3</stp>
        <tr r="C340" s="1"/>
      </tp>
      <tp t="s">
        <v>네오피델리티</v>
        <stp/>
        <stp>##V3_BDPV12</stp>
        <stp>101400 KS Equity</stp>
        <stp>security_name</stp>
        <stp>[종목별 사업개요_IBK퀀트 김경훈.xlsx]stocks raw!R838C7</stp>
        <tr r="G838" s="1"/>
      </tp>
      <tp t="s">
        <v>엘아이지넥스원</v>
        <stp/>
        <stp>##V3_BDPV12</stp>
        <stp>079550 KS Equity</stp>
        <stp>security_name</stp>
        <stp>[종목별 사업개요_IBK퀀트 김경훈.xlsx]stocks raw!R620C3</stp>
        <tr r="C620" s="1"/>
      </tp>
      <tp t="s">
        <v>코디에스</v>
        <stp/>
        <stp>##V3_BDPV12</stp>
        <stp>080530 KS Equity</stp>
        <stp>security_name</stp>
        <stp>[종목별 사업개요_IBK퀀트 김경훈.xlsx]stocks raw!R689C7</stp>
        <tr r="G689" s="1"/>
      </tp>
      <tp t="s">
        <v>잉크테크</v>
        <stp/>
        <stp>##V3_BDPV12</stp>
        <stp>049550 KS Equity</stp>
        <stp>security_name</stp>
        <stp>[종목별 사업개요_IBK퀀트 김경훈.xlsx]stocks raw!R410C7</stp>
        <tr r="G410" s="1"/>
      </tp>
      <tp t="s">
        <v>한솔인티큐브</v>
        <stp/>
        <stp>##V3_BDPV12</stp>
        <stp>070590 KS Equity</stp>
        <stp>security_name</stp>
        <stp>[종목별 사업개요_IBK퀀트 김경훈.xlsx]stocks raw!R629C7</stp>
        <tr r="G629" s="1"/>
      </tp>
      <tp t="s">
        <v>세아홀딩스</v>
        <stp/>
        <stp>##V3_BDPV12</stp>
        <stp>058650 KS Equity</stp>
        <stp>security_name</stp>
        <stp>[종목별 사업개요_IBK퀀트 김경훈.xlsx]stocks raw!R581C3</stp>
        <tr r="C581" s="1"/>
      </tp>
      <tp t="s">
        <v>상신브레이크</v>
        <stp/>
        <stp>##V3_BDPV12</stp>
        <stp>041650 KS Equity</stp>
        <stp>security_name</stp>
        <stp>[종목별 사업개요_IBK퀀트 김경훈.xlsx]stocks raw!R558C3</stp>
        <tr r="C558" s="1"/>
      </tp>
      <tp t="s">
        <v>현대미포조선</v>
        <stp/>
        <stp>##V3_BDPV12</stp>
        <stp>010620 KS Equity</stp>
        <stp>security_name</stp>
        <stp>[종목별 사업개요_IBK퀀트 김경훈.xlsx]stocks raw!R359C3</stp>
        <tr r="C359" s="1"/>
      </tp>
      <tp t="s">
        <v>심팩메탈로이</v>
        <stp/>
        <stp>##V3_BDPV12</stp>
        <stp>090730 KS Equity</stp>
        <stp>security_name</stp>
        <stp>[종목별 사업개요_IBK퀀트 김경훈.xlsx]stocks raw!R759C7</stp>
        <tr r="G759" s="1"/>
      </tp>
      <tp t="s">
        <v>SKC</v>
        <stp/>
        <stp>##V3_BDPV12</stp>
        <stp>011790 KS Equity</stp>
        <stp>security_name</stp>
        <stp>[종목별 사업개요_IBK퀀트 김경훈.xlsx]stocks raw!R388C3</stp>
        <tr r="C388" s="1"/>
      </tp>
      <tp t="s">
        <v>동양네트웍스</v>
        <stp/>
        <stp>##V3_BDPV12</stp>
        <stp>030790 KS Equity</stp>
        <stp>security_name</stp>
        <stp>[종목별 사업개요_IBK퀀트 김경훈.xlsx]stocks raw!R519C3</stp>
        <tr r="C519" s="1"/>
      </tp>
      <tp t="s">
        <v>디오</v>
        <stp/>
        <stp>##V3_BDPV12</stp>
        <stp>039840 KS Equity</stp>
        <stp>security_name</stp>
        <stp>[종목별 사업개요_IBK퀀트 김경훈.xlsx]stocks raw!R310C7</stp>
        <tr r="G310" s="1"/>
      </tp>
      <tp t="s">
        <v>S&amp;TC</v>
        <stp/>
        <stp>##V3_BDPV12</stp>
        <stp>100840 KS Equity</stp>
        <stp>security_name</stp>
        <stp>[종목별 사업개요_IBK퀀트 김경훈.xlsx]stocks raw!R679C3</stp>
        <tr r="C679" s="1"/>
      </tp>
      <tp t="s">
        <v>유비벨록스</v>
        <stp/>
        <stp>##V3_BDPV12</stp>
        <stp>089850 KS Equity</stp>
        <stp>security_name</stp>
        <stp>[종목별 사업개요_IBK퀀트 김경훈.xlsx]stocks raw!R750C7</stp>
        <tr r="G750" s="1"/>
      </tp>
      <tp t="s">
        <v>금비</v>
        <stp/>
        <stp>##V3_BDPV12</stp>
        <stp>008870 KS Equity</stp>
        <stp>security_name</stp>
        <stp>[종목별 사업개요_IBK퀀트 김경훈.xlsx]stocks raw!R321C3</stp>
        <tr r="C321" s="1"/>
      </tp>
      <tp t="s">
        <v>우진플라임</v>
        <stp/>
        <stp>##V3_BDPV12</stp>
        <stp>049800 KS Equity</stp>
        <stp>security_name</stp>
        <stp>[종목별 사업개요_IBK퀀트 김경훈.xlsx]stocks raw!R570C3</stp>
        <tr r="C570" s="1"/>
      </tp>
      <tp t="s">
        <v>다나와</v>
        <stp/>
        <stp>##V3_BDPV12</stp>
        <stp>119860 KS Equity</stp>
        <stp>security_name</stp>
        <stp>[종목별 사업개요_IBK퀀트 김경훈.xlsx]stocks raw!R900C7</stp>
        <tr r="G900" s="1"/>
      </tp>
      <tp t="s">
        <v>아이에이</v>
        <stp/>
        <stp>##V3_BDPV12</stp>
        <stp>038880 KS Equity</stp>
        <stp>security_name</stp>
        <stp>[종목별 사업개요_IBK퀀트 김경훈.xlsx]stocks raw!R291C7</stp>
        <tr r="G291" s="1"/>
      </tp>
      <tp t="s">
        <v>진매트릭스</v>
        <stp/>
        <stp>##V3_BDPV12</stp>
        <stp>109820 KS Equity</stp>
        <stp>security_name</stp>
        <stp>[종목별 사업개요_IBK퀀트 김경훈.xlsx]stocks raw!R870C7</stp>
        <tr r="G870" s="1"/>
      </tp>
      <tp t="s">
        <v>한온시스템</v>
        <stp/>
        <stp>##V3_BDPV12</stp>
        <stp>018880 KS Equity</stp>
        <stp>security_name</stp>
        <stp>[종목별 사업개요_IBK퀀트 김경훈.xlsx]stocks raw!R461C3</stp>
        <tr r="C461" s="1"/>
      </tp>
      <tp t="s">
        <v>동우</v>
        <stp/>
        <stp>##V3_BDPV12</stp>
        <stp>088910 KS Equity</stp>
        <stp>security_name</stp>
        <stp>[종목별 사업개요_IBK퀀트 김경훈.xlsx]stocks raw!R741C7</stp>
        <tr r="G741" s="1"/>
      </tp>
      <tp t="s">
        <v>코엔텍</v>
        <stp/>
        <stp>##V3_BDPV12</stp>
        <stp>029960 KS Equity</stp>
        <stp>security_name</stp>
        <stp>[종목별 사업개요_IBK퀀트 김경훈.xlsx]stocks raw!R170C7</stp>
        <tr r="G170" s="1"/>
      </tp>
      <tp t="s">
        <v>대원미디어</v>
        <stp/>
        <stp>##V3_BDPV12</stp>
        <stp>048910 KS Equity</stp>
        <stp>security_name</stp>
        <stp>[종목별 사업개요_IBK퀀트 김경훈.xlsx]stocks raw!R401C7</stp>
        <tr r="G401" s="1"/>
      </tp>
      <tp t="s">
        <v>에스텍파마</v>
        <stp/>
        <stp>##V3_BDPV12</stp>
        <stp>041910 KS Equity</stp>
        <stp>security_name</stp>
        <stp>[종목별 사업개요_IBK퀀트 김경훈.xlsx]stocks raw!R328C7</stp>
        <tr r="G328" s="1"/>
      </tp>
      <tp t="s">
        <v>광희자기관리부동산투자회사</v>
        <stp/>
        <stp>##V3_BDPV12</stp>
        <stp>140910 KS Equity</stp>
        <stp>security_name</stp>
        <stp>[종목별 사업개요_IBK퀀트 김경훈.xlsx]stocks raw!R729C3</stp>
        <tr r="C729" s="1"/>
      </tp>
      <tp t="s">
        <v>나노캠텍</v>
        <stp/>
        <stp>##V3_BDPV12</stp>
        <stp>091970 KS Equity</stp>
        <stp>security_name</stp>
        <stp>[종목별 사업개요_IBK퀀트 김경훈.xlsx]stocks raw!R768C7</stp>
        <tr r="G768" s="1"/>
      </tp>
      <tp t="s">
        <v>싸이맥스</v>
        <stp/>
        <stp>##V3_BDPV12</stp>
        <stp>160980 KS Equity</stp>
        <stp>security_name</stp>
        <stp>[종목별 사업개요_IBK퀀트 김경훈.xlsx]stocks raw!R999C7</stp>
        <tr r="G999" s="1"/>
      </tp>
      <tp t="s">
        <v>투비소프트</v>
        <stp/>
        <stp>##V3_BDPV12</stp>
        <stp>079970 KS Equity</stp>
        <stp>security_name</stp>
        <stp>[종목별 사업개요_IBK퀀트 김경훈.xlsx]stocks raw!R680C7</stp>
        <tr r="G680" s="1"/>
      </tp>
      <tp t="s">
        <v>테스나</v>
        <stp/>
        <stp>##V3_BDPV12</stp>
        <stp>131970 KS Equity</stp>
        <stp>security_name</stp>
        <stp>[종목별 사업개요_IBK퀀트 김경훈.xlsx]stocks raw!R948C7</stp>
        <tr r="G948" s="1"/>
      </tp>
      <tp t="s">
        <v>코리아퍼시픽03호선박투자회사</v>
        <stp/>
        <stp>##V3_BDPV12</stp>
        <stp>090990 KS Equity</stp>
        <stp>security_name</stp>
        <stp>[종목별 사업개요_IBK퀀트 김경훈.xlsx]stocks raw!R659C3</stp>
        <tr r="C659" s="1"/>
      </tp>
      <tp t="s">
        <v>나노스</v>
        <stp/>
        <stp>##V3_BDPV12</stp>
        <stp>151910 KS Equity</stp>
        <stp>security_name</stp>
        <stp>[종목별 사업개요_IBK퀀트 김경훈.xlsx]stocks raw!R988C7</stp>
        <tr r="G988" s="1"/>
      </tp>
      <tp t="s">
        <v>#N/A N/A</v>
        <stp/>
        <stp>##V3_BDPV12</stp>
        <stp>078590 KS Equity</stp>
        <stp>best_eROE</stp>
        <stp>[종목별 사업개요_IBK퀀트 김경훈.xlsx]KOSDAQ!R38C11</stp>
        <tr r="K38" s="5"/>
      </tp>
      <tp t="s">
        <v>#N/A N/A</v>
        <stp/>
        <stp>##V3_BDPV12</stp>
        <stp>068790 KS Equity</stp>
        <stp>best_eROE</stp>
        <stp>[종목별 사업개요_IBK퀀트 김경훈.xlsx]KOSDAQ!R68C11</stp>
        <tr r="K68" s="5"/>
      </tp>
      <tp t="s">
        <v>#N/A N/A</v>
        <stp/>
        <stp>##V3_BDPV12</stp>
        <stp>068930 KS Equity</stp>
        <stp>best_eROE</stp>
        <stp>[종목별 사업개요_IBK퀀트 김경훈.xlsx]KOSDAQ!R88C11</stp>
        <tr r="K88" s="5"/>
      </tp>
      <tp>
        <v>4501750064100</v>
        <stp/>
        <stp>##V3_BDPV12</stp>
        <stp>078930 KS Equity</stp>
        <stp>cur_mkt_cap</stp>
        <stp>[종목별 사업개요_IBK퀀트 김경훈.xlsx]KOSPI!R53C5</stp>
        <tr r="E53" s="3"/>
        <tr r="E53" s="3"/>
        <tr r="E53" s="3"/>
        <tr r="E53" s="3"/>
      </tp>
      <tp>
        <v>2633556787680</v>
        <stp/>
        <stp>##V3_BDPV12</stp>
        <stp>138930 KS Equity</stp>
        <stp>cur_mkt_cap</stp>
        <stp>[종목별 사업개요_IBK퀀트 김경훈.xlsx]KOSPI!R13C5</stp>
        <tr r="E13" s="3"/>
        <tr r="E13" s="3"/>
        <tr r="E13" s="3"/>
        <tr r="E13" s="3"/>
      </tp>
      <tp t="s">
        <v>#N/A N/A</v>
        <stp/>
        <stp>##V3_BDPV12</stp>
        <stp>089980 KS Equity</stp>
        <stp>best_eROE</stp>
        <stp>[종목별 사업개요_IBK퀀트 김경훈.xlsx]KOSDAQ!R563C11</stp>
        <tr r="K563" s="5"/>
      </tp>
      <tp>
        <v>0</v>
        <stp/>
        <stp>##V3_BDPV12</stp>
        <stp>004710 KS Equity</stp>
        <stp>current_TRR_1D</stp>
        <stp>[종목별 사업개요_IBK퀀트 김경훈.xlsx]KOSPI!R3418C6</stp>
        <tr r="F3418" s="3"/>
        <tr r="F3418" s="3"/>
      </tp>
      <tp>
        <v>0</v>
        <stp/>
        <stp>##V3_BDPV12</stp>
        <stp>000700 KS Equity</stp>
        <stp>current_TRR_1D</stp>
        <stp>[종목별 사업개요_IBK퀀트 김경훈.xlsx]KOSPI!R2408C6</stp>
        <tr r="F2408" s="3"/>
        <tr r="F2408" s="3"/>
      </tp>
      <tp>
        <v>6.9637890000000002</v>
        <stp/>
        <stp>##V3_BDPV12</stp>
        <stp>004710 KS Equity</stp>
        <stp>current_TRR_5D</stp>
        <stp>[종목별 사업개요_IBK퀀트 김경훈.xlsx]KOSPI!R3418C7</stp>
        <tr r="G3418" s="3"/>
        <tr r="G3418" s="3"/>
      </tp>
      <tp>
        <v>4.5701850000000004</v>
        <stp/>
        <stp>##V3_BDPV12</stp>
        <stp>000700 KS Equity</stp>
        <stp>current_TRR_5D</stp>
        <stp>[종목별 사업개요_IBK퀀트 김경훈.xlsx]KOSPI!R2408C7</stp>
        <tr r="G2408" s="3"/>
        <tr r="G2408" s="3"/>
      </tp>
      <tp>
        <v>-0.8</v>
        <stp/>
        <stp>##V3_BDPV12</stp>
        <stp>001720 KS Equity</stp>
        <stp>current_TRR_5D</stp>
        <stp>[종목별 사업개요_IBK퀀트 김경훈.xlsx]KOSPI!R1908C7</stp>
        <tr r="G1908" s="3"/>
        <tr r="G1908" s="3"/>
      </tp>
      <tp>
        <v>0</v>
        <stp/>
        <stp>##V3_BDPV12</stp>
        <stp>001720 KS Equity</stp>
        <stp>current_TRR_1D</stp>
        <stp>[종목별 사업개요_IBK퀀트 김경훈.xlsx]KOSPI!R1908C6</stp>
        <tr r="F1908" s="3"/>
        <tr r="F1908" s="3"/>
      </tp>
      <tp>
        <v>10.65089</v>
        <stp/>
        <stp>##V3_BDPV12</stp>
        <stp>030720 KS Equity</stp>
        <stp>current_TRR_5D</stp>
        <stp>[종목별 사업개요_IBK퀀트 김경훈.xlsx]KOSPI!R1058C7</stp>
        <tr r="G1058" s="3"/>
        <tr r="G1058" s="3"/>
      </tp>
      <tp>
        <v>3.030303</v>
        <stp/>
        <stp>##V3_BDPV12</stp>
        <stp>123700 KS Equity</stp>
        <stp>current_TRR_5D</stp>
        <stp>[종목별 사업개요_IBK퀀트 김경훈.xlsx]KOSPI!R2138C7</stp>
        <tr r="G2138" s="3"/>
        <tr r="G2138" s="3"/>
      </tp>
      <tp>
        <v>0</v>
        <stp/>
        <stp>##V3_BDPV12</stp>
        <stp>042700 KS Equity</stp>
        <stp>current_TRR_1D</stp>
        <stp>[종목별 사업개요_IBK퀀트 김경훈.xlsx]KOSPI!R3358C6</stp>
        <tr r="F3358" s="3"/>
        <tr r="F3358" s="3"/>
      </tp>
      <tp>
        <v>3.2608700000000002</v>
        <stp/>
        <stp>##V3_BDPV12</stp>
        <stp>042700 KS Equity</stp>
        <stp>current_TRR_5D</stp>
        <stp>[종목별 사업개요_IBK퀀트 김경훈.xlsx]KOSPI!R3358C7</stp>
        <tr r="G3358" s="3"/>
        <tr r="G3358" s="3"/>
      </tp>
      <tp>
        <v>0</v>
        <stp/>
        <stp>##V3_BDPV12</stp>
        <stp>030720 KS Equity</stp>
        <stp>current_TRR_1D</stp>
        <stp>[종목별 사업개요_IBK퀀트 김경훈.xlsx]KOSPI!R1058C6</stp>
        <tr r="F1058" s="3"/>
        <tr r="F1058" s="3"/>
      </tp>
      <tp>
        <v>0</v>
        <stp/>
        <stp>##V3_BDPV12</stp>
        <stp>123700 KS Equity</stp>
        <stp>current_TRR_1D</stp>
        <stp>[종목별 사업개요_IBK퀀트 김경훈.xlsx]KOSPI!R2138C6</stp>
        <tr r="F2138" s="3"/>
        <tr r="F2138" s="3"/>
      </tp>
      <tp>
        <v>280.7</v>
        <stp/>
        <stp>##V3_BDPV12</stp>
        <stp>049960 KS Equity</stp>
        <stp>best_eROE</stp>
        <stp>[종목별 사업개요_IBK퀀트 김경훈.xlsx]KOSDAQ!R903C11</stp>
        <tr r="K903" s="5"/>
        <tr r="K903" s="5"/>
      </tp>
      <tp>
        <v>11.5</v>
        <stp/>
        <stp>##V3_BDPV12</stp>
        <stp>086980 KS Equity</stp>
        <stp>best_eROE</stp>
        <stp>[종목별 사업개요_IBK퀀트 김경훈.xlsx]KOSDAQ!R788C11</stp>
        <tr r="K788" s="5"/>
        <tr r="K788" s="5"/>
      </tp>
      <tp>
        <v>16.73152</v>
        <stp/>
        <stp>##V3_BDPV12</stp>
        <stp>004720 KS Equity</stp>
        <stp>current_TRR_5D</stp>
        <stp>[종목별 사업개요_IBK퀀트 김경훈.xlsx]KOSPI!R2318C7</stp>
        <tr r="G2318" s="3"/>
        <tr r="G2318" s="3"/>
      </tp>
      <tp>
        <v>0</v>
        <stp/>
        <stp>##V3_BDPV12</stp>
        <stp>014710 KS Equity</stp>
        <stp>current_TRR_1D</stp>
        <stp>[종목별 사업개요_IBK퀀트 김경훈.xlsx]KOSPI!R1448C6</stp>
        <tr r="F1448" s="3"/>
        <tr r="F1448" s="3"/>
      </tp>
      <tp>
        <v>0</v>
        <stp/>
        <stp>##V3_BDPV12</stp>
        <stp>004720 KS Equity</stp>
        <stp>current_TRR_1D</stp>
        <stp>[종목별 사업개요_IBK퀀트 김경훈.xlsx]KOSPI!R2318C6</stp>
        <tr r="F2318" s="3"/>
        <tr r="F2318" s="3"/>
      </tp>
      <tp>
        <v>6.9192749999999998</v>
        <stp/>
        <stp>##V3_BDPV12</stp>
        <stp>014710 KS Equity</stp>
        <stp>current_TRR_5D</stp>
        <stp>[종목별 사업개요_IBK퀀트 김경훈.xlsx]KOSPI!R1448C7</stp>
        <tr r="G1448" s="3"/>
        <tr r="G1448" s="3"/>
      </tp>
      <tp>
        <v>1.8918919999999999</v>
        <stp/>
        <stp>##V3_BDPV12</stp>
        <stp>002700 KS Equity</stp>
        <stp>current_TRR_5D</stp>
        <stp>[종목별 사업개요_IBK퀀트 김경훈.xlsx]KOSPI!R1918C7</stp>
        <tr r="G1918" s="3"/>
        <tr r="G1918" s="3"/>
      </tp>
      <tp>
        <v>0</v>
        <stp/>
        <stp>##V3_BDPV12</stp>
        <stp>002700 KS Equity</stp>
        <stp>current_TRR_1D</stp>
        <stp>[종목별 사업개요_IBK퀀트 김경훈.xlsx]KOSPI!R1918C6</stp>
        <tr r="F1918" s="3"/>
        <tr r="F1918" s="3"/>
      </tp>
      <tp t="s">
        <v>#N/A N/A</v>
        <stp/>
        <stp>##V3_BDPV12</stp>
        <stp>011720 KS Equity</stp>
        <stp>current_TRR_1D</stp>
        <stp>[종목별 사업개요_IBK퀀트 김경훈.xlsx]KOSPI!R3688C6</stp>
        <tr r="F3688" s="3"/>
      </tp>
      <tp>
        <v>0</v>
        <stp/>
        <stp>##V3_BDPV12</stp>
        <stp>008730 KS Equity</stp>
        <stp>current_TRR_1D</stp>
        <stp>[종목별 사업개요_IBK퀀트 김경훈.xlsx]KOSPI!R2448C6</stp>
        <tr r="F2448" s="3"/>
        <tr r="F2448" s="3"/>
      </tp>
      <tp>
        <v>0</v>
        <stp/>
        <stp>##V3_BDPV12</stp>
        <stp>000720 KS Equity</stp>
        <stp>current_TRR_1D</stp>
        <stp>[종목별 사업개요_IBK퀀트 김경훈.xlsx]KOSPI!R3578C6</stp>
        <tr r="F3578" s="3"/>
        <tr r="F3578" s="3"/>
      </tp>
      <tp>
        <v>7.5675670000000004</v>
        <stp/>
        <stp>##V3_BDPV12</stp>
        <stp>024720 KS Equity</stp>
        <stp>current_TRR_5D</stp>
        <stp>[종목별 사업개요_IBK퀀트 김경훈.xlsx]KOSPI!R3288C7</stp>
        <tr r="G3288" s="3"/>
        <tr r="G3288" s="3"/>
      </tp>
      <tp t="s">
        <v>#N/A N/A</v>
        <stp/>
        <stp>##V3_BDPV12</stp>
        <stp>011720 KS Equity</stp>
        <stp>current_TRR_5D</stp>
        <stp>[종목별 사업개요_IBK퀀트 김경훈.xlsx]KOSPI!R3688C7</stp>
        <tr r="G3688" s="3"/>
      </tp>
      <tp>
        <v>6.2402499999999996</v>
        <stp/>
        <stp>##V3_BDPV12</stp>
        <stp>000720 KS Equity</stp>
        <stp>current_TRR_5D</stp>
        <stp>[종목별 사업개요_IBK퀀트 김경훈.xlsx]KOSPI!R3578C7</stp>
        <tr r="G3578" s="3"/>
        <tr r="G3578" s="3"/>
      </tp>
      <tp>
        <v>0</v>
        <stp/>
        <stp>##V3_BDPV12</stp>
        <stp>024720 KS Equity</stp>
        <stp>current_TRR_1D</stp>
        <stp>[종목별 사업개요_IBK퀀트 김경훈.xlsx]KOSPI!R3288C6</stp>
        <tr r="F3288" s="3"/>
        <tr r="F3288" s="3"/>
      </tp>
      <tp>
        <v>6.692914</v>
        <stp/>
        <stp>##V3_BDPV12</stp>
        <stp>008730 KS Equity</stp>
        <stp>current_TRR_5D</stp>
        <stp>[종목별 사업개요_IBK퀀트 김경훈.xlsx]KOSPI!R2448C7</stp>
        <tr r="G2448" s="3"/>
        <tr r="G2448" s="3"/>
      </tp>
      <tp t="s">
        <v>#N/A N/A</v>
        <stp/>
        <stp>##V3_BDPV12</stp>
        <stp>039980 KS Equity</stp>
        <stp>best_eROE</stp>
        <stp>[종목별 사업개요_IBK퀀트 김경훈.xlsx]KOSDAQ!R183C11</stp>
        <tr r="K183" s="5"/>
      </tp>
      <tp>
        <v>0</v>
        <stp/>
        <stp>##V3_BDPV12</stp>
        <stp>009770 KS Equity</stp>
        <stp>current_TRR_1D</stp>
        <stp>[종목별 사업개요_IBK퀀트 김경훈.xlsx]KOSPI!R1608C6</stp>
        <tr r="F1608" s="3"/>
        <tr r="F1608" s="3"/>
      </tp>
      <tp>
        <v>3.508772</v>
        <stp/>
        <stp>##V3_BDPV12</stp>
        <stp>006740 KS Equity</stp>
        <stp>current_TRR_5D</stp>
        <stp>[종목별 사업개요_IBK퀀트 김경훈.xlsx]KOSPI!R2268C7</stp>
        <tr r="G2268" s="3"/>
        <tr r="G2268" s="3"/>
      </tp>
      <tp>
        <v>0</v>
        <stp/>
        <stp>##V3_BDPV12</stp>
        <stp>001750 KS Equity</stp>
        <stp>current_TRR_1D</stp>
        <stp>[종목별 사업개요_IBK퀀트 김경훈.xlsx]KOSPI!R3448C6</stp>
        <tr r="F3448" s="3"/>
        <tr r="F3448" s="3"/>
      </tp>
      <tp>
        <v>0</v>
        <stp/>
        <stp>##V3_BDPV12</stp>
        <stp>006740 KS Equity</stp>
        <stp>current_TRR_1D</stp>
        <stp>[종목별 사업개요_IBK퀀트 김경훈.xlsx]KOSPI!R2268C6</stp>
        <tr r="F2268" s="3"/>
        <tr r="F2268" s="3"/>
      </tp>
      <tp>
        <v>5.3455019999999998</v>
        <stp/>
        <stp>##V3_BDPV12</stp>
        <stp>009770 KS Equity</stp>
        <stp>current_TRR_5D</stp>
        <stp>[종목별 사업개요_IBK퀀트 김경훈.xlsx]KOSPI!R1608C7</stp>
        <tr r="G1608" s="3"/>
        <tr r="G1608" s="3"/>
      </tp>
      <tp>
        <v>2.0661160000000001</v>
        <stp/>
        <stp>##V3_BDPV12</stp>
        <stp>001750 KS Equity</stp>
        <stp>current_TRR_5D</stp>
        <stp>[종목별 사업개요_IBK퀀트 김경훈.xlsx]KOSPI!R3448C7</stp>
        <tr r="G3448" s="3"/>
        <tr r="G3448" s="3"/>
      </tp>
      <tp>
        <v>10.73559</v>
        <stp/>
        <stp>##V3_BDPV12</stp>
        <stp>002760 KS Equity</stp>
        <stp>current_TRR_5D</stp>
        <stp>[종목별 사업개요_IBK퀀트 김경훈.xlsx]KOSPI!R1368C7</stp>
        <tr r="G1368" s="3"/>
        <tr r="G1368" s="3"/>
      </tp>
      <tp>
        <v>0</v>
        <stp/>
        <stp>##V3_BDPV12</stp>
        <stp>002760 KS Equity</stp>
        <stp>current_TRR_1D</stp>
        <stp>[종목별 사업개요_IBK퀀트 김경훈.xlsx]KOSPI!R1368C6</stp>
        <tr r="F1368" s="3"/>
        <tr r="F1368" s="3"/>
      </tp>
      <tp t="s">
        <v>#N/A N/A</v>
        <stp/>
        <stp>##V3_BDPV12</stp>
        <stp>032980 KS Equity</stp>
        <stp>best_eROE</stp>
        <stp>[종목별 사업개요_IBK퀀트 김경훈.xlsx]KOSDAQ!R343C11</stp>
        <tr r="K343" s="5"/>
      </tp>
      <tp>
        <v>9.6180000000000003</v>
        <stp/>
        <stp>##V3_BDPV12</stp>
        <stp>005990 KS Equity</stp>
        <stp>best_eROE</stp>
        <stp>[종목별 사업개요_IBK퀀트 김경훈.xlsx]KOSDAQ!R218C11</stp>
        <tr r="K218" s="5"/>
        <tr r="K218" s="5"/>
      </tp>
      <tp t="s">
        <v>#N/A N/A</v>
        <stp/>
        <stp>##V3_BDPV12</stp>
        <stp>047920 KS Equity</stp>
        <stp>best_eROE</stp>
        <stp>[종목별 사업개요_IBK퀀트 김경훈.xlsx]KOSDAQ!R958C11</stp>
        <tr r="K958" s="5"/>
      </tp>
      <tp>
        <v>1.45808</v>
        <stp/>
        <stp>##V3_BDPV12</stp>
        <stp>111770 KS Equity</stp>
        <stp>current_TRR_5D</stp>
        <stp>[종목별 사업개요_IBK퀀트 김경훈.xlsx]KOSPI!R2248C7</stp>
        <tr r="G2248" s="3"/>
        <tr r="G2248" s="3"/>
      </tp>
      <tp>
        <v>4.6511630000000004</v>
        <stp/>
        <stp>##V3_BDPV12</stp>
        <stp>010770 KS Equity</stp>
        <stp>current_TRR_5D</stp>
        <stp>[종목별 사업개요_IBK퀀트 김경훈.xlsx]KOSPI!R3098C7</stp>
        <tr r="G3098" s="3"/>
        <tr r="G3098" s="3"/>
      </tp>
      <tp>
        <v>0</v>
        <stp/>
        <stp>##V3_BDPV12</stp>
        <stp>000760 KS Equity</stp>
        <stp>current_TRR_1D</stp>
        <stp>[종목별 사업개요_IBK퀀트 김경훈.xlsx]KOSPI!R2508C6</stp>
        <tr r="F2508" s="3"/>
        <tr r="F2508" s="3"/>
      </tp>
      <tp>
        <v>0</v>
        <stp/>
        <stp>##V3_BDPV12</stp>
        <stp>111770 KS Equity</stp>
        <stp>current_TRR_1D</stp>
        <stp>[종목별 사업개요_IBK퀀트 김경훈.xlsx]KOSPI!R2248C6</stp>
        <tr r="F2248" s="3"/>
        <tr r="F2248" s="3"/>
      </tp>
      <tp>
        <v>4.3956049999999998</v>
        <stp/>
        <stp>##V3_BDPV12</stp>
        <stp>000760 KS Equity</stp>
        <stp>current_TRR_5D</stp>
        <stp>[종목별 사업개요_IBK퀀트 김경훈.xlsx]KOSPI!R2508C7</stp>
        <tr r="G2508" s="3"/>
        <tr r="G2508" s="3"/>
      </tp>
      <tp>
        <v>0</v>
        <stp/>
        <stp>##V3_BDPV12</stp>
        <stp>010770 KS Equity</stp>
        <stp>current_TRR_1D</stp>
        <stp>[종목별 사업개요_IBK퀀트 김경훈.xlsx]KOSPI!R3098C6</stp>
        <tr r="F3098" s="3"/>
        <tr r="F3098" s="3"/>
      </tp>
      <tp t="s">
        <v>#N/A N/A</v>
        <stp/>
        <stp>##V3_BDPV12</stp>
        <stp>083930 KS Equity</stp>
        <stp>best_eROE</stp>
        <stp>[종목별 사업개요_IBK퀀트 김경훈.xlsx]KOSDAQ!R993C11</stp>
        <tr r="K993" s="5"/>
      </tp>
      <tp t="s">
        <v>#N/A N/A</v>
        <stp/>
        <stp>##V3_BDPV12</stp>
        <stp>084990 KS Equity</stp>
        <stp>best_eROE</stp>
        <stp>[종목별 사업개요_IBK퀀트 김경훈.xlsx]KOSDAQ!R323C11</stp>
        <tr r="K323" s="5"/>
      </tp>
      <tp t="s">
        <v>#N/A N/A</v>
        <stp/>
        <stp>##V3_BDPV12</stp>
        <stp>004740 KS Equity</stp>
        <stp>current_TRR_5D</stp>
        <stp>[종목별 사업개요_IBK퀀트 김경훈.xlsx]KOSPI!R1378C7</stp>
        <tr r="G1378" s="3"/>
      </tp>
      <tp t="s">
        <v>#N/A N/A</v>
        <stp/>
        <stp>##V3_BDPV12</stp>
        <stp>004740 KS Equity</stp>
        <stp>current_TRR_1D</stp>
        <stp>[종목별 사업개요_IBK퀀트 김경훈.xlsx]KOSPI!R1378C6</stp>
        <tr r="F1378" s="3"/>
      </tp>
      <tp t="s">
        <v>#N/A N/A</v>
        <stp/>
        <stp>##V3_BDPV12</stp>
        <stp>054920 KS Equity</stp>
        <stp>best_eROE</stp>
        <stp>[종목별 사업개요_IBK퀀트 김경훈.xlsx]KOSDAQ!R758C11</stp>
        <tr r="K758" s="5"/>
      </tp>
      <tp t="s">
        <v>#N/A N/A</v>
        <stp/>
        <stp>##V3_BDPV12</stp>
        <stp>042940 KS Equity</stp>
        <stp>best_eROE</stp>
        <stp>[종목별 사업개요_IBK퀀트 김경훈.xlsx]KOSDAQ!R173C11</stp>
        <tr r="K173" s="5"/>
      </tp>
      <tp>
        <v>0.86206899999999997</v>
        <stp/>
        <stp>##V3_BDPV12</stp>
        <stp>086790 KS Equity</stp>
        <stp>current_TRR_5D</stp>
        <stp>[종목별 사업개요_IBK퀀트 김경훈.xlsx]KOSPI!R3138C7</stp>
        <tr r="G3138" s="3"/>
        <tr r="G3138" s="3"/>
      </tp>
      <tp>
        <v>0</v>
        <stp/>
        <stp>##V3_BDPV12</stp>
        <stp>086790 KS Equity</stp>
        <stp>current_TRR_1D</stp>
        <stp>[종목별 사업개요_IBK퀀트 김경훈.xlsx]KOSPI!R3138C6</stp>
        <tr r="F3138" s="3"/>
        <tr r="F3138" s="3"/>
      </tp>
      <tp>
        <v>0</v>
        <stp/>
        <stp>##V3_BDPV12</stp>
        <stp>003780 KS Equity</stp>
        <stp>current_TRR_1D</stp>
        <stp>[종목별 사업개요_IBK퀀트 김경훈.xlsx]KOSPI!R2738C6</stp>
        <tr r="F2738" s="3"/>
        <tr r="F2738" s="3"/>
      </tp>
      <tp>
        <v>7.8853039999999996</v>
        <stp/>
        <stp>##V3_BDPV12</stp>
        <stp>010780 KS Equity</stp>
        <stp>current_TRR_5D</stp>
        <stp>[종목별 사업개요_IBK퀀트 김경훈.xlsx]KOSPI!R2078C7</stp>
        <tr r="G2078" s="3"/>
        <tr r="G2078" s="3"/>
      </tp>
      <tp>
        <v>1.9977799999999999</v>
        <stp/>
        <stp>##V3_BDPV12</stp>
        <stp>003780 KS Equity</stp>
        <stp>current_TRR_5D</stp>
        <stp>[종목별 사업개요_IBK퀀트 김경훈.xlsx]KOSPI!R2738C7</stp>
        <tr r="G2738" s="3"/>
        <tr r="G2738" s="3"/>
      </tp>
      <tp>
        <v>0</v>
        <stp/>
        <stp>##V3_BDPV12</stp>
        <stp>010780 KS Equity</stp>
        <stp>current_TRR_1D</stp>
        <stp>[종목별 사업개요_IBK퀀트 김경훈.xlsx]KOSPI!R2078C6</stp>
        <tr r="F2078" s="3"/>
        <tr r="F2078" s="3"/>
      </tp>
      <tp>
        <v>3.7151700000000001</v>
        <stp/>
        <stp>##V3_BDPV12</stp>
        <stp>134790 KS Equity</stp>
        <stp>current_TRR_5D</stp>
        <stp>[종목별 사업개요_IBK퀀트 김경훈.xlsx]KOSPI!R3058C7</stp>
        <tr r="G3058" s="3"/>
        <tr r="G3058" s="3"/>
      </tp>
      <tp>
        <v>0</v>
        <stp/>
        <stp>##V3_BDPV12</stp>
        <stp>134790 KS Equity</stp>
        <stp>current_TRR_1D</stp>
        <stp>[종목별 사업개요_IBK퀀트 김경훈.xlsx]KOSPI!R3058C6</stp>
        <tr r="F3058" s="3"/>
        <tr r="F3058" s="3"/>
      </tp>
      <tp t="s">
        <v>#N/A N/A</v>
        <stp/>
        <stp>##V3_BDPV12</stp>
        <stp>049950 KS Equity</stp>
        <stp>best_eROE</stp>
        <stp>[종목별 사업개요_IBK퀀트 김경훈.xlsx]KOSDAQ!R288C11</stp>
        <tr r="K288" s="5"/>
      </tp>
      <tp>
        <v>3.543307</v>
        <stp/>
        <stp>##V3_BDPV12</stp>
        <stp>030790 KS Equity</stp>
        <stp>current_TRR_5D</stp>
        <stp>[종목별 사업개요_IBK퀀트 김경훈.xlsx]KOSPI!R1018C7</stp>
        <tr r="G1018" s="3"/>
        <tr r="G1018" s="3"/>
      </tp>
      <tp>
        <v>0</v>
        <stp/>
        <stp>##V3_BDPV12</stp>
        <stp>030790 KS Equity</stp>
        <stp>current_TRR_1D</stp>
        <stp>[종목별 사업개요_IBK퀀트 김경훈.xlsx]KOSPI!R1018C6</stp>
        <tr r="F1018" s="3"/>
        <tr r="F1018" s="3"/>
      </tp>
      <tp t="s">
        <v>#N/A N/A</v>
        <stp/>
        <stp>##V3_BDPV12</stp>
        <stp>066910 KS Equity</stp>
        <stp>best_eROE</stp>
        <stp>[종목별 사업개요_IBK퀀트 김경훈.xlsx]KOSDAQ!R763C11</stp>
        <tr r="K763" s="5"/>
      </tp>
      <tp>
        <v>15.450000000000001</v>
        <stp/>
        <stp>##V3_BDPV12</stp>
        <stp>082920 KS Equity</stp>
        <stp>best_eROE</stp>
        <stp>[종목별 사업개요_IBK퀀트 김경훈.xlsx]KOSDAQ!R418C11</stp>
        <tr r="K418" s="5"/>
        <tr r="K418" s="5"/>
      </tp>
      <tp>
        <v>0</v>
        <stp/>
        <stp>##V3_BDPV12</stp>
        <stp>029780 KS Equity</stp>
        <stp>current_TRR_1D</stp>
        <stp>[종목별 사업개요_IBK퀀트 김경훈.xlsx]KOSPI!R1538C6</stp>
        <tr r="F1538" s="3"/>
        <tr r="F1538" s="3"/>
      </tp>
      <tp>
        <v>2.3399009999999998</v>
        <stp/>
        <stp>##V3_BDPV12</stp>
        <stp>029780 KS Equity</stp>
        <stp>current_TRR_5D</stp>
        <stp>[종목별 사업개요_IBK퀀트 김경훈.xlsx]KOSPI!R1538C7</stp>
        <tr r="G1538" s="3"/>
        <tr r="G1538" s="3"/>
      </tp>
      <tp t="s">
        <v>#N/A N/A</v>
        <stp/>
        <stp>##V3_BDPV12</stp>
        <stp>072950 KS Equity</stp>
        <stp>best_eROE</stp>
        <stp>[종목별 사업개요_IBK퀀트 김경훈.xlsx]KOSDAQ!R448C11</stp>
        <tr r="K448" s="5"/>
      </tp>
      <tp t="s">
        <v>#N/A N/A</v>
        <stp/>
        <stp>##V3_BDPV12</stp>
        <stp>013990 KS Equity</stp>
        <stp>best_eROE</stp>
        <stp>[종목별 사업개요_IBK퀀트 김경훈.xlsx]KOSDAQ!R973C11</stp>
        <tr r="K973" s="5"/>
      </tp>
      <tp t="s">
        <v>#N/A N/A</v>
        <stp/>
        <stp>##V3_BDPV12</stp>
        <stp>041920 KS Equity</stp>
        <stp>best_eROE</stp>
        <stp>[종목별 사업개요_IBK퀀트 김경훈.xlsx]KOSDAQ!R233C11</stp>
        <tr r="K233" s="5"/>
      </tp>
      <tp t="s">
        <v>#N/A N/A</v>
        <stp/>
        <stp>##V3_BDPV12</stp>
        <stp>006920 KS Equity</stp>
        <stp>best_eROE</stp>
        <stp>[종목별 사업개요_IBK퀀트 김경훈.xlsx]KOSDAQ!R278C11</stp>
        <tr r="K278" s="5"/>
      </tp>
      <tp t="s">
        <v>#N/A N/A</v>
        <stp/>
        <stp>##V3_BDPV12</stp>
        <stp>024950 KS Equity</stp>
        <stp>best_eROE</stp>
        <stp>[종목별 사업개요_IBK퀀트 김경훈.xlsx]KOSDAQ!R538C11</stp>
        <tr r="K538" s="5"/>
      </tp>
      <tp t="s">
        <v>#N/A N/A</v>
        <stp/>
        <stp>##V3_BDPV12</stp>
        <stp>014970 KS Equity</stp>
        <stp>best_eROE</stp>
        <stp>[종목별 사업개요_IBK퀀트 김경훈.xlsx]KOSDAQ!R453C11</stp>
        <tr r="K453" s="5"/>
      </tp>
      <tp t="s">
        <v>#N/A N/A</v>
        <stp/>
        <stp>##V3_BDPV12</stp>
        <stp>006910 KS Equity</stp>
        <stp>best_eROE</stp>
        <stp>[종목별 사업개요_IBK퀀트 김경훈.xlsx]KOSDAQ!R368C11</stp>
        <tr r="K368" s="5"/>
      </tp>
      <tp>
        <v>42.378</v>
        <stp/>
        <stp>##V3_BDPV12</stp>
        <stp>086900 KS Equity</stp>
        <stp>best_eROE</stp>
        <stp>[종목별 사업개요_IBK퀀트 김경훈.xlsx]KOSDAQ!R238C11</stp>
        <tr r="K238" s="5"/>
        <tr r="K238" s="5"/>
      </tp>
      <tp t="s">
        <v>와토스코리아</v>
        <stp/>
        <stp>##V3_BDPV12</stp>
        <stp>079000 KS Equity</stp>
        <stp>security_name</stp>
        <stp>[종목별 사업개요_IBK퀀트 김경훈.xlsx]stocks raw!R671C7</stp>
        <tr r="G671" s="1"/>
      </tp>
      <tp t="s">
        <v>애경유화</v>
        <stp/>
        <stp>##V3_BDPV12</stp>
        <stp>161000 KS Equity</stp>
        <stp>security_name</stp>
        <stp>[종목별 사업개요_IBK퀀트 김경훈.xlsx]stocks raw!R739C3</stp>
        <tr r="C739" s="1"/>
      </tp>
      <tp t="s">
        <v>한섬</v>
        <stp/>
        <stp>##V3_BDPV12</stp>
        <stp>020000 KS Equity</stp>
        <stp>security_name</stp>
        <stp>[종목별 사업개요_IBK퀀트 김경훈.xlsx]stocks raw!R468C3</stp>
        <tr r="C468" s="1"/>
      </tp>
      <tp t="s">
        <v>오이솔루션</v>
        <stp/>
        <stp>##V3_BDPV12</stp>
        <stp>138080 KS Equity</stp>
        <stp>security_name</stp>
        <stp>[종목별 사업개요_IBK퀀트 김경훈.xlsx]stocks raw!R960C7</stp>
        <tr r="G960" s="1"/>
      </tp>
      <tp t="s">
        <v>LG이노텍</v>
        <stp/>
        <stp>##V3_BDPV12</stp>
        <stp>011070 KS Equity</stp>
        <stp>security_name</stp>
        <stp>[종목별 사업개요_IBK퀀트 김경훈.xlsx]stocks raw!R369C3</stp>
        <tr r="C369" s="1"/>
      </tp>
      <tp t="s">
        <v>시큐브</v>
        <stp/>
        <stp>##V3_BDPV12</stp>
        <stp>131090 KS Equity</stp>
        <stp>security_name</stp>
        <stp>[종목별 사업개요_IBK퀀트 김경훈.xlsx]stocks raw!R939C7</stp>
        <tr r="G939" s="1"/>
      </tp>
      <tp t="s">
        <v>인프라웨어</v>
        <stp/>
        <stp>##V3_BDPV12</stp>
        <stp>041020 KS Equity</stp>
        <stp>security_name</stp>
        <stp>[종목별 사업개요_IBK퀀트 김경훈.xlsx]stocks raw!R319C7</stp>
        <tr r="G319" s="1"/>
      </tp>
      <tp t="s">
        <v>비아트론</v>
        <stp/>
        <stp>##V3_BDPV12</stp>
        <stp>141000 KS Equity</stp>
        <stp>security_name</stp>
        <stp>[종목별 사업개요_IBK퀀트 김경훈.xlsx]stocks raw!R969C7</stp>
        <tr r="G969" s="1"/>
      </tp>
      <tp t="s">
        <v>라이브플렉스</v>
        <stp/>
        <stp>##V3_BDPV12</stp>
        <stp>050120 KS Equity</stp>
        <stp>security_name</stp>
        <stp>[종목별 사업개요_IBK퀀트 김경훈.xlsx]stocks raw!R418C7</stp>
        <tr r="G418" s="1"/>
      </tp>
      <tp t="s">
        <v>코스온</v>
        <stp/>
        <stp>##V3_BDPV12</stp>
        <stp>069110 KS Equity</stp>
        <stp>security_name</stp>
        <stp>[종목별 사업개요_IBK퀀트 김경훈.xlsx]stocks raw!R621C7</stp>
        <tr r="G621" s="1"/>
      </tp>
      <tp t="s">
        <v>대봉엘에스</v>
        <stp/>
        <stp>##V3_BDPV12</stp>
        <stp>078140 KS Equity</stp>
        <stp>security_name</stp>
        <stp>[종목별 사업개요_IBK퀀트 김경훈.xlsx]stocks raw!R660C7</stp>
        <tr r="G660" s="1"/>
      </tp>
      <tp t="s">
        <v>에코플라스틱</v>
        <stp/>
        <stp>##V3_BDPV12</stp>
        <stp>038110 KS Equity</stp>
        <stp>security_name</stp>
        <stp>[종목별 사업개요_IBK퀀트 김경훈.xlsx]stocks raw!R280C7</stp>
        <tr r="G280" s="1"/>
      </tp>
      <tp t="s">
        <v>코오롱인더스트리</v>
        <stp/>
        <stp>##V3_BDPV12</stp>
        <stp>120110 KS Equity</stp>
        <stp>security_name</stp>
        <stp>[종목별 사업개요_IBK퀀트 김경훈.xlsx]stocks raw!R708C3</stp>
        <tr r="C708" s="1"/>
      </tp>
      <tp t="s">
        <v>뷰웍스</v>
        <stp/>
        <stp>##V3_BDPV12</stp>
        <stp>100120 KS Equity</stp>
        <stp>security_name</stp>
        <stp>[종목별 사업개요_IBK퀀트 김경훈.xlsx]stocks raw!R828C7</stp>
        <tr r="G828" s="1"/>
      </tp>
      <tp t="s">
        <v>진양홀딩스</v>
        <stp/>
        <stp>##V3_BDPV12</stp>
        <stp>100250 KS Equity</stp>
        <stp>security_name</stp>
        <stp>[종목별 사업개요_IBK퀀트 김경훈.xlsx]stocks raw!R678C3</stp>
        <tr r="C678" s="1"/>
      </tp>
      <tp t="s">
        <v>이건산업</v>
        <stp/>
        <stp>##V3_BDPV12</stp>
        <stp>008250 KS Equity</stp>
        <stp>security_name</stp>
        <stp>[종목별 사업개요_IBK퀀트 김경훈.xlsx]stocks raw!R310C3</stp>
        <tr r="C310" s="1"/>
      </tp>
      <tp t="s">
        <v>한샘</v>
        <stp/>
        <stp>##V3_BDPV12</stp>
        <stp>009240 KS Equity</stp>
        <stp>security_name</stp>
        <stp>[종목별 사업개요_IBK퀀트 김경훈.xlsx]stocks raw!R331C3</stp>
        <tr r="C331" s="1"/>
      </tp>
      <tp t="s">
        <v>와이지-원</v>
        <stp/>
        <stp>##V3_BDPV12</stp>
        <stp>019210 KS Equity</stp>
        <stp>security_name</stp>
        <stp>[종목별 사업개요_IBK퀀트 김경훈.xlsx]stocks raw!R101C7</stp>
        <tr r="G101" s="1"/>
      </tp>
      <tp t="s">
        <v>화일약품</v>
        <stp/>
        <stp>##V3_BDPV12</stp>
        <stp>061250 KS Equity</stp>
        <stp>security_name</stp>
        <stp>[종목별 사업개요_IBK퀀트 김경훈.xlsx]stocks raw!R539C7</stp>
        <tr r="G539" s="1"/>
      </tp>
      <tp t="s">
        <v>솔라시아</v>
        <stp/>
        <stp>##V3_BDPV12</stp>
        <stp>070300 KS Equity</stp>
        <stp>security_name</stp>
        <stp>[종목별 사업개요_IBK퀀트 김경훈.xlsx]stocks raw!R628C7</stp>
        <tr r="G628" s="1"/>
      </tp>
      <tp t="s">
        <v>한국경제티브이</v>
        <stp/>
        <stp>##V3_BDPV12</stp>
        <stp>039340 KS Equity</stp>
        <stp>security_name</stp>
        <stp>[종목별 사업개요_IBK퀀트 김경훈.xlsx]stocks raw!R301C7</stp>
        <tr r="G301" s="1"/>
      </tp>
      <tp t="s">
        <v>유니켐</v>
        <stp/>
        <stp>##V3_BDPV12</stp>
        <stp>011330 KS Equity</stp>
        <stp>security_name</stp>
        <stp>[종목별 사업개요_IBK퀀트 김경훈.xlsx]stocks raw!R379C3</stp>
        <tr r="C379" s="1"/>
      </tp>
      <tp t="s">
        <v>케이티서브마린</v>
        <stp/>
        <stp>##V3_BDPV12</stp>
        <stp>060370 KS Equity</stp>
        <stp>security_name</stp>
        <stp>[종목별 사업개요_IBK퀀트 김경훈.xlsx]stocks raw!R528C7</stp>
        <tr r="G528" s="1"/>
      </tp>
      <tp t="s">
        <v>와이더블유</v>
        <stp/>
        <stp>##V3_BDPV12</stp>
        <stp>051390 KS Equity</stp>
        <stp>security_name</stp>
        <stp>[종목별 사업개요_IBK퀀트 김경훈.xlsx]stocks raw!R429C7</stp>
        <tr r="G429" s="1"/>
      </tp>
      <tp t="s">
        <v>녹십자셀</v>
        <stp/>
        <stp>##V3_BDPV12</stp>
        <stp>031390 KS Equity</stp>
        <stp>security_name</stp>
        <stp>[종목별 사업개요_IBK퀀트 김경훈.xlsx]stocks raw!R179C7</stp>
        <tr r="G179" s="1"/>
      </tp>
      <tp t="s">
        <v>케이씨텍</v>
        <stp/>
        <stp>##V3_BDPV12</stp>
        <stp>029460 KS Equity</stp>
        <stp>security_name</stp>
        <stp>[종목별 사업개요_IBK퀀트 김경훈.xlsx]stocks raw!R511C3</stp>
        <tr r="C511" s="1"/>
      </tp>
      <tp t="s">
        <v>현대EP</v>
        <stp/>
        <stp>##V3_BDPV12</stp>
        <stp>089470 KS Equity</stp>
        <stp>security_name</stp>
        <stp>[종목별 사업개요_IBK퀀트 김경훈.xlsx]stocks raw!R651C3</stp>
        <tr r="C651" s="1"/>
      </tp>
      <tp t="s">
        <v>포스코강판</v>
        <stp/>
        <stp>##V3_BDPV12</stp>
        <stp>058430 KS Equity</stp>
        <stp>security_name</stp>
        <stp>[종목별 사업개요_IBK퀀트 김경훈.xlsx]stocks raw!R580C3</stp>
        <tr r="C580" s="1"/>
      </tp>
      <tp t="s">
        <v>에스앤에스텍</v>
        <stp/>
        <stp>##V3_BDPV12</stp>
        <stp>101490 KS Equity</stp>
        <stp>security_name</stp>
        <stp>[종목별 사업개요_IBK퀀트 김경훈.xlsx]stocks raw!R839C7</stp>
        <tr r="G839" s="1"/>
      </tp>
      <tp t="s">
        <v>삼화전기</v>
        <stp/>
        <stp>##V3_BDPV12</stp>
        <stp>009470 KS Equity</stp>
        <stp>security_name</stp>
        <stp>[종목별 사업개요_IBK퀀트 김경훈.xlsx]stocks raw!R341C3</stp>
        <tr r="C341" s="1"/>
      </tp>
      <tp t="s">
        <v>일야</v>
        <stp/>
        <stp>##V3_BDPV12</stp>
        <stp>058450 KS Equity</stp>
        <stp>security_name</stp>
        <stp>[종목별 사업개요_IBK퀀트 김경훈.xlsx]stocks raw!R510C7</stp>
        <tr r="G510" s="1"/>
      </tp>
      <tp t="s">
        <v>동방선기</v>
        <stp/>
        <stp>##V3_BDPV12</stp>
        <stp>099410 KS Equity</stp>
        <stp>security_name</stp>
        <stp>[종목별 사업개요_IBK퀀트 김경훈.xlsx]stocks raw!R821C7</stp>
        <tr r="G821" s="1"/>
      </tp>
      <tp t="s">
        <v>넥솔론</v>
        <stp/>
        <stp>##V3_BDPV12</stp>
        <stp>110570 KS Equity</stp>
        <stp>security_name</stp>
        <stp>[종목별 사업개요_IBK퀀트 김경훈.xlsx]stocks raw!R698C3</stp>
        <tr r="C698" s="1"/>
      </tp>
      <tp t="s">
        <v>오디텍</v>
        <stp/>
        <stp>##V3_BDPV12</stp>
        <stp>080520 KS Equity</stp>
        <stp>security_name</stp>
        <stp>[종목별 사업개요_IBK퀀트 김경훈.xlsx]stocks raw!R688C7</stp>
        <tr r="G688" s="1"/>
      </tp>
      <tp t="s">
        <v>팬오션</v>
        <stp/>
        <stp>##V3_BDPV12</stp>
        <stp>028670 KS Equity</stp>
        <stp>security_name</stp>
        <stp>[종목별 사업개요_IBK퀀트 김경훈.xlsx]stocks raw!R510C3</stp>
        <tr r="C510" s="1"/>
      </tp>
      <tp t="s">
        <v>와이비로드</v>
        <stp/>
        <stp>##V3_BDPV12</stp>
        <stp>010600 KS Equity</stp>
        <stp>security_name</stp>
        <stp>[종목별 사업개요_IBK퀀트 김경훈.xlsx]stocks raw!R358C3</stp>
        <tr r="C358" s="1"/>
      </tp>
      <tp t="s">
        <v>재영솔루텍</v>
        <stp/>
        <stp>##V3_BDPV12</stp>
        <stp>049630 KS Equity</stp>
        <stp>security_name</stp>
        <stp>[종목별 사업개요_IBK퀀트 김경훈.xlsx]stocks raw!R411C7</stp>
        <tr r="G411" s="1"/>
      </tp>
      <tp t="s">
        <v>SK가스</v>
        <stp/>
        <stp>##V3_BDPV12</stp>
        <stp>018670 KS Equity</stp>
        <stp>security_name</stp>
        <stp>[종목별 사업개요_IBK퀀트 김경훈.xlsx]stocks raw!R460C3</stp>
        <tr r="C460" s="1"/>
      </tp>
      <tp t="s">
        <v>사조해표</v>
        <stp/>
        <stp>##V3_BDPV12</stp>
        <stp>079660 KS Equity</stp>
        <stp>security_name</stp>
        <stp>[종목별 사업개요_IBK퀀트 김경훈.xlsx]stocks raw!R621C3</stp>
        <tr r="C621" s="1"/>
      </tp>
      <tp t="s">
        <v>에스엔텍</v>
        <stp/>
        <stp>##V3_BDPV12</stp>
        <stp>160600 KS Equity</stp>
        <stp>security_name</stp>
        <stp>[종목별 사업개요_IBK퀀트 김경훈.xlsx]stocks raw!R998C7</stp>
        <tr r="G998" s="1"/>
      </tp>
      <tp t="s">
        <v>디에스티로봇</v>
        <stp/>
        <stp>##V3_BDPV12</stp>
        <stp>090710 KS Equity</stp>
        <stp>security_name</stp>
        <stp>[종목별 사업개요_IBK퀀트 김경훈.xlsx]stocks raw!R758C7</stp>
        <tr r="G758" s="1"/>
      </tp>
      <tp t="s">
        <v>영원무역</v>
        <stp/>
        <stp>##V3_BDPV12</stp>
        <stp>111770 KS Equity</stp>
        <stp>security_name</stp>
        <stp>[종목별 사업개요_IBK퀀트 김경훈.xlsx]stocks raw!R699C3</stp>
        <tr r="C699" s="1"/>
      </tp>
      <tp t="s">
        <v>동원수산</v>
        <stp/>
        <stp>##V3_BDPV12</stp>
        <stp>030720 KS Equity</stp>
        <stp>security_name</stp>
        <stp>[종목별 사업개요_IBK퀀트 김경훈.xlsx]stocks raw!R518C3</stp>
        <tr r="C518" s="1"/>
      </tp>
      <tp t="s">
        <v>호텔신라</v>
        <stp/>
        <stp>##V3_BDPV12</stp>
        <stp>008770 KS Equity</stp>
        <stp>security_name</stp>
        <stp>[종목별 사업개요_IBK퀀트 김경훈.xlsx]stocks raw!R320C3</stp>
        <tr r="C320" s="1"/>
      </tp>
      <tp t="s">
        <v>STX</v>
        <stp/>
        <stp>##V3_BDPV12</stp>
        <stp>011810 KS Equity</stp>
        <stp>security_name</stp>
        <stp>[종목별 사업개요_IBK퀀트 김경훈.xlsx]stocks raw!R389C3</stp>
        <tr r="C389" s="1"/>
      </tp>
      <tp t="s">
        <v>에이스테크놀로지</v>
        <stp/>
        <stp>##V3_BDPV12</stp>
        <stp>088800 KS Equity</stp>
        <stp>security_name</stp>
        <stp>[종목별 사업개요_IBK퀀트 김경훈.xlsx]stocks raw!R740C7</stp>
        <tr r="G740" s="1"/>
      </tp>
      <tp t="s">
        <v>에코바이오홀딩스</v>
        <stp/>
        <stp>##V3_BDPV12</stp>
        <stp>038870 KS Equity</stp>
        <stp>security_name</stp>
        <stp>[종목별 사업개요_IBK퀀트 김경훈.xlsx]stocks raw!R290C7</stp>
        <tr r="G290" s="1"/>
      </tp>
      <tp t="s">
        <v>나노엔텍</v>
        <stp/>
        <stp>##V3_BDPV12</stp>
        <stp>039860 KS Equity</stp>
        <stp>security_name</stp>
        <stp>[종목별 사업개요_IBK퀀트 김경훈.xlsx]stocks raw!R311C7</stp>
        <tr r="G311" s="1"/>
      </tp>
      <tp t="s">
        <v>코아로직</v>
        <stp/>
        <stp>##V3_BDPV12</stp>
        <stp>048870 KS Equity</stp>
        <stp>security_name</stp>
        <stp>[종목별 사업개요_IBK퀀트 김경훈.xlsx]stocks raw!R400C7</stp>
        <tr r="G400" s="1"/>
      </tp>
      <tp t="s">
        <v>고려반도체시스템</v>
        <stp/>
        <stp>##V3_BDPV12</stp>
        <stp>089890 KS Equity</stp>
        <stp>security_name</stp>
        <stp>[종목별 사업개요_IBK퀀트 김경훈.xlsx]stocks raw!R751C7</stp>
        <tr r="G751" s="1"/>
      </tp>
      <tp t="s">
        <v>파크시스템스</v>
        <stp/>
        <stp>##V3_BDPV12</stp>
        <stp>140860 KS Equity</stp>
        <stp>security_name</stp>
        <stp>[종목별 사업개요_IBK퀀트 김경훈.xlsx]stocks raw!R968C7</stp>
        <tr r="G968" s="1"/>
      </tp>
      <tp t="s">
        <v>동일금속</v>
        <stp/>
        <stp>##V3_BDPV12</stp>
        <stp>109860 KS Equity</stp>
        <stp>security_name</stp>
        <stp>[종목별 사업개요_IBK퀀트 김경훈.xlsx]stocks raw!R871C7</stp>
        <tr r="G871" s="1"/>
      </tp>
      <tp t="s">
        <v>트러스 제7호 위탁관리 부동산투</v>
        <stp/>
        <stp>##V3_BDPV12</stp>
        <stp>140890 KS Equity</stp>
        <stp>security_name</stp>
        <stp>[종목별 사업개요_IBK퀀트 김경훈.xlsx]stocks raw!R728C3</stp>
        <tr r="C728" s="1"/>
      </tp>
      <tp t="s">
        <v>일경산업개발</v>
        <stp/>
        <stp>##V3_BDPV12</stp>
        <stp>078940 KS Equity</stp>
        <stp>security_name</stp>
        <stp>[종목별 사업개요_IBK퀀트 김경훈.xlsx]stocks raw!R670C7</stp>
        <tr r="G670" s="1"/>
      </tp>
      <tp t="s">
        <v>아이씨디</v>
        <stp/>
        <stp>##V3_BDPV12</stp>
        <stp>040910 KS Equity</stp>
        <stp>security_name</stp>
        <stp>[종목별 사업개요_IBK퀀트 김경훈.xlsx]stocks raw!R318C7</stp>
        <tr r="G318" s="1"/>
      </tp>
      <tp t="s">
        <v>메디아나</v>
        <stp/>
        <stp>##V3_BDPV12</stp>
        <stp>041920 KS Equity</stp>
        <stp>security_name</stp>
        <stp>[종목별 사업개요_IBK퀀트 김경훈.xlsx]stocks raw!R329C7</stp>
        <tr r="G329" s="1"/>
      </tp>
      <tp t="s">
        <v>코리아퍼시픽02호선박투자회사</v>
        <stp/>
        <stp>##V3_BDPV12</stp>
        <stp>090980 KS Equity</stp>
        <stp>security_name</stp>
        <stp>[종목별 사업개요_IBK퀀트 김경훈.xlsx]stocks raw!R658C3</stp>
        <tr r="C658" s="1"/>
      </tp>
      <tp t="s">
        <v>맥쿼리한국인프라투융자회사</v>
        <stp/>
        <stp>##V3_BDPV12</stp>
        <stp>088980 KS Equity</stp>
        <stp>security_name</stp>
        <stp>[종목별 사업개요_IBK퀀트 김경훈.xlsx]stocks raw!R650C3</stp>
        <tr r="C650" s="1"/>
      </tp>
      <tp t="s">
        <v>에스케이디앤디㈜</v>
        <stp/>
        <stp>##V3_BDPV12</stp>
        <stp>210980 KS Equity</stp>
        <stp>security_name</stp>
        <stp>[종목별 사업개요_IBK퀀트 김경훈.xlsx]stocks raw!R758C3</stp>
        <tr r="C758" s="1"/>
      </tp>
      <tp t="s">
        <v>#N/A N/A</v>
        <stp/>
        <stp>##V3_BDPV12</stp>
        <stp>079810 KS Equity</stp>
        <stp>best_eROE</stp>
        <stp>[종목별 사업개요_IBK퀀트 김경훈.xlsx]KOSDAQ!R78C11</stp>
        <tr r="K78" s="5"/>
      </tp>
      <tp>
        <v>23.25</v>
        <stp/>
        <stp>##V3_BDPV12</stp>
        <stp>039840 KS Equity</stp>
        <stp>best_eROE</stp>
        <stp>[종목별 사업개요_IBK퀀트 김경훈.xlsx]KOSDAQ!R73C11</stp>
        <tr r="K73" s="5"/>
        <tr r="K73" s="5"/>
      </tp>
      <tp>
        <v>0</v>
        <stp/>
        <stp>##V3_BDPV12</stp>
        <stp>081000 KS Equity</stp>
        <stp>current_TRR_1D</stp>
        <stp>[종목별 사업개요_IBK퀀트 김경훈.xlsx]KOSPI!R2578C6</stp>
        <tr r="F2578" s="3"/>
        <tr r="F2578" s="3"/>
      </tp>
      <tp>
        <v>8.4604710000000001</v>
        <stp/>
        <stp>##V3_BDPV12</stp>
        <stp>081000 KS Equity</stp>
        <stp>current_TRR_5D</stp>
        <stp>[종목별 사업개요_IBK퀀트 김경훈.xlsx]KOSPI!R2578C7</stp>
        <tr r="G2578" s="3"/>
        <tr r="G2578" s="3"/>
      </tp>
      <tp>
        <v>0</v>
        <stp/>
        <stp>##V3_BDPV12</stp>
        <stp>011000 KS Equity</stp>
        <stp>current_TRR_1D</stp>
        <stp>[종목별 사업개요_IBK퀀트 김경훈.xlsx]KOSPI!R2758C6</stp>
        <tr r="F2758" s="3"/>
        <tr r="F2758" s="3"/>
      </tp>
      <tp>
        <v>0</v>
        <stp/>
        <stp>##V3_BDPV12</stp>
        <stp>003030 KS Equity</stp>
        <stp>current_TRR_1D</stp>
        <stp>[종목별 사업개요_IBK퀀트 김경훈.xlsx]KOSPI!R1768C6</stp>
        <tr r="F1768" s="3"/>
        <tr r="F1768" s="3"/>
      </tp>
      <tp>
        <v>0</v>
        <stp/>
        <stp>##V3_BDPV12</stp>
        <stp>003010 KS Equity</stp>
        <stp>current_TRR_1D</stp>
        <stp>[종목별 사업개요_IBK퀀트 김경훈.xlsx]KOSPI!R3708C6</stp>
        <tr r="F3708" s="3"/>
        <tr r="F3708" s="3"/>
      </tp>
      <tp>
        <v>0</v>
        <stp/>
        <stp>##V3_BDPV12</stp>
        <stp>035000 KS Equity</stp>
        <stp>current_TRR_1D</stp>
        <stp>[종목별 사업개요_IBK퀀트 김경훈.xlsx]KOSPI!R2728C6</stp>
        <tr r="F2728" s="3"/>
        <tr r="F2728" s="3"/>
      </tp>
      <tp>
        <v>0</v>
        <stp/>
        <stp>##V3_BDPV12</stp>
        <stp>091000 KS Equity</stp>
        <stp>current_TRR_5D</stp>
        <stp>[종목별 사업개요_IBK퀀트 김경훈.xlsx]KOSPI!R2898C7</stp>
        <tr r="G2898" s="3"/>
        <tr r="G2898" s="3"/>
      </tp>
      <tp>
        <v>-1.032448</v>
        <stp/>
        <stp>##V3_BDPV12</stp>
        <stp>003030 KS Equity</stp>
        <stp>current_TRR_5D</stp>
        <stp>[종목별 사업개요_IBK퀀트 김경훈.xlsx]KOSPI!R1768C7</stp>
        <tr r="G1768" s="3"/>
        <tr r="G1768" s="3"/>
      </tp>
      <tp>
        <v>11.84615</v>
        <stp/>
        <stp>##V3_BDPV12</stp>
        <stp>003010 KS Equity</stp>
        <stp>current_TRR_5D</stp>
        <stp>[종목별 사업개요_IBK퀀트 김경훈.xlsx]KOSPI!R3708C7</stp>
        <tr r="G3708" s="3"/>
        <tr r="G3708" s="3"/>
      </tp>
      <tp>
        <v>6.5068489999999999</v>
        <stp/>
        <stp>##V3_BDPV12</stp>
        <stp>011000 KS Equity</stp>
        <stp>current_TRR_5D</stp>
        <stp>[종목별 사업개요_IBK퀀트 김경훈.xlsx]KOSPI!R2758C7</stp>
        <tr r="G2758" s="3"/>
        <tr r="G2758" s="3"/>
      </tp>
      <tp>
        <v>-1.807229</v>
        <stp/>
        <stp>##V3_BDPV12</stp>
        <stp>035000 KS Equity</stp>
        <stp>current_TRR_5D</stp>
        <stp>[종목별 사업개요_IBK퀀트 김경훈.xlsx]KOSPI!R2728C7</stp>
        <tr r="G2728" s="3"/>
        <tr r="G2728" s="3"/>
      </tp>
      <tp>
        <v>0</v>
        <stp/>
        <stp>##V3_BDPV12</stp>
        <stp>091000 KS Equity</stp>
        <stp>current_TRR_1D</stp>
        <stp>[종목별 사업개요_IBK퀀트 김경훈.xlsx]KOSPI!R2898C6</stp>
        <tr r="F2898" s="3"/>
        <tr r="F2898" s="3"/>
      </tp>
      <tp>
        <v>3.2374100000000001</v>
        <stp/>
        <stp>##V3_BDPV12</stp>
        <stp>002000 KS Equity</stp>
        <stp>current_TRR_5D</stp>
        <stp>[종목별 사업개요_IBK퀀트 김경훈.xlsx]KOSPI!R3228C7</stp>
        <tr r="G3228" s="3"/>
        <tr r="G3228" s="3"/>
      </tp>
      <tp>
        <v>-1.0088269999999999</v>
        <stp/>
        <stp>##V3_BDPV12</stp>
        <stp>020000 KS Equity</stp>
        <stp>current_TRR_5D</stp>
        <stp>[종목별 사업개요_IBK퀀트 김경훈.xlsx]KOSPI!R3378C7</stp>
        <tr r="G3378" s="3"/>
        <tr r="G3378" s="3"/>
      </tp>
      <tp>
        <v>5.9574470000000002</v>
        <stp/>
        <stp>##V3_BDPV12</stp>
        <stp>000020 KS Equity</stp>
        <stp>current_TRR_5D</stp>
        <stp>[종목별 사업개요_IBK퀀트 김경훈.xlsx]KOSPI!R1088C7</stp>
        <tr r="G1088" s="3"/>
        <tr r="G1088" s="3"/>
      </tp>
      <tp>
        <v>0</v>
        <stp/>
        <stp>##V3_BDPV12</stp>
        <stp>002000 KS Equity</stp>
        <stp>current_TRR_1D</stp>
        <stp>[종목별 사업개요_IBK퀀트 김경훈.xlsx]KOSPI!R3228C6</stp>
        <tr r="F3228" s="3"/>
        <tr r="F3228" s="3"/>
      </tp>
      <tp>
        <v>0</v>
        <stp/>
        <stp>##V3_BDPV12</stp>
        <stp>000020 KS Equity</stp>
        <stp>current_TRR_1D</stp>
        <stp>[종목별 사업개요_IBK퀀트 김경훈.xlsx]KOSPI!R1088C6</stp>
        <tr r="F1088" s="3"/>
        <tr r="F1088" s="3"/>
      </tp>
      <tp>
        <v>0</v>
        <stp/>
        <stp>##V3_BDPV12</stp>
        <stp>020000 KS Equity</stp>
        <stp>current_TRR_1D</stp>
        <stp>[종목별 사업개요_IBK퀀트 김경훈.xlsx]KOSPI!R3378C6</stp>
        <tr r="F3378" s="3"/>
        <tr r="F3378" s="3"/>
      </tp>
      <tp>
        <v>0</v>
        <stp/>
        <stp>##V3_BDPV12</stp>
        <stp>120030 KS Equity</stp>
        <stp>current_TRR_1D</stp>
        <stp>[종목별 사업개요_IBK퀀트 김경훈.xlsx]KOSPI!R2668C6</stp>
        <tr r="F2668" s="3"/>
        <tr r="F2668" s="3"/>
      </tp>
      <tp>
        <v>4.033614</v>
        <stp/>
        <stp>##V3_BDPV12</stp>
        <stp>120030 KS Equity</stp>
        <stp>current_TRR_5D</stp>
        <stp>[종목별 사업개요_IBK퀀트 김경훈.xlsx]KOSPI!R2668C7</stp>
        <tr r="G2668" s="3"/>
        <tr r="G2668" s="3"/>
      </tp>
      <tp>
        <v>1.371308</v>
        <stp/>
        <stp>##V3_BDPV12</stp>
        <stp>000030 KS Equity</stp>
        <stp>current_TRR_5D</stp>
        <stp>[종목별 사업개요_IBK퀀트 김경훈.xlsx]KOSPI!R2328C7</stp>
        <tr r="G2328" s="3"/>
        <tr r="G2328" s="3"/>
      </tp>
      <tp>
        <v>0</v>
        <stp/>
        <stp>##V3_BDPV12</stp>
        <stp>004020 KS Equity</stp>
        <stp>current_TRR_1D</stp>
        <stp>[종목별 사업개요_IBK퀀트 김경훈.xlsx]KOSPI!R3668C6</stp>
        <tr r="F3668" s="3"/>
        <tr r="F3668" s="3"/>
      </tp>
      <tp>
        <v>8.3067089999999997</v>
        <stp/>
        <stp>##V3_BDPV12</stp>
        <stp>003000 KS Equity</stp>
        <stp>current_TRR_5D</stp>
        <stp>[종목별 사업개요_IBK퀀트 김경훈.xlsx]KOSPI!R1388C7</stp>
        <tr r="G1388" s="3"/>
        <tr r="G1388" s="3"/>
      </tp>
      <tp>
        <v>0</v>
        <stp/>
        <stp>##V3_BDPV12</stp>
        <stp>023000 KS Equity</stp>
        <stp>current_TRR_1D</stp>
        <stp>[종목별 사업개요_IBK퀀트 김경훈.xlsx]KOSPI!R1588C6</stp>
        <tr r="F1588" s="3"/>
        <tr r="F1588" s="3"/>
      </tp>
      <tp>
        <v>7.6923069999999996</v>
        <stp/>
        <stp>##V3_BDPV12</stp>
        <stp>001020 KS Equity</stp>
        <stp>current_TRR_5D</stp>
        <stp>[종목별 사업개요_IBK퀀트 김경훈.xlsx]KOSPI!R3088C7</stp>
        <tr r="G3088" s="3"/>
        <tr r="G3088" s="3"/>
      </tp>
      <tp>
        <v>5.4298640000000002</v>
        <stp/>
        <stp>##V3_BDPV12</stp>
        <stp>023000 KS Equity</stp>
        <stp>current_TRR_5D</stp>
        <stp>[종목별 사업개요_IBK퀀트 김경훈.xlsx]KOSPI!R1588C7</stp>
        <tr r="G1588" s="3"/>
        <tr r="G1588" s="3"/>
      </tp>
      <tp>
        <v>0</v>
        <stp/>
        <stp>##V3_BDPV12</stp>
        <stp>000030 KS Equity</stp>
        <stp>current_TRR_1D</stp>
        <stp>[종목별 사업개요_IBK퀀트 김경훈.xlsx]KOSPI!R2328C6</stp>
        <tr r="F2328" s="3"/>
        <tr r="F2328" s="3"/>
      </tp>
      <tp>
        <v>2.8888889999999998</v>
        <stp/>
        <stp>##V3_BDPV12</stp>
        <stp>004020 KS Equity</stp>
        <stp>current_TRR_5D</stp>
        <stp>[종목별 사업개요_IBK퀀트 김경훈.xlsx]KOSPI!R3668C7</stp>
        <tr r="G3668" s="3"/>
        <tr r="G3668" s="3"/>
      </tp>
      <tp>
        <v>0</v>
        <stp/>
        <stp>##V3_BDPV12</stp>
        <stp>003000 KS Equity</stp>
        <stp>current_TRR_1D</stp>
        <stp>[종목별 사업개요_IBK퀀트 김경훈.xlsx]KOSPI!R1388C6</stp>
        <tr r="F1388" s="3"/>
        <tr r="F1388" s="3"/>
      </tp>
      <tp>
        <v>0</v>
        <stp/>
        <stp>##V3_BDPV12</stp>
        <stp>001020 KS Equity</stp>
        <stp>current_TRR_1D</stp>
        <stp>[종목별 사업개요_IBK퀀트 김경훈.xlsx]KOSPI!R3088C6</stp>
        <tr r="F3088" s="3"/>
        <tr r="F3088" s="3"/>
      </tp>
      <tp>
        <v>-2.723735</v>
        <stp/>
        <stp>##V3_BDPV12</stp>
        <stp>057050 KS Equity</stp>
        <stp>current_TRR_5D</stp>
        <stp>[종목별 사업개요_IBK퀀트 김경훈.xlsx]KOSPI!R3698C7</stp>
        <tr r="G3698" s="3"/>
        <tr r="G3698" s="3"/>
      </tp>
      <tp>
        <v>0</v>
        <stp/>
        <stp>##V3_BDPV12</stp>
        <stp>000070 KS Equity</stp>
        <stp>current_TRR_1D</stp>
        <stp>[종목별 사업개요_IBK퀀트 김경훈.xlsx]KOSPI!R1568C6</stp>
        <tr r="F1568" s="3"/>
        <tr r="F1568" s="3"/>
      </tp>
      <tp>
        <v>0</v>
        <stp/>
        <stp>##V3_BDPV12</stp>
        <stp>057050 KS Equity</stp>
        <stp>current_TRR_1D</stp>
        <stp>[종목별 사업개요_IBK퀀트 김경훈.xlsx]KOSPI!R3698C6</stp>
        <tr r="F3698" s="3"/>
        <tr r="F3698" s="3"/>
      </tp>
      <tp>
        <v>-2.3489930000000001</v>
        <stp/>
        <stp>##V3_BDPV12</stp>
        <stp>000070 KS Equity</stp>
        <stp>current_TRR_5D</stp>
        <stp>[종목별 사업개요_IBK퀀트 김경훈.xlsx]KOSPI!R1568C7</stp>
        <tr r="G1568" s="3"/>
        <tr r="G1568" s="3"/>
      </tp>
      <tp>
        <v>5.9040590000000002</v>
        <stp/>
        <stp>##V3_BDPV12</stp>
        <stp>010040 KS Equity</stp>
        <stp>current_TRR_5D</stp>
        <stp>[종목별 사업개요_IBK퀀트 김경훈.xlsx]KOSPI!R3198C7</stp>
        <tr r="G3198" s="3"/>
        <tr r="G3198" s="3"/>
      </tp>
      <tp>
        <v>0</v>
        <stp/>
        <stp>##V3_BDPV12</stp>
        <stp>010040 KS Equity</stp>
        <stp>current_TRR_1D</stp>
        <stp>[종목별 사업개요_IBK퀀트 김경훈.xlsx]KOSPI!R3198C6</stp>
        <tr r="F3198" s="3"/>
        <tr r="F3198" s="3"/>
      </tp>
      <tp>
        <v>5.2173910000000001</v>
        <stp/>
        <stp>##V3_BDPV12</stp>
        <stp>004060 KS Equity</stp>
        <stp>current_TRR_5D</stp>
        <stp>[종목별 사업개요_IBK퀀트 김경훈.xlsx]KOSPI!R2148C7</stp>
        <tr r="G2148" s="3"/>
        <tr r="G2148" s="3"/>
      </tp>
      <tp>
        <v>0</v>
        <stp/>
        <stp>##V3_BDPV12</stp>
        <stp>004060 KS Equity</stp>
        <stp>current_TRR_1D</stp>
        <stp>[종목별 사업개요_IBK퀀트 김경훈.xlsx]KOSPI!R2148C6</stp>
        <tr r="F2148" s="3"/>
        <tr r="F2148" s="3"/>
      </tp>
      <tp>
        <v>6.5656569999999999</v>
        <stp/>
        <stp>##V3_BDPV12</stp>
        <stp>005070 KS Equity</stp>
        <stp>current_TRR_5D</stp>
        <stp>[종목별 사업개요_IBK퀀트 김경훈.xlsx]KOSPI!R2918C7</stp>
        <tr r="G2918" s="3"/>
        <tr r="G2918" s="3"/>
      </tp>
      <tp>
        <v>8.4870850000000004</v>
        <stp/>
        <stp>##V3_BDPV12</stp>
        <stp>003070 KS Equity</stp>
        <stp>current_TRR_5D</stp>
        <stp>[종목별 사업개요_IBK퀀트 김경훈.xlsx]KOSPI!R2938C7</stp>
        <tr r="G2938" s="3"/>
        <tr r="G2938" s="3"/>
      </tp>
      <tp>
        <v>0</v>
        <stp/>
        <stp>##V3_BDPV12</stp>
        <stp>005070 KS Equity</stp>
        <stp>current_TRR_1D</stp>
        <stp>[종목별 사업개요_IBK퀀트 김경훈.xlsx]KOSPI!R2918C6</stp>
        <tr r="F2918" s="3"/>
        <tr r="F2918" s="3"/>
      </tp>
      <tp>
        <v>0</v>
        <stp/>
        <stp>##V3_BDPV12</stp>
        <stp>003070 KS Equity</stp>
        <stp>current_TRR_1D</stp>
        <stp>[종목별 사업개요_IBK퀀트 김경훈.xlsx]KOSPI!R2938C6</stp>
        <tr r="F2938" s="3"/>
        <tr r="F2938" s="3"/>
      </tp>
      <tp>
        <v>0</v>
        <stp/>
        <stp>##V3_BDPV12</stp>
        <stp>006060 KS Equity</stp>
        <stp>current_TRR_1D</stp>
        <stp>[종목별 사업개요_IBK퀀트 김경훈.xlsx]KOSPI!R3728C6</stp>
        <tr r="F3728" s="3"/>
        <tr r="F3728" s="3"/>
      </tp>
      <tp>
        <v>0</v>
        <stp/>
        <stp>##V3_BDPV12</stp>
        <stp>008040 KS Equity</stp>
        <stp>current_TRR_1D</stp>
        <stp>[종목별 사업개요_IBK퀀트 김경훈.xlsx]KOSPI!R1438C6</stp>
        <tr r="F1438" s="3"/>
        <tr r="F1438" s="3"/>
      </tp>
      <tp>
        <v>18.35106</v>
        <stp/>
        <stp>##V3_BDPV12</stp>
        <stp>006060 KS Equity</stp>
        <stp>current_TRR_5D</stp>
        <stp>[종목별 사업개요_IBK퀀트 김경훈.xlsx]KOSPI!R3728C7</stp>
        <tr r="G3728" s="3"/>
        <tr r="G3728" s="3"/>
      </tp>
      <tp>
        <v>6.3492059999999997</v>
        <stp/>
        <stp>##V3_BDPV12</stp>
        <stp>008040 KS Equity</stp>
        <stp>current_TRR_5D</stp>
        <stp>[종목별 사업개요_IBK퀀트 김경훈.xlsx]KOSPI!R1438C7</stp>
        <tr r="G1438" s="3"/>
        <tr r="G1438" s="3"/>
      </tp>
      <tp>
        <v>0</v>
        <stp/>
        <stp>##V3_BDPV12</stp>
        <stp>071090 KS Equity</stp>
        <stp>current_TRR_1D</stp>
        <stp>[종목별 사업개요_IBK퀀트 김경훈.xlsx]KOSPI!R3168C6</stp>
        <tr r="F3168" s="3"/>
        <tr r="F3168" s="3"/>
      </tp>
      <tp>
        <v>1.3184579999999999</v>
        <stp/>
        <stp>##V3_BDPV12</stp>
        <stp>004090 KS Equity</stp>
        <stp>current_TRR_5D</stp>
        <stp>[종목별 사업개요_IBK퀀트 김경훈.xlsx]KOSPI!R3208C7</stp>
        <tr r="G3208" s="3"/>
        <tr r="G3208" s="3"/>
      </tp>
      <tp>
        <v>0</v>
        <stp/>
        <stp>##V3_BDPV12</stp>
        <stp>004090 KS Equity</stp>
        <stp>current_TRR_1D</stp>
        <stp>[종목별 사업개요_IBK퀀트 김경훈.xlsx]KOSPI!R3208C6</stp>
        <tr r="F3208" s="3"/>
        <tr r="F3208" s="3"/>
      </tp>
      <tp>
        <v>5.1150890000000002</v>
        <stp/>
        <stp>##V3_BDPV12</stp>
        <stp>071090 KS Equity</stp>
        <stp>current_TRR_5D</stp>
        <stp>[종목별 사업개요_IBK퀀트 김경훈.xlsx]KOSPI!R3168C7</stp>
        <tr r="G3168" s="3"/>
        <tr r="G3168" s="3"/>
      </tp>
      <tp>
        <v>0.63424939999999996</v>
        <stp/>
        <stp>##V3_BDPV12</stp>
        <stp>000080 KS Equity</stp>
        <stp>current_TRR_5D</stp>
        <stp>[종목별 사업개요_IBK퀀트 김경훈.xlsx]KOSPI!R3178C7</stp>
        <tr r="G3178" s="3"/>
        <tr r="G3178" s="3"/>
      </tp>
      <tp>
        <v>8.0204780000000007</v>
        <stp/>
        <stp>##V3_BDPV12</stp>
        <stp>011090 KS Equity</stp>
        <stp>current_TRR_5D</stp>
        <stp>[종목별 사업개요_IBK퀀트 김경훈.xlsx]KOSPI!R2118C7</stp>
        <tr r="G2118" s="3"/>
        <tr r="G2118" s="3"/>
      </tp>
      <tp>
        <v>0</v>
        <stp/>
        <stp>##V3_BDPV12</stp>
        <stp>011090 KS Equity</stp>
        <stp>current_TRR_1D</stp>
        <stp>[종목별 사업개요_IBK퀀트 김경훈.xlsx]KOSPI!R2118C6</stp>
        <tr r="F2118" s="3"/>
        <tr r="F2118" s="3"/>
      </tp>
      <tp>
        <v>0</v>
        <stp/>
        <stp>##V3_BDPV12</stp>
        <stp>000080 KS Equity</stp>
        <stp>current_TRR_1D</stp>
        <stp>[종목별 사업개요_IBK퀀트 김경훈.xlsx]KOSPI!R3178C6</stp>
        <tr r="F3178" s="3"/>
        <tr r="F3178" s="3"/>
      </tp>
      <tp>
        <v>0</v>
        <stp/>
        <stp>##V3_BDPV12</stp>
        <stp>091090 KS Equity</stp>
        <stp>current_TRR_1D</stp>
        <stp>[종목별 사업개요_IBK퀀트 김경훈.xlsx]KOSPI!R1788C6</stp>
        <tr r="F1788" s="3"/>
        <tr r="F1788" s="3"/>
      </tp>
      <tp>
        <v>10.21672</v>
        <stp/>
        <stp>##V3_BDPV12</stp>
        <stp>091090 KS Equity</stp>
        <stp>current_TRR_5D</stp>
        <stp>[종목별 사업개요_IBK퀀트 김경훈.xlsx]KOSPI!R1788C7</stp>
        <tr r="G1788" s="3"/>
        <tr r="G1788" s="3"/>
      </tp>
      <tp>
        <v>10.92437</v>
        <stp/>
        <stp>##V3_BDPV12</stp>
        <stp>024090 KS Equity</stp>
        <stp>current_TRR_5D</stp>
        <stp>[종목별 사업개요_IBK퀀트 김경훈.xlsx]KOSPI!R1118C7</stp>
        <tr r="G1118" s="3"/>
        <tr r="G1118" s="3"/>
      </tp>
      <tp>
        <v>0</v>
        <stp/>
        <stp>##V3_BDPV12</stp>
        <stp>024090 KS Equity</stp>
        <stp>current_TRR_1D</stp>
        <stp>[종목별 사업개요_IBK퀀트 김경훈.xlsx]KOSPI!R1118C6</stp>
        <tr r="F1118" s="3"/>
        <tr r="F1118" s="3"/>
      </tp>
      <tp>
        <v>3.0836999999999999</v>
        <stp/>
        <stp>##V3_BDPV12</stp>
        <stp>004080 KS Equity</stp>
        <stp>current_TRR_5D</stp>
        <stp>[종목별 사업개요_IBK퀀트 김경훈.xlsx]KOSPI!R1948C7</stp>
        <tr r="G1948" s="3"/>
        <tr r="G1948" s="3"/>
      </tp>
      <tp>
        <v>0</v>
        <stp/>
        <stp>##V3_BDPV12</stp>
        <stp>004080 KS Equity</stp>
        <stp>current_TRR_1D</stp>
        <stp>[종목별 사업개요_IBK퀀트 김경훈.xlsx]KOSPI!R1948C6</stp>
        <tr r="F1948" s="3"/>
        <tr r="F1948" s="3"/>
      </tp>
      <tp t="s">
        <v>삼성엔지니어링</v>
        <stp/>
        <stp>##V3_BDPV12</stp>
        <stp>028050 KS Equity</stp>
        <stp>security_name</stp>
        <stp>[종목별 사업개요_IBK퀀트 김경훈.xlsx]stocks raw!R507C3</stp>
        <tr r="C507" s="1"/>
      </tp>
      <tp t="s">
        <v>이베스트투자증권</v>
        <stp/>
        <stp>##V3_BDPV12</stp>
        <stp>078020 KS Equity</stp>
        <stp>security_name</stp>
        <stp>[종목별 사업개요_IBK퀀트 김경훈.xlsx]stocks raw!R657C7</stp>
        <tr r="G657" s="1"/>
      </tp>
      <tp t="s">
        <v>예림당</v>
        <stp/>
        <stp>##V3_BDPV12</stp>
        <stp>036000 KS Equity</stp>
        <stp>security_name</stp>
        <stp>[종목별 사업개요_IBK퀀트 김경훈.xlsx]stocks raw!R239C7</stp>
        <tr r="G239" s="1"/>
      </tp>
      <tp t="s">
        <v>사조동아원</v>
        <stp/>
        <stp>##V3_BDPV12</stp>
        <stp>008040 KS Equity</stp>
        <stp>security_name</stp>
        <stp>[종목별 사업개요_IBK퀀트 김경훈.xlsx]stocks raw!R307C3</stp>
        <tr r="C307" s="1"/>
      </tp>
      <tp t="s">
        <v>제일테크노스</v>
        <stp/>
        <stp>##V3_BDPV12</stp>
        <stp>038010 KS Equity</stp>
        <stp>security_name</stp>
        <stp>[종목별 사업개요_IBK퀀트 김경훈.xlsx]stocks raw!R277C7</stp>
        <tr r="G277" s="1"/>
      </tp>
      <tp t="s">
        <v>미코</v>
        <stp/>
        <stp>##V3_BDPV12</stp>
        <stp>059090 KS Equity</stp>
        <stp>security_name</stp>
        <stp>[종목별 사업개요_IBK퀀트 김경훈.xlsx]stocks raw!R516C7</stp>
        <tr r="G516" s="1"/>
      </tp>
      <tp t="s">
        <v>동아엘텍</v>
        <stp/>
        <stp>##V3_BDPV12</stp>
        <stp>088130 KS Equity</stp>
        <stp>security_name</stp>
        <stp>[종목별 사업개요_IBK퀀트 김경훈.xlsx]stocks raw!R737C7</stp>
        <tr r="G737" s="1"/>
      </tp>
      <tp t="s">
        <v>GS홈쇼핑</v>
        <stp/>
        <stp>##V3_BDPV12</stp>
        <stp>028150 KS Equity</stp>
        <stp>security_name</stp>
        <stp>[종목별 사업개요_IBK퀀트 김경훈.xlsx]stocks raw!R167C7</stp>
        <tr r="G167" s="1"/>
      </tp>
      <tp t="s">
        <v>삼성전기</v>
        <stp/>
        <stp>##V3_BDPV12</stp>
        <stp>009150 KS Equity</stp>
        <stp>security_name</stp>
        <stp>[종목별 사업개요_IBK퀀트 김경훈.xlsx]stocks raw!R326C3</stp>
        <tr r="C326" s="1"/>
      </tp>
      <tp t="s">
        <v>아프리카TV</v>
        <stp/>
        <stp>##V3_BDPV12</stp>
        <stp>067160 KS Equity</stp>
        <stp>security_name</stp>
        <stp>[종목별 사업개요_IBK퀀트 김경훈.xlsx]stocks raw!R598C7</stp>
        <tr r="G598" s="1"/>
      </tp>
      <tp t="s">
        <v>사조산업</v>
        <stp/>
        <stp>##V3_BDPV12</stp>
        <stp>007160 KS Equity</stp>
        <stp>security_name</stp>
        <stp>[종목별 사업개요_IBK퀀트 김경훈.xlsx]stocks raw!R288C3</stp>
        <tr r="C288" s="1"/>
      </tp>
      <tp t="s">
        <v>하이텍팜</v>
        <stp/>
        <stp>##V3_BDPV12</stp>
        <stp>106190 KS Equity</stp>
        <stp>security_name</stp>
        <stp>[종목별 사업개요_IBK퀀트 김경훈.xlsx]stocks raw!R859C7</stp>
        <tr r="G859" s="1"/>
      </tp>
      <tp t="s">
        <v>삼성에스디에스</v>
        <stp/>
        <stp>##V3_BDPV12</stp>
        <stp>018260 KS Equity</stp>
        <stp>security_name</stp>
        <stp>[종목별 사업개요_IBK퀀트 김경훈.xlsx]stocks raw!R457C3</stp>
        <tr r="C457" s="1"/>
      </tp>
      <tp t="s">
        <v>더이앤엠</v>
        <stp/>
        <stp>##V3_BDPV12</stp>
        <stp>089230 KS Equity</stp>
        <stp>security_name</stp>
        <stp>[종목별 사업개요_IBK퀀트 김경훈.xlsx]stocks raw!R746C7</stp>
        <tr r="G746" s="1"/>
      </tp>
      <tp t="s">
        <v>오스코텍</v>
        <stp/>
        <stp>##V3_BDPV12</stp>
        <stp>039200 KS Equity</stp>
        <stp>security_name</stp>
        <stp>[종목별 사업개요_IBK퀀트 김경훈.xlsx]stocks raw!R296C7</stp>
        <tr r="G296" s="1"/>
      </tp>
      <tp t="s">
        <v>하이골드오션2호선박투자회사</v>
        <stp/>
        <stp>##V3_BDPV12</stp>
        <stp>139200 KS Equity</stp>
        <stp>security_name</stp>
        <stp>[종목별 사업개요_IBK퀀트 김경훈.xlsx]stocks raw!R726C3</stp>
        <tr r="C726" s="1"/>
      </tp>
      <tp t="s">
        <v>우신시스템</v>
        <stp/>
        <stp>##V3_BDPV12</stp>
        <stp>017370 KS Equity</stp>
        <stp>security_name</stp>
        <stp>[종목별 사업개요_IBK퀀트 김경훈.xlsx]stocks raw!R448C3</stp>
        <tr r="C448" s="1"/>
      </tp>
      <tp t="s">
        <v>백금티앤에이</v>
        <stp/>
        <stp>##V3_BDPV12</stp>
        <stp>046310 KS Equity</stp>
        <stp>security_name</stp>
        <stp>[종목별 사업개요_IBK퀀트 김경훈.xlsx]stocks raw!R379C7</stp>
        <tr r="G379" s="1"/>
      </tp>
      <tp t="s">
        <v>금성테크</v>
        <stp/>
        <stp>##V3_BDPV12</stp>
        <stp>058370 KS Equity</stp>
        <stp>security_name</stp>
        <stp>[종목별 사업개요_IBK퀀트 김경훈.xlsx]stocks raw!R507C7</stp>
        <tr r="G507" s="1"/>
      </tp>
      <tp t="s">
        <v>대원전선</v>
        <stp/>
        <stp>##V3_BDPV12</stp>
        <stp>006340 KS Equity</stp>
        <stp>security_name</stp>
        <stp>[종목별 사업개요_IBK퀀트 김경훈.xlsx]stocks raw!R269C3</stp>
        <tr r="C269" s="1"/>
      </tp>
      <tp t="s">
        <v>인지디스플레이</v>
        <stp/>
        <stp>##V3_BDPV12</stp>
        <stp>037330 KS Equity</stp>
        <stp>security_name</stp>
        <stp>[종목별 사업개요_IBK퀀트 김경훈.xlsx]stocks raw!R268C7</stp>
        <tr r="G268" s="1"/>
      </tp>
      <tp t="s">
        <v>태영건설</v>
        <stp/>
        <stp>##V3_BDPV12</stp>
        <stp>009410 KS Equity</stp>
        <stp>security_name</stp>
        <stp>[종목별 사업개요_IBK퀀트 김경훈.xlsx]stocks raw!R336C3</stp>
        <tr r="C336" s="1"/>
      </tp>
      <tp t="s">
        <v>코메론</v>
        <stp/>
        <stp>##V3_BDPV12</stp>
        <stp>049430 KS Equity</stp>
        <stp>security_name</stp>
        <stp>[종목별 사업개요_IBK퀀트 김경훈.xlsx]stocks raw!R406C7</stp>
        <tr r="G406" s="1"/>
      </tp>
      <tp t="s">
        <v>한세예스24홀딩스</v>
        <stp/>
        <stp>##V3_BDPV12</stp>
        <stp>016450 KS Equity</stp>
        <stp>security_name</stp>
        <stp>[종목별 사업개요_IBK퀀트 김경훈.xlsx]stocks raw!R439C3</stp>
        <tr r="C439" s="1"/>
      </tp>
      <tp t="s">
        <v>제이콘텐트리</v>
        <stp/>
        <stp>##V3_BDPV12</stp>
        <stp>036420 KS Equity</stp>
        <stp>security_name</stp>
        <stp>[종목별 사업개요_IBK퀀트 김경훈.xlsx]stocks raw!R249C7</stp>
        <tr r="G249" s="1"/>
      </tp>
      <tp t="s">
        <v>키움증권</v>
        <stp/>
        <stp>##V3_BDPV12</stp>
        <stp>039490 KS Equity</stp>
        <stp>security_name</stp>
        <stp>[종목별 사업개요_IBK퀀트 김경훈.xlsx]stocks raw!R556C3</stp>
        <tr r="C556" s="1"/>
      </tp>
      <tp t="s">
        <v>하이트론씨스템즈</v>
        <stp/>
        <stp>##V3_BDPV12</stp>
        <stp>019490 KS Equity</stp>
        <stp>security_name</stp>
        <stp>[종목별 사업개요_IBK퀀트 김경훈.xlsx]stocks raw!R466C3</stp>
        <tr r="C466" s="1"/>
      </tp>
      <tp t="s">
        <v>텍셀네트컴</v>
        <stp/>
        <stp>##V3_BDPV12</stp>
        <stp>038540 KS Equity</stp>
        <stp>security_name</stp>
        <stp>[종목별 사업개요_IBK퀀트 김경훈.xlsx]stocks raw!R287C7</stp>
        <tr r="G287" s="1"/>
      </tp>
      <tp t="s">
        <v>에스엠컬처앤콘텐츠</v>
        <stp/>
        <stp>##V3_BDPV12</stp>
        <stp>048550 KS Equity</stp>
        <stp>security_name</stp>
        <stp>[종목별 사업개요_IBK퀀트 김경훈.xlsx]stocks raw!R397C7</stp>
        <tr r="G397" s="1"/>
      </tp>
      <tp t="s">
        <v>LG전자</v>
        <stp/>
        <stp>##V3_BDPV12</stp>
        <stp>066570 KS Equity</stp>
        <stp>security_name</stp>
        <stp>[종목별 사업개요_IBK퀀트 김경훈.xlsx]stocks raw!R589C3</stp>
        <tr r="C589" s="1"/>
      </tp>
      <tp t="s">
        <v>엔씨소프트</v>
        <stp/>
        <stp>##V3_BDPV12</stp>
        <stp>036570 KS Equity</stp>
        <stp>security_name</stp>
        <stp>[종목별 사업개요_IBK퀀트 김경훈.xlsx]stocks raw!R549C3</stp>
        <tr r="C549" s="1"/>
      </tp>
      <tp t="s">
        <v>이스트소프트</v>
        <stp/>
        <stp>##V3_BDPV12</stp>
        <stp>047560 KS Equity</stp>
        <stp>security_name</stp>
        <stp>[종목별 사업개요_IBK퀀트 김경훈.xlsx]stocks raw!R388C7</stp>
        <tr r="G388" s="1"/>
      </tp>
      <tp t="s">
        <v>빛과전자</v>
        <stp/>
        <stp>##V3_BDPV12</stp>
        <stp>069540 KS Equity</stp>
        <stp>security_name</stp>
        <stp>[종목별 사업개요_IBK퀀트 김경훈.xlsx]stocks raw!R626C7</stp>
        <tr r="G626" s="1"/>
      </tp>
      <tp t="s">
        <v>포메탈</v>
        <stp/>
        <stp>##V3_BDPV12</stp>
        <stp>119500 KS Equity</stp>
        <stp>security_name</stp>
        <stp>[종목별 사업개요_IBK퀀트 김경훈.xlsx]stocks raw!R896C7</stp>
        <tr r="G896" s="1"/>
      </tp>
      <tp t="s">
        <v>선도전기</v>
        <stp/>
        <stp>##V3_BDPV12</stp>
        <stp>007610 KS Equity</stp>
        <stp>security_name</stp>
        <stp>[종목별 사업개요_IBK퀀트 김경훈.xlsx]stocks raw!R298C3</stp>
        <tr r="C298" s="1"/>
      </tp>
      <tp t="s">
        <v>윌비스</v>
        <stp/>
        <stp>##V3_BDPV12</stp>
        <stp>008600 KS Equity</stp>
        <stp>security_name</stp>
        <stp>[종목별 사업개요_IBK퀀트 김경훈.xlsx]stocks raw!R317C3</stp>
        <tr r="C317" s="1"/>
      </tp>
      <tp t="s">
        <v>글로본주식회사</v>
        <stp/>
        <stp>##V3_BDPV12</stp>
        <stp>019660 KS Equity</stp>
        <stp>security_name</stp>
        <stp>[종목별 사업개요_IBK퀀트 김경훈.xlsx]stocks raw!R106C7</stp>
        <tr r="G106" s="1"/>
      </tp>
      <tp t="s">
        <v>케이씨코트렐</v>
        <stp/>
        <stp>##V3_BDPV12</stp>
        <stp>119650 KS Equity</stp>
        <stp>security_name</stp>
        <stp>[종목별 사업개요_IBK퀀트 김경훈.xlsx]stocks raw!R706C3</stp>
        <tr r="C706" s="1"/>
      </tp>
      <tp t="s">
        <v>스포츠서울</v>
        <stp/>
        <stp>##V3_BDPV12</stp>
        <stp>039670 KS Equity</stp>
        <stp>security_name</stp>
        <stp>[종목별 사업개요_IBK퀀트 김경훈.xlsx]stocks raw!R306C7</stp>
        <tr r="G306" s="1"/>
      </tp>
      <tp t="s">
        <v>대웅제약</v>
        <stp/>
        <stp>##V3_BDPV12</stp>
        <stp>069620 KS Equity</stp>
        <stp>security_name</stp>
        <stp>[종목별 사업개요_IBK퀀트 김경훈.xlsx]stocks raw!R596C3</stp>
        <tr r="C596" s="1"/>
      </tp>
      <tp t="s">
        <v>코렌</v>
        <stp/>
        <stp>##V3_BDPV12</stp>
        <stp>078650 KS Equity</stp>
        <stp>security_name</stp>
        <stp>[종목별 사업개요_IBK퀀트 김경훈.xlsx]stocks raw!R667C7</stp>
        <tr r="G667" s="1"/>
      </tp>
      <tp t="s">
        <v>세우테크</v>
        <stp/>
        <stp>##V3_BDPV12</stp>
        <stp>096690 KS Equity</stp>
        <stp>security_name</stp>
        <stp>[종목별 사업개요_IBK퀀트 김경훈.xlsx]stocks raw!R809C7</stp>
        <tr r="G809" s="1"/>
      </tp>
      <tp t="s">
        <v>에스티오</v>
        <stp/>
        <stp>##V3_BDPV12</stp>
        <stp>098660 KS Equity</stp>
        <stp>security_name</stp>
        <stp>[종목별 사업개요_IBK퀀트 김경훈.xlsx]stocks raw!R817C7</stp>
        <tr r="G817" s="1"/>
      </tp>
      <tp t="s">
        <v>코맥스</v>
        <stp/>
        <stp>##V3_BDPV12</stp>
        <stp>036690 KS Equity</stp>
        <stp>security_name</stp>
        <stp>[종목별 사업개요_IBK퀀트 김경훈.xlsx]stocks raw!R259C7</stp>
        <tr r="G259" s="1"/>
      </tp>
      <tp t="s">
        <v>아큐픽스</v>
        <stp/>
        <stp>##V3_BDPV12</stp>
        <stp>056730 KS Equity</stp>
        <stp>security_name</stp>
        <stp>[종목별 사업개요_IBK퀀트 김경훈.xlsx]stocks raw!R499C7</stp>
        <tr r="G499" s="1"/>
      </tp>
      <tp t="s">
        <v>테라젠이텍스</v>
        <stp/>
        <stp>##V3_BDPV12</stp>
        <stp>066700 KS Equity</stp>
        <stp>security_name</stp>
        <stp>[종목별 사업개요_IBK퀀트 김경훈.xlsx]stocks raw!R589C7</stp>
        <tr r="G589" s="1"/>
      </tp>
      <tp t="s">
        <v>영풍제지</v>
        <stp/>
        <stp>##V3_BDPV12</stp>
        <stp>006740 KS Equity</stp>
        <stp>security_name</stp>
        <stp>[종목별 사업개요_IBK퀀트 김경훈.xlsx]stocks raw!R279C3</stp>
        <tr r="C279" s="1"/>
      </tp>
      <tp t="s">
        <v>디엠에스</v>
        <stp/>
        <stp>##V3_BDPV12</stp>
        <stp>068790 KS Equity</stp>
        <stp>security_name</stp>
        <stp>[종목별 사업개요_IBK퀀트 김경훈.xlsx]stocks raw!R617C7</stp>
        <tr r="G617" s="1"/>
      </tp>
      <tp t="s">
        <v>고려포리머</v>
        <stp/>
        <stp>##V3_BDPV12</stp>
        <stp>009810 KS Equity</stp>
        <stp>security_name</stp>
        <stp>[종목별 사업개요_IBK퀀트 김경훈.xlsx]stocks raw!R346C3</stp>
        <tr r="C346" s="1"/>
      </tp>
      <tp t="s">
        <v>디이엔티</v>
        <stp/>
        <stp>##V3_BDPV12</stp>
        <stp>079810 KS Equity</stp>
        <stp>security_name</stp>
        <stp>[종목별 사업개요_IBK퀀트 김경훈.xlsx]stocks raw!R676C7</stp>
        <tr r="G676" s="1"/>
      </tp>
      <tp t="s">
        <v>제이엔케이히터</v>
        <stp/>
        <stp>##V3_BDPV12</stp>
        <stp>126880 KS Equity</stp>
        <stp>security_name</stp>
        <stp>[종목별 사업개요_IBK퀀트 김경훈.xlsx]stocks raw!R929C7</stp>
        <tr r="G929" s="1"/>
      </tp>
      <tp t="s">
        <v>한국항공우주산업</v>
        <stp/>
        <stp>##V3_BDPV12</stp>
        <stp>047810 KS Equity</stp>
        <stp>security_name</stp>
        <stp>[종목별 사업개요_IBK퀀트 김경훈.xlsx]stocks raw!R568C3</stp>
        <tr r="C568" s="1"/>
      </tp>
      <tp t="s">
        <v>이수앱지스</v>
        <stp/>
        <stp>##V3_BDPV12</stp>
        <stp>086890 KS Equity</stp>
        <stp>security_name</stp>
        <stp>[종목별 사업개요_IBK퀀트 김경훈.xlsx]stocks raw!R729C7</stp>
        <tr r="G729" s="1"/>
      </tp>
      <tp t="s">
        <v>와이엔텍</v>
        <stp/>
        <stp>##V3_BDPV12</stp>
        <stp>067900 KS Equity</stp>
        <stp>security_name</stp>
        <stp>[종목별 사업개요_IBK퀀트 김경훈.xlsx]stocks raw!R608C7</stp>
        <tr r="G608" s="1"/>
      </tp>
      <tp t="s">
        <v>동서</v>
        <stp/>
        <stp>##V3_BDPV12</stp>
        <stp>026960 KS Equity</stp>
        <stp>security_name</stp>
        <stp>[종목별 사업개요_IBK퀀트 김경훈.xlsx]stocks raw!R159C7</stp>
        <tr r="G159" s="1"/>
      </tp>
      <tp t="s">
        <v>GS</v>
        <stp/>
        <stp>##V3_BDPV12</stp>
        <stp>078930 KS Equity</stp>
        <stp>security_name</stp>
        <stp>[종목별 사업개요_IBK퀀트 김경훈.xlsx]stocks raw!R617C3</stp>
        <tr r="C617" s="1"/>
      </tp>
      <tp t="s">
        <v>제이씨케미칼</v>
        <stp/>
        <stp>##V3_BDPV12</stp>
        <stp>137950 KS Equity</stp>
        <stp>security_name</stp>
        <stp>[종목별 사업개요_IBK퀀트 김경훈.xlsx]stocks raw!R958C7</stp>
        <tr r="G958" s="1"/>
      </tp>
      <tp t="s">
        <v>엠비케이</v>
        <stp/>
        <stp>##V3_BDPV12</stp>
        <stp>159910 KS Equity</stp>
        <stp>security_name</stp>
        <stp>[종목별 사업개요_IBK퀀트 김경훈.xlsx]stocks raw!R996C7</stp>
        <tr r="G996" s="1"/>
      </tp>
      <tp t="s">
        <v>#N/A N/A</v>
        <stp/>
        <stp>##V3_BDPV12</stp>
        <stp>009320 KS Equity</stp>
        <stp>best_pe_ratio</stp>
        <stp>[종목별 사업개요_IBK퀀트 김경훈.xlsx]KOSPI!R748C10</stp>
        <tr r="J748" s="3"/>
      </tp>
      <tp t="s">
        <v>#N/A N/A</v>
        <stp/>
        <stp>##V3_BDPV12</stp>
        <stp>009450 KS Equity</stp>
        <stp>best_pe_ratio</stp>
        <stp>[종목별 사업개요_IBK퀀트 김경훈.xlsx]KOSPI!R363C10</stp>
        <tr r="J363" s="3"/>
      </tp>
      <tp t="s">
        <v>#N/A N/A</v>
        <stp/>
        <stp>##V3_BDPV12</stp>
        <stp>009190 KS Equity</stp>
        <stp>best_pe_ratio</stp>
        <stp>[종목별 사업개요_IBK퀀트 김경훈.xlsx]KOSPI!R733C10</stp>
        <tr r="J733" s="3"/>
      </tp>
      <tp t="s">
        <v>#N/A N/A</v>
        <stp/>
        <stp>##V3_BDPV12</stp>
        <stp>009290 KS Equity</stp>
        <stp>best_pe_ratio</stp>
        <stp>[종목별 사업개요_IBK퀀트 김경훈.xlsx]KOSPI!R433C10</stp>
        <tr r="J433" s="3"/>
      </tp>
      <tp>
        <v>35.800760982359044</v>
        <stp/>
        <stp>##V3_BDPV12</stp>
        <stp>069620 KS Equity</stp>
        <stp>best_pe_ratio</stp>
        <stp>[종목별 사업개요_IBK퀀트 김경훈.xlsx]KOSPI!R763C10</stp>
        <tr r="J763" s="3"/>
        <tr r="J763" s="3"/>
      </tp>
      <tp>
        <v>20.639350798602152</v>
        <stp/>
        <stp>##V3_BDPV12</stp>
        <stp>019680 KS Equity</stp>
        <stp>best_pe_ratio</stp>
        <stp>[종목별 사업개요_IBK퀀트 김경훈.xlsx]KOSPI!R648C10</stp>
        <tr r="J648" s="3"/>
        <tr r="J648" s="3"/>
      </tp>
      <tp t="s">
        <v>#N/A N/A</v>
        <stp/>
        <stp>##V3_BDPV12</stp>
        <stp>009160 KS Equity</stp>
        <stp>best_pe_ratio</stp>
        <stp>[종목별 사업개요_IBK퀀트 김경훈.xlsx]KOSPI!R263C10</stp>
        <tr r="J263" s="3"/>
      </tp>
      <tp t="s">
        <v>#N/A N/A</v>
        <stp/>
        <stp>##V3_BDPV12</stp>
        <stp>009140 KS Equity</stp>
        <stp>best_pe_ratio</stp>
        <stp>[종목별 사업개요_IBK퀀트 김경훈.xlsx]KOSPI!R388C10</stp>
        <tr r="J388" s="3"/>
      </tp>
      <tp t="s">
        <v>#N/A N/A</v>
        <stp/>
        <stp>##V3_BDPV12</stp>
        <stp>069460 KS Equity</stp>
        <stp>best_pe_ratio</stp>
        <stp>[종목별 사업개요_IBK퀀트 김경훈.xlsx]KOSPI!R858C10</stp>
        <tr r="J858" s="3"/>
      </tp>
      <tp t="s">
        <v>#N/A N/A</v>
        <stp/>
        <stp>##V3_BDPV12</stp>
        <stp>009810 KS Equity</stp>
        <stp>best_pe_ratio</stp>
        <stp>[종목별 사업개요_IBK퀀트 김경훈.xlsx]KOSPI!R423C10</stp>
        <tr r="J423" s="3"/>
      </tp>
      <tp>
        <v>881341528410</v>
        <stp/>
        <stp>##V3_BDPV12</stp>
        <stp>175330 KS Equity</stp>
        <stp>cur_mkt_cap</stp>
        <stp>[종목별 사업개요_IBK퀀트 김경훈.xlsx]KOSPI!R68C5</stp>
        <tr r="E68" s="3"/>
        <tr r="E68" s="3"/>
        <tr r="E68" s="3"/>
        <tr r="E68" s="3"/>
      </tp>
      <tp>
        <v>13.00813</v>
        <stp/>
        <stp>##V3_BDPV12</stp>
        <stp>104120 KS Equity</stp>
        <stp>current_TRR_5D</stp>
        <stp>[종목별 사업개요_IBK퀀트 김경훈.xlsx]KOSPI!R1858C7</stp>
        <tr r="G1858" s="3"/>
        <tr r="G1858" s="3"/>
      </tp>
      <tp>
        <v>0</v>
        <stp/>
        <stp>##V3_BDPV12</stp>
        <stp>104120 KS Equity</stp>
        <stp>current_TRR_1D</stp>
        <stp>[종목별 사업개요_IBK퀀트 김경훈.xlsx]KOSPI!R1858C6</stp>
        <tr r="F1858" s="3"/>
        <tr r="F1858" s="3"/>
      </tp>
      <tp>
        <v>0</v>
        <stp/>
        <stp>##V3_BDPV12</stp>
        <stp>000100 KS Equity</stp>
        <stp>current_TRR_1D</stp>
        <stp>[종목별 사업개요_IBK퀀트 김경훈.xlsx]KOSPI!R2438C6</stp>
        <tr r="F2438" s="3"/>
        <tr r="F2438" s="3"/>
      </tp>
      <tp>
        <v>0.16366610000000001</v>
        <stp/>
        <stp>##V3_BDPV12</stp>
        <stp>000100 KS Equity</stp>
        <stp>current_TRR_5D</stp>
        <stp>[종목별 사업개요_IBK퀀트 김경훈.xlsx]KOSPI!R2438C7</stp>
        <tr r="G2438" s="3"/>
        <tr r="G2438" s="3"/>
      </tp>
      <tp>
        <v>2.3474179999999998</v>
        <stp/>
        <stp>##V3_BDPV12</stp>
        <stp>000120 KS Equity</stp>
        <stp>current_TRR_5D</stp>
        <stp>[종목별 사업개요_IBK퀀트 김경훈.xlsx]KOSPI!R1988C7</stp>
        <tr r="G1988" s="3"/>
        <tr r="G1988" s="3"/>
      </tp>
      <tp>
        <v>0</v>
        <stp/>
        <stp>##V3_BDPV12</stp>
        <stp>000120 KS Equity</stp>
        <stp>current_TRR_1D</stp>
        <stp>[종목별 사업개요_IBK퀀트 김경훈.xlsx]KOSPI!R1988C6</stp>
        <tr r="F1988" s="3"/>
        <tr r="F1988" s="3"/>
      </tp>
      <tp>
        <v>2.1097049999999999</v>
        <stp/>
        <stp>##V3_BDPV12</stp>
        <stp>103130 KS Equity</stp>
        <stp>current_TRR_5D</stp>
        <stp>[종목별 사업개요_IBK퀀트 김경훈.xlsx]KOSPI!R2368C7</stp>
        <tr r="G2368" s="3"/>
        <tr r="G2368" s="3"/>
      </tp>
      <tp>
        <v>0</v>
        <stp/>
        <stp>##V3_BDPV12</stp>
        <stp>006110 KS Equity</stp>
        <stp>current_TRR_1D</stp>
        <stp>[종목별 사업개요_IBK퀀트 김경훈.xlsx]KOSPI!R1548C6</stp>
        <tr r="F1548" s="3"/>
        <tr r="F1548" s="3"/>
      </tp>
      <tp>
        <v>0</v>
        <stp/>
        <stp>##V3_BDPV12</stp>
        <stp>103130 KS Equity</stp>
        <stp>current_TRR_1D</stp>
        <stp>[종목별 사업개요_IBK퀀트 김경훈.xlsx]KOSPI!R2368C6</stp>
        <tr r="F2368" s="3"/>
        <tr r="F2368" s="3"/>
      </tp>
      <tp>
        <v>1.689708</v>
        <stp/>
        <stp>##V3_BDPV12</stp>
        <stp>006110 KS Equity</stp>
        <stp>current_TRR_5D</stp>
        <stp>[종목별 사업개요_IBK퀀트 김경훈.xlsx]KOSPI!R1548C7</stp>
        <tr r="G1548" s="3"/>
        <tr r="G1548" s="3"/>
      </tp>
      <tp>
        <v>0</v>
        <stp/>
        <stp>##V3_BDPV12</stp>
        <stp>004150 KS Equity</stp>
        <stp>current_TRR_1D</stp>
        <stp>[종목별 사업개요_IBK퀀트 김경훈.xlsx]KOSPI!R3428C6</stp>
        <tr r="F3428" s="3"/>
        <tr r="F3428" s="3"/>
      </tp>
      <tp>
        <v>5.9369199999999998</v>
        <stp/>
        <stp>##V3_BDPV12</stp>
        <stp>011170 KS Equity</stp>
        <stp>current_TRR_5D</stp>
        <stp>[종목별 사업개요_IBK퀀트 김경훈.xlsx]KOSPI!R1198C7</stp>
        <tr r="G1198" s="3"/>
        <tr r="G1198" s="3"/>
      </tp>
      <tp>
        <v>0</v>
        <stp/>
        <stp>##V3_BDPV12</stp>
        <stp>011170 KS Equity</stp>
        <stp>current_TRR_1D</stp>
        <stp>[종목별 사업개요_IBK퀀트 김경훈.xlsx]KOSPI!R1198C6</stp>
        <tr r="F1198" s="3"/>
        <tr r="F1198" s="3"/>
      </tp>
      <tp>
        <v>4.9275359999999999</v>
        <stp/>
        <stp>##V3_BDPV12</stp>
        <stp>004150 KS Equity</stp>
        <stp>current_TRR_5D</stp>
        <stp>[종목별 사업개요_IBK퀀트 김경훈.xlsx]KOSPI!R3428C7</stp>
        <tr r="G3428" s="3"/>
        <tr r="G3428" s="3"/>
      </tp>
      <tp>
        <v>0</v>
        <stp/>
        <stp>##V3_BDPV12</stp>
        <stp>020150 KS Equity</stp>
        <stp>current_TRR_1D</stp>
        <stp>[종목별 사업개요_IBK퀀트 김경훈.xlsx]KOSPI!R2588C6</stp>
        <tr r="F2588" s="3"/>
        <tr r="F2588" s="3"/>
      </tp>
      <tp>
        <v>4.7244099999999998</v>
        <stp/>
        <stp>##V3_BDPV12</stp>
        <stp>011160 KS Equity</stp>
        <stp>current_TRR_5D</stp>
        <stp>[종목별 사업개요_IBK퀀트 김경훈.xlsx]KOSPI!R1098C7</stp>
        <tr r="G1098" s="3"/>
        <tr r="G1098" s="3"/>
      </tp>
      <tp>
        <v>9.9792100000000001</v>
        <stp/>
        <stp>##V3_BDPV12</stp>
        <stp>101140 KS Equity</stp>
        <stp>current_TRR_5D</stp>
        <stp>[종목별 사업개요_IBK퀀트 김경훈.xlsx]KOSPI!R2098C7</stp>
        <tr r="G2098" s="3"/>
        <tr r="G2098" s="3"/>
      </tp>
      <tp>
        <v>7.9545450000000004</v>
        <stp/>
        <stp>##V3_BDPV12</stp>
        <stp>020150 KS Equity</stp>
        <stp>current_TRR_5D</stp>
        <stp>[종목별 사업개요_IBK퀀트 김경훈.xlsx]KOSPI!R2588C7</stp>
        <tr r="G2588" s="3"/>
        <tr r="G2588" s="3"/>
      </tp>
      <tp>
        <v>0</v>
        <stp/>
        <stp>##V3_BDPV12</stp>
        <stp>101140 KS Equity</stp>
        <stp>current_TRR_1D</stp>
        <stp>[종목별 사업개요_IBK퀀트 김경훈.xlsx]KOSPI!R2098C6</stp>
        <tr r="F2098" s="3"/>
        <tr r="F2098" s="3"/>
      </tp>
      <tp>
        <v>0</v>
        <stp/>
        <stp>##V3_BDPV12</stp>
        <stp>011160 KS Equity</stp>
        <stp>current_TRR_1D</stp>
        <stp>[종목별 사업개요_IBK퀀트 김경훈.xlsx]KOSPI!R1098C6</stp>
        <tr r="F1098" s="3"/>
        <tr r="F1098" s="3"/>
      </tp>
      <tp>
        <v>2.9126210000000001</v>
        <stp/>
        <stp>##V3_BDPV12</stp>
        <stp>012160 KS Equity</stp>
        <stp>current_TRR_5D</stp>
        <stp>[종목별 사업개요_IBK퀀트 김경훈.xlsx]KOSPI!R2278C7</stp>
        <tr r="G2278" s="3"/>
        <tr r="G2278" s="3"/>
      </tp>
      <tp>
        <v>0</v>
        <stp/>
        <stp>##V3_BDPV12</stp>
        <stp>009150 KS Equity</stp>
        <stp>current_TRR_1D</stp>
        <stp>[종목별 사업개요_IBK퀀트 김경훈.xlsx]KOSPI!R1508C6</stp>
        <tr r="F1508" s="3"/>
        <tr r="F1508" s="3"/>
      </tp>
      <tp>
        <v>5.851064</v>
        <stp/>
        <stp>##V3_BDPV12</stp>
        <stp>063160 KS Equity</stp>
        <stp>current_TRR_5D</stp>
        <stp>[종목별 사업개요_IBK퀀트 김경훈.xlsx]KOSPI!R2688C7</stp>
        <tr r="G2688" s="3"/>
        <tr r="G2688" s="3"/>
      </tp>
      <tp>
        <v>0</v>
        <stp/>
        <stp>##V3_BDPV12</stp>
        <stp>012160 KS Equity</stp>
        <stp>current_TRR_1D</stp>
        <stp>[종목별 사업개요_IBK퀀트 김경훈.xlsx]KOSPI!R2278C6</stp>
        <tr r="F2278" s="3"/>
        <tr r="F2278" s="3"/>
      </tp>
      <tp>
        <v>1.825558</v>
        <stp/>
        <stp>##V3_BDPV12</stp>
        <stp>009150 KS Equity</stp>
        <stp>current_TRR_5D</stp>
        <stp>[종목별 사업개요_IBK퀀트 김경훈.xlsx]KOSPI!R1508C7</stp>
        <tr r="G1508" s="3"/>
        <tr r="G1508" s="3"/>
      </tp>
      <tp>
        <v>0</v>
        <stp/>
        <stp>##V3_BDPV12</stp>
        <stp>063160 KS Equity</stp>
        <stp>current_TRR_1D</stp>
        <stp>[종목별 사업개요_IBK퀀트 김경훈.xlsx]KOSPI!R2688C6</stp>
        <tr r="F2688" s="3"/>
        <tr r="F2688" s="3"/>
      </tp>
      <tp>
        <v>18.10089</v>
        <stp/>
        <stp>##V3_BDPV12</stp>
        <stp>012170 KS Equity</stp>
        <stp>current_TRR_5D</stp>
        <stp>[종목별 사업개요_IBK퀀트 김경훈.xlsx]KOSPI!R2978C7</stp>
        <tr r="G2978" s="3"/>
        <tr r="G2978" s="3"/>
      </tp>
      <tp>
        <v>0</v>
        <stp/>
        <stp>##V3_BDPV12</stp>
        <stp>012170 KS Equity</stp>
        <stp>current_TRR_1D</stp>
        <stp>[종목별 사업개요_IBK퀀트 김경훈.xlsx]KOSPI!R2978C6</stp>
        <tr r="F2978" s="3"/>
        <tr r="F2978" s="3"/>
      </tp>
      <tp>
        <v>0.75949359999999999</v>
        <stp/>
        <stp>##V3_BDPV12</stp>
        <stp>183190 KS Equity</stp>
        <stp>current_TRR_5D</stp>
        <stp>[종목별 사업개요_IBK퀀트 김경훈.xlsx]KOSPI!R2028C7</stp>
        <tr r="G2028" s="3"/>
        <tr r="G2028" s="3"/>
      </tp>
      <tp>
        <v>0</v>
        <stp/>
        <stp>##V3_BDPV12</stp>
        <stp>183190 KS Equity</stp>
        <stp>current_TRR_1D</stp>
        <stp>[종목별 사업개요_IBK퀀트 김경훈.xlsx]KOSPI!R2028C6</stp>
        <tr r="F2028" s="3"/>
        <tr r="F2028" s="3"/>
      </tp>
      <tp>
        <v>9.4339619999999993</v>
        <stp/>
        <stp>##V3_BDPV12</stp>
        <stp>009180 KS Equity</stp>
        <stp>current_TRR_5D</stp>
        <stp>[종목별 사업개요_IBK퀀트 김경훈.xlsx]KOSPI!R3398C7</stp>
        <tr r="G3398" s="3"/>
        <tr r="G3398" s="3"/>
      </tp>
      <tp>
        <v>7.5546720000000001</v>
        <stp/>
        <stp>##V3_BDPV12</stp>
        <stp>019180 KS Equity</stp>
        <stp>current_TRR_5D</stp>
        <stp>[종목별 사업개요_IBK퀀트 김경훈.xlsx]KOSPI!R3048C7</stp>
        <tr r="G3048" s="3"/>
        <tr r="G3048" s="3"/>
      </tp>
      <tp>
        <v>0</v>
        <stp/>
        <stp>##V3_BDPV12</stp>
        <stp>009180 KS Equity</stp>
        <stp>current_TRR_1D</stp>
        <stp>[종목별 사업개요_IBK퀀트 김경훈.xlsx]KOSPI!R3398C6</stp>
        <tr r="F3398" s="3"/>
        <tr r="F3398" s="3"/>
      </tp>
      <tp>
        <v>0</v>
        <stp/>
        <stp>##V3_BDPV12</stp>
        <stp>019180 KS Equity</stp>
        <stp>current_TRR_1D</stp>
        <stp>[종목별 사업개요_IBK퀀트 김경훈.xlsx]KOSPI!R3048C6</stp>
        <tr r="F3048" s="3"/>
        <tr r="F3048" s="3"/>
      </tp>
      <tp>
        <v>79.977249999999998</v>
        <stp/>
        <stp>##V3_BDPV12</stp>
        <stp>017180 KS Equity</stp>
        <stp>current_TRR_5D</stp>
        <stp>[종목별 사업개요_IBK퀀트 김경훈.xlsx]KOSPI!R1248C7</stp>
        <tr r="G1248" s="3"/>
        <tr r="G1248" s="3"/>
      </tp>
      <tp>
        <v>0</v>
        <stp/>
        <stp>##V3_BDPV12</stp>
        <stp>005180 KS Equity</stp>
        <stp>current_TRR_1D</stp>
        <stp>[종목별 사업개요_IBK퀀트 김경훈.xlsx]KOSPI!R1428C6</stp>
        <tr r="F1428" s="3"/>
        <tr r="F1428" s="3"/>
      </tp>
      <tp>
        <v>0</v>
        <stp/>
        <stp>##V3_BDPV12</stp>
        <stp>017180 KS Equity</stp>
        <stp>current_TRR_1D</stp>
        <stp>[종목별 사업개요_IBK퀀트 김경훈.xlsx]KOSPI!R1248C6</stp>
        <tr r="F1248" s="3"/>
        <tr r="F1248" s="3"/>
      </tp>
      <tp>
        <v>0.59523809999999999</v>
        <stp/>
        <stp>##V3_BDPV12</stp>
        <stp>005180 KS Equity</stp>
        <stp>current_TRR_5D</stp>
        <stp>[종목별 사업개요_IBK퀀트 김경훈.xlsx]KOSPI!R1428C7</stp>
        <tr r="G1428" s="3"/>
        <tr r="G1428" s="3"/>
      </tp>
      <tp t="s">
        <v>도레이케미칼</v>
        <stp/>
        <stp>##V3_BDPV12</stp>
        <stp>008000 KS Equity</stp>
        <stp>security_name</stp>
        <stp>[종목별 사업개요_IBK퀀트 김경훈.xlsx]stocks raw!R306C3</stp>
        <tr r="C306" s="1"/>
      </tp>
      <tp t="s">
        <v>KGP</v>
        <stp/>
        <stp>##V3_BDPV12</stp>
        <stp>109070 KS Equity</stp>
        <stp>security_name</stp>
        <stp>[종목별 사업개요_IBK퀀트 김경훈.xlsx]stocks raw!R697C3</stp>
        <tr r="C697" s="1"/>
      </tp>
      <tp t="s">
        <v>현대홈쇼핑</v>
        <stp/>
        <stp>##V3_BDPV12</stp>
        <stp>057050 KS Equity</stp>
        <stp>security_name</stp>
        <stp>[종목별 사업개요_IBK퀀트 김경훈.xlsx]stocks raw!R579C3</stp>
        <tr r="C579" s="1"/>
      </tp>
      <tp t="s">
        <v>하이소닉</v>
        <stp/>
        <stp>##V3_BDPV12</stp>
        <stp>106080 KS Equity</stp>
        <stp>security_name</stp>
        <stp>[종목별 사업개요_IBK퀀트 김경훈.xlsx]stocks raw!R858C7</stp>
        <tr r="G858" s="1"/>
      </tp>
      <tp t="s">
        <v>옵티시스</v>
        <stp/>
        <stp>##V3_BDPV12</stp>
        <stp>109080 KS Equity</stp>
        <stp>security_name</stp>
        <stp>[종목별 사업개요_IBK퀀트 김경훈.xlsx]stocks raw!R867C7</stp>
        <tr r="G867" s="1"/>
      </tp>
      <tp t="s">
        <v>휴맥스홀딩스</v>
        <stp/>
        <stp>##V3_BDPV12</stp>
        <stp>028080 KS Equity</stp>
        <stp>security_name</stp>
        <stp>[종목별 사업개요_IBK퀀트 김경훈.xlsx]stocks raw!R166C7</stp>
        <tr r="G166" s="1"/>
      </tp>
      <tp t="s">
        <v>아이컴포넌트</v>
        <stp/>
        <stp>##V3_BDPV12</stp>
        <stp>059100 KS Equity</stp>
        <stp>security_name</stp>
        <stp>[종목별 사업개요_IBK퀀트 김경훈.xlsx]stocks raw!R517C7</stp>
        <tr r="G517" s="1"/>
      </tp>
      <tp t="s">
        <v>오텍</v>
        <stp/>
        <stp>##V3_BDPV12</stp>
        <stp>067170 KS Equity</stp>
        <stp>security_name</stp>
        <stp>[종목별 사업개요_IBK퀀트 김경훈.xlsx]stocks raw!R599C7</stp>
        <tr r="G599" s="1"/>
      </tp>
      <tp t="s">
        <v>SIMPAC</v>
        <stp/>
        <stp>##V3_BDPV12</stp>
        <stp>009160 KS Equity</stp>
        <stp>security_name</stp>
        <stp>[종목별 사업개요_IBK퀀트 김경훈.xlsx]stocks raw!R327C3</stp>
        <tr r="C327" s="1"/>
      </tp>
      <tp t="s">
        <v>한솔아트원제지</v>
        <stp/>
        <stp>##V3_BDPV12</stp>
        <stp>007190 KS Equity</stp>
        <stp>security_name</stp>
        <stp>[종목별 사업개요_IBK퀀트 김경훈.xlsx]stocks raw!R289C3</stp>
        <tr r="C289" s="1"/>
      </tp>
      <tp t="s">
        <v>아리온테크놀리지</v>
        <stp/>
        <stp>##V3_BDPV12</stp>
        <stp>058220 KS Equity</stp>
        <stp>security_name</stp>
        <stp>[종목별 사업개요_IBK퀀트 김경훈.xlsx]stocks raw!R506C7</stp>
        <tr r="G506" s="1"/>
      </tp>
      <tp t="s">
        <v>이매진아시아</v>
        <stp/>
        <stp>##V3_BDPV12</stp>
        <stp>036260 KS Equity</stp>
        <stp>security_name</stp>
        <stp>[종목별 사업개요_IBK퀀트 김경훈.xlsx]stocks raw!R248C7</stp>
        <tr r="G248" s="1"/>
      </tp>
      <tp t="s">
        <v>파나진</v>
        <stp/>
        <stp>##V3_BDPV12</stp>
        <stp>046210 KS Equity</stp>
        <stp>security_name</stp>
        <stp>[종목별 사업개요_IBK퀀트 김경훈.xlsx]stocks raw!R378C7</stp>
        <tr r="G378" s="1"/>
      </tp>
      <tp t="s">
        <v>티에스씨 멤시스</v>
        <stp/>
        <stp>##V3_BDPV12</stp>
        <stp>039230 KS Equity</stp>
        <stp>security_name</stp>
        <stp>[종목별 사업개요_IBK퀀트 김경훈.xlsx]stocks raw!R297C7</stp>
        <tr r="G297" s="1"/>
      </tp>
      <tp t="s">
        <v>녹십자</v>
        <stp/>
        <stp>##V3_BDPV12</stp>
        <stp>006280 KS Equity</stp>
        <stp>security_name</stp>
        <stp>[종목별 사업개요_IBK퀀트 김경훈.xlsx]stocks raw!R268C3</stp>
        <tr r="C268" s="1"/>
      </tp>
      <tp t="s">
        <v>씨엘인터내셔널</v>
        <stp/>
        <stp>##V3_BDPV12</stp>
        <stp>037340 KS Equity</stp>
        <stp>security_name</stp>
        <stp>[종목별 사업개요_IBK퀀트 김경훈.xlsx]stocks raw!R269C7</stp>
        <tr r="G269" s="1"/>
      </tp>
      <tp t="s">
        <v>동부제철</v>
        <stp/>
        <stp>##V3_BDPV12</stp>
        <stp>016380 KS Equity</stp>
        <stp>security_name</stp>
        <stp>[종목별 사업개요_IBK퀀트 김경훈.xlsx]stocks raw!R438C3</stp>
        <tr r="C438" s="1"/>
      </tp>
      <tp t="s">
        <v>서울도시가스</v>
        <stp/>
        <stp>##V3_BDPV12</stp>
        <stp>017390 KS Equity</stp>
        <stp>security_name</stp>
        <stp>[종목별 사업개요_IBK퀀트 김경훈.xlsx]stocks raw!R449C3</stp>
        <tr r="C449" s="1"/>
      </tp>
      <tp t="s">
        <v>한올바이오파마</v>
        <stp/>
        <stp>##V3_BDPV12</stp>
        <stp>009420 KS Equity</stp>
        <stp>security_name</stp>
        <stp>[종목별 사업개요_IBK퀀트 김경훈.xlsx]stocks raw!R337C3</stp>
        <tr r="C337" s="1"/>
      </tp>
      <tp t="s">
        <v>에스지에이</v>
        <stp/>
        <stp>##V3_BDPV12</stp>
        <stp>049470 KS Equity</stp>
        <stp>security_name</stp>
        <stp>[종목별 사업개요_IBK퀀트 김경훈.xlsx]stocks raw!R407C7</stp>
        <tr r="G407" s="1"/>
      </tp>
      <tp t="s">
        <v>고영테크놀러지</v>
        <stp/>
        <stp>##V3_BDPV12</stp>
        <stp>098460 KS Equity</stp>
        <stp>security_name</stp>
        <stp>[종목별 사업개요_IBK퀀트 김경훈.xlsx]stocks raw!R816C7</stp>
        <tr r="G816" s="1"/>
      </tp>
      <tp t="s">
        <v>이마트</v>
        <stp/>
        <stp>##V3_BDPV12</stp>
        <stp>139480 KS Equity</stp>
        <stp>security_name</stp>
        <stp>[종목별 사업개요_IBK퀀트 김경훈.xlsx]stocks raw!R727C3</stp>
        <tr r="C727" s="1"/>
      </tp>
      <tp t="s">
        <v>아이콘트롤스</v>
        <stp/>
        <stp>##V3_BDPV12</stp>
        <stp>039570 KS Equity</stp>
        <stp>security_name</stp>
        <stp>[종목별 사업개요_IBK퀀트 김경훈.xlsx]stocks raw!R557C3</stp>
        <tr r="C557" s="1"/>
      </tp>
      <tp t="s">
        <v>에이티세미콘</v>
        <stp/>
        <stp>##V3_BDPV12</stp>
        <stp>089530 KS Equity</stp>
        <stp>security_name</stp>
        <stp>[종목별 사업개요_IBK퀀트 김경훈.xlsx]stocks raw!R747C7</stp>
        <tr r="G747" s="1"/>
      </tp>
      <tp t="s">
        <v>S&amp;T 홀딩스</v>
        <stp/>
        <stp>##V3_BDPV12</stp>
        <stp>036530 KS Equity</stp>
        <stp>security_name</stp>
        <stp>[종목별 사업개요_IBK퀀트 김경훈.xlsx]stocks raw!R548C3</stp>
        <tr r="C548" s="1"/>
      </tp>
      <tp t="s">
        <v>인트론바이오테크놀로지</v>
        <stp/>
        <stp>##V3_BDPV12</stp>
        <stp>048530 KS Equity</stp>
        <stp>security_name</stp>
        <stp>[종목별 사업개요_IBK퀀트 김경훈.xlsx]stocks raw!R396C7</stp>
        <tr r="G396" s="1"/>
      </tp>
      <tp t="s">
        <v>에이블씨엔씨</v>
        <stp/>
        <stp>##V3_BDPV12</stp>
        <stp>078520 KS Equity</stp>
        <stp>security_name</stp>
        <stp>[종목별 사업개요_IBK퀀트 김경훈.xlsx]stocks raw!R616C3</stp>
        <tr r="C616" s="1"/>
      </tp>
      <tp t="s">
        <v>코아크로스</v>
        <stp/>
        <stp>##V3_BDPV12</stp>
        <stp>038530 KS Equity</stp>
        <stp>security_name</stp>
        <stp>[종목별 사업개요_IBK퀀트 김경훈.xlsx]stocks raw!R286C7</stp>
        <tr r="G286" s="1"/>
      </tp>
      <tp t="s">
        <v>메리츠종합금융증권</v>
        <stp/>
        <stp>##V3_BDPV12</stp>
        <stp>008560 KS Equity</stp>
        <stp>security_name</stp>
        <stp>[종목별 사업개요_IBK퀀트 김경훈.xlsx]stocks raw!R316C3</stp>
        <tr r="C316" s="1"/>
      </tp>
      <tp t="s">
        <v>대주전자재료</v>
        <stp/>
        <stp>##V3_BDPV12</stp>
        <stp>078600 KS Equity</stp>
        <stp>security_name</stp>
        <stp>[종목별 사업개요_IBK퀀트 김경훈.xlsx]stocks raw!R666C7</stp>
        <tr r="G666" s="1"/>
      </tp>
      <tp t="s">
        <v>엘지하우시스</v>
        <stp/>
        <stp>##V3_BDPV12</stp>
        <stp>108670 KS Equity</stp>
        <stp>security_name</stp>
        <stp>[종목별 사업개요_IBK퀀트 김경훈.xlsx]stocks raw!R696C3</stp>
        <tr r="C696" s="1"/>
      </tp>
      <tp t="s">
        <v>지에스인스트루먼트</v>
        <stp/>
        <stp>##V3_BDPV12</stp>
        <stp>007630 KS Equity</stp>
        <stp>security_name</stp>
        <stp>[종목별 사업개요_IBK퀀트 김경훈.xlsx]stocks raw!R299C3</stp>
        <tr r="C299" s="1"/>
      </tp>
      <tp t="s">
        <v>엠케이트렌드</v>
        <stp/>
        <stp>##V3_BDPV12</stp>
        <stp>069640 KS Equity</stp>
        <stp>security_name</stp>
        <stp>[종목별 사업개요_IBK퀀트 김경훈.xlsx]stocks raw!R597C3</stp>
        <tr r="C597" s="1"/>
      </tp>
      <tp t="s">
        <v>케이씨아이</v>
        <stp/>
        <stp>##V3_BDPV12</stp>
        <stp>036670 KS Equity</stp>
        <stp>security_name</stp>
        <stp>[종목별 사업개요_IBK퀀트 김경훈.xlsx]stocks raw!R258C7</stp>
        <tr r="G258" s="1"/>
      </tp>
      <tp t="s">
        <v>디스플레이테크</v>
        <stp/>
        <stp>##V3_BDPV12</stp>
        <stp>066670 KS Equity</stp>
        <stp>security_name</stp>
        <stp>[종목별 사업개요_IBK퀀트 김경훈.xlsx]stocks raw!R588C7</stp>
        <tr r="G588" s="1"/>
      </tp>
      <tp t="s">
        <v>삼성공조</v>
        <stp/>
        <stp>##V3_BDPV12</stp>
        <stp>006660 KS Equity</stp>
        <stp>security_name</stp>
        <stp>[종목별 사업개요_IBK퀀트 김경훈.xlsx]stocks raw!R278C3</stp>
        <tr r="C278" s="1"/>
      </tp>
      <tp t="s">
        <v>멜파스</v>
        <stp/>
        <stp>##V3_BDPV12</stp>
        <stp>096640 KS Equity</stp>
        <stp>security_name</stp>
        <stp>[종목별 사업개요_IBK퀀트 김경훈.xlsx]stocks raw!R808C7</stp>
        <tr r="G808" s="1"/>
      </tp>
      <tp t="s">
        <v>인터로조</v>
        <stp/>
        <stp>##V3_BDPV12</stp>
        <stp>119610 KS Equity</stp>
        <stp>security_name</stp>
        <stp>[종목별 사업개요_IBK퀀트 김경훈.xlsx]stocks raw!R897C7</stp>
        <tr r="G897" s="1"/>
      </tp>
      <tp t="s">
        <v>대교</v>
        <stp/>
        <stp>##V3_BDPV12</stp>
        <stp>019680 KS Equity</stp>
        <stp>security_name</stp>
        <stp>[종목별 사업개요_IBK퀀트 김경훈.xlsx]stocks raw!R467C3</stp>
        <tr r="C467" s="1"/>
      </tp>
      <tp t="s">
        <v>서연탑메탈</v>
        <stp/>
        <stp>##V3_BDPV12</stp>
        <stp>019770 KS Equity</stp>
        <stp>security_name</stp>
        <stp>[종목별 사업개요_IBK퀀트 김경훈.xlsx]stocks raw!R107C7</stp>
        <tr r="G107" s="1"/>
      </tp>
      <tp t="s">
        <v>한국정보공학</v>
        <stp/>
        <stp>##V3_BDPV12</stp>
        <stp>039740 KS Equity</stp>
        <stp>security_name</stp>
        <stp>[종목별 사업개요_IBK퀀트 김경훈.xlsx]stocks raw!R307C7</stp>
        <tr r="G307" s="1"/>
      </tp>
      <tp t="s">
        <v>코데즈컴바인</v>
        <stp/>
        <stp>##V3_BDPV12</stp>
        <stp>047770 KS Equity</stp>
        <stp>security_name</stp>
        <stp>[종목별 사업개요_IBK퀀트 김경훈.xlsx]stocks raw!R389C7</stp>
        <tr r="G389" s="1"/>
      </tp>
      <tp t="s">
        <v>신화인터텍</v>
        <stp/>
        <stp>##V3_BDPV12</stp>
        <stp>056700 KS Equity</stp>
        <stp>security_name</stp>
        <stp>[종목별 사업개요_IBK퀀트 김경훈.xlsx]stocks raw!R498C7</stp>
        <tr r="G498" s="1"/>
      </tp>
      <tp t="s">
        <v>셀트리온제약</v>
        <stp/>
        <stp>##V3_BDPV12</stp>
        <stp>068760 KS Equity</stp>
        <stp>security_name</stp>
        <stp>[종목별 사업개요_IBK퀀트 김경훈.xlsx]stocks raw!R616C7</stp>
        <tr r="G616" s="1"/>
      </tp>
      <tp t="s">
        <v>신양 오라컴디스플레이</v>
        <stp/>
        <stp>##V3_BDPV12</stp>
        <stp>086830 KS Equity</stp>
        <stp>security_name</stp>
        <stp>[종목별 사업개요_IBK퀀트 김경훈.xlsx]stocks raw!R728C7</stp>
        <tr r="G728" s="1"/>
      </tp>
      <tp t="s">
        <v>한화케미칼</v>
        <stp/>
        <stp>##V3_BDPV12</stp>
        <stp>009830 KS Equity</stp>
        <stp>security_name</stp>
        <stp>[종목별 사업개요_IBK퀀트 김경훈.xlsx]stocks raw!R347C3</stp>
        <tr r="C347" s="1"/>
      </tp>
      <tp t="s">
        <v>뉴로스</v>
        <stp/>
        <stp>##V3_BDPV12</stp>
        <stp>126870 KS Equity</stp>
        <stp>security_name</stp>
        <stp>[종목별 사업개요_IBK퀀트 김경훈.xlsx]stocks raw!R928C7</stp>
        <tr r="G928" s="1"/>
      </tp>
      <tp t="s">
        <v>디오텍</v>
        <stp/>
        <stp>##V3_BDPV12</stp>
        <stp>108860 KS Equity</stp>
        <stp>security_name</stp>
        <stp>[종목별 사업개요_IBK퀀트 김경훈.xlsx]stocks raw!R866C7</stp>
        <tr r="G866" s="1"/>
      </tp>
      <tp t="s">
        <v>아이에스이커머스</v>
        <stp/>
        <stp>##V3_BDPV12</stp>
        <stp>069920 KS Equity</stp>
        <stp>security_name</stp>
        <stp>[종목별 사업개요_IBK퀀트 김경훈.xlsx]stocks raw!R627C7</stp>
        <tr r="G627" s="1"/>
      </tp>
      <tp t="s">
        <v>이글루시큐리티</v>
        <stp/>
        <stp>##V3_BDPV12</stp>
        <stp>067920 KS Equity</stp>
        <stp>security_name</stp>
        <stp>[종목별 사업개요_IBK퀀트 김경훈.xlsx]stocks raw!R609C7</stp>
        <tr r="G609" s="1"/>
      </tp>
      <tp t="s">
        <v>가비아</v>
        <stp/>
        <stp>##V3_BDPV12</stp>
        <stp>079940 KS Equity</stp>
        <stp>security_name</stp>
        <stp>[종목별 사업개요_IBK퀀트 김경훈.xlsx]stocks raw!R677C7</stp>
        <tr r="G677" s="1"/>
      </tp>
      <tp t="s">
        <v>광진실업</v>
        <stp/>
        <stp>##V3_BDPV12</stp>
        <stp>026910 KS Equity</stp>
        <stp>security_name</stp>
        <stp>[종목별 사업개요_IBK퀀트 김경훈.xlsx]stocks raw!R158C7</stp>
        <tr r="G158" s="1"/>
      </tp>
      <tp t="s">
        <v>#N/A N/A</v>
        <stp/>
        <stp>##V3_BDPV12</stp>
        <stp>018670 KS Equity</stp>
        <stp>best_pe_ratio</stp>
        <stp>[종목별 사업개요_IBK퀀트 김경훈.xlsx]KOSPI!R278C10</stp>
        <tr r="J278" s="3"/>
      </tp>
      <tp t="s">
        <v>#N/A N/A</v>
        <stp/>
        <stp>##V3_BDPV12</stp>
        <stp>008110 KS Equity</stp>
        <stp>best_pe_ratio</stp>
        <stp>[종목별 사업개요_IBK퀀트 김경훈.xlsx]KOSPI!R673C10</stp>
        <tr r="J673" s="3"/>
      </tp>
      <tp t="s">
        <v>#N/A N/A</v>
        <stp/>
        <stp>##V3_BDPV12</stp>
        <stp>008350 KS Equity</stp>
        <stp>best_pe_ratio</stp>
        <stp>[종목별 사업개요_IBK퀀트 김경훈.xlsx]KOSPI!R558C10</stp>
        <tr r="J558" s="3"/>
      </tp>
      <tp t="s">
        <v>#N/A N/A</v>
        <stp/>
        <stp>##V3_BDPV12</stp>
        <stp>008060 KS Equity</stp>
        <stp>best_pe_ratio</stp>
        <stp>[종목별 사업개요_IBK퀀트 김경훈.xlsx]KOSPI!R663C10</stp>
        <tr r="J663" s="3"/>
      </tp>
      <tp t="s">
        <v>#N/A N/A</v>
        <stp/>
        <stp>##V3_BDPV12</stp>
        <stp>008260 KS Equity</stp>
        <stp>best_pe_ratio</stp>
        <stp>[종목별 사업개요_IBK퀀트 김경훈.xlsx]KOSPI!R213C10</stp>
        <tr r="J213" s="3"/>
      </tp>
      <tp t="s">
        <v>#N/A N/A</v>
        <stp/>
        <stp>##V3_BDPV12</stp>
        <stp>008870 KS Equity</stp>
        <stp>best_pe_ratio</stp>
        <stp>[종목별 사업개요_IBK퀀트 김경훈.xlsx]KOSPI!R503C10</stp>
        <tr r="J503" s="3"/>
      </tp>
      <tp t="s">
        <v>#N/A N/A</v>
        <stp/>
        <stp>##V3_BDPV12</stp>
        <stp>128820 KS Equity</stp>
        <stp>best_pe_ratio</stp>
        <stp>[종목별 사업개요_IBK퀀트 김경훈.xlsx]KOSPI!R708C10</stp>
        <tr r="J708" s="3"/>
      </tp>
      <tp t="s">
        <v>#N/A N/A</v>
        <stp/>
        <stp>##V3_BDPV12</stp>
        <stp>058730 KS Equity</stp>
        <stp>best_pe_ratio</stp>
        <stp>[종목별 사업개요_IBK퀀트 김경훈.xlsx]KOSPI!R988C10</stp>
        <tr r="J988" s="3"/>
      </tp>
      <tp>
        <v>50.281852014010511</v>
        <stp/>
        <stp>##V3_BDPV12</stp>
        <stp>068870 KS Equity</stp>
        <stp>best_pe_ratio</stp>
        <stp>[종목별 사업개요_IBK퀀트 김경훈.xlsx]KOSPI!R148C10</stp>
        <tr r="J148" s="3"/>
        <tr r="J148" s="3"/>
      </tp>
      <tp t="s">
        <v>#N/A N/A</v>
        <stp/>
        <stp>##V3_BDPV12</stp>
        <stp>028100 KS Equity</stp>
        <stp>best_pe_ratio</stp>
        <stp>[종목별 사업개요_IBK퀀트 김경훈.xlsx]KOSPI!R998C10</stp>
        <tr r="J998" s="3"/>
      </tp>
      <tp t="s">
        <v>#N/A N/A</v>
        <stp/>
        <stp>##V3_BDPV12</stp>
        <stp>008000 KS Equity</stp>
        <stp>best_pe_ratio</stp>
        <stp>[종목별 사업개요_IBK퀀트 김경훈.xlsx]KOSPI!R878C10</stp>
        <tr r="J878" s="3"/>
      </tp>
      <tp>
        <v>748966755600</v>
        <stp/>
        <stp>##V3_BDPV12</stp>
        <stp>096760 KS Equity</stp>
        <stp>cur_mkt_cap</stp>
        <stp>[종목별 사업개요_IBK퀀트 김경훈.xlsx]KOSPI!R78C5</stp>
        <tr r="E78" s="3"/>
        <tr r="E78" s="3"/>
        <tr r="E78" s="3"/>
        <tr r="E78" s="3"/>
      </tp>
      <tp>
        <v>1991550000000</v>
        <stp/>
        <stp>##V3_BDPV12</stp>
        <stp>006360 KS Equity</stp>
        <stp>cur_mkt_cap</stp>
        <stp>[종목별 사업개요_IBK퀀트 김경훈.xlsx]KOSPI!R58C5</stp>
        <tr r="E58" s="3"/>
        <tr r="E58" s="3"/>
        <tr r="E58" s="3"/>
        <tr r="E58" s="3"/>
      </tp>
      <tp>
        <v>10.748571093142269</v>
        <stp/>
        <stp>##V3_BDPV12</stp>
        <stp>006840 KS Equity</stp>
        <stp>best_pe_ratio</stp>
        <stp>[종목별 사업개요_IBK퀀트 김경훈.xlsx]KOSPI!R8C10</stp>
        <tr r="J8" s="3"/>
        <tr r="J8" s="3"/>
      </tp>
      <tp>
        <v>1.3582339999999999</v>
        <stp/>
        <stp>##V3_BDPV12</stp>
        <stp>030200 KS Equity</stp>
        <stp>current_TRR_5D</stp>
        <stp>[종목별 사업개요_IBK퀀트 김경훈.xlsx]KOSPI!R2848C7</stp>
        <tr r="G2848" s="3"/>
        <tr r="G2848" s="3"/>
      </tp>
      <tp>
        <v>6.6666670000000003</v>
        <stp/>
        <stp>##V3_BDPV12</stp>
        <stp>011930 KS Equity</stp>
        <stp>current_TRR_5D</stp>
        <stp>[종목별 사업개요_IBK퀀트 김경훈.xlsx]KOSPI!R1853C7</stp>
        <tr r="G1853" s="3"/>
        <tr r="G1853" s="3"/>
      </tp>
      <tp>
        <v>0</v>
        <stp/>
        <stp>##V3_BDPV12</stp>
        <stp>030200 KS Equity</stp>
        <stp>current_TRR_1D</stp>
        <stp>[종목별 사업개요_IBK퀀트 김경훈.xlsx]KOSPI!R2848C6</stp>
        <tr r="F2848" s="3"/>
        <tr r="F2848" s="3"/>
      </tp>
      <tp>
        <v>0</v>
        <stp/>
        <stp>##V3_BDPV12</stp>
        <stp>011930 KS Equity</stp>
        <stp>current_TRR_1D</stp>
        <stp>[종목별 사업개요_IBK퀀트 김경훈.xlsx]KOSPI!R1853C6</stp>
        <tr r="F1853" s="3"/>
        <tr r="F1853" s="3"/>
      </tp>
      <tp>
        <v>0</v>
        <stp/>
        <stp>##V3_BDPV12</stp>
        <stp>011210 KS Equity</stp>
        <stp>current_TRR_1D</stp>
        <stp>[종목별 사업개요_IBK퀀트 김경훈.xlsx]KOSPI!R3658C6</stp>
        <tr r="F3658" s="3"/>
        <tr r="F3658" s="3"/>
      </tp>
      <tp>
        <v>0</v>
        <stp/>
        <stp>##V3_BDPV12</stp>
        <stp>100220 KS Equity</stp>
        <stp>current_TRR_1D</stp>
        <stp>[종목별 사업개요_IBK퀀트 김경훈.xlsx]KOSPI!R1418C6</stp>
        <tr r="F1418" s="3"/>
        <tr r="F1418" s="3"/>
      </tp>
      <tp>
        <v>0</v>
        <stp/>
        <stp>##V3_BDPV12</stp>
        <stp>005930 KS Equity</stp>
        <stp>current_TRR_1D</stp>
        <stp>[종목별 사업개요_IBK퀀트 김경훈.xlsx]KOSPI!R1513C6</stp>
        <tr r="F1513" s="3"/>
        <tr r="F1513" s="3"/>
      </tp>
      <tp>
        <v>0</v>
        <stp/>
        <stp>##V3_BDPV12</stp>
        <stp>003200 KS Equity</stp>
        <stp>current_TRR_1D</stp>
        <stp>[종목별 사업개요_IBK퀀트 김경훈.xlsx]KOSPI!R2558C6</stp>
        <tr r="F2558" s="3"/>
        <tr r="F2558" s="3"/>
      </tp>
      <tp>
        <v>0</v>
        <stp/>
        <stp>##V3_BDPV12</stp>
        <stp>003230 KS Equity</stp>
        <stp>current_TRR_1D</stp>
        <stp>[종목별 사업개요_IBK퀀트 김경훈.xlsx]KOSPI!R1558C6</stp>
        <tr r="F1558" s="3"/>
        <tr r="F1558" s="3"/>
      </tp>
      <tp>
        <v>-0.67340069999999996</v>
        <stp/>
        <stp>##V3_BDPV12</stp>
        <stp>011210 KS Equity</stp>
        <stp>current_TRR_5D</stp>
        <stp>[종목별 사업개요_IBK퀀트 김경훈.xlsx]KOSPI!R3658C7</stp>
        <tr r="G3658" s="3"/>
        <tr r="G3658" s="3"/>
      </tp>
      <tp>
        <v>4.8640910000000002</v>
        <stp/>
        <stp>##V3_BDPV12</stp>
        <stp>005930 KS Equity</stp>
        <stp>current_TRR_5D</stp>
        <stp>[종목별 사업개요_IBK퀀트 김경훈.xlsx]KOSPI!R1513C7</stp>
        <tr r="G1513" s="3"/>
        <tr r="G1513" s="3"/>
      </tp>
      <tp>
        <v>0.4</v>
        <stp/>
        <stp>##V3_BDPV12</stp>
        <stp>003200 KS Equity</stp>
        <stp>current_TRR_5D</stp>
        <stp>[종목별 사업개요_IBK퀀트 김경훈.xlsx]KOSPI!R2558C7</stp>
        <tr r="G2558" s="3"/>
        <tr r="G2558" s="3"/>
      </tp>
      <tp>
        <v>6.6805839999999996</v>
        <stp/>
        <stp>##V3_BDPV12</stp>
        <stp>003230 KS Equity</stp>
        <stp>current_TRR_5D</stp>
        <stp>[종목별 사업개요_IBK퀀트 김경훈.xlsx]KOSPI!R1558C7</stp>
        <tr r="G1558" s="3"/>
        <tr r="G1558" s="3"/>
      </tp>
      <tp>
        <v>5.529954</v>
        <stp/>
        <stp>##V3_BDPV12</stp>
        <stp>100220 KS Equity</stp>
        <stp>current_TRR_5D</stp>
        <stp>[종목별 사업개요_IBK퀀트 김경훈.xlsx]KOSPI!R1418C7</stp>
        <tr r="G1418" s="3"/>
        <tr r="G1418" s="3"/>
      </tp>
      <tp>
        <v>2.2026430000000001</v>
        <stp/>
        <stp>##V3_BDPV12</stp>
        <stp>122900 KS Equity</stp>
        <stp>current_TRR_5D</stp>
        <stp>[종목별 사업개요_IBK퀀트 김경훈.xlsx]KOSPI!R2073C7</stp>
        <tr r="G2073" s="3"/>
        <tr r="G2073" s="3"/>
      </tp>
      <tp>
        <v>0</v>
        <stp/>
        <stp>##V3_BDPV12</stp>
        <stp>011200 KS Equity</stp>
        <stp>current_TRR_1D</stp>
        <stp>[종목별 사업개요_IBK퀀트 김경훈.xlsx]KOSPI!R3628C6</stp>
        <tr r="F3628" s="3"/>
        <tr r="F3628" s="3"/>
      </tp>
      <tp>
        <v>0</v>
        <stp/>
        <stp>##V3_BDPV12</stp>
        <stp>122900 KS Equity</stp>
        <stp>current_TRR_1D</stp>
        <stp>[종목별 사업개요_IBK퀀트 김경훈.xlsx]KOSPI!R2073C6</stp>
        <tr r="F2073" s="3"/>
        <tr r="F2073" s="3"/>
      </tp>
      <tp>
        <v>-4.9504950000000001</v>
        <stp/>
        <stp>##V3_BDPV12</stp>
        <stp>011200 KS Equity</stp>
        <stp>current_TRR_5D</stp>
        <stp>[종목별 사업개요_IBK퀀트 김경훈.xlsx]KOSPI!R3628C7</stp>
        <tr r="G3628" s="3"/>
        <tr r="G3628" s="3"/>
      </tp>
      <tp>
        <v>0</v>
        <stp/>
        <stp>##V3_BDPV12</stp>
        <stp>006220 KS Equity</stp>
        <stp>current_TRR_1D</stp>
        <stp>[종목별 사업개요_IBK퀀트 김경훈.xlsx]KOSPI!R2638C6</stp>
        <tr r="F2638" s="3"/>
        <tr r="F2638" s="3"/>
      </tp>
      <tp>
        <v>0</v>
        <stp/>
        <stp>##V3_BDPV12</stp>
        <stp>155900 KS Equity</stp>
        <stp>current_TRR_1D</stp>
        <stp>[종목별 사업개요_IBK퀀트 김경훈.xlsx]KOSPI!R1333C6</stp>
        <tr r="F1333" s="3"/>
        <tr r="F1333" s="3"/>
      </tp>
      <tp>
        <v>6.7567570000000003</v>
        <stp/>
        <stp>##V3_BDPV12</stp>
        <stp>008930 KS Equity</stp>
        <stp>current_TRR_5D</stp>
        <stp>[종목별 사업개요_IBK퀀트 김경훈.xlsx]KOSPI!R3363C7</stp>
        <tr r="G3363" s="3"/>
        <tr r="G3363" s="3"/>
      </tp>
      <tp>
        <v>8.1135900000000003</v>
        <stp/>
        <stp>##V3_BDPV12</stp>
        <stp>034220 KS Equity</stp>
        <stp>current_TRR_5D</stp>
        <stp>[종목별 사업개요_IBK퀀트 김경훈.xlsx]KOSPI!R2228C7</stp>
        <tr r="G2228" s="3"/>
        <tr r="G2228" s="3"/>
      </tp>
      <tp>
        <v>7.9317270000000004</v>
        <stp/>
        <stp>##V3_BDPV12</stp>
        <stp>092220 KS Equity</stp>
        <stp>current_TRR_5D</stp>
        <stp>[종목별 사업개요_IBK퀀트 김경훈.xlsx]KOSPI!R2838C7</stp>
        <tr r="G2838" s="3"/>
        <tr r="G2838" s="3"/>
      </tp>
      <tp>
        <v>0</v>
        <stp/>
        <stp>##V3_BDPV12</stp>
        <stp>000220 KS Equity</stp>
        <stp>current_TRR_1D</stp>
        <stp>[종목별 사업개요_IBK퀀트 김경훈.xlsx]KOSPI!R2428C6</stp>
        <tr r="F2428" s="3"/>
        <tr r="F2428" s="3"/>
      </tp>
      <tp>
        <v>0</v>
        <stp/>
        <stp>##V3_BDPV12</stp>
        <stp>002920 KS Equity</stp>
        <stp>current_TRR_1D</stp>
        <stp>[종목별 사업개요_IBK퀀트 김경훈.xlsx]KOSPI!R2403C6</stp>
        <tr r="F2403" s="3"/>
        <tr r="F2403" s="3"/>
      </tp>
      <tp>
        <v>0.82191780000000003</v>
        <stp/>
        <stp>##V3_BDPV12</stp>
        <stp>006220 KS Equity</stp>
        <stp>current_TRR_5D</stp>
        <stp>[종목별 사업개요_IBK퀀트 김경훈.xlsx]KOSPI!R2638C7</stp>
        <tr r="G2638" s="3"/>
        <tr r="G2638" s="3"/>
      </tp>
      <tp>
        <v>5.6133059999999997</v>
        <stp/>
        <stp>##V3_BDPV12</stp>
        <stp>155900 KS Equity</stp>
        <stp>current_TRR_5D</stp>
        <stp>[종목별 사업개요_IBK퀀트 김경훈.xlsx]KOSPI!R1333C7</stp>
        <tr r="G1333" s="3"/>
        <tr r="G1333" s="3"/>
      </tp>
      <tp>
        <v>0</v>
        <stp/>
        <stp>##V3_BDPV12</stp>
        <stp>008930 KS Equity</stp>
        <stp>current_TRR_1D</stp>
        <stp>[종목별 사업개요_IBK퀀트 김경훈.xlsx]KOSPI!R3363C6</stp>
        <tr r="F3363" s="3"/>
        <tr r="F3363" s="3"/>
      </tp>
      <tp>
        <v>0</v>
        <stp/>
        <stp>##V3_BDPV12</stp>
        <stp>034220 KS Equity</stp>
        <stp>current_TRR_1D</stp>
        <stp>[종목별 사업개요_IBK퀀트 김경훈.xlsx]KOSPI!R2228C6</stp>
        <tr r="F2228" s="3"/>
        <tr r="F2228" s="3"/>
      </tp>
      <tp>
        <v>0</v>
        <stp/>
        <stp>##V3_BDPV12</stp>
        <stp>092220 KS Equity</stp>
        <stp>current_TRR_1D</stp>
        <stp>[종목별 사업개요_IBK퀀트 김경훈.xlsx]KOSPI!R2838C6</stp>
        <tr r="F2838" s="3"/>
        <tr r="F2838" s="3"/>
      </tp>
      <tp>
        <v>8.8122609999999995</v>
        <stp/>
        <stp>##V3_BDPV12</stp>
        <stp>000220 KS Equity</stp>
        <stp>current_TRR_5D</stp>
        <stp>[종목별 사업개요_IBK퀀트 김경훈.xlsx]KOSPI!R2428C7</stp>
        <tr r="G2428" s="3"/>
        <tr r="G2428" s="3"/>
      </tp>
      <tp>
        <v>3.0219779999999998</v>
        <stp/>
        <stp>##V3_BDPV12</stp>
        <stp>002920 KS Equity</stp>
        <stp>current_TRR_5D</stp>
        <stp>[종목별 사업개요_IBK퀀트 김경훈.xlsx]KOSPI!R2403C7</stp>
        <tr r="G2403" s="3"/>
        <tr r="G2403" s="3"/>
      </tp>
      <tp>
        <v>0</v>
        <stp/>
        <stp>##V3_BDPV12</stp>
        <stp>145210 KS Equity</stp>
        <stp>current_TRR_1D</stp>
        <stp>[종목별 사업개요_IBK퀀트 김경훈.xlsx]KOSPI!R1818C6</stp>
        <tr r="F1818" s="3"/>
        <tr r="F1818" s="3"/>
      </tp>
      <tp>
        <v>7.6484019999999999</v>
        <stp/>
        <stp>##V3_BDPV12</stp>
        <stp>092200 KS Equity</stp>
        <stp>current_TRR_5D</stp>
        <stp>[종목별 사업개요_IBK퀀트 김경훈.xlsx]KOSPI!R1128C7</stp>
        <tr r="G1128" s="3"/>
        <tr r="G1128" s="3"/>
      </tp>
      <tp>
        <v>0</v>
        <stp/>
        <stp>##V3_BDPV12</stp>
        <stp>093230 KS Equity</stp>
        <stp>current_TRR_1D</stp>
        <stp>[종목별 사업개요_IBK퀀트 김경훈.xlsx]KOSPI!R2488C6</stp>
        <tr r="F2488" s="3"/>
        <tr r="F2488" s="3"/>
      </tp>
      <tp>
        <v>0</v>
        <stp/>
        <stp>##V3_BDPV12</stp>
        <stp>092200 KS Equity</stp>
        <stp>current_TRR_1D</stp>
        <stp>[종목별 사업개요_IBK퀀트 김경훈.xlsx]KOSPI!R1128C6</stp>
        <tr r="F1128" s="3"/>
        <tr r="F1128" s="3"/>
      </tp>
      <tp>
        <v>4.9751240000000001</v>
        <stp/>
        <stp>##V3_BDPV12</stp>
        <stp>093230 KS Equity</stp>
        <stp>current_TRR_5D</stp>
        <stp>[종목별 사업개요_IBK퀀트 김경훈.xlsx]KOSPI!R2488C7</stp>
        <tr r="G2488" s="3"/>
        <tr r="G2488" s="3"/>
      </tp>
      <tp>
        <v>6.5753430000000002</v>
        <stp/>
        <stp>##V3_BDPV12</stp>
        <stp>145210 KS Equity</stp>
        <stp>current_TRR_5D</stp>
        <stp>[종목별 사업개요_IBK퀀트 김경훈.xlsx]KOSPI!R1818C7</stp>
        <tr r="G1818" s="3"/>
        <tr r="G1818" s="3"/>
      </tp>
      <tp>
        <v>7.0110700000000001</v>
        <stp/>
        <stp>##V3_BDPV12</stp>
        <stp>009200 KS Equity</stp>
        <stp>current_TRR_5D</stp>
        <stp>[종목별 사업개요_IBK퀀트 김경훈.xlsx]KOSPI!R1268C7</stp>
        <tr r="G1268" s="3"/>
        <tr r="G1268" s="3"/>
      </tp>
      <tp>
        <v>28.35249</v>
        <stp/>
        <stp>##V3_BDPV12</stp>
        <stp>002900 KS Equity</stp>
        <stp>current_TRR_5D</stp>
        <stp>[종목별 사업개요_IBK퀀트 김경훈.xlsx]KOSPI!R1023C7</stp>
        <tr r="G1023" s="3"/>
        <tr r="G1023" s="3"/>
      </tp>
      <tp>
        <v>0</v>
        <stp/>
        <stp>##V3_BDPV12</stp>
        <stp>009200 KS Equity</stp>
        <stp>current_TRR_1D</stp>
        <stp>[종목별 사업개요_IBK퀀트 김경훈.xlsx]KOSPI!R1268C6</stp>
        <tr r="F1268" s="3"/>
        <tr r="F1268" s="3"/>
      </tp>
      <tp>
        <v>0</v>
        <stp/>
        <stp>##V3_BDPV12</stp>
        <stp>002900 KS Equity</stp>
        <stp>current_TRR_1D</stp>
        <stp>[종목별 사업개요_IBK퀀트 김경훈.xlsx]KOSPI!R1023C6</stp>
        <tr r="F1023" s="3"/>
        <tr r="F1023" s="3"/>
      </tp>
      <tp>
        <v>5.3921570000000001</v>
        <stp/>
        <stp>##V3_BDPV12</stp>
        <stp>021240 KS Equity</stp>
        <stp>current_TRR_5D</stp>
        <stp>[종목별 사업개요_IBK퀀트 김경훈.xlsx]KOSPI!R2958C7</stp>
        <tr r="G2958" s="3"/>
        <tr r="G2958" s="3"/>
      </tp>
      <tp>
        <v>1.428571</v>
        <stp/>
        <stp>##V3_BDPV12</stp>
        <stp>027970 KS Equity</stp>
        <stp>current_TRR_5D</stp>
        <stp>[종목별 사업개요_IBK퀀트 김경훈.xlsx]KOSPI!R1813C7</stp>
        <tr r="G1813" s="3"/>
        <tr r="G1813" s="3"/>
      </tp>
      <tp>
        <v>-1.0078389999999999</v>
        <stp/>
        <stp>##V3_BDPV12</stp>
        <stp>003240 KS Equity</stp>
        <stp>current_TRR_5D</stp>
        <stp>[종목별 사업개요_IBK퀀트 김경훈.xlsx]KOSPI!R2998C7</stp>
        <tr r="G2998" s="3"/>
        <tr r="G2998" s="3"/>
      </tp>
      <tp>
        <v>0</v>
        <stp/>
        <stp>##V3_BDPV12</stp>
        <stp>027970 KS Equity</stp>
        <stp>current_TRR_1D</stp>
        <stp>[종목별 사업개요_IBK퀀트 김경훈.xlsx]KOSPI!R1813C6</stp>
        <tr r="F1813" s="3"/>
        <tr r="F1813" s="3"/>
      </tp>
      <tp>
        <v>0</v>
        <stp/>
        <stp>##V3_BDPV12</stp>
        <stp>021240 KS Equity</stp>
        <stp>current_TRR_1D</stp>
        <stp>[종목별 사업개요_IBK퀀트 김경훈.xlsx]KOSPI!R2958C6</stp>
        <tr r="F2958" s="3"/>
        <tr r="F2958" s="3"/>
      </tp>
      <tp>
        <v>0</v>
        <stp/>
        <stp>##V3_BDPV12</stp>
        <stp>003240 KS Equity</stp>
        <stp>current_TRR_1D</stp>
        <stp>[종목별 사업개요_IBK퀀트 김경훈.xlsx]KOSPI!R2998C6</stp>
        <tr r="F2998" s="3"/>
        <tr r="F2998" s="3"/>
      </tp>
      <tp>
        <v>0</v>
        <stp/>
        <stp>##V3_BDPV12</stp>
        <stp>100250 KS Equity</stp>
        <stp>current_TRR_1D</stp>
        <stp>[종목별 사업개요_IBK퀀트 김경훈.xlsx]KOSPI!R2748C6</stp>
        <tr r="F2748" s="3"/>
        <tr r="F2748" s="3"/>
      </tp>
      <tp>
        <v>0</v>
        <stp/>
        <stp>##V3_BDPV12</stp>
        <stp>033240 KS Equity</stp>
        <stp>current_TRR_1D</stp>
        <stp>[종목별 사업개요_IBK퀀트 김경훈.xlsx]KOSPI!R2608C6</stp>
        <tr r="F2608" s="3"/>
        <tr r="F2608" s="3"/>
      </tp>
      <tp>
        <v>5.8139529999999997</v>
        <stp/>
        <stp>##V3_BDPV12</stp>
        <stp>008970 KS Equity</stp>
        <stp>current_TRR_5D</stp>
        <stp>[종목별 사업개요_IBK퀀트 김경훈.xlsx]KOSPI!R1033C7</stp>
        <tr r="G1033" s="3"/>
        <tr r="G1033" s="3"/>
      </tp>
      <tp>
        <v>-0.41841</v>
        <stp/>
        <stp>##V3_BDPV12</stp>
        <stp>100250 KS Equity</stp>
        <stp>current_TRR_5D</stp>
        <stp>[종목별 사업개요_IBK퀀트 김경훈.xlsx]KOSPI!R2748C7</stp>
        <tr r="G2748" s="3"/>
        <tr r="G2748" s="3"/>
      </tp>
      <tp>
        <v>2</v>
        <stp/>
        <stp>##V3_BDPV12</stp>
        <stp>033240 KS Equity</stp>
        <stp>current_TRR_5D</stp>
        <stp>[종목별 사업개요_IBK퀀트 김경훈.xlsx]KOSPI!R2608C7</stp>
        <tr r="G2608" s="3"/>
        <tr r="G2608" s="3"/>
      </tp>
      <tp>
        <v>0</v>
        <stp/>
        <stp>##V3_BDPV12</stp>
        <stp>008970 KS Equity</stp>
        <stp>current_TRR_1D</stp>
        <stp>[종목별 사업개요_IBK퀀트 김경훈.xlsx]KOSPI!R1033C6</stp>
        <tr r="F1033" s="3"/>
        <tr r="F1033" s="3"/>
      </tp>
      <tp>
        <v>0</v>
        <stp/>
        <stp>##V3_BDPV12</stp>
        <stp>028260 KS Equity</stp>
        <stp>current_TRR_1D</stp>
        <stp>[종목별 사업개요_IBK퀀트 김경훈.xlsx]KOSPI!R1488C6</stp>
        <tr r="F1488" s="3"/>
        <tr r="F1488" s="3"/>
      </tp>
      <tp>
        <v>0</v>
        <stp/>
        <stp>##V3_BDPV12</stp>
        <stp>000950 KS Equity</stp>
        <stp>current_TRR_1D</stp>
        <stp>[종목별 사업개요_IBK퀀트 김경훈.xlsx]KOSPI!R2613C6</stp>
        <tr r="F2613" s="3"/>
        <tr r="F2613" s="3"/>
      </tp>
      <tp>
        <v>0</v>
        <stp/>
        <stp>##V3_BDPV12</stp>
        <stp>001250 KS Equity</stp>
        <stp>current_TRR_1D</stp>
        <stp>[종목별 사업개요_IBK퀀트 김경훈.xlsx]KOSPI!R2708C6</stp>
        <tr r="F2708" s="3"/>
        <tr r="F2708" s="3"/>
      </tp>
      <tp>
        <v>0.91116169999999996</v>
        <stp/>
        <stp>##V3_BDPV12</stp>
        <stp>000240 KS Equity</stp>
        <stp>current_TRR_5D</stp>
        <stp>[종목별 사업개요_IBK퀀트 김경훈.xlsx]KOSPI!R3298C7</stp>
        <tr r="G3298" s="3"/>
        <tr r="G3298" s="3"/>
      </tp>
      <tp>
        <v>0</v>
        <stp/>
        <stp>##V3_BDPV12</stp>
        <stp>003960 KS Equity</stp>
        <stp>current_TRR_1D</stp>
        <stp>[종목별 사업개요_IBK퀀트 김경훈.xlsx]KOSPI!R1433C6</stp>
        <tr r="F1433" s="3"/>
        <tr r="F1433" s="3"/>
      </tp>
      <tp>
        <v>8.6419750000000004</v>
        <stp/>
        <stp>##V3_BDPV12</stp>
        <stp>002250 KS Equity</stp>
        <stp>current_TRR_5D</stp>
        <stp>[종목별 사업개요_IBK퀀트 김경훈.xlsx]KOSPI!R2108C7</stp>
        <tr r="G2108" s="3"/>
        <tr r="G2108" s="3"/>
      </tp>
      <tp>
        <v>0</v>
        <stp/>
        <stp>##V3_BDPV12</stp>
        <stp>018260 KS Equity</stp>
        <stp>current_TRR_1D</stp>
        <stp>[종목별 사업개요_IBK퀀트 김경훈.xlsx]KOSPI!R1498C6</stp>
        <tr r="F1498" s="3"/>
        <tr r="F1498" s="3"/>
      </tp>
      <tp>
        <v>7.349666</v>
        <stp/>
        <stp>##V3_BDPV12</stp>
        <stp>001250 KS Equity</stp>
        <stp>current_TRR_5D</stp>
        <stp>[종목별 사업개요_IBK퀀트 김경훈.xlsx]KOSPI!R2708C7</stp>
        <tr r="G2708" s="3"/>
        <tr r="G2708" s="3"/>
      </tp>
      <tp>
        <v>0</v>
        <stp/>
        <stp>##V3_BDPV12</stp>
        <stp>000240 KS Equity</stp>
        <stp>current_TRR_1D</stp>
        <stp>[종목별 사업개요_IBK퀀트 김경훈.xlsx]KOSPI!R3298C6</stp>
        <tr r="F3298" s="3"/>
        <tr r="F3298" s="3"/>
      </tp>
      <tp>
        <v>7.4235810000000004</v>
        <stp/>
        <stp>##V3_BDPV12</stp>
        <stp>028260 KS Equity</stp>
        <stp>current_TRR_5D</stp>
        <stp>[종목별 사업개요_IBK퀀트 김경훈.xlsx]KOSPI!R1488C7</stp>
        <tr r="G1488" s="3"/>
        <tr r="G1488" s="3"/>
      </tp>
      <tp>
        <v>3.994294</v>
        <stp/>
        <stp>##V3_BDPV12</stp>
        <stp>000950 KS Equity</stp>
        <stp>current_TRR_5D</stp>
        <stp>[종목별 사업개요_IBK퀀트 김경훈.xlsx]KOSPI!R2613C7</stp>
        <tr r="G2613" s="3"/>
        <tr r="G2613" s="3"/>
      </tp>
      <tp>
        <v>5.5350549999999998</v>
        <stp/>
        <stp>##V3_BDPV12</stp>
        <stp>018260 KS Equity</stp>
        <stp>current_TRR_5D</stp>
        <stp>[종목별 사업개요_IBK퀀트 김경훈.xlsx]KOSPI!R1498C7</stp>
        <tr r="G1498" s="3"/>
        <tr r="G1498" s="3"/>
      </tp>
      <tp>
        <v>2.5062660000000001</v>
        <stp/>
        <stp>##V3_BDPV12</stp>
        <stp>003960 KS Equity</stp>
        <stp>current_TRR_5D</stp>
        <stp>[종목별 사업개요_IBK퀀트 김경훈.xlsx]KOSPI!R1433C7</stp>
        <tr r="G1433" s="3"/>
        <tr r="G1433" s="3"/>
      </tp>
      <tp>
        <v>0</v>
        <stp/>
        <stp>##V3_BDPV12</stp>
        <stp>002250 KS Equity</stp>
        <stp>current_TRR_1D</stp>
        <stp>[종목별 사업개요_IBK퀀트 김경훈.xlsx]KOSPI!R2108C6</stp>
        <tr r="F2108" s="3"/>
        <tr r="F2108" s="3"/>
      </tp>
      <tp>
        <v>5.1114030000000001</v>
        <stp/>
        <stp>##V3_BDPV12</stp>
        <stp>023960 KS Equity</stp>
        <stp>current_TRR_5D</stp>
        <stp>[종목별 사업개요_IBK퀀트 김경훈.xlsx]KOSPI!R2173C7</stp>
        <tr r="G2173" s="3"/>
        <tr r="G2173" s="3"/>
      </tp>
      <tp>
        <v>5.3398060000000003</v>
        <stp/>
        <stp>##V3_BDPV12</stp>
        <stp>000970 KS Equity</stp>
        <stp>current_TRR_5D</stp>
        <stp>[종목별 사업개요_IBK퀀트 김경훈.xlsx]KOSPI!R3263C7</stp>
        <tr r="G3263" s="3"/>
        <tr r="G3263" s="3"/>
      </tp>
      <tp>
        <v>0</v>
        <stp/>
        <stp>##V3_BDPV12</stp>
        <stp>070960 KS Equity</stp>
        <stp>current_TRR_1D</stp>
        <stp>[종목별 사업개요_IBK퀀트 김경훈.xlsx]KOSPI!R2313C6</stp>
        <tr r="F2313" s="3"/>
        <tr r="F2313" s="3"/>
      </tp>
      <tp>
        <v>0</v>
        <stp/>
        <stp>##V3_BDPV12</stp>
        <stp>000970 KS Equity</stp>
        <stp>current_TRR_1D</stp>
        <stp>[종목별 사업개요_IBK퀀트 김경훈.xlsx]KOSPI!R3263C6</stp>
        <tr r="F3263" s="3"/>
        <tr r="F3263" s="3"/>
      </tp>
      <tp>
        <v>0</v>
        <stp/>
        <stp>##V3_BDPV12</stp>
        <stp>023960 KS Equity</stp>
        <stp>current_TRR_1D</stp>
        <stp>[종목별 사업개요_IBK퀀트 김경훈.xlsx]KOSPI!R2173C6</stp>
        <tr r="F2173" s="3"/>
        <tr r="F2173" s="3"/>
      </tp>
      <tp>
        <v>2.7308189999999999</v>
        <stp/>
        <stp>##V3_BDPV12</stp>
        <stp>070960 KS Equity</stp>
        <stp>current_TRR_5D</stp>
        <stp>[종목별 사업개요_IBK퀀트 김경훈.xlsx]KOSPI!R2313C7</stp>
        <tr r="G2313" s="3"/>
        <tr r="G2313" s="3"/>
      </tp>
      <tp>
        <v>-3.0110939999999999</v>
        <stp/>
        <stp>##V3_BDPV12</stp>
        <stp>009970 KS Equity</stp>
        <stp>current_TRR_5D</stp>
        <stp>[종목별 사업개요_IBK퀀트 김경훈.xlsx]KOSPI!R2253C7</stp>
        <tr r="G2253" s="3"/>
        <tr r="G2253" s="3"/>
      </tp>
      <tp>
        <v>0.243309</v>
        <stp/>
        <stp>##V3_BDPV12</stp>
        <stp>069260 KS Equity</stp>
        <stp>current_TRR_5D</stp>
        <stp>[종목별 사업개요_IBK퀀트 김경훈.xlsx]KOSPI!R3798C7</stp>
        <tr r="G3798" s="3"/>
        <tr r="G3798" s="3"/>
      </tp>
      <tp>
        <v>3.7037040000000001</v>
        <stp/>
        <stp>##V3_BDPV12</stp>
        <stp>090970 KS Equity</stp>
        <stp>current_TRR_5D</stp>
        <stp>[종목별 사업개요_IBK퀀트 김경훈.xlsx]KOSPI!R2883C7</stp>
        <tr r="G2883" s="3"/>
        <tr r="G2883" s="3"/>
      </tp>
      <tp>
        <v>7.2440939999999996</v>
        <stp/>
        <stp>##V3_BDPV12</stp>
        <stp>037270 KS Equity</stp>
        <stp>current_TRR_5D</stp>
        <stp>[종목별 사업개요_IBK퀀트 김경훈.xlsx]KOSPI!R2308C7</stp>
        <tr r="G2308" s="3"/>
        <tr r="G2308" s="3"/>
      </tp>
      <tp>
        <v>1.953125</v>
        <stp/>
        <stp>##V3_BDPV12</stp>
        <stp>069960 KS Equity</stp>
        <stp>current_TRR_5D</stp>
        <stp>[종목별 사업개요_IBK퀀트 김경훈.xlsx]KOSPI!R3613C7</stp>
        <tr r="G3613" s="3"/>
        <tr r="G3613" s="3"/>
      </tp>
      <tp>
        <v>0</v>
        <stp/>
        <stp>##V3_BDPV12</stp>
        <stp>009970 KS Equity</stp>
        <stp>current_TRR_1D</stp>
        <stp>[종목별 사업개요_IBK퀀트 김경훈.xlsx]KOSPI!R2253C6</stp>
        <tr r="F2253" s="3"/>
        <tr r="F2253" s="3"/>
      </tp>
      <tp>
        <v>0</v>
        <stp/>
        <stp>##V3_BDPV12</stp>
        <stp>037270 KS Equity</stp>
        <stp>current_TRR_1D</stp>
        <stp>[종목별 사업개요_IBK퀀트 김경훈.xlsx]KOSPI!R2308C6</stp>
        <tr r="F2308" s="3"/>
        <tr r="F2308" s="3"/>
      </tp>
      <tp>
        <v>0</v>
        <stp/>
        <stp>##V3_BDPV12</stp>
        <stp>069960 KS Equity</stp>
        <stp>current_TRR_1D</stp>
        <stp>[종목별 사업개요_IBK퀀트 김경훈.xlsx]KOSPI!R3613C6</stp>
        <tr r="F3613" s="3"/>
        <tr r="F3613" s="3"/>
      </tp>
      <tp>
        <v>0</v>
        <stp/>
        <stp>##V3_BDPV12</stp>
        <stp>069260 KS Equity</stp>
        <stp>current_TRR_1D</stp>
        <stp>[종목별 사업개요_IBK퀀트 김경훈.xlsx]KOSPI!R3798C6</stp>
        <tr r="F3798" s="3"/>
        <tr r="F3798" s="3"/>
      </tp>
      <tp>
        <v>0</v>
        <stp/>
        <stp>##V3_BDPV12</stp>
        <stp>090970 KS Equity</stp>
        <stp>current_TRR_1D</stp>
        <stp>[종목별 사업개요_IBK퀀트 김경훈.xlsx]KOSPI!R2883C6</stp>
        <tr r="F2883" s="3"/>
        <tr r="F2883" s="3"/>
      </tp>
      <tp>
        <v>0</v>
        <stp/>
        <stp>##V3_BDPV12</stp>
        <stp>094280 KS Equity</stp>
        <stp>current_TRR_1D</stp>
        <stp>[종목별 사업개요_IBK퀀트 김경훈.xlsx]KOSPI!R3768C6</stp>
        <tr r="F3768" s="3"/>
        <tr r="F3768" s="3"/>
      </tp>
      <tp>
        <v>3.225806</v>
        <stp/>
        <stp>##V3_BDPV12</stp>
        <stp>003280 KS Equity</stp>
        <stp>current_TRR_5D</stp>
        <stp>[종목별 사업개요_IBK퀀트 김경훈.xlsx]KOSPI!R3808C7</stp>
        <tr r="G3808" s="3"/>
        <tr r="G3808" s="3"/>
      </tp>
      <tp>
        <v>0</v>
        <stp/>
        <stp>##V3_BDPV12</stp>
        <stp>086280 KS Equity</stp>
        <stp>current_TRR_1D</stp>
        <stp>[종목별 사업개요_IBK퀀트 김경훈.xlsx]KOSPI!R3588C6</stp>
        <tr r="F3588" s="3"/>
        <tr r="F3588" s="3"/>
      </tp>
      <tp>
        <v>7.5949369999999998</v>
        <stp/>
        <stp>##V3_BDPV12</stp>
        <stp>094280 KS Equity</stp>
        <stp>current_TRR_5D</stp>
        <stp>[종목별 사업개요_IBK퀀트 김경훈.xlsx]KOSPI!R3768C7</stp>
        <tr r="G3768" s="3"/>
        <tr r="G3768" s="3"/>
      </tp>
      <tp>
        <v>0</v>
        <stp/>
        <stp>##V3_BDPV12</stp>
        <stp>003280 KS Equity</stp>
        <stp>current_TRR_1D</stp>
        <stp>[종목별 사업개요_IBK퀀트 김경훈.xlsx]KOSPI!R3808C6</stp>
        <tr r="F3808" s="3"/>
        <tr r="F3808" s="3"/>
      </tp>
      <tp>
        <v>-0.86206899999999997</v>
        <stp/>
        <stp>##V3_BDPV12</stp>
        <stp>086280 KS Equity</stp>
        <stp>current_TRR_5D</stp>
        <stp>[종목별 사업개요_IBK퀀트 김경훈.xlsx]KOSPI!R3588C7</stp>
        <tr r="G3588" s="3"/>
        <tr r="G3588" s="3"/>
      </tp>
      <tp t="s">
        <v>#N/A N/A</v>
        <stp/>
        <stp>##V3_BDPV12</stp>
        <stp>007280 KS Equity</stp>
        <stp>current_TRR_5D</stp>
        <stp>[종목별 사업개요_IBK퀀트 김경훈.xlsx]KOSPI!R3308C7</stp>
        <tr r="G3308" s="3"/>
      </tp>
      <tp>
        <v>0</v>
        <stp/>
        <stp>##V3_BDPV12</stp>
        <stp>014990 KS Equity</stp>
        <stp>current_TRR_1D</stp>
        <stp>[종목별 사업개요_IBK퀀트 김경훈.xlsx]KOSPI!R2513C6</stp>
        <tr r="F2513" s="3"/>
        <tr r="F2513" s="3"/>
      </tp>
      <tp>
        <v>5.2202279999999996</v>
        <stp/>
        <stp>##V3_BDPV12</stp>
        <stp>011280 KS Equity</stp>
        <stp>current_TRR_5D</stp>
        <stp>[종목별 사업개요_IBK퀀트 김경훈.xlsx]KOSPI!R3008C7</stp>
        <tr r="G3008" s="3"/>
        <tr r="G3008" s="3"/>
      </tp>
      <tp>
        <v>0</v>
        <stp/>
        <stp>##V3_BDPV12</stp>
        <stp>090990 KS Equity</stp>
        <stp>current_TRR_5D</stp>
        <stp>[종목별 사업개요_IBK퀀트 김경훈.xlsx]KOSPI!R2893C7</stp>
        <tr r="G2893" s="3"/>
        <tr r="G2893" s="3"/>
      </tp>
      <tp t="s">
        <v>#N/A N/A</v>
        <stp/>
        <stp>##V3_BDPV12</stp>
        <stp>007280 KS Equity</stp>
        <stp>current_TRR_1D</stp>
        <stp>[종목별 사업개요_IBK퀀트 김경훈.xlsx]KOSPI!R3308C6</stp>
        <tr r="F3308" s="3"/>
      </tp>
      <tp>
        <v>10.304449999999999</v>
        <stp/>
        <stp>##V3_BDPV12</stp>
        <stp>014990 KS Equity</stp>
        <stp>current_TRR_5D</stp>
        <stp>[종목별 사업개요_IBK퀀트 김경훈.xlsx]KOSPI!R2513C7</stp>
        <tr r="G2513" s="3"/>
        <tr r="G2513" s="3"/>
      </tp>
      <tp>
        <v>0</v>
        <stp/>
        <stp>##V3_BDPV12</stp>
        <stp>011280 KS Equity</stp>
        <stp>current_TRR_1D</stp>
        <stp>[종목별 사업개요_IBK퀀트 김경훈.xlsx]KOSPI!R3008C6</stp>
        <tr r="F3008" s="3"/>
        <tr r="F3008" s="3"/>
      </tp>
      <tp>
        <v>0</v>
        <stp/>
        <stp>##V3_BDPV12</stp>
        <stp>090990 KS Equity</stp>
        <stp>current_TRR_1D</stp>
        <stp>[종목별 사업개요_IBK퀀트 김경훈.xlsx]KOSPI!R2893C6</stp>
        <tr r="F2893" s="3"/>
        <tr r="F2893" s="3"/>
      </tp>
      <tp>
        <v>1.609442</v>
        <stp/>
        <stp>##V3_BDPV12</stp>
        <stp>145990 KS Equity</stp>
        <stp>current_TRR_5D</stp>
        <stp>[종목별 사업개요_IBK퀀트 김경훈.xlsx]KOSPI!R1553C7</stp>
        <tr r="G1553" s="3"/>
        <tr r="G1553" s="3"/>
      </tp>
      <tp>
        <v>0</v>
        <stp/>
        <stp>##V3_BDPV12</stp>
        <stp>145990 KS Equity</stp>
        <stp>current_TRR_1D</stp>
        <stp>[종목별 사업개요_IBK퀀트 김경훈.xlsx]KOSPI!R1553C6</stp>
        <tr r="F1553" s="3"/>
        <tr r="F1553" s="3"/>
      </tp>
      <tp t="s">
        <v>파캔오피씨</v>
        <stp/>
        <stp>##V3_BDPV12</stp>
        <stp>028040 KS Equity</stp>
        <stp>security_name</stp>
        <stp>[종목별 사업개요_IBK퀀트 김경훈.xlsx]stocks raw!R165C7</stp>
        <tr r="G165" s="1"/>
      </tp>
      <tp t="s">
        <v>우리들휴브레인</v>
        <stp/>
        <stp>##V3_BDPV12</stp>
        <stp>118000 KS Equity</stp>
        <stp>security_name</stp>
        <stp>[종목별 사업개요_IBK퀀트 김경훈.xlsx]stocks raw!R705C3</stp>
        <tr r="C705" s="1"/>
      </tp>
      <tp t="s">
        <v>텔코웨어</v>
        <stp/>
        <stp>##V3_BDPV12</stp>
        <stp>078000 KS Equity</stp>
        <stp>security_name</stp>
        <stp>[종목별 사업개요_IBK퀀트 김경훈.xlsx]stocks raw!R615C3</stp>
        <tr r="C615" s="1"/>
      </tp>
      <tp t="s">
        <v>대한제강</v>
        <stp/>
        <stp>##V3_BDPV12</stp>
        <stp>084010 KS Equity</stp>
        <stp>security_name</stp>
        <stp>[종목별 사업개요_IBK퀀트 김경훈.xlsx]stocks raw!R639C3</stp>
        <tr r="C639" s="1"/>
      </tp>
      <tp t="s">
        <v>이건창호</v>
        <stp/>
        <stp>##V3_BDPV12</stp>
        <stp>039020 KS Equity</stp>
        <stp>security_name</stp>
        <stp>[종목별 사업개요_IBK퀀트 김경훈.xlsx]stocks raw!R294C7</stp>
        <tr r="G294" s="1"/>
      </tp>
      <tp t="s">
        <v>케이씨티시</v>
        <stp/>
        <stp>##V3_BDPV12</stp>
        <stp>009070 KS Equity</stp>
        <stp>security_name</stp>
        <stp>[종목별 사업개요_IBK퀀트 김경훈.xlsx]stocks raw!R324C3</stp>
        <tr r="C324" s="1"/>
      </tp>
      <tp t="s">
        <v>대성파인텍</v>
        <stp/>
        <stp>##V3_BDPV12</stp>
        <stp>104040 KS Equity</stp>
        <stp>security_name</stp>
        <stp>[종목별 사업개요_IBK퀀트 김경훈.xlsx]stocks raw!R849C7</stp>
        <tr r="G849" s="1"/>
      </tp>
      <tp t="s">
        <v>경봉</v>
        <stp/>
        <stp>##V3_BDPV12</stp>
        <stp>139050 KS Equity</stp>
        <stp>security_name</stp>
        <stp>[종목별 사업개요_IBK퀀트 김경훈.xlsx]stocks raw!R964C7</stp>
        <tr r="G964" s="1"/>
      </tp>
      <tp t="s">
        <v>탑엔지니어링</v>
        <stp/>
        <stp>##V3_BDPV12</stp>
        <stp>065130 KS Equity</stp>
        <stp>security_name</stp>
        <stp>[종목별 사업개요_IBK퀀트 김경훈.xlsx]stocks raw!R558C7</stp>
        <tr r="G558" s="1"/>
      </tp>
      <tp t="s">
        <v>파인디앤씨</v>
        <stp/>
        <stp>##V3_BDPV12</stp>
        <stp>049120 KS Equity</stp>
        <stp>security_name</stp>
        <stp>[종목별 사업개요_IBK퀀트 김경훈.xlsx]stocks raw!R404C7</stp>
        <tr r="G404" s="1"/>
      </tp>
      <tp t="s">
        <v>멕아이씨에스</v>
        <stp/>
        <stp>##V3_BDPV12</stp>
        <stp>058110 KS Equity</stp>
        <stp>security_name</stp>
        <stp>[종목별 사업개요_IBK퀀트 김경훈.xlsx]stocks raw!R505C7</stp>
        <tr r="G505" s="1"/>
      </tp>
      <tp t="s">
        <v>신성이엔지</v>
        <stp/>
        <stp>##V3_BDPV12</stp>
        <stp>104110 KS Equity</stp>
        <stp>security_name</stp>
        <stp>[종목별 사업개요_IBK퀀트 김경훈.xlsx]stocks raw!R689C3</stp>
        <tr r="C689" s="1"/>
      </tp>
      <tp t="s">
        <v>넥스턴</v>
        <stp/>
        <stp>##V3_BDPV12</stp>
        <stp>089140 KS Equity</stp>
        <stp>security_name</stp>
        <stp>[종목별 사업개요_IBK퀀트 김경훈.xlsx]stocks raw!R744C7</stp>
        <tr r="G744" s="1"/>
      </tp>
      <tp t="s">
        <v>한솔홀딩스</v>
        <stp/>
        <stp>##V3_BDPV12</stp>
        <stp>004150 KS Equity</stp>
        <stp>security_name</stp>
        <stp>[종목별 사업개요_IBK퀀트 김경훈.xlsx]stocks raw!R189C3</stp>
        <tr r="C189" s="1"/>
      </tp>
      <tp t="s">
        <v>웰크론강원</v>
        <stp/>
        <stp>##V3_BDPV12</stp>
        <stp>114190 KS Equity</stp>
        <stp>security_name</stp>
        <stp>[종목별 사업개요_IBK퀀트 김경훈.xlsx]stocks raw!R879C7</stp>
        <tr r="G879" s="1"/>
      </tp>
      <tp t="s">
        <v>동성화학</v>
        <stp/>
        <stp>##V3_BDPV12</stp>
        <stp>005190 KS Equity</stp>
        <stp>security_name</stp>
        <stp>[종목별 사업개요_IBK퀀트 김경훈.xlsx]stocks raw!R228C3</stp>
        <tr r="C228" s="1"/>
      </tp>
      <tp t="s">
        <v>마이크로컨텍솔루션</v>
        <stp/>
        <stp>##V3_BDPV12</stp>
        <stp>098120 KS Equity</stp>
        <stp>security_name</stp>
        <stp>[종목별 사업개요_IBK퀀트 김경훈.xlsx]stocks raw!R815C7</stp>
        <tr r="G815" s="1"/>
      </tp>
      <tp t="s">
        <v>에이엔피</v>
        <stp/>
        <stp>##V3_BDPV12</stp>
        <stp>015260 KS Equity</stp>
        <stp>security_name</stp>
        <stp>[종목별 사업개요_IBK퀀트 김경훈.xlsx]stocks raw!R428C3</stp>
        <tr r="C428" s="1"/>
      </tp>
      <tp t="s">
        <v>휴켐스</v>
        <stp/>
        <stp>##V3_BDPV12</stp>
        <stp>069260 KS Equity</stp>
        <stp>security_name</stp>
        <stp>[종목별 사업개요_IBK퀀트 김경훈.xlsx]stocks raw!R594C3</stp>
        <tr r="C594" s="1"/>
      </tp>
      <tp t="s">
        <v>다날</v>
        <stp/>
        <stp>##V3_BDPV12</stp>
        <stp>064260 KS Equity</stp>
        <stp>security_name</stp>
        <stp>[종목별 사업개요_IBK퀀트 김경훈.xlsx]stocks raw!R549C7</stp>
        <tr r="G549" s="1"/>
      </tp>
      <tp t="s">
        <v>에이원앤</v>
        <stp/>
        <stp>##V3_BDPV12</stp>
        <stp>035290 KS Equity</stp>
        <stp>security_name</stp>
        <stp>[종목별 사업개요_IBK퀀트 김경훈.xlsx]stocks raw!R228C7</stp>
        <tr r="G228" s="1"/>
      </tp>
      <tp t="s">
        <v>참엔지니어링</v>
        <stp/>
        <stp>##V3_BDPV12</stp>
        <stp>009310 KS Equity</stp>
        <stp>security_name</stp>
        <stp>[종목별 사업개요_IBK퀀트 김경훈.xlsx]stocks raw!R334C3</stp>
        <tr r="C334" s="1"/>
      </tp>
      <tp t="s">
        <v>위닉스</v>
        <stp/>
        <stp>##V3_BDPV12</stp>
        <stp>044340 KS Equity</stp>
        <stp>security_name</stp>
        <stp>[종목별 사업개요_IBK퀀트 김경훈.xlsx]stocks raw!R359C7</stp>
        <tr r="G359" s="1"/>
      </tp>
      <tp t="s">
        <v>팬스타엔터프라이즈</v>
        <stp/>
        <stp>##V3_BDPV12</stp>
        <stp>054300 KS Equity</stp>
        <stp>security_name</stp>
        <stp>[종목별 사업개요_IBK퀀트 김경훈.xlsx]stocks raw!R479C7</stp>
        <tr r="G479" s="1"/>
      </tp>
      <tp t="s">
        <v>일신바이오베이스</v>
        <stp/>
        <stp>##V3_BDPV12</stp>
        <stp>068330 KS Equity</stp>
        <stp>security_name</stp>
        <stp>[종목별 사업개요_IBK퀀트 김경훈.xlsx]stocks raw!R615C7</stp>
        <tr r="G615" s="1"/>
      </tp>
      <tp t="s">
        <v>NICE홀딩스</v>
        <stp/>
        <stp>##V3_BDPV12</stp>
        <stp>034310 KS Equity</stp>
        <stp>security_name</stp>
        <stp>[종목별 사업개요_IBK퀀트 김경훈.xlsx]stocks raw!R539C3</stp>
        <tr r="C539" s="1"/>
      </tp>
      <tp t="s">
        <v>태림페이퍼</v>
        <stp/>
        <stp>##V3_BDPV12</stp>
        <stp>019300 KS Equity</stp>
        <stp>security_name</stp>
        <stp>[종목별 사업개요_IBK퀀트 김경훈.xlsx]stocks raw!R464C3</stp>
        <tr r="C464" s="1"/>
      </tp>
      <tp t="s">
        <v>제우스</v>
        <stp/>
        <stp>##V3_BDPV12</stp>
        <stp>079370 KS Equity</stp>
        <stp>security_name</stp>
        <stp>[종목별 사업개요_IBK퀀트 김경훈.xlsx]stocks raw!R674C7</stp>
        <tr r="G674" s="1"/>
      </tp>
      <tp t="s">
        <v>대아티아이</v>
        <stp/>
        <stp>##V3_BDPV12</stp>
        <stp>045390 KS Equity</stp>
        <stp>security_name</stp>
        <stp>[종목별 사업개요_IBK퀀트 김경훈.xlsx]stocks raw!R368C7</stp>
        <tr r="G368" s="1"/>
      </tp>
      <tp t="s">
        <v>송원산업</v>
        <stp/>
        <stp>##V3_BDPV12</stp>
        <stp>004430 KS Equity</stp>
        <stp>security_name</stp>
        <stp>[종목별 사업개요_IBK퀀트 김경훈.xlsx]stocks raw!R199C3</stp>
        <tr r="C199" s="1"/>
      </tp>
      <tp t="s">
        <v>엔텔스</v>
        <stp/>
        <stp>##V3_BDPV12</stp>
        <stp>069410 KS Equity</stp>
        <stp>security_name</stp>
        <stp>[종목별 사업개요_IBK퀀트 김경훈.xlsx]stocks raw!R624C7</stp>
        <tr r="G624" s="1"/>
      </tp>
      <tp t="s">
        <v>대동스틸</v>
        <stp/>
        <stp>##V3_BDPV12</stp>
        <stp>048470 KS Equity</stp>
        <stp>security_name</stp>
        <stp>[종목별 사업개요_IBK퀀트 김경훈.xlsx]stocks raw!R395C7</stp>
        <tr r="G395" s="1"/>
      </tp>
      <tp t="s">
        <v>아미노로직스</v>
        <stp/>
        <stp>##V3_BDPV12</stp>
        <stp>074430 KS Equity</stp>
        <stp>security_name</stp>
        <stp>[종목별 사업개요_IBK퀀트 김경훈.xlsx]stocks raw!R649C7</stp>
        <tr r="G649" s="1"/>
      </tp>
      <tp t="s">
        <v>신한</v>
        <stp/>
        <stp>##V3_BDPV12</stp>
        <stp>005450 KS Equity</stp>
        <stp>security_name</stp>
        <stp>[종목별 사업개요_IBK퀀트 김경훈.xlsx]stocks raw!R238C3</stp>
        <tr r="C238" s="1"/>
      </tp>
      <tp t="s">
        <v>지트리비앤티</v>
        <stp/>
        <stp>##V3_BDPV12</stp>
        <stp>115450 KS Equity</stp>
        <stp>security_name</stp>
        <stp>[종목별 사업개요_IBK퀀트 김경훈.xlsx]stocks raw!R888C7</stp>
        <tr r="G888" s="1"/>
      </tp>
      <tp t="s">
        <v>한국전파기지국</v>
        <stp/>
        <stp>##V3_BDPV12</stp>
        <stp>065530 KS Equity</stp>
        <stp>security_name</stp>
        <stp>[종목별 사업개요_IBK퀀트 김경훈.xlsx]stocks raw!R568C7</stp>
        <tr r="G568" s="1"/>
      </tp>
      <tp t="s">
        <v>제미니투자</v>
        <stp/>
        <stp>##V3_BDPV12</stp>
        <stp>019570 KS Equity</stp>
        <stp>security_name</stp>
        <stp>[종목별 사업개요_IBK퀀트 김경훈.xlsx]stocks raw!R104C7</stp>
        <tr r="G104" s="1"/>
      </tp>
      <tp t="s">
        <v>일정실업</v>
        <stp/>
        <stp>##V3_BDPV12</stp>
        <stp>008500 KS Equity</stp>
        <stp>security_name</stp>
        <stp>[종목별 사업개요_IBK퀀트 김경훈.xlsx]stocks raw!R315C3</stp>
        <tr r="C315" s="1"/>
      </tp>
      <tp t="s">
        <v>신한금융지주</v>
        <stp/>
        <stp>##V3_BDPV12</stp>
        <stp>055550 KS Equity</stp>
        <stp>security_name</stp>
        <stp>[종목별 사업개요_IBK퀀트 김경훈.xlsx]stocks raw!R578C3</stp>
        <tr r="C578" s="1"/>
      </tp>
      <tp t="s">
        <v>다산네트웍스</v>
        <stp/>
        <stp>##V3_BDPV12</stp>
        <stp>039560 KS Equity</stp>
        <stp>security_name</stp>
        <stp>[종목별 사업개요_IBK퀀트 김경훈.xlsx]stocks raw!R304C7</stp>
        <tr r="G304" s="1"/>
      </tp>
      <tp t="s">
        <v>동양시멘트</v>
        <stp/>
        <stp>##V3_BDPV12</stp>
        <stp>038500 KS Equity</stp>
        <stp>security_name</stp>
        <stp>[종목별 사업개요_IBK퀀트 김경훈.xlsx]stocks raw!R285C7</stp>
        <tr r="G285" s="1"/>
      </tp>
      <tp t="s">
        <v>두올산업</v>
        <stp/>
        <stp>##V3_BDPV12</stp>
        <stp>078590 KS Equity</stp>
        <stp>security_name</stp>
        <stp>[종목별 사업개요_IBK퀀트 김경훈.xlsx]stocks raw!R665C7</stp>
        <tr r="G665" s="1"/>
      </tp>
      <tp t="s">
        <v>테스</v>
        <stp/>
        <stp>##V3_BDPV12</stp>
        <stp>095610 KS Equity</stp>
        <stp>security_name</stp>
        <stp>[종목별 사업개요_IBK퀀트 김경훈.xlsx]stocks raw!R798C7</stp>
        <tr r="G798" s="1"/>
      </tp>
      <tp t="s">
        <v>뉴프렉스</v>
        <stp/>
        <stp>##V3_BDPV12</stp>
        <stp>085670 KS Equity</stp>
        <stp>security_name</stp>
        <stp>[종목별 사업개요_IBK퀀트 김경훈.xlsx]stocks raw!R718C7</stp>
        <tr r="G718" s="1"/>
      </tp>
      <tp t="s">
        <v>한솔신텍</v>
        <stp/>
        <stp>##V3_BDPV12</stp>
        <stp>099660 KS Equity</stp>
        <stp>security_name</stp>
        <stp>[종목별 사업개요_IBK퀀트 김경훈.xlsx]stocks raw!R824C7</stp>
        <tr r="G824" s="1"/>
      </tp>
      <tp t="s">
        <v>모토닉</v>
        <stp/>
        <stp>##V3_BDPV12</stp>
        <stp>009680 KS Equity</stp>
        <stp>security_name</stp>
        <stp>[종목별 사업개요_IBK퀀트 김경훈.xlsx]stocks raw!R344C3</stp>
        <tr r="C344" s="1"/>
      </tp>
      <tp t="s">
        <v>한솔케미칼</v>
        <stp/>
        <stp>##V3_BDPV12</stp>
        <stp>014680 KS Equity</stp>
        <stp>security_name</stp>
        <stp>[종목별 사업개요_IBK퀀트 김경훈.xlsx]stocks raw!R419C3</stp>
        <tr r="C419" s="1"/>
      </tp>
      <tp t="s">
        <v>한국정보통신</v>
        <stp/>
        <stp>##V3_BDPV12</stp>
        <stp>025770 KS Equity</stp>
        <stp>security_name</stp>
        <stp>[종목별 사업개요_IBK퀀트 김경훈.xlsx]stocks raw!R148C7</stp>
        <tr r="G148" s="1"/>
      </tp>
      <tp t="s">
        <v>한국콜마홀딩스</v>
        <stp/>
        <stp>##V3_BDPV12</stp>
        <stp>024720 KS Equity</stp>
        <stp>security_name</stp>
        <stp>[종목별 사업개요_IBK퀀트 김경훈.xlsx]stocks raw!R489C3</stp>
        <tr r="C489" s="1"/>
      </tp>
      <tp t="s">
        <v>보루네오 가구</v>
        <stp/>
        <stp>##V3_BDPV12</stp>
        <stp>004740 KS Equity</stp>
        <stp>security_name</stp>
        <stp>[종목별 사업개요_IBK퀀트 김경훈.xlsx]stocks raw!R209C3</stp>
        <tr r="C209" s="1"/>
      </tp>
      <tp t="s">
        <v>인터파크</v>
        <stp/>
        <stp>##V3_BDPV12</stp>
        <stp>108790 KS Equity</stp>
        <stp>security_name</stp>
        <stp>[종목별 사업개요_IBK퀀트 김경훈.xlsx]stocks raw!R865C7</stp>
        <tr r="G865" s="1"/>
      </tp>
      <tp t="s">
        <v>팀스</v>
        <stp/>
        <stp>##V3_BDPV12</stp>
        <stp>134790 KS Equity</stp>
        <stp>security_name</stp>
        <stp>[종목별 사업개요_IBK퀀트 김경훈.xlsx]stocks raw!R719C3</stp>
        <tr r="C719" s="1"/>
      </tp>
      <tp t="s">
        <v>신영와코루</v>
        <stp/>
        <stp>##V3_BDPV12</stp>
        <stp>005800 KS Equity</stp>
        <stp>security_name</stp>
        <stp>[종목별 사업개요_IBK퀀트 김경훈.xlsx]stocks raw!R248C3</stp>
        <tr r="C248" s="1"/>
      </tp>
      <tp t="s">
        <v>CMG제약</v>
        <stp/>
        <stp>##V3_BDPV12</stp>
        <stp>058820 KS Equity</stp>
        <stp>security_name</stp>
        <stp>[종목별 사업개요_IBK퀀트 김경훈.xlsx]stocks raw!R515C7</stp>
        <tr r="G515" s="1"/>
      </tp>
      <tp t="s">
        <v>피에스엠씨</v>
        <stp/>
        <stp>##V3_BDPV12</stp>
        <stp>024850 KS Equity</stp>
        <stp>security_name</stp>
        <stp>[종목별 사업개요_IBK퀀트 김경훈.xlsx]stocks raw!R139C7</stp>
        <tr r="G139" s="1"/>
      </tp>
      <tp t="s">
        <v>이구산업</v>
        <stp/>
        <stp>##V3_BDPV12</stp>
        <stp>025820 KS Equity</stp>
        <stp>security_name</stp>
        <stp>[종목별 사업개요_IBK퀀트 김경훈.xlsx]stocks raw!R498C3</stp>
        <tr r="C498" s="1"/>
      </tp>
      <tp t="s">
        <v>참좋은레져</v>
        <stp/>
        <stp>##V3_BDPV12</stp>
        <stp>094850 KS Equity</stp>
        <stp>security_name</stp>
        <stp>[종목별 사업개요_IBK퀀트 김경훈.xlsx]stocks raw!R789C7</stp>
        <tr r="G789" s="1"/>
      </tp>
      <tp t="s">
        <v>소프트포럼</v>
        <stp/>
        <stp>##V3_BDPV12</stp>
        <stp>054920 KS Equity</stp>
        <stp>security_name</stp>
        <stp>[종목별 사업개요_IBK퀀트 김경훈.xlsx]stocks raw!R489C7</stp>
        <tr r="G489" s="1"/>
      </tp>
      <tp t="s">
        <v>제이와이피엔터</v>
        <stp/>
        <stp>##V3_BDPV12</stp>
        <stp>035900 KS Equity</stp>
        <stp>security_name</stp>
        <stp>[종목별 사업개요_IBK퀀트 김경훈.xlsx]stocks raw!R238C7</stp>
        <tr r="G238" s="1"/>
      </tp>
      <tp t="s">
        <v>하이로닉</v>
        <stp/>
        <stp>##V3_BDPV12</stp>
        <stp>149980 KS Equity</stp>
        <stp>security_name</stp>
        <stp>[종목별 사업개요_IBK퀀트 김경훈.xlsx]stocks raw!R984C7</stp>
        <tr r="G984" s="1"/>
      </tp>
      <tp t="s">
        <v>동부건설</v>
        <stp/>
        <stp>##V3_BDPV12</stp>
        <stp>005960 KS Equity</stp>
        <stp>security_name</stp>
        <stp>[종목별 사업개요_IBK퀀트 김경훈.xlsx]stocks raw!R258C3</stp>
        <tr r="C258" s="1"/>
      </tp>
      <tp t="s">
        <v>신라교역</v>
        <stp/>
        <stp>##V3_BDPV12</stp>
        <stp>004970 KS Equity</stp>
        <stp>security_name</stp>
        <stp>[종목별 사업개요_IBK퀀트 김경훈.xlsx]stocks raw!R219C3</stp>
        <tr r="C219" s="1"/>
      </tp>
      <tp t="s">
        <v>케이에스씨비</v>
        <stp/>
        <stp>##V3_BDPV12</stp>
        <stp>065940 KS Equity</stp>
        <stp>security_name</stp>
        <stp>[종목별 사업개요_IBK퀀트 김경훈.xlsx]stocks raw!R578C7</stp>
        <tr r="G578" s="1"/>
      </tp>
      <tp t="s">
        <v>미래컴퍼니</v>
        <stp/>
        <stp>##V3_BDPV12</stp>
        <stp>049950 KS Equity</stp>
        <stp>security_name</stp>
        <stp>[종목별 사업개요_IBK퀀트 김경훈.xlsx]stocks raw!R414C7</stp>
        <tr r="G414" s="1"/>
      </tp>
      <tp t="s">
        <v>#N/A N/A</v>
        <stp/>
        <stp>##V3_BDPV12</stp>
        <stp>068930 KS Equity</stp>
        <stp>best_px_bps_ratio</stp>
        <stp>[종목별 사업개요_IBK퀀트 김경훈.xlsx]KOSDAQ!R88C12</stp>
        <tr r="L88" s="5"/>
      </tp>
      <tp t="s">
        <v>#N/A N/A</v>
        <stp/>
        <stp>##V3_BDPV12</stp>
        <stp>078590 KS Equity</stp>
        <stp>best_px_bps_ratio</stp>
        <stp>[종목별 사업개요_IBK퀀트 김경훈.xlsx]KOSDAQ!R38C12</stp>
        <tr r="L38" s="5"/>
      </tp>
      <tp t="s">
        <v>#N/A N/A</v>
        <stp/>
        <stp>##V3_BDPV12</stp>
        <stp>068790 KS Equity</stp>
        <stp>best_px_bps_ratio</stp>
        <stp>[종목별 사업개요_IBK퀀트 김경훈.xlsx]KOSDAQ!R68C12</stp>
        <tr r="L68" s="5"/>
      </tp>
      <tp>
        <v>451388000000</v>
        <stp/>
        <stp>##V3_BDPV12</stp>
        <stp>017940 KS Equity</stp>
        <stp>cur_mkt_cap</stp>
        <stp>[종목별 사업개요_IBK퀀트 김경훈.xlsx]KOSPI!R48C5</stp>
        <tr r="E48" s="3"/>
        <tr r="E48" s="3"/>
        <tr r="E48" s="3"/>
        <tr r="E48" s="3"/>
      </tp>
      <tp>
        <v>0</v>
        <stp/>
        <stp>##V3_BDPV12</stp>
        <stp>023800 KS Equity</stp>
        <stp>current_TRR_1D</stp>
        <stp>[종목별 사업개요_IBK퀀트 김경훈.xlsx]KOSPI!R2523C6</stp>
        <tr r="F2523" s="3"/>
        <tr r="F2523" s="3"/>
      </tp>
      <tp>
        <v>0</v>
        <stp/>
        <stp>##V3_BDPV12</stp>
        <stp>049800 KS Equity</stp>
        <stp>current_TRR_1D</stp>
        <stp>[종목별 사업개요_IBK퀀트 김경훈.xlsx]KOSPI!R2353C6</stp>
        <tr r="F2353" s="3"/>
        <tr r="F2353" s="3"/>
      </tp>
      <tp>
        <v>0</v>
        <stp/>
        <stp>##V3_BDPV12</stp>
        <stp>032830 KS Equity</stp>
        <stp>current_TRR_1D</stp>
        <stp>[종목별 사업개요_IBK퀀트 김경훈.xlsx]KOSPI!R1493C6</stp>
        <tr r="F1493" s="3"/>
        <tr r="F1493" s="3"/>
      </tp>
      <tp>
        <v>3.8817010000000001</v>
        <stp/>
        <stp>##V3_BDPV12</stp>
        <stp>023800 KS Equity</stp>
        <stp>current_TRR_5D</stp>
        <stp>[종목별 사업개요_IBK퀀트 김경훈.xlsx]KOSPI!R2523C7</stp>
        <tr r="G2523" s="3"/>
        <tr r="G2523" s="3"/>
      </tp>
      <tp>
        <v>7.4698799999999999</v>
        <stp/>
        <stp>##V3_BDPV12</stp>
        <stp>049800 KS Equity</stp>
        <stp>current_TRR_5D</stp>
        <stp>[종목별 사업개요_IBK퀀트 김경훈.xlsx]KOSPI!R2353C7</stp>
        <tr r="G2353" s="3"/>
        <tr r="G2353" s="3"/>
      </tp>
      <tp>
        <v>0.1002004</v>
        <stp/>
        <stp>##V3_BDPV12</stp>
        <stp>032830 KS Equity</stp>
        <stp>current_TRR_5D</stp>
        <stp>[종목별 사업개요_IBK퀀트 김경훈.xlsx]KOSPI!R1493C7</stp>
        <tr r="G1493" s="3"/>
        <tr r="G1493" s="3"/>
      </tp>
      <tp>
        <v>7.4626869999999998</v>
        <stp/>
        <stp>##V3_BDPV12</stp>
        <stp>085310 KS Equity</stp>
        <stp>current_TRR_5D</stp>
        <stp>[종목별 사업개요_IBK퀀트 김경훈.xlsx]KOSPI!R2218C7</stp>
        <tr r="G2218" s="3"/>
        <tr r="G2218" s="3"/>
      </tp>
      <tp>
        <v>6.6059229999999998</v>
        <stp/>
        <stp>##V3_BDPV12</stp>
        <stp>007810 KS Equity</stp>
        <stp>current_TRR_5D</stp>
        <stp>[종목별 사업개요_IBK퀀트 김경훈.xlsx]KOSPI!R2873C7</stp>
        <tr r="G2873" s="3"/>
        <tr r="G2873" s="3"/>
      </tp>
      <tp>
        <v>0</v>
        <stp/>
        <stp>##V3_BDPV12</stp>
        <stp>085310 KS Equity</stp>
        <stp>current_TRR_1D</stp>
        <stp>[종목별 사업개요_IBK퀀트 김경훈.xlsx]KOSPI!R2218C6</stp>
        <tr r="F2218" s="3"/>
        <tr r="F2218" s="3"/>
      </tp>
      <tp>
        <v>0</v>
        <stp/>
        <stp>##V3_BDPV12</stp>
        <stp>007810 KS Equity</stp>
        <stp>current_TRR_1D</stp>
        <stp>[종목별 사업개요_IBK퀀트 김경훈.xlsx]KOSPI!R2873C6</stp>
        <tr r="F2873" s="3"/>
        <tr r="F2873" s="3"/>
      </tp>
      <tp>
        <v>0.34246579999999999</v>
        <stp/>
        <stp>##V3_BDPV12</stp>
        <stp>002300 KS Equity</stp>
        <stp>current_TRR_5D</stp>
        <stp>[종목별 사업개요_IBK퀀트 김경훈.xlsx]KOSPI!R3248C7</stp>
        <tr r="G3248" s="3"/>
        <tr r="G3248" s="3"/>
      </tp>
      <tp>
        <v>0</v>
        <stp/>
        <stp>##V3_BDPV12</stp>
        <stp>004800 KS Equity</stp>
        <stp>current_TRR_1D</stp>
        <stp>[종목별 사업개요_IBK퀀트 김경훈.xlsx]KOSPI!R3763C6</stp>
        <tr r="F3763" s="3"/>
        <tr r="F3763" s="3"/>
      </tp>
      <tp>
        <v>0</v>
        <stp/>
        <stp>##V3_BDPV12</stp>
        <stp>017800 KS Equity</stp>
        <stp>current_TRR_1D</stp>
        <stp>[종목별 사업개요_IBK퀀트 김경훈.xlsx]KOSPI!R3653C6</stp>
        <tr r="F3653" s="3"/>
        <tr r="F3653" s="3"/>
      </tp>
      <tp>
        <v>0</v>
        <stp/>
        <stp>##V3_BDPV12</stp>
        <stp>002820 KS Equity</stp>
        <stp>current_TRR_1D</stp>
        <stp>[종목별 사업개요_IBK퀀트 김경훈.xlsx]KOSPI!R1713C6</stp>
        <tr r="F1713" s="3"/>
        <tr r="F1713" s="3"/>
      </tp>
      <tp>
        <v>4.0100249999999997</v>
        <stp/>
        <stp>##V3_BDPV12</stp>
        <stp>007310 KS Equity</stp>
        <stp>current_TRR_5D</stp>
        <stp>[종목별 사업개요_IBK퀀트 김경훈.xlsx]KOSPI!R2288C7</stp>
        <tr r="G2288" s="3"/>
        <tr r="G2288" s="3"/>
      </tp>
      <tp>
        <v>0</v>
        <stp/>
        <stp>##V3_BDPV12</stp>
        <stp>009310 KS Equity</stp>
        <stp>current_TRR_1D</stp>
        <stp>[종목별 사업개요_IBK퀀트 김경훈.xlsx]KOSPI!R2768C6</stp>
        <tr r="F2768" s="3"/>
        <tr r="F2768" s="3"/>
      </tp>
      <tp>
        <v>0</v>
        <stp/>
        <stp>##V3_BDPV12</stp>
        <stp>003300 KS Equity</stp>
        <stp>current_TRR_1D</stp>
        <stp>[종목별 사업개요_IBK퀀트 김경훈.xlsx]KOSPI!R3468C6</stp>
        <tr r="F3468" s="3"/>
        <tr r="F3468" s="3"/>
      </tp>
      <tp>
        <v>2.040816</v>
        <stp/>
        <stp>##V3_BDPV12</stp>
        <stp>014820 KS Equity</stp>
        <stp>current_TRR_5D</stp>
        <stp>[종목별 사업개요_IBK퀀트 김경훈.xlsx]KOSPI!R1063C7</stp>
        <tr r="G1063" s="3"/>
        <tr r="G1063" s="3"/>
      </tp>
      <tp>
        <v>1.4534879999999999</v>
        <stp/>
        <stp>##V3_BDPV12</stp>
        <stp>016800 KS Equity</stp>
        <stp>current_TRR_5D</stp>
        <stp>[종목별 사업개요_IBK퀀트 김경훈.xlsx]KOSPI!R3083C7</stp>
        <tr r="G3083" s="3"/>
        <tr r="G3083" s="3"/>
      </tp>
      <tp>
        <v>0</v>
        <stp/>
        <stp>##V3_BDPV12</stp>
        <stp>021820 KS Equity</stp>
        <stp>current_TRR_1D</stp>
        <stp>[종목별 사업개요_IBK퀀트 김경훈.xlsx]KOSPI!R1793C6</stp>
        <tr r="F1793" s="3"/>
        <tr r="F1793" s="3"/>
      </tp>
      <tp>
        <v>0</v>
        <stp/>
        <stp>##V3_BDPV12</stp>
        <stp>002300 KS Equity</stp>
        <stp>current_TRR_1D</stp>
        <stp>[종목별 사업개요_IBK퀀트 김경훈.xlsx]KOSPI!R3248C6</stp>
        <tr r="F3248" s="3"/>
        <tr r="F3248" s="3"/>
      </tp>
      <tp>
        <v>3.7974679999999998</v>
        <stp/>
        <stp>##V3_BDPV12</stp>
        <stp>004800 KS Equity</stp>
        <stp>current_TRR_5D</stp>
        <stp>[종목별 사업개요_IBK퀀트 김경훈.xlsx]KOSPI!R3763C7</stp>
        <tr r="G3763" s="3"/>
        <tr r="G3763" s="3"/>
      </tp>
      <tp>
        <v>5.3601340000000004</v>
        <stp/>
        <stp>##V3_BDPV12</stp>
        <stp>017800 KS Equity</stp>
        <stp>current_TRR_5D</stp>
        <stp>[종목별 사업개요_IBK퀀트 김경훈.xlsx]KOSPI!R3653C7</stp>
        <tr r="G3653" s="3"/>
        <tr r="G3653" s="3"/>
      </tp>
      <tp>
        <v>11</v>
        <stp/>
        <stp>##V3_BDPV12</stp>
        <stp>002820 KS Equity</stp>
        <stp>current_TRR_5D</stp>
        <stp>[종목별 사업개요_IBK퀀트 김경훈.xlsx]KOSPI!R1713C7</stp>
        <tr r="G1713" s="3"/>
        <tr r="G1713" s="3"/>
      </tp>
      <tp>
        <v>0</v>
        <stp/>
        <stp>##V3_BDPV12</stp>
        <stp>007310 KS Equity</stp>
        <stp>current_TRR_1D</stp>
        <stp>[종목별 사업개요_IBK퀀트 김경훈.xlsx]KOSPI!R2288C6</stp>
        <tr r="F2288" s="3"/>
        <tr r="F2288" s="3"/>
      </tp>
      <tp>
        <v>10.192310000000001</v>
        <stp/>
        <stp>##V3_BDPV12</stp>
        <stp>009310 KS Equity</stp>
        <stp>current_TRR_5D</stp>
        <stp>[종목별 사업개요_IBK퀀트 김경훈.xlsx]KOSPI!R2768C7</stp>
        <tr r="G2768" s="3"/>
        <tr r="G2768" s="3"/>
      </tp>
      <tp>
        <v>5.8333329999999997</v>
        <stp/>
        <stp>##V3_BDPV12</stp>
        <stp>021820 KS Equity</stp>
        <stp>current_TRR_5D</stp>
        <stp>[종목별 사업개요_IBK퀀트 김경훈.xlsx]KOSPI!R1793C7</stp>
        <tr r="G1793" s="3"/>
        <tr r="G1793" s="3"/>
      </tp>
      <tp>
        <v>2.7060270000000002</v>
        <stp/>
        <stp>##V3_BDPV12</stp>
        <stp>003300 KS Equity</stp>
        <stp>current_TRR_5D</stp>
        <stp>[종목별 사업개요_IBK퀀트 김경훈.xlsx]KOSPI!R3468C7</stp>
        <tr r="G3468" s="3"/>
        <tr r="G3468" s="3"/>
      </tp>
      <tp>
        <v>0</v>
        <stp/>
        <stp>##V3_BDPV12</stp>
        <stp>014820 KS Equity</stp>
        <stp>current_TRR_1D</stp>
        <stp>[종목별 사업개요_IBK퀀트 김경훈.xlsx]KOSPI!R1063C6</stp>
        <tr r="F1063" s="3"/>
        <tr r="F1063" s="3"/>
      </tp>
      <tp>
        <v>0</v>
        <stp/>
        <stp>##V3_BDPV12</stp>
        <stp>016800 KS Equity</stp>
        <stp>current_TRR_1D</stp>
        <stp>[종목별 사업개요_IBK퀀트 김경훈.xlsx]KOSPI!R3083C6</stp>
        <tr r="F3083" s="3"/>
        <tr r="F3083" s="3"/>
      </tp>
      <tp>
        <v>6.9182389999999998</v>
        <stp/>
        <stp>##V3_BDPV12</stp>
        <stp>031820 KS Equity</stp>
        <stp>current_TRR_5D</stp>
        <stp>[종목별 사업개요_IBK퀀트 김경훈.xlsx]KOSPI!R2963C7</stp>
        <tr r="G2963" s="3"/>
        <tr r="G2963" s="3"/>
      </tp>
      <tp>
        <v>0</v>
        <stp/>
        <stp>##V3_BDPV12</stp>
        <stp>044820 KS Equity</stp>
        <stp>current_TRR_1D</stp>
        <stp>[종목별 사업개요_IBK퀀트 김경훈.xlsx]KOSPI!R2913C6</stp>
        <tr r="F2913" s="3"/>
        <tr r="F2913" s="3"/>
      </tp>
      <tp>
        <v>0</v>
        <stp/>
        <stp>##V3_BDPV12</stp>
        <stp>152330 KS Equity</stp>
        <stp>current_TRR_1D</stp>
        <stp>[종목별 사업개요_IBK퀀트 김경훈.xlsx]KOSPI!R2878C6</stp>
        <tr r="F2878" s="3"/>
        <tr r="F2878" s="3"/>
      </tp>
      <tp>
        <v>0</v>
        <stp/>
        <stp>##V3_BDPV12</stp>
        <stp>031820 KS Equity</stp>
        <stp>current_TRR_1D</stp>
        <stp>[종목별 사업개요_IBK퀀트 김경훈.xlsx]KOSPI!R2963C6</stp>
        <tr r="F2963" s="3"/>
        <tr r="F2963" s="3"/>
      </tp>
      <tp>
        <v>6.1157029999999999</v>
        <stp/>
        <stp>##V3_BDPV12</stp>
        <stp>044820 KS Equity</stp>
        <stp>current_TRR_5D</stp>
        <stp>[종목별 사업개요_IBK퀀트 김경훈.xlsx]KOSPI!R2913C7</stp>
        <tr r="G2913" s="3"/>
        <tr r="G2913" s="3"/>
      </tp>
      <tp>
        <v>2.6506020000000001</v>
        <stp/>
        <stp>##V3_BDPV12</stp>
        <stp>152330 KS Equity</stp>
        <stp>current_TRR_5D</stp>
        <stp>[종목별 사업개요_IBK퀀트 김경훈.xlsx]KOSPI!R2878C7</stp>
        <tr r="G2878" s="3"/>
        <tr r="G2878" s="3"/>
      </tp>
      <tp>
        <v>2.8708130000000001</v>
        <stp/>
        <stp>##V3_BDPV12</stp>
        <stp>005820 KS Equity</stp>
        <stp>current_TRR_5D</stp>
        <stp>[종목별 사업개요_IBK퀀트 김경훈.xlsx]KOSPI!R2373C7</stp>
        <tr r="G2373" s="3"/>
        <tr r="G2373" s="3"/>
      </tp>
      <tp>
        <v>0</v>
        <stp/>
        <stp>##V3_BDPV12</stp>
        <stp>000810 KS Equity</stp>
        <stp>current_TRR_1D</stp>
        <stp>[종목별 사업개요_IBK퀀트 김경훈.xlsx]KOSPI!R1543C6</stp>
        <tr r="F1543" s="3"/>
        <tr r="F1543" s="3"/>
      </tp>
      <tp>
        <v>0</v>
        <stp/>
        <stp>##V3_BDPV12</stp>
        <stp>002810 KS Equity</stp>
        <stp>current_TRR_1D</stp>
        <stp>[종목별 사업개요_IBK퀀트 김경훈.xlsx]KOSPI!R1573C6</stp>
        <tr r="F1573" s="3"/>
        <tr r="F1573" s="3"/>
      </tp>
      <tp>
        <v>0</v>
        <stp/>
        <stp>##V3_BDPV12</stp>
        <stp>009830 KS Equity</stp>
        <stp>current_TRR_1D</stp>
        <stp>[종목별 사업개요_IBK퀀트 김경훈.xlsx]KOSPI!R3543C6</stp>
        <tr r="F3543" s="3"/>
        <tr r="F3543" s="3"/>
      </tp>
      <tp>
        <v>0</v>
        <stp/>
        <stp>##V3_BDPV12</stp>
        <stp>005820 KS Equity</stp>
        <stp>current_TRR_1D</stp>
        <stp>[종목별 사업개요_IBK퀀트 김경훈.xlsx]KOSPI!R2373C6</stp>
        <tr r="F2373" s="3"/>
        <tr r="F2373" s="3"/>
      </tp>
      <tp>
        <v>4.2801559999999998</v>
        <stp/>
        <stp>##V3_BDPV12</stp>
        <stp>000810 KS Equity</stp>
        <stp>current_TRR_5D</stp>
        <stp>[종목별 사업개요_IBK퀀트 김경훈.xlsx]KOSPI!R1543C7</stp>
        <tr r="G1543" s="3"/>
        <tr r="G1543" s="3"/>
      </tp>
      <tp>
        <v>5.8252430000000004</v>
        <stp/>
        <stp>##V3_BDPV12</stp>
        <stp>002810 KS Equity</stp>
        <stp>current_TRR_5D</stp>
        <stp>[종목별 사업개요_IBK퀀트 김경훈.xlsx]KOSPI!R1573C7</stp>
        <tr r="G1573" s="3"/>
        <tr r="G1573" s="3"/>
      </tp>
      <tp>
        <v>3.947368</v>
        <stp/>
        <stp>##V3_BDPV12</stp>
        <stp>009830 KS Equity</stp>
        <stp>current_TRR_5D</stp>
        <stp>[종목별 사업개요_IBK퀀트 김경훈.xlsx]KOSPI!R3543C7</stp>
        <tr r="G3543" s="3"/>
        <tr r="G3543" s="3"/>
      </tp>
      <tp>
        <v>2.4305560000000002</v>
        <stp/>
        <stp>##V3_BDPV12</stp>
        <stp>034300 KS Equity</stp>
        <stp>current_TRR_5D</stp>
        <stp>[종목별 사업개요_IBK퀀트 김경훈.xlsx]KOSPI!R1878C7</stp>
        <tr r="G1878" s="3"/>
        <tr r="G1878" s="3"/>
      </tp>
      <tp>
        <v>-0.625</v>
        <stp/>
        <stp>##V3_BDPV12</stp>
        <stp>005800 KS Equity</stp>
        <stp>current_TRR_5D</stp>
        <stp>[종목별 사업개요_IBK퀀트 김경훈.xlsx]KOSPI!R1903C7</stp>
        <tr r="G1903" s="3"/>
        <tr r="G1903" s="3"/>
      </tp>
      <tp>
        <v>0</v>
        <stp/>
        <stp>##V3_BDPV12</stp>
        <stp>034300 KS Equity</stp>
        <stp>current_TRR_1D</stp>
        <stp>[종목별 사업개요_IBK퀀트 김경훈.xlsx]KOSPI!R1878C6</stp>
        <tr r="F1878" s="3"/>
        <tr r="F1878" s="3"/>
      </tp>
      <tp>
        <v>0</v>
        <stp/>
        <stp>##V3_BDPV12</stp>
        <stp>005800 KS Equity</stp>
        <stp>current_TRR_1D</stp>
        <stp>[종목별 사업개요_IBK퀀트 김경훈.xlsx]KOSPI!R1903C6</stp>
        <tr r="F1903" s="3"/>
        <tr r="F1903" s="3"/>
      </tp>
      <tp>
        <v>2.3866350000000001</v>
        <stp/>
        <stp>##V3_BDPV12</stp>
        <stp>204320 KS Equity</stp>
        <stp>current_TRR_5D</stp>
        <stp>[종목별 사업개요_IBK퀀트 김경훈.xlsx]KOSPI!R1218C7</stp>
        <tr r="G1218" s="3"/>
        <tr r="G1218" s="3"/>
      </tp>
      <tp>
        <v>0</v>
        <stp/>
        <stp>##V3_BDPV12</stp>
        <stp>014830 KS Equity</stp>
        <stp>current_TRR_5D</stp>
        <stp>[종목별 사업개요_IBK퀀트 김경훈.xlsx]KOSPI!R2383C7</stp>
        <tr r="G2383" s="3"/>
        <tr r="G2383" s="3"/>
      </tp>
      <tp>
        <v>0</v>
        <stp/>
        <stp>##V3_BDPV12</stp>
        <stp>002320 KS Equity</stp>
        <stp>current_TRR_1D</stp>
        <stp>[종목별 사업개요_IBK퀀트 김경훈.xlsx]KOSPI!R3488C6</stp>
        <tr r="F3488" s="3"/>
        <tr r="F3488" s="3"/>
      </tp>
      <tp>
        <v>0</v>
        <stp/>
        <stp>##V3_BDPV12</stp>
        <stp>071320 KS Equity</stp>
        <stp>current_TRR_1D</stp>
        <stp>[종목별 사업개요_IBK퀀트 김경훈.xlsx]KOSPI!R3268C6</stp>
        <tr r="F3268" s="3"/>
        <tr r="F3268" s="3"/>
      </tp>
      <tp>
        <v>0</v>
        <stp/>
        <stp>##V3_BDPV12</stp>
        <stp>204320 KS Equity</stp>
        <stp>current_TRR_1D</stp>
        <stp>[종목별 사업개요_IBK퀀트 김경훈.xlsx]KOSPI!R1218C6</stp>
        <tr r="F1218" s="3"/>
        <tr r="F1218" s="3"/>
      </tp>
      <tp>
        <v>0</v>
        <stp/>
        <stp>##V3_BDPV12</stp>
        <stp>014830 KS Equity</stp>
        <stp>current_TRR_1D</stp>
        <stp>[종목별 사업개요_IBK퀀트 김경훈.xlsx]KOSPI!R2383C6</stp>
        <tr r="F2383" s="3"/>
        <tr r="F2383" s="3"/>
      </tp>
      <tp>
        <v>-1.5037590000000001</v>
        <stp/>
        <stp>##V3_BDPV12</stp>
        <stp>071320 KS Equity</stp>
        <stp>current_TRR_5D</stp>
        <stp>[종목별 사업개요_IBK퀀트 김경훈.xlsx]KOSPI!R3268C7</stp>
        <tr r="G3268" s="3"/>
        <tr r="G3268" s="3"/>
      </tp>
      <tp>
        <v>3.8461539999999999</v>
        <stp/>
        <stp>##V3_BDPV12</stp>
        <stp>002320 KS Equity</stp>
        <stp>current_TRR_5D</stp>
        <stp>[종목별 사업개요_IBK퀀트 김경훈.xlsx]KOSPI!R3488C7</stp>
        <tr r="G3488" s="3"/>
        <tr r="G3488" s="3"/>
      </tp>
      <tp>
        <v>5.496454</v>
        <stp/>
        <stp>##V3_BDPV12</stp>
        <stp>003350 KS Equity</stp>
        <stp>current_TRR_5D</stp>
        <stp>[종목별 사업개요_IBK퀀트 김경훈.xlsx]KOSPI!R3328C7</stp>
        <tr r="G3328" s="3"/>
        <tr r="G3328" s="3"/>
      </tp>
      <tp>
        <v>0</v>
        <stp/>
        <stp>##V3_BDPV12</stp>
        <stp>003350 KS Equity</stp>
        <stp>current_TRR_1D</stp>
        <stp>[종목별 사업개요_IBK퀀트 김경훈.xlsx]KOSPI!R3328C6</stp>
        <tr r="F3328" s="3"/>
        <tr r="F3328" s="3"/>
      </tp>
      <tp>
        <v>0</v>
        <stp/>
        <stp>##V3_BDPV12</stp>
        <stp>007860 KS Equity</stp>
        <stp>current_TRR_1D</stp>
        <stp>[종목별 사업개요_IBK퀀트 김경훈.xlsx]KOSPI!R1673C6</stp>
        <tr r="F1673" s="3"/>
        <tr r="F1673" s="3"/>
      </tp>
      <tp>
        <v>4.6189369999999998</v>
        <stp/>
        <stp>##V3_BDPV12</stp>
        <stp>005360 KS Equity</stp>
        <stp>current_TRR_5D</stp>
        <stp>[종목별 사업개요_IBK퀀트 김경훈.xlsx]KOSPI!R1258C7</stp>
        <tr r="G1258" s="3"/>
        <tr r="G1258" s="3"/>
      </tp>
      <tp>
        <v>0</v>
        <stp/>
        <stp>##V3_BDPV12</stp>
        <stp>016360 KS Equity</stp>
        <stp>current_TRR_1D</stp>
        <stp>[종목별 사업개요_IBK퀀트 김경훈.xlsx]KOSPI!R1528C6</stp>
        <tr r="F1528" s="3"/>
        <tr r="F1528" s="3"/>
      </tp>
      <tp>
        <v>0</v>
        <stp/>
        <stp>##V3_BDPV12</stp>
        <stp>001360 KS Equity</stp>
        <stp>current_TRR_1D</stp>
        <stp>[종목별 사업개요_IBK퀀트 김경훈.xlsx]KOSPI!R1518C6</stp>
        <tr r="F1518" s="3"/>
        <tr r="F1518" s="3"/>
      </tp>
      <tp>
        <v>0</v>
        <stp/>
        <stp>##V3_BDPV12</stp>
        <stp>005360 KS Equity</stp>
        <stp>current_TRR_1D</stp>
        <stp>[종목별 사업개요_IBK퀀트 김경훈.xlsx]KOSPI!R1258C6</stp>
        <tr r="F1258" s="3"/>
        <tr r="F1258" s="3"/>
      </tp>
      <tp>
        <v>0.4608295</v>
        <stp/>
        <stp>##V3_BDPV12</stp>
        <stp>007860 KS Equity</stp>
        <stp>current_TRR_5D</stp>
        <stp>[종목별 사업개요_IBK퀀트 김경훈.xlsx]KOSPI!R1673C7</stp>
        <tr r="G1673" s="3"/>
        <tr r="G1673" s="3"/>
      </tp>
      <tp>
        <v>3.3690660000000001</v>
        <stp/>
        <stp>##V3_BDPV12</stp>
        <stp>001360 KS Equity</stp>
        <stp>current_TRR_5D</stp>
        <stp>[종목별 사업개요_IBK퀀트 김경훈.xlsx]KOSPI!R1518C7</stp>
        <tr r="G1518" s="3"/>
        <tr r="G1518" s="3"/>
      </tp>
      <tp>
        <v>4.6176050000000002</v>
        <stp/>
        <stp>##V3_BDPV12</stp>
        <stp>016360 KS Equity</stp>
        <stp>current_TRR_5D</stp>
        <stp>[종목별 사업개요_IBK퀀트 김경훈.xlsx]KOSPI!R1528C7</stp>
        <tr r="G1528" s="3"/>
        <tr r="G1528" s="3"/>
      </tp>
      <tp>
        <v>0</v>
        <stp/>
        <stp>##V3_BDPV12</stp>
        <stp>194370 KS Equity</stp>
        <stp>current_TRR_1D</stp>
        <stp>[종목별 사업개요_IBK퀀트 김경훈.xlsx]KOSPI!R2618C6</stp>
        <tr r="F2618" s="3"/>
        <tr r="F2618" s="3"/>
      </tp>
      <tp>
        <v>4.0189120000000003</v>
        <stp/>
        <stp>##V3_BDPV12</stp>
        <stp>194370 KS Equity</stp>
        <stp>current_TRR_5D</stp>
        <stp>[종목별 사업개요_IBK퀀트 김경훈.xlsx]KOSPI!R2618C7</stp>
        <tr r="G2618" s="3"/>
        <tr r="G2618" s="3"/>
      </tp>
      <tp>
        <v>10.32358</v>
        <stp/>
        <stp>##V3_BDPV12</stp>
        <stp>003850 KS Equity</stp>
        <stp>current_TRR_5D</stp>
        <stp>[종목별 사업개요_IBK퀀트 김경훈.xlsx]KOSPI!R1373C7</stp>
        <tr r="G1373" s="3"/>
        <tr r="G1373" s="3"/>
      </tp>
      <tp>
        <v>14.65517</v>
        <stp/>
        <stp>##V3_BDPV12</stp>
        <stp>032350 KS Equity</stp>
        <stp>current_TRR_5D</stp>
        <stp>[종목별 사업개요_IBK퀀트 김경훈.xlsx]KOSPI!R1168C7</stp>
        <tr r="G1168" s="3"/>
        <tr r="G1168" s="3"/>
      </tp>
      <tp>
        <v>0</v>
        <stp/>
        <stp>##V3_BDPV12</stp>
        <stp>005870 KS Equity</stp>
        <stp>current_TRR_1D</stp>
        <stp>[종목별 사업개요_IBK퀀트 김경훈.xlsx]KOSPI!R3783C6</stp>
        <tr r="F3783" s="3"/>
        <tr r="F3783" s="3"/>
      </tp>
      <tp>
        <v>0</v>
        <stp/>
        <stp>##V3_BDPV12</stp>
        <stp>153360 KS Equity</stp>
        <stp>current_TRR_1D</stp>
        <stp>[종목별 사업개요_IBK퀀트 김경훈.xlsx]KOSPI!R3158C6</stp>
        <tr r="F3158" s="3"/>
        <tr r="F3158" s="3"/>
      </tp>
      <tp>
        <v>0</v>
        <stp/>
        <stp>##V3_BDPV12</stp>
        <stp>013360 KS Equity</stp>
        <stp>current_TRR_1D</stp>
        <stp>[종목별 사업개요_IBK퀀트 김경훈.xlsx]KOSPI!R2548C6</stp>
        <tr r="F2548" s="3"/>
        <tr r="F2548" s="3"/>
      </tp>
      <tp>
        <v>5.025773</v>
        <stp/>
        <stp>##V3_BDPV12</stp>
        <stp>004870 KS Equity</stp>
        <stp>current_TRR_5D</stp>
        <stp>[종목별 사업개요_IBK퀀트 김경훈.xlsx]KOSPI!R3053C7</stp>
        <tr r="G3053" s="3"/>
        <tr r="G3053" s="3"/>
      </tp>
      <tp>
        <v>0</v>
        <stp/>
        <stp>##V3_BDPV12</stp>
        <stp>000370 KS Equity</stp>
        <stp>current_TRR_1D</stp>
        <stp>[종목별 사업개요_IBK퀀트 김경훈.xlsx]KOSPI!R3538C6</stp>
        <tr r="F3538" s="3"/>
        <tr r="F3538" s="3"/>
      </tp>
      <tp>
        <v>0</v>
        <stp/>
        <stp>##V3_BDPV12</stp>
        <stp>032350 KS Equity</stp>
        <stp>current_TRR_1D</stp>
        <stp>[종목별 사업개요_IBK퀀트 김경훈.xlsx]KOSPI!R1168C6</stp>
        <tr r="F1168" s="3"/>
        <tr r="F1168" s="3"/>
      </tp>
      <tp>
        <v>5.1587300000000003</v>
        <stp/>
        <stp>##V3_BDPV12</stp>
        <stp>005870 KS Equity</stp>
        <stp>current_TRR_5D</stp>
        <stp>[종목별 사업개요_IBK퀀트 김경훈.xlsx]KOSPI!R3783C7</stp>
        <tr r="G3783" s="3"/>
        <tr r="G3783" s="3"/>
      </tp>
      <tp>
        <v>0</v>
        <stp/>
        <stp>##V3_BDPV12</stp>
        <stp>003850 KS Equity</stp>
        <stp>current_TRR_1D</stp>
        <stp>[종목별 사업개요_IBK퀀트 김경훈.xlsx]KOSPI!R1373C6</stp>
        <tr r="F1373" s="3"/>
        <tr r="F1373" s="3"/>
      </tp>
      <tp>
        <v>0</v>
        <stp/>
        <stp>##V3_BDPV12</stp>
        <stp>004870 KS Equity</stp>
        <stp>current_TRR_1D</stp>
        <stp>[종목별 사업개요_IBK퀀트 김경훈.xlsx]KOSPI!R3053C6</stp>
        <tr r="F3053" s="3"/>
        <tr r="F3053" s="3"/>
      </tp>
      <tp>
        <v>5.0370369999999998</v>
        <stp/>
        <stp>##V3_BDPV12</stp>
        <stp>000370 KS Equity</stp>
        <stp>current_TRR_5D</stp>
        <stp>[종목별 사업개요_IBK퀀트 김경훈.xlsx]KOSPI!R3538C7</stp>
        <tr r="G3538" s="3"/>
        <tr r="G3538" s="3"/>
      </tp>
      <tp>
        <v>4.7619049999999996</v>
        <stp/>
        <stp>##V3_BDPV12</stp>
        <stp>153360 KS Equity</stp>
        <stp>current_TRR_5D</stp>
        <stp>[종목별 사업개요_IBK퀀트 김경훈.xlsx]KOSPI!R3158C7</stp>
        <tr r="G3158" s="3"/>
        <tr r="G3158" s="3"/>
      </tp>
      <tp>
        <v>10.87866</v>
        <stp/>
        <stp>##V3_BDPV12</stp>
        <stp>013360 KS Equity</stp>
        <stp>current_TRR_5D</stp>
        <stp>[종목별 사업개요_IBK퀀트 김경훈.xlsx]KOSPI!R2548C7</stp>
        <tr r="G2548" s="3"/>
        <tr r="G2548" s="3"/>
      </tp>
      <tp>
        <v>4.1894349999999996</v>
        <stp/>
        <stp>##V3_BDPV12</stp>
        <stp>090370 KS Equity</stp>
        <stp>current_TRR_5D</stp>
        <stp>[종목별 사업개요_IBK퀀트 김경훈.xlsx]KOSPI!R2018C7</stp>
        <tr r="G2018" s="3"/>
        <tr r="G2018" s="3"/>
      </tp>
      <tp>
        <v>0</v>
        <stp/>
        <stp>##V3_BDPV12</stp>
        <stp>195870 KS Equity</stp>
        <stp>current_TRR_1D</stp>
        <stp>[종목별 사업개요_IBK퀀트 김경훈.xlsx]KOSPI!R3563C6</stp>
        <tr r="F3563" s="3"/>
        <tr r="F3563" s="3"/>
      </tp>
      <tp>
        <v>0</v>
        <stp/>
        <stp>##V3_BDPV12</stp>
        <stp>090370 KS Equity</stp>
        <stp>current_TRR_1D</stp>
        <stp>[종목별 사업개요_IBK퀀트 김경훈.xlsx]KOSPI!R2018C6</stp>
        <tr r="F2018" s="3"/>
        <tr r="F2018" s="3"/>
      </tp>
      <tp>
        <v>-7.1661239999999999</v>
        <stp/>
        <stp>##V3_BDPV12</stp>
        <stp>195870 KS Equity</stp>
        <stp>current_TRR_5D</stp>
        <stp>[종목별 사업개요_IBK퀀트 김경훈.xlsx]KOSPI!R3563C7</stp>
        <tr r="G3563" s="3"/>
        <tr r="G3563" s="3"/>
      </tp>
      <tp>
        <v>0.94562650000000004</v>
        <stp/>
        <stp>##V3_BDPV12</stp>
        <stp>002840 KS Equity</stp>
        <stp>current_TRR_5D</stp>
        <stp>[종목별 사업개요_IBK퀀트 김경훈.xlsx]KOSPI!R1313C7</stp>
        <tr r="G1313" s="3"/>
        <tr r="G1313" s="3"/>
      </tp>
      <tp>
        <v>8.2987559999999991</v>
        <stp/>
        <stp>##V3_BDPV12</stp>
        <stp>004840 KS Equity</stp>
        <stp>current_TRR_5D</stp>
        <stp>[종목별 사업개요_IBK퀀트 김경훈.xlsx]KOSPI!R1133C7</stp>
        <tr r="G1133" s="3"/>
        <tr r="G1133" s="3"/>
      </tp>
      <tp>
        <v>0</v>
        <stp/>
        <stp>##V3_BDPV12</stp>
        <stp>002840 KS Equity</stp>
        <stp>current_TRR_1D</stp>
        <stp>[종목별 사업개요_IBK퀀트 김경훈.xlsx]KOSPI!R1313C6</stp>
        <tr r="F1313" s="3"/>
        <tr r="F1313" s="3"/>
      </tp>
      <tp>
        <v>0</v>
        <stp/>
        <stp>##V3_BDPV12</stp>
        <stp>004840 KS Equity</stp>
        <stp>current_TRR_1D</stp>
        <stp>[종목별 사업개요_IBK퀀트 김경훈.xlsx]KOSPI!R1133C6</stp>
        <tr r="F1133" s="3"/>
        <tr r="F1133" s="3"/>
      </tp>
      <tp>
        <v>4.211957</v>
        <stp/>
        <stp>##V3_BDPV12</stp>
        <stp>002380 KS Equity</stp>
        <stp>current_TRR_5D</stp>
        <stp>[종목별 사업개요_IBK퀀트 김경훈.xlsx]KOSPI!R2808C7</stp>
        <tr r="G2808" s="3"/>
        <tr r="G2808" s="3"/>
      </tp>
      <tp>
        <v>0</v>
        <stp/>
        <stp>##V3_BDPV12</stp>
        <stp>002380 KS Equity</stp>
        <stp>current_TRR_1D</stp>
        <stp>[종목별 사업개요_IBK퀀트 김경훈.xlsx]KOSPI!R2808C6</stp>
        <tr r="F2808" s="3"/>
        <tr r="F2808" s="3"/>
      </tp>
      <tp>
        <v>3.7410070000000002</v>
        <stp/>
        <stp>##V3_BDPV12</stp>
        <stp>002390 KS Equity</stp>
        <stp>current_TRR_5D</stp>
        <stp>[종목별 사업개요_IBK퀀트 김경훈.xlsx]KOSPI!R3338C7</stp>
        <tr r="G3338" s="3"/>
        <tr r="G3338" s="3"/>
      </tp>
      <tp>
        <v>0</v>
        <stp/>
        <stp>##V3_BDPV12</stp>
        <stp>027390 KS Equity</stp>
        <stp>current_TRR_1D</stp>
        <stp>[종목별 사업개요_IBK퀀트 김경훈.xlsx]KOSPI!R3528C6</stp>
        <tr r="F3528" s="3"/>
        <tr r="F3528" s="3"/>
      </tp>
      <tp>
        <v>7.6923069999999996</v>
        <stp/>
        <stp>##V3_BDPV12</stp>
        <stp>044380 KS Equity</stp>
        <stp>current_TRR_5D</stp>
        <stp>[종목별 사업개요_IBK퀀트 김경훈.xlsx]KOSPI!R2698C7</stp>
        <tr r="G2698" s="3"/>
        <tr r="G2698" s="3"/>
      </tp>
      <tp>
        <v>0</v>
        <stp/>
        <stp>##V3_BDPV12</stp>
        <stp>006380 KS Equity</stp>
        <stp>current_TRR_1D</stp>
        <stp>[종목별 사업개요_IBK퀀트 김경훈.xlsx]KOSPI!R2788C6</stp>
        <tr r="F2788" s="3"/>
        <tr r="F2788" s="3"/>
      </tp>
      <tp>
        <v>3.7111329999999998</v>
        <stp/>
        <stp>##V3_BDPV12</stp>
        <stp>027390 KS Equity</stp>
        <stp>current_TRR_5D</stp>
        <stp>[종목별 사업개요_IBK퀀트 김경훈.xlsx]KOSPI!R3528C7</stp>
        <tr r="G3528" s="3"/>
        <tr r="G3528" s="3"/>
      </tp>
      <tp>
        <v>0</v>
        <stp/>
        <stp>##V3_BDPV12</stp>
        <stp>044380 KS Equity</stp>
        <stp>current_TRR_1D</stp>
        <stp>[종목별 사업개요_IBK퀀트 김경훈.xlsx]KOSPI!R2698C6</stp>
        <tr r="F2698" s="3"/>
        <tr r="F2698" s="3"/>
      </tp>
      <tp>
        <v>8.9153040000000008</v>
        <stp/>
        <stp>##V3_BDPV12</stp>
        <stp>006380 KS Equity</stp>
        <stp>current_TRR_5D</stp>
        <stp>[종목별 사업개요_IBK퀀트 김경훈.xlsx]KOSPI!R2788C7</stp>
        <tr r="G2788" s="3"/>
        <tr r="G2788" s="3"/>
      </tp>
      <tp>
        <v>0</v>
        <stp/>
        <stp>##V3_BDPV12</stp>
        <stp>002390 KS Equity</stp>
        <stp>current_TRR_1D</stp>
        <stp>[종목별 사업개요_IBK퀀트 김경훈.xlsx]KOSPI!R3338C6</stp>
        <tr r="F3338" s="3"/>
        <tr r="F3338" s="3"/>
      </tp>
      <tp>
        <v>2.2375210000000001</v>
        <stp/>
        <stp>##V3_BDPV12</stp>
        <stp>006890 KS Equity</stp>
        <stp>current_TRR_5D</stp>
        <stp>[종목별 사업개요_IBK퀀트 김경훈.xlsx]KOSPI!R2993C7</stp>
        <tr r="G2993" s="3"/>
        <tr r="G2993" s="3"/>
      </tp>
      <tp>
        <v>0</v>
        <stp/>
        <stp>##V3_BDPV12</stp>
        <stp>006890 KS Equity</stp>
        <stp>current_TRR_1D</stp>
        <stp>[종목별 사업개요_IBK퀀트 김경훈.xlsx]KOSPI!R2993C6</stp>
        <tr r="F2993" s="3"/>
        <tr r="F2993" s="3"/>
      </tp>
      <tp>
        <v>0</v>
        <stp/>
        <stp>##V3_BDPV12</stp>
        <stp>140890 KS Equity</stp>
        <stp>current_TRR_1D</stp>
        <stp>[종목별 사업개요_IBK퀀트 김경훈.xlsx]KOSPI!R3043C6</stp>
        <tr r="F3043" s="3"/>
        <tr r="F3043" s="3"/>
      </tp>
      <tp>
        <v>0</v>
        <stp/>
        <stp>##V3_BDPV12</stp>
        <stp>161890 KS Equity</stp>
        <stp>current_TRR_1D</stp>
        <stp>[종목별 사업개요_IBK퀀트 김경훈.xlsx]KOSPI!R3283C6</stp>
        <tr r="F3283" s="3"/>
        <tr r="F3283" s="3"/>
      </tp>
      <tp>
        <v>0</v>
        <stp/>
        <stp>##V3_BDPV12</stp>
        <stp>000880 KS Equity</stp>
        <stp>current_TRR_1D</stp>
        <stp>[종목별 사업개요_IBK퀀트 김경훈.xlsx]KOSPI!R3523C6</stp>
        <tr r="F3523" s="3"/>
        <tr r="F3523" s="3"/>
      </tp>
      <tp>
        <v>0</v>
        <stp/>
        <stp>##V3_BDPV12</stp>
        <stp>018880 KS Equity</stp>
        <stp>current_TRR_1D</stp>
        <stp>[종목별 사업개요_IBK퀀트 김경훈.xlsx]KOSPI!R3453C6</stp>
        <tr r="F3453" s="3"/>
        <tr r="F3453" s="3"/>
      </tp>
      <tp>
        <v>-0.42857139999999999</v>
        <stp/>
        <stp>##V3_BDPV12</stp>
        <stp>000880 KS Equity</stp>
        <stp>current_TRR_5D</stp>
        <stp>[종목별 사업개요_IBK퀀트 김경훈.xlsx]KOSPI!R3523C7</stp>
        <tr r="G3523" s="3"/>
        <tr r="G3523" s="3"/>
      </tp>
      <tp>
        <v>2.4271850000000001</v>
        <stp/>
        <stp>##V3_BDPV12</stp>
        <stp>018880 KS Equity</stp>
        <stp>current_TRR_5D</stp>
        <stp>[종목별 사업개요_IBK퀀트 김경훈.xlsx]KOSPI!R3453C7</stp>
        <tr r="G3453" s="3"/>
        <tr r="G3453" s="3"/>
      </tp>
      <tp>
        <v>1.5625</v>
        <stp/>
        <stp>##V3_BDPV12</stp>
        <stp>140890 KS Equity</stp>
        <stp>current_TRR_5D</stp>
        <stp>[종목별 사업개요_IBK퀀트 김경훈.xlsx]KOSPI!R3043C7</stp>
        <tr r="G3043" s="3"/>
        <tr r="G3043" s="3"/>
      </tp>
      <tp>
        <v>6.6176469999999998</v>
        <stp/>
        <stp>##V3_BDPV12</stp>
        <stp>161890 KS Equity</stp>
        <stp>current_TRR_5D</stp>
        <stp>[종목별 사업개요_IBK퀀트 김경훈.xlsx]KOSPI!R3283C7</stp>
        <tr r="G3283" s="3"/>
        <tr r="G3283" s="3"/>
      </tp>
      <tp>
        <v>6.9597069999999999</v>
        <stp/>
        <stp>##V3_BDPV12</stp>
        <stp>005390 KS Equity</stp>
        <stp>current_TRR_5D</stp>
        <stp>[종목별 사업개요_IBK퀀트 김경훈.xlsx]KOSPI!R1868C7</stp>
        <tr r="G1868" s="3"/>
        <tr r="G1868" s="3"/>
      </tp>
      <tp>
        <v>0</v>
        <stp/>
        <stp>##V3_BDPV12</stp>
        <stp>005390 KS Equity</stp>
        <stp>current_TRR_1D</stp>
        <stp>[종목별 사업개요_IBK퀀트 김경훈.xlsx]KOSPI!R1868C6</stp>
        <tr r="F1868" s="3"/>
        <tr r="F1868" s="3"/>
      </tp>
      <tp>
        <v>8.9147289999999995</v>
        <stp/>
        <stp>##V3_BDPV12</stp>
        <stp>000890 KS Equity</stp>
        <stp>current_TRR_5D</stp>
        <stp>[종목별 사업개요_IBK퀀트 김경훈.xlsx]KOSPI!R1383C7</stp>
        <tr r="G1383" s="3"/>
        <tr r="G1383" s="3"/>
      </tp>
      <tp>
        <v>0</v>
        <stp/>
        <stp>##V3_BDPV12</stp>
        <stp>011390 KS Equity</stp>
        <stp>current_TRR_1D</stp>
        <stp>[종목별 사업개요_IBK퀀트 김경훈.xlsx]KOSPI!R1408C6</stp>
        <tr r="F1408" s="3"/>
        <tr r="F1408" s="3"/>
      </tp>
      <tp>
        <v>0</v>
        <stp/>
        <stp>##V3_BDPV12</stp>
        <stp>000890 KS Equity</stp>
        <stp>current_TRR_1D</stp>
        <stp>[종목별 사업개요_IBK퀀트 김경훈.xlsx]KOSPI!R1383C6</stp>
        <tr r="F1383" s="3"/>
        <tr r="F1383" s="3"/>
      </tp>
      <tp>
        <v>-4.6762589999999999</v>
        <stp/>
        <stp>##V3_BDPV12</stp>
        <stp>011390 KS Equity</stp>
        <stp>current_TRR_5D</stp>
        <stp>[종목별 사업개요_IBK퀀트 김경훈.xlsx]KOSPI!R1408C7</stp>
        <tr r="G1408" s="3"/>
        <tr r="G1408" s="3"/>
      </tp>
      <tp>
        <v>0</v>
        <stp/>
        <stp>##V3_BDPV12</stp>
        <stp>001880 KS Equity</stp>
        <stp>current_TRR_1D</stp>
        <stp>[종목별 사업개요_IBK퀀트 김경훈.xlsx]KOSPI!R1623C6</stp>
        <tr r="F1623" s="3"/>
        <tr r="F1623" s="3"/>
      </tp>
      <tp>
        <v>0</v>
        <stp/>
        <stp>##V3_BDPV12</stp>
        <stp>001880 KS Equity</stp>
        <stp>current_TRR_5D</stp>
        <stp>[종목별 사업개요_IBK퀀트 김경훈.xlsx]KOSPI!R1623C7</stp>
        <tr r="G1623" s="3"/>
        <tr r="G1623" s="3"/>
      </tp>
      <tp t="s">
        <v>이오테크닉스</v>
        <stp/>
        <stp>##V3_BDPV12</stp>
        <stp>039030 KS Equity</stp>
        <stp>security_name</stp>
        <stp>[종목별 사업개요_IBK퀀트 김경훈.xlsx]stocks raw!R295C7</stp>
        <tr r="G295" s="1"/>
      </tp>
      <tp t="s">
        <v>휴젤</v>
        <stp/>
        <stp>##V3_BDPV12</stp>
        <stp>145020 KS Equity</stp>
        <stp>security_name</stp>
        <stp>[종목별 사업개요_IBK퀀트 김경훈.xlsx]stocks raw!R979C7</stp>
        <tr r="G979" s="1"/>
      </tp>
      <tp t="s">
        <v>케이씨티</v>
        <stp/>
        <stp>##V3_BDPV12</stp>
        <stp>089150 KS Equity</stp>
        <stp>security_name</stp>
        <stp>[종목별 사업개요_IBK퀀트 김경훈.xlsx]stocks raw!R745C7</stp>
        <tr r="G745" s="1"/>
      </tp>
      <tp t="s">
        <v>하나투어</v>
        <stp/>
        <stp>##V3_BDPV12</stp>
        <stp>039130 KS Equity</stp>
        <stp>security_name</stp>
        <stp>[종목별 사업개요_IBK퀀트 김경훈.xlsx]stocks raw!R555C3</stp>
        <tr r="C555" s="1"/>
      </tp>
      <tp t="s">
        <v>경인전자</v>
        <stp/>
        <stp>##V3_BDPV12</stp>
        <stp>009140 KS Equity</stp>
        <stp>security_name</stp>
        <stp>[종목별 사업개요_IBK퀀트 김경훈.xlsx]stocks raw!R325C3</stp>
        <tr r="C325" s="1"/>
      </tp>
      <tp t="s">
        <v>엠제이비</v>
        <stp/>
        <stp>##V3_BDPV12</stp>
        <stp>074150 KS Equity</stp>
        <stp>security_name</stp>
        <stp>[종목별 사업개요_IBK퀀트 김경훈.xlsx]stocks raw!R648C7</stp>
        <tr r="G648" s="1"/>
      </tp>
      <tp t="s">
        <v>엠피케이그룹</v>
        <stp/>
        <stp>##V3_BDPV12</stp>
        <stp>065150 KS Equity</stp>
        <stp>security_name</stp>
        <stp>[종목별 사업개요_IBK퀀트 김경훈.xlsx]stocks raw!R559C7</stp>
        <tr r="G559" s="1"/>
      </tp>
      <tp t="s">
        <v>동방</v>
        <stp/>
        <stp>##V3_BDPV12</stp>
        <stp>004140 KS Equity</stp>
        <stp>security_name</stp>
        <stp>[종목별 사업개요_IBK퀀트 김경훈.xlsx]stocks raw!R188C3</stp>
        <tr r="C188" s="1"/>
      </tp>
      <tp t="s">
        <v>중소기업은행</v>
        <stp/>
        <stp>##V3_BDPV12</stp>
        <stp>024110 KS Equity</stp>
        <stp>security_name</stp>
        <stp>[종목별 사업개요_IBK퀀트 김경훈.xlsx]stocks raw!R488C3</stp>
        <tr r="C488" s="1"/>
      </tp>
      <tp t="s">
        <v>DGB금융지주</v>
        <stp/>
        <stp>##V3_BDPV12</stp>
        <stp>139130 KS Equity</stp>
        <stp>security_name</stp>
        <stp>[종목별 사업개요_IBK퀀트 김경훈.xlsx]stocks raw!R725C3</stp>
        <tr r="C725" s="1"/>
      </tp>
      <tp t="s">
        <v>셀루메드</v>
        <stp/>
        <stp>##V3_BDPV12</stp>
        <stp>049180 KS Equity</stp>
        <stp>security_name</stp>
        <stp>[종목별 사업개요_IBK퀀트 김경훈.xlsx]stocks raw!R405C7</stp>
        <tr r="G405" s="1"/>
      </tp>
      <tp t="s">
        <v>KD건설</v>
        <stp/>
        <stp>##V3_BDPV12</stp>
        <stp>044180 KS Equity</stp>
        <stp>security_name</stp>
        <stp>[종목별 사업개요_IBK퀀트 김경훈.xlsx]stocks raw!R358C7</stp>
        <tr r="G358" s="1"/>
      </tp>
      <tp t="s">
        <v>크루셜텍</v>
        <stp/>
        <stp>##V3_BDPV12</stp>
        <stp>114120 KS Equity</stp>
        <stp>security_name</stp>
        <stp>[종목별 사업개요_IBK퀀트 김경훈.xlsx]stocks raw!R878C7</stp>
        <tr r="G878" s="1"/>
      </tp>
      <tp t="s">
        <v>비츠로시스</v>
        <stp/>
        <stp>##V3_BDPV12</stp>
        <stp>054220 KS Equity</stp>
        <stp>security_name</stp>
        <stp>[종목별 사업개요_IBK퀀트 김경훈.xlsx]stocks raw!R478C7</stp>
        <tr r="G478" s="1"/>
      </tp>
      <tp t="s">
        <v>인터지스</v>
        <stp/>
        <stp>##V3_BDPV12</stp>
        <stp>129260 KS Equity</stp>
        <stp>security_name</stp>
        <stp>[종목별 사업개요_IBK퀀트 김경훈.xlsx]stocks raw!R715C3</stp>
        <tr r="C715" s="1"/>
      </tp>
      <tp t="s">
        <v>녹십자홀딩스</v>
        <stp/>
        <stp>##V3_BDPV12</stp>
        <stp>005250 KS Equity</stp>
        <stp>security_name</stp>
        <stp>[종목별 사업개요_IBK퀀트 김경훈.xlsx]stocks raw!R229C3</stp>
        <tr r="C229" s="1"/>
      </tp>
      <tp t="s">
        <v>홈캐스트</v>
        <stp/>
        <stp>##V3_BDPV12</stp>
        <stp>064240 KS Equity</stp>
        <stp>security_name</stp>
        <stp>[종목별 사업개요_IBK퀀트 김경훈.xlsx]stocks raw!R548C7</stp>
        <tr r="G548" s="1"/>
      </tp>
      <tp t="s">
        <v>셀트리온</v>
        <stp/>
        <stp>##V3_BDPV12</stp>
        <stp>068270 KS Equity</stp>
        <stp>security_name</stp>
        <stp>[종목별 사업개요_IBK퀀트 김경훈.xlsx]stocks raw!R614C7</stp>
        <tr r="G614" s="1"/>
      </tp>
      <tp t="s">
        <v>대우전자부품</v>
        <stp/>
        <stp>##V3_BDPV12</stp>
        <stp>009320 KS Equity</stp>
        <stp>security_name</stp>
        <stp>[종목별 사업개요_IBK퀀트 김경훈.xlsx]stocks raw!R335C3</stp>
        <tr r="C335" s="1"/>
      </tp>
      <tp t="s">
        <v>부산도시가스</v>
        <stp/>
        <stp>##V3_BDPV12</stp>
        <stp>015350 KS Equity</stp>
        <stp>security_name</stp>
        <stp>[종목별 사업개요_IBK퀀트 김경훈.xlsx]stocks raw!R429C3</stp>
        <tr r="C429" s="1"/>
      </tp>
      <tp t="s">
        <v>한양디지텍</v>
        <stp/>
        <stp>##V3_BDPV12</stp>
        <stp>078350 KS Equity</stp>
        <stp>security_name</stp>
        <stp>[종목별 사업개요_IBK퀀트 김경훈.xlsx]stocks raw!R664C7</stp>
        <tr r="G664" s="1"/>
      </tp>
      <tp t="s">
        <v>신세계건설</v>
        <stp/>
        <stp>##V3_BDPV12</stp>
        <stp>034300 KS Equity</stp>
        <stp>security_name</stp>
        <stp>[종목별 사업개요_IBK퀀트 김경훈.xlsx]stocks raw!R538C3</stp>
        <tr r="C538" s="1"/>
      </tp>
      <tp t="s">
        <v>대양전기공업</v>
        <stp/>
        <stp>##V3_BDPV12</stp>
        <stp>108380 KS Equity</stp>
        <stp>security_name</stp>
        <stp>[종목별 사업개요_IBK퀀트 김경훈.xlsx]stocks raw!R864C7</stp>
        <tr r="G864" s="1"/>
      </tp>
      <tp t="s">
        <v>미원화학</v>
        <stp/>
        <stp>##V3_BDPV12</stp>
        <stp>134380 KS Equity</stp>
        <stp>security_name</stp>
        <stp>[종목별 사업개요_IBK퀀트 김경훈.xlsx]stocks raw!R718C3</stp>
        <tr r="C718" s="1"/>
      </tp>
      <tp t="s">
        <v>인터불스</v>
        <stp/>
        <stp>##V3_BDPV12</stp>
        <stp>158310 KS Equity</stp>
        <stp>security_name</stp>
        <stp>[종목별 사업개요_IBK퀀트 김경훈.xlsx]stocks raw!R994C7</stp>
        <tr r="G994" s="1"/>
      </tp>
      <tp t="s">
        <v>대호에이엘</v>
        <stp/>
        <stp>##V3_BDPV12</stp>
        <stp>069460 KS Equity</stp>
        <stp>security_name</stp>
        <stp>[종목별 사업개요_IBK퀀트 김경훈.xlsx]stocks raw!R595C3</stp>
        <tr r="C595" s="1"/>
      </tp>
      <tp t="s">
        <v>서울식품공업</v>
        <stp/>
        <stp>##V3_BDPV12</stp>
        <stp>004410 KS Equity</stp>
        <stp>security_name</stp>
        <stp>[종목별 사업개요_IBK퀀트 김경훈.xlsx]stocks raw!R198C3</stp>
        <tr r="C198" s="1"/>
      </tp>
      <tp t="s">
        <v>바이오스마트</v>
        <stp/>
        <stp>##V3_BDPV12</stp>
        <stp>038460 KS Equity</stp>
        <stp>security_name</stp>
        <stp>[종목별 사업개요_IBK퀀트 김경훈.xlsx]stocks raw!R284C7</stp>
        <tr r="G284" s="1"/>
      </tp>
      <tp t="s">
        <v>기산텔레콤</v>
        <stp/>
        <stp>##V3_BDPV12</stp>
        <stp>035460 KS Equity</stp>
        <stp>security_name</stp>
        <stp>[종목별 사업개요_IBK퀀트 김경훈.xlsx]stocks raw!R229C7</stp>
        <tr r="G229" s="1"/>
      </tp>
      <tp t="s">
        <v>세아특수강</v>
        <stp/>
        <stp>##V3_BDPV12</stp>
        <stp>019440 KS Equity</stp>
        <stp>security_name</stp>
        <stp>[종목별 사업개요_IBK퀀트 김경훈.xlsx]stocks raw!R465C3</stp>
        <tr r="C465" s="1"/>
      </tp>
      <tp t="s">
        <v>유라테크</v>
        <stp/>
        <stp>##V3_BDPV12</stp>
        <stp>048430 KS Equity</stp>
        <stp>security_name</stp>
        <stp>[종목별 사업개요_IBK퀀트 김경훈.xlsx]stocks raw!R394C7</stp>
        <tr r="G394" s="1"/>
      </tp>
      <tp t="s">
        <v>씨유메디칼시스템</v>
        <stp/>
        <stp>##V3_BDPV12</stp>
        <stp>115480 KS Equity</stp>
        <stp>security_name</stp>
        <stp>[종목별 사업개요_IBK퀀트 김경훈.xlsx]stocks raw!R889C7</stp>
        <tr r="G889" s="1"/>
      </tp>
      <tp t="s">
        <v>서흥</v>
        <stp/>
        <stp>##V3_BDPV12</stp>
        <stp>008490 KS Equity</stp>
        <stp>security_name</stp>
        <stp>[종목별 사업개요_IBK퀀트 김경훈.xlsx]stocks raw!R314C3</stp>
        <tr r="C314" s="1"/>
      </tp>
      <tp t="s">
        <v>포스코</v>
        <stp/>
        <stp>##V3_BDPV12</stp>
        <stp>005490 KS Equity</stp>
        <stp>security_name</stp>
        <stp>[종목별 사업개요_IBK퀀트 김경훈.xlsx]stocks raw!R239C3</stp>
        <tr r="C239" s="1"/>
      </tp>
      <tp t="s">
        <v>에스텍</v>
        <stp/>
        <stp>##V3_BDPV12</stp>
        <stp>069510 KS Equity</stp>
        <stp>security_name</stp>
        <stp>[종목별 사업개요_IBK퀀트 김경훈.xlsx]stocks raw!R625C7</stp>
        <tr r="G625" s="1"/>
      </tp>
      <tp t="s">
        <v>정원엔시스</v>
        <stp/>
        <stp>##V3_BDPV12</stp>
        <stp>045510 KS Equity</stp>
        <stp>security_name</stp>
        <stp>[종목별 사업개요_IBK퀀트 김경훈.xlsx]stocks raw!R369C7</stp>
        <tr r="G369" s="1"/>
      </tp>
      <tp t="s">
        <v>큐브스</v>
        <stp/>
        <stp>##V3_BDPV12</stp>
        <stp>065560 KS Equity</stp>
        <stp>security_name</stp>
        <stp>[종목별 사업개요_IBK퀀트 김경훈.xlsx]stocks raw!R569C7</stp>
        <tr r="G569" s="1"/>
      </tp>
      <tp t="s">
        <v>제로투세븐</v>
        <stp/>
        <stp>##V3_BDPV12</stp>
        <stp>159580 KS Equity</stp>
        <stp>security_name</stp>
        <stp>[종목별 사업개요_IBK퀀트 김경훈.xlsx]stocks raw!R995C7</stp>
        <tr r="G995" s="1"/>
      </tp>
      <tp t="s">
        <v>백광소재</v>
        <stp/>
        <stp>##V3_BDPV12</stp>
        <stp>014580 KS Equity</stp>
        <stp>security_name</stp>
        <stp>[종목별 사업개요_IBK퀀트 김경훈.xlsx]stocks raw!R418C3</stp>
        <tr r="C418" s="1"/>
      </tp>
      <tp t="s">
        <v>엠벤처투자</v>
        <stp/>
        <stp>##V3_BDPV12</stp>
        <stp>019590 KS Equity</stp>
        <stp>security_name</stp>
        <stp>[종목별 사업개요_IBK퀀트 김경훈.xlsx]stocks raw!R105C7</stp>
        <tr r="G105" s="1"/>
      </tp>
      <tp t="s">
        <v>녹십자랩셀</v>
        <stp/>
        <stp>##V3_BDPV12</stp>
        <stp>144510 KS Equity</stp>
        <stp>security_name</stp>
        <stp>[종목별 사업개요_IBK퀀트 김경훈.xlsx]stocks raw!R978C7</stp>
        <tr r="G978" s="1"/>
      </tp>
      <tp t="s">
        <v>엠게임</v>
        <stp/>
        <stp>##V3_BDPV12</stp>
        <stp>058630 KS Equity</stp>
        <stp>security_name</stp>
        <stp>[종목별 사업개요_IBK퀀트 김경훈.xlsx]stocks raw!R514C7</stp>
        <tr r="G514" s="1"/>
      </tp>
      <tp t="s">
        <v>화성</v>
        <stp/>
        <stp>##V3_BDPV12</stp>
        <stp>039610 KS Equity</stp>
        <stp>security_name</stp>
        <stp>[종목별 사업개요_IBK퀀트 김경훈.xlsx]stocks raw!R305C7</stp>
        <tr r="G305" s="1"/>
      </tp>
      <tp t="s">
        <v>서산</v>
        <stp/>
        <stp>##V3_BDPV12</stp>
        <stp>079650 KS Equity</stp>
        <stp>security_name</stp>
        <stp>[종목별 사업개요_IBK퀀트 김경훈.xlsx]stocks raw!R675C7</stp>
        <tr r="G675" s="1"/>
      </tp>
      <tp t="s">
        <v>네오위즈게임즈</v>
        <stp/>
        <stp>##V3_BDPV12</stp>
        <stp>095660 KS Equity</stp>
        <stp>security_name</stp>
        <stp>[종목별 사업개요_IBK퀀트 김경훈.xlsx]stocks raw!R799C7</stp>
        <tr r="G799" s="1"/>
      </tp>
      <tp t="s">
        <v>넥스트리밍</v>
        <stp/>
        <stp>##V3_BDPV12</stp>
        <stp>139670 KS Equity</stp>
        <stp>security_name</stp>
        <stp>[종목별 사업개요_IBK퀀트 김경훈.xlsx]stocks raw!R965C7</stp>
        <tr r="G965" s="1"/>
      </tp>
      <tp t="s">
        <v>종근당</v>
        <stp/>
        <stp>##V3_BDPV12</stp>
        <stp>185750 KS Equity</stp>
        <stp>security_name</stp>
        <stp>[종목별 사업개요_IBK퀀트 김경훈.xlsx]stocks raw!R749C3</stp>
        <tr r="C749" s="1"/>
      </tp>
      <tp t="s">
        <v>우리들제약</v>
        <stp/>
        <stp>##V3_BDPV12</stp>
        <stp>004720 KS Equity</stp>
        <stp>security_name</stp>
        <stp>[종목별 사업개요_IBK퀀트 김경훈.xlsx]stocks raw!R208C3</stp>
        <tr r="C208" s="1"/>
      </tp>
      <tp t="s">
        <v>삼정펄프</v>
        <stp/>
        <stp>##V3_BDPV12</stp>
        <stp>009770 KS Equity</stp>
        <stp>security_name</stp>
        <stp>[종목별 사업개요_IBK퀀트 김경훈.xlsx]stocks raw!R345C3</stp>
        <tr r="C345" s="1"/>
      </tp>
      <tp t="s">
        <v>알티캐스트</v>
        <stp/>
        <stp>##V3_BDPV12</stp>
        <stp>085810 KS Equity</stp>
        <stp>security_name</stp>
        <stp>[종목별 사업개요_IBK퀀트 김경훈.xlsx]stocks raw!R719C7</stp>
        <tr r="G719" s="1"/>
      </tp>
      <tp t="s">
        <v>남해화학</v>
        <stp/>
        <stp>##V3_BDPV12</stp>
        <stp>025860 KS Equity</stp>
        <stp>security_name</stp>
        <stp>[종목별 사업개요_IBK퀀트 김경훈.xlsx]stocks raw!R499C3</stp>
        <tr r="C499" s="1"/>
      </tp>
      <tp t="s">
        <v>신라에스지</v>
        <stp/>
        <stp>##V3_BDPV12</stp>
        <stp>025870 KS Equity</stp>
        <stp>security_name</stp>
        <stp>[종목별 사업개요_IBK퀀트 김경훈.xlsx]stocks raw!R149C7</stp>
        <tr r="G149" s="1"/>
      </tp>
      <tp t="s">
        <v>케이티스</v>
        <stp/>
        <stp>##V3_BDPV12</stp>
        <stp>058860 KS Equity</stp>
        <stp>security_name</stp>
        <stp>[종목별 사업개요_IBK퀀트 김경훈.xlsx]stocks raw!R584C3</stp>
        <tr r="C584" s="1"/>
      </tp>
      <tp t="s">
        <v>풍산홀딩스</v>
        <stp/>
        <stp>##V3_BDPV12</stp>
        <stp>005810 KS Equity</stp>
        <stp>security_name</stp>
        <stp>[종목별 사업개요_IBK퀀트 김경훈.xlsx]stocks raw!R249C3</stp>
        <tr r="C249" s="1"/>
      </tp>
      <tp t="s">
        <v>아이디스홀딩스</v>
        <stp/>
        <stp>##V3_BDPV12</stp>
        <stp>054800 KS Equity</stp>
        <stp>security_name</stp>
        <stp>[종목별 사업개요_IBK퀀트 김경훈.xlsx]stocks raw!R488C7</stp>
        <tr r="G488" s="1"/>
      </tp>
      <tp t="s">
        <v>갑을메탈</v>
        <stp/>
        <stp>##V3_BDPV12</stp>
        <stp>024840 KS Equity</stp>
        <stp>security_name</stp>
        <stp>[종목별 사업개요_IBK퀀트 김경훈.xlsx]stocks raw!R138C7</stp>
        <tr r="G138" s="1"/>
      </tp>
      <tp t="s">
        <v>슈프리마에이치큐</v>
        <stp/>
        <stp>##V3_BDPV12</stp>
        <stp>094840 KS Equity</stp>
        <stp>security_name</stp>
        <stp>[종목별 사업개요_IBK퀀트 김경훈.xlsx]stocks raw!R788C7</stp>
        <tr r="G788" s="1"/>
      </tp>
      <tp t="s">
        <v>씨그널엔터테인먼트그룹</v>
        <stp/>
        <stp>##V3_BDPV12</stp>
        <stp>099830 KS Equity</stp>
        <stp>security_name</stp>
        <stp>[종목별 사업개요_IBK퀀트 김경훈.xlsx]stocks raw!R825C7</stp>
        <tr r="G825" s="1"/>
      </tp>
      <tp t="s">
        <v>한미약품</v>
        <stp/>
        <stp>##V3_BDPV12</stp>
        <stp>128940 KS Equity</stp>
        <stp>security_name</stp>
        <stp>[종목별 사업개요_IBK퀀트 김경훈.xlsx]stocks raw!R714C3</stp>
        <tr r="C714" s="1"/>
      </tp>
      <tp t="s">
        <v>S&amp;T모티브</v>
        <stp/>
        <stp>##V3_BDPV12</stp>
        <stp>064960 KS Equity</stp>
        <stp>security_name</stp>
        <stp>[종목별 사업개요_IBK퀀트 김경훈.xlsx]stocks raw!R588C3</stp>
        <tr r="C588" s="1"/>
      </tp>
      <tp t="s">
        <v>쎌바이오텍</v>
        <stp/>
        <stp>##V3_BDPV12</stp>
        <stp>049960 KS Equity</stp>
        <stp>security_name</stp>
        <stp>[종목별 사업개요_IBK퀀트 김경훈.xlsx]stocks raw!R415C7</stp>
        <tr r="G415" s="1"/>
      </tp>
      <tp t="s">
        <v>한신공영</v>
        <stp/>
        <stp>##V3_BDPV12</stp>
        <stp>004960 KS Equity</stp>
        <stp>security_name</stp>
        <stp>[종목별 사업개요_IBK퀀트 김경훈.xlsx]stocks raw!R218C3</stp>
        <tr r="C218" s="1"/>
      </tp>
      <tp t="s">
        <v>웰크론</v>
        <stp/>
        <stp>##V3_BDPV12</stp>
        <stp>065950 KS Equity</stp>
        <stp>security_name</stp>
        <stp>[종목별 사업개요_IBK퀀트 김경훈.xlsx]stocks raw!R579C7</stp>
        <tr r="G579" s="1"/>
      </tp>
      <tp t="s">
        <v>BNK금융지주</v>
        <stp/>
        <stp>##V3_BDPV12</stp>
        <stp>138930 KS Equity</stp>
        <stp>security_name</stp>
        <stp>[종목별 사업개요_IBK퀀트 김경훈.xlsx]stocks raw!R724C3</stp>
        <tr r="C724" s="1"/>
      </tp>
      <tp t="s">
        <v>성지건설</v>
        <stp/>
        <stp>##V3_BDPV12</stp>
        <stp>005980 KS Equity</stp>
        <stp>security_name</stp>
        <stp>[종목별 사업개요_IBK퀀트 김경훈.xlsx]stocks raw!R259C3</stp>
        <tr r="C259" s="1"/>
      </tp>
      <tp>
        <v>7.0966350301984473</v>
        <stp/>
        <stp>##V3_BDPV12</stp>
        <stp>039840 KS Equity</stp>
        <stp>best_px_bps_ratio</stp>
        <stp>[종목별 사업개요_IBK퀀트 김경훈.xlsx]KOSDAQ!R73C12</stp>
        <tr r="L73" s="5"/>
        <tr r="L73" s="5"/>
      </tp>
      <tp t="s">
        <v>#N/A N/A</v>
        <stp/>
        <stp>##V3_BDPV12</stp>
        <stp>079810 KS Equity</stp>
        <stp>best_px_bps_ratio</stp>
        <stp>[종목별 사업개요_IBK퀀트 김경훈.xlsx]KOSDAQ!R78C12</stp>
        <tr r="L78" s="5"/>
      </tp>
      <tp>
        <v>1.9553072625698324</v>
        <stp/>
        <stp>##V3_BDPV12</stp>
        <stp>089030 KS Equity</stp>
        <stp>best_px_bps_ratio</stp>
        <stp>[종목별 사업개요_IBK퀀트 김경훈.xlsx]KOSDAQ!R2688C12</stp>
        <tr r="L2688" s="5"/>
        <tr r="L2688" s="5"/>
      </tp>
      <tp t="s">
        <v>#N/A N/A</v>
        <stp/>
        <stp>##V3_BDPV12</stp>
        <stp>075130 KS Equity</stp>
        <stp>best_px_bps_ratio</stp>
        <stp>[종목별 사업개요_IBK퀀트 김경훈.xlsx]KOSDAQ!R2918C12</stp>
        <tr r="L2918" s="5"/>
      </tp>
      <tp t="s">
        <v>#N/A N/A</v>
        <stp/>
        <stp>##V3_BDPV12</stp>
        <stp>066130 KS Equity</stp>
        <stp>best_px_bps_ratio</stp>
        <stp>[종목별 사업개요_IBK퀀트 김경훈.xlsx]KOSDAQ!R2998C12</stp>
        <tr r="L2998" s="5"/>
      </tp>
      <tp>
        <v>1.998085443082932</v>
        <stp/>
        <stp>##V3_BDPV12</stp>
        <stp>192440 KS Equity</stp>
        <stp>best_px_bps_ratio</stp>
        <stp>[종목별 사업개요_IBK퀀트 김경훈.xlsx]KOSDAQ!R4628C12</stp>
        <tr r="L4628" s="5"/>
        <tr r="L4628" s="5"/>
      </tp>
      <tp t="s">
        <v>#N/A N/A</v>
        <stp/>
        <stp>##V3_BDPV12</stp>
        <stp>198440 KS Equity</stp>
        <stp>best_px_bps_ratio</stp>
        <stp>[종목별 사업개요_IBK퀀트 김경훈.xlsx]KOSDAQ!R4683C12</stp>
        <tr r="L4683" s="5"/>
      </tp>
      <tp t="s">
        <v>#N/A N/A</v>
        <stp/>
        <stp>##V3_BDPV12</stp>
        <stp>084730 KS Equity</stp>
        <stp>best_px_bps_ratio</stp>
        <stp>[종목별 사업개요_IBK퀀트 김경훈.xlsx]KOSDAQ!R2773C12</stp>
        <tr r="L2773" s="5"/>
      </tp>
      <tp t="s">
        <v>#N/A N/A</v>
        <stp/>
        <stp>##V3_BDPV12</stp>
        <stp>098120 KS Equity</stp>
        <stp>best_px_bps_ratio</stp>
        <stp>[종목별 사업개요_IBK퀀트 김경훈.xlsx]KOSDAQ!R3533C12</stp>
        <tr r="L3533" s="5"/>
      </tp>
      <tp t="s">
        <v>#N/A N/A</v>
        <stp/>
        <stp>##V3_BDPV12</stp>
        <stp>099320 KS Equity</stp>
        <stp>best_px_bps_ratio</stp>
        <stp>[종목별 사업개요_IBK퀀트 김경훈.xlsx]KOSDAQ!R3558C12</stp>
        <tr r="L3558" s="5"/>
      </tp>
      <tp t="s">
        <v>#N/A N/A</v>
        <stp/>
        <stp>##V3_BDPV12</stp>
        <stp>099220 KS Equity</stp>
        <stp>best_px_bps_ratio</stp>
        <stp>[종목별 사업개요_IBK퀀트 김경훈.xlsx]KOSDAQ!R3553C12</stp>
        <tr r="L3553" s="5"/>
      </tp>
      <tp t="s">
        <v>#N/A N/A</v>
        <stp/>
        <stp>##V3_BDPV12</stp>
        <stp>099520 KS Equity</stp>
        <stp>best_px_bps_ratio</stp>
        <stp>[종목별 사업개요_IBK퀀트 김경훈.xlsx]KOSDAQ!R3573C12</stp>
        <tr r="L3573" s="5"/>
      </tp>
      <tp t="s">
        <v>#N/A N/A</v>
        <stp/>
        <stp>##V3_BDPV12</stp>
        <stp>097520 KS Equity</stp>
        <stp>best_px_bps_ratio</stp>
        <stp>[종목별 사업개요_IBK퀀트 김경훈.xlsx]KOSDAQ!R3513C12</stp>
        <tr r="L3513" s="5"/>
      </tp>
      <tp t="s">
        <v>#N/A N/A</v>
        <stp/>
        <stp>##V3_BDPV12</stp>
        <stp>080530 KS Equity</stp>
        <stp>best_px_bps_ratio</stp>
        <stp>[종목별 사업개요_IBK퀀트 김경훈.xlsx]KOSDAQ!R2528C12</stp>
        <tr r="L2528" s="5"/>
      </tp>
      <tp t="s">
        <v>#N/A N/A</v>
        <stp/>
        <stp>##V3_BDPV12</stp>
        <stp>033600 KS Equity</stp>
        <stp>best_px_bps_ratio</stp>
        <stp>[종목별 사업개요_IBK퀀트 김경훈.xlsx]KOSDAQ!R1993C12</stp>
        <tr r="L1993" s="5"/>
      </tp>
      <tp t="s">
        <v>#N/A N/A</v>
        <stp/>
        <stp>##V3_BDPV12</stp>
        <stp>094820 KS Equity</stp>
        <stp>best_px_bps_ratio</stp>
        <stp>[종목별 사업개요_IBK퀀트 김경훈.xlsx]KOSDAQ!R3393C12</stp>
        <tr r="L3393" s="5"/>
      </tp>
      <tp t="s">
        <v>#N/A N/A</v>
        <stp/>
        <stp>##V3_BDPV12</stp>
        <stp>024800 KS Equity</stp>
        <stp>best_px_bps_ratio</stp>
        <stp>[종목별 사업개요_IBK퀀트 김경훈.xlsx]KOSDAQ!R1858C12</stp>
        <tr r="L1858" s="5"/>
      </tp>
      <tp t="s">
        <v>#N/A N/A</v>
        <stp/>
        <stp>##V3_BDPV12</stp>
        <stp>080000 KS Equity</stp>
        <stp>best_px_bps_ratio</stp>
        <stp>[종목별 사업개요_IBK퀀트 김경훈.xlsx]KOSDAQ!R1228C12</stp>
        <tr r="L1228" s="5"/>
      </tp>
      <tp>
        <v>1.1447482638888888</v>
        <stp/>
        <stp>##V3_BDPV12</stp>
        <stp>093920 KS Equity</stp>
        <stp>best_px_bps_ratio</stp>
        <stp>[종목별 사업개요_IBK퀀트 김경훈.xlsx]KOSDAQ!R3368C12</stp>
        <tr r="L3368" s="5"/>
        <tr r="L3368" s="5"/>
      </tp>
      <tp t="s">
        <v>#N/A N/A</v>
        <stp/>
        <stp>##V3_BDPV12</stp>
        <stp>093320 KS Equity</stp>
        <stp>best_px_bps_ratio</stp>
        <stp>[종목별 사업개요_IBK퀀트 김경훈.xlsx]KOSDAQ!R3348C12</stp>
        <tr r="L3348" s="5"/>
      </tp>
      <tp t="s">
        <v>#N/A N/A</v>
        <stp/>
        <stp>##V3_BDPV12</stp>
        <stp>093520 KS Equity</stp>
        <stp>best_px_bps_ratio</stp>
        <stp>[종목별 사업개요_IBK퀀트 김경훈.xlsx]KOSDAQ!R3358C12</stp>
        <tr r="L3358" s="5"/>
      </tp>
      <tp t="s">
        <v>#N/A N/A</v>
        <stp/>
        <stp>##V3_BDPV12</stp>
        <stp>088800 KS Equity</stp>
        <stp>best_px_bps_ratio</stp>
        <stp>[종목별 사업개요_IBK퀀트 김경훈.xlsx]KOSDAQ!R1328C12</stp>
        <tr r="L1328" s="5"/>
      </tp>
      <tp t="s">
        <v>#N/A N/A</v>
        <stp/>
        <stp>##V3_BDPV12</stp>
        <stp>036200 KS Equity</stp>
        <stp>best_px_bps_ratio</stp>
        <stp>[종목별 사업개요_IBK퀀트 김경훈.xlsx]KOSDAQ!R1818C12</stp>
        <tr r="L1818" s="5"/>
      </tp>
      <tp t="s">
        <v>#N/A N/A</v>
        <stp/>
        <stp>##V3_BDPV12</stp>
        <stp>208370 KS Equity</stp>
        <stp>best_px_bps_ratio</stp>
        <stp>[종목별 사업개요_IBK퀀트 김경훈.xlsx]KOSDAQ!R4818C12</stp>
        <tr r="L4818" s="5"/>
      </tp>
      <tp>
        <v>0.96717377435066454</v>
        <stp/>
        <stp>##V3_BDPV12</stp>
        <stp>013030 KS Equity</stp>
        <stp>best_px_bps_ratio</stp>
        <stp>[종목별 사업개요_IBK퀀트 김경훈.xlsx]KOSDAQ!R2988C12</stp>
        <tr r="L2988" s="5"/>
        <tr r="L2988" s="5"/>
      </tp>
      <tp t="s">
        <v>#N/A N/A</v>
        <stp/>
        <stp>##V3_BDPV12</stp>
        <stp>208870 KS Equity</stp>
        <stp>best_px_bps_ratio</stp>
        <stp>[종목별 사업개요_IBK퀀트 김경훈.xlsx]KOSDAQ!R4833C12</stp>
        <tr r="L4833" s="5"/>
      </tp>
      <tp t="s">
        <v>#N/A N/A</v>
        <stp/>
        <stp>##V3_BDPV12</stp>
        <stp>119830 KS Equity</stp>
        <stp>best_px_bps_ratio</stp>
        <stp>[종목별 사업개요_IBK퀀트 김경훈.xlsx]KOSDAQ!R3948C12</stp>
        <tr r="L3948" s="5"/>
      </tp>
      <tp t="s">
        <v>#N/A N/A</v>
        <stp/>
        <stp>##V3_BDPV12</stp>
        <stp>007330 KS Equity</stp>
        <stp>best_px_bps_ratio</stp>
        <stp>[종목별 사업개요_IBK퀀트 김경훈.xlsx]KOSDAQ!R2888C12</stp>
        <tr r="L2888" s="5"/>
      </tp>
      <tp t="s">
        <v>#N/A N/A</v>
        <stp/>
        <stp>##V3_BDPV12</stp>
        <stp>217270 KS Equity</stp>
        <stp>best_px_bps_ratio</stp>
        <stp>[종목별 사업개요_IBK퀀트 김경훈.xlsx]KOSDAQ!R4958C12</stp>
        <tr r="L4958" s="5"/>
      </tp>
      <tp t="s">
        <v>#N/A N/A</v>
        <stp/>
        <stp>##V3_BDPV12</stp>
        <stp>115530 KS Equity</stp>
        <stp>best_px_bps_ratio</stp>
        <stp>[종목별 사업개요_IBK퀀트 김경훈.xlsx]KOSDAQ!R3913C12</stp>
        <tr r="L3913" s="5"/>
      </tp>
      <tp t="s">
        <v>#N/A N/A</v>
        <stp/>
        <stp>##V3_BDPV12</stp>
        <stp>018000 KS Equity</stp>
        <stp>best_px_bps_ratio</stp>
        <stp>[종목별 사업개요_IBK퀀트 김경훈.xlsx]KOSDAQ!R1823C12</stp>
        <tr r="L1823" s="5"/>
      </tp>
      <tp t="s">
        <v>#N/A N/A</v>
        <stp/>
        <stp>##V3_BDPV12</stp>
        <stp>214870 KS Equity</stp>
        <stp>best_px_bps_ratio</stp>
        <stp>[종목별 사업개요_IBK퀀트 김경훈.xlsx]KOSDAQ!R4898C12</stp>
        <tr r="L4898" s="5"/>
      </tp>
      <tp>
        <v>4.9020470150872804</v>
        <stp/>
        <stp>##V3_BDPV12</stp>
        <stp>214370 KS Equity</stp>
        <stp>best_px_bps_ratio</stp>
        <stp>[종목별 사업개요_IBK퀀트 김경훈.xlsx]KOSDAQ!R4878C12</stp>
        <tr r="L4878" s="5"/>
        <tr r="L4878" s="5"/>
      </tp>
      <tp>
        <v>1.2746615087040618</v>
        <stp/>
        <stp>##V3_BDPV12</stp>
        <stp>114630 KS Equity</stp>
        <stp>best_px_bps_ratio</stp>
        <stp>[종목별 사업개요_IBK퀀트 김경훈.xlsx]KOSDAQ!R3868C12</stp>
        <tr r="L3868" s="5"/>
        <tr r="L3868" s="5"/>
      </tp>
      <tp t="s">
        <v>#N/A N/A</v>
        <stp/>
        <stp>##V3_BDPV12</stp>
        <stp>211270 KS Equity</stp>
        <stp>best_px_bps_ratio</stp>
        <stp>[종목별 사업개요_IBK퀀트 김경훈.xlsx]KOSDAQ!R4838C12</stp>
        <tr r="L4838" s="5"/>
      </tp>
      <tp t="s">
        <v>#N/A N/A</v>
        <stp/>
        <stp>##V3_BDPV12</stp>
        <stp>214270 KS Equity</stp>
        <stp>best_px_bps_ratio</stp>
        <stp>[종목별 사업개요_IBK퀀트 김경훈.xlsx]KOSDAQ!R4868C12</stp>
        <tr r="L4868" s="5"/>
      </tp>
      <tp t="s">
        <v>#N/A N/A</v>
        <stp/>
        <stp>##V3_BDPV12</stp>
        <stp>002230 KS Equity</stp>
        <stp>best_px_bps_ratio</stp>
        <stp>[종목별 사업개요_IBK퀀트 김경훈.xlsx]KOSDAQ!R2948C12</stp>
        <tr r="L2948" s="5"/>
      </tp>
      <tp t="s">
        <v>#N/A N/A</v>
        <stp/>
        <stp>##V3_BDPV12</stp>
        <stp>200470 KS Equity</stp>
        <stp>best_px_bps_ratio</stp>
        <stp>[종목별 사업개요_IBK퀀트 김경훈.xlsx]KOSDAQ!R4698C12</stp>
        <tr r="L4698" s="5"/>
      </tp>
      <tp t="s">
        <v>#N/A N/A</v>
        <stp/>
        <stp>##V3_BDPV12</stp>
        <stp>150840 KS Equity</stp>
        <stp>best_px_bps_ratio</stp>
        <stp>[종목별 사업개요_IBK퀀트 김경훈.xlsx]KOSDAQ!R4383C12</stp>
        <tr r="L4383" s="5"/>
      </tp>
      <tp t="s">
        <v>#N/A N/A</v>
        <stp/>
        <stp>##V3_BDPV12</stp>
        <stp>103230 KS Equity</stp>
        <stp>best_px_bps_ratio</stp>
        <stp>[종목별 사업개요_IBK퀀트 김경훈.xlsx]KOSDAQ!R3698C12</stp>
        <tr r="L3698" s="5"/>
      </tp>
      <tp t="s">
        <v>#N/A N/A</v>
        <stp/>
        <stp>##V3_BDPV12</stp>
        <stp>038530 KS Equity</stp>
        <stp>best_px_bps_ratio</stp>
        <stp>[종목별 사업개요_IBK퀀트 김경훈.xlsx]KOSDAQ!R2578C12</stp>
        <tr r="L2578" s="5"/>
      </tp>
      <tp>
        <v>1.3465140478668054</v>
        <stp/>
        <stp>##V3_BDPV12</stp>
        <stp>100130 KS Equity</stp>
        <stp>best_px_bps_ratio</stp>
        <stp>[종목별 사업개요_IBK퀀트 김경훈.xlsx]KOSDAQ!R3603C12</stp>
        <tr r="L3603" s="5"/>
        <tr r="L3603" s="5"/>
      </tp>
      <tp t="s">
        <v>#N/A N/A</v>
        <stp/>
        <stp>##V3_BDPV12</stp>
        <stp>036000 KS Equity</stp>
        <stp>best_px_bps_ratio</stp>
        <stp>[종목별 사업개요_IBK퀀트 김경훈.xlsx]KOSDAQ!R1548C12</stp>
        <tr r="L1548" s="5"/>
      </tp>
      <tp t="s">
        <v>#N/A N/A</v>
        <stp/>
        <stp>##V3_BDPV12</stp>
        <stp>101330 KS Equity</stp>
        <stp>best_px_bps_ratio</stp>
        <stp>[종목별 사업개요_IBK퀀트 김경훈.xlsx]KOSDAQ!R3638C12</stp>
        <tr r="L3638" s="5"/>
      </tp>
      <tp t="s">
        <v>#N/A N/A</v>
        <stp/>
        <stp>##V3_BDPV12</stp>
        <stp>101730 KS Equity</stp>
        <stp>best_px_bps_ratio</stp>
        <stp>[종목별 사업개요_IBK퀀트 김경훈.xlsx]KOSDAQ!R3668C12</stp>
        <tr r="L3668" s="5"/>
      </tp>
      <tp t="s">
        <v>#N/A N/A</v>
        <stp/>
        <stp>##V3_BDPV12</stp>
        <stp>101930 KS Equity</stp>
        <stp>best_px_bps_ratio</stp>
        <stp>[종목별 사업개요_IBK퀀트 김경훈.xlsx]KOSDAQ!R3673C12</stp>
        <tr r="L3673" s="5"/>
      </tp>
      <tp t="s">
        <v>#N/A N/A</v>
        <stp/>
        <stp>##V3_BDPV12</stp>
        <stp>068330 KS Equity</stp>
        <stp>best_px_bps_ratio</stp>
        <stp>[종목별 사업개요_IBK퀀트 김경훈.xlsx]KOSDAQ!R2113C12</stp>
        <tr r="L2113" s="5"/>
      </tp>
      <tp t="s">
        <v>#N/A N/A</v>
        <stp/>
        <stp>##V3_BDPV12</stp>
        <stp>149940 KS Equity</stp>
        <stp>best_px_bps_ratio</stp>
        <stp>[종목별 사업개요_IBK퀀트 김경훈.xlsx]KOSDAQ!R4368C12</stp>
        <tr r="L4368" s="5"/>
      </tp>
      <tp t="s">
        <v>#N/A N/A</v>
        <stp/>
        <stp>##V3_BDPV12</stp>
        <stp>108230 KS Equity</stp>
        <stp>best_px_bps_ratio</stp>
        <stp>[종목별 사업개요_IBK퀀트 김경훈.xlsx]KOSDAQ!R3768C12</stp>
        <tr r="L3768" s="5"/>
      </tp>
      <tp t="s">
        <v>#N/A N/A</v>
        <stp/>
        <stp>##V3_BDPV12</stp>
        <stp>036030 KS Equity</stp>
        <stp>best_px_bps_ratio</stp>
        <stp>[종목별 사업개요_IBK퀀트 김경훈.xlsx]KOSDAQ!R2483C12</stp>
        <tr r="L2483" s="5"/>
      </tp>
      <tp t="s">
        <v>#N/A N/A</v>
        <stp/>
        <stp>##V3_BDPV12</stp>
        <stp>057500 KS Equity</stp>
        <stp>best_px_bps_ratio</stp>
        <stp>[종목별 사업개요_IBK퀀트 김경훈.xlsx]KOSDAQ!R1268C12</stp>
        <tr r="L1268" s="5"/>
      </tp>
      <tp t="s">
        <v>#N/A N/A</v>
        <stp/>
        <stp>##V3_BDPV12</stp>
        <stp>143240 KS Equity</stp>
        <stp>best_px_bps_ratio</stp>
        <stp>[종목별 사업개요_IBK퀀트 김경훈.xlsx]KOSDAQ!R4338C12</stp>
        <tr r="L4338" s="5"/>
      </tp>
      <tp t="s">
        <v>#N/A N/A</v>
        <stp/>
        <stp>##V3_BDPV12</stp>
        <stp>200670 KS Equity</stp>
        <stp>best_px_bps_ratio</stp>
        <stp>[종목별 사업개요_IBK퀀트 김경훈.xlsx]KOSDAQ!R4703C12</stp>
        <tr r="L4703" s="5"/>
      </tp>
      <tp t="s">
        <v>#N/A N/A</v>
        <stp/>
        <stp>##V3_BDPV12</stp>
        <stp>205470 KS Equity</stp>
        <stp>best_px_bps_ratio</stp>
        <stp>[종목별 사업개요_IBK퀀트 김경훈.xlsx]KOSDAQ!R4763C12</stp>
        <tr r="L4763" s="5"/>
      </tp>
      <tp t="s">
        <v>#N/A N/A</v>
        <stp/>
        <stp>##V3_BDPV12</stp>
        <stp>143540 KS Equity</stp>
        <stp>best_px_bps_ratio</stp>
        <stp>[종목별 사업개요_IBK퀀트 김경훈.xlsx]KOSDAQ!R4343C12</stp>
        <tr r="L4343" s="5"/>
      </tp>
      <tp>
        <v>1.6965667961787065</v>
        <stp/>
        <stp>##V3_BDPV12</stp>
        <stp>104830 KS Equity</stp>
        <stp>best_px_bps_ratio</stp>
        <stp>[종목별 사업개요_IBK퀀트 김경훈.xlsx]KOSDAQ!R3728C12</stp>
        <tr r="L3728" s="5"/>
        <tr r="L3728" s="5"/>
      </tp>
      <tp t="s">
        <v>#N/A N/A</v>
        <stp/>
        <stp>##V3_BDPV12</stp>
        <stp>105330 KS Equity</stp>
        <stp>best_px_bps_ratio</stp>
        <stp>[종목별 사업개요_IBK퀀트 김경훈.xlsx]KOSDAQ!R3733C12</stp>
        <tr r="L3733" s="5"/>
      </tp>
      <tp t="s">
        <v>#N/A N/A</v>
        <stp/>
        <stp>##V3_BDPV12</stp>
        <stp>039230 KS Equity</stp>
        <stp>best_px_bps_ratio</stp>
        <stp>[종목별 사업개요_IBK퀀트 김경훈.xlsx]KOSDAQ!R2748C12</stp>
        <tr r="L2748" s="5"/>
      </tp>
      <tp>
        <v>1.2246679829045954</v>
        <stp/>
        <stp>##V3_BDPV12</stp>
        <stp>034230 KS Equity</stp>
        <stp>best_px_bps_ratio</stp>
        <stp>[종목별 사업개요_IBK퀀트 김경훈.xlsx]KOSDAQ!R2783C12</stp>
        <tr r="L2783" s="5"/>
        <tr r="L2783" s="5"/>
      </tp>
      <tp t="s">
        <v>#N/A N/A</v>
        <stp/>
        <stp>##V3_BDPV12</stp>
        <stp>048530 KS Equity</stp>
        <stp>best_px_bps_ratio</stp>
        <stp>[종목별 사업개요_IBK퀀트 김경훈.xlsx]KOSDAQ!R2088C12</stp>
        <tr r="L2088" s="5"/>
      </tp>
      <tp t="s">
        <v>#N/A N/A</v>
        <stp/>
        <stp>##V3_BDPV12</stp>
        <stp>033830 KS Equity</stp>
        <stp>best_px_bps_ratio</stp>
        <stp>[종목별 사업개요_IBK퀀트 김경훈.xlsx]KOSDAQ!R2738C12</stp>
        <tr r="L2738" s="5"/>
      </tp>
      <tp>
        <v>5.770344461755478</v>
        <stp/>
        <stp>##V3_BDPV12</stp>
        <stp>041830 KS Equity</stp>
        <stp>best_px_bps_ratio</stp>
        <stp>[종목별 사업개요_IBK퀀트 김경훈.xlsx]KOSDAQ!R2033C12</stp>
        <tr r="L2033" s="5"/>
        <tr r="L2033" s="5"/>
      </tp>
      <tp t="s">
        <v>#N/A N/A</v>
        <stp/>
        <stp>##V3_BDPV12</stp>
        <stp>053800 KS Equity</stp>
        <stp>best_px_bps_ratio</stp>
        <stp>[종목별 사업개요_IBK퀀트 김경훈.xlsx]KOSDAQ!R1118C12</stp>
        <tr r="L1118" s="5"/>
      </tp>
      <tp t="s">
        <v>#N/A N/A</v>
        <stp/>
        <stp>##V3_BDPV12</stp>
        <stp>037400 KS Equity</stp>
        <stp>best_px_bps_ratio</stp>
        <stp>[종목별 사업개요_IBK퀀트 김경훈.xlsx]KOSDAQ!R1708C12</stp>
        <tr r="L1708" s="5"/>
      </tp>
      <tp t="s">
        <v>#N/A N/A</v>
        <stp/>
        <stp>##V3_BDPV12</stp>
        <stp>058530 KS Equity</stp>
        <stp>best_px_bps_ratio</stp>
        <stp>[종목별 사업개요_IBK퀀트 김경훈.xlsx]KOSDAQ!R2013C12</stp>
        <tr r="L2013" s="5"/>
      </tp>
      <tp t="s">
        <v>#N/A N/A</v>
        <stp/>
        <stp>##V3_BDPV12</stp>
        <stp>039200 KS Equity</stp>
        <stp>best_px_bps_ratio</stp>
        <stp>[종목별 사업개요_IBK퀀트 김경훈.xlsx]KOSDAQ!R1603C12</stp>
        <tr r="L1603" s="5"/>
      </tp>
      <tp t="s">
        <v>#N/A N/A</v>
        <stp/>
        <stp>##V3_BDPV12</stp>
        <stp>100030 KS Equity</stp>
        <stp>best_px_bps_ratio</stp>
        <stp>[종목별 사업개요_IBK퀀트 김경훈.xlsx]KOSDAQ!R3588C12</stp>
        <tr r="L3588" s="5"/>
      </tp>
      <tp t="s">
        <v>#N/A N/A</v>
        <stp/>
        <stp>##V3_BDPV12</stp>
        <stp>049630 KS Equity</stp>
        <stp>best_px_bps_ratio</stp>
        <stp>[종목별 사업개요_IBK퀀트 김경훈.xlsx]KOSDAQ!R2138C12</stp>
        <tr r="L2138" s="5"/>
      </tp>
      <tp t="s">
        <v>#N/A N/A</v>
        <stp/>
        <stp>##V3_BDPV12</stp>
        <stp>009730 KS Equity</stp>
        <stp>best_px_bps_ratio</stp>
        <stp>[종목별 사업개요_IBK퀀트 김경훈.xlsx]KOSDAQ!R2558C12</stp>
        <tr r="L2558" s="5"/>
      </tp>
      <tp>
        <v>2.3645884470626739</v>
        <stp/>
        <stp>##V3_BDPV12</stp>
        <stp>059100 KS Equity</stp>
        <stp>best_px_bps_ratio</stp>
        <stp>[종목별 사업개요_IBK퀀트 김경훈.xlsx]KOSDAQ!R1068C12</stp>
        <tr r="L1068" s="5"/>
        <tr r="L1068" s="5"/>
      </tp>
      <tp t="s">
        <v>#N/A N/A</v>
        <stp/>
        <stp>##V3_BDPV12</stp>
        <stp>042520 KS Equity</stp>
        <stp>best_px_bps_ratio</stp>
        <stp>[종목별 사업개요_IBK퀀트 김경훈.xlsx]KOSDAQ!R3118C12</stp>
        <tr r="L3118" s="5"/>
      </tp>
      <tp t="s">
        <v>#N/A N/A</v>
        <stp/>
        <stp>##V3_BDPV12</stp>
        <stp>054800 KS Equity</stp>
        <stp>best_px_bps_ratio</stp>
        <stp>[종목별 사업개요_IBK퀀트 김경훈.xlsx]KOSDAQ!R1013C12</stp>
        <tr r="L1013" s="5"/>
      </tp>
      <tp t="s">
        <v>#N/A N/A</v>
        <stp/>
        <stp>##V3_BDPV12</stp>
        <stp>126640 KS Equity</stp>
        <stp>best_px_bps_ratio</stp>
        <stp>[종목별 사업개요_IBK퀀트 김경훈.xlsx]KOSDAQ!R4088C12</stp>
        <tr r="L4088" s="5"/>
      </tp>
      <tp t="s">
        <v>#N/A N/A</v>
        <stp/>
        <stp>##V3_BDPV12</stp>
        <stp>123040 KS Equity</stp>
        <stp>best_px_bps_ratio</stp>
        <stp>[종목별 사업개요_IBK퀀트 김경훈.xlsx]KOSDAQ!R4028C12</stp>
        <tr r="L4028" s="5"/>
      </tp>
      <tp t="s">
        <v>#N/A N/A</v>
        <stp/>
        <stp>##V3_BDPV12</stp>
        <stp>130740 KS Equity</stp>
        <stp>best_px_bps_ratio</stp>
        <stp>[종목별 사업개요_IBK퀀트 김경훈.xlsx]KOSDAQ!R4138C12</stp>
        <tr r="L4138" s="5"/>
      </tp>
      <tp t="s">
        <v>#N/A N/A</v>
        <stp/>
        <stp>##V3_BDPV12</stp>
        <stp>220260 KS Equity</stp>
        <stp>best_px_bps_ratio</stp>
        <stp>[종목별 사업개요_IBK퀀트 김경훈.xlsx]KOSDAQ!R5033C12</stp>
        <tr r="L5033" s="5"/>
      </tp>
      <tp t="s">
        <v>#N/A N/A</v>
        <stp/>
        <stp>##V3_BDPV12</stp>
        <stp>122640 KS Equity</stp>
        <stp>best_px_bps_ratio</stp>
        <stp>[종목별 사업개요_IBK퀀트 김경훈.xlsx]KOSDAQ!R4003C12</stp>
        <tr r="L4003" s="5"/>
      </tp>
      <tp t="s">
        <v>#N/A N/A</v>
        <stp/>
        <stp>##V3_BDPV12</stp>
        <stp>123840 KS Equity</stp>
        <stp>best_px_bps_ratio</stp>
        <stp>[종목별 사업개요_IBK퀀트 김경훈.xlsx]KOSDAQ!R4068C12</stp>
        <tr r="L4068" s="5"/>
      </tp>
      <tp t="s">
        <v>#N/A N/A</v>
        <stp/>
        <stp>##V3_BDPV12</stp>
        <stp>175140 KS Equity</stp>
        <stp>best_px_bps_ratio</stp>
        <stp>[종목별 사업개요_IBK퀀트 김경훈.xlsx]KOSDAQ!R4503C12</stp>
        <tr r="L4503" s="5"/>
      </tp>
      <tp t="s">
        <v>#N/A N/A</v>
        <stp/>
        <stp>##V3_BDPV12</stp>
        <stp>040300 KS Equity</stp>
        <stp>best_px_bps_ratio</stp>
        <stp>[종목별 사업개요_IBK퀀트 김경훈.xlsx]KOSDAQ!R1673C12</stp>
        <tr r="L1673" s="5"/>
      </tp>
      <tp>
        <v>2.725517179209445</v>
        <stp/>
        <stp>##V3_BDPV12</stp>
        <stp>030520 KS Equity</stp>
        <stp>best_px_bps_ratio</stp>
        <stp>[종목별 사업개요_IBK퀀트 김경훈.xlsx]KOSDAQ!R3093C12</stp>
        <tr r="L3093" s="5"/>
        <tr r="L3093" s="5"/>
      </tp>
      <tp>
        <v>2.1728395061728394</v>
        <stp/>
        <stp>##V3_BDPV12</stp>
        <stp>173940 KS Equity</stp>
        <stp>best_px_bps_ratio</stp>
        <stp>[종목별 사업개요_IBK퀀트 김경훈.xlsx]KOSDAQ!R4498C12</stp>
        <tr r="L4498" s="5"/>
        <tr r="L4498" s="5"/>
      </tp>
      <tp t="s">
        <v>#N/A N/A</v>
        <stp/>
        <stp>##V3_BDPV12</stp>
        <stp>065500 KS Equity</stp>
        <stp>best_px_bps_ratio</stp>
        <stp>[종목별 사업개요_IBK퀀트 김경훈.xlsx]KOSDAQ!R1583C12</stp>
        <tr r="L1583" s="5"/>
      </tp>
      <tp t="s">
        <v>#N/A N/A</v>
        <stp/>
        <stp>##V3_BDPV12</stp>
        <stp>003800 KS Equity</stp>
        <stp>best_px_bps_ratio</stp>
        <stp>[종목별 사업개요_IBK퀀트 김경훈.xlsx]KOSDAQ!R1323C12</stp>
        <tr r="L1323" s="5"/>
      </tp>
      <tp t="s">
        <v>#N/A N/A</v>
        <stp/>
        <stp>##V3_BDPV12</stp>
        <stp>226360 KS Equity</stp>
        <stp>best_px_bps_ratio</stp>
        <stp>[종목별 사업개요_IBK퀀트 김경훈.xlsx]KOSDAQ!R5173C12</stp>
        <tr r="L5173" s="5"/>
      </tp>
      <tp t="s">
        <v>#N/A N/A</v>
        <stp/>
        <stp>##V3_BDPV12</stp>
        <stp>037330 KS Equity</stp>
        <stp>best_px_bps_ratio</stp>
        <stp>[종목별 사업개요_IBK퀀트 김경훈.xlsx]KOSDAQ!R2053C12</stp>
        <tr r="L2053" s="5"/>
      </tp>
      <tp t="s">
        <v>#N/A N/A</v>
        <stp/>
        <stp>##V3_BDPV12</stp>
        <stp>052330 KS Equity</stp>
        <stp>best_px_bps_ratio</stp>
        <stp>[종목별 사업개요_IBK퀀트 김경훈.xlsx]KOSDAQ!R2603C12</stp>
        <tr r="L2603" s="5"/>
      </tp>
      <tp t="s">
        <v>#N/A N/A</v>
        <stp/>
        <stp>##V3_BDPV12</stp>
        <stp>224060 KS Equity</stp>
        <stp>best_px_bps_ratio</stp>
        <stp>[종목별 사업개요_IBK퀀트 김경훈.xlsx]KOSDAQ!R5118C12</stp>
        <tr r="L5118" s="5"/>
      </tp>
      <tp t="s">
        <v>#N/A N/A</v>
        <stp/>
        <stp>##V3_BDPV12</stp>
        <stp>033230 KS Equity</stp>
        <stp>best_px_bps_ratio</stp>
        <stp>[종목별 사업개요_IBK퀀트 김경훈.xlsx]KOSDAQ!R2048C12</stp>
        <tr r="L2048" s="5"/>
      </tp>
      <tp t="s">
        <v>#N/A N/A</v>
        <stp/>
        <stp>##V3_BDPV12</stp>
        <stp>067900 KS Equity</stp>
        <stp>best_px_bps_ratio</stp>
        <stp>[종목별 사업개요_IBK퀀트 김경훈.xlsx]KOSDAQ!R1663C12</stp>
        <tr r="L1663" s="5"/>
      </tp>
      <tp>
        <v>1.8601908437868553</v>
        <stp/>
        <stp>##V3_BDPV12</stp>
        <stp>074600 KS Equity</stp>
        <stp>best_px_bps_ratio</stp>
        <stp>[종목별 사업개요_IBK퀀트 김경훈.xlsx]KOSDAQ!R1748C12</stp>
        <tr r="L1748" s="5"/>
        <tr r="L1748" s="5"/>
      </tp>
      <tp t="s">
        <v>#N/A N/A</v>
        <stp/>
        <stp>##V3_BDPV12</stp>
        <stp>065130 KS Equity</stp>
        <stp>best_px_bps_ratio</stp>
        <stp>[종목별 사업개요_IBK퀀트 김경훈.xlsx]KOSDAQ!R2658C12</stp>
        <tr r="L2658" s="5"/>
      </tp>
      <tp t="s">
        <v>#N/A N/A</v>
        <stp/>
        <stp>##V3_BDPV12</stp>
        <stp>219860 KS Equity</stp>
        <stp>best_px_bps_ratio</stp>
        <stp>[종목별 사업개요_IBK퀀트 김경훈.xlsx]KOSDAQ!R5023C12</stp>
        <tr r="L5023" s="5"/>
      </tp>
      <tp t="s">
        <v>#N/A N/A</v>
        <stp/>
        <stp>##V3_BDPV12</stp>
        <stp>219960 KS Equity</stp>
        <stp>best_px_bps_ratio</stp>
        <stp>[종목별 사업개요_IBK퀀트 김경훈.xlsx]KOSDAQ!R5028C12</stp>
        <tr r="L5028" s="5"/>
      </tp>
      <tp t="s">
        <v>#N/A N/A</v>
        <stp/>
        <stp>##V3_BDPV12</stp>
        <stp>049430 KS Equity</stp>
        <stp>best_px_bps_ratio</stp>
        <stp>[종목별 사업개요_IBK퀀트 김경훈.xlsx]KOSDAQ!R2548C12</stp>
        <tr r="L2548" s="5"/>
      </tp>
      <tp t="s">
        <v>#N/A N/A</v>
        <stp/>
        <stp>##V3_BDPV12</stp>
        <stp>028300 KS Equity</stp>
        <stp>best_px_bps_ratio</stp>
        <stp>[종목별 사업개요_IBK퀀트 김경훈.xlsx]KOSDAQ!R1348C12</stp>
        <tr r="L1348" s="5"/>
      </tp>
      <tp t="s">
        <v>#N/A N/A</v>
        <stp/>
        <stp>##V3_BDPV12</stp>
        <stp>079000 KS Equity</stp>
        <stp>best_px_bps_ratio</stp>
        <stp>[종목별 사업개요_IBK퀀트 김경훈.xlsx]KOSDAQ!R1678C12</stp>
        <tr r="L1678" s="5"/>
      </tp>
      <tp>
        <v>2.9043193915555348</v>
        <stp/>
        <stp>##V3_BDPV12</stp>
        <stp>036930 KS Equity</stp>
        <stp>best_px_bps_ratio</stp>
        <stp>[종목별 사업개요_IBK퀀트 김경훈.xlsx]KOSDAQ!R2278C12</stp>
        <tr r="L2278" s="5"/>
        <tr r="L2278" s="5"/>
      </tp>
      <tp t="s">
        <v>#N/A N/A</v>
        <stp/>
        <stp>##V3_BDPV12</stp>
        <stp>137940 KS Equity</stp>
        <stp>best_px_bps_ratio</stp>
        <stp>[종목별 사업개요_IBK퀀트 김경훈.xlsx]KOSDAQ!R4243C12</stp>
        <tr r="L4243" s="5"/>
      </tp>
      <tp t="s">
        <v>#N/A N/A</v>
        <stp/>
        <stp>##V3_BDPV12</stp>
        <stp>136540 KS Equity</stp>
        <stp>best_px_bps_ratio</stp>
        <stp>[종목별 사업개요_IBK퀀트 김경훈.xlsx]KOSDAQ!R4233C12</stp>
        <tr r="L4233" s="5"/>
      </tp>
      <tp t="s">
        <v>#N/A N/A</v>
        <stp/>
        <stp>##V3_BDPV12</stp>
        <stp>154040 KS Equity</stp>
        <stp>best_px_bps_ratio</stp>
        <stp>[종목별 사업개요_IBK퀀트 김경훈.xlsx]KOSDAQ!R4413C12</stp>
        <tr r="L4413" s="5"/>
      </tp>
      <tp t="s">
        <v>#N/A N/A</v>
        <stp/>
        <stp>##V3_BDPV12</stp>
        <stp>036500 KS Equity</stp>
        <stp>best_px_bps_ratio</stp>
        <stp>[종목별 사업개요_IBK퀀트 김경훈.xlsx]KOSDAQ!R1203C12</stp>
        <tr r="L1203" s="5"/>
      </tp>
      <tp>
        <v>6.6000000000000005</v>
        <stp/>
        <stp>##V3_BDPV12</stp>
        <stp>000670 KS Equity</stp>
        <stp>best_eROE</stp>
        <stp>[종목별 사업개요_IBK퀀트 김경훈.xlsx]KOSPI!R2263C11</stp>
        <tr r="K2263" s="3"/>
        <tr r="K2263" s="3"/>
      </tp>
      <tp>
        <v>9.6</v>
        <stp/>
        <stp>##V3_BDPV12</stp>
        <stp>004710 KS Equity</stp>
        <stp>best_eROE</stp>
        <stp>[종목별 사업개요_IBK퀀트 김경훈.xlsx]KOSPI!R3418C11</stp>
        <tr r="K3418" s="3"/>
        <tr r="K3418" s="3"/>
      </tp>
      <tp t="s">
        <v>#N/A N/A</v>
        <stp/>
        <stp>##V3_BDPV12</stp>
        <stp>074610 KS Equity</stp>
        <stp>best_eROE</stp>
        <stp>[종목별 사업개요_IBK퀀트 김경훈.xlsx]KOSPI!R2493C11</stp>
        <tr r="K2493" s="3"/>
      </tp>
      <tp t="s">
        <v>#N/A N/A</v>
        <stp/>
        <stp>##V3_BDPV12</stp>
        <stp>001630 KS Equity</stp>
        <stp>best_eROE</stp>
        <stp>[종목별 사업개요_IBK퀀트 김경훈.xlsx]KOSPI!R2693C11</stp>
        <tr r="K2693" s="3"/>
      </tp>
      <tp t="s">
        <v>#N/A N/A</v>
        <stp/>
        <stp>##V3_BDPV12</stp>
        <stp>011700 KS Equity</stp>
        <stp>best_eROE</stp>
        <stp>[종목별 사업개요_IBK퀀트 김경훈.xlsx]KOSPI!R3443C11</stp>
        <tr r="K3443" s="3"/>
      </tp>
      <tp t="s">
        <v>#N/A N/A</v>
        <stp/>
        <stp>##V3_BDPV12</stp>
        <stp>000520 KS Equity</stp>
        <stp>best_eROE</stp>
        <stp>[종목별 사업개요_IBK퀀트 김경훈.xlsx]KOSPI!R1603C11</stp>
        <tr r="K1603" s="3"/>
      </tp>
      <tp t="s">
        <v>#N/A N/A</v>
        <stp/>
        <stp>##V3_BDPV12</stp>
        <stp>051630 KS Equity</stp>
        <stp>best_eROE</stp>
        <stp>[종목별 사업개요_IBK퀀트 김경훈.xlsx]KOSPI!R2753C11</stp>
        <tr r="K2753" s="3"/>
      </tp>
      <tp t="s">
        <v>#N/A N/A</v>
        <stp/>
        <stp>##V3_BDPV12</stp>
        <stp>007630 KS Equity</stp>
        <stp>best_eROE</stp>
        <stp>[종목별 사업개요_IBK퀀트 김경훈.xlsx]KOSPI!R2713C11</stp>
        <tr r="K2713" s="3"/>
      </tp>
      <tp>
        <v>11.613</v>
        <stp/>
        <stp>##V3_BDPV12</stp>
        <stp>015760 KS Equity</stp>
        <stp>best_eROE</stp>
        <stp>[종목별 사업개요_IBK퀀트 김경훈.xlsx]KOSPI!R3233C11</stp>
        <tr r="K3233" s="3"/>
        <tr r="K3233" s="3"/>
      </tp>
      <tp t="s">
        <v>#N/A N/A</v>
        <stp/>
        <stp>##V3_BDPV12</stp>
        <stp>002620 KS Equity</stp>
        <stp>best_eROE</stp>
        <stp>[종목별 사업개요_IBK퀀트 김경훈.xlsx]KOSPI!R2628C11</stp>
        <tr r="K2628" s="3"/>
      </tp>
      <tp>
        <v>13</v>
        <stp/>
        <stp>##V3_BDPV12</stp>
        <stp>008560 KS Equity</stp>
        <stp>best_eROE</stp>
        <stp>[종목별 사업개요_IBK퀀트 김경훈.xlsx]KOSPI!R1238C11</stp>
        <tr r="K1238" s="3"/>
        <tr r="K1238" s="3"/>
      </tp>
      <tp>
        <v>10.668000000000001</v>
        <stp/>
        <stp>##V3_BDPV12</stp>
        <stp>108670 KS Equity</stp>
        <stp>best_eROE</stp>
        <stp>[종목별 사업개요_IBK퀀트 김경훈.xlsx]KOSPI!R2233C11</stp>
        <tr r="K2233" s="3"/>
        <tr r="K2233" s="3"/>
      </tp>
      <tp t="s">
        <v>#N/A N/A</v>
        <stp/>
        <stp>##V3_BDPV12</stp>
        <stp>011720 KS Equity</stp>
        <stp>best_eROE</stp>
        <stp>[종목별 사업개요_IBK퀀트 김경훈.xlsx]KOSPI!R3688C11</stp>
        <tr r="K3688" s="3"/>
      </tp>
      <tp t="s">
        <v>#N/A N/A</v>
        <stp/>
        <stp>##V3_BDPV12</stp>
        <stp>025560 KS Equity</stp>
        <stp>best_eROE</stp>
        <stp>[종목별 사업개요_IBK퀀트 김경훈.xlsx]KOSPI!R1288C11</stp>
        <tr r="K1288" s="3"/>
      </tp>
      <tp t="s">
        <v>#N/A N/A</v>
        <stp/>
        <stp>##V3_BDPV12</stp>
        <stp>210540 KS Equity</stp>
        <stp>best_eROE</stp>
        <stp>[종목별 사업개요_IBK퀀트 김경훈.xlsx]KOSPI!R1153C11</stp>
        <tr r="K1153" s="3"/>
      </tp>
      <tp t="s">
        <v>#N/A N/A</v>
        <stp/>
        <stp>##V3_BDPV12</stp>
        <stp>012600 KS Equity</stp>
        <stp>best_eROE</stp>
        <stp>[종목별 사업개요_IBK퀀트 김경훈.xlsx]KOSPI!R2778C11</stp>
        <tr r="K2778" s="3"/>
      </tp>
      <tp>
        <v>7.7890000000000006</v>
        <stp/>
        <stp>##V3_BDPV12</stp>
        <stp>000660 KS Equity</stp>
        <stp>best_eROE</stp>
        <stp>[종목별 사업개요_IBK퀀트 김경훈.xlsx]KOSPI!R2168C11</stp>
        <tr r="K2168" s="3"/>
        <tr r="K2168" s="3"/>
      </tp>
      <tp>
        <v>8.1389999999999993</v>
        <stp/>
        <stp>##V3_BDPV12</stp>
        <stp>000720 KS Equity</stp>
        <stp>best_eROE</stp>
        <stp>[종목별 사업개요_IBK퀀트 김경훈.xlsx]KOSPI!R3578C11</stp>
        <tr r="K3578" s="3"/>
        <tr r="K3578" s="3"/>
      </tp>
      <tp t="s">
        <v>#N/A N/A</v>
        <stp/>
        <stp>##V3_BDPV12</stp>
        <stp>163560 KS Equity</stp>
        <stp>best_eROE</stp>
        <stp>[종목별 사업개요_IBK퀀트 김경훈.xlsx]KOSPI!R1068C11</stp>
        <tr r="K1068" s="3"/>
      </tp>
      <tp t="s">
        <v>#N/A N/A</v>
        <stp/>
        <stp>##V3_BDPV12</stp>
        <stp>010770 KS Equity</stp>
        <stp>best_eROE</stp>
        <stp>[종목별 사업개요_IBK퀀트 김경훈.xlsx]KOSPI!R3098C11</stp>
        <tr r="K3098" s="3"/>
      </tp>
      <tp>
        <v>7.633</v>
        <stp/>
        <stp>##V3_BDPV12</stp>
        <stp>069640 KS Equity</stp>
        <stp>best_eROE</stp>
        <stp>[종목별 사업개요_IBK퀀트 김경훈.xlsx]KOSPI!R2238C11</stp>
        <tr r="K2238" s="3"/>
        <tr r="K2238" s="3"/>
      </tp>
      <tp t="s">
        <v>#N/A N/A</v>
        <stp/>
        <stp>##V3_BDPV12</stp>
        <stp>013570 KS Equity</stp>
        <stp>best_eROE</stp>
        <stp>[종목별 사업개요_IBK퀀트 김경훈.xlsx]KOSPI!R1148C11</stp>
        <tr r="K1148" s="3"/>
      </tp>
      <tp t="s">
        <v>#N/A N/A</v>
        <stp/>
        <stp>##V3_BDPV12</stp>
        <stp>002600 KS Equity</stp>
        <stp>best_eROE</stp>
        <stp>[종목별 사업개요_IBK퀀트 김경훈.xlsx]KOSPI!R2678C11</stp>
        <tr r="K2678" s="3"/>
      </tp>
      <tp t="s">
        <v>#N/A N/A</v>
        <stp/>
        <stp>##V3_BDPV12</stp>
        <stp>005500 KS Equity</stp>
        <stp>best_eROE</stp>
        <stp>[종목별 사업개요_IBK퀀트 김경훈.xlsx]KOSPI!R1613C11</stp>
        <tr r="K1613" s="3"/>
      </tp>
      <tp>
        <v>6.6000000000000005</v>
        <stp/>
        <stp>##V3_BDPV12</stp>
        <stp>033660 KS Equity</stp>
        <stp>best_eROE</stp>
        <stp>[종목별 사업개요_IBK퀀트 김경훈.xlsx]KOSPI!R2093C11</stp>
        <tr r="K2093" s="3"/>
        <tr r="K2093" s="3"/>
      </tp>
      <tp t="s">
        <v>#N/A N/A</v>
        <stp/>
        <stp>##V3_BDPV12</stp>
        <stp>001750 KS Equity</stp>
        <stp>best_eROE</stp>
        <stp>[종목별 사업개요_IBK퀀트 김경훈.xlsx]KOSPI!R3448C11</stp>
        <tr r="K3448" s="3"/>
      </tp>
      <tp t="s">
        <v>#N/A N/A</v>
        <stp/>
        <stp>##V3_BDPV12</stp>
        <stp>025750 KS Equity</stp>
        <stp>best_eROE</stp>
        <stp>[종목별 사업개요_IBK퀀트 김경훈.xlsx]KOSPI!R3433C11</stp>
        <tr r="K3433" s="3"/>
      </tp>
      <tp t="s">
        <v>#N/A N/A</v>
        <stp/>
        <stp>##V3_BDPV12</stp>
        <stp>016590 KS Equity</stp>
        <stp>best_eROE</stp>
        <stp>[종목별 사업개요_IBK퀀트 김경훈.xlsx]KOSPI!R1838C11</stp>
        <tr r="K1838" s="3"/>
      </tp>
      <tp t="s">
        <v>#N/A N/A</v>
        <stp/>
        <stp>##V3_BDPV12</stp>
        <stp>083610 KS Equity</stp>
        <stp>best_eROE</stp>
        <stp>[종목별 사업개요_IBK퀀트 김경훈.xlsx]KOSPI!R2063C11</stp>
        <tr r="K2063" s="3"/>
      </tp>
      <tp t="s">
        <v>#N/A N/A</v>
        <stp/>
        <stp>##V3_BDPV12</stp>
        <stp>002630 KS Equity</stp>
        <stp>best_eROE</stp>
        <stp>[종목별 사업개요_IBK퀀트 김경훈.xlsx]KOSPI!R2293C11</stp>
        <tr r="K2293" s="3"/>
      </tp>
      <tp t="s">
        <v>#N/A N/A</v>
        <stp/>
        <stp>##V3_BDPV12</stp>
        <stp>018500 KS Equity</stp>
        <stp>best_eROE</stp>
        <stp>[종목별 사업개요_IBK퀀트 김경훈.xlsx]KOSPI!R1048C11</stp>
        <tr r="K1048" s="3"/>
      </tp>
      <tp>
        <v>7.0600000000000005</v>
        <stp/>
        <stp>##V3_BDPV12</stp>
        <stp>011760 KS Equity</stp>
        <stp>best_eROE</stp>
        <stp>[종목별 사업개요_IBK퀀트 김경훈.xlsx]KOSPI!R3673C11</stp>
        <tr r="K3673" s="3"/>
        <tr r="K3673" s="3"/>
      </tp>
      <tp t="s">
        <v>#N/A N/A</v>
        <stp/>
        <stp>##V3_BDPV12</stp>
        <stp>075580 KS Equity</stp>
        <stp>best_eROE</stp>
        <stp>[종목별 사업개요_IBK퀀트 김경훈.xlsx]KOSPI!R1808C11</stp>
        <tr r="K1808" s="3"/>
      </tp>
      <tp t="s">
        <v>#N/A N/A</v>
        <stp/>
        <stp>##V3_BDPV12</stp>
        <stp>003690 KS Equity</stp>
        <stp>best_eROE</stp>
        <stp>[종목별 사업개요_IBK퀀트 김경훈.xlsx]KOSPI!R2903C11</stp>
        <tr r="K2903" s="3"/>
      </tp>
      <tp>
        <v>13.097</v>
        <stp/>
        <stp>##V3_BDPV12</stp>
        <stp>008770 KS Equity</stp>
        <stp>best_eROE</stp>
        <stp>[종목별 사업개요_IBK퀀트 김경훈.xlsx]KOSPI!R3713C11</stp>
        <tr r="K3713" s="3"/>
        <tr r="K3713" s="3"/>
      </tp>
      <tp t="s">
        <v>#N/A N/A</v>
        <stp/>
        <stp>##V3_BDPV12</stp>
        <stp>083600 KS Equity</stp>
        <stp>best_eROE</stp>
        <stp>[종목별 사업개요_IBK퀀트 김경훈.xlsx]KOSPI!R2058C11</stp>
        <tr r="K2058" s="3"/>
      </tp>
      <tp t="s">
        <v>#N/A N/A</v>
        <stp/>
        <stp>##V3_BDPV12</stp>
        <stp>024720 KS Equity</stp>
        <stp>best_eROE</stp>
        <stp>[종목별 사업개요_IBK퀀트 김경훈.xlsx]KOSPI!R3288C11</stp>
        <tr r="K3288" s="3"/>
      </tp>
      <tp t="s">
        <v>#N/A N/A</v>
        <stp/>
        <stp>##V3_BDPV12</stp>
        <stp>066670 KS Equity</stp>
        <stp>best_pe_ratio</stp>
        <stp>[종목별 사업개요_IBK퀀트 김경훈.xlsx]KOSDAQ!R53C10</stp>
        <tr r="J53" s="5"/>
      </tp>
      <tp t="s">
        <v>#N/A N/A</v>
        <stp/>
        <stp>##V3_BDPV12</stp>
        <stp>010640 KS Equity</stp>
        <stp>best_eROE</stp>
        <stp>[종목별 사업개요_IBK퀀트 김경훈.xlsx]KOSPI!R2743C11</stp>
        <tr r="K2743" s="3"/>
      </tp>
      <tp t="s">
        <v>#N/A N/A</v>
        <stp/>
        <stp>##V3_BDPV12</stp>
        <stp>001530 KS Equity</stp>
        <stp>best_eROE</stp>
        <stp>[종목별 사업개요_IBK퀀트 김경훈.xlsx]KOSPI!R1073C11</stp>
        <tr r="K1073" s="3"/>
      </tp>
      <tp t="s">
        <v>#N/A N/A</v>
        <stp/>
        <stp>##V3_BDPV12</stp>
        <stp>008600 KS Equity</stp>
        <stp>best_eROE</stp>
        <stp>[종목별 사업개요_IBK퀀트 김경훈.xlsx]KOSPI!R2378C11</stp>
        <tr r="K2378" s="3"/>
      </tp>
      <tp>
        <v>6.8</v>
        <stp/>
        <stp>##V3_BDPV12</stp>
        <stp>104700 KS Equity</stp>
        <stp>best_eROE</stp>
        <stp>[종목별 사업개요_IBK퀀트 김경훈.xlsx]KOSPI!R3273C11</stp>
        <tr r="K3273" s="3"/>
        <tr r="K3273" s="3"/>
      </tp>
      <tp t="s">
        <v>#N/A N/A</v>
        <stp/>
        <stp>##V3_BDPV12</stp>
        <stp>025620 KS Equity</stp>
        <stp>best_eROE</stp>
        <stp>[종목별 사업개요_IBK퀀트 김경훈.xlsx]KOSPI!R2123C11</stp>
        <tr r="K2123" s="3"/>
      </tp>
      <tp t="s">
        <v>#N/A N/A</v>
        <stp/>
        <stp>##V3_BDPV12</stp>
        <stp>010600 KS Equity</stp>
        <stp>best_eROE</stp>
        <stp>[종목별 사업개요_IBK퀀트 김경훈.xlsx]KOSPI!R2303C11</stp>
        <tr r="K2303" s="3"/>
      </tp>
      <tp t="s">
        <v>#N/A N/A</v>
        <stp/>
        <stp>##V3_BDPV12</stp>
        <stp>042700 KS Equity</stp>
        <stp>best_eROE</stp>
        <stp>[종목별 사업개요_IBK퀀트 김경훈.xlsx]KOSPI!R3358C11</stp>
        <tr r="K3358" s="3"/>
      </tp>
      <tp>
        <v>2.7080000000000002</v>
        <stp/>
        <stp>##V3_BDPV12</stp>
        <stp>023530 KS Equity</stp>
        <stp>best_eROE</stp>
        <stp>[종목별 사업개요_IBK퀀트 김경훈.xlsx]KOSPI!R1178C11</stp>
        <tr r="K1178" s="3"/>
        <tr r="K1178" s="3"/>
      </tp>
      <tp t="s">
        <v>#N/A N/A</v>
        <stp/>
        <stp>##V3_BDPV12</stp>
        <stp>007540 KS Equity</stp>
        <stp>best_eROE</stp>
        <stp>[종목별 사업개요_IBK퀀트 김경훈.xlsx]KOSPI!R1668C11</stp>
        <tr r="K1668" s="3"/>
      </tp>
      <tp t="s">
        <v>#N/A N/A</v>
        <stp/>
        <stp>##V3_BDPV12</stp>
        <stp>000650 KS Equity</stp>
        <stp>best_eROE</stp>
        <stp>[종목별 사업개요_IBK퀀트 김경훈.xlsx]KOSPI!R2773C11</stp>
        <tr r="K2773" s="3"/>
      </tp>
      <tp t="s">
        <v>#N/A N/A</v>
        <stp/>
        <stp>##V3_BDPV12</stp>
        <stp>007660 KS Equity</stp>
        <stp>best_eROE</stp>
        <stp>[종목별 사업개요_IBK퀀트 김경훈.xlsx]KOSPI!R2473C11</stp>
        <tr r="K2473" s="3"/>
      </tp>
      <tp t="s">
        <v>#N/A N/A</v>
        <stp/>
        <stp>##V3_BDPV12</stp>
        <stp>001520 KS Equity</stp>
        <stp>best_eROE</stp>
        <stp>[종목별 사업개요_IBK퀀트 김경훈.xlsx]KOSPI!R1008C11</stp>
        <tr r="K1008" s="3"/>
      </tp>
      <tp t="s">
        <v>#N/A N/A</v>
        <stp/>
        <stp>##V3_BDPV12</stp>
        <stp>083620 KS Equity</stp>
        <stp>best_eROE</stp>
        <stp>[종목별 사업개요_IBK퀀트 김경훈.xlsx]KOSPI!R2068C11</stp>
        <tr r="K2068" s="3"/>
      </tp>
      <tp t="s">
        <v>#N/A N/A</v>
        <stp/>
        <stp>##V3_BDPV12</stp>
        <stp>011690 KS Equity</stp>
        <stp>best_eROE</stp>
        <stp>[종목별 사업개요_IBK퀀트 김경훈.xlsx]KOSPI!R2418C11</stp>
        <tr r="K2418" s="3"/>
      </tp>
      <tp t="s">
        <v>#N/A N/A</v>
        <stp/>
        <stp>##V3_BDPV12</stp>
        <stp>017550 KS Equity</stp>
        <stp>best_eROE</stp>
        <stp>[종목별 사업개요_IBK퀀트 김경훈.xlsx]KOSPI!R1828C11</stp>
        <tr r="K1828" s="3"/>
      </tp>
      <tp t="s">
        <v>#N/A N/A</v>
        <stp/>
        <stp>##V3_BDPV12</stp>
        <stp>084680 KS Equity</stp>
        <stp>best_eROE</stp>
        <stp>[종목별 사업개요_IBK퀀트 김경훈.xlsx]KOSPI!R2503C11</stp>
        <tr r="K2503" s="3"/>
      </tp>
      <tp>
        <v>7.7279999999999998</v>
        <stp/>
        <stp>##V3_BDPV12</stp>
        <stp>055550 KS Equity</stp>
        <stp>best_eROE</stp>
        <stp>[종목별 사업개요_IBK퀀트 김경훈.xlsx]KOSPI!R1938C11</stp>
        <tr r="K1938" s="3"/>
        <tr r="K1938" s="3"/>
      </tp>
      <tp t="s">
        <v>#N/A N/A</v>
        <stp/>
        <stp>##V3_BDPV12</stp>
        <stp>119650 KS Equity</stp>
        <stp>best_eROE</stp>
        <stp>[종목별 사업개요_IBK퀀트 김경훈.xlsx]KOSPI!R2813C11</stp>
        <tr r="K2813" s="3"/>
      </tp>
      <tp>
        <v>7.2880000000000003</v>
        <stp/>
        <stp>##V3_BDPV12</stp>
        <stp>037560 KS Equity</stp>
        <stp>best_eROE</stp>
        <stp>[종목별 사업개요_IBK퀀트 김경훈.xlsx]KOSPI!R1998C11</stp>
        <tr r="K1998" s="3"/>
        <tr r="K1998" s="3"/>
      </tp>
      <tp t="s">
        <v>#N/A N/A</v>
        <stp/>
        <stp>##V3_BDPV12</stp>
        <stp>066900 KS Equity</stp>
        <stp>best_pe_ratio</stp>
        <stp>[종목별 사업개요_IBK퀀트 김경훈.xlsx]KOSDAQ!R63C10</stp>
        <tr r="J63" s="5"/>
      </tp>
      <tp t="s">
        <v>#N/A N/A</v>
        <stp/>
        <stp>##V3_BDPV12</stp>
        <stp>035510 KS Equity</stp>
        <stp>best_eROE</stp>
        <stp>[종목별 사업개요_IBK퀀트 김경훈.xlsx]KOSPI!R1883C11</stp>
        <tr r="K1883" s="3"/>
      </tp>
      <tp t="s">
        <v>#N/A N/A</v>
        <stp/>
        <stp>##V3_BDPV12</stp>
        <stp>134790 KS Equity</stp>
        <stp>best_eROE</stp>
        <stp>[종목별 사업개요_IBK퀀트 김경훈.xlsx]KOSPI!R3058C11</stp>
        <tr r="K3058" s="3"/>
      </tp>
      <tp t="s">
        <v>#N/A N/A</v>
        <stp/>
        <stp>##V3_BDPV12</stp>
        <stp>003580 KS Equity</stp>
        <stp>best_eROE</stp>
        <stp>[종목별 사업개요_IBK퀀트 김경훈.xlsx]KOSPI!R1038C11</stp>
        <tr r="K1038" s="3"/>
      </tp>
      <tp>
        <v>5.4020000000000001</v>
        <stp/>
        <stp>##V3_BDPV12</stp>
        <stp>086790 KS Equity</stp>
        <stp>best_eROE</stp>
        <stp>[종목별 사업개요_IBK퀀트 김경훈.xlsx]KOSPI!R3138C11</stp>
        <tr r="K3138" s="3"/>
        <tr r="K3138" s="3"/>
      </tp>
      <tp t="s">
        <v>#N/A N/A</v>
        <stp/>
        <stp>##V3_BDPV12</stp>
        <stp>014580 KS Equity</stp>
        <stp>best_eROE</stp>
        <stp>[종목별 사업개요_IBK퀀트 김경훈.xlsx]KOSPI!R1348C11</stp>
        <tr r="K1348" s="3"/>
      </tp>
      <tp t="s">
        <v>#N/A N/A</v>
        <stp/>
        <stp>##V3_BDPV12</stp>
        <stp>029530 KS Equity</stp>
        <stp>best_eROE</stp>
        <stp>[종목별 사업개요_IBK퀀트 김경훈.xlsx]KOSPI!R1843C11</stp>
        <tr r="K1843" s="3"/>
      </tp>
      <tp t="s">
        <v>#N/A N/A</v>
        <stp/>
        <stp>##V3_BDPV12</stp>
        <stp>107590 KS Equity</stp>
        <stp>best_eROE</stp>
        <stp>[종목별 사업개요_IBK퀀트 김경훈.xlsx]KOSPI!R1318C11</stp>
        <tr r="K1318" s="3"/>
      </tp>
      <tp t="s">
        <v>#N/A N/A</v>
        <stp/>
        <stp>##V3_BDPV12</stp>
        <stp>033530 KS Equity</stp>
        <stp>best_eROE</stp>
        <stp>[종목별 사업개요_IBK퀀트 김경훈.xlsx]KOSPI!R1803C11</stp>
        <tr r="K1803" s="3"/>
      </tp>
      <tp t="s">
        <v>#N/A N/A</v>
        <stp/>
        <stp>##V3_BDPV12</stp>
        <stp>014790 KS Equity</stp>
        <stp>best_eROE</stp>
        <stp>[종목별 사업개요_IBK퀀트 김경훈.xlsx]KOSPI!R3343C11</stp>
        <tr r="K3343" s="3"/>
      </tp>
      <tp>
        <v>2.3000000000000003</v>
        <stp/>
        <stp>##V3_BDPV12</stp>
        <stp>009580 KS Equity</stp>
        <stp>best_eROE</stp>
        <stp>[종목별 사업개요_IBK퀀트 김경훈.xlsx]KOSPI!R1273C11</stp>
        <tr r="K1273" s="3"/>
        <tr r="K1273" s="3"/>
      </tp>
      <tp t="s">
        <v>#N/A N/A</v>
        <stp/>
        <stp>##V3_BDPV12</stp>
        <stp>144620 KS Equity</stp>
        <stp>best_eROE</stp>
        <stp>[종목별 사업개요_IBK퀀트 김경훈.xlsx]KOSPI!R2948C11</stp>
        <tr r="K2948" s="3"/>
      </tp>
      <tp>
        <v>0.58764891032876143</v>
        <stp/>
        <stp>##V3_BDPV12</stp>
        <stp>005940 KS Equity</stp>
        <stp>best_px_bps_ratio</stp>
        <stp>[종목별 사업개요_IBK퀀트 김경훈.xlsx]KOSPI!R203C12</stp>
        <tr r="L203" s="3"/>
        <tr r="L203" s="3"/>
      </tp>
      <tp t="s">
        <v>#N/A N/A</v>
        <stp/>
        <stp>##V3_BDPV12</stp>
        <stp>015230 KS Equity</stp>
        <stp>best_px_bps_ratio</stp>
        <stp>[종목별 사업개요_IBK퀀트 김경훈.xlsx]KOSPI!R803C12</stp>
        <tr r="L803" s="3"/>
      </tp>
      <tp>
        <v>1.381474824968481</v>
        <stp/>
        <stp>##V3_BDPV12</stp>
        <stp>005190 KS Equity</stp>
        <stp>best_px_bps_ratio</stp>
        <stp>[종목별 사업개요_IBK퀀트 김경훈.xlsx]KOSPI!R978C12</stp>
        <tr r="L978" s="3"/>
        <tr r="L978" s="3"/>
      </tp>
      <tp t="s">
        <v>#N/A N/A</v>
        <stp/>
        <stp>##V3_BDPV12</stp>
        <stp>025860 KS Equity</stp>
        <stp>best_px_bps_ratio</stp>
        <stp>[종목별 사업개요_IBK퀀트 김경훈.xlsx]KOSPI!R578C12</stp>
        <tr r="L578" s="3"/>
      </tp>
      <tp t="s">
        <v>#N/A N/A</v>
        <stp/>
        <stp>##V3_BDPV12</stp>
        <stp>015590 KS Equity</stp>
        <stp>best_px_bps_ratio</stp>
        <stp>[종목별 사업개요_IBK퀀트 김경훈.xlsx]KOSPI!R643C12</stp>
        <tr r="L643" s="3"/>
      </tp>
      <tp t="s">
        <v>#N/A N/A</v>
        <stp/>
        <stp>##V3_BDPV12</stp>
        <stp>005720 KS Equity</stp>
        <stp>best_px_bps_ratio</stp>
        <stp>[종목별 사업개요_IBK퀀트 김경훈.xlsx]KOSPI!R588C12</stp>
        <tr r="L588" s="3"/>
      </tp>
      <tp>
        <v>7.8946861708893072</v>
        <stp/>
        <stp>##V3_BDPV12</stp>
        <stp>035420 KS Equity</stp>
        <stp>best_px_bps_ratio</stp>
        <stp>[종목별 사업개요_IBK퀀트 김경훈.xlsx]KOSPI!R583C12</stp>
        <tr r="L583" s="3"/>
        <tr r="L583" s="3"/>
      </tp>
      <tp t="s">
        <v>#N/A N/A</v>
        <stp/>
        <stp>##V3_BDPV12</stp>
        <stp>025000 KS Equity</stp>
        <stp>best_px_bps_ratio</stp>
        <stp>[종목별 사업개요_IBK퀀트 김경훈.xlsx]KOSPI!R108C12</stp>
        <tr r="L108" s="3"/>
      </tp>
      <tp>
        <v>1.077290570003937</v>
        <stp/>
        <stp>##V3_BDPV12</stp>
        <stp>005830 KS Equity</stp>
        <stp>best_px_bps_ratio</stp>
        <stp>[종목별 사업개요_IBK퀀트 김경훈.xlsx]KOSPI!R938C12</stp>
        <tr r="L938" s="3"/>
        <tr r="L938" s="3"/>
      </tp>
      <tp>
        <v>2.6336624914928897</v>
        <stp/>
        <stp>##V3_BDPV12</stp>
        <stp>035250 KS Equity</stp>
        <stp>best_px_bps_ratio</stp>
        <stp>[종목별 사업개요_IBK퀀트 김경훈.xlsx]KOSPI!R348C12</stp>
        <tr r="L348" s="3"/>
        <tr r="L348" s="3"/>
      </tp>
      <tp t="s">
        <v>#N/A N/A</v>
        <stp/>
        <stp>##V3_BDPV12</stp>
        <stp>005750 KS Equity</stp>
        <stp>best_px_bps_ratio</stp>
        <stp>[종목별 사업개요_IBK퀀트 김경훈.xlsx]KOSPI!R678C12</stp>
        <tr r="L678" s="3"/>
      </tp>
      <tp t="s">
        <v>#N/A N/A</v>
        <stp/>
        <stp>##V3_BDPV12</stp>
        <stp>005620 KS Equity</stp>
        <stp>best_px_bps_ratio</stp>
        <stp>[종목별 사업개요_IBK퀀트 김경훈.xlsx]KOSPI!R718C12</stp>
        <tr r="L718" s="3"/>
      </tp>
      <tp>
        <v>0.68954457985888395</v>
        <stp/>
        <stp>##V3_BDPV12</stp>
        <stp>005880 KS Equity</stp>
        <stp>best_px_bps_ratio</stp>
        <stp>[종목별 사업개요_IBK퀀트 김경훈.xlsx]KOSPI!R843C12</stp>
        <tr r="L843" s="3"/>
        <tr r="L843" s="3"/>
      </tp>
      <tp t="s">
        <v>#N/A N/A</v>
        <stp/>
        <stp>##V3_BDPV12</stp>
        <stp>005960 KS Equity</stp>
        <stp>best_px_bps_ratio</stp>
        <stp>[종목별 사업개요_IBK퀀트 김경훈.xlsx]KOSPI!R918C12</stp>
        <tr r="L918" s="3"/>
      </tp>
      <tp t="s">
        <v>#N/A N/A</v>
        <stp/>
        <stp>##V3_BDPV12</stp>
        <stp>005320 KS Equity</stp>
        <stp>best_px_bps_ratio</stp>
        <stp>[종목별 사업개요_IBK퀀트 김경훈.xlsx]KOSPI!R473C12</stp>
        <tr r="L473" s="3"/>
      </tp>
      <tp t="s">
        <v>#N/A N/A</v>
        <stp/>
        <stp>##V3_BDPV12</stp>
        <stp>005250 KS Equity</stp>
        <stp>best_px_bps_ratio</stp>
        <stp>[종목별 사업개요_IBK퀀트 김경훈.xlsx]KOSPI!R618C12</stp>
        <tr r="L618" s="3"/>
      </tp>
      <tp>
        <v>3.968</v>
        <stp/>
        <stp>##V3_BDPV12</stp>
        <stp>181710 KS Equity</stp>
        <stp>best_eROE</stp>
        <stp>[종목별 사업개요_IBK퀀트 김경훈.xlsx]KOSPI!R198C11</stp>
        <tr r="K198" s="3"/>
        <tr r="K198" s="3"/>
      </tp>
      <tp t="s">
        <v>#N/A N/A</v>
        <stp/>
        <stp>##V3_BDPV12</stp>
        <stp>001290 KS Equity</stp>
        <stp>best_eROE</stp>
        <stp>[종목별 사업개요_IBK퀀트 김경훈.xlsx]KOSPI!R428C11</stp>
        <tr r="K428" s="3"/>
      </tp>
      <tp t="s">
        <v>#N/A N/A</v>
        <stp/>
        <stp>##V3_BDPV12</stp>
        <stp>011420 KS Equity</stp>
        <stp>best_eROE</stp>
        <stp>[종목별 사업개요_IBK퀀트 김경훈.xlsx]KOSPI!R353C11</stp>
        <tr r="K353" s="3"/>
      </tp>
      <tp t="s">
        <v>#N/A N/A</v>
        <stp/>
        <stp>##V3_BDPV12</stp>
        <stp>001210 KS Equity</stp>
        <stp>best_eROE</stp>
        <stp>[종목별 사업개요_IBK퀀트 김경훈.xlsx]KOSPI!R523C11</stp>
        <tr r="K523" s="3"/>
      </tp>
      <tp t="s">
        <v>#N/A N/A</v>
        <stp/>
        <stp>##V3_BDPV12</stp>
        <stp>001260 KS Equity</stp>
        <stp>best_eROE</stp>
        <stp>[종목별 사업개요_IBK퀀트 김경훈.xlsx]KOSPI!R553C11</stp>
        <tr r="K553" s="3"/>
      </tp>
      <tp t="s">
        <v>#N/A N/A</v>
        <stp/>
        <stp>##V3_BDPV12</stp>
        <stp>001140 KS Equity</stp>
        <stp>best_eROE</stp>
        <stp>[종목별 사업개요_IBK퀀트 김경훈.xlsx]KOSPI!R478C11</stp>
        <tr r="K478" s="3"/>
      </tp>
      <tp>
        <v>2.9470000000000001</v>
        <stp/>
        <stp>##V3_BDPV12</stp>
        <stp>001740 KS Equity</stp>
        <stp>best_eROE</stp>
        <stp>[종목별 사업개요_IBK퀀트 김경훈.xlsx]KOSPI!R283C11</stp>
        <tr r="K283" s="3"/>
        <tr r="K283" s="3"/>
      </tp>
      <tp>
        <v>8.0560000000000009</v>
        <stp/>
        <stp>##V3_BDPV12</stp>
        <stp>011790 KS Equity</stp>
        <stp>best_eROE</stp>
        <stp>[종목별 사업개요_IBK퀀트 김경훈.xlsx]KOSPI!R273C11</stp>
        <tr r="K273" s="3"/>
        <tr r="K273" s="3"/>
      </tp>
      <tp t="s">
        <v>#N/A N/A</v>
        <stp/>
        <stp>##V3_BDPV12</stp>
        <stp>101060 KS Equity</stp>
        <stp>best_eROE</stp>
        <stp>[종목별 사업개요_IBK퀀트 김경훈.xlsx]KOSPI!R253C11</stp>
        <tr r="K253" s="3"/>
      </tp>
      <tp>
        <v>9.327</v>
        <stp/>
        <stp>##V3_BDPV12</stp>
        <stp>011780 KS Equity</stp>
        <stp>best_eROE</stp>
        <stp>[종목별 사업개요_IBK퀀트 김경훈.xlsx]KOSPI!R518C11</stp>
        <tr r="K518" s="3"/>
        <tr r="K518" s="3"/>
      </tp>
      <tp t="s">
        <v>#N/A N/A</v>
        <stp/>
        <stp>##V3_BDPV12</stp>
        <stp>001570 KS Equity</stp>
        <stp>best_eROE</stp>
        <stp>[종목별 사업개요_IBK퀀트 김경훈.xlsx]KOSPI!R508C11</stp>
        <tr r="K508" s="3"/>
      </tp>
      <tp>
        <v>8.91</v>
        <stp/>
        <stp>##V3_BDPV12</stp>
        <stp>001120 KS Equity</stp>
        <stp>best_eROE</stp>
        <stp>[종목별 사업개요_IBK퀀트 김경훈.xlsx]KOSPI!R143C11</stp>
        <tr r="K143" s="3"/>
        <tr r="K143" s="3"/>
      </tp>
      <tp>
        <v>9.9670000000000005</v>
        <stp/>
        <stp>##V3_BDPV12</stp>
        <stp>001680 KS Equity</stp>
        <stp>best_eROE</stp>
        <stp>[종목별 사업개요_IBK퀀트 김경훈.xlsx]KOSPI!R698C11</stp>
        <tr r="K698" s="3"/>
        <tr r="K698" s="3"/>
      </tp>
      <tp>
        <v>3.7890000000000001</v>
        <stp/>
        <stp>##V3_BDPV12</stp>
        <stp>011070 KS Equity</stp>
        <stp>best_eROE</stp>
        <stp>[종목별 사업개요_IBK퀀트 김경훈.xlsx]KOSPI!R163C11</stp>
        <tr r="K163" s="3"/>
        <tr r="K163" s="3"/>
      </tp>
      <tp t="s">
        <v>#N/A N/A</v>
        <stp/>
        <stp>##V3_BDPV12</stp>
        <stp>001620 KS Equity</stp>
        <stp>best_eROE</stp>
        <stp>[종목별 사업개요_IBK퀀트 김경훈.xlsx]KOSPI!R888C11</stp>
        <tr r="K888" s="3"/>
      </tp>
      <tp t="s">
        <v>#N/A N/A</v>
        <stp/>
        <stp>##V3_BDPV12</stp>
        <stp>001790 KS Equity</stp>
        <stp>best_eROE</stp>
        <stp>[종목별 사업개요_IBK퀀트 김경훈.xlsx]KOSPI!R828C11</stp>
        <tr r="K828" s="3"/>
      </tp>
      <tp t="s">
        <v>#N/A N/A</v>
        <stp/>
        <stp>##V3_BDPV12</stp>
        <stp>001440 KS Equity</stp>
        <stp>best_eROE</stp>
        <stp>[종목별 사업개요_IBK퀀트 김경훈.xlsx]KOSPI!R818C11</stp>
        <tr r="K818" s="3"/>
      </tp>
      <tp t="s">
        <v>#N/A N/A</v>
        <stp/>
        <stp>##V3_BDPV12</stp>
        <stp>071970 KS Equity</stp>
        <stp>best_eROE</stp>
        <stp>[종목별 사업개요_IBK퀀트 김경훈.xlsx]KOSPI!R318C11</stp>
        <tr r="K318" s="3"/>
      </tp>
      <tp t="s">
        <v>#N/A N/A</v>
        <stp/>
        <stp>##V3_BDPV12</stp>
        <stp>001230 KS Equity</stp>
        <stp>best_eROE</stp>
        <stp>[종목별 사업개요_IBK퀀트 김경훈.xlsx]KOSPI!R893C11</stp>
        <tr r="K893" s="3"/>
      </tp>
      <tp t="s">
        <v>#N/A N/A</v>
        <stp/>
        <stp>##V3_BDPV12</stp>
        <stp>011810 KS Equity</stp>
        <stp>best_eROE</stp>
        <stp>[종목별 사업개요_IBK퀀트 김경훈.xlsx]KOSPI!R308C11</stp>
        <tr r="K308" s="3"/>
      </tp>
      <tp>
        <v>25.884</v>
        <stp/>
        <stp>##V3_BDPV12</stp>
        <stp>051900 KS Equity</stp>
        <stp>best_eROE</stp>
        <stp>[종목별 사업개요_IBK퀀트 김경훈.xlsx]KOSPI!R153C11</stp>
        <tr r="K153" s="3"/>
        <tr r="K153" s="3"/>
      </tp>
      <tp t="s">
        <v>#N/A N/A</v>
        <stp/>
        <stp>##V3_BDPV12</stp>
        <stp>001070 KS Equity</stp>
        <stp>best_eROE</stp>
        <stp>[종목별 사업개요_IBK퀀트 김경훈.xlsx]KOSPI!R808C11</stp>
        <tr r="K808" s="3"/>
      </tp>
      <tp>
        <v>10.85</v>
        <stp/>
        <stp>##V3_BDPV12</stp>
        <stp>051910 KS Equity</stp>
        <stp>best_eROE</stp>
        <stp>[종목별 사업개요_IBK퀀트 김경훈.xlsx]KOSPI!R173C11</stp>
        <tr r="K173" s="3"/>
        <tr r="K173" s="3"/>
      </tp>
      <tp t="s">
        <v>#N/A N/A</v>
        <stp/>
        <stp>##V3_BDPV12</stp>
        <stp>001130 KS Equity</stp>
        <stp>best_eROE</stp>
        <stp>[종목별 사업개요_IBK퀀트 김경훈.xlsx]KOSPI!R833C11</stp>
        <tr r="K833" s="3"/>
      </tp>
      <tp t="s">
        <v>바이오로그디바이스</v>
        <stp/>
        <stp>##V3_BDPV12</stp>
        <stp>208710 KS Equity</stp>
        <stp>security_name</stp>
        <stp>[종목별 사업개요_IBK퀀트 김경훈.xlsx]stocks raw!R1074C7</stp>
        <tr r="G1074" s="1"/>
      </tp>
      <tp t="s">
        <v>현대공업</v>
        <stp/>
        <stp>##V3_BDPV12</stp>
        <stp>170030 KS Equity</stp>
        <stp>security_name</stp>
        <stp>[종목별 사업개요_IBK퀀트 김경훈.xlsx]stocks raw!R1003C7</stp>
        <tr r="G1003" s="1"/>
      </tp>
      <tp t="s">
        <v>강스템바이오텍</v>
        <stp/>
        <stp>##V3_BDPV12</stp>
        <stp>217730 KS Equity</stp>
        <stp>security_name</stp>
        <stp>[종목별 사업개요_IBK퀀트 김경훈.xlsx]stocks raw!R1104C7</stp>
        <tr r="G1104" s="1"/>
      </tp>
      <tp t="s">
        <v>유안타제1호기업인수목적</v>
        <stp/>
        <stp>##V3_BDPV12</stp>
        <stp>204620 KS Equity</stp>
        <stp>security_name</stp>
        <stp>[종목별 사업개요_IBK퀀트 김경훈.xlsx]stocks raw!R1055C7</stp>
        <tr r="G1055" s="1"/>
      </tp>
      <tp t="s">
        <v>신화콘텍</v>
        <stp/>
        <stp>##V3_BDPV12</stp>
        <stp>187270 KS Equity</stp>
        <stp>security_name</stp>
        <stp>[종목별 사업개요_IBK퀀트 김경훈.xlsx]stocks raw!R1021C7</stp>
        <tr r="G1021" s="1"/>
      </tp>
      <tp t="s">
        <v>대신밸런스제2호기업인수목적</v>
        <stp/>
        <stp>##V3_BDPV12</stp>
        <stp>232140 KS Equity</stp>
        <stp>security_name</stp>
        <stp>[종목별 사업개요_IBK퀀트 김경훈.xlsx]stocks raw!R1152C7</stp>
        <tr r="G1152" s="1"/>
      </tp>
      <tp t="s">
        <v>바디텍메드</v>
        <stp/>
        <stp>##V3_BDPV12</stp>
        <stp>206640 KS Equity</stp>
        <stp>security_name</stp>
        <stp>[종목별 사업개요_IBK퀀트 김경훈.xlsx]stocks raw!R1065C7</stp>
        <tr r="G1065" s="1"/>
      </tp>
      <tp t="s">
        <v>케이사인</v>
        <stp/>
        <stp>##V3_BDPV12</stp>
        <stp>192250 KS Equity</stp>
        <stp>security_name</stp>
        <stp>[종목별 사업개요_IBK퀀트 김경훈.xlsx]stocks raw!R1031C7</stp>
        <tr r="G1031" s="1"/>
      </tp>
      <tp t="s">
        <v>베셀</v>
        <stp/>
        <stp>##V3_BDPV12</stp>
        <stp>177350 KS Equity</stp>
        <stp>security_name</stp>
        <stp>[종목별 사업개요_IBK퀀트 김경훈.xlsx]stocks raw!R1010C7</stp>
        <tr r="G1010" s="1"/>
      </tp>
      <tp t="s">
        <v>한국제3호기업인수목적</v>
        <stp/>
        <stp>##V3_BDPV12</stp>
        <stp>222080 KS Equity</stp>
        <stp>security_name</stp>
        <stp>[종목별 사업개요_IBK퀀트 김경훈.xlsx]stocks raw!R1123C7</stp>
        <tr r="G1123" s="1"/>
      </tp>
      <tp t="s">
        <v>대우기업인수목적3호</v>
        <stp/>
        <stp>##V3_BDPV12</stp>
        <stp>215580 KS Equity</stp>
        <stp>security_name</stp>
        <stp>[종목별 사업개요_IBK퀀트 김경훈.xlsx]stocks raw!R1096C7</stp>
        <tr r="G1096" s="1"/>
      </tp>
      <tp t="s">
        <v>파이오링크</v>
        <stp/>
        <stp>##V3_BDPV12</stp>
        <stp>170790 KS Equity</stp>
        <stp>security_name</stp>
        <stp>[종목별 사업개요_IBK퀀트 김경훈.xlsx]stocks raw!R1004C7</stp>
        <tr r="G1004" s="1"/>
      </tp>
      <tp t="s">
        <v>#N/A N/A</v>
        <stp/>
        <stp>##V3_BDPV12</stp>
        <stp>080440 KS Equity</stp>
        <stp>current_TRR_1D</stp>
        <stp>[종목별 사업개요_IBK퀀트 김경훈.xlsx]KOSDAQ!R713C6</stp>
        <tr r="F713" s="5"/>
      </tp>
      <tp t="s">
        <v>#N/A N/A</v>
        <stp/>
        <stp>##V3_BDPV12</stp>
        <stp>080440 KS Equity</stp>
        <stp>current_TRR_5D</stp>
        <stp>[종목별 사업개요_IBK퀀트 김경훈.xlsx]KOSDAQ!R713C7</stp>
        <tr r="G713" s="5"/>
      </tp>
      <tp>
        <v>2.9239769999999998</v>
        <stp/>
        <stp>##V3_BDPV12</stp>
        <stp>053450 KS Equity</stp>
        <stp>current_TRR_5D</stp>
        <stp>[종목별 사업개요_IBK퀀트 김경훈.xlsx]KOSDAQ!R723C7</stp>
        <tr r="G723" s="5"/>
        <tr r="G723" s="5"/>
      </tp>
      <tp>
        <v>0</v>
        <stp/>
        <stp>##V3_BDPV12</stp>
        <stp>053450 KS Equity</stp>
        <stp>current_TRR_1D</stp>
        <stp>[종목별 사업개요_IBK퀀트 김경훈.xlsx]KOSDAQ!R723C6</stp>
        <tr r="F723" s="5"/>
        <tr r="F723" s="5"/>
      </tp>
      <tp>
        <v>8.1277220000000003</v>
        <stp/>
        <stp>##V3_BDPV12</stp>
        <stp>038460 KS Equity</stp>
        <stp>current_TRR_5D</stp>
        <stp>[종목별 사업개요_IBK퀀트 김경훈.xlsx]KOSDAQ!R333C7</stp>
        <tr r="G333" s="5"/>
        <tr r="G333" s="5"/>
      </tp>
      <tp>
        <v>0</v>
        <stp/>
        <stp>##V3_BDPV12</stp>
        <stp>038460 KS Equity</stp>
        <stp>current_TRR_1D</stp>
        <stp>[종목별 사업개요_IBK퀀트 김경훈.xlsx]KOSDAQ!R333C6</stp>
        <tr r="F333" s="5"/>
        <tr r="F333" s="5"/>
      </tp>
      <tp>
        <v>3.7453180000000001</v>
        <stp/>
        <stp>##V3_BDPV12</stp>
        <stp>023460 KS Equity</stp>
        <stp>current_TRR_5D</stp>
        <stp>[종목별 사업개요_IBK퀀트 김경훈.xlsx]KOSDAQ!R923C7</stp>
        <tr r="G923" s="5"/>
        <tr r="G923" s="5"/>
      </tp>
      <tp>
        <v>0</v>
        <stp/>
        <stp>##V3_BDPV12</stp>
        <stp>090460 KS Equity</stp>
        <stp>current_TRR_1D</stp>
        <stp>[종목별 사업개요_IBK퀀트 김경훈.xlsx]KOSDAQ!R403C6</stp>
        <tr r="F403" s="5"/>
        <tr r="F403" s="5"/>
      </tp>
      <tp>
        <v>0</v>
        <stp/>
        <stp>##V3_BDPV12</stp>
        <stp>023460 KS Equity</stp>
        <stp>current_TRR_1D</stp>
        <stp>[종목별 사업개요_IBK퀀트 김경훈.xlsx]KOSDAQ!R923C6</stp>
        <tr r="F923" s="5"/>
        <tr r="F923" s="5"/>
      </tp>
      <tp>
        <v>0.75839650000000003</v>
        <stp/>
        <stp>##V3_BDPV12</stp>
        <stp>090460 KS Equity</stp>
        <stp>current_TRR_5D</stp>
        <stp>[종목별 사업개요_IBK퀀트 김경훈.xlsx]KOSDAQ!R403C7</stp>
        <tr r="G403" s="5"/>
        <tr r="G403" s="5"/>
      </tp>
      <tp>
        <v>0</v>
        <stp/>
        <stp>##V3_BDPV12</stp>
        <stp>080470 KS Equity</stp>
        <stp>current_TRR_1D</stp>
        <stp>[종목별 사업개요_IBK퀀트 김경훈.xlsx]KOSDAQ!R673C6</stp>
        <tr r="F673" s="5"/>
        <tr r="F673" s="5"/>
      </tp>
      <tp>
        <v>7.6595750000000002</v>
        <stp/>
        <stp>##V3_BDPV12</stp>
        <stp>080470 KS Equity</stp>
        <stp>current_TRR_5D</stp>
        <stp>[종목별 사업개요_IBK퀀트 김경훈.xlsx]KOSDAQ!R673C7</stp>
        <tr r="G673" s="5"/>
        <tr r="G673" s="5"/>
      </tp>
      <tp>
        <v>11.864409999999999</v>
        <stp/>
        <stp>##V3_BDPV12</stp>
        <stp>080420 KS Equity</stp>
        <stp>current_TRR_5D</stp>
        <stp>[종목별 사업개요_IBK퀀트 김경훈.xlsx]KOSDAQ!R263C7</stp>
        <tr r="G263" s="5"/>
        <tr r="G263" s="5"/>
      </tp>
      <tp>
        <v>0</v>
        <stp/>
        <stp>##V3_BDPV12</stp>
        <stp>080420 KS Equity</stp>
        <stp>current_TRR_1D</stp>
        <stp>[종목별 사업개요_IBK퀀트 김경훈.xlsx]KOSDAQ!R263C6</stp>
        <tr r="F263" s="5"/>
        <tr r="F263" s="5"/>
      </tp>
      <tp t="s">
        <v>#N/A N/A</v>
        <stp/>
        <stp>##V3_BDPV12</stp>
        <stp>066430 KS Equity</stp>
        <stp>current_TRR_1D</stp>
        <stp>[종목별 사업개요_IBK퀀트 김경훈.xlsx]KOSDAQ!R873C6</stp>
        <tr r="F873" s="5"/>
      </tp>
      <tp t="s">
        <v>#N/A N/A</v>
        <stp/>
        <stp>##V3_BDPV12</stp>
        <stp>066430 KS Equity</stp>
        <stp>current_TRR_5D</stp>
        <stp>[종목별 사업개요_IBK퀀트 김경훈.xlsx]KOSDAQ!R873C7</stp>
        <tr r="G873" s="5"/>
      </tp>
      <tp>
        <v>0</v>
        <stp/>
        <stp>##V3_BDPV12</stp>
        <stp>017480 KS Equity</stp>
        <stp>current_TRR_1D</stp>
        <stp>[종목별 사업개요_IBK퀀트 김경훈.xlsx]KOSDAQ!R543C6</stp>
        <tr r="F543" s="5"/>
        <tr r="F543" s="5"/>
      </tp>
      <tp>
        <v>15.98837</v>
        <stp/>
        <stp>##V3_BDPV12</stp>
        <stp>029480 KS Equity</stp>
        <stp>current_TRR_5D</stp>
        <stp>[종목별 사업개요_IBK퀀트 김경훈.xlsx]KOSDAQ!R313C7</stp>
        <tr r="G313" s="5"/>
        <tr r="G313" s="5"/>
      </tp>
      <tp>
        <v>0</v>
        <stp/>
        <stp>##V3_BDPV12</stp>
        <stp>064480 KS Equity</stp>
        <stp>current_TRR_1D</stp>
        <stp>[종목별 사업개요_IBK퀀트 김경훈.xlsx]KOSDAQ!R393C6</stp>
        <tr r="F393" s="5"/>
        <tr r="F393" s="5"/>
      </tp>
      <tp>
        <v>5.0632910000000004</v>
        <stp/>
        <stp>##V3_BDPV12</stp>
        <stp>064480 KS Equity</stp>
        <stp>current_TRR_5D</stp>
        <stp>[종목별 사업개요_IBK퀀트 김경훈.xlsx]KOSDAQ!R393C7</stp>
        <tr r="G393" s="5"/>
        <tr r="G393" s="5"/>
      </tp>
      <tp>
        <v>5.5079560000000001</v>
        <stp/>
        <stp>##V3_BDPV12</stp>
        <stp>017480 KS Equity</stp>
        <stp>current_TRR_5D</stp>
        <stp>[종목별 사업개요_IBK퀀트 김경훈.xlsx]KOSDAQ!R543C7</stp>
        <tr r="G543" s="5"/>
        <tr r="G543" s="5"/>
      </tp>
      <tp>
        <v>0</v>
        <stp/>
        <stp>##V3_BDPV12</stp>
        <stp>029480 KS Equity</stp>
        <stp>current_TRR_1D</stp>
        <stp>[종목별 사업개요_IBK퀀트 김경훈.xlsx]KOSDAQ!R313C6</stp>
        <tr r="F313" s="5"/>
        <tr r="F313" s="5"/>
      </tp>
      <tp t="s">
        <v>#N/A N/A</v>
        <stp/>
        <stp>##V3_BDPV12</stp>
        <stp>082210 KS Equity</stp>
        <stp>best_px_bps_ratio</stp>
        <stp>[종목별 사업개요_IBK퀀트 김경훈.xlsx]KOSDAQ!R1643C12</stp>
        <tr r="L1643" s="5"/>
      </tp>
      <tp t="s">
        <v>#N/A N/A</v>
        <stp/>
        <stp>##V3_BDPV12</stp>
        <stp>067010 KS Equity</stp>
        <stp>best_px_bps_ratio</stp>
        <stp>[종목별 사업개요_IBK퀀트 김경훈.xlsx]KOSDAQ!R1968C12</stp>
        <tr r="L1968" s="5"/>
      </tp>
      <tp t="s">
        <v>#N/A N/A</v>
        <stp/>
        <stp>##V3_BDPV12</stp>
        <stp>196450 KS Equity</stp>
        <stp>best_px_bps_ratio</stp>
        <stp>[종목별 사업개요_IBK퀀트 김경훈.xlsx]KOSDAQ!R4663C12</stp>
        <tr r="L4663" s="5"/>
      </tp>
      <tp t="s">
        <v>#N/A N/A</v>
        <stp/>
        <stp>##V3_BDPV12</stp>
        <stp>193250 KS Equity</stp>
        <stp>best_px_bps_ratio</stp>
        <stp>[종목별 사업개요_IBK퀀트 김경훈.xlsx]KOSDAQ!R4633C12</stp>
        <tr r="L4633" s="5"/>
      </tp>
      <tp t="s">
        <v>#N/A N/A</v>
        <stp/>
        <stp>##V3_BDPV12</stp>
        <stp>192250 KS Equity</stp>
        <stp>best_px_bps_ratio</stp>
        <stp>[종목별 사업개요_IBK퀀트 김경훈.xlsx]KOSDAQ!R4613C12</stp>
        <tr r="L4613" s="5"/>
      </tp>
      <tp t="s">
        <v>#N/A N/A</v>
        <stp/>
        <stp>##V3_BDPV12</stp>
        <stp>049120 KS Equity</stp>
        <stp>best_px_bps_ratio</stp>
        <stp>[종목별 사업개요_IBK퀀트 김경훈.xlsx]KOSDAQ!R2808C12</stp>
        <tr r="L2808" s="5"/>
      </tp>
      <tp t="s">
        <v>#N/A N/A</v>
        <stp/>
        <stp>##V3_BDPV12</stp>
        <stp>099830 KS Equity</stp>
        <stp>best_px_bps_ratio</stp>
        <stp>[종목별 사업개요_IBK퀀트 김경훈.xlsx]KOSDAQ!R3583C12</stp>
        <tr r="L3583" s="5"/>
      </tp>
      <tp>
        <v>2.1581226428272107</v>
        <stp/>
        <stp>##V3_BDPV12</stp>
        <stp>083310 KS Equity</stp>
        <stp>best_px_bps_ratio</stp>
        <stp>[종목별 사업개요_IBK퀀트 김경훈.xlsx]KOSDAQ!R1478C12</stp>
        <tr r="L1478" s="5"/>
        <tr r="L1478" s="5"/>
      </tp>
      <tp t="s">
        <v>#N/A N/A</v>
        <stp/>
        <stp>##V3_BDPV12</stp>
        <stp>054210 KS Equity</stp>
        <stp>best_px_bps_ratio</stp>
        <stp>[종목별 사업개요_IBK퀀트 김경훈.xlsx]KOSDAQ!R1933C12</stp>
        <tr r="L1933" s="5"/>
      </tp>
      <tp t="s">
        <v>#N/A N/A</v>
        <stp/>
        <stp>##V3_BDPV12</stp>
        <stp>096630 KS Equity</stp>
        <stp>best_px_bps_ratio</stp>
        <stp>[종목별 사업개요_IBK퀀트 김경훈.xlsx]KOSDAQ!R3493C12</stp>
        <tr r="L3493" s="5"/>
      </tp>
      <tp>
        <v>6.1904799630192517</v>
        <stp/>
        <stp>##V3_BDPV12</stp>
        <stp>096530 KS Equity</stp>
        <stp>best_px_bps_ratio</stp>
        <stp>[종목별 사업개요_IBK퀀트 김경훈.xlsx]KOSDAQ!R3483C12</stp>
        <tr r="L3483" s="5"/>
        <tr r="L3483" s="5"/>
      </tp>
      <tp t="s">
        <v>#N/A N/A</v>
        <stp/>
        <stp>##V3_BDPV12</stp>
        <stp>092730 KS Equity</stp>
        <stp>best_px_bps_ratio</stp>
        <stp>[종목별 사업개요_IBK퀀트 김경훈.xlsx]KOSDAQ!R3333C12</stp>
        <tr r="L3333" s="5"/>
      </tp>
      <tp t="s">
        <v>#N/A N/A</v>
        <stp/>
        <stp>##V3_BDPV12</stp>
        <stp>033110 KS Equity</stp>
        <stp>best_px_bps_ratio</stp>
        <stp>[종목별 사업개요_IBK퀀트 김경훈.xlsx]KOSDAQ!R1923C12</stp>
        <tr r="L1923" s="5"/>
      </tp>
      <tp t="s">
        <v>#N/A N/A</v>
        <stp/>
        <stp>##V3_BDPV12</stp>
        <stp>092130 KS Equity</stp>
        <stp>best_px_bps_ratio</stp>
        <stp>[종목별 사업개요_IBK퀀트 김경훈.xlsx]KOSDAQ!R3313C12</stp>
        <tr r="L3313" s="5"/>
      </tp>
      <tp t="s">
        <v>#N/A N/A</v>
        <stp/>
        <stp>##V3_BDPV12</stp>
        <stp>023410 KS Equity</stp>
        <stp>best_px_bps_ratio</stp>
        <stp>[종목별 사업개요_IBK퀀트 김경훈.xlsx]KOSDAQ!R1873C12</stp>
        <tr r="L1873" s="5"/>
      </tp>
      <tp t="s">
        <v>#N/A N/A</v>
        <stp/>
        <stp>##V3_BDPV12</stp>
        <stp>080220 KS Equity</stp>
        <stp>best_px_bps_ratio</stp>
        <stp>[종목별 사업개요_IBK퀀트 김경훈.xlsx]KOSDAQ!R2243C12</stp>
        <tr r="L2243" s="5"/>
      </tp>
      <tp t="s">
        <v>#N/A N/A</v>
        <stp/>
        <stp>##V3_BDPV12</stp>
        <stp>109820 KS Equity</stp>
        <stp>best_px_bps_ratio</stp>
        <stp>[종목별 사업개요_IBK퀀트 김경훈.xlsx]KOSDAQ!R3808C12</stp>
        <tr r="L3808" s="5"/>
      </tp>
      <tp>
        <v>1.3310242454230579</v>
        <stp/>
        <stp>##V3_BDPV12</stp>
        <stp>009520 KS Equity</stp>
        <stp>best_px_bps_ratio</stp>
        <stp>[종목별 사업개요_IBK퀀트 김경훈.xlsx]KOSDAQ!R2873C12</stp>
        <tr r="L2873" s="5"/>
        <tr r="L2873" s="5"/>
      </tp>
      <tp>
        <v>3.3020511768500502</v>
        <stp/>
        <stp>##V3_BDPV12</stp>
        <stp>215360 KS Equity</stp>
        <stp>best_px_bps_ratio</stp>
        <stp>[종목별 사업개요_IBK퀀트 김경훈.xlsx]KOSDAQ!R4923C12</stp>
        <tr r="L4923" s="5"/>
        <tr r="L4923" s="5"/>
      </tp>
      <tp>
        <v>2.3236179420660896</v>
        <stp/>
        <stp>##V3_BDPV12</stp>
        <stp>114120 KS Equity</stp>
        <stp>best_px_bps_ratio</stp>
        <stp>[종목별 사업개요_IBK퀀트 김경훈.xlsx]KOSDAQ!R3848C12</stp>
        <tr r="L3848" s="5"/>
        <tr r="L3848" s="5"/>
      </tp>
      <tp t="s">
        <v>#N/A N/A</v>
        <stp/>
        <stp>##V3_BDPV12</stp>
        <stp>111820 KS Equity</stp>
        <stp>best_px_bps_ratio</stp>
        <stp>[종목별 사업개요_IBK퀀트 김경훈.xlsx]KOSDAQ!R3823C12</stp>
        <tr r="L3823" s="5"/>
      </tp>
      <tp t="s">
        <v>#N/A N/A</v>
        <stp/>
        <stp>##V3_BDPV12</stp>
        <stp>085810 KS Equity</stp>
        <stp>best_px_bps_ratio</stp>
        <stp>[종목별 사업개요_IBK퀀트 김경훈.xlsx]KOSDAQ!R1133C12</stp>
        <tr r="L1133" s="5"/>
      </tp>
      <tp t="s">
        <v>#N/A N/A</v>
        <stp/>
        <stp>##V3_BDPV12</stp>
        <stp>212560 KS Equity</stp>
        <stp>best_px_bps_ratio</stp>
        <stp>[종목별 사업개요_IBK퀀트 김경훈.xlsx]KOSDAQ!R4843C12</stp>
        <tr r="L4843" s="5"/>
      </tp>
      <tp t="s">
        <v>#N/A N/A</v>
        <stp/>
        <stp>##V3_BDPV12</stp>
        <stp>041910 KS Equity</stp>
        <stp>best_px_bps_ratio</stp>
        <stp>[종목별 사업개요_IBK퀀트 김경훈.xlsx]KOSDAQ!R1283C12</stp>
        <tr r="L1283" s="5"/>
      </tp>
      <tp t="s">
        <v>#N/A N/A</v>
        <stp/>
        <stp>##V3_BDPV12</stp>
        <stp>058610 KS Equity</stp>
        <stp>best_px_bps_ratio</stp>
        <stp>[종목별 사업개요_IBK퀀트 김경훈.xlsx]KOSDAQ!R1303C12</stp>
        <tr r="L1303" s="5"/>
      </tp>
      <tp t="s">
        <v>#N/A N/A</v>
        <stp/>
        <stp>##V3_BDPV12</stp>
        <stp>065530 KS Equity</stp>
        <stp>best_px_bps_ratio</stp>
        <stp>[종목별 사업개요_IBK퀀트 김경훈.xlsx]KOSDAQ!R3043C12</stp>
        <tr r="L3043" s="5"/>
      </tp>
      <tp t="s">
        <v>#N/A N/A</v>
        <stp/>
        <stp>##V3_BDPV12</stp>
        <stp>102120 KS Equity</stp>
        <stp>best_px_bps_ratio</stp>
        <stp>[종목별 사업개요_IBK퀀트 김경훈.xlsx]KOSDAQ!R3678C12</stp>
        <tr r="L3678" s="5"/>
      </tp>
      <tp t="s">
        <v>#N/A N/A</v>
        <stp/>
        <stp>##V3_BDPV12</stp>
        <stp>040610 KS Equity</stp>
        <stp>best_px_bps_ratio</stp>
        <stp>[종목별 사업개요_IBK퀀트 김경훈.xlsx]KOSDAQ!R1253C12</stp>
        <tr r="L1253" s="5"/>
      </tp>
      <tp t="s">
        <v>#N/A N/A</v>
        <stp/>
        <stp>##V3_BDPV12</stp>
        <stp>243070 KS Equity</stp>
        <stp>best_px_bps_ratio</stp>
        <stp>[종목별 사업개요_IBK퀀트 김경훈.xlsx]KOSDAQ!R5258C12</stp>
        <tr r="L5258" s="5"/>
      </tp>
      <tp t="s">
        <v>#N/A N/A</v>
        <stp/>
        <stp>##V3_BDPV12</stp>
        <stp>058420 KS Equity</stp>
        <stp>best_px_bps_ratio</stp>
        <stp>[종목별 사업개요_IBK퀀트 김경훈.xlsx]KOSDAQ!R2213C12</stp>
        <tr r="L2213" s="5"/>
      </tp>
      <tp t="s">
        <v>#N/A N/A</v>
        <stp/>
        <stp>##V3_BDPV12</stp>
        <stp>038110 KS Equity</stp>
        <stp>best_px_bps_ratio</stp>
        <stp>[종목별 사업개요_IBK퀀트 김경훈.xlsx]KOSDAQ!R1408C12</stp>
        <tr r="L1408" s="5"/>
      </tp>
      <tp t="s">
        <v>#N/A N/A</v>
        <stp/>
        <stp>##V3_BDPV12</stp>
        <stp>039420 KS Equity</stp>
        <stp>best_px_bps_ratio</stp>
        <stp>[종목별 사업개요_IBK퀀트 김경훈.xlsx]KOSDAQ!R2438C12</stp>
        <tr r="L2438" s="5"/>
      </tp>
      <tp t="s">
        <v>#N/A N/A</v>
        <stp/>
        <stp>##V3_BDPV12</stp>
        <stp>019210 KS Equity</stp>
        <stp>best_px_bps_ratio</stp>
        <stp>[종목별 사업개요_IBK퀀트 김경훈.xlsx]KOSDAQ!R1668C12</stp>
        <tr r="L1668" s="5"/>
      </tp>
      <tp>
        <v>1.4377535188857149</v>
        <stp/>
        <stp>##V3_BDPV12</stp>
        <stp>108320 KS Equity</stp>
        <stp>best_px_bps_ratio</stp>
        <stp>[종목별 사업개요_IBK퀀트 김경훈.xlsx]KOSDAQ!R3773C12</stp>
        <tr r="L3773" s="5"/>
        <tr r="L3773" s="5"/>
      </tp>
      <tp t="s">
        <v>#N/A N/A</v>
        <stp/>
        <stp>##V3_BDPV12</stp>
        <stp>206660 KS Equity</stp>
        <stp>best_px_bps_ratio</stp>
        <stp>[종목별 사업개요_IBK퀀트 김경훈.xlsx]KOSDAQ!R4788C12</stp>
        <tr r="L4788" s="5"/>
      </tp>
      <tp t="s">
        <v>#N/A N/A</v>
        <stp/>
        <stp>##V3_BDPV12</stp>
        <stp>207760 KS Equity</stp>
        <stp>best_px_bps_ratio</stp>
        <stp>[종목별 사업개요_IBK퀀트 김경훈.xlsx]KOSDAQ!R4798C12</stp>
        <tr r="L4798" s="5"/>
      </tp>
      <tp t="s">
        <v>#N/A N/A</v>
        <stp/>
        <stp>##V3_BDPV12</stp>
        <stp>149950 KS Equity</stp>
        <stp>best_px_bps_ratio</stp>
        <stp>[종목별 사업개요_IBK퀀트 김경훈.xlsx]KOSDAQ!R4373C12</stp>
        <tr r="L4373" s="5"/>
      </tp>
      <tp t="s">
        <v>#N/A N/A</v>
        <stp/>
        <stp>##V3_BDPV12</stp>
        <stp>148250 KS Equity</stp>
        <stp>best_px_bps_ratio</stp>
        <stp>[종목별 사업개요_IBK퀀트 김경훈.xlsx]KOSDAQ!R4363C12</stp>
        <tr r="L4363" s="5"/>
      </tp>
      <tp t="s">
        <v>#N/A N/A</v>
        <stp/>
        <stp>##V3_BDPV12</stp>
        <stp>206560 KS Equity</stp>
        <stp>best_px_bps_ratio</stp>
        <stp>[종목별 사업개요_IBK퀀트 김경훈.xlsx]KOSDAQ!R4778C12</stp>
        <tr r="L4778" s="5"/>
      </tp>
      <tp t="s">
        <v>#N/A N/A</v>
        <stp/>
        <stp>##V3_BDPV12</stp>
        <stp>065620 KS Equity</stp>
        <stp>best_px_bps_ratio</stp>
        <stp>[종목별 사업개요_IBK퀀트 김경훈.xlsx]KOSDAQ!R2158C12</stp>
        <tr r="L2158" s="5"/>
      </tp>
      <tp t="s">
        <v>#N/A N/A</v>
        <stp/>
        <stp>##V3_BDPV12</stp>
        <stp>204760 KS Equity</stp>
        <stp>best_px_bps_ratio</stp>
        <stp>[종목별 사업개요_IBK퀀트 김경훈.xlsx]KOSDAQ!R4748C12</stp>
        <tr r="L4748" s="5"/>
      </tp>
      <tp t="s">
        <v>#N/A N/A</v>
        <stp/>
        <stp>##V3_BDPV12</stp>
        <stp>106520 KS Equity</stp>
        <stp>best_px_bps_ratio</stp>
        <stp>[종목별 사업개요_IBK퀀트 김경훈.xlsx]KOSDAQ!R3763C12</stp>
        <tr r="L3763" s="5"/>
      </tp>
      <tp t="s">
        <v>#N/A N/A</v>
        <stp/>
        <stp>##V3_BDPV12</stp>
        <stp>047820 KS Equity</stp>
        <stp>best_px_bps_ratio</stp>
        <stp>[종목별 사업개요_IBK퀀트 김경훈.xlsx]KOSDAQ!R2353C12</stp>
        <tr r="L2353" s="5"/>
      </tp>
      <tp t="s">
        <v>#N/A N/A</v>
        <stp/>
        <stp>##V3_BDPV12</stp>
        <stp>036810 KS Equity</stp>
        <stp>best_px_bps_ratio</stp>
        <stp>[종목별 사업개요_IBK퀀트 김경훈.xlsx]KOSDAQ!R1418C12</stp>
        <tr r="L1418" s="5"/>
      </tp>
      <tp t="s">
        <v>#N/A N/A</v>
        <stp/>
        <stp>##V3_BDPV12</stp>
        <stp>041020 KS Equity</stp>
        <stp>best_px_bps_ratio</stp>
        <stp>[종목별 사업개요_IBK퀀트 김경훈.xlsx]KOSDAQ!R2098C12</stp>
        <tr r="L2098" s="5"/>
      </tp>
      <tp t="s">
        <v>#N/A N/A</v>
        <stp/>
        <stp>##V3_BDPV12</stp>
        <stp>069510 KS Equity</stp>
        <stp>best_px_bps_ratio</stp>
        <stp>[종목별 사업개요_IBK퀀트 김경훈.xlsx]KOSDAQ!R1278C12</stp>
        <tr r="L1278" s="5"/>
      </tp>
      <tp t="s">
        <v>#N/A N/A</v>
        <stp/>
        <stp>##V3_BDPV12</stp>
        <stp>040910 KS Equity</stp>
        <stp>best_px_bps_ratio</stp>
        <stp>[종목별 사업개요_IBK퀀트 김경훈.xlsx]KOSDAQ!R1023C12</stp>
        <tr r="L1023" s="5"/>
      </tp>
      <tp>
        <v>4.8254002956202662</v>
        <stp/>
        <stp>##V3_BDPV12</stp>
        <stp>100120 KS Equity</stp>
        <stp>best_px_bps_ratio</stp>
        <stp>[종목별 사업개요_IBK퀀트 김경훈.xlsx]KOSDAQ!R3598C12</stp>
        <tr r="L3598" s="5"/>
        <tr r="L3598" s="5"/>
      </tp>
      <tp t="s">
        <v>#N/A N/A</v>
        <stp/>
        <stp>##V3_BDPV12</stp>
        <stp>042110 KS Equity</stp>
        <stp>best_px_bps_ratio</stp>
        <stp>[종목별 사업개요_IBK퀀트 김경훈.xlsx]KOSDAQ!R1183C12</stp>
        <tr r="L1183" s="5"/>
      </tp>
      <tp t="s">
        <v>#N/A N/A</v>
        <stp/>
        <stp>##V3_BDPV12</stp>
        <stp>072020 KS Equity</stp>
        <stp>best_px_bps_ratio</stp>
        <stp>[종목별 사업개요_IBK퀀트 김경훈.xlsx]KOSDAQ!R2283C12</stp>
        <tr r="L2283" s="5"/>
      </tp>
      <tp t="s">
        <v>#N/A N/A</v>
        <stp/>
        <stp>##V3_BDPV12</stp>
        <stp>031510 KS Equity</stp>
        <stp>best_px_bps_ratio</stp>
        <stp>[종목별 사업개요_IBK퀀트 김경훈.xlsx]KOSDAQ!R1608C12</stp>
        <tr r="L1608" s="5"/>
      </tp>
      <tp t="s">
        <v>#N/A N/A</v>
        <stp/>
        <stp>##V3_BDPV12</stp>
        <stp>040420 KS Equity</stp>
        <stp>best_px_bps_ratio</stp>
        <stp>[종목별 사업개요_IBK퀀트 김경훈.xlsx]KOSDAQ!R2148C12</stp>
        <tr r="L2148" s="5"/>
      </tp>
      <tp t="s">
        <v>#N/A N/A</v>
        <stp/>
        <stp>##V3_BDPV12</stp>
        <stp>053810 KS Equity</stp>
        <stp>best_px_bps_ratio</stp>
        <stp>[종목별 사업개요_IBK퀀트 김경훈.xlsx]KOSDAQ!R1078C12</stp>
        <tr r="L1078" s="5"/>
      </tp>
      <tp>
        <v>2.5190355700330804</v>
        <stp/>
        <stp>##V3_BDPV12</stp>
        <stp>041510 KS Equity</stp>
        <stp>best_px_bps_ratio</stp>
        <stp>[종목별 사업개요_IBK퀀트 김경훈.xlsx]KOSDAQ!R1163C12</stp>
        <tr r="L1163" s="5"/>
        <tr r="L1163" s="5"/>
      </tp>
      <tp t="s">
        <v>#N/A N/A</v>
        <stp/>
        <stp>##V3_BDPV12</stp>
        <stp>018120 KS Equity</stp>
        <stp>best_px_bps_ratio</stp>
        <stp>[종목별 사업개요_IBK퀀트 김경훈.xlsx]KOSDAQ!R2318C12</stp>
        <tr r="L2318" s="5"/>
      </tp>
      <tp t="s">
        <v>#N/A N/A</v>
        <stp/>
        <stp>##V3_BDPV12</stp>
        <stp>033320 KS Equity</stp>
        <stp>best_px_bps_ratio</stp>
        <stp>[종목별 사업개요_IBK퀀트 김경훈.xlsx]KOSDAQ!R2193C12</stp>
        <tr r="L2193" s="5"/>
      </tp>
      <tp t="s">
        <v>#N/A N/A</v>
        <stp/>
        <stp>##V3_BDPV12</stp>
        <stp>069410 KS Equity</stp>
        <stp>best_px_bps_ratio</stp>
        <stp>[종목별 사업개요_IBK퀀트 김경훈.xlsx]KOSDAQ!R1453C12</stp>
        <tr r="L1453" s="5"/>
      </tp>
      <tp t="s">
        <v>#N/A N/A</v>
        <stp/>
        <stp>##V3_BDPV12</stp>
        <stp>064820 KS Equity</stp>
        <stp>best_px_bps_ratio</stp>
        <stp>[종목별 사업개요_IBK퀀트 김경훈.xlsx]KOSDAQ!R2488C12</stp>
        <tr r="L2488" s="5"/>
      </tp>
      <tp t="s">
        <v>#N/A N/A</v>
        <stp/>
        <stp>##V3_BDPV12</stp>
        <stp>045520 KS Equity</stp>
        <stp>best_px_bps_ratio</stp>
        <stp>[종목별 사업개요_IBK퀀트 김경훈.xlsx]KOSDAQ!R2648C12</stp>
        <tr r="L2648" s="5"/>
      </tp>
      <tp t="s">
        <v>#N/A N/A</v>
        <stp/>
        <stp>##V3_BDPV12</stp>
        <stp>016920 KS Equity</stp>
        <stp>best_px_bps_ratio</stp>
        <stp>[종목별 사업개요_IBK퀀트 김경훈.xlsx]KOSDAQ!R2358C12</stp>
        <tr r="L2358" s="5"/>
      </tp>
      <tp>
        <v>0.86727401142958738</v>
        <stp/>
        <stp>##V3_BDPV12</stp>
        <stp>060720 KS Equity</stp>
        <stp>best_px_bps_ratio</stp>
        <stp>[종목별 사업개요_IBK퀀트 김경훈.xlsx]KOSDAQ!R2423C12</stp>
        <tr r="L2423" s="5"/>
        <tr r="L2423" s="5"/>
      </tp>
      <tp t="s">
        <v>#N/A N/A</v>
        <stp/>
        <stp>##V3_BDPV12</stp>
        <stp>123750 KS Equity</stp>
        <stp>best_px_bps_ratio</stp>
        <stp>[종목별 사업개요_IBK퀀트 김경훈.xlsx]KOSDAQ!R4063C12</stp>
        <tr r="L4063" s="5"/>
      </tp>
      <tp>
        <v>2.3684210526315788</v>
        <stp/>
        <stp>##V3_BDPV12</stp>
        <stp>160550 KS Equity</stp>
        <stp>best_px_bps_ratio</stp>
        <stp>[종목별 사업개요_IBK퀀트 김경훈.xlsx]KOSDAQ!R4443C12</stp>
        <tr r="L4443" s="5"/>
        <tr r="L4443" s="5"/>
      </tp>
      <tp t="s">
        <v>#N/A N/A</v>
        <stp/>
        <stp>##V3_BDPV12</stp>
        <stp>013720 KS Equity</stp>
        <stp>best_px_bps_ratio</stp>
        <stp>[종목별 사업개요_IBK퀀트 김경훈.xlsx]KOSDAQ!R2348C12</stp>
        <tr r="L2348" s="5"/>
      </tp>
      <tp t="s">
        <v>#N/A N/A</v>
        <stp/>
        <stp>##V3_BDPV12</stp>
        <stp>177350 KS Equity</stp>
        <stp>best_px_bps_ratio</stp>
        <stp>[종목별 사업개요_IBK퀀트 김경훈.xlsx]KOSDAQ!R4508C12</stp>
        <tr r="L4508" s="5"/>
      </tp>
      <tp>
        <v>1.6900770276393293</v>
        <stp/>
        <stp>##V3_BDPV12</stp>
        <stp>034830 KS Equity</stp>
        <stp>best_px_bps_ratio</stp>
        <stp>[종목별 사업개요_IBK퀀트 김경훈.xlsx]KOSDAQ!R3083C12</stp>
        <tr r="L3083" s="5"/>
        <tr r="L3083" s="5"/>
      </tp>
      <tp t="s">
        <v>#N/A N/A</v>
        <stp/>
        <stp>##V3_BDPV12</stp>
        <stp>037230 KS Equity</stp>
        <stp>best_px_bps_ratio</stp>
        <stp>[종목별 사업개요_IBK퀀트 김경훈.xlsx]KOSDAQ!R3088C12</stp>
        <tr r="L3088" s="5"/>
      </tp>
      <tp t="s">
        <v>#N/A N/A</v>
        <stp/>
        <stp>##V3_BDPV12</stp>
        <stp>033430 KS Equity</stp>
        <stp>best_px_bps_ratio</stp>
        <stp>[종목별 사업개요_IBK퀀트 김경훈.xlsx]KOSDAQ!R3028C12</stp>
        <tr r="L3028" s="5"/>
      </tp>
      <tp t="s">
        <v>#N/A N/A</v>
        <stp/>
        <stp>##V3_BDPV12</stp>
        <stp>225570 KS Equity</stp>
        <stp>best_px_bps_ratio</stp>
        <stp>[종목별 사업개요_IBK퀀트 김경훈.xlsx]KOSDAQ!R5148C12</stp>
        <tr r="L5148" s="5"/>
      </tp>
      <tp t="s">
        <v>#N/A N/A</v>
        <stp/>
        <stp>##V3_BDPV12</stp>
        <stp>053620 KS Equity</stp>
        <stp>best_px_bps_ratio</stp>
        <stp>[종목별 사업개요_IBK퀀트 김경훈.xlsx]KOSDAQ!R2668C12</stp>
        <tr r="L2668" s="5"/>
      </tp>
      <tp t="s">
        <v>#N/A N/A</v>
        <stp/>
        <stp>##V3_BDPV12</stp>
        <stp>073110 KS Equity</stp>
        <stp>best_px_bps_ratio</stp>
        <stp>[종목별 사업개요_IBK퀀트 김경훈.xlsx]KOSDAQ!R1473C12</stp>
        <tr r="L1473" s="5"/>
      </tp>
      <tp t="s">
        <v>#N/A N/A</v>
        <stp/>
        <stp>##V3_BDPV12</stp>
        <stp>031310 KS Equity</stp>
        <stp>best_px_bps_ratio</stp>
        <stp>[종목별 사업개요_IBK퀀트 김경훈.xlsx]KOSDAQ!R1063C12</stp>
        <tr r="L1063" s="5"/>
      </tp>
      <tp t="s">
        <v>#N/A N/A</v>
        <stp/>
        <stp>##V3_BDPV12</stp>
        <stp>022220 KS Equity</stp>
        <stp>best_px_bps_ratio</stp>
        <stp>[종목별 사업개요_IBK퀀트 김경훈.xlsx]KOSDAQ!R2143C12</stp>
        <tr r="L2143" s="5"/>
      </tp>
      <tp>
        <v>1.959901572791003</v>
        <stp/>
        <stp>##V3_BDPV12</stp>
        <stp>035720 KS Equity</stp>
        <stp>best_px_bps_ratio</stp>
        <stp>[종목별 사업개요_IBK퀀트 김경훈.xlsx]KOSDAQ!R2363C12</stp>
        <tr r="L2363" s="5"/>
        <tr r="L2363" s="5"/>
      </tp>
      <tp t="s">
        <v>#N/A N/A</v>
        <stp/>
        <stp>##V3_BDPV12</stp>
        <stp>021320 KS Equity</stp>
        <stp>best_px_bps_ratio</stp>
        <stp>[종목별 사업개요_IBK퀀트 김경훈.xlsx]KOSDAQ!R2393C12</stp>
        <tr r="L2393" s="5"/>
      </tp>
      <tp>
        <v>0.74772089761570826</v>
        <stp/>
        <stp>##V3_BDPV12</stp>
        <stp>013310 KS Equity</stp>
        <stp>best_px_bps_ratio</stp>
        <stp>[종목별 사업개요_IBK퀀트 김경훈.xlsx]KOSDAQ!R1088C12</stp>
        <tr r="L1088" s="5"/>
        <tr r="L1088" s="5"/>
      </tp>
      <tp t="s">
        <v>#N/A N/A</v>
        <stp/>
        <stp>##V3_BDPV12</stp>
        <stp>139050 KS Equity</stp>
        <stp>best_px_bps_ratio</stp>
        <stp>[종목별 사업개요_IBK퀀트 김경훈.xlsx]KOSDAQ!R4278C12</stp>
        <tr r="L4278" s="5"/>
      </tp>
      <tp t="s">
        <v>#N/A N/A</v>
        <stp/>
        <stp>##V3_BDPV12</stp>
        <stp>232270 KS Equity</stp>
        <stp>best_px_bps_ratio</stp>
        <stp>[종목별 사업개요_IBK퀀트 김경훈.xlsx]KOSDAQ!R5223C12</stp>
        <tr r="L5223" s="5"/>
      </tp>
      <tp>
        <v>1.1929426999028812</v>
        <stp/>
        <stp>##V3_BDPV12</stp>
        <stp>133750 KS Equity</stp>
        <stp>best_px_bps_ratio</stp>
        <stp>[종목별 사업개요_IBK퀀트 김경훈.xlsx]KOSDAQ!R4203C12</stp>
        <tr r="L4203" s="5"/>
        <tr r="L4203" s="5"/>
      </tp>
      <tp t="s">
        <v>#N/A N/A</v>
        <stp/>
        <stp>##V3_BDPV12</stp>
        <stp>137950 KS Equity</stp>
        <stp>best_px_bps_ratio</stp>
        <stp>[종목별 사업개요_IBK퀀트 김경훈.xlsx]KOSDAQ!R4248C12</stp>
        <tr r="L4248" s="5"/>
      </tp>
      <tp t="s">
        <v>#N/A N/A</v>
        <stp/>
        <stp>##V3_BDPV12</stp>
        <stp>072520 KS Equity</stp>
        <stp>best_px_bps_ratio</stp>
        <stp>[종목별 사업개요_IBK퀀트 김경훈.xlsx]KOSDAQ!R2673C12</stp>
        <tr r="L2673" s="5"/>
      </tp>
      <tp t="s">
        <v>#N/A N/A</v>
        <stp/>
        <stp>##V3_BDPV12</stp>
        <stp>080010 KS Equity</stp>
        <stp>best_px_bps_ratio</stp>
        <stp>[종목별 사업개요_IBK퀀트 김경훈.xlsx]KOSDAQ!R1953C12</stp>
        <tr r="L1953" s="5"/>
      </tp>
      <tp t="s">
        <v>#N/A N/A</v>
        <stp/>
        <stp>##V3_BDPV12</stp>
        <stp>155650 KS Equity</stp>
        <stp>best_px_bps_ratio</stp>
        <stp>[종목별 사업개요_IBK퀀트 김경훈.xlsx]KOSDAQ!R4418C12</stp>
        <tr r="L4418" s="5"/>
      </tp>
      <tp>
        <v>5.1338245698804119</v>
        <stp/>
        <stp>##V3_BDPV12</stp>
        <stp>036420 KS Equity</stp>
        <stp>best_px_bps_ratio</stp>
        <stp>[종목별 사업개요_IBK퀀트 김경훈.xlsx]KOSDAQ!R2218C12</stp>
        <tr r="L2218" s="5"/>
        <tr r="L2218" s="5"/>
      </tp>
      <tp t="s">
        <v>#N/A N/A</v>
        <stp/>
        <stp>##V3_BDPV12</stp>
        <stp>002420 KS Equity</stp>
        <stp>best_eROE</stp>
        <stp>[종목별 사업개요_IBK퀀트 김경훈.xlsx]KOSPI!R1748C11</stp>
        <tr r="K1748" s="3"/>
      </tp>
      <tp>
        <v>20.984000000000002</v>
        <stp/>
        <stp>##V3_BDPV12</stp>
        <stp>027410 KS Equity</stp>
        <stp>best_eROE</stp>
        <stp>[종목별 사업개요_IBK퀀트 김경훈.xlsx]KOSPI!R1423C11</stp>
        <tr r="K1423" s="3"/>
        <tr r="K1423" s="3"/>
      </tp>
      <tp>
        <v>11.912000000000001</v>
        <stp/>
        <stp>##V3_BDPV12</stp>
        <stp>012630 KS Equity</stp>
        <stp>best_eROE</stp>
        <stp>[종목별 사업개요_IBK퀀트 김경훈.xlsx]KOSPI!R3623C11</stp>
        <tr r="K3623" s="3"/>
        <tr r="K3623" s="3"/>
      </tp>
      <tp t="s">
        <v>#N/A N/A</v>
        <stp/>
        <stp>##V3_BDPV12</stp>
        <stp>159650 KS Equity</stp>
        <stp>best_eROE</stp>
        <stp>[종목별 사업개요_IBK퀀트 김경훈.xlsx]KOSPI!R3163C11</stp>
        <tr r="K3163" s="3"/>
      </tp>
      <tp>
        <v>12.22</v>
        <stp/>
        <stp>##V3_BDPV12</stp>
        <stp>111770 KS Equity</stp>
        <stp>best_eROE</stp>
        <stp>[종목별 사업개요_IBK퀀트 김경훈.xlsx]KOSPI!R2248C11</stp>
        <tr r="K2248" s="3"/>
        <tr r="K2248" s="3"/>
      </tp>
      <tp>
        <v>7.2240000000000002</v>
        <stp/>
        <stp>##V3_BDPV12</stp>
        <stp>001430 KS Equity</stp>
        <stp>best_eROE</stp>
        <stp>[종목별 사업개요_IBK퀀트 김경훈.xlsx]KOSPI!R1763C11</stp>
        <tr r="K1763" s="3"/>
        <tr r="K1763" s="3"/>
      </tp>
      <tp>
        <v>1.857</v>
        <stp/>
        <stp>##V3_BDPV12</stp>
        <stp>006400 KS Equity</stp>
        <stp>best_eROE</stp>
        <stp>[종목별 사업개요_IBK퀀트 김경훈.xlsx]KOSPI!R1478C11</stp>
        <tr r="K1478" s="3"/>
        <tr r="K1478" s="3"/>
      </tp>
      <tp t="s">
        <v>#N/A N/A</v>
        <stp/>
        <stp>##V3_BDPV12</stp>
        <stp>000700 KS Equity</stp>
        <stp>best_eROE</stp>
        <stp>[종목별 사업개요_IBK퀀트 김경훈.xlsx]KOSPI!R2408C11</stp>
        <tr r="K2408" s="3"/>
      </tp>
      <tp>
        <v>8.8390000000000004</v>
        <stp/>
        <stp>##V3_BDPV12</stp>
        <stp>010620 KS Equity</stp>
        <stp>best_eROE</stp>
        <stp>[종목별 사업개요_IBK퀀트 김경훈.xlsx]KOSPI!R3608C11</stp>
        <tr r="K3608" s="3"/>
        <tr r="K3608" s="3"/>
      </tp>
      <tp>
        <v>15.639000000000001</v>
        <stp/>
        <stp>##V3_BDPV12</stp>
        <stp>012750 KS Equity</stp>
        <stp>best_eROE</stp>
        <stp>[종목별 사업개요_IBK퀀트 김경훈.xlsx]KOSPI!R2133C11</stp>
        <tr r="K2133" s="3"/>
        <tr r="K2133" s="3"/>
      </tp>
      <tp>
        <v>19.289000000000001</v>
        <stp/>
        <stp>##V3_BDPV12</stp>
        <stp>051600 KS Equity</stp>
        <stp>best_eROE</stp>
        <stp>[종목별 사업개요_IBK퀀트 김경훈.xlsx]KOSPI!R3483C11</stp>
        <tr r="K3483" s="3"/>
        <tr r="K3483" s="3"/>
      </tp>
      <tp t="s">
        <v>#N/A N/A</v>
        <stp/>
        <stp>##V3_BDPV12</stp>
        <stp>008730 KS Equity</stp>
        <stp>best_eROE</stp>
        <stp>[종목별 사업개요_IBK퀀트 김경훈.xlsx]KOSPI!R2448C11</stp>
        <tr r="K2448" s="3"/>
      </tp>
      <tp>
        <v>7.1000000000000005</v>
        <stp/>
        <stp>##V3_BDPV12</stp>
        <stp>028670 KS Equity</stp>
        <stp>best_eROE</stp>
        <stp>[종목별 사업개요_IBK퀀트 김경훈.xlsx]KOSPI!R3073C11</stp>
        <tr r="K3073" s="3"/>
        <tr r="K3073" s="3"/>
      </tp>
      <tp t="s">
        <v>#N/A N/A</v>
        <stp/>
        <stp>##V3_BDPV12</stp>
        <stp>004410 KS Equity</stp>
        <stp>best_eROE</stp>
        <stp>[종목별 사업개요_IBK퀀트 김경훈.xlsx]KOSPI!R1688C11</stp>
        <tr r="K1688" s="3"/>
      </tp>
      <tp t="s">
        <v>#N/A N/A</v>
        <stp/>
        <stp>##V3_BDPV12</stp>
        <stp>004700 KS Equity</stp>
        <stp>best_eROE</stp>
        <stp>[종목별 사업개요_IBK퀀트 김경훈.xlsx]KOSPI!R2653C11</stp>
        <tr r="K2653" s="3"/>
      </tp>
      <tp t="s">
        <v>#N/A N/A</v>
        <stp/>
        <stp>##V3_BDPV12</stp>
        <stp>006740 KS Equity</stp>
        <stp>best_eROE</stp>
        <stp>[종목별 사업개요_IBK퀀트 김경훈.xlsx]KOSPI!R2268C11</stp>
        <tr r="K2268" s="3"/>
      </tp>
      <tp t="s">
        <v>#N/A N/A</v>
        <stp/>
        <stp>##V3_BDPV12</stp>
        <stp>010660 KS Equity</stp>
        <stp>best_eROE</stp>
        <stp>[종목별 사업개요_IBK퀀트 김경훈.xlsx]KOSPI!R3743C11</stp>
        <tr r="K3743" s="3"/>
      </tp>
      <tp t="s">
        <v>#N/A N/A</v>
        <stp/>
        <stp>##V3_BDPV12</stp>
        <stp>000400 KS Equity</stp>
        <stp>best_eROE</stp>
        <stp>[종목별 사업개요_IBK퀀트 김경훈.xlsx]KOSPI!R1173C11</stp>
        <tr r="K1173" s="3"/>
      </tp>
      <tp t="s">
        <v>#N/A N/A</v>
        <stp/>
        <stp>##V3_BDPV12</stp>
        <stp>004720 KS Equity</stp>
        <stp>best_eROE</stp>
        <stp>[종목별 사업개요_IBK퀀트 김경훈.xlsx]KOSPI!R2318C11</stp>
        <tr r="K2318" s="3"/>
      </tp>
      <tp t="s">
        <v>#N/A N/A</v>
        <stp/>
        <stp>##V3_BDPV12</stp>
        <stp>009470 KS Equity</stp>
        <stp>best_eROE</stp>
        <stp>[종목별 사업개요_IBK퀀트 김경훈.xlsx]KOSPI!R1638C11</stp>
        <tr r="K1638" s="3"/>
      </tp>
      <tp>
        <v>10.605</v>
        <stp/>
        <stp>##V3_BDPV12</stp>
        <stp>095720 KS Equity</stp>
        <stp>best_eROE</stp>
        <stp>[종목별 사업개요_IBK퀀트 김경훈.xlsx]KOSPI!R2363C11</stp>
        <tr r="K2363" s="3"/>
        <tr r="K2363" s="3"/>
      </tp>
      <tp>
        <v>11.055</v>
        <stp/>
        <stp>##V3_BDPV12</stp>
        <stp>081660 KS Equity</stp>
        <stp>best_eROE</stp>
        <stp>[종목별 사업개요_IBK퀀트 김경훈.xlsx]KOSPI!R3778C11</stp>
        <tr r="K3778" s="3"/>
        <tr r="K3778" s="3"/>
      </tp>
      <tp>
        <v>23.893000000000001</v>
        <stp/>
        <stp>##V3_BDPV12</stp>
        <stp>105630 KS Equity</stp>
        <stp>best_eROE</stp>
        <stp>[종목별 사업개요_IBK퀀트 김경훈.xlsx]KOSPI!R3388C11</stp>
        <tr r="K3388" s="3"/>
        <tr r="K3388" s="3"/>
      </tp>
      <tp t="s">
        <v>#N/A N/A</v>
        <stp/>
        <stp>##V3_BDPV12</stp>
        <stp>008700 KS Equity</stp>
        <stp>best_eROE</stp>
        <stp>[종목별 사업개요_IBK퀀트 김경훈.xlsx]KOSPI!R2003C11</stp>
        <tr r="K2003" s="3"/>
      </tp>
      <tp t="s">
        <v>#N/A N/A</v>
        <stp/>
        <stp>##V3_BDPV12</stp>
        <stp>123700 KS Equity</stp>
        <stp>best_eROE</stp>
        <stp>[종목별 사업개요_IBK퀀트 김경훈.xlsx]KOSPI!R2138C11</stp>
        <tr r="K2138" s="3"/>
      </tp>
      <tp>
        <v>3.8180000000000001</v>
        <stp/>
        <stp>##V3_BDPV12</stp>
        <stp>180640 KS Equity</stp>
        <stp>best_eROE</stp>
        <stp>[종목별 사업개요_IBK퀀트 김경훈.xlsx]KOSPI!R3503C11</stp>
        <tr r="K3503" s="3"/>
        <tr r="K3503" s="3"/>
      </tp>
      <tp t="s">
        <v>#N/A N/A</v>
        <stp/>
        <stp>##V3_BDPV12</stp>
        <stp>008420 KS Equity</stp>
        <stp>best_eROE</stp>
        <stp>[종목별 사업개요_IBK퀀트 김경훈.xlsx]KOSPI!R1283C11</stp>
        <tr r="K1283" s="3"/>
      </tp>
      <tp t="s">
        <v>#N/A N/A</v>
        <stp/>
        <stp>##V3_BDPV12</stp>
        <stp>002450 KS Equity</stp>
        <stp>best_eROE</stp>
        <stp>[종목별 사업개요_IBK퀀트 김경훈.xlsx]KOSPI!R1598C11</stp>
        <tr r="K1598" s="3"/>
      </tp>
      <tp t="s">
        <v>#N/A N/A</v>
        <stp/>
        <stp>##V3_BDPV12</stp>
        <stp>130660 KS Equity</stp>
        <stp>best_eROE</stp>
        <stp>[종목별 사업개요_IBK퀀트 김경훈.xlsx]KOSPI!R3478C11</stp>
        <tr r="K3478" s="3"/>
      </tp>
      <tp t="s">
        <v>#N/A N/A</v>
        <stp/>
        <stp>##V3_BDPV12</stp>
        <stp>019440 KS Equity</stp>
        <stp>best_eROE</stp>
        <stp>[종목별 사업개요_IBK퀀트 김경훈.xlsx]KOSPI!R1773C11</stp>
        <tr r="K1773" s="3"/>
      </tp>
      <tp t="s">
        <v>#N/A N/A</v>
        <stp/>
        <stp>##V3_BDPV12</stp>
        <stp>001470 KS Equity</stp>
        <stp>best_eROE</stp>
        <stp>[종목별 사업개요_IBK퀀트 김경훈.xlsx]KOSPI!R1473C11</stp>
        <tr r="K1473" s="3"/>
      </tp>
      <tp t="s">
        <v>#N/A N/A</v>
        <stp/>
        <stp>##V3_BDPV12</stp>
        <stp>000760 KS Equity</stp>
        <stp>best_eROE</stp>
        <stp>[종목별 사업개요_IBK퀀트 김경훈.xlsx]KOSPI!R2508C11</stp>
        <tr r="K2508" s="3"/>
      </tp>
      <tp t="s">
        <v>#N/A N/A</v>
        <stp/>
        <stp>##V3_BDPV12</stp>
        <stp>004450 KS Equity</stp>
        <stp>best_eROE</stp>
        <stp>[종목별 사업개요_IBK퀀트 김경훈.xlsx]KOSPI!R1633C11</stp>
        <tr r="K1633" s="3"/>
      </tp>
      <tp t="s">
        <v>#N/A N/A</v>
        <stp/>
        <stp>##V3_BDPV12</stp>
        <stp>020760 KS Equity</stp>
        <stp>best_eROE</stp>
        <stp>[종목별 사업개요_IBK퀀트 김경훈.xlsx]KOSPI!R2583C11</stp>
        <tr r="K2583" s="3"/>
      </tp>
      <tp t="s">
        <v>#N/A N/A</v>
        <stp/>
        <stp>##V3_BDPV12</stp>
        <stp>002410 KS Equity</stp>
        <stp>best_eROE</stp>
        <stp>[종목별 사업개요_IBK퀀트 김경훈.xlsx]KOSPI!R1358C11</stp>
        <tr r="K1358" s="3"/>
      </tp>
      <tp t="s">
        <v>#N/A N/A</v>
        <stp/>
        <stp>##V3_BDPV12</stp>
        <stp>185750 KS Equity</stp>
        <stp>best_eROE</stp>
        <stp>[종목별 사업개요_IBK퀀트 김경훈.xlsx]KOSPI!R2683C11</stp>
        <tr r="K2683" s="3"/>
      </tp>
      <tp>
        <v>9.9</v>
        <stp/>
        <stp>##V3_BDPV12</stp>
        <stp>007700 KS Equity</stp>
        <stp>best_eROE</stp>
        <stp>[종목별 사업개요_IBK퀀트 김경훈.xlsx]KOSPI!R2203C11</stp>
        <tr r="K2203" s="3"/>
        <tr r="K2203" s="3"/>
      </tp>
      <tp>
        <v>17.05</v>
        <stp/>
        <stp>##V3_BDPV12</stp>
        <stp>005740 KS Equity</stp>
        <stp>best_eROE</stp>
        <stp>[종목별 사업개요_IBK퀀트 김경훈.xlsx]KOSPI!R2973C11</stp>
        <tr r="K2973" s="3"/>
        <tr r="K2973" s="3"/>
      </tp>
      <tp>
        <v>23.728000000000002</v>
        <stp/>
        <stp>##V3_BDPV12</stp>
        <stp>014680 KS Equity</stp>
        <stp>best_eROE</stp>
        <stp>[종목별 사업개요_IBK퀀트 김경훈.xlsx]KOSPI!R3413C11</stp>
        <tr r="K3413" s="3"/>
        <tr r="K3413" s="3"/>
      </tp>
      <tp t="s">
        <v>#N/A N/A</v>
        <stp/>
        <stp>##V3_BDPV12</stp>
        <stp>005450 KS Equity</stp>
        <stp>best_eROE</stp>
        <stp>[종목별 사업개요_IBK퀀트 김경훈.xlsx]KOSPI!R1933C11</stp>
        <tr r="K1933" s="3"/>
      </tp>
      <tp>
        <v>5.6000000000000005</v>
        <stp/>
        <stp>##V3_BDPV12</stp>
        <stp>031440 KS Equity</stp>
        <stp>best_eROE</stp>
        <stp>[종목별 사업개요_IBK퀀트 김경훈.xlsx]KOSPI!R1893C11</stp>
        <tr r="K1893" s="3"/>
        <tr r="K1893" s="3"/>
      </tp>
      <tp t="s">
        <v>#N/A N/A</v>
        <stp/>
        <stp>##V3_BDPV12</stp>
        <stp>002780 KS Equity</stp>
        <stp>best_eROE</stp>
        <stp>[종목별 사업개요_IBK퀀트 김경훈.xlsx]KOSPI!R2763C11</stp>
        <tr r="K2763" s="3"/>
      </tp>
      <tp t="s">
        <v>#N/A N/A</v>
        <stp/>
        <stp>##V3_BDPV12</stp>
        <stp>003780 KS Equity</stp>
        <stp>best_eROE</stp>
        <stp>[종목별 사업개요_IBK퀀트 김경훈.xlsx]KOSPI!R2738C11</stp>
        <tr r="K2738" s="3"/>
      </tp>
      <tp t="s">
        <v>#N/A N/A</v>
        <stp/>
        <stp>##V3_BDPV12</stp>
        <stp>136490 KS Equity</stp>
        <stp>best_eROE</stp>
        <stp>[종목별 사업개요_IBK퀀트 김경훈.xlsx]KOSPI!R1708C11</stp>
        <tr r="K1708" s="3"/>
      </tp>
      <tp t="s">
        <v>#N/A N/A</v>
        <stp/>
        <stp>##V3_BDPV12</stp>
        <stp>008490 KS Equity</stp>
        <stp>best_eROE</stp>
        <stp>[종목별 사업개요_IBK퀀트 김경훈.xlsx]KOSPI!R1698C11</stp>
        <tr r="K1698" s="3"/>
      </tp>
      <tp t="s">
        <v>#N/A N/A</v>
        <stp/>
        <stp>##V3_BDPV12</stp>
        <stp>004490 KS Equity</stp>
        <stp>best_eROE</stp>
        <stp>[종목별 사업개요_IBK퀀트 김경훈.xlsx]KOSPI!R1758C11</stp>
        <tr r="K1758" s="3"/>
      </tp>
      <tp t="s">
        <v>#N/A N/A</v>
        <stp/>
        <stp>##V3_BDPV12</stp>
        <stp>010690 KS Equity</stp>
        <stp>best_eROE</stp>
        <stp>[종목별 사업개요_IBK퀀트 김경훈.xlsx]KOSPI!R3733C11</stp>
        <tr r="K3733" s="3"/>
      </tp>
      <tp t="s">
        <v>#N/A N/A</v>
        <stp/>
        <stp>##V3_BDPV12</stp>
        <stp>088790 KS Equity</stp>
        <stp>best_eROE</stp>
        <stp>[종목별 사업개요_IBK퀀트 김경훈.xlsx]KOSPI!R2733C11</stp>
        <tr r="K2733" s="3"/>
      </tp>
      <tp t="s">
        <v>#N/A N/A</v>
        <stp/>
        <stp>##V3_BDPV12</stp>
        <stp>005690 KS Equity</stp>
        <stp>best_eROE</stp>
        <stp>[종목별 사업개요_IBK퀀트 김경훈.xlsx]KOSPI!R3063C11</stp>
        <tr r="K3063" s="3"/>
      </tp>
      <tp t="s">
        <v>#N/A N/A</v>
        <stp/>
        <stp>##V3_BDPV12</stp>
        <stp>001780 KS Equity</stp>
        <stp>best_eROE</stp>
        <stp>[종목별 사업개요_IBK퀀트 김경훈.xlsx]KOSPI!R2103C11</stp>
        <tr r="K2103" s="3"/>
      </tp>
      <tp>
        <v>14.85</v>
        <stp/>
        <stp>##V3_BDPV12</stp>
        <stp>002790 KS Equity</stp>
        <stp>best_eROE</stp>
        <stp>[종목별 사업개요_IBK퀀트 김경훈.xlsx]KOSPI!R2013C11</stp>
        <tr r="K2013" s="3"/>
        <tr r="K2013" s="3"/>
      </tp>
      <tp t="s">
        <v>#N/A N/A</v>
        <stp/>
        <stp>##V3_BDPV12</stp>
        <stp>047400 KS Equity</stp>
        <stp>best_eROE</stp>
        <stp>[종목별 사업개요_IBK퀀트 김경훈.xlsx]KOSPI!R1958C11</stp>
        <tr r="K1958" s="3"/>
      </tp>
      <tp>
        <v>11.57</v>
        <stp/>
        <stp>##V3_BDPV12</stp>
        <stp>003410 KS Equity</stp>
        <stp>best_eROE</stp>
        <stp>[종목별 사업개요_IBK퀀트 김경훈.xlsx]KOSPI!R1963C11</stp>
        <tr r="K1963" s="3"/>
        <tr r="K1963" s="3"/>
      </tp>
      <tp>
        <v>37.5</v>
        <stp/>
        <stp>##V3_BDPV12</stp>
        <stp>010780 KS Equity</stp>
        <stp>best_eROE</stp>
        <stp>[종목별 사업개요_IBK퀀트 김경훈.xlsx]KOSPI!R2078C11</stp>
        <tr r="K2078" s="3"/>
        <tr r="K2078" s="3"/>
      </tp>
      <tp>
        <v>11.1</v>
        <stp/>
        <stp>##V3_BDPV12</stp>
        <stp>052690 KS Equity</stp>
        <stp>best_eROE</stp>
        <stp>[종목별 사업개요_IBK퀀트 김경훈.xlsx]KOSPI!R3238C11</stp>
        <tr r="K3238" s="3"/>
        <tr r="K3238" s="3"/>
      </tp>
      <tp t="s">
        <v>#N/A N/A</v>
        <stp/>
        <stp>##V3_BDPV12</stp>
        <stp>123690 KS Equity</stp>
        <stp>best_eROE</stp>
        <stp>[종목별 사업개요_IBK퀀트 김경훈.xlsx]KOSPI!R3323C11</stp>
        <tr r="K3323" s="3"/>
      </tp>
      <tp t="s">
        <v>#N/A N/A</v>
        <stp/>
        <stp>##V3_BDPV12</stp>
        <stp>004430 KS Equity</stp>
        <stp>best_eROE</stp>
        <stp>[종목별 사업개요_IBK퀀트 김경훈.xlsx]KOSPI!R1823C11</stp>
        <tr r="K1823" s="3"/>
      </tp>
      <tp t="s">
        <v>#N/A N/A</v>
        <stp/>
        <stp>##V3_BDPV12</stp>
        <stp>003680 KS Equity</stp>
        <stp>best_eROE</stp>
        <stp>[종목별 사업개요_IBK퀀트 김경훈.xlsx]KOSPI!R3383C11</stp>
        <tr r="K3383" s="3"/>
      </tp>
      <tp>
        <v>5.9270000000000005</v>
        <stp/>
        <stp>##V3_BDPV12</stp>
        <stp>031430 KS Equity</stp>
        <stp>best_eROE</stp>
        <stp>[종목별 사업개요_IBK퀀트 김경훈.xlsx]KOSPI!R1888C11</stp>
        <tr r="K1888" s="3"/>
        <tr r="K1888" s="3"/>
      </tp>
      <tp t="s">
        <v>#N/A N/A</v>
        <stp/>
        <stp>##V3_BDPV12</stp>
        <stp>053690 KS Equity</stp>
        <stp>best_eROE</stp>
        <stp>[종목별 사업개요_IBK퀀트 김경훈.xlsx]KOSPI!R3353C11</stp>
        <tr r="K3353" s="3"/>
      </tp>
      <tp>
        <v>1.3096593023055751</v>
        <stp/>
        <stp>##V3_BDPV12</stp>
        <stp>064960 KS Equity</stp>
        <stp>best_px_bps_ratio</stp>
        <stp>[종목별 사업개요_IBK퀀트 김경훈.xlsx]KOSPI!R238C12</stp>
        <tr r="L238" s="3"/>
        <tr r="L238" s="3"/>
      </tp>
      <tp>
        <v>0.74120096923079726</v>
        <stp/>
        <stp>##V3_BDPV12</stp>
        <stp>084870 KS Equity</stp>
        <stp>best_px_bps_ratio</stp>
        <stp>[종목별 사업개요_IBK퀀트 김경훈.xlsx]KOSPI!R323C12</stp>
        <tr r="L323" s="3"/>
        <tr r="L323" s="3"/>
      </tp>
      <tp>
        <v>0.4635722627991703</v>
        <stp/>
        <stp>##V3_BDPV12</stp>
        <stp>084010 KS Equity</stp>
        <stp>best_px_bps_ratio</stp>
        <stp>[종목별 사업개요_IBK퀀트 김경훈.xlsx]KOSPI!R823C12</stp>
        <tr r="L823" s="3"/>
        <tr r="L823" s="3"/>
      </tp>
      <tp t="s">
        <v>#N/A N/A</v>
        <stp/>
        <stp>##V3_BDPV12</stp>
        <stp>004140 KS Equity</stp>
        <stp>best_px_bps_ratio</stp>
        <stp>[종목별 사업개요_IBK퀀트 김경훈.xlsx]KOSPI!R903C12</stp>
        <tr r="L903" s="3"/>
      </tp>
      <tp t="s">
        <v>#N/A N/A</v>
        <stp/>
        <stp>##V3_BDPV12</stp>
        <stp>024890 KS Equity</stp>
        <stp>best_px_bps_ratio</stp>
        <stp>[종목별 사업개요_IBK퀀트 김경훈.xlsx]KOSPI!R783C12</stp>
        <tr r="L783" s="3"/>
      </tp>
      <tp t="s">
        <v>#N/A N/A</v>
        <stp/>
        <stp>##V3_BDPV12</stp>
        <stp>024070 KS Equity</stp>
        <stp>best_px_bps_ratio</stp>
        <stp>[종목별 사업개요_IBK퀀트 김경훈.xlsx]KOSPI!R333C12</stp>
        <tr r="L333" s="3"/>
      </tp>
      <tp>
        <v>0.8337600819357317</v>
        <stp/>
        <stp>##V3_BDPV12</stp>
        <stp>034120 KS Equity</stp>
        <stp>best_px_bps_ratio</stp>
        <stp>[종목별 사업개요_IBK퀀트 김경훈.xlsx]KOSPI!R248C12</stp>
        <tr r="L248" s="3"/>
        <tr r="L248" s="3"/>
      </tp>
      <tp t="s">
        <v>#N/A N/A</v>
        <stp/>
        <stp>##V3_BDPV12</stp>
        <stp>004440 KS Equity</stp>
        <stp>best_px_bps_ratio</stp>
        <stp>[종목별 사업개요_IBK퀀트 김경훈.xlsx]KOSPI!R688C12</stp>
        <tr r="L688" s="3"/>
      </tp>
      <tp t="s">
        <v>#N/A N/A</v>
        <stp/>
        <stp>##V3_BDPV12</stp>
        <stp>214330 KS Equity</stp>
        <stp>best_px_bps_ratio</stp>
        <stp>[종목별 사업개요_IBK퀀트 김경훈.xlsx]KOSPI!R128C12</stp>
        <tr r="L128" s="3"/>
      </tp>
      <tp t="s">
        <v>#N/A N/A</v>
        <stp/>
        <stp>##V3_BDPV12</stp>
        <stp>084690 KS Equity</stp>
        <stp>best_px_bps_ratio</stp>
        <stp>[종목별 사업개요_IBK퀀트 김경훈.xlsx]KOSPI!R703C12</stp>
        <tr r="L703" s="3"/>
      </tp>
      <tp t="s">
        <v>#N/A N/A</v>
        <stp/>
        <stp>##V3_BDPV12</stp>
        <stp>014530 KS Equity</stp>
        <stp>best_px_bps_ratio</stp>
        <stp>[종목별 사업개요_IBK퀀트 김경훈.xlsx]KOSPI!R493C12</stp>
        <tr r="L493" s="3"/>
      </tp>
      <tp t="s">
        <v>#N/A N/A</v>
        <stp/>
        <stp>##V3_BDPV12</stp>
        <stp>034310 KS Equity</stp>
        <stp>best_px_bps_ratio</stp>
        <stp>[종목별 사업개요_IBK퀀트 김경훈.xlsx]KOSPI!R208C12</stp>
        <tr r="L208" s="3"/>
      </tp>
      <tp t="s">
        <v>#N/A N/A</v>
        <stp/>
        <stp>##V3_BDPV12</stp>
        <stp>024900 KS Equity</stp>
        <stp>best_px_bps_ratio</stp>
        <stp>[종목별 사업개요_IBK퀀트 김경훈.xlsx]KOSPI!R873C12</stp>
        <tr r="L873" s="3"/>
      </tp>
      <tp t="s">
        <v>#N/A N/A</v>
        <stp/>
        <stp>##V3_BDPV12</stp>
        <stp>214390 KS Equity</stp>
        <stp>best_px_bps_ratio</stp>
        <stp>[종목별 사업개요_IBK퀀트 김경훈.xlsx]KOSPI!R378C12</stp>
        <tr r="L378" s="3"/>
      </tp>
      <tp t="s">
        <v>#N/A N/A</v>
        <stp/>
        <stp>##V3_BDPV12</stp>
        <stp>004540 KS Equity</stp>
        <stp>best_px_bps_ratio</stp>
        <stp>[종목별 사업개요_IBK퀀트 김경훈.xlsx]KOSPI!R548C12</stp>
        <tr r="L548" s="3"/>
      </tp>
      <tp t="s">
        <v>#N/A N/A</v>
        <stp/>
        <stp>##V3_BDPV12</stp>
        <stp>004250 KS Equity</stp>
        <stp>best_px_bps_ratio</stp>
        <stp>[종목별 사업개요_IBK퀀트 김경훈.xlsx]KOSPI!R218C12</stp>
        <tr r="L218" s="3"/>
      </tp>
      <tp t="s">
        <v>#N/A N/A</v>
        <stp/>
        <stp>##V3_BDPV12</stp>
        <stp>004830 KS Equity</stp>
        <stp>best_px_bps_ratio</stp>
        <stp>[종목별 사업개요_IBK퀀트 김경훈.xlsx]KOSPI!R868C12</stp>
        <tr r="L868" s="3"/>
      </tp>
      <tp t="s">
        <v>#N/A N/A</v>
        <stp/>
        <stp>##V3_BDPV12</stp>
        <stp>004270 KS Equity</stp>
        <stp>best_px_bps_ratio</stp>
        <stp>[종목별 사업개요_IBK퀀트 김경훈.xlsx]KOSPI!R563C12</stp>
        <tr r="L563" s="3"/>
      </tp>
      <tp>
        <v>0.61160137783052382</v>
        <stp/>
        <stp>##V3_BDPV12</stp>
        <stp>004130 KS Equity</stp>
        <stp>best_px_bps_ratio</stp>
        <stp>[종목별 사업개요_IBK퀀트 김경훈.xlsx]KOSPI!R658C12</stp>
        <tr r="L658" s="3"/>
        <tr r="L658" s="3"/>
      </tp>
      <tp t="s">
        <v>#N/A N/A</v>
        <stp/>
        <stp>##V3_BDPV12</stp>
        <stp>004200 KS Equity</stp>
        <stp>best_px_bps_ratio</stp>
        <stp>[종목별 사업개요_IBK퀀트 김경훈.xlsx]KOSPI!R403C12</stp>
        <tr r="L403" s="3"/>
      </tp>
      <tp t="s">
        <v>#N/A N/A</v>
        <stp/>
        <stp>##V3_BDPV12</stp>
        <stp>014280 KS Equity</stp>
        <stp>best_px_bps_ratio</stp>
        <stp>[종목별 사업개요_IBK퀀트 김경훈.xlsx]KOSPI!R498C12</stp>
        <tr r="L498" s="3"/>
      </tp>
      <tp t="s">
        <v>#N/A N/A</v>
        <stp/>
        <stp>##V3_BDPV12</stp>
        <stp>014160 KS Equity</stp>
        <stp>best_px_bps_ratio</stp>
        <stp>[종목별 사업개요_IBK퀀트 김경훈.xlsx]KOSPI!R738C12</stp>
        <tr r="L738" s="3"/>
      </tp>
      <tp>
        <v>1.0503424989257544</v>
        <stp/>
        <stp>##V3_BDPV12</stp>
        <stp>034730 KS Equity</stp>
        <stp>best_px_bps_ratio</stp>
        <stp>[종목별 사업개요_IBK퀀트 김경훈.xlsx]KOSPI!R268C12</stp>
        <tr r="L268" s="3"/>
        <tr r="L268" s="3"/>
      </tp>
      <tp>
        <v>1.262867828626367</v>
        <stp/>
        <stp>##V3_BDPV12</stp>
        <stp>004370 KS Equity</stp>
        <stp>best_px_bps_ratio</stp>
        <stp>[종목별 사업개요_IBK퀀트 김경훈.xlsx]KOSPI!R623C12</stp>
        <tr r="L623" s="3"/>
        <tr r="L623" s="3"/>
      </tp>
      <tp>
        <v>3.279147623411613</v>
        <stp/>
        <stp>##V3_BDPV12</stp>
        <stp>114090 KS Equity</stp>
        <stp>best_px_bps_ratio</stp>
        <stp>[종목별 사업개요_IBK퀀트 김경훈.xlsx]KOSPI!R488C12</stp>
        <tr r="L488" s="3"/>
        <tr r="L488" s="3"/>
      </tp>
      <tp t="s">
        <v>#N/A N/A</v>
        <stp/>
        <stp>##V3_BDPV12</stp>
        <stp>000500 KS Equity</stp>
        <stp>best_eROE</stp>
        <stp>[종목별 사업개요_IBK퀀트 김경훈.xlsx]KOSPI!R338C11</stp>
        <tr r="K338" s="3"/>
      </tp>
      <tp>
        <v>11.918000000000001</v>
        <stp/>
        <stp>##V3_BDPV12</stp>
        <stp>000270 KS Equity</stp>
        <stp>best_eROE</stp>
        <stp>[종목별 사업개요_IBK퀀트 김경훈.xlsx]KOSPI!R538C11</stp>
        <tr r="K538" s="3"/>
        <tr r="K538" s="3"/>
      </tp>
      <tp t="s">
        <v>#N/A N/A</v>
        <stp/>
        <stp>##V3_BDPV12</stp>
        <stp>020120 KS Equity</stp>
        <stp>best_eROE</stp>
        <stp>[종목별 사업개요_IBK퀀트 김경훈.xlsx]KOSPI!R638C11</stp>
        <tr r="K638" s="3"/>
      </tp>
      <tp t="s">
        <v>#N/A N/A</v>
        <stp/>
        <stp>##V3_BDPV12</stp>
        <stp>000680 KS Equity</stp>
        <stp>best_eROE</stp>
        <stp>[종목별 사업개요_IBK퀀트 김경훈.xlsx]KOSPI!R183C11</stp>
        <tr r="K183" s="3"/>
      </tp>
      <tp>
        <v>6.5010000000000003</v>
        <stp/>
        <stp>##V3_BDPV12</stp>
        <stp>000210 KS Equity</stp>
        <stp>best_eROE</stp>
        <stp>[종목별 사업개요_IBK퀀트 김경훈.xlsx]KOSPI!R683C11</stp>
        <tr r="K683" s="3"/>
        <tr r="K683" s="3"/>
      </tp>
      <tp t="s">
        <v>#N/A N/A</v>
        <stp/>
        <stp>##V3_BDPV12</stp>
        <stp>000300 KS Equity</stp>
        <stp>best_eROE</stp>
        <stp>[종목별 사업개요_IBK퀀트 김경훈.xlsx]KOSPI!R788C11</stp>
        <tr r="K788" s="3"/>
      </tp>
      <tp t="s">
        <v>#N/A N/A</v>
        <stp/>
        <stp>##V3_BDPV12</stp>
        <stp>090350 KS Equity</stp>
        <stp>best_eROE</stp>
        <stp>[종목별 사업개요_IBK퀀트 김경훈.xlsx]KOSPI!R603C11</stp>
        <tr r="K603" s="3"/>
      </tp>
      <tp>
        <v>12.335000000000001</v>
        <stp/>
        <stp>##V3_BDPV12</stp>
        <stp>010130 KS Equity</stp>
        <stp>best_eROE</stp>
        <stp>[종목별 사업개요_IBK퀀트 김경훈.xlsx]KOSPI!R413C11</stp>
        <tr r="K413" s="3"/>
        <tr r="K413" s="3"/>
      </tp>
      <tp>
        <v>9.5</v>
        <stp/>
        <stp>##V3_BDPV12</stp>
        <stp>000320 KS Equity</stp>
        <stp>best_eROE</stp>
        <stp>[종목별 사업개요_IBK퀀트 김경훈.xlsx]KOSPI!R608C11</stp>
        <tr r="K608" s="3"/>
        <tr r="K608" s="3"/>
      </tp>
      <tp>
        <v>9.3019999999999996</v>
        <stp/>
        <stp>##V3_BDPV12</stp>
        <stp>010060 KS Equity</stp>
        <stp>best_eROE</stp>
        <stp>[종목별 사업개요_IBK퀀트 김경훈.xlsx]KOSPI!R223C11</stp>
        <tr r="K223" s="3"/>
        <tr r="K223" s="3"/>
      </tp>
      <tp t="s">
        <v>#N/A N/A</v>
        <stp/>
        <stp>##V3_BDPV12</stp>
        <stp>030610 KS Equity</stp>
        <stp>best_eROE</stp>
        <stp>[종목별 사업개요_IBK퀀트 김경훈.xlsx]KOSPI!R463C11</stp>
        <tr r="K463" s="3"/>
      </tp>
      <tp t="s">
        <v>#N/A N/A</v>
        <stp/>
        <stp>##V3_BDPV12</stp>
        <stp>000490 KS Equity</stp>
        <stp>best_eROE</stp>
        <stp>[종목별 사업개요_IBK퀀트 김경훈.xlsx]KOSPI!R668C11</stp>
        <tr r="K668" s="3"/>
      </tp>
      <tp t="s">
        <v>#N/A N/A</v>
        <stp/>
        <stp>##V3_BDPV12</stp>
        <stp>000430 KS Equity</stp>
        <stp>best_eROE</stp>
        <stp>[종목별 사업개요_IBK퀀트 김경훈.xlsx]KOSPI!R768C11</stp>
        <tr r="K768" s="3"/>
      </tp>
      <tp t="s">
        <v>#N/A N/A</v>
        <stp/>
        <stp>##V3_BDPV12</stp>
        <stp>000050 KS Equity</stp>
        <stp>best_eROE</stp>
        <stp>[종목별 사업개요_IBK퀀트 김경훈.xlsx]KOSPI!R373C11</stp>
        <tr r="K373" s="3"/>
      </tp>
      <tp t="s">
        <v>#N/A N/A</v>
        <stp/>
        <stp>##V3_BDPV12</stp>
        <stp>110570 KS Equity</stp>
        <stp>best_eROE</stp>
        <stp>[종목별 사업개요_IBK퀀트 김경훈.xlsx]KOSPI!R598C11</stp>
        <tr r="K598" s="3"/>
      </tp>
      <tp t="s">
        <v>#N/A N/A</v>
        <stp/>
        <stp>##V3_BDPV12</stp>
        <stp>170900 KS Equity</stp>
        <stp>best_eROE</stp>
        <stp>[종목별 사업개요_IBK퀀트 김경훈.xlsx]KOSPI!R993C11</stp>
        <tr r="K993" s="3"/>
      </tp>
      <tp>
        <v>38.855000000000004</v>
        <stp/>
        <stp>##V3_BDPV12</stp>
        <stp>000990 KS Equity</stp>
        <stp>best_eROE</stp>
        <stp>[종목별 사업개요_IBK퀀트 김경훈.xlsx]KOSPI!R933C11</stp>
        <tr r="K933" s="3"/>
        <tr r="K933" s="3"/>
      </tp>
      <tp>
        <v>10.727</v>
        <stp/>
        <stp>##V3_BDPV12</stp>
        <stp>010120 KS Equity</stp>
        <stp>best_eROE</stp>
        <stp>[종목별 사업개요_IBK퀀트 김경훈.xlsx]KOSPI!R188C11</stp>
        <tr r="K188" s="3"/>
        <tr r="K188" s="3"/>
      </tp>
      <tp t="s">
        <v>#N/A N/A</v>
        <stp/>
        <stp>##V3_BDPV12</stp>
        <stp>000040 KS Equity</stp>
        <stp>best_eROE</stp>
        <stp>[종목별 사업개요_IBK퀀트 김경훈.xlsx]KOSPI!R118C11</stp>
        <tr r="K118" s="3"/>
      </tp>
      <tp>
        <v>6.8</v>
        <stp/>
        <stp>##V3_BDPV12</stp>
        <stp>000640 KS Equity</stp>
        <stp>best_eROE</stp>
        <stp>[종목별 사업개요_IBK퀀트 김경훈.xlsx]KOSPI!R983C11</stp>
        <tr r="K983" s="3"/>
        <tr r="K983" s="3"/>
      </tp>
      <tp t="s">
        <v>#N/A N/A</v>
        <stp/>
        <stp>##V3_BDPV12</stp>
        <stp>140910 KS Equity</stp>
        <stp>best_eROE</stp>
        <stp>[종목별 사업개요_IBK퀀트 김경훈.xlsx]KOSPI!R458C11</stp>
        <tr r="K458" s="3"/>
      </tp>
      <tp>
        <v>20.420000000000002</v>
        <stp/>
        <stp>##V3_BDPV12</stp>
        <stp>010950 KS Equity</stp>
        <stp>best_eROE</stp>
        <stp>[종목별 사업개요_IBK퀀트 김경훈.xlsx]KOSPI!R303C11</stp>
        <tr r="K303" s="3"/>
        <tr r="K303" s="3"/>
      </tp>
      <tp t="s">
        <v>#N/A N/A</v>
        <stp/>
        <stp>##V3_BDPV12</stp>
        <stp>100840 KS Equity</stp>
        <stp>best_eROE</stp>
        <stp>[종목별 사업개요_IBK퀀트 김경훈.xlsx]KOSPI!R233C11</stp>
        <tr r="K233" s="3"/>
      </tp>
      <tp t="s">
        <v>#N/A N/A</v>
        <stp/>
        <stp>##V3_BDPV12</stp>
        <stp>000860 KS Equity</stp>
        <stp>best_eROE</stp>
        <stp>[종목별 사업개요_IBK퀀트 김경훈.xlsx]KOSPI!R343C11</stp>
        <tr r="K343" s="3"/>
      </tp>
      <tp t="s">
        <v>디티앤씨</v>
        <stp/>
        <stp>##V3_BDPV12</stp>
        <stp>187220 KS Equity</stp>
        <stp>security_name</stp>
        <stp>[종목별 사업개요_IBK퀀트 김경훈.xlsx]stocks raw!R1020C7</stp>
        <tr r="G1020" s="1"/>
      </tp>
      <tp t="s">
        <v>이에스브이</v>
        <stp/>
        <stp>##V3_BDPV12</stp>
        <stp>223310 KS Equity</stp>
        <stp>security_name</stp>
        <stp>[종목별 사업개요_IBK퀀트 김경훈.xlsx]stocks raw!R1131C7</stp>
        <tr r="G1131" s="1"/>
      </tp>
      <tp t="s">
        <v>에이텍티앤</v>
        <stp/>
        <stp>##V3_BDPV12</stp>
        <stp>224110 KS Equity</stp>
        <stp>security_name</stp>
        <stp>[종목별 사업개요_IBK퀀트 김경훈.xlsx]stocks raw!R1133C7</stp>
        <tr r="G1133" s="1"/>
      </tp>
      <tp t="s">
        <v>에이티젠</v>
        <stp/>
        <stp>##V3_BDPV12</stp>
        <stp>182400 KS Equity</stp>
        <stp>security_name</stp>
        <stp>[종목별 사업개요_IBK퀀트 김경훈.xlsx]stocks raw!R1016C7</stp>
        <tr r="G1016" s="1"/>
      </tp>
      <tp t="s">
        <v>보광산업</v>
        <stp/>
        <stp>##V3_BDPV12</stp>
        <stp>225530 KS Equity</stp>
        <stp>security_name</stp>
        <stp>[종목별 사업개요_IBK퀀트 김경훈.xlsx]stocks raw!R1137C7</stp>
        <tr r="G1137" s="1"/>
      </tp>
      <tp t="s">
        <v>나무가</v>
        <stp/>
        <stp>##V3_BDPV12</stp>
        <stp>190510 KS Equity</stp>
        <stp>security_name</stp>
        <stp>[종목별 사업개요_IBK퀀트 김경훈.xlsx]stocks raw!R1027C7</stp>
        <tr r="G1027" s="1"/>
      </tp>
      <tp t="s">
        <v>파티게임즈</v>
        <stp/>
        <stp>##V3_BDPV12</stp>
        <stp>194510 KS Equity</stp>
        <stp>security_name</stp>
        <stp>[종목별 사업개요_IBK퀀트 김경훈.xlsx]stocks raw!R1037C7</stp>
        <tr r="G1037" s="1"/>
      </tp>
      <tp t="s">
        <v>미래에셋제4호기업인수목적</v>
        <stp/>
        <stp>##V3_BDPV12</stp>
        <stp>222420 KS Equity</stp>
        <stp>security_name</stp>
        <stp>[종목별 사업개요_IBK퀀트 김경훈.xlsx]stocks raw!R1126C7</stp>
        <tr r="G1126" s="1"/>
      </tp>
      <tp t="s">
        <v>파마리서치프로덕트</v>
        <stp/>
        <stp>##V3_BDPV12</stp>
        <stp>214450 KS Equity</stp>
        <stp>security_name</stp>
        <stp>[종목별 사업개요_IBK퀀트 김경훈.xlsx]stocks raw!R1086C7</stp>
        <tr r="G1086" s="1"/>
      </tp>
      <tp t="s">
        <v>케이비제5호기업인수목적</v>
        <stp/>
        <stp>##V3_BDPV12</stp>
        <stp>208350 KS Equity</stp>
        <stp>security_name</stp>
        <stp>[종목별 사업개요_IBK퀀트 김경훈.xlsx]stocks raw!R1071C7</stp>
        <tr r="G1071" s="1"/>
      </tp>
      <tp t="s">
        <v>에이치엠씨아이비제3호기업인수</v>
        <stp/>
        <stp>##V3_BDPV12</stp>
        <stp>226340 KS Equity</stp>
        <stp>security_name</stp>
        <stp>[종목별 사업개요_IBK퀀트 김경훈.xlsx]stocks raw!R1141C7</stp>
        <tr r="G1141" s="1"/>
      </tp>
      <tp t="s">
        <v>뉴트리바이오텍</v>
        <stp/>
        <stp>##V3_BDPV12</stp>
        <stp>222040 KS Equity</stp>
        <stp>security_name</stp>
        <stp>[종목별 사업개요_IBK퀀트 김경훈.xlsx]stocks raw!R1122C7</stp>
        <tr r="G1122" s="1"/>
      </tp>
      <tp t="s">
        <v>이베스트기업인수목적3호</v>
        <stp/>
        <stp>##V3_BDPV12</stp>
        <stp>225440 KS Equity</stp>
        <stp>security_name</stp>
        <stp>[종목별 사업개요_IBK퀀트 김경훈.xlsx]stocks raw!R1136C7</stp>
        <tr r="G1136" s="1"/>
      </tp>
      <tp t="s">
        <v>대신밸런스제1호기업인수목적</v>
        <stp/>
        <stp>##V3_BDPV12</stp>
        <stp>217270 KS Equity</stp>
        <stp>security_name</stp>
        <stp>[종목별 사업개요_IBK퀀트 김경훈.xlsx]stocks raw!R1100C7</stp>
        <tr r="G1100" s="1"/>
      </tp>
      <tp t="s">
        <v>코디엠</v>
        <stp/>
        <stp>##V3_BDPV12</stp>
        <stp>224060 KS Equity</stp>
        <stp>security_name</stp>
        <stp>[종목별 사업개요_IBK퀀트 김경훈.xlsx]stocks raw!R1132C7</stp>
        <tr r="G1132" s="1"/>
      </tp>
      <tp t="s">
        <v>네오오토</v>
        <stp/>
        <stp>##V3_BDPV12</stp>
        <stp>212560 KS Equity</stp>
        <stp>security_name</stp>
        <stp>[종목별 사업개요_IBK퀀트 김경훈.xlsx]stocks raw!R1077C7</stp>
        <tr r="G1077" s="1"/>
      </tp>
      <tp t="s">
        <v>데브시스터즈</v>
        <stp/>
        <stp>##V3_BDPV12</stp>
        <stp>194480 KS Equity</stp>
        <stp>security_name</stp>
        <stp>[종목별 사업개요_IBK퀀트 김경훈.xlsx]stocks raw!R1036C7</stp>
        <tr r="G1036" s="1"/>
      </tp>
      <tp t="s">
        <v>포시에스</v>
        <stp/>
        <stp>##V3_BDPV12</stp>
        <stp>189690 KS Equity</stp>
        <stp>security_name</stp>
        <stp>[종목별 사업개요_IBK퀀트 김경훈.xlsx]stocks raw!R1024C7</stp>
        <tr r="G1024" s="1"/>
      </tp>
      <tp>
        <v>8.8850169999999995</v>
        <stp/>
        <stp>##V3_BDPV12</stp>
        <stp>069540 KS Equity</stp>
        <stp>current_TRR_5D</stp>
        <stp>[종목별 사업개요_IBK퀀트 김경훈.xlsx]KOSDAQ!R443C7</stp>
        <tr r="G443" s="5"/>
        <tr r="G443" s="5"/>
      </tp>
      <tp>
        <v>0</v>
        <stp/>
        <stp>##V3_BDPV12</stp>
        <stp>069540 KS Equity</stp>
        <stp>current_TRR_1D</stp>
        <stp>[종목별 사업개요_IBK퀀트 김경훈.xlsx]KOSDAQ!R443C6</stp>
        <tr r="F443" s="5"/>
        <tr r="F443" s="5"/>
      </tp>
      <tp>
        <v>0</v>
        <stp/>
        <stp>##V3_BDPV12</stp>
        <stp>011560 KS Equity</stp>
        <stp>current_TRR_1D</stp>
        <stp>[종목별 사업개요_IBK퀀트 김경훈.xlsx]KOSDAQ!R693C6</stp>
        <tr r="F693" s="5"/>
        <tr r="F693" s="5"/>
      </tp>
      <tp>
        <v>8.7591239999999999</v>
        <stp/>
        <stp>##V3_BDPV12</stp>
        <stp>011560 KS Equity</stp>
        <stp>current_TRR_5D</stp>
        <stp>[종목별 사업개요_IBK퀀트 김경훈.xlsx]KOSDAQ!R693C7</stp>
        <tr r="G693" s="5"/>
        <tr r="G693" s="5"/>
      </tp>
      <tp>
        <v>10.89588</v>
        <stp/>
        <stp>##V3_BDPV12</stp>
        <stp>065570 KS Equity</stp>
        <stp>current_TRR_5D</stp>
        <stp>[종목별 사업개요_IBK퀀트 김경훈.xlsx]KOSDAQ!R493C7</stp>
        <tr r="G493" s="5"/>
        <tr r="G493" s="5"/>
      </tp>
      <tp>
        <v>0</v>
        <stp/>
        <stp>##V3_BDPV12</stp>
        <stp>065570 KS Equity</stp>
        <stp>current_TRR_1D</stp>
        <stp>[종목별 사업개요_IBK퀀트 김경훈.xlsx]KOSDAQ!R493C6</stp>
        <tr r="F493" s="5"/>
        <tr r="F493" s="5"/>
      </tp>
      <tp>
        <v>0</v>
        <stp/>
        <stp>##V3_BDPV12</stp>
        <stp>042500 KS Equity</stp>
        <stp>current_TRR_1D</stp>
        <stp>[종목별 사업개요_IBK퀀트 김경훈.xlsx]KOSDAQ!R203C6</stp>
        <tr r="F203" s="5"/>
        <tr r="F203" s="5"/>
      </tp>
      <tp>
        <v>9.1370550000000001</v>
        <stp/>
        <stp>##V3_BDPV12</stp>
        <stp>042500 KS Equity</stp>
        <stp>current_TRR_5D</stp>
        <stp>[종목별 사업개요_IBK퀀트 김경훈.xlsx]KOSDAQ!R203C7</stp>
        <tr r="G203" s="5"/>
        <tr r="G203" s="5"/>
      </tp>
      <tp>
        <v>0</v>
        <stp/>
        <stp>##V3_BDPV12</stp>
        <stp>051500 KS Equity</stp>
        <stp>current_TRR_1D</stp>
        <stp>[종목별 사업개요_IBK퀀트 김경훈.xlsx]KOSDAQ!R953C6</stp>
        <tr r="F953" s="5"/>
        <tr r="F953" s="5"/>
      </tp>
      <tp>
        <v>7.5365580000000003</v>
        <stp/>
        <stp>##V3_BDPV12</stp>
        <stp>051500 KS Equity</stp>
        <stp>current_TRR_5D</stp>
        <stp>[종목별 사업개요_IBK퀀트 김경훈.xlsx]KOSDAQ!R953C7</stp>
        <tr r="G953" s="5"/>
        <tr r="G953" s="5"/>
      </tp>
      <tp>
        <v>0</v>
        <stp/>
        <stp>##V3_BDPV12</stp>
        <stp>042510 KS Equity</stp>
        <stp>current_TRR_1D</stp>
        <stp>[종목별 사업개요_IBK퀀트 김경훈.xlsx]KOSDAQ!R103C6</stp>
        <tr r="F103" s="5"/>
        <tr r="F103" s="5"/>
      </tp>
      <tp>
        <v>8.1272090000000006</v>
        <stp/>
        <stp>##V3_BDPV12</stp>
        <stp>042510 KS Equity</stp>
        <stp>current_TRR_5D</stp>
        <stp>[종목별 사업개요_IBK퀀트 김경훈.xlsx]KOSDAQ!R103C7</stp>
        <tr r="G103" s="5"/>
        <tr r="G103" s="5"/>
      </tp>
      <tp>
        <v>0</v>
        <stp/>
        <stp>##V3_BDPV12</stp>
        <stp>027580 KS Equity</stp>
        <stp>current_TRR_1D</stp>
        <stp>[종목별 사업개요_IBK퀀트 김경훈.xlsx]KOSDAQ!R553C6</stp>
        <tr r="F553" s="5"/>
        <tr r="F553" s="5"/>
      </tp>
      <tp>
        <v>19.875</v>
        <stp/>
        <stp>##V3_BDPV12</stp>
        <stp>027580 KS Equity</stp>
        <stp>current_TRR_5D</stp>
        <stp>[종목별 사업개요_IBK퀀트 김경훈.xlsx]KOSDAQ!R553C7</stp>
        <tr r="G553" s="5"/>
        <tr r="G553" s="5"/>
      </tp>
      <tp>
        <v>0</v>
        <stp/>
        <stp>##V3_BDPV12</stp>
        <stp>060590 KS Equity</stp>
        <stp>current_TRR_1D</stp>
        <stp>[종목별 사업개요_IBK퀀트 김경훈.xlsx]KOSDAQ!R963C6</stp>
        <tr r="F963" s="5"/>
        <tr r="F963" s="5"/>
      </tp>
      <tp>
        <v>6.227106</v>
        <stp/>
        <stp>##V3_BDPV12</stp>
        <stp>060590 KS Equity</stp>
        <stp>current_TRR_5D</stp>
        <stp>[종목별 사업개요_IBK퀀트 김경훈.xlsx]KOSDAQ!R963C7</stp>
        <tr r="G963" s="5"/>
        <tr r="G963" s="5"/>
      </tp>
      <tp t="s">
        <v>#N/A N/A</v>
        <stp/>
        <stp>##V3_BDPV12</stp>
        <stp>078020 KS Equity</stp>
        <stp>best_px_bps_ratio</stp>
        <stp>[종목별 사업개요_IBK퀀트 김경훈.xlsx]KOSDAQ!R1948C12</stp>
        <tr r="L1948" s="5"/>
      </tp>
      <tp t="s">
        <v>#N/A N/A</v>
        <stp/>
        <stp>##V3_BDPV12</stp>
        <stp>067920 KS Equity</stp>
        <stp>best_px_bps_ratio</stp>
        <stp>[종목별 사업개요_IBK퀀트 김경훈.xlsx]KOSDAQ!R1898C12</stp>
        <tr r="L1898" s="5"/>
      </tp>
      <tp t="s">
        <v>#N/A N/A</v>
        <stp/>
        <stp>##V3_BDPV12</stp>
        <stp>060910 KS Equity</stp>
        <stp>best_px_bps_ratio</stp>
        <stp>[종목별 사업개요_IBK퀀트 김경훈.xlsx]KOSDAQ!R2913C12</stp>
        <tr r="L2913" s="5"/>
      </tp>
      <tp>
        <v>0.8999085576788165</v>
        <stp/>
        <stp>##V3_BDPV12</stp>
        <stp>067310 KS Equity</stp>
        <stp>best_px_bps_ratio</stp>
        <stp>[종목별 사업개요_IBK퀀트 김경훈.xlsx]KOSDAQ!R2978C12</stp>
        <tr r="L2978" s="5"/>
        <tr r="L2978" s="5"/>
      </tp>
      <tp t="s">
        <v>#N/A N/A</v>
        <stp/>
        <stp>##V3_BDPV12</stp>
        <stp>053610 KS Equity</stp>
        <stp>best_px_bps_ratio</stp>
        <stp>[종목별 사업개요_IBK퀀트 김경훈.xlsx]KOSDAQ!R2903C12</stp>
        <tr r="L2903" s="5"/>
      </tp>
      <tp t="s">
        <v>#N/A N/A</v>
        <stp/>
        <stp>##V3_BDPV12</stp>
        <stp>097800 KS Equity</stp>
        <stp>best_px_bps_ratio</stp>
        <stp>[종목별 사업개요_IBK퀀트 김경훈.xlsx]KOSDAQ!R3523C12</stp>
        <tr r="L3523" s="5"/>
      </tp>
      <tp t="s">
        <v>#N/A N/A</v>
        <stp/>
        <stp>##V3_BDPV12</stp>
        <stp>047310 KS Equity</stp>
        <stp>best_px_bps_ratio</stp>
        <stp>[종목별 사업개요_IBK퀀트 김경훈.xlsx]KOSDAQ!R2803C12</stp>
        <tr r="L2803" s="5"/>
      </tp>
      <tp t="s">
        <v>#N/A N/A</v>
        <stp/>
        <stp>##V3_BDPV12</stp>
        <stp>086520 KS Equity</stp>
        <stp>best_px_bps_ratio</stp>
        <stp>[종목별 사업개요_IBK퀀트 김경훈.xlsx]KOSDAQ!R1403C12</stp>
        <tr r="L1403" s="5"/>
      </tp>
      <tp t="s">
        <v>#N/A N/A</v>
        <stp/>
        <stp>##V3_BDPV12</stp>
        <stp>089010 KS Equity</stp>
        <stp>best_px_bps_ratio</stp>
        <stp>[종목별 사업개요_IBK퀀트 김경훈.xlsx]KOSDAQ!R2508C12</stp>
        <tr r="L2508" s="5"/>
      </tp>
      <tp t="s">
        <v>#N/A N/A</v>
        <stp/>
        <stp>##V3_BDPV12</stp>
        <stp>189860 KS Equity</stp>
        <stp>best_px_bps_ratio</stp>
        <stp>[종목별 사업개요_IBK퀀트 김경훈.xlsx]KOSDAQ!R4583C12</stp>
        <tr r="L4583" s="5"/>
      </tp>
      <tp t="s">
        <v>#N/A N/A</v>
        <stp/>
        <stp>##V3_BDPV12</stp>
        <stp>095500 KS Equity</stp>
        <stp>best_px_bps_ratio</stp>
        <stp>[종목별 사업개요_IBK퀀트 김경훈.xlsx]KOSDAQ!R3443C12</stp>
        <tr r="L3443" s="5"/>
      </tp>
      <tp t="s">
        <v>#N/A N/A</v>
        <stp/>
        <stp>##V3_BDPV12</stp>
        <stp>182360 KS Equity</stp>
        <stp>best_px_bps_ratio</stp>
        <stp>[종목별 사업개요_IBK퀀트 김경훈.xlsx]KOSDAQ!R4533C12</stp>
        <tr r="L4533" s="5"/>
      </tp>
      <tp t="s">
        <v>#N/A N/A</v>
        <stp/>
        <stp>##V3_BDPV12</stp>
        <stp>095700 KS Equity</stp>
        <stp>best_px_bps_ratio</stp>
        <stp>[종목별 사업개요_IBK퀀트 김경훈.xlsx]KOSDAQ!R3458C12</stp>
        <tr r="L3458" s="5"/>
      </tp>
      <tp t="s">
        <v>#N/A N/A</v>
        <stp/>
        <stp>##V3_BDPV12</stp>
        <stp>041520 KS Equity</stp>
        <stp>best_px_bps_ratio</stp>
        <stp>[종목별 사업개요_IBK퀀트 김경훈.xlsx]KOSDAQ!R1928C12</stp>
        <tr r="L1928" s="5"/>
      </tp>
      <tp t="s">
        <v>#N/A N/A</v>
        <stp/>
        <stp>##V3_BDPV12</stp>
        <stp>080520 KS Equity</stp>
        <stp>best_px_bps_ratio</stp>
        <stp>[종목별 사업개요_IBK퀀트 김경훈.xlsx]KOSDAQ!R1563C12</stp>
        <tr r="L1563" s="5"/>
      </tp>
      <tp t="s">
        <v>#N/A N/A</v>
        <stp/>
        <stp>##V3_BDPV12</stp>
        <stp>095300 KS Equity</stp>
        <stp>best_px_bps_ratio</stp>
        <stp>[종목별 사업개요_IBK퀀트 김경훈.xlsx]KOSDAQ!R3433C12</stp>
        <tr r="L3433" s="5"/>
      </tp>
      <tp t="s">
        <v>#N/A N/A</v>
        <stp/>
        <stp>##V3_BDPV12</stp>
        <stp>092600 KS Equity</stp>
        <stp>best_px_bps_ratio</stp>
        <stp>[종목별 사업개요_IBK퀀트 김경훈.xlsx]KOSDAQ!R3328C12</stp>
        <tr r="L3328" s="5"/>
      </tp>
      <tp t="s">
        <v>#N/A N/A</v>
        <stp/>
        <stp>##V3_BDPV12</stp>
        <stp>092300 KS Equity</stp>
        <stp>best_px_bps_ratio</stp>
        <stp>[종목별 사업개요_IBK퀀트 김경훈.xlsx]KOSDAQ!R3318C12</stp>
        <tr r="L3318" s="5"/>
      </tp>
      <tp t="s">
        <v>#N/A N/A</v>
        <stp/>
        <stp>##V3_BDPV12</stp>
        <stp>027710 KS Equity</stp>
        <stp>best_px_bps_ratio</stp>
        <stp>[종목별 사업개요_IBK퀀트 김경훈.xlsx]KOSDAQ!R2833C12</stp>
        <tr r="L2833" s="5"/>
      </tp>
      <tp>
        <v>1.5628758644432057</v>
        <stp/>
        <stp>##V3_BDPV12</stp>
        <stp>091700 KS Equity</stp>
        <stp>best_px_bps_ratio</stp>
        <stp>[종목별 사업개요_IBK퀀트 김경훈.xlsx]KOSDAQ!R3293C12</stp>
        <tr r="L3293" s="5"/>
        <tr r="L3293" s="5"/>
      </tp>
      <tp t="s">
        <v>#N/A N/A</v>
        <stp/>
        <stp>##V3_BDPV12</stp>
        <stp>038620 KS Equity</stp>
        <stp>best_px_bps_ratio</stp>
        <stp>[종목별 사업개요_IBK퀀트 김경훈.xlsx]KOSDAQ!R1803C12</stp>
        <tr r="L1803" s="5"/>
      </tp>
      <tp t="s">
        <v>#N/A N/A</v>
        <stp/>
        <stp>##V3_BDPV12</stp>
        <stp>039020 KS Equity</stp>
        <stp>best_px_bps_ratio</stp>
        <stp>[종목별 사업개요_IBK퀀트 김경훈.xlsx]KOSDAQ!R1888C12</stp>
        <tr r="L1888" s="5"/>
      </tp>
      <tp t="s">
        <v>#N/A N/A</v>
        <stp/>
        <stp>##V3_BDPV12</stp>
        <stp>032620 KS Equity</stp>
        <stp>best_px_bps_ratio</stp>
        <stp>[종목별 사업개요_IBK퀀트 김경훈.xlsx]KOSDAQ!R1848C12</stp>
        <tr r="L1848" s="5"/>
      </tp>
      <tp t="s">
        <v>#N/A N/A</v>
        <stp/>
        <stp>##V3_BDPV12</stp>
        <stp>208350 KS Equity</stp>
        <stp>best_px_bps_ratio</stp>
        <stp>[종목별 사업개요_IBK퀀트 김경훈.xlsx]KOSDAQ!R4813C12</stp>
        <tr r="L4813" s="5"/>
      </tp>
      <tp>
        <v>5.4105920295731877</v>
        <stp/>
        <stp>##V3_BDPV12</stp>
        <stp>119610 KS Equity</stp>
        <stp>best_px_bps_ratio</stp>
        <stp>[종목별 사업개요_IBK퀀트 김경훈.xlsx]KOSDAQ!R3943C12</stp>
        <tr r="L3943" s="5"/>
        <tr r="L3943" s="5"/>
      </tp>
      <tp t="s">
        <v>#N/A N/A</v>
        <stp/>
        <stp>##V3_BDPV12</stp>
        <stp>215750 KS Equity</stp>
        <stp>best_px_bps_ratio</stp>
        <stp>[종목별 사업개요_IBK퀀트 김경훈.xlsx]KOSDAQ!R4943C12</stp>
        <tr r="L4943" s="5"/>
      </tp>
      <tp t="s">
        <v>#N/A N/A</v>
        <stp/>
        <stp>##V3_BDPV12</stp>
        <stp>218150 KS Equity</stp>
        <stp>best_px_bps_ratio</stp>
        <stp>[종목별 사업개요_IBK퀀트 김경훈.xlsx]KOSDAQ!R4993C12</stp>
        <tr r="L4993" s="5"/>
      </tp>
      <tp t="s">
        <v>#N/A N/A</v>
        <stp/>
        <stp>##V3_BDPV12</stp>
        <stp>115610 KS Equity</stp>
        <stp>best_px_bps_ratio</stp>
        <stp>[종목별 사업개요_IBK퀀트 김경훈.xlsx]KOSDAQ!R3923C12</stp>
        <tr r="L3923" s="5"/>
      </tp>
      <tp t="s">
        <v>#N/A N/A</v>
        <stp/>
        <stp>##V3_BDPV12</stp>
        <stp>115310 KS Equity</stp>
        <stp>best_px_bps_ratio</stp>
        <stp>[종목별 사업개요_IBK퀀트 김경훈.xlsx]KOSDAQ!R3888C12</stp>
        <tr r="L3888" s="5"/>
      </tp>
      <tp t="s">
        <v>#N/A N/A</v>
        <stp/>
        <stp>##V3_BDPV12</stp>
        <stp>214450 KS Equity</stp>
        <stp>best_px_bps_ratio</stp>
        <stp>[종목별 사업개요_IBK퀀트 김경훈.xlsx]KOSDAQ!R4888C12</stp>
        <tr r="L4888" s="5"/>
      </tp>
      <tp t="s">
        <v>#N/A N/A</v>
        <stp/>
        <stp>##V3_BDPV12</stp>
        <stp>214150 KS Equity</stp>
        <stp>best_px_bps_ratio</stp>
        <stp>[종목별 사업개요_IBK퀀트 김경훈.xlsx]KOSDAQ!R4858C12</stp>
        <tr r="L4858" s="5"/>
      </tp>
      <tp t="s">
        <v>#N/A N/A</v>
        <stp/>
        <stp>##V3_BDPV12</stp>
        <stp>011320 KS Equity</stp>
        <stp>best_px_bps_ratio</stp>
        <stp>[종목별 사업개요_IBK퀀트 김경훈.xlsx]KOSDAQ!R1828C12</stp>
        <tr r="L1828" s="5"/>
      </tp>
      <tp t="s">
        <v>#N/A N/A</v>
        <stp/>
        <stp>##V3_BDPV12</stp>
        <stp>114810 KS Equity</stp>
        <stp>best_px_bps_ratio</stp>
        <stp>[종목별 사업개요_IBK퀀트 김경훈.xlsx]KOSDAQ!R3873C12</stp>
        <tr r="L3873" s="5"/>
      </tp>
      <tp t="s">
        <v>#N/A N/A</v>
        <stp/>
        <stp>##V3_BDPV12</stp>
        <stp>113810 KS Equity</stp>
        <stp>best_px_bps_ratio</stp>
        <stp>[종목별 사업개요_IBK퀀트 김경훈.xlsx]KOSDAQ!R3843C12</stp>
        <tr r="L3843" s="5"/>
      </tp>
      <tp t="s">
        <v>#N/A N/A</v>
        <stp/>
        <stp>##V3_BDPV12</stp>
        <stp>140860 KS Equity</stp>
        <stp>best_px_bps_ratio</stp>
        <stp>[종목별 사업개요_IBK퀀트 김경훈.xlsx]KOSDAQ!R4298C12</stp>
        <tr r="L4298" s="5"/>
      </tp>
      <tp t="s">
        <v>#N/A N/A</v>
        <stp/>
        <stp>##V3_BDPV12</stp>
        <stp>151860 KS Equity</stp>
        <stp>best_px_bps_ratio</stp>
        <stp>[종목별 사업개요_IBK퀀트 김경훈.xlsx]KOSDAQ!R4393C12</stp>
        <tr r="L4393" s="5"/>
      </tp>
      <tp t="s">
        <v>#N/A N/A</v>
        <stp/>
        <stp>##V3_BDPV12</stp>
        <stp>018620 KS Equity</stp>
        <stp>best_px_bps_ratio</stp>
        <stp>[종목별 사업개요_IBK퀀트 김경훈.xlsx]KOSDAQ!R1733C12</stp>
        <tr r="L1733" s="5"/>
      </tp>
      <tp t="s">
        <v>#N/A N/A</v>
        <stp/>
        <stp>##V3_BDPV12</stp>
        <stp>102710 KS Equity</stp>
        <stp>best_px_bps_ratio</stp>
        <stp>[종목별 사업개요_IBK퀀트 김경훈.xlsx]KOSDAQ!R3688C12</stp>
        <tr r="L3688" s="5"/>
      </tp>
      <tp t="s">
        <v>#N/A N/A</v>
        <stp/>
        <stp>##V3_BDPV12</stp>
        <stp>069920 KS Equity</stp>
        <stp>best_px_bps_ratio</stp>
        <stp>[종목별 사업개요_IBK퀀트 김경훈.xlsx]KOSDAQ!R1038C12</stp>
        <tr r="L1038" s="5"/>
      </tp>
      <tp t="s">
        <v>#N/A N/A</v>
        <stp/>
        <stp>##V3_BDPV12</stp>
        <stp>102210 KS Equity</stp>
        <stp>best_px_bps_ratio</stp>
        <stp>[종목별 사업개요_IBK퀀트 김경훈.xlsx]KOSDAQ!R3683C12</stp>
        <tr r="L3683" s="5"/>
      </tp>
      <tp>
        <v>3.0495263877597556</v>
        <stp/>
        <stp>##V3_BDPV12</stp>
        <stp>054620 KS Equity</stp>
        <stp>best_px_bps_ratio</stp>
        <stp>[종목별 사업개요_IBK퀀트 김경훈.xlsx]KOSDAQ!R1388C12</stp>
        <tr r="L1388" s="5"/>
        <tr r="L1388" s="5"/>
      </tp>
      <tp t="s">
        <v>#N/A N/A</v>
        <stp/>
        <stp>##V3_BDPV12</stp>
        <stp>240540 KS Equity</stp>
        <stp>best_px_bps_ratio</stp>
        <stp>[종목별 사업개요_IBK퀀트 김경훈.xlsx]KOSDAQ!R5248C12</stp>
        <tr r="L5248" s="5"/>
      </tp>
      <tp t="s">
        <v>#N/A N/A</v>
        <stp/>
        <stp>##V3_BDPV12</stp>
        <stp>012620 KS Equity</stp>
        <stp>best_px_bps_ratio</stp>
        <stp>[종목별 사업개요_IBK퀀트 김경훈.xlsx]KOSDAQ!R1758C12</stp>
        <tr r="L1758" s="5"/>
      </tp>
      <tp t="s">
        <v>#N/A N/A</v>
        <stp/>
        <stp>##V3_BDPV12</stp>
        <stp>050110 KS Equity</stp>
        <stp>best_px_bps_ratio</stp>
        <stp>[종목별 사업개요_IBK퀀트 김경훈.xlsx]KOSDAQ!R2378C12</stp>
        <tr r="L2378" s="5"/>
      </tp>
      <tp t="s">
        <v>#N/A N/A</v>
        <stp/>
        <stp>##V3_BDPV12</stp>
        <stp>052020 KS Equity</stp>
        <stp>best_px_bps_ratio</stp>
        <stp>[종목별 사업개요_IBK퀀트 김경훈.xlsx]KOSDAQ!R1293C12</stp>
        <tr r="L1293" s="5"/>
      </tp>
      <tp t="s">
        <v>#N/A N/A</v>
        <stp/>
        <stp>##V3_BDPV12</stp>
        <stp>065420 KS Equity</stp>
        <stp>best_px_bps_ratio</stp>
        <stp>[종목별 사업개요_IBK퀀트 김경훈.xlsx]KOSDAQ!R1193C12</stp>
        <tr r="L1193" s="5"/>
      </tp>
      <tp t="s">
        <v>#N/A N/A</v>
        <stp/>
        <stp>##V3_BDPV12</stp>
        <stp>109610 KS Equity</stp>
        <stp>best_px_bps_ratio</stp>
        <stp>[종목별 사업개요_IBK퀀트 김경훈.xlsx]KOSDAQ!R3798C12</stp>
        <tr r="L3798" s="5"/>
      </tp>
      <tp t="s">
        <v>#N/A N/A</v>
        <stp/>
        <stp>##V3_BDPV12</stp>
        <stp>204650 KS Equity</stp>
        <stp>best_px_bps_ratio</stp>
        <stp>[종목별 사업개요_IBK퀀트 김경훈.xlsx]KOSDAQ!R4743C12</stp>
        <tr r="L4743" s="5"/>
      </tp>
      <tp t="s">
        <v>#N/A N/A</v>
        <stp/>
        <stp>##V3_BDPV12</stp>
        <stp>143160 KS Equity</stp>
        <stp>best_px_bps_ratio</stp>
        <stp>[종목별 사업개요_IBK퀀트 김경훈.xlsx]KOSDAQ!R4333C12</stp>
        <tr r="L4333" s="5"/>
      </tp>
      <tp t="s">
        <v>#N/A N/A</v>
        <stp/>
        <stp>##V3_BDPV12</stp>
        <stp>203650 KS Equity</stp>
        <stp>best_px_bps_ratio</stp>
        <stp>[종목별 사업개요_IBK퀀트 김경훈.xlsx]KOSDAQ!R4718C12</stp>
        <tr r="L4718" s="5"/>
      </tp>
      <tp t="s">
        <v>#N/A N/A</v>
        <stp/>
        <stp>##V3_BDPV12</stp>
        <stp>050320 KS Equity</stp>
        <stp>best_px_bps_ratio</stp>
        <stp>[종목별 사업개요_IBK퀀트 김경훈.xlsx]KOSDAQ!R1198C12</stp>
        <tr r="L1198" s="5"/>
      </tp>
      <tp t="s">
        <v>#N/A N/A</v>
        <stp/>
        <stp>##V3_BDPV12</stp>
        <stp>015710 KS Equity</stp>
        <stp>best_px_bps_ratio</stp>
        <stp>[종목별 사업개요_IBK퀀트 김경훈.xlsx]KOSDAQ!R2598C12</stp>
        <tr r="L2598" s="5"/>
      </tp>
      <tp t="s">
        <v>#N/A N/A</v>
        <stp/>
        <stp>##V3_BDPV12</stp>
        <stp>052600 KS Equity</stp>
        <stp>best_px_bps_ratio</stp>
        <stp>[종목별 사업개요_IBK퀀트 김경훈.xlsx]KOSDAQ!R3098C12</stp>
        <tr r="L3098" s="5"/>
      </tp>
      <tp t="s">
        <v>#N/A N/A</v>
        <stp/>
        <stp>##V3_BDPV12</stp>
        <stp>032820 KS Equity</stp>
        <stp>best_px_bps_ratio</stp>
        <stp>[종목별 사업개요_IBK퀀트 김경훈.xlsx]KOSDAQ!R1688C12</stp>
        <tr r="L1688" s="5"/>
      </tp>
      <tp t="s">
        <v>#N/A N/A</v>
        <stp/>
        <stp>##V3_BDPV12</stp>
        <stp>066410 KS Equity</stp>
        <stp>best_px_bps_ratio</stp>
        <stp>[종목별 사업개요_IBK퀀트 김경훈.xlsx]KOSDAQ!R2373C12</stp>
        <tr r="L2373" s="5"/>
      </tp>
      <tp t="s">
        <v>#N/A N/A</v>
        <stp/>
        <stp>##V3_BDPV12</stp>
        <stp>043910 KS Equity</stp>
        <stp>best_px_bps_ratio</stp>
        <stp>[종목별 사업개요_IBK퀀트 김경훈.xlsx]KOSDAQ!R2133C12</stp>
        <tr r="L2133" s="5"/>
      </tp>
      <tp t="s">
        <v>#N/A N/A</v>
        <stp/>
        <stp>##V3_BDPV12</stp>
        <stp>045510 KS Equity</stp>
        <stp>best_px_bps_ratio</stp>
        <stp>[종목별 사업개요_IBK퀀트 김경훈.xlsx]KOSDAQ!R2153C12</stp>
        <tr r="L2153" s="5"/>
      </tp>
      <tp t="s">
        <v>#N/A N/A</v>
        <stp/>
        <stp>##V3_BDPV12</stp>
        <stp>059120 KS Equity</stp>
        <stp>best_px_bps_ratio</stp>
        <stp>[종목별 사업개요_IBK퀀트 김경훈.xlsx]KOSDAQ!R1093C12</stp>
        <tr r="L1093" s="5"/>
      </tp>
      <tp t="s">
        <v>#N/A N/A</v>
        <stp/>
        <stp>##V3_BDPV12</stp>
        <stp>045100 KS Equity</stp>
        <stp>best_px_bps_ratio</stp>
        <stp>[종목별 사업개요_IBK퀀트 김경훈.xlsx]KOSDAQ!R3128C12</stp>
        <tr r="L3128" s="5"/>
      </tp>
      <tp>
        <v>1.7634854771784232</v>
        <stp/>
        <stp>##V3_BDPV12</stp>
        <stp>052220 KS Equity</stp>
        <stp>best_px_bps_ratio</stp>
        <stp>[종목별 사업개요_IBK퀀트 김경훈.xlsx]KOSDAQ!R1048C12</stp>
        <tr r="L1048" s="5"/>
        <tr r="L1048" s="5"/>
      </tp>
      <tp t="s">
        <v>#N/A N/A</v>
        <stp/>
        <stp>##V3_BDPV12</stp>
        <stp>053300 KS Equity</stp>
        <stp>best_px_bps_ratio</stp>
        <stp>[종목별 사업개요_IBK퀀트 김경훈.xlsx]KOSDAQ!R3053C12</stp>
        <tr r="L3053" s="5"/>
      </tp>
      <tp t="s">
        <v>#N/A N/A</v>
        <stp/>
        <stp>##V3_BDPV12</stp>
        <stp>131760 KS Equity</stp>
        <stp>best_px_bps_ratio</stp>
        <stp>[종목별 사업개요_IBK퀀트 김경훈.xlsx]KOSDAQ!R4193C12</stp>
        <tr r="L4193" s="5"/>
      </tp>
      <tp t="s">
        <v>#N/A N/A</v>
        <stp/>
        <stp>##V3_BDPV12</stp>
        <stp>036120 KS Equity</stp>
        <stp>best_px_bps_ratio</stp>
        <stp>[종목별 사업개요_IBK퀀트 김경훈.xlsx]KOSDAQ!R1188C12</stp>
        <tr r="L1188" s="5"/>
      </tp>
      <tp t="s">
        <v>#N/A N/A</v>
        <stp/>
        <stp>##V3_BDPV12</stp>
        <stp>123260 KS Equity</stp>
        <stp>best_px_bps_ratio</stp>
        <stp>[종목별 사업개요_IBK퀀트 김경훈.xlsx]KOSDAQ!R4038C12</stp>
        <tr r="L4038" s="5"/>
      </tp>
      <tp t="s">
        <v>#N/A N/A</v>
        <stp/>
        <stp>##V3_BDPV12</stp>
        <stp>007820 KS Equity</stp>
        <stp>best_px_bps_ratio</stp>
        <stp>[종목별 사업개요_IBK퀀트 김경훈.xlsx]KOSDAQ!R1243C12</stp>
        <tr r="L1243" s="5"/>
      </tp>
      <tp>
        <v>9.9591584317868502</v>
        <stp/>
        <stp>##V3_BDPV12</stp>
        <stp>222040 KS Equity</stp>
        <stp>best_px_bps_ratio</stp>
        <stp>[종목별 사업개요_IBK퀀트 김경훈.xlsx]KOSDAQ!R5068C12</stp>
        <tr r="L5068" s="5"/>
        <tr r="L5068" s="5"/>
      </tp>
      <tp>
        <v>1.7048824119640735</v>
        <stp/>
        <stp>##V3_BDPV12</stp>
        <stp>130960 KS Equity</stp>
        <stp>best_px_bps_ratio</stp>
        <stp>[종목별 사업개요_IBK퀀트 김경훈.xlsx]KOSDAQ!R4143C12</stp>
        <tr r="L4143" s="5"/>
        <tr r="L4143" s="5"/>
      </tp>
      <tp t="s">
        <v>#N/A N/A</v>
        <stp/>
        <stp>##V3_BDPV12</stp>
        <stp>123860 KS Equity</stp>
        <stp>best_px_bps_ratio</stp>
        <stp>[종목별 사업개요_IBK퀀트 김경훈.xlsx]KOSDAQ!R4073C12</stp>
        <tr r="L4073" s="5"/>
      </tp>
      <tp t="s">
        <v>#N/A N/A</v>
        <stp/>
        <stp>##V3_BDPV12</stp>
        <stp>221840 KS Equity</stp>
        <stp>best_px_bps_ratio</stp>
        <stp>[종목별 사업개요_IBK퀀트 김경훈.xlsx]KOSDAQ!R5053C12</stp>
        <tr r="L5053" s="5"/>
      </tp>
      <tp t="s">
        <v>#N/A N/A</v>
        <stp/>
        <stp>##V3_BDPV12</stp>
        <stp>024810 KS Equity</stp>
        <stp>best_px_bps_ratio</stp>
        <stp>[종목별 사업개요_IBK퀀트 김경훈.xlsx]KOSDAQ!R2028C12</stp>
        <tr r="L2028" s="5"/>
      </tp>
      <tp t="s">
        <v>#N/A N/A</v>
        <stp/>
        <stp>##V3_BDPV12</stp>
        <stp>043220 KS Equity</stp>
        <stp>best_px_bps_ratio</stp>
        <stp>[종목별 사업개요_IBK퀀트 김경훈.xlsx]KOSDAQ!R1798C12</stp>
        <tr r="L1798" s="5"/>
      </tp>
      <tp t="s">
        <v>#N/A N/A</v>
        <stp/>
        <stp>##V3_BDPV12</stp>
        <stp>128660 KS Equity</stp>
        <stp>best_px_bps_ratio</stp>
        <stp>[종목별 사업개요_IBK퀀트 김경훈.xlsx]KOSDAQ!R4123C12</stp>
        <tr r="L4123" s="5"/>
      </tp>
      <tp t="s">
        <v>#N/A N/A</v>
        <stp/>
        <stp>##V3_BDPV12</stp>
        <stp>069110 KS Equity</stp>
        <stp>best_px_bps_ratio</stp>
        <stp>[종목별 사업개요_IBK퀀트 김경훈.xlsx]KOSDAQ!R2563C12</stp>
        <tr r="L2563" s="5"/>
      </tp>
      <tp t="s">
        <v>#N/A N/A</v>
        <stp/>
        <stp>##V3_BDPV12</stp>
        <stp>226440 KS Equity</stp>
        <stp>best_px_bps_ratio</stp>
        <stp>[종목별 사업개요_IBK퀀트 김경훈.xlsx]KOSDAQ!R5178C12</stp>
        <tr r="L5178" s="5"/>
      </tp>
      <tp t="s">
        <v>#N/A N/A</v>
        <stp/>
        <stp>##V3_BDPV12</stp>
        <stp>046210 KS Equity</stp>
        <stp>best_px_bps_ratio</stp>
        <stp>[종목별 사업개요_IBK퀀트 김경훈.xlsx]KOSDAQ!R2778C12</stp>
        <tr r="L2778" s="5"/>
      </tp>
      <tp t="s">
        <v>#N/A N/A</v>
        <stp/>
        <stp>##V3_BDPV12</stp>
        <stp>228340 KS Equity</stp>
        <stp>best_px_bps_ratio</stp>
        <stp>[종목별 사업개요_IBK퀀트 김경훈.xlsx]KOSDAQ!R5193C12</stp>
        <tr r="L5193" s="5"/>
      </tp>
      <tp t="s">
        <v>#N/A N/A</v>
        <stp/>
        <stp>##V3_BDPV12</stp>
        <stp>226340 KS Equity</stp>
        <stp>best_px_bps_ratio</stp>
        <stp>[종목별 사업개요_IBK퀀트 김경훈.xlsx]KOSDAQ!R5163C12</stp>
        <tr r="L5163" s="5"/>
      </tp>
      <tp t="s">
        <v>#N/A N/A</v>
        <stp/>
        <stp>##V3_BDPV12</stp>
        <stp>223040 KS Equity</stp>
        <stp>best_px_bps_ratio</stp>
        <stp>[종목별 사업개요_IBK퀀트 김경훈.xlsx]KOSDAQ!R5108C12</stp>
        <tr r="L5108" s="5"/>
      </tp>
      <tp t="s">
        <v>#N/A N/A</v>
        <stp/>
        <stp>##V3_BDPV12</stp>
        <stp>073010 KS Equity</stp>
        <stp>best_px_bps_ratio</stp>
        <stp>[종목별 사업개요_IBK퀀트 김경훈.xlsx]KOSDAQ!R2418C12</stp>
        <tr r="L2418" s="5"/>
      </tp>
      <tp t="s">
        <v>#N/A N/A</v>
        <stp/>
        <stp>##V3_BDPV12</stp>
        <stp>035810 KS Equity</stp>
        <stp>best_px_bps_ratio</stp>
        <stp>[종목별 사업개요_IBK퀀트 김경훈.xlsx]KOSDAQ!R2003C12</stp>
        <tr r="L2003" s="5"/>
      </tp>
      <tp t="s">
        <v>#N/A N/A</v>
        <stp/>
        <stp>##V3_BDPV12</stp>
        <stp>225440 KS Equity</stp>
        <stp>best_px_bps_ratio</stp>
        <stp>[종목별 사업개요_IBK퀀트 김경훈.xlsx]KOSDAQ!R5138C12</stp>
        <tr r="L5138" s="5"/>
      </tp>
      <tp t="s">
        <v>#N/A N/A</v>
        <stp/>
        <stp>##V3_BDPV12</stp>
        <stp>127160 KS Equity</stp>
        <stp>best_px_bps_ratio</stp>
        <stp>[종목별 사업개요_IBK퀀트 김경훈.xlsx]KOSDAQ!R4113C12</stp>
        <tr r="L4113" s="5"/>
      </tp>
      <tp t="s">
        <v>#N/A N/A</v>
        <stp/>
        <stp>##V3_BDPV12</stp>
        <stp>052420 KS Equity</stp>
        <stp>best_px_bps_ratio</stp>
        <stp>[종목별 사업개요_IBK퀀트 김경훈.xlsx]KOSDAQ!R1598C12</stp>
        <tr r="L1598" s="5"/>
      </tp>
      <tp t="s">
        <v>#N/A N/A</v>
        <stp/>
        <stp>##V3_BDPV12</stp>
        <stp>087010 KS Equity</stp>
        <stp>best_px_bps_ratio</stp>
        <stp>[종목별 사업개요_IBK퀀트 김경훈.xlsx]KOSDAQ!R2853C12</stp>
        <tr r="L2853" s="5"/>
      </tp>
      <tp t="s">
        <v>#N/A N/A</v>
        <stp/>
        <stp>##V3_BDPV12</stp>
        <stp>066310 KS Equity</stp>
        <stp>best_px_bps_ratio</stp>
        <stp>[종목별 사업개요_IBK퀀트 김경훈.xlsx]KOSDAQ!R2628C12</stp>
        <tr r="L2628" s="5"/>
      </tp>
      <tp t="s">
        <v>#N/A N/A</v>
        <stp/>
        <stp>##V3_BDPV12</stp>
        <stp>043610 KS Equity</stp>
        <stp>best_px_bps_ratio</stp>
        <stp>[종목별 사업개요_IBK퀀트 김경훈.xlsx]KOSDAQ!R2473C12</stp>
        <tr r="L2473" s="5"/>
      </tp>
      <tp t="s">
        <v>#N/A N/A</v>
        <stp/>
        <stp>##V3_BDPV12</stp>
        <stp>054410 KS Equity</stp>
        <stp>best_px_bps_ratio</stp>
        <stp>[종목별 사업개요_IBK퀀트 김경훈.xlsx]KOSDAQ!R2503C12</stp>
        <tr r="L2503" s="5"/>
      </tp>
      <tp>
        <v>1.1493051927698255</v>
        <stp/>
        <stp>##V3_BDPV12</stp>
        <stp>091120 KS Equity</stp>
        <stp>best_px_bps_ratio</stp>
        <stp>[종목별 사업개요_IBK퀀트 김경훈.xlsx]KOSDAQ!R1978C12</stp>
        <tr r="L1978" s="5"/>
        <tr r="L1978" s="5"/>
      </tp>
      <tp t="s">
        <v>#N/A N/A</v>
        <stp/>
        <stp>##V3_BDPV12</stp>
        <stp>038010 KS Equity</stp>
        <stp>best_px_bps_ratio</stp>
        <stp>[종목별 사업개요_IBK퀀트 김경훈.xlsx]KOSDAQ!R2238C12</stp>
        <tr r="L2238" s="5"/>
      </tp>
      <tp t="s">
        <v>#N/A N/A</v>
        <stp/>
        <stp>##V3_BDPV12</stp>
        <stp>239340 KS Equity</stp>
        <stp>best_px_bps_ratio</stp>
        <stp>[종목별 사업개요_IBK퀀트 김경훈.xlsx]KOSDAQ!R5243C12</stp>
        <tr r="L5243" s="5"/>
      </tp>
      <tp t="s">
        <v>#N/A N/A</v>
        <stp/>
        <stp>##V3_BDPV12</stp>
        <stp>138360 KS Equity</stp>
        <stp>best_px_bps_ratio</stp>
        <stp>[종목별 사업개요_IBK퀀트 김경훈.xlsx]KOSDAQ!R4263C12</stp>
        <tr r="L4263" s="5"/>
      </tp>
      <tp t="s">
        <v>#N/A N/A</v>
        <stp/>
        <stp>##V3_BDPV12</stp>
        <stp>008800 KS Equity</stp>
        <stp>best_px_bps_ratio</stp>
        <stp>[종목별 사업개요_IBK퀀트 김경훈.xlsx]KOSDAQ!R3193C12</stp>
        <tr r="L3193" s="5"/>
      </tp>
      <tp t="s">
        <v>#N/A N/A</v>
        <stp/>
        <stp>##V3_BDPV12</stp>
        <stp>046120 KS Equity</stp>
        <stp>best_px_bps_ratio</stp>
        <stp>[종목별 사업개요_IBK퀀트 김경훈.xlsx]KOSDAQ!R1573C12</stp>
        <tr r="L1573" s="5"/>
      </tp>
      <tp t="s">
        <v>#N/A N/A</v>
        <stp/>
        <stp>##V3_BDPV12</stp>
        <stp>230240 KS Equity</stp>
        <stp>best_px_bps_ratio</stp>
        <stp>[종목별 사업개요_IBK퀀트 김경훈.xlsx]KOSDAQ!R5203C12</stp>
        <tr r="L5203" s="5"/>
      </tp>
      <tp t="s">
        <v>#N/A N/A</v>
        <stp/>
        <stp>##V3_BDPV12</stp>
        <stp>232140 KS Equity</stp>
        <stp>best_px_bps_ratio</stp>
        <stp>[종목별 사업개요_IBK퀀트 김경훈.xlsx]KOSDAQ!R5218C12</stp>
        <tr r="L5218" s="5"/>
      </tp>
      <tp t="s">
        <v>#N/A N/A</v>
        <stp/>
        <stp>##V3_BDPV12</stp>
        <stp>153460 KS Equity</stp>
        <stp>best_px_bps_ratio</stp>
        <stp>[종목별 사업개요_IBK퀀트 김경훈.xlsx]KOSDAQ!R4403C12</stp>
        <tr r="L4403" s="5"/>
      </tp>
      <tp t="s">
        <v>#N/A N/A</v>
        <stp/>
        <stp>##V3_BDPV12</stp>
        <stp>134060 KS Equity</stp>
        <stp>best_px_bps_ratio</stp>
        <stp>[종목별 사업개요_IBK퀀트 김경훈.xlsx]KOSDAQ!R4208C12</stp>
        <tr r="L4208" s="5"/>
      </tp>
      <tp t="s">
        <v>#N/A N/A</v>
        <stp/>
        <stp>##V3_BDPV12</stp>
        <stp>155960 KS Equity</stp>
        <stp>best_px_bps_ratio</stp>
        <stp>[종목별 사업개요_IBK퀀트 김경훈.xlsx]KOSDAQ!R4423C12</stp>
        <tr r="L4423" s="5"/>
      </tp>
      <tp t="s">
        <v>#N/A N/A</v>
        <stp/>
        <stp>##V3_BDPV12</stp>
        <stp>014710 KS Equity</stp>
        <stp>best_eROE</stp>
        <stp>[종목별 사업개요_IBK퀀트 김경훈.xlsx]KOSPI!R1448C11</stp>
        <tr r="K1448" s="3"/>
      </tp>
      <tp t="s">
        <v>#N/A N/A</v>
        <stp/>
        <stp>##V3_BDPV12</stp>
        <stp>002760 KS Equity</stp>
        <stp>best_eROE</stp>
        <stp>[종목별 사업개요_IBK퀀트 김경훈.xlsx]KOSPI!R1368C11</stp>
        <tr r="K1368" s="3"/>
      </tp>
      <tp t="s">
        <v>#N/A N/A</v>
        <stp/>
        <stp>##V3_BDPV12</stp>
        <stp>013520 KS Equity</stp>
        <stp>best_eROE</stp>
        <stp>[종목별 사업개요_IBK퀀트 김경훈.xlsx]KOSPI!R3723C11</stp>
        <tr r="K3723" s="3"/>
      </tp>
      <tp>
        <v>3.83</v>
        <stp/>
        <stp>##V3_BDPV12</stp>
        <stp>082740 KS Equity</stp>
        <stp>best_eROE</stp>
        <stp>[종목별 사업개요_IBK퀀트 김경훈.xlsx]KOSPI!R1103C11</stp>
        <tr r="K1103" s="3"/>
        <tr r="K1103" s="3"/>
      </tp>
      <tp t="s">
        <v>#N/A N/A</v>
        <stp/>
        <stp>##V3_BDPV12</stp>
        <stp>101530 KS Equity</stp>
        <stp>best_eROE</stp>
        <stp>[종목별 사업개요_IBK퀀트 김경훈.xlsx]KOSPI!R3568C11</stp>
        <tr r="K3568" s="3"/>
      </tp>
      <tp t="s">
        <v>#N/A N/A</v>
        <stp/>
        <stp>##V3_BDPV12</stp>
        <stp>004740 KS Equity</stp>
        <stp>best_eROE</stp>
        <stp>[종목별 사업개요_IBK퀀트 김경훈.xlsx]KOSPI!R1378C11</stp>
        <tr r="K1378" s="3"/>
      </tp>
      <tp>
        <v>11.25</v>
        <stp/>
        <stp>##V3_BDPV12</stp>
        <stp>049770 KS Equity</stp>
        <stp>best_eROE</stp>
        <stp>[종목별 사업개요_IBK퀀트 김경훈.xlsx]KOSPI!R1043C11</stp>
        <tr r="K1043" s="3"/>
        <tr r="K1043" s="3"/>
      </tp>
      <tp t="s">
        <v>#N/A N/A</v>
        <stp/>
        <stp>##V3_BDPV12</stp>
        <stp>003720 KS Equity</stp>
        <stp>best_eROE</stp>
        <stp>[종목별 사업개요_IBK퀀트 김경훈.xlsx]KOSPI!R1583C11</stp>
        <tr r="K1583" s="3"/>
      </tp>
      <tp t="s">
        <v>#N/A N/A</v>
        <stp/>
        <stp>##V3_BDPV12</stp>
        <stp>003530 KS Equity</stp>
        <stp>best_eROE</stp>
        <stp>[종목별 사업개요_IBK퀀트 김경훈.xlsx]KOSPI!R3553C11</stp>
        <tr r="K3553" s="3"/>
      </tp>
      <tp t="s">
        <v>#N/A N/A</v>
        <stp/>
        <stp>##V3_BDPV12</stp>
        <stp>014440 KS Equity</stp>
        <stp>best_eROE</stp>
        <stp>[종목별 사업개요_IBK퀀트 김경훈.xlsx]KOSPI!R2243C11</stp>
        <tr r="K2243" s="3"/>
      </tp>
      <tp t="s">
        <v>#N/A N/A</v>
        <stp/>
        <stp>##V3_BDPV12</stp>
        <stp>213500 KS Equity</stp>
        <stp>best_eROE</stp>
        <stp>[종목별 사업개요_IBK퀀트 김경훈.xlsx]KOSPI!R3408C11</stp>
        <tr r="K3408" s="3"/>
      </tp>
      <tp>
        <v>12.25</v>
        <stp/>
        <stp>##V3_BDPV12</stp>
        <stp>025540 KS Equity</stp>
        <stp>best_eROE</stp>
        <stp>[종목별 사업개요_IBK퀀트 김경훈.xlsx]KOSPI!R3203C11</stp>
        <tr r="K3203" s="3"/>
        <tr r="K3203" s="3"/>
      </tp>
      <tp t="s">
        <v>#N/A N/A</v>
        <stp/>
        <stp>##V3_BDPV12</stp>
        <stp>027740 KS Equity</stp>
        <stp>best_eROE</stp>
        <stp>[종목별 사업개요_IBK퀀트 김경훈.xlsx]KOSPI!R1213C11</stp>
        <tr r="K1213" s="3"/>
      </tp>
      <tp t="s">
        <v>#N/A N/A</v>
        <stp/>
        <stp>##V3_BDPV12</stp>
        <stp>015540 KS Equity</stp>
        <stp>best_eROE</stp>
        <stp>[종목별 사업개요_IBK퀀트 김경훈.xlsx]KOSPI!R3558C11</stp>
        <tr r="K3558" s="3"/>
      </tp>
      <tp t="s">
        <v>#N/A N/A</v>
        <stp/>
        <stp>##V3_BDPV12</stp>
        <stp>018470 KS Equity</stp>
        <stp>best_eROE</stp>
        <stp>[종목별 사업개요_IBK퀀트 김경훈.xlsx]KOSPI!R2673C11</stp>
        <tr r="K2673" s="3"/>
      </tp>
      <tp t="s">
        <v>#N/A N/A</v>
        <stp/>
        <stp>##V3_BDPV12</stp>
        <stp>138490 KS Equity</stp>
        <stp>best_eROE</stp>
        <stp>[종목별 사업개요_IBK퀀트 김경훈.xlsx]KOSPI!R2953C11</stp>
        <tr r="K2953" s="3"/>
      </tp>
      <tp t="s">
        <v>#N/A N/A</v>
        <stp/>
        <stp>##V3_BDPV12</stp>
        <stp>032560 KS Equity</stp>
        <stp>best_eROE</stp>
        <stp>[종목별 사업개요_IBK퀀트 김경훈.xlsx]KOSPI!R3758C11</stp>
        <tr r="K3758" s="3"/>
      </tp>
      <tp>
        <v>6.95</v>
        <stp/>
        <stp>##V3_BDPV12</stp>
        <stp>126560 KS Equity</stp>
        <stp>best_eROE</stp>
        <stp>[종목별 사업개요_IBK퀀트 김경훈.xlsx]KOSPI!R3648C11</stp>
        <tr r="K3648" s="3"/>
        <tr r="K3648" s="3"/>
      </tp>
      <tp t="s">
        <v>#N/A N/A</v>
        <stp/>
        <stp>##V3_BDPV12</stp>
        <stp>009770 KS Equity</stp>
        <stp>best_eROE</stp>
        <stp>[종목별 사업개요_IBK퀀트 김경훈.xlsx]KOSPI!R1608C11</stp>
        <tr r="K1608" s="3"/>
      </tp>
      <tp>
        <v>7.05</v>
        <stp/>
        <stp>##V3_BDPV12</stp>
        <stp>068400 KS Equity</stp>
        <stp>best_eROE</stp>
        <stp>[종목별 사업개요_IBK퀀트 김경훈.xlsx]KOSPI!R2193C11</stp>
        <tr r="K2193" s="3"/>
        <tr r="K2193" s="3"/>
      </tp>
      <tp t="s">
        <v>#N/A N/A</v>
        <stp/>
        <stp>##V3_BDPV12</stp>
        <stp>004560 KS Equity</stp>
        <stp>best_eROE</stp>
        <stp>[종목별 사업개요_IBK퀀트 김경훈.xlsx]KOSPI!R3618C11</stp>
        <tr r="K3618" s="3"/>
      </tp>
      <tp>
        <v>13.827</v>
        <stp/>
        <stp>##V3_BDPV12</stp>
        <stp>039490 KS Equity</stp>
        <stp>best_eROE</stp>
        <stp>[종목별 사업개요_IBK퀀트 김경훈.xlsx]KOSPI!R2983C11</stp>
        <tr r="K2983" s="3"/>
        <tr r="K2983" s="3"/>
      </tp>
      <tp t="s">
        <v>#N/A N/A</v>
        <stp/>
        <stp>##V3_BDPV12</stp>
        <stp>003470 KS Equity</stp>
        <stp>best_eROE</stp>
        <stp>[종목별 사업개요_IBK퀀트 김경훈.xlsx]KOSPI!R2413C11</stp>
        <tr r="K2413" s="3"/>
      </tp>
      <tp t="s">
        <v>#N/A N/A</v>
        <stp/>
        <stp>##V3_BDPV12</stp>
        <stp>011500 KS Equity</stp>
        <stp>best_eROE</stp>
        <stp>[종목별 사업개요_IBK퀀트 김경훈.xlsx]KOSPI!R3333C11</stp>
        <tr r="K3333" s="3"/>
      </tp>
      <tp t="s">
        <v>#N/A N/A</v>
        <stp/>
        <stp>##V3_BDPV12</stp>
        <stp>102460 KS Equity</stp>
        <stp>best_eROE</stp>
        <stp>[종목별 사업개요_IBK퀀트 김경훈.xlsx]KOSPI!R2498C11</stp>
        <tr r="K2498" s="3"/>
      </tp>
      <tp>
        <v>20.388000000000002</v>
        <stp/>
        <stp>##V3_BDPV12</stp>
        <stp>090430 KS Equity</stp>
        <stp>best_eROE</stp>
        <stp>[종목별 사업개요_IBK퀀트 김경훈.xlsx]KOSPI!R2008C11</stp>
        <tr r="K2008" s="3"/>
        <tr r="K2008" s="3"/>
      </tp>
      <tp t="s">
        <v>#N/A N/A</v>
        <stp/>
        <stp>##V3_BDPV12</stp>
        <stp>003460 KS Equity</stp>
        <stp>best_eROE</stp>
        <stp>[종목별 사업개요_IBK퀀트 김경훈.xlsx]KOSPI!R2443C11</stp>
        <tr r="K2443" s="3"/>
      </tp>
      <tp t="s">
        <v>#N/A N/A</v>
        <stp/>
        <stp>##V3_BDPV12</stp>
        <stp>030720 KS Equity</stp>
        <stp>best_eROE</stp>
        <stp>[종목별 사업개요_IBK퀀트 김경훈.xlsx]KOSPI!R1058C11</stp>
        <tr r="K1058" s="3"/>
      </tp>
      <tp>
        <v>4.2170000000000005</v>
        <stp/>
        <stp>##V3_BDPV12</stp>
        <stp>009540 KS Equity</stp>
        <stp>best_eROE</stp>
        <stp>[종목별 사업개요_IBK퀀트 김경훈.xlsx]KOSPI!R3678C11</stp>
        <tr r="K3678" s="3"/>
        <tr r="K3678" s="3"/>
      </tp>
      <tp t="s">
        <v>#N/A N/A</v>
        <stp/>
        <stp>##V3_BDPV12</stp>
        <stp>069730 KS Equity</stp>
        <stp>best_eROE</stp>
        <stp>[종목별 사업개요_IBK퀀트 김경훈.xlsx]KOSPI!R1143C11</stp>
        <tr r="K1143" s="3"/>
      </tp>
      <tp>
        <v>5.117</v>
        <stp/>
        <stp>##V3_BDPV12</stp>
        <stp>139480 KS Equity</stp>
        <stp>best_eROE</stp>
        <stp>[종목별 사업개요_IBK퀀트 김경훈.xlsx]KOSPI!R2468C11</stp>
        <tr r="K2468" s="3"/>
        <tr r="K2468" s="3"/>
      </tp>
      <tp t="s">
        <v>#N/A N/A</v>
        <stp/>
        <stp>##V3_BDPV12</stp>
        <stp>044450 KS Equity</stp>
        <stp>best_eROE</stp>
        <stp>[종목별 사업개요_IBK퀀트 김경훈.xlsx]KOSPI!R2833C11</stp>
        <tr r="K2833" s="3"/>
      </tp>
      <tp>
        <v>5.0650000000000004</v>
        <stp/>
        <stp>##V3_BDPV12</stp>
        <stp>029780 KS Equity</stp>
        <stp>best_eROE</stp>
        <stp>[종목별 사업개요_IBK퀀트 김경훈.xlsx]KOSPI!R1538C11</stp>
        <tr r="K1538" s="3"/>
        <tr r="K1538" s="3"/>
      </tp>
      <tp t="s">
        <v>#N/A N/A</v>
        <stp/>
        <stp>##V3_BDPV12</stp>
        <stp>000540 KS Equity</stp>
        <stp>best_eROE</stp>
        <stp>[종목별 사업개요_IBK퀀트 김경훈.xlsx]KOSPI!R3803C11</stp>
        <tr r="K3803" s="3"/>
      </tp>
      <tp>
        <v>13.1</v>
        <stp/>
        <stp>##V3_BDPV12</stp>
        <stp>009440 KS Equity</stp>
        <stp>best_eROE</stp>
        <stp>[종목별 사업개요_IBK퀀트 김경훈.xlsx]KOSPI!R2803C11</stp>
        <tr r="K2803" s="3"/>
        <tr r="K2803" s="3"/>
      </tp>
      <tp t="s">
        <v>#N/A N/A</v>
        <stp/>
        <stp>##V3_BDPV12</stp>
        <stp>006490 KS Equity</stp>
        <stp>best_eROE</stp>
        <stp>[종목별 사업개요_IBK퀀트 김경훈.xlsx]KOSPI!R2518C11</stp>
        <tr r="K2518" s="3"/>
      </tp>
      <tp t="s">
        <v>#N/A N/A</v>
        <stp/>
        <stp>##V3_BDPV12</stp>
        <stp>016580 KS Equity</stp>
        <stp>best_eROE</stp>
        <stp>[종목별 사업개요_IBK퀀트 김경훈.xlsx]KOSPI!R3753C11</stp>
        <tr r="K3753" s="3"/>
      </tp>
      <tp t="s">
        <v>#N/A N/A</v>
        <stp/>
        <stp>##V3_BDPV12</stp>
        <stp>001770 KS Equity</stp>
        <stp>best_eROE</stp>
        <stp>[종목별 사업개요_IBK퀀트 김경훈.xlsx]KOSPI!R1943C11</stp>
        <tr r="K1943" s="3"/>
      </tp>
      <tp t="s">
        <v>#N/A N/A</v>
        <stp/>
        <stp>##V3_BDPV12</stp>
        <stp>000480 KS Equity</stp>
        <stp>best_eROE</stp>
        <stp>[종목별 사업개요_IBK퀀트 김경훈.xlsx]KOSPI!R2663C11</stp>
        <tr r="K2663" s="3"/>
      </tp>
      <tp t="s">
        <v>#N/A N/A</v>
        <stp/>
        <stp>##V3_BDPV12</stp>
        <stp>004770 KS Equity</stp>
        <stp>best_eROE</stp>
        <stp>[종목별 사업개요_IBK퀀트 김경훈.xlsx]KOSPI!R1973C11</stp>
        <tr r="K1973" s="3"/>
      </tp>
      <tp t="s">
        <v>#N/A N/A</v>
        <stp/>
        <stp>##V3_BDPV12</stp>
        <stp>007460 KS Equity</stp>
        <stp>best_eROE</stp>
        <stp>[종목별 사업개요_IBK퀀트 김경훈.xlsx]KOSPI!R2828C11</stp>
        <tr r="K2828" s="3"/>
      </tp>
      <tp>
        <v>18.233000000000001</v>
        <stp/>
        <stp>##V3_BDPV12</stp>
        <stp>029460 KS Equity</stp>
        <stp>best_eROE</stp>
        <stp>[종목별 사업개요_IBK퀀트 김경훈.xlsx]KOSPI!R2818C11</stp>
        <tr r="K2818" s="3"/>
        <tr r="K2818" s="3"/>
      </tp>
      <tp t="s">
        <v>#N/A N/A</v>
        <stp/>
        <stp>##V3_BDPV12</stp>
        <stp>002700 KS Equity</stp>
        <stp>best_eROE</stp>
        <stp>[종목별 사업개요_IBK퀀트 김경훈.xlsx]KOSPI!R1918C11</stp>
        <tr r="K1918" s="3"/>
      </tp>
      <tp t="s">
        <v>#N/A N/A</v>
        <stp/>
        <stp>##V3_BDPV12</stp>
        <stp>030790 KS Equity</stp>
        <stp>best_eROE</stp>
        <stp>[종목별 사업개요_IBK퀀트 김경훈.xlsx]KOSPI!R1018C11</stp>
        <tr r="K1018" s="3"/>
      </tp>
      <tp>
        <v>13.75</v>
        <stp/>
        <stp>##V3_BDPV12</stp>
        <stp>036580 KS Equity</stp>
        <stp>best_eROE</stp>
        <stp>[종목별 사업개요_IBK퀀트 김경훈.xlsx]KOSPI!R3068C11</stp>
        <tr r="K3068" s="3"/>
        <tr r="K3068" s="3"/>
      </tp>
      <tp t="s">
        <v>#N/A N/A</v>
        <stp/>
        <stp>##V3_BDPV12</stp>
        <stp>172580 KS Equity</stp>
        <stp>best_eROE</stp>
        <stp>[종목별 사업개요_IBK퀀트 김경훈.xlsx]KOSPI!R3148C11</stp>
        <tr r="K3148" s="3"/>
      </tp>
      <tp>
        <v>15.572000000000001</v>
        <stp/>
        <stp>##V3_BDPV12</stp>
        <stp>192400 KS Equity</stp>
        <stp>best_eROE</stp>
        <stp>[종목별 사업개요_IBK퀀트 김경훈.xlsx]KOSPI!R2968C11</stp>
        <tr r="K2968" s="3"/>
        <tr r="K2968" s="3"/>
      </tp>
      <tp t="s">
        <v>#N/A N/A</v>
        <stp/>
        <stp>##V3_BDPV12</stp>
        <stp>001720 KS Equity</stp>
        <stp>best_eROE</stp>
        <stp>[종목별 사업개요_IBK퀀트 김경훈.xlsx]KOSPI!R1908C11</stp>
        <tr r="K1908" s="3"/>
      </tp>
      <tp t="s">
        <v>#N/A N/A</v>
        <stp/>
        <stp>##V3_BDPV12</stp>
        <stp>005420 KS Equity</stp>
        <stp>best_eROE</stp>
        <stp>[종목별 사업개요_IBK퀀트 김경훈.xlsx]KOSPI!R2923C11</stp>
        <tr r="K2923" s="3"/>
      </tp>
      <tp t="s">
        <v>#N/A N/A</v>
        <stp/>
        <stp>##V3_BDPV12</stp>
        <stp>077970 KS Equity</stp>
        <stp>best_px_bps_ratio</stp>
        <stp>[종목별 사업개요_IBK퀀트 김경훈.xlsx]KOSPI!R313C12</stp>
        <tr r="L313" s="3"/>
      </tp>
      <tp t="s">
        <v>#N/A N/A</v>
        <stp/>
        <stp>##V3_BDPV12</stp>
        <stp>017900 KS Equity</stp>
        <stp>best_px_bps_ratio</stp>
        <stp>[종목별 사업개요_IBK퀀트 김경훈.xlsx]KOSPI!R443C12</stp>
        <tr r="L443" s="3"/>
      </tp>
      <tp t="s">
        <v>#N/A N/A</v>
        <stp/>
        <stp>##V3_BDPV12</stp>
        <stp>007590 KS Equity</stp>
        <stp>best_px_bps_ratio</stp>
        <stp>[종목별 사업개요_IBK퀀트 김경훈.xlsx]KOSPI!R908C12</stp>
        <tr r="L908" s="3"/>
      </tp>
      <tp t="s">
        <v>#N/A N/A</v>
        <stp/>
        <stp>##V3_BDPV12</stp>
        <stp>037710 KS Equity</stp>
        <stp>best_px_bps_ratio</stp>
        <stp>[종목별 사업개요_IBK퀀트 김경훈.xlsx]KOSPI!R448C12</stp>
        <tr r="L448" s="3"/>
      </tp>
      <tp t="s">
        <v>#N/A N/A</v>
        <stp/>
        <stp>##V3_BDPV12</stp>
        <stp>117580 KS Equity</stp>
        <stp>best_px_bps_ratio</stp>
        <stp>[종목별 사업개요_IBK퀀트 김경훈.xlsx]KOSPI!R713C12</stp>
        <tr r="L713" s="3"/>
      </tp>
      <tp t="s">
        <v>#N/A N/A</v>
        <stp/>
        <stp>##V3_BDPV12</stp>
        <stp>007690 KS Equity</stp>
        <stp>best_px_bps_ratio</stp>
        <stp>[종목별 사업개요_IBK퀀트 김경훈.xlsx]KOSPI!R468C12</stp>
        <tr r="L468" s="3"/>
      </tp>
      <tp>
        <v>0.81430029454043296</v>
        <stp/>
        <stp>##V3_BDPV12</stp>
        <stp>047040 KS Equity</stp>
        <stp>best_px_bps_ratio</stp>
        <stp>[종목별 사업개요_IBK퀀트 김경훈.xlsx]KOSPI!R743C12</stp>
        <tr r="L743" s="3"/>
        <tr r="L743" s="3"/>
      </tp>
      <tp>
        <v>1.0532276426222669</v>
        <stp/>
        <stp>##V3_BDPV12</stp>
        <stp>017670 KS Equity</stp>
        <stp>best_px_bps_ratio</stp>
        <stp>[종목별 사업개요_IBK퀀트 김경훈.xlsx]KOSPI!R298C12</stp>
        <tr r="L298" s="3"/>
        <tr r="L298" s="3"/>
      </tp>
      <tp t="s">
        <v>#N/A N/A</v>
        <stp/>
        <stp>##V3_BDPV12</stp>
        <stp>017040 KS Equity</stp>
        <stp>best_px_bps_ratio</stp>
        <stp>[종목별 사업개요_IBK퀀트 김경훈.xlsx]KOSPI!R438C12</stp>
        <tr r="L438" s="3"/>
      </tp>
      <tp t="s">
        <v>#N/A N/A</v>
        <stp/>
        <stp>##V3_BDPV12</stp>
        <stp>013580 KS Equity</stp>
        <stp>best_eROE</stp>
        <stp>[종목별 사업개요_IBK퀀트 김경훈.xlsx]KOSPI!R393C11</stp>
        <tr r="K393" s="3"/>
      </tp>
      <tp>
        <v>16.677</v>
        <stp/>
        <stp>##V3_BDPV12</stp>
        <stp>033780 KS Equity</stp>
        <stp>best_eROE</stp>
        <stp>[종목별 사업개요_IBK퀀트 김경훈.xlsx]KOSPI!R123C11</stp>
        <tr r="K123" s="3"/>
        <tr r="K123" s="3"/>
      </tp>
      <tp>
        <v>2.8820000000000001</v>
        <stp/>
        <stp>##V3_BDPV12</stp>
        <stp>073240 KS Equity</stp>
        <stp>best_eROE</stp>
        <stp>[종목별 사업개요_IBK퀀트 김경훈.xlsx]KOSPI!R528C11</stp>
        <tr r="K528" s="3"/>
        <tr r="K528" s="3"/>
      </tp>
      <tp>
        <v>1.8900000000000001</v>
        <stp/>
        <stp>##V3_BDPV12</stp>
        <stp>003570 KS Equity</stp>
        <stp>best_eROE</stp>
        <stp>[종목별 사업개요_IBK퀀트 김경훈.xlsx]KOSPI!R243C11</stp>
        <tr r="K243" s="3"/>
        <tr r="K243" s="3"/>
      </tp>
      <tp t="s">
        <v>#N/A N/A</v>
        <stp/>
        <stp>##V3_BDPV12</stp>
        <stp>003090 KS Equity</stp>
        <stp>best_eROE</stp>
        <stp>[종목별 사업개요_IBK퀀트 김경훈.xlsx]KOSPI!R758C11</stp>
        <tr r="K758" s="3"/>
      </tp>
      <tp>
        <v>8.3350000000000009</v>
        <stp/>
        <stp>##V3_BDPV12</stp>
        <stp>003550 KS Equity</stp>
        <stp>best_eROE</stp>
        <stp>[종목별 사업개요_IBK퀀트 김경훈.xlsx]KOSPI!R138C11</stp>
        <tr r="K138" s="3"/>
        <tr r="K138" s="3"/>
      </tp>
      <tp>
        <v>14.915000000000001</v>
        <stp/>
        <stp>##V3_BDPV12</stp>
        <stp>003220 KS Equity</stp>
        <stp>best_eROE</stp>
        <stp>[종목별 사업개요_IBK퀀트 김경훈.xlsx]KOSPI!R778C11</stp>
        <tr r="K778" s="3"/>
        <tr r="K778" s="3"/>
      </tp>
      <tp t="s">
        <v>#N/A N/A</v>
        <stp/>
        <stp>##V3_BDPV12</stp>
        <stp>083420 KS Equity</stp>
        <stp>best_eROE</stp>
        <stp>[종목별 사업개요_IBK퀀트 김경훈.xlsx]KOSPI!R103C11</stp>
        <tr r="K103" s="3"/>
      </tp>
      <tp t="s">
        <v>#N/A N/A</v>
        <stp/>
        <stp>##V3_BDPV12</stp>
        <stp>013700 KS Equity</stp>
        <stp>best_eROE</stp>
        <stp>[종목별 사업개요_IBK퀀트 김경훈.xlsx]KOSPI!R543C11</stp>
        <tr r="K543" s="3"/>
      </tp>
      <tp>
        <v>5.62</v>
        <stp/>
        <stp>##V3_BDPV12</stp>
        <stp>003540 KS Equity</stp>
        <stp>best_eROE</stp>
        <stp>[종목별 사업개요_IBK퀀트 김경훈.xlsx]KOSPI!R728C11</stp>
        <tr r="K728" s="3"/>
        <tr r="K728" s="3"/>
      </tp>
      <tp t="s">
        <v>#N/A N/A</v>
        <stp/>
        <stp>##V3_BDPV12</stp>
        <stp>023590 KS Equity</stp>
        <stp>best_eROE</stp>
        <stp>[종목별 사업개요_IBK퀀트 김경훈.xlsx]KOSPI!R633C11</stp>
        <tr r="K633" s="3"/>
      </tp>
      <tp t="s">
        <v>#N/A N/A</v>
        <stp/>
        <stp>##V3_BDPV12</stp>
        <stp>003830 KS Equity</stp>
        <stp>best_eROE</stp>
        <stp>[종목별 사업개요_IBK퀀트 김경훈.xlsx]KOSPI!R848C11</stp>
        <tr r="K848" s="3"/>
      </tp>
      <tp t="s">
        <v>#N/A N/A</v>
        <stp/>
        <stp>##V3_BDPV12</stp>
        <stp>023150 KS Equity</stp>
        <stp>best_eROE</stp>
        <stp>[종목별 사업개요_IBK퀀트 김경훈.xlsx]KOSPI!R193C11</stp>
        <tr r="K193" s="3"/>
      </tp>
      <tp>
        <v>5.75</v>
        <stp/>
        <stp>##V3_BDPV12</stp>
        <stp>093050 KS Equity</stp>
        <stp>best_eROE</stp>
        <stp>[종목별 사업개요_IBK퀀트 김경훈.xlsx]KOSPI!R133C11</stp>
        <tr r="K133" s="3"/>
        <tr r="K133" s="3"/>
      </tp>
      <tp t="s">
        <v>#N/A N/A</v>
        <stp/>
        <stp>##V3_BDPV12</stp>
        <stp>003920 KS Equity</stp>
        <stp>best_eROE</stp>
        <stp>[종목별 사업개요_IBK퀀트 김경훈.xlsx]KOSPI!R568C11</stp>
        <tr r="K568" s="3"/>
      </tp>
      <tp t="s">
        <v>#N/A N/A</v>
        <stp/>
        <stp>##V3_BDPV12</stp>
        <stp>023450 KS Equity</stp>
        <stp>best_eROE</stp>
        <stp>[종목별 사업개요_IBK퀀트 김경훈.xlsx]KOSPI!R898C11</stp>
        <tr r="K898" s="3"/>
      </tp>
      <tp>
        <v>0.90300000000000002</v>
        <stp/>
        <stp>##V3_BDPV12</stp>
        <stp>003490 KS Equity</stp>
        <stp>best_eROE</stp>
        <stp>[종목별 사업개요_IBK퀀트 김경훈.xlsx]KOSPI!R838C11</stp>
        <tr r="K838" s="3"/>
        <tr r="K838" s="3"/>
      </tp>
      <tp t="s">
        <v>#N/A N/A</v>
        <stp/>
        <stp>##V3_BDPV12</stp>
        <stp>083350 KS Equity</stp>
        <stp>best_eROE</stp>
        <stp>[종목별 사업개요_IBK퀀트 김경훈.xlsx]KOSPI!R943C11</stp>
        <tr r="K943" s="3"/>
      </tp>
      <tp t="s">
        <v>#N/A N/A</v>
        <stp/>
        <stp>##V3_BDPV12</stp>
        <stp>083360 KS Equity</stp>
        <stp>best_eROE</stp>
        <stp>[종목별 사업개요_IBK퀀트 김경훈.xlsx]KOSPI!R948C11</stp>
        <tr r="K948" s="3"/>
      </tp>
      <tp t="s">
        <v>#N/A N/A</v>
        <stp/>
        <stp>##V3_BDPV12</stp>
        <stp>083370 KS Equity</stp>
        <stp>best_eROE</stp>
        <stp>[종목별 사업개요_IBK퀀트 김경훈.xlsx]KOSPI!R953C11</stp>
        <tr r="K953" s="3"/>
      </tp>
      <tp t="s">
        <v>#N/A N/A</v>
        <stp/>
        <stp>##V3_BDPV12</stp>
        <stp>083380 KS Equity</stp>
        <stp>best_eROE</stp>
        <stp>[종목별 사업개요_IBK퀀트 김경훈.xlsx]KOSPI!R958C11</stp>
        <tr r="K958" s="3"/>
      </tp>
      <tp t="s">
        <v>#N/A N/A</v>
        <stp/>
        <stp>##V3_BDPV12</stp>
        <stp>083390 KS Equity</stp>
        <stp>best_eROE</stp>
        <stp>[종목별 사업개요_IBK퀀트 김경훈.xlsx]KOSPI!R963C11</stp>
        <tr r="K963" s="3"/>
      </tp>
      <tp t="s">
        <v>원익아이피에스</v>
        <stp/>
        <stp>##V3_BDPV12</stp>
        <stp>240810 KS Equity</stp>
        <stp>security_name</stp>
        <stp>[종목별 사업개요_IBK퀀트 김경훈.xlsx]stocks raw!R1159C7</stp>
        <tr r="G1159" s="1"/>
      </tp>
      <tp t="s">
        <v>내츄럴엔도텍</v>
        <stp/>
        <stp>##V3_BDPV12</stp>
        <stp>168330 KS Equity</stp>
        <stp>security_name</stp>
        <stp>[종목별 사업개요_IBK퀀트 김경훈.xlsx]stocks raw!R1002C7</stp>
        <tr r="G1002" s="1"/>
      </tp>
      <tp t="s">
        <v>엑셈</v>
        <stp/>
        <stp>##V3_BDPV12</stp>
        <stp>205100 KS Equity</stp>
        <stp>security_name</stp>
        <stp>[종목별 사업개요_IBK퀀트 김경훈.xlsx]stocks raw!R1060C7</stp>
        <tr r="G1060" s="1"/>
      </tp>
      <tp t="s">
        <v>아이비케이에스제3호기업인수목</v>
        <stp/>
        <stp>##V3_BDPV12</stp>
        <stp>225430 KS Equity</stp>
        <stp>security_name</stp>
        <stp>[종목별 사업개요_IBK퀀트 김경훈.xlsx]stocks raw!R1135C7</stp>
        <tr r="G1135" s="1"/>
      </tp>
      <tp t="s">
        <v>아이쓰리시스템</v>
        <stp/>
        <stp>##V3_BDPV12</stp>
        <stp>214430 KS Equity</stp>
        <stp>security_name</stp>
        <stp>[종목별 사업개요_IBK퀀트 김경훈.xlsx]stocks raw!R1085C7</stp>
        <tr r="G1085" s="1"/>
      </tp>
      <tp t="s">
        <v>타이거일렉</v>
        <stp/>
        <stp>##V3_BDPV12</stp>
        <stp>219130 KS Equity</stp>
        <stp>security_name</stp>
        <stp>[종목별 사업개요_IBK퀀트 김경훈.xlsx]stocks raw!R1110C7</stp>
        <tr r="G1110" s="1"/>
      </tp>
      <tp t="s">
        <v>아이엠텍</v>
        <stp/>
        <stp>##V3_BDPV12</stp>
        <stp>226350 KS Equity</stp>
        <stp>security_name</stp>
        <stp>[종목별 사업개요_IBK퀀트 김경훈.xlsx]stocks raw!R1142C7</stp>
        <tr r="G1142" s="1"/>
      </tp>
      <tp t="s">
        <v>케이티비기업인수목적2호</v>
        <stp/>
        <stp>##V3_BDPV12</stp>
        <stp>214150 KS Equity</stp>
        <stp>security_name</stp>
        <stp>[종목별 사업개요_IBK퀀트 김경훈.xlsx]stocks raw!R1080C7</stp>
        <tr r="G1080" s="1"/>
      </tp>
      <tp t="s">
        <v>케이티비기업인수목적1호</v>
        <stp/>
        <stp>##V3_BDPV12</stp>
        <stp>204650 KS Equity</stp>
        <stp>security_name</stp>
        <stp>[종목별 사업개요_IBK퀀트 김경훈.xlsx]stocks raw!R1057C7</stp>
        <tr r="G1057" s="1"/>
      </tp>
      <tp t="s">
        <v>알테오젠</v>
        <stp/>
        <stp>##V3_BDPV12</stp>
        <stp>196170 KS Equity</stp>
        <stp>security_name</stp>
        <stp>[종목별 사업개요_IBK퀀트 김경훈.xlsx]stocks raw!R1040C7</stp>
        <tr r="G1040" s="1"/>
      </tp>
      <tp t="s">
        <v>하이즈항공</v>
        <stp/>
        <stp>##V3_BDPV12</stp>
        <stp>221840 KS Equity</stp>
        <stp>security_name</stp>
        <stp>[종목별 사업개요_IBK퀀트 김경훈.xlsx]stocks raw!R1119C7</stp>
        <tr r="G1119" s="1"/>
      </tp>
      <tp t="s">
        <v>아이비케이에스제2호기업인수목</v>
        <stp/>
        <stp>##V3_BDPV12</stp>
        <stp>204840 KS Equity</stp>
        <stp>security_name</stp>
        <stp>[종목별 사업개요_IBK퀀트 김경훈.xlsx]stocks raw!R1059C7</stp>
        <tr r="G1059" s="1"/>
      </tp>
      <tp t="s">
        <v>정다운</v>
        <stp/>
        <stp>##V3_BDPV12</stp>
        <stp>208140 KS Equity</stp>
        <stp>security_name</stp>
        <stp>[종목별 사업개요_IBK퀀트 김경훈.xlsx]stocks raw!R1070C7</stp>
        <tr r="G1070" s="1"/>
      </tp>
      <tp t="s">
        <v>엔에이치기업인수목적3호</v>
        <stp/>
        <stp>##V3_BDPV12</stp>
        <stp>198440 KS Equity</stp>
        <stp>security_name</stp>
        <stp>[종목별 사업개요_IBK퀀트 김경훈.xlsx]stocks raw!R1045C7</stp>
        <tr r="G1045" s="1"/>
      </tp>
      <tp t="s">
        <v>에프엔씨엔터테인먼트</v>
        <stp/>
        <stp>##V3_BDPV12</stp>
        <stp>173940 KS Equity</stp>
        <stp>security_name</stp>
        <stp>[종목별 사업개요_IBK퀀트 김경훈.xlsx]stocks raw!R1008C7</stp>
        <tr r="G1008" s="1"/>
      </tp>
      <tp t="s">
        <v>케이비제9호기업인수목적</v>
        <stp/>
        <stp>##V3_BDPV12</stp>
        <stp>232270 KS Equity</stp>
        <stp>security_name</stp>
        <stp>[종목별 사업개요_IBK퀀트 김경훈.xlsx]stocks raw!R1153C7</stp>
        <tr r="G1153" s="1"/>
      </tp>
      <tp t="s">
        <v>하나머스트2호기업인수목적</v>
        <stp/>
        <stp>##V3_BDPV12</stp>
        <stp>208370 KS Equity</stp>
        <stp>security_name</stp>
        <stp>[종목별 사업개요_IBK퀀트 김경훈.xlsx]stocks raw!R1072C7</stp>
        <tr r="G1072" s="1"/>
      </tp>
      <tp t="s">
        <v>덱스터스튜디오</v>
        <stp/>
        <stp>##V3_BDPV12</stp>
        <stp>206560 KS Equity</stp>
        <stp>security_name</stp>
        <stp>[종목별 사업개요_IBK퀀트 김경훈.xlsx]stocks raw!R1064C7</stp>
        <tr r="G1064" s="1"/>
      </tp>
      <tp t="s">
        <v>한화에이스기업인수목적1호</v>
        <stp/>
        <stp>##V3_BDPV12</stp>
        <stp>214680 KS Equity</stp>
        <stp>security_name</stp>
        <stp>[종목별 사업개요_IBK퀀트 김경훈.xlsx]stocks raw!R1087C7</stp>
        <tr r="G1087" s="1"/>
      </tp>
      <tp t="s">
        <v>대우에스비아이기업인수목적1호</v>
        <stp/>
        <stp>##V3_BDPV12</stp>
        <stp>215480 KS Equity</stp>
        <stp>security_name</stp>
        <stp>[종목별 사업개요_IBK퀀트 김경훈.xlsx]stocks raw!R1095C7</stp>
        <tr r="G1095" s="1"/>
      </tp>
      <tp t="s">
        <v>윈하이텍</v>
        <stp/>
        <stp>##V3_BDPV12</stp>
        <stp>192390 KS Equity</stp>
        <stp>security_name</stp>
        <stp>[종목별 사업개요_IBK퀀트 김경훈.xlsx]stocks raw!R1032C7</stp>
        <tr r="G1032" s="1"/>
      </tp>
      <tp t="s">
        <v>테라셈</v>
        <stp/>
        <stp>##V3_BDPV12</stp>
        <stp>182690 KS Equity</stp>
        <stp>security_name</stp>
        <stp>[종목별 사업개요_IBK퀀트 김경훈.xlsx]stocks raw!R1017C7</stp>
        <tr r="G1017" s="1"/>
      </tp>
      <tp>
        <v>5.1643189999999999</v>
        <stp/>
        <stp>##V3_BDPV12</stp>
        <stp>073640 KS Equity</stp>
        <stp>current_TRR_5D</stp>
        <stp>[종목별 사업개요_IBK퀀트 김경훈.xlsx]KOSDAQ!R503C7</stp>
        <tr r="G503" s="5"/>
        <tr r="G503" s="5"/>
      </tp>
      <tp>
        <v>0</v>
        <stp/>
        <stp>##V3_BDPV12</stp>
        <stp>073640 KS Equity</stp>
        <stp>current_TRR_1D</stp>
        <stp>[종목별 사업개요_IBK퀀트 김경훈.xlsx]KOSDAQ!R503C6</stp>
        <tr r="F503" s="5"/>
        <tr r="F503" s="5"/>
      </tp>
      <tp>
        <v>3.9857649999999998</v>
        <stp/>
        <stp>##V3_BDPV12</stp>
        <stp>079650 KS Equity</stp>
        <stp>current_TRR_5D</stp>
        <stp>[종목별 사업개요_IBK퀀트 김경훈.xlsx]KOSDAQ!R583C7</stp>
        <tr r="G583" s="5"/>
        <tr r="G583" s="5"/>
      </tp>
      <tp>
        <v>0</v>
        <stp/>
        <stp>##V3_BDPV12</stp>
        <stp>079650 KS Equity</stp>
        <stp>current_TRR_1D</stp>
        <stp>[종목별 사업개요_IBK퀀트 김경훈.xlsx]KOSDAQ!R583C6</stp>
        <tr r="F583" s="5"/>
        <tr r="F583" s="5"/>
      </tp>
      <tp>
        <v>36.363639999999997</v>
        <stp/>
        <stp>##V3_BDPV12</stp>
        <stp>084650 KS Equity</stp>
        <stp>current_TRR_5D</stp>
        <stp>[종목별 사업개요_IBK퀀트 김경훈.xlsx]KOSDAQ!R113C7</stp>
        <tr r="G113" s="5"/>
        <tr r="G113" s="5"/>
      </tp>
      <tp>
        <v>0</v>
        <stp/>
        <stp>##V3_BDPV12</stp>
        <stp>084650 KS Equity</stp>
        <stp>current_TRR_1D</stp>
        <stp>[종목별 사업개요_IBK퀀트 김경훈.xlsx]KOSDAQ!R113C6</stp>
        <tr r="F113" s="5"/>
        <tr r="F113" s="5"/>
      </tp>
      <tp>
        <v>9.3596059999999994</v>
        <stp/>
        <stp>##V3_BDPV12</stp>
        <stp>083660 KS Equity</stp>
        <stp>current_TRR_5D</stp>
        <stp>[종목별 사업개요_IBK퀀트 김경훈.xlsx]KOSDAQ!R933C7</stp>
        <tr r="G933" s="5"/>
        <tr r="G933" s="5"/>
      </tp>
      <tp>
        <v>0</v>
        <stp/>
        <stp>##V3_BDPV12</stp>
        <stp>083660 KS Equity</stp>
        <stp>current_TRR_1D</stp>
        <stp>[종목별 사업개요_IBK퀀트 김경훈.xlsx]KOSDAQ!R933C6</stp>
        <tr r="F933" s="5"/>
        <tr r="F933" s="5"/>
      </tp>
      <tp>
        <v>0</v>
        <stp/>
        <stp>##V3_BDPV12</stp>
        <stp>086670 KS Equity</stp>
        <stp>current_TRR_1D</stp>
        <stp>[종목별 사업개요_IBK퀀트 김경훈.xlsx]KOSDAQ!R413C6</stp>
        <tr r="F413" s="5"/>
        <tr r="F413" s="5"/>
      </tp>
      <tp>
        <v>-0.38510909999999998</v>
        <stp/>
        <stp>##V3_BDPV12</stp>
        <stp>086670 KS Equity</stp>
        <stp>current_TRR_5D</stp>
        <stp>[종목별 사업개요_IBK퀀트 김경훈.xlsx]KOSDAQ!R413C7</stp>
        <tr r="G413" s="5"/>
        <tr r="G413" s="5"/>
      </tp>
      <tp>
        <v>0</v>
        <stp/>
        <stp>##V3_BDPV12</stp>
        <stp>023600 KS Equity</stp>
        <stp>current_TRR_1D</stp>
        <stp>[종목별 사업개요_IBK퀀트 김경훈.xlsx]KOSDAQ!R473C6</stp>
        <tr r="F473" s="5"/>
        <tr r="F473" s="5"/>
      </tp>
      <tp>
        <v>5.12</v>
        <stp/>
        <stp>##V3_BDPV12</stp>
        <stp>023600 KS Equity</stp>
        <stp>current_TRR_5D</stp>
        <stp>[종목별 사업개요_IBK퀀트 김경훈.xlsx]KOSDAQ!R473C7</stp>
        <tr r="G473" s="5"/>
        <tr r="G473" s="5"/>
      </tp>
      <tp>
        <v>12.77445</v>
        <stp/>
        <stp>##V3_BDPV12</stp>
        <stp>035620 KS Equity</stp>
        <stp>current_TRR_5D</stp>
        <stp>[종목별 사업개요_IBK퀀트 김경훈.xlsx]KOSDAQ!R303C7</stp>
        <tr r="G303" s="5"/>
        <tr r="G303" s="5"/>
      </tp>
      <tp>
        <v>0</v>
        <stp/>
        <stp>##V3_BDPV12</stp>
        <stp>035620 KS Equity</stp>
        <stp>current_TRR_1D</stp>
        <stp>[종목별 사업개요_IBK퀀트 김경훈.xlsx]KOSDAQ!R303C6</stp>
        <tr r="F303" s="5"/>
        <tr r="F303" s="5"/>
      </tp>
      <tp>
        <v>0</v>
        <stp/>
        <stp>##V3_BDPV12</stp>
        <stp>036630 KS Equity</stp>
        <stp>current_TRR_1D</stp>
        <stp>[종목별 사업개요_IBK퀀트 김경훈.xlsx]KOSDAQ!R703C6</stp>
        <tr r="F703" s="5"/>
        <tr r="F703" s="5"/>
      </tp>
      <tp>
        <v>6.3745019999999997</v>
        <stp/>
        <stp>##V3_BDPV12</stp>
        <stp>036630 KS Equity</stp>
        <stp>current_TRR_5D</stp>
        <stp>[종목별 사업개요_IBK퀀트 김경훈.xlsx]KOSDAQ!R703C7</stp>
        <tr r="G703" s="5"/>
        <tr r="G703" s="5"/>
      </tp>
      <tp>
        <v>0</v>
        <stp/>
        <stp>##V3_BDPV12</stp>
        <stp>032680 KS Equity</stp>
        <stp>current_TRR_1D</stp>
        <stp>[종목별 사업개요_IBK퀀트 김경훈.xlsx]KOSDAQ!R753C6</stp>
        <tr r="F753" s="5"/>
        <tr r="F753" s="5"/>
      </tp>
      <tp>
        <v>26.82216</v>
        <stp/>
        <stp>##V3_BDPV12</stp>
        <stp>032680 KS Equity</stp>
        <stp>current_TRR_5D</stp>
        <stp>[종목별 사업개요_IBK퀀트 김경훈.xlsx]KOSDAQ!R753C7</stp>
        <tr r="G753" s="5"/>
        <tr r="G753" s="5"/>
      </tp>
      <tp>
        <v>16.266999999999999</v>
        <stp/>
        <stp>##V3_BDPV12</stp>
        <stp>006840 KS Equity</stp>
        <stp>best_eROE</stp>
        <stp>[종목별 사업개요_IBK퀀트 김경훈.xlsx]KOSPI!R8C11</stp>
        <tr r="K8" s="3"/>
        <tr r="K8" s="3"/>
      </tp>
      <tp t="s">
        <v>#N/A N/A</v>
        <stp/>
        <stp>##V3_BDPV12</stp>
        <stp>060230 KS Equity</stp>
        <stp>best_px_bps_ratio</stp>
        <stp>[종목별 사업개요_IBK퀀트 김경훈.xlsx]KOSDAQ!R1893C12</stp>
        <tr r="L1893" s="5"/>
      </tp>
      <tp t="s">
        <v>#N/A N/A</v>
        <stp/>
        <stp>##V3_BDPV12</stp>
        <stp>069330 KS Equity</stp>
        <stp>best_px_bps_ratio</stp>
        <stp>[종목별 사업개요_IBK퀀트 김경훈.xlsx]KOSDAQ!R1868C12</stp>
        <tr r="L1868" s="5"/>
      </tp>
      <tp t="s">
        <v>#N/A N/A</v>
        <stp/>
        <stp>##V3_BDPV12</stp>
        <stp>060900 KS Equity</stp>
        <stp>best_px_bps_ratio</stp>
        <stp>[종목별 사업개요_IBK퀀트 김경훈.xlsx]KOSDAQ!R2848C12</stp>
        <tr r="L2848" s="5"/>
      </tp>
      <tp t="s">
        <v>#N/A N/A</v>
        <stp/>
        <stp>##V3_BDPV12</stp>
        <stp>196170 KS Equity</stp>
        <stp>best_px_bps_ratio</stp>
        <stp>[종목별 사업개요_IBK퀀트 김경훈.xlsx]KOSDAQ!R4658C12</stp>
        <tr r="L4658" s="5"/>
      </tp>
      <tp t="s">
        <v>#N/A N/A</v>
        <stp/>
        <stp>##V3_BDPV12</stp>
        <stp>064800 KS Equity</stp>
        <stp>best_px_bps_ratio</stp>
        <stp>[종목별 사업개요_IBK퀀트 김경훈.xlsx]KOSDAQ!R2973C12</stp>
        <tr r="L2973" s="5"/>
      </tp>
      <tp t="s">
        <v>#N/A N/A</v>
        <stp/>
        <stp>##V3_BDPV12</stp>
        <stp>048430 KS Equity</stp>
        <stp>best_px_bps_ratio</stp>
        <stp>[종목별 사업개요_IBK퀀트 김경훈.xlsx]KOSDAQ!R1838C12</stp>
        <tr r="L1838" s="5"/>
      </tp>
      <tp t="s">
        <v>#N/A N/A</v>
        <stp/>
        <stp>##V3_BDPV12</stp>
        <stp>099410 KS Equity</stp>
        <stp>best_px_bps_ratio</stp>
        <stp>[종목별 사업개요_IBK퀀트 김경훈.xlsx]KOSDAQ!R3563C12</stp>
        <tr r="L3563" s="5"/>
      </tp>
      <tp t="s">
        <v>#N/A N/A</v>
        <stp/>
        <stp>##V3_BDPV12</stp>
        <stp>096610 KS Equity</stp>
        <stp>best_px_bps_ratio</stp>
        <stp>[종목별 사업개요_IBK퀀트 김경훈.xlsx]KOSDAQ!R3488C12</stp>
        <tr r="L3488" s="5"/>
      </tp>
      <tp>
        <v>2.5415594886167314</v>
        <stp/>
        <stp>##V3_BDPV12</stp>
        <stp>095610 KS Equity</stp>
        <stp>best_px_bps_ratio</stp>
        <stp>[종목별 사업개요_IBK퀀트 김경훈.xlsx]KOSDAQ!R3448C12</stp>
        <tr r="L3448" s="5"/>
        <tr r="L3448" s="5"/>
      </tp>
      <tp t="s">
        <v>#N/A N/A</v>
        <stp/>
        <stp>##V3_BDPV12</stp>
        <stp>187270 KS Equity</stp>
        <stp>best_px_bps_ratio</stp>
        <stp>[종목별 사업개요_IBK퀀트 김경훈.xlsx]KOSDAQ!R4563C12</stp>
        <tr r="L4563" s="5"/>
      </tp>
      <tp t="s">
        <v>#N/A N/A</v>
        <stp/>
        <stp>##V3_BDPV12</stp>
        <stp>095910 KS Equity</stp>
        <stp>best_px_bps_ratio</stp>
        <stp>[종목별 사업개요_IBK퀀트 김경훈.xlsx]KOSDAQ!R3463C12</stp>
        <tr r="L3463" s="5"/>
      </tp>
      <tp t="s">
        <v>#N/A N/A</v>
        <stp/>
        <stp>##V3_BDPV12</stp>
        <stp>054930 KS Equity</stp>
        <stp>best_px_bps_ratio</stp>
        <stp>[종목별 사업개요_IBK퀀트 김경훈.xlsx]KOSDAQ!R1863C12</stp>
        <tr r="L1863" s="5"/>
      </tp>
      <tp t="s">
        <v>#N/A N/A</v>
        <stp/>
        <stp>##V3_BDPV12</stp>
        <stp>054300 KS Equity</stp>
        <stp>best_px_bps_ratio</stp>
        <stp>[종목별 사업개요_IBK퀀트 김경훈.xlsx]KOSDAQ!R2838C12</stp>
        <tr r="L2838" s="5"/>
      </tp>
      <tp t="s">
        <v>#N/A N/A</v>
        <stp/>
        <stp>##V3_BDPV12</stp>
        <stp>023900 KS Equity</stp>
        <stp>best_px_bps_ratio</stp>
        <stp>[종목별 사업개요_IBK퀀트 김경훈.xlsx]KOSDAQ!R2893C12</stp>
        <tr r="L2893" s="5"/>
      </tp>
      <tp>
        <v>3.4624262855920529</v>
        <stp/>
        <stp>##V3_BDPV12</stp>
        <stp>039030 KS Equity</stp>
        <stp>best_px_bps_ratio</stp>
        <stp>[종목별 사업개요_IBK퀀트 김경훈.xlsx]KOSDAQ!R1983C12</stp>
        <tr r="L1983" s="5"/>
        <tr r="L1983" s="5"/>
      </tp>
      <tp t="s">
        <v>#N/A N/A</v>
        <stp/>
        <stp>##V3_BDPV12</stp>
        <stp>084110 KS Equity</stp>
        <stp>best_px_bps_ratio</stp>
        <stp>[종목별 사업개요_IBK퀀트 김경훈.xlsx]KOSDAQ!R3268C12</stp>
        <tr r="L3268" s="5"/>
      </tp>
      <tp>
        <v>2.598360655737705</v>
        <stp/>
        <stp>##V3_BDPV12</stp>
        <stp>022100 KS Equity</stp>
        <stp>best_px_bps_ratio</stp>
        <stp>[종목별 사업개요_IBK퀀트 김경훈.xlsx]KOSDAQ!R2868C12</stp>
        <tr r="L2868" s="5"/>
        <tr r="L2868" s="5"/>
      </tp>
      <tp t="s">
        <v>#N/A N/A</v>
        <stp/>
        <stp>##V3_BDPV12</stp>
        <stp>035200 KS Equity</stp>
        <stp>best_px_bps_ratio</stp>
        <stp>[종목별 사업개요_IBK퀀트 김경훈.xlsx]KOSDAQ!R2898C12</stp>
        <tr r="L2898" s="5"/>
      </tp>
      <tp t="s">
        <v>#N/A N/A</v>
        <stp/>
        <stp>##V3_BDPV12</stp>
        <stp>089530 KS Equity</stp>
        <stp>best_px_bps_ratio</stp>
        <stp>[종목별 사업개요_IBK퀀트 김경훈.xlsx]KOSDAQ!R1378C12</stp>
        <tr r="L1378" s="5"/>
      </tp>
      <tp t="s">
        <v>#N/A N/A</v>
        <stp/>
        <stp>##V3_BDPV12</stp>
        <stp>032800 KS Equity</stp>
        <stp>best_px_bps_ratio</stp>
        <stp>[종목별 사업개요_IBK퀀트 김경훈.xlsx]KOSDAQ!R2823C12</stp>
        <tr r="L2823" s="5"/>
      </tp>
      <tp>
        <v>2.1173066806943712</v>
        <stp/>
        <stp>##V3_BDPV12</stp>
        <stp>121600 KS Equity</stp>
        <stp>best_px_bps_ratio</stp>
        <stp>[종목별 사업개요_IBK퀀트 김경훈.xlsx]KOSDAQ!R3973C12</stp>
        <tr r="L3973" s="5"/>
        <tr r="L3973" s="5"/>
      </tp>
      <tp t="s">
        <v>#N/A N/A</v>
        <stp/>
        <stp>##V3_BDPV12</stp>
        <stp>121800 KS Equity</stp>
        <stp>best_px_bps_ratio</stp>
        <stp>[종목별 사업개요_IBK퀀트 김경훈.xlsx]KOSDAQ!R3978C12</stp>
        <tr r="L3978" s="5"/>
      </tp>
      <tp t="s">
        <v>#N/A N/A</v>
        <stp/>
        <stp>##V3_BDPV12</stp>
        <stp>208140 KS Equity</stp>
        <stp>best_px_bps_ratio</stp>
        <stp>[종목별 사업개요_IBK퀀트 김경훈.xlsx]KOSDAQ!R4808C12</stp>
        <tr r="L4808" s="5"/>
      </tp>
      <tp t="s">
        <v>#N/A N/A</v>
        <stp/>
        <stp>##V3_BDPV12</stp>
        <stp>119500 KS Equity</stp>
        <stp>best_px_bps_ratio</stp>
        <stp>[종목별 사업개요_IBK퀀트 김경훈.xlsx]KOSDAQ!R3938C12</stp>
        <tr r="L3938" s="5"/>
      </tp>
      <tp t="s">
        <v>#N/A N/A</v>
        <stp/>
        <stp>##V3_BDPV12</stp>
        <stp>208640 KS Equity</stp>
        <stp>best_px_bps_ratio</stp>
        <stp>[종목별 사업개요_IBK퀀트 김경훈.xlsx]KOSDAQ!R4823C12</stp>
        <tr r="L4823" s="5"/>
      </tp>
      <tp t="s">
        <v>#N/A N/A</v>
        <stp/>
        <stp>##V3_BDPV12</stp>
        <stp>115500 KS Equity</stp>
        <stp>best_px_bps_ratio</stp>
        <stp>[종목별 사업개요_IBK퀀트 김경훈.xlsx]KOSDAQ!R3908C12</stp>
        <tr r="L3908" s="5"/>
      </tp>
      <tp>
        <v>1.3201699001262772</v>
        <stp/>
        <stp>##V3_BDPV12</stp>
        <stp>039830 KS Equity</stp>
        <stp>best_px_bps_ratio</stp>
        <stp>[종목별 사업개요_IBK퀀트 김경훈.xlsx]KOSDAQ!R1568C12</stp>
        <tr r="L1568" s="5"/>
        <tr r="L1568" s="5"/>
      </tp>
      <tp t="s">
        <v>#N/A N/A</v>
        <stp/>
        <stp>##V3_BDPV12</stp>
        <stp>076610 KS Equity</stp>
        <stp>best_px_bps_ratio</stp>
        <stp>[종목별 사업개요_IBK퀀트 김경훈.xlsx]KOSDAQ!R3188C12</stp>
        <tr r="L3188" s="5"/>
      </tp>
      <tp t="s">
        <v>#N/A N/A</v>
        <stp/>
        <stp>##V3_BDPV12</stp>
        <stp>100700 KS Equity</stp>
        <stp>best_px_bps_ratio</stp>
        <stp>[종목별 사업개요_IBK퀀트 김경훈.xlsx]KOSDAQ!R3613C12</stp>
        <tr r="L3613" s="5"/>
      </tp>
      <tp t="s">
        <v>#N/A N/A</v>
        <stp/>
        <stp>##V3_BDPV12</stp>
        <stp>071200 KS Equity</stp>
        <stp>best_px_bps_ratio</stp>
        <stp>[종목별 사업개요_IBK퀀트 김경훈.xlsx]KOSDAQ!R2103C12</stp>
        <tr r="L2103" s="5"/>
      </tp>
      <tp t="s">
        <v>#N/A N/A</v>
        <stp/>
        <stp>##V3_BDPV12</stp>
        <stp>101000 KS Equity</stp>
        <stp>best_px_bps_ratio</stp>
        <stp>[종목별 사업개요_IBK퀀트 김경훈.xlsx]KOSDAQ!R3618C12</stp>
        <tr r="L3618" s="5"/>
      </tp>
      <tp t="s">
        <v>#N/A N/A</v>
        <stp/>
        <stp>##V3_BDPV12</stp>
        <stp>101400 KS Equity</stp>
        <stp>best_px_bps_ratio</stp>
        <stp>[종목별 사업개요_IBK퀀트 김경훈.xlsx]KOSDAQ!R3648C12</stp>
        <tr r="L3648" s="5"/>
      </tp>
      <tp t="s">
        <v>#N/A N/A</v>
        <stp/>
        <stp>##V3_BDPV12</stp>
        <stp>054630 KS Equity</stp>
        <stp>best_px_bps_ratio</stp>
        <stp>[종목별 사업개요_IBK퀀트 김경훈.xlsx]KOSDAQ!R1313C12</stp>
        <tr r="L1313" s="5"/>
      </tp>
      <tp>
        <v>9.1922455573505655</v>
        <stp/>
        <stp>##V3_BDPV12</stp>
        <stp>206640 KS Equity</stp>
        <stp>best_px_bps_ratio</stp>
        <stp>[종목별 사업개요_IBK퀀트 김경훈.xlsx]KOSDAQ!R4783C12</stp>
        <tr r="L4783" s="5"/>
        <tr r="L4783" s="5"/>
      </tp>
      <tp t="s">
        <v>#N/A N/A</v>
        <stp/>
        <stp>##V3_BDPV12</stp>
        <stp>066110 KS Equity</stp>
        <stp>best_px_bps_ratio</stp>
        <stp>[종목별 사업개요_IBK퀀트 김경훈.xlsx]KOSDAQ!R3178C12</stp>
        <tr r="L3178" s="5"/>
      </tp>
      <tp t="s">
        <v>#N/A N/A</v>
        <stp/>
        <stp>##V3_BDPV12</stp>
        <stp>204840 KS Equity</stp>
        <stp>best_px_bps_ratio</stp>
        <stp>[종목별 사업개요_IBK퀀트 김경훈.xlsx]KOSDAQ!R4753C12</stp>
        <tr r="L4753" s="5"/>
      </tp>
      <tp t="s">
        <v>#N/A N/A</v>
        <stp/>
        <stp>##V3_BDPV12</stp>
        <stp>141070 KS Equity</stp>
        <stp>best_px_bps_ratio</stp>
        <stp>[종목별 사업개요_IBK퀀트 김경훈.xlsx]KOSDAQ!R4313C12</stp>
        <tr r="L4313" s="5"/>
      </tp>
      <tp>
        <v>2.0949154580168319</v>
        <stp/>
        <stp>##V3_BDPV12</stp>
        <stp>035600 KS Equity</stp>
        <stp>best_px_bps_ratio</stp>
        <stp>[종목별 사업개요_IBK퀀트 김경훈.xlsx]KOSDAQ!R2468C12</stp>
        <tr r="L2468" s="5"/>
        <tr r="L2468" s="5"/>
      </tp>
      <tp t="s">
        <v>#N/A N/A</v>
        <stp/>
        <stp>##V3_BDPV12</stp>
        <stp>016600 KS Equity</stp>
        <stp>best_px_bps_ratio</stp>
        <stp>[종목별 사업개요_IBK퀀트 김경훈.xlsx]KOSDAQ!R2633C12</stp>
        <tr r="L2633" s="5"/>
      </tp>
      <tp t="s">
        <v>#N/A N/A</v>
        <stp/>
        <stp>##V3_BDPV12</stp>
        <stp>104200 KS Equity</stp>
        <stp>best_px_bps_ratio</stp>
        <stp>[종목별 사업개요_IBK퀀트 김경훈.xlsx]KOSDAQ!R3708C12</stp>
        <tr r="L3708" s="5"/>
      </tp>
      <tp t="s">
        <v>#N/A N/A</v>
        <stp/>
        <stp>##V3_BDPV12</stp>
        <stp>204440 KS Equity</stp>
        <stp>best_px_bps_ratio</stp>
        <stp>[종목별 사업개요_IBK퀀트 김경훈.xlsx]KOSDAQ!R4728C12</stp>
        <tr r="L4728" s="5"/>
      </tp>
      <tp t="s">
        <v>#N/A N/A</v>
        <stp/>
        <stp>##V3_BDPV12</stp>
        <stp>032500 KS Equity</stp>
        <stp>best_px_bps_ratio</stp>
        <stp>[종목별 사업개요_IBK퀀트 김경훈.xlsx]KOSDAQ!R2448C12</stp>
        <tr r="L2448" s="5"/>
      </tp>
      <tp>
        <v>3.9600904394993957</v>
        <stp/>
        <stp>##V3_BDPV12</stp>
        <stp>067000 KS Equity</stp>
        <stp>best_px_bps_ratio</stp>
        <stp>[종목별 사업개요_IBK퀀트 김경훈.xlsx]KOSDAQ!R2268C12</stp>
        <tr r="L2268" s="5"/>
        <tr r="L2268" s="5"/>
      </tp>
      <tp>
        <v>2.3362590407966417</v>
        <stp/>
        <stp>##V3_BDPV12</stp>
        <stp>065510 KS Equity</stp>
        <stp>best_px_bps_ratio</stp>
        <stp>[종목별 사업개요_IBK퀀트 김경훈.xlsx]KOSDAQ!R3263C12</stp>
        <tr r="L3263" s="5"/>
        <tr r="L3263" s="5"/>
      </tp>
      <tp>
        <v>0.76165260787596178</v>
        <stp/>
        <stp>##V3_BDPV12</stp>
        <stp>030530 KS Equity</stp>
        <stp>best_px_bps_ratio</stp>
        <stp>[종목별 사업개요_IBK퀀트 김경훈.xlsx]KOSDAQ!R1753C12</stp>
        <tr r="L1753" s="5"/>
        <tr r="L1753" s="5"/>
      </tp>
      <tp t="s">
        <v>#N/A N/A</v>
        <stp/>
        <stp>##V3_BDPV12</stp>
        <stp>056730 KS Equity</stp>
        <stp>best_px_bps_ratio</stp>
        <stp>[종목별 사업개요_IBK퀀트 김경훈.xlsx]KOSDAQ!R1098C12</stp>
        <tr r="L1098" s="5"/>
      </tp>
      <tp t="s">
        <v>#N/A N/A</v>
        <stp/>
        <stp>##V3_BDPV12</stp>
        <stp>048410 KS Equity</stp>
        <stp>best_px_bps_ratio</stp>
        <stp>[종목별 사업개요_IBK퀀트 김경훈.xlsx]KOSDAQ!R3198C12</stp>
        <tr r="L3198" s="5"/>
      </tp>
      <tp t="s">
        <v>#N/A N/A</v>
        <stp/>
        <stp>##V3_BDPV12</stp>
        <stp>067630 KS Equity</stp>
        <stp>best_px_bps_ratio</stp>
        <stp>[종목별 사업개요_IBK퀀트 김경훈.xlsx]KOSDAQ!R1353C12</stp>
        <tr r="L1353" s="5"/>
      </tp>
      <tp t="s">
        <v>#N/A N/A</v>
        <stp/>
        <stp>##V3_BDPV12</stp>
        <stp>046110 KS Equity</stp>
        <stp>best_px_bps_ratio</stp>
        <stp>[종목별 사업개요_IBK퀀트 김경훈.xlsx]KOSDAQ!R3138C12</stp>
        <tr r="L3138" s="5"/>
      </tp>
      <tp t="s">
        <v>#N/A N/A</v>
        <stp/>
        <stp>##V3_BDPV12</stp>
        <stp>007530 KS Equity</stp>
        <stp>best_px_bps_ratio</stp>
        <stp>[종목별 사업개요_IBK퀀트 김경훈.xlsx]KOSDAQ!R1533C12</stp>
        <tr r="L1533" s="5"/>
      </tp>
      <tp t="s">
        <v>#N/A N/A</v>
        <stp/>
        <stp>##V3_BDPV12</stp>
        <stp>131970 KS Equity</stp>
        <stp>best_px_bps_ratio</stp>
        <stp>[종목별 사업개요_IBK퀀트 김경훈.xlsx]KOSDAQ!R4198C12</stp>
        <tr r="L4198" s="5"/>
      </tp>
      <tp t="s">
        <v>#N/A N/A</v>
        <stp/>
        <stp>##V3_BDPV12</stp>
        <stp>034810 KS Equity</stp>
        <stp>best_px_bps_ratio</stp>
        <stp>[종목별 사업개요_IBK퀀트 김경훈.xlsx]KOSDAQ!R3183C12</stp>
        <tr r="L3183" s="5"/>
      </tp>
      <tp t="s">
        <v>#N/A N/A</v>
        <stp/>
        <stp>##V3_BDPV12</stp>
        <stp>126870 KS Equity</stp>
        <stp>best_px_bps_ratio</stp>
        <stp>[종목별 사업개요_IBK퀀트 김경훈.xlsx]KOSDAQ!R4098C12</stp>
        <tr r="L4098" s="5"/>
      </tp>
      <tp>
        <v>2.7022926533199851</v>
        <stp/>
        <stp>##V3_BDPV12</stp>
        <stp>122870 KS Equity</stp>
        <stp>best_px_bps_ratio</stp>
        <stp>[종목별 사업개요_IBK퀀트 김경훈.xlsx]KOSDAQ!R4018C12</stp>
        <tr r="L4018" s="5"/>
        <tr r="L4018" s="5"/>
      </tp>
      <tp t="s">
        <v>#N/A N/A</v>
        <stp/>
        <stp>##V3_BDPV12</stp>
        <stp>033100 KS Equity</stp>
        <stp>best_px_bps_ratio</stp>
        <stp>[종목별 사업개요_IBK퀀트 김경훈.xlsx]KOSDAQ!R2163C12</stp>
        <tr r="L2163" s="5"/>
      </tp>
      <tp t="s">
        <v>#N/A N/A</v>
        <stp/>
        <stp>##V3_BDPV12</stp>
        <stp>161570 KS Equity</stp>
        <stp>best_px_bps_ratio</stp>
        <stp>[종목별 사업개요_IBK퀀트 김경훈.xlsx]KOSDAQ!R4458C12</stp>
        <tr r="L4458" s="5"/>
      </tp>
      <tp t="s">
        <v>#N/A N/A</v>
        <stp/>
        <stp>##V3_BDPV12</stp>
        <stp>221950 KS Equity</stp>
        <stp>best_px_bps_ratio</stp>
        <stp>[종목별 사업개요_IBK퀀트 김경훈.xlsx]KOSDAQ!R5058C12</stp>
        <tr r="L5058" s="5"/>
      </tp>
      <tp t="s">
        <v>#N/A N/A</v>
        <stp/>
        <stp>##V3_BDPV12</stp>
        <stp>023430 KS Equity</stp>
        <stp>best_px_bps_ratio</stp>
        <stp>[종목별 사업개요_IBK퀀트 김경훈.xlsx]KOSDAQ!R1058C12</stp>
        <tr r="L1058" s="5"/>
      </tp>
      <tp t="s">
        <v>#N/A N/A</v>
        <stp/>
        <stp>##V3_BDPV12</stp>
        <stp>123570 KS Equity</stp>
        <stp>best_px_bps_ratio</stp>
        <stp>[종목별 사업개요_IBK퀀트 김경훈.xlsx]KOSDAQ!R4058C12</stp>
        <tr r="L4058" s="5"/>
      </tp>
      <tp t="s">
        <v>#N/A N/A</v>
        <stp/>
        <stp>##V3_BDPV12</stp>
        <stp>131370 KS Equity</stp>
        <stp>best_px_bps_ratio</stp>
        <stp>[종목별 사업개요_IBK퀀트 김경훈.xlsx]KOSDAQ!R4178C12</stp>
        <tr r="L4178" s="5"/>
      </tp>
      <tp t="s">
        <v>#N/A N/A</v>
        <stp/>
        <stp>##V3_BDPV12</stp>
        <stp>043200 KS Equity</stp>
        <stp>best_px_bps_ratio</stp>
        <stp>[종목별 사업개요_IBK퀀트 김경훈.xlsx]KOSDAQ!R2793C12</stp>
        <tr r="L2793" s="5"/>
      </tp>
      <tp t="s">
        <v>#N/A N/A</v>
        <stp/>
        <stp>##V3_BDPV12</stp>
        <stp>227950 KS Equity</stp>
        <stp>best_px_bps_ratio</stp>
        <stp>[종목별 사업개요_IBK퀀트 김경훈.xlsx]KOSDAQ!R5188C12</stp>
        <tr r="L5188" s="5"/>
      </tp>
      <tp t="s">
        <v>#N/A N/A</v>
        <stp/>
        <stp>##V3_BDPV12</stp>
        <stp>226850 KS Equity</stp>
        <stp>best_px_bps_ratio</stp>
        <stp>[종목별 사업개요_IBK퀀트 김경훈.xlsx]KOSDAQ!R5183C12</stp>
        <tr r="L5183" s="5"/>
      </tp>
      <tp>
        <v>1.7780474145977225</v>
        <stp/>
        <stp>##V3_BDPV12</stp>
        <stp>228850 KS Equity</stp>
        <stp>best_px_bps_ratio</stp>
        <stp>[종목별 사업개요_IBK퀀트 김경훈.xlsx]KOSDAQ!R5198C12</stp>
        <tr r="L5198" s="5"/>
        <tr r="L5198" s="5"/>
      </tp>
      <tp t="s">
        <v>#N/A N/A</v>
        <stp/>
        <stp>##V3_BDPV12</stp>
        <stp>225650 KS Equity</stp>
        <stp>best_px_bps_ratio</stp>
        <stp>[종목별 사업개요_IBK퀀트 김경훈.xlsx]KOSDAQ!R5158C12</stp>
        <tr r="L5158" s="5"/>
      </tp>
      <tp t="s">
        <v>#N/A N/A</v>
        <stp/>
        <stp>##V3_BDPV12</stp>
        <stp>226350 KS Equity</stp>
        <stp>best_px_bps_ratio</stp>
        <stp>[종목별 사업개요_IBK퀀트 김경훈.xlsx]KOSDAQ!R5168C12</stp>
        <tr r="L5168" s="5"/>
      </tp>
      <tp t="s">
        <v>#N/A N/A</v>
        <stp/>
        <stp>##V3_BDPV12</stp>
        <stp>057030 KS Equity</stp>
        <stp>best_px_bps_ratio</stp>
        <stp>[종목별 사업개요_IBK퀀트 김경훈.xlsx]KOSDAQ!R1658C12</stp>
        <tr r="L1658" s="5"/>
      </tp>
      <tp t="s">
        <v>#N/A N/A</v>
        <stp/>
        <stp>##V3_BDPV12</stp>
        <stp>048830 KS Equity</stp>
        <stp>best_px_bps_ratio</stp>
        <stp>[종목별 사업개요_IBK퀀트 김경훈.xlsx]KOSDAQ!R1458C12</stp>
        <tr r="L1458" s="5"/>
      </tp>
      <tp t="s">
        <v>#N/A N/A</v>
        <stp/>
        <stp>##V3_BDPV12</stp>
        <stp>066700 KS Equity</stp>
        <stp>best_px_bps_ratio</stp>
        <stp>[종목별 사업개요_IBK퀀트 김경훈.xlsx]KOSDAQ!R2683C12</stp>
        <tr r="L2683" s="5"/>
      </tp>
      <tp t="s">
        <v>#N/A N/A</v>
        <stp/>
        <stp>##V3_BDPV12</stp>
        <stp>052400 KS Equity</stp>
        <stp>best_px_bps_ratio</stp>
        <stp>[종목별 사업개요_IBK퀀트 김경훈.xlsx]KOSDAQ!R2513C12</stp>
        <tr r="L2513" s="5"/>
      </tp>
      <tp t="s">
        <v>#N/A N/A</v>
        <stp/>
        <stp>##V3_BDPV12</stp>
        <stp>039010 KS Equity</stp>
        <stp>best_px_bps_ratio</stp>
        <stp>[종목별 사업개요_IBK퀀트 김경훈.xlsx]KOSDAQ!R3208C12</stp>
        <tr r="L3208" s="5"/>
      </tp>
      <tp t="s">
        <v>#N/A N/A</v>
        <stp/>
        <stp>##V3_BDPV12</stp>
        <stp>219550 KS Equity</stp>
        <stp>best_px_bps_ratio</stp>
        <stp>[종목별 사업개요_IBK퀀트 김경훈.xlsx]KOSDAQ!R5013C12</stp>
        <tr r="L5013" s="5"/>
      </tp>
      <tp t="s">
        <v>#N/A N/A</v>
        <stp/>
        <stp>##V3_BDPV12</stp>
        <stp>058400 KS Equity</stp>
        <stp>best_px_bps_ratio</stp>
        <stp>[종목별 사업개요_IBK퀀트 김경훈.xlsx]KOSDAQ!R2433C12</stp>
        <tr r="L2433" s="5"/>
      </tp>
      <tp t="s">
        <v>#N/A N/A</v>
        <stp/>
        <stp>##V3_BDPV12</stp>
        <stp>039610 KS Equity</stp>
        <stp>best_px_bps_ratio</stp>
        <stp>[종목별 사업개요_IBK퀀트 김경훈.xlsx]KOSDAQ!R3233C12</stp>
        <tr r="L3233" s="5"/>
      </tp>
      <tp>
        <v>1.4234639830508475</v>
        <stp/>
        <stp>##V3_BDPV12</stp>
        <stp>138070 KS Equity</stp>
        <stp>best_px_bps_ratio</stp>
        <stp>[종목별 사업개요_IBK퀀트 김경훈.xlsx]KOSDAQ!R4253C12</stp>
        <tr r="L4253" s="5"/>
        <tr r="L4253" s="5"/>
      </tp>
      <tp t="s">
        <v>#N/A N/A</v>
        <stp/>
        <stp>##V3_BDPV12</stp>
        <stp>087600 KS Equity</stp>
        <stp>best_px_bps_ratio</stp>
        <stp>[종목별 사업개요_IBK퀀트 김경훈.xlsx]KOSDAQ!R2968C12</stp>
        <tr r="L2968" s="5"/>
      </tp>
      <tp t="s">
        <v>#N/A N/A</v>
        <stp/>
        <stp>##V3_BDPV12</stp>
        <stp>031330 KS Equity</stp>
        <stp>best_px_bps_ratio</stp>
        <stp>[종목별 사업개요_IBK퀀트 김경훈.xlsx]KOSDAQ!R1208C12</stp>
        <tr r="L1208" s="5"/>
      </tp>
      <tp t="s">
        <v>#N/A N/A</v>
        <stp/>
        <stp>##V3_BDPV12</stp>
        <stp>139670 KS Equity</stp>
        <stp>best_px_bps_ratio</stp>
        <stp>[종목별 사업개요_IBK퀀트 김경훈.xlsx]KOSDAQ!R4283C12</stp>
        <tr r="L4283" s="5"/>
      </tp>
      <tp t="s">
        <v>#N/A N/A</v>
        <stp/>
        <stp>##V3_BDPV12</stp>
        <stp>058630 KS Equity</stp>
        <stp>best_px_bps_ratio</stp>
        <stp>[종목별 사업개요_IBK퀀트 김경훈.xlsx]KOSDAQ!R1488C12</stp>
        <tr r="L1488" s="5"/>
      </tp>
      <tp t="s">
        <v>#N/A N/A</v>
        <stp/>
        <stp>##V3_BDPV12</stp>
        <stp>035900 KS Equity</stp>
        <stp>best_px_bps_ratio</stp>
        <stp>[종목별 사업개요_IBK퀀트 김경훈.xlsx]KOSDAQ!R2208C12</stp>
        <tr r="L2208" s="5"/>
      </tp>
      <tp t="s">
        <v>#N/A N/A</v>
        <stp/>
        <stp>##V3_BDPV12</stp>
        <stp>052900 KS Equity</stp>
        <stp>best_px_bps_ratio</stp>
        <stp>[종목별 사업개요_IBK퀀트 김경훈.xlsx]KOSDAQ!R2453C12</stp>
        <tr r="L2453" s="5"/>
      </tp>
      <tp>
        <v>18.106999999999999</v>
        <stp/>
        <stp>##V3_BDPV12</stp>
        <stp>005610 KS Equity</stp>
        <stp>best_eROE</stp>
        <stp>[종목별 사업개요_IBK퀀트 김경훈.xlsx]KOSPI!R1468C11</stp>
        <tr r="K1468" s="3"/>
        <tr r="K1468" s="3"/>
      </tp>
      <tp t="s">
        <v>#N/A N/A</v>
        <stp/>
        <stp>##V3_BDPV12</stp>
        <stp>008500 KS Equity</stp>
        <stp>best_eROE</stp>
        <stp>[종목별 사업개요_IBK퀀트 김경훈.xlsx]KOSPI!R2573C11</stp>
        <tr r="K2573" s="3"/>
      </tp>
      <tp>
        <v>14.488</v>
        <stp/>
        <stp>##V3_BDPV12</stp>
        <stp>036570 KS Equity</stp>
        <stp>best_eROE</stp>
        <stp>[종목별 사업개요_IBK퀀트 김경훈.xlsx]KOSPI!R2208C11</stp>
        <tr r="K2208" s="3"/>
        <tr r="K2208" s="3"/>
      </tp>
      <tp>
        <v>8.9500000000000011</v>
        <stp/>
        <stp>##V3_BDPV12</stp>
        <stp>082640 KS Equity</stp>
        <stp>best_eROE</stp>
        <stp>[종목별 사업개요_IBK퀀트 김경훈.xlsx]KOSPI!R1028C11</stp>
        <tr r="K1028" s="3"/>
        <tr r="K1028" s="3"/>
      </tp>
      <tp>
        <v>9.7096774193548381</v>
        <stp/>
        <stp>##V3_BDPV12</stp>
        <stp>005290 KS Equity</stp>
        <stp>best_pe_ratio</stp>
        <stp>[종목별 사업개요_IBK퀀트 김경훈.xlsx]KOSDAQ!R28C10</stp>
        <tr r="J28" s="5"/>
        <tr r="J28" s="5"/>
      </tp>
      <tp>
        <v>18.321999999999999</v>
        <stp/>
        <stp>##V3_BDPV12</stp>
        <stp>079550 KS Equity</stp>
        <stp>best_eROE</stp>
        <stp>[종목별 사업개요_IBK퀀트 김경훈.xlsx]KOSPI!R2223C11</stp>
        <tr r="K2223" s="3"/>
        <tr r="K2223" s="3"/>
      </tp>
      <tp t="s">
        <v>#N/A N/A</v>
        <stp/>
        <stp>##V3_BDPV12</stp>
        <stp>083570 KS Equity</stp>
        <stp>best_eROE</stp>
        <stp>[종목별 사업개요_IBK퀀트 김경훈.xlsx]KOSPI!R2043C11</stp>
        <tr r="K2043" s="3"/>
      </tp>
      <tp t="s">
        <v>#N/A N/A</v>
        <stp/>
        <stp>##V3_BDPV12</stp>
        <stp>084670 KS Equity</stp>
        <stp>best_eROE</stp>
        <stp>[종목별 사업개요_IBK퀀트 김경훈.xlsx]KOSPI!R1013C11</stp>
        <tr r="K1013" s="3"/>
      </tp>
      <tp>
        <v>9.85</v>
        <stp/>
        <stp>##V3_BDPV12</stp>
        <stp>039570 KS Equity</stp>
        <stp>best_eROE</stp>
        <stp>[종목별 사업개요_IBK퀀트 김경훈.xlsx]KOSPI!R2088C11</stp>
        <tr r="K2088" s="3"/>
        <tr r="K2088" s="3"/>
      </tp>
      <tp>
        <v>3.4210000000000003</v>
        <stp/>
        <stp>##V3_BDPV12</stp>
        <stp>036460 KS Equity</stp>
        <stp>best_eROE</stp>
        <stp>[종목별 사업개요_IBK퀀트 김경훈.xlsx]KOSPI!R3188C11</stp>
        <tr r="K3188" s="3"/>
        <tr r="K3188" s="3"/>
      </tp>
      <tp>
        <v>12.207000000000001</v>
        <stp/>
        <stp>##V3_BDPV12</stp>
        <stp>042670 KS Equity</stp>
        <stp>best_eROE</stp>
        <stp>[종목별 사업개요_IBK퀀트 김경훈.xlsx]KOSPI!R1108C11</stp>
        <tr r="K1108" s="3"/>
        <tr r="K1108" s="3"/>
      </tp>
      <tp t="s">
        <v>#N/A N/A</v>
        <stp/>
        <stp>##V3_BDPV12</stp>
        <stp>009420 KS Equity</stp>
        <stp>best_eROE</stp>
        <stp>[종목별 사업개요_IBK퀀트 김경훈.xlsx]KOSPI!R3458C11</stp>
        <tr r="K3458" s="3"/>
      </tp>
      <tp t="s">
        <v>#N/A N/A</v>
        <stp/>
        <stp>##V3_BDPV12</stp>
        <stp>155660 KS Equity</stp>
        <stp>best_eROE</stp>
        <stp>[종목별 사업개요_IBK퀀트 김경훈.xlsx]KOSPI!R1138C11</stp>
        <tr r="K1138" s="3"/>
      </tp>
      <tp t="s">
        <v>#N/A N/A</v>
        <stp/>
        <stp>##V3_BDPV12</stp>
        <stp>007610 KS Equity</stp>
        <stp>best_eROE</stp>
        <stp>[종목별 사업개요_IBK퀀트 김경훈.xlsx]KOSPI!R1703C11</stp>
        <tr r="K1703" s="3"/>
      </tp>
      <tp>
        <v>5.024</v>
        <stp/>
        <stp>##V3_BDPV12</stp>
        <stp>020560 KS Equity</stp>
        <stp>best_eROE</stp>
        <stp>[종목별 사업개요_IBK퀀트 김경훈.xlsx]KOSPI!R2038C11</stp>
        <tr r="K2038" s="3"/>
        <tr r="K2038" s="3"/>
      </tp>
      <tp>
        <v>9.4</v>
        <stp/>
        <stp>##V3_BDPV12</stp>
        <stp>095570 KS Equity</stp>
        <stp>best_eROE</stp>
        <stp>[종목별 사업개요_IBK퀀트 김경훈.xlsx]KOSPI!R2188C11</stp>
        <tr r="K2188" s="3"/>
        <tr r="K2188" s="3"/>
      </tp>
      <tp t="s">
        <v>#N/A N/A</v>
        <stp/>
        <stp>##V3_BDPV12</stp>
        <stp>003650 KS Equity</stp>
        <stp>best_eROE</stp>
        <stp>[종목별 사업개요_IBK퀀트 김경훈.xlsx]KOSPI!R1328C11</stp>
        <tr r="K1328" s="3"/>
      </tp>
      <tp t="s">
        <v>#N/A N/A</v>
        <stp/>
        <stp>##V3_BDPV12</stp>
        <stp>010420 KS Equity</stp>
        <stp>best_eROE</stp>
        <stp>[종목별 사업개요_IBK퀀트 김경훈.xlsx]KOSPI!R3423C11</stp>
        <tr r="K3423" s="3"/>
      </tp>
      <tp>
        <v>13.732000000000001</v>
        <stp/>
        <stp>##V3_BDPV12</stp>
        <stp>079430 KS Equity</stp>
        <stp>best_eROE</stp>
        <stp>[종목별 사업개요_IBK퀀트 김경훈.xlsx]KOSPI!R3598C11</stp>
        <tr r="K3598" s="3"/>
        <tr r="K3598" s="3"/>
      </tp>
      <tp>
        <v>5.65</v>
        <stp/>
        <stp>##V3_BDPV12</stp>
        <stp>003560 KS Equity</stp>
        <stp>best_eROE</stp>
        <stp>[종목별 사업개요_IBK퀀트 김경훈.xlsx]KOSPI!R2083C11</stp>
        <tr r="K2083" s="3"/>
        <tr r="K2083" s="3"/>
      </tp>
      <tp t="s">
        <v>#N/A N/A</v>
        <stp/>
        <stp>##V3_BDPV12</stp>
        <stp>016450 KS Equity</stp>
        <stp>best_eROE</stp>
        <stp>[종목별 사업개요_IBK퀀트 김경훈.xlsx]KOSPI!R3393C11</stp>
        <tr r="K3393" s="3"/>
      </tp>
      <tp t="s">
        <v>#N/A N/A</v>
        <stp/>
        <stp>##V3_BDPV12</stp>
        <stp>009410 KS Equity</stp>
        <stp>best_eROE</stp>
        <stp>[종목별 사업개요_IBK퀀트 김경훈.xlsx]KOSPI!R3018C11</stp>
        <tr r="K3018" s="3"/>
      </tp>
      <tp t="s">
        <v>#N/A N/A</v>
        <stp/>
        <stp>##V3_BDPV12</stp>
        <stp>002460 KS Equity</stp>
        <stp>best_eROE</stp>
        <stp>[종목별 사업개요_IBK퀀트 김경훈.xlsx]KOSPI!R3718C11</stp>
        <tr r="K3718" s="3"/>
      </tp>
      <tp>
        <v>6.1210000000000004</v>
        <stp/>
        <stp>##V3_BDPV12</stp>
        <stp>037620 KS Equity</stp>
        <stp>best_eROE</stp>
        <stp>[종목별 사업개요_IBK퀀트 김경훈.xlsx]KOSPI!R1308C11</stp>
        <tr r="K1308" s="3"/>
        <tr r="K1308" s="3"/>
      </tp>
      <tp>
        <v>7.008</v>
        <stp/>
        <stp>##V3_BDPV12</stp>
        <stp>005440 KS Equity</stp>
        <stp>best_eROE</stp>
        <stp>[종목별 사업개요_IBK퀀트 김경훈.xlsx]KOSPI!R3583C11</stp>
        <tr r="K3583" s="3"/>
        <tr r="K3583" s="3"/>
      </tp>
      <tp t="s">
        <v>#N/A N/A</v>
        <stp/>
        <stp>##V3_BDPV12</stp>
        <stp>085620 KS Equity</stp>
        <stp>best_eROE</stp>
        <stp>[종목별 사업개요_IBK퀀트 김경훈.xlsx]KOSPI!R1303C11</stp>
        <tr r="K1303" s="3"/>
      </tp>
      <tp t="s">
        <v>#N/A N/A</v>
        <stp/>
        <stp>##V3_BDPV12</stp>
        <stp>001500 KS Equity</stp>
        <stp>best_eROE</stp>
        <stp>[종목별 사업개요_IBK퀀트 김경훈.xlsx]KOSPI!R2198C11</stp>
        <tr r="K2198" s="3"/>
      </tp>
      <tp t="s">
        <v>#N/A N/A</v>
        <stp/>
        <stp>##V3_BDPV12</stp>
        <stp>003520 KS Equity</stp>
        <stp>best_eROE</stp>
        <stp>[종목별 사업개요_IBK퀀트 김경훈.xlsx]KOSPI!R2258C11</stp>
        <tr r="K2258" s="3"/>
      </tp>
      <tp>
        <v>10.942</v>
        <stp/>
        <stp>##V3_BDPV12</stp>
        <stp>012450 KS Equity</stp>
        <stp>best_eROE</stp>
        <stp>[종목별 사업개요_IBK퀀트 김경훈.xlsx]KOSPI!R3548C11</stp>
        <tr r="K3548" s="3"/>
        <tr r="K3548" s="3"/>
      </tp>
      <tp t="s">
        <v>#N/A N/A</v>
        <stp/>
        <stp>##V3_BDPV12</stp>
        <stp>001510 KS Equity</stp>
        <stp>best_eROE</stp>
        <stp>[종목별 사업개요_IBK퀀트 김경훈.xlsx]KOSPI!R2163C11</stp>
        <tr r="K2163" s="3"/>
      </tp>
      <tp>
        <v>17.3</v>
        <stp/>
        <stp>##V3_BDPV12</stp>
        <stp>214420 KS Equity</stp>
        <stp>best_eROE</stp>
        <stp>[종목별 사업개요_IBK퀀트 김경훈.xlsx]KOSPI!R3038C11</stp>
        <tr r="K3038" s="3"/>
        <tr r="K3038" s="3"/>
      </tp>
      <tp t="s">
        <v>#N/A N/A</v>
        <stp/>
        <stp>##V3_BDPV12</stp>
        <stp>001560 KS Equity</stp>
        <stp>best_eROE</stp>
        <stp>[종목별 사업개요_IBK퀀트 김경훈.xlsx]KOSPI!R2633C11</stp>
        <tr r="K2633" s="3"/>
      </tp>
      <tp t="s">
        <v>#N/A N/A</v>
        <stp/>
        <stp>##V3_BDPV12</stp>
        <stp>001550 KS Equity</stp>
        <stp>best_eROE</stp>
        <stp>[종목별 사업개요_IBK퀀트 김경훈.xlsx]KOSPI!R2658C11</stp>
        <tr r="K2658" s="3"/>
      </tp>
      <tp>
        <v>12.552</v>
        <stp/>
        <stp>##V3_BDPV12</stp>
        <stp>078520 KS Equity</stp>
        <stp>best_eROE</stp>
        <stp>[종목별 사업개요_IBK퀀트 김경훈.xlsx]KOSPI!R2178C11</stp>
        <tr r="K2178" s="3"/>
        <tr r="K2178" s="3"/>
      </tp>
      <tp t="s">
        <v>#N/A N/A</v>
        <stp/>
        <stp>##V3_BDPV12</stp>
        <stp>009460 KS Equity</stp>
        <stp>best_eROE</stp>
        <stp>[종목별 사업개요_IBK퀀트 김경훈.xlsx]KOSPI!R3518C11</stp>
        <tr r="K3518" s="3"/>
      </tp>
      <tp t="s">
        <v>#N/A N/A</v>
        <stp/>
        <stp>##V3_BDPV12</stp>
        <stp>041650 KS Equity</stp>
        <stp>best_eROE</stp>
        <stp>[종목별 사업개요_IBK퀀트 김경훈.xlsx]KOSPI!R1658C11</stp>
        <tr r="K1658" s="3"/>
      </tp>
      <tp t="s">
        <v>#N/A N/A</v>
        <stp/>
        <stp>##V3_BDPV12</stp>
        <stp>077500 KS Equity</stp>
        <stp>best_eROE</stp>
        <stp>[종목별 사업개요_IBK퀀트 김경훈.xlsx]KOSPI!R2398C11</stp>
        <tr r="K2398" s="3"/>
      </tp>
      <tp>
        <v>5.758</v>
        <stp/>
        <stp>##V3_BDPV12</stp>
        <stp>003450 KS Equity</stp>
        <stp>best_eROE</stp>
        <stp>[종목별 사업개요_IBK퀀트 김경훈.xlsx]KOSPI!R3683C11</stp>
        <tr r="K3683" s="3"/>
        <tr r="K3683" s="3"/>
      </tp>
      <tp>
        <v>12.05</v>
        <stp/>
        <stp>##V3_BDPV12</stp>
        <stp>001450 KS Equity</stp>
        <stp>best_eROE</stp>
        <stp>[종목별 사업개요_IBK퀀트 김경훈.xlsx]KOSPI!R3693C11</stp>
        <tr r="K3693" s="3"/>
        <tr r="K3693" s="3"/>
      </tp>
      <tp t="s">
        <v>#N/A N/A</v>
        <stp/>
        <stp>##V3_BDPV12</stp>
        <stp>058430 KS Equity</stp>
        <stp>best_eROE</stp>
        <stp>[종목별 사업개요_IBK퀀트 김경훈.xlsx]KOSPI!R3108C11</stp>
        <tr r="K3108" s="3"/>
      </tp>
      <tp t="s">
        <v>#N/A N/A</v>
        <stp/>
        <stp>##V3_BDPV12</stp>
        <stp>025530 KS Equity</stp>
        <stp>best_eROE</stp>
        <stp>[종목별 사업개요_IBK퀀트 김경훈.xlsx]KOSPI!R2143C11</stp>
        <tr r="K2143" s="3"/>
      </tp>
      <tp>
        <v>4.0999999999999996</v>
        <stp/>
        <stp>##V3_BDPV12</stp>
        <stp>007570 KS Equity</stp>
        <stp>best_eROE</stp>
        <stp>[종목별 사업개요_IBK퀀트 김경훈.xlsx]KOSPI!R2568C11</stp>
        <tr r="K2568" s="3"/>
        <tr r="K2568" s="3"/>
      </tp>
      <tp t="s">
        <v>#N/A N/A</v>
        <stp/>
        <stp>##V3_BDPV12</stp>
        <stp>001420 KS Equity</stp>
        <stp>best_eROE</stp>
        <stp>[종목별 사업개요_IBK퀀트 김경훈.xlsx]KOSPI!R3023C11</stp>
        <tr r="K3023" s="3"/>
      </tp>
      <tp t="s">
        <v>#N/A N/A</v>
        <stp/>
        <stp>##V3_BDPV12</stp>
        <stp>079660 KS Equity</stp>
        <stp>best_eROE</stp>
        <stp>[종목별 사업개요_IBK퀀트 김경훈.xlsx]KOSPI!R1458C11</stp>
        <tr r="K1458" s="3"/>
      </tp>
      <tp t="s">
        <v>#N/A N/A</v>
        <stp/>
        <stp>##V3_BDPV12</stp>
        <stp>058650 KS Equity</stp>
        <stp>best_eROE</stp>
        <stp>[종목별 사업개요_IBK퀀트 김경훈.xlsx]KOSPI!R1778C11</stp>
        <tr r="K1778" s="3"/>
      </tp>
      <tp t="s">
        <v>#N/A N/A</v>
        <stp/>
        <stp>##V3_BDPV12</stp>
        <stp>003610 KS Equity</stp>
        <stp>best_eROE</stp>
        <stp>[종목별 사업개요_IBK퀀트 김경훈.xlsx]KOSPI!R1338C11</stp>
        <tr r="K1338" s="3"/>
      </tp>
      <tp t="s">
        <v>#N/A N/A</v>
        <stp/>
        <stp>##V3_BDPV12</stp>
        <stp>089470 KS Equity</stp>
        <stp>best_eROE</stp>
        <stp>[종목별 사업개요_IBK퀀트 김경훈.xlsx]KOSPI!R3573C11</stp>
        <tr r="K3573" s="3"/>
      </tp>
      <tp t="s">
        <v>#N/A N/A</v>
        <stp/>
        <stp>##V3_BDPV12</stp>
        <stp>006660 KS Equity</stp>
        <stp>best_eROE</stp>
        <stp>[종목별 사업개요_IBK퀀트 김경훈.xlsx]KOSPI!R1483C11</stp>
        <tr r="K1483" s="3"/>
      </tp>
      <tp>
        <v>12.5</v>
        <stp/>
        <stp>##V3_BDPV12</stp>
        <stp>002550 KS Equity</stp>
        <stp>best_eROE</stp>
        <stp>[종목별 사업개요_IBK퀀트 김경훈.xlsx]KOSPI!R2793C11</stp>
        <tr r="K2793" s="3"/>
        <tr r="K2793" s="3"/>
      </tp>
      <tp t="s">
        <v>#N/A N/A</v>
        <stp/>
        <stp>##V3_BDPV12</stp>
        <stp>005430 KS Equity</stp>
        <stp>best_eROE</stp>
        <stp>[종목별 사업개요_IBK퀀트 김경훈.xlsx]KOSPI!R3193C11</stp>
        <tr r="K3193" s="3"/>
      </tp>
      <tp t="s">
        <v>#N/A N/A</v>
        <stp/>
        <stp>##V3_BDPV12</stp>
        <stp>005680 KS Equity</stp>
        <stp>best_eROE</stp>
        <stp>[종목별 사업개요_IBK퀀트 김경훈.xlsx]KOSPI!R1578C11</stp>
        <tr r="K1578" s="3"/>
      </tp>
      <tp t="s">
        <v>#N/A N/A</v>
        <stp/>
        <stp>##V3_BDPV12</stp>
        <stp>103590 KS Equity</stp>
        <stp>best_eROE</stp>
        <stp>[종목별 사업개요_IBK퀀트 김경훈.xlsx]KOSPI!R2593C11</stp>
        <tr r="K2593" s="3"/>
      </tp>
      <tp t="s">
        <v>#N/A N/A</v>
        <stp/>
        <stp>##V3_BDPV12</stp>
        <stp>034590 KS Equity</stp>
        <stp>best_eROE</stp>
        <stp>[종목별 사업개요_IBK퀀트 김경훈.xlsx]KOSPI!R2528C11</stp>
        <tr r="K2528" s="3"/>
      </tp>
      <tp t="s">
        <v>#N/A N/A</v>
        <stp/>
        <stp>##V3_BDPV12</stp>
        <stp>003480 KS Equity</stp>
        <stp>best_eROE</stp>
        <stp>[종목별 사업개요_IBK퀀트 김경훈.xlsx]KOSPI!R3498C11</stp>
        <tr r="K3498" s="3"/>
      </tp>
      <tp>
        <v>3.25</v>
        <stp/>
        <stp>##V3_BDPV12</stp>
        <stp>004690 KS Equity</stp>
        <stp>best_eROE</stp>
        <stp>[종목별 사업개요_IBK퀀트 김경훈.xlsx]KOSPI!R1618C11</stp>
        <tr r="K1618" s="3"/>
        <tr r="K1618" s="3"/>
      </tp>
      <tp t="s">
        <v>#N/A N/A</v>
        <stp/>
        <stp>##V3_BDPV12</stp>
        <stp>010580 KS Equity</stp>
        <stp>best_eROE</stp>
        <stp>[종목별 사업개요_IBK퀀트 김경훈.xlsx]KOSPI!R2723C11</stp>
        <tr r="K2723" s="3"/>
      </tp>
      <tp>
        <v>22.96</v>
        <stp/>
        <stp>##V3_BDPV12</stp>
        <stp>089590 KS Equity</stp>
        <stp>best_eROE</stp>
        <stp>[종목별 사업개요_IBK퀀트 김경훈.xlsx]KOSPI!R2643C11</stp>
        <tr r="K2643" s="3"/>
        <tr r="K2643" s="3"/>
      </tp>
      <tp t="s">
        <v>#N/A N/A</v>
        <stp/>
        <stp>##V3_BDPV12</stp>
        <stp>025900 KS Equity</stp>
        <stp>best_pe_ratio</stp>
        <stp>[종목별 사업개요_IBK퀀트 김경훈.xlsx]KOSDAQ!R33C10</stp>
        <tr r="J33" s="5"/>
      </tp>
      <tp t="s">
        <v>#N/A N/A</v>
        <stp/>
        <stp>##V3_BDPV12</stp>
        <stp>083590 KS Equity</stp>
        <stp>best_eROE</stp>
        <stp>[종목별 사업개요_IBK퀀트 김경훈.xlsx]KOSPI!R2053C11</stp>
        <tr r="K2053" s="3"/>
      </tp>
      <tp t="s">
        <v>#N/A N/A</v>
        <stp/>
        <stp>##V3_BDPV12</stp>
        <stp>002690 KS Equity</stp>
        <stp>best_eROE</stp>
        <stp>[종목별 사업개요_IBK퀀트 김경훈.xlsx]KOSPI!R1083C11</stp>
        <tr r="K1083" s="3"/>
      </tp>
      <tp t="s">
        <v>#N/A N/A</v>
        <stp/>
        <stp>##V3_BDPV12</stp>
        <stp>112610 KS Equity</stp>
        <stp>best_eROE</stp>
        <stp>[종목별 사업개요_IBK퀀트 김경훈.xlsx]KOSPI!R1983C11</stp>
        <tr r="K1983" s="3"/>
      </tp>
      <tp t="s">
        <v>#N/A N/A</v>
        <stp/>
        <stp>##V3_BDPV12</stp>
        <stp>019490 KS Equity</stp>
        <stp>best_eROE</stp>
        <stp>[종목별 사업개요_IBK퀀트 김경훈.xlsx]KOSPI!R3173C11</stp>
        <tr r="K3173" s="3"/>
      </tp>
      <tp>
        <v>3.5660000000000003</v>
        <stp/>
        <stp>##V3_BDPV12</stp>
        <stp>005490 KS Equity</stp>
        <stp>best_eROE</stp>
        <stp>[종목별 사업개요_IBK퀀트 김경훈.xlsx]KOSPI!R3103C11</stp>
        <tr r="K3103" s="3"/>
        <tr r="K3103" s="3"/>
      </tp>
      <tp t="s">
        <v>#N/A N/A</v>
        <stp/>
        <stp>##V3_BDPV12</stp>
        <stp>083580 KS Equity</stp>
        <stp>best_eROE</stp>
        <stp>[종목별 사업개요_IBK퀀트 김경훈.xlsx]KOSPI!R2048C11</stp>
        <tr r="K2048" s="3"/>
      </tp>
      <tp t="s">
        <v>#N/A N/A</v>
        <stp/>
        <stp>##V3_BDPV12</stp>
        <stp>012690 KS Equity</stp>
        <stp>best_eROE</stp>
        <stp>[종목별 사업개요_IBK퀀트 김경훈.xlsx]KOSPI!R1253C11</stp>
        <tr r="K1253" s="3"/>
      </tp>
      <tp>
        <v>3.9750000000000001</v>
        <stp/>
        <stp>##V3_BDPV12</stp>
        <stp>003620 KS Equity</stp>
        <stp>best_eROE</stp>
        <stp>[종목별 사업개요_IBK퀀트 김경훈.xlsx]KOSPI!R1968C11</stp>
        <tr r="K1968" s="3"/>
        <tr r="K1968" s="3"/>
      </tp>
      <tp t="s">
        <v>#N/A N/A</v>
        <stp/>
        <stp>##V3_BDPV12</stp>
        <stp>009680 KS Equity</stp>
        <stp>best_eROE</stp>
        <stp>[종목별 사업개요_IBK퀀트 김경훈.xlsx]KOSPI!R1263C11</stp>
        <tr r="K1263" s="3"/>
      </tp>
      <tp t="s">
        <v>#N/A N/A</v>
        <stp/>
        <stp>##V3_BDPV12</stp>
        <stp>016380 KS Equity</stp>
        <stp>best_px_bps_ratio</stp>
        <stp>[종목별 사업개요_IBK퀀트 김경훈.xlsx]KOSPI!R923C12</stp>
        <tr r="L923" s="3"/>
      </tp>
      <tp t="s">
        <v>#N/A N/A</v>
        <stp/>
        <stp>##V3_BDPV12</stp>
        <stp>016090 KS Equity</stp>
        <stp>best_px_bps_ratio</stp>
        <stp>[종목별 사업개요_IBK퀀트 김경훈.xlsx]KOSPI!R853C12</stp>
        <tr r="L853" s="3"/>
      </tp>
      <tp t="s">
        <v>#N/A N/A</v>
        <stp/>
        <stp>##V3_BDPV12</stp>
        <stp>016610 KS Equity</stp>
        <stp>best_px_bps_ratio</stp>
        <stp>[종목별 사업개요_IBK퀀트 김경훈.xlsx]KOSPI!R928C12</stp>
        <tr r="L928" s="3"/>
      </tp>
      <tp>
        <v>1.2164886389524712</v>
        <stp/>
        <stp>##V3_BDPV12</stp>
        <stp>006650 KS Equity</stp>
        <stp>best_px_bps_ratio</stp>
        <stp>[종목별 사업개요_IBK퀀트 김경훈.xlsx]KOSPI!R813C12</stp>
        <tr r="L813" s="3"/>
        <tr r="L813" s="3"/>
      </tp>
      <tp>
        <v>1.1947123217478108</v>
        <stp/>
        <stp>##V3_BDPV12</stp>
        <stp>006120 KS Equity</stp>
        <stp>best_px_bps_ratio</stp>
        <stp>[종목별 사업개요_IBK퀀트 김경훈.xlsx]KOSPI!R293C12</stp>
        <tr r="L293" s="3"/>
        <tr r="L293" s="3"/>
      </tp>
      <tp t="s">
        <v>#N/A N/A</v>
        <stp/>
        <stp>##V3_BDPV12</stp>
        <stp>006570 KS Equity</stp>
        <stp>best_px_bps_ratio</stp>
        <stp>[종목별 사업개요_IBK퀀트 김경훈.xlsx]KOSPI!R693C12</stp>
        <tr r="L693" s="3"/>
      </tp>
      <tp>
        <v>0.72710101704672869</v>
        <stp/>
        <stp>##V3_BDPV12</stp>
        <stp>006260 KS Equity</stp>
        <stp>best_px_bps_ratio</stp>
        <stp>[종목별 사업개요_IBK퀀트 김경훈.xlsx]KOSPI!R178C12</stp>
        <tr r="L178" s="3"/>
        <tr r="L178" s="3"/>
      </tp>
      <tp t="s">
        <v>#N/A N/A</v>
        <stp/>
        <stp>##V3_BDPV12</stp>
        <stp>016710 KS Equity</stp>
        <stp>best_px_bps_ratio</stp>
        <stp>[종목별 사업개요_IBK퀀트 김경훈.xlsx]KOSPI!R723C12</stp>
        <tr r="L723" s="3"/>
      </tp>
      <tp t="s">
        <v>#N/A N/A</v>
        <stp/>
        <stp>##V3_BDPV12</stp>
        <stp>036530 KS Equity</stp>
        <stp>best_px_bps_ratio</stp>
        <stp>[종목별 사업개요_IBK퀀트 김경훈.xlsx]KOSPI!R228C12</stp>
        <tr r="L228" s="3"/>
      </tp>
      <tp>
        <v>0.7503124849803039</v>
        <stp/>
        <stp>##V3_BDPV12</stp>
        <stp>096770 KS Equity</stp>
        <stp>best_px_bps_ratio</stp>
        <stp>[종목별 사업개요_IBK퀀트 김경훈.xlsx]KOSPI!R288C12</stp>
        <tr r="L288" s="3"/>
        <tr r="L288" s="3"/>
      </tp>
      <tp t="s">
        <v>#N/A N/A</v>
        <stp/>
        <stp>##V3_BDPV12</stp>
        <stp>006370 KS Equity</stp>
        <stp>best_px_bps_ratio</stp>
        <stp>[종목별 사업개요_IBK퀀트 김경훈.xlsx]KOSPI!R653C12</stp>
        <tr r="L653" s="3"/>
      </tp>
      <tp>
        <v>2.1885526713398438</v>
        <stp/>
        <stp>##V3_BDPV12</stp>
        <stp>006280 KS Equity</stp>
        <stp>best_px_bps_ratio</stp>
        <stp>[종목별 사업개요_IBK퀀트 김경훈.xlsx]KOSPI!R613C12</stp>
        <tr r="L613" s="3"/>
        <tr r="L613" s="3"/>
      </tp>
      <tp>
        <v>0.77756054533044616</v>
        <stp/>
        <stp>##V3_BDPV12</stp>
        <stp>066570 KS Equity</stp>
        <stp>best_px_bps_ratio</stp>
        <stp>[종목별 사업개요_IBK퀀트 김경훈.xlsx]KOSPI!R168C12</stp>
        <tr r="L168" s="3"/>
        <tr r="L168" s="3"/>
      </tp>
      <tp t="s">
        <v>#N/A N/A</v>
        <stp/>
        <stp>##V3_BDPV12</stp>
        <stp>006340 KS Equity</stp>
        <stp>best_px_bps_ratio</stp>
        <stp>[종목별 사업개요_IBK퀀트 김경훈.xlsx]KOSPI!R773C12</stp>
        <tr r="L773" s="3"/>
      </tp>
      <tp t="s">
        <v>#N/A N/A</v>
        <stp/>
        <stp>##V3_BDPV12</stp>
        <stp>002240 KS Equity</stp>
        <stp>best_eROE</stp>
        <stp>[종목별 사업개요_IBK퀀트 김경훈.xlsx]KOSPI!R418C11</stp>
        <tr r="K418" s="3"/>
      </tp>
      <tp>
        <v>13.667</v>
        <stp/>
        <stp>##V3_BDPV12</stp>
        <stp>002350 KS Equity</stp>
        <stp>best_eROE</stp>
        <stp>[종목별 사업개요_IBK퀀트 김경훈.xlsx]KOSPI!R593C11</stp>
        <tr r="K593" s="3"/>
        <tr r="K593" s="3"/>
      </tp>
      <tp>
        <v>9.2149999999999999</v>
        <stp/>
        <stp>##V3_BDPV12</stp>
        <stp>032640 KS Equity</stp>
        <stp>best_eROE</stp>
        <stp>[종목별 사업개요_IBK퀀트 김경훈.xlsx]KOSPI!R158C11</stp>
        <tr r="K158" s="3"/>
        <tr r="K158" s="3"/>
      </tp>
      <tp t="s">
        <v>#N/A N/A</v>
        <stp/>
        <stp>##V3_BDPV12</stp>
        <stp>002710 KS Equity</stp>
        <stp>best_eROE</stp>
        <stp>[종목별 사업개요_IBK퀀트 김경훈.xlsx]KOSPI!R328C11</stp>
        <tr r="K328" s="3"/>
      </tp>
      <tp t="s">
        <v>#N/A N/A</v>
        <stp/>
        <stp>##V3_BDPV12</stp>
        <stp>002140 KS Equity</stp>
        <stp>best_eROE</stp>
        <stp>[종목별 사업개요_IBK퀀트 김경훈.xlsx]KOSPI!R408C11</stp>
        <tr r="K408" s="3"/>
      </tp>
      <tp t="s">
        <v>#N/A N/A</v>
        <stp/>
        <stp>##V3_BDPV12</stp>
        <stp>002070 KS Equity</stp>
        <stp>best_eROE</stp>
        <stp>[종목별 사업개요_IBK퀀트 김경훈.xlsx]KOSPI!R573C11</stp>
        <tr r="K573" s="3"/>
      </tp>
      <tp t="s">
        <v>#N/A N/A</v>
        <stp/>
        <stp>##V3_BDPV12</stp>
        <stp>012610 KS Equity</stp>
        <stp>best_eROE</stp>
        <stp>[종목별 사업개요_IBK퀀트 김경훈.xlsx]KOSPI!R383C11</stp>
        <tr r="K383" s="3"/>
      </tp>
      <tp t="s">
        <v>#N/A N/A</v>
        <stp/>
        <stp>##V3_BDPV12</stp>
        <stp>002100 KS Equity</stp>
        <stp>best_eROE</stp>
        <stp>[종목별 사업개요_IBK퀀트 김경훈.xlsx]KOSPI!R358C11</stp>
        <tr r="K358" s="3"/>
      </tp>
      <tp t="s">
        <v>#N/A N/A</v>
        <stp/>
        <stp>##V3_BDPV12</stp>
        <stp>092230 KS Equity</stp>
        <stp>best_eROE</stp>
        <stp>[종목별 사업개요_IBK퀀트 김경훈.xlsx]KOSPI!R113C11</stp>
        <tr r="K113" s="3"/>
      </tp>
      <tp t="s">
        <v>#N/A N/A</v>
        <stp/>
        <stp>##V3_BDPV12</stp>
        <stp>002720 KS Equity</stp>
        <stp>best_eROE</stp>
        <stp>[종목별 사업개요_IBK퀀트 김경훈.xlsx]KOSPI!R483C11</stp>
        <tr r="K483" s="3"/>
      </tp>
      <tp t="s">
        <v>#N/A N/A</v>
        <stp/>
        <stp>##V3_BDPV12</stp>
        <stp>012320 KS Equity</stp>
        <stp>best_eROE</stp>
        <stp>[종목별 사업개요_IBK퀀트 김경훈.xlsx]KOSPI!R368C11</stp>
        <tr r="K368" s="3"/>
      </tp>
      <tp t="s">
        <v>#N/A N/A</v>
        <stp/>
        <stp>##V3_BDPV12</stp>
        <stp>092440 KS Equity</stp>
        <stp>best_eROE</stp>
        <stp>[종목별 사업개요_IBK퀀트 김경훈.xlsx]KOSPI!R533C11</stp>
        <tr r="K533" s="3"/>
      </tp>
      <tp>
        <v>6.58</v>
        <stp/>
        <stp>##V3_BDPV12</stp>
        <stp>192530 KS Equity</stp>
        <stp>best_eROE</stp>
        <stp>[종목별 사업개요_IBK퀀트 김경훈.xlsx]KOSPI!R453C11</stp>
        <tr r="K453" s="3"/>
        <tr r="K453" s="3"/>
      </tp>
      <tp>
        <v>-0.35199999999999998</v>
        <stp/>
        <stp>##V3_BDPV12</stp>
        <stp>042660 KS Equity</stp>
        <stp>best_eROE</stp>
        <stp>[종목별 사업개요_IBK퀀트 김경훈.xlsx]KOSPI!R753C11</stp>
        <tr r="K753" s="3"/>
        <tr r="K753" s="3"/>
      </tp>
      <tp t="s">
        <v>#N/A N/A</v>
        <stp/>
        <stp>##V3_BDPV12</stp>
        <stp>072710 KS Equity</stp>
        <stp>best_eROE</stp>
        <stp>[종목별 사업개요_IBK퀀트 김경훈.xlsx]KOSPI!R628C11</stp>
        <tr r="K628" s="3"/>
      </tp>
      <tp t="s">
        <v>#N/A N/A</v>
        <stp/>
        <stp>##V3_BDPV12</stp>
        <stp>002360 KS Equity</stp>
        <stp>best_eROE</stp>
        <stp>[종목별 사업개요_IBK퀀트 김경훈.xlsx]KOSPI!R258C11</stp>
        <tr r="K258" s="3"/>
      </tp>
      <tp t="s">
        <v>#N/A N/A</v>
        <stp/>
        <stp>##V3_BDPV12</stp>
        <stp>012200 KS Equity</stp>
        <stp>best_eROE</stp>
        <stp>[종목별 사업개요_IBK퀀트 김경훈.xlsx]KOSPI!R398C11</stp>
        <tr r="K398" s="3"/>
      </tp>
      <tp t="s">
        <v>#N/A N/A</v>
        <stp/>
        <stp>##V3_BDPV12</stp>
        <stp>002880 KS Equity</stp>
        <stp>best_eROE</stp>
        <stp>[종목별 사업개요_IBK퀀트 김경훈.xlsx]KOSPI!R793C11</stp>
        <tr r="K793" s="3"/>
      </tp>
      <tp t="s">
        <v>#N/A N/A</v>
        <stp/>
        <stp>##V3_BDPV12</stp>
        <stp>012800 KS Equity</stp>
        <stp>best_eROE</stp>
        <stp>[종목별 사업개요_IBK퀀트 김경훈.xlsx]KOSPI!R798C11</stp>
        <tr r="K798" s="3"/>
      </tp>
      <tp t="s">
        <v>#N/A N/A</v>
        <stp/>
        <stp>##V3_BDPV12</stp>
        <stp>002990 KS Equity</stp>
        <stp>best_eROE</stp>
        <stp>[종목별 사업개요_IBK퀀트 김경훈.xlsx]KOSPI!R513C11</stp>
        <tr r="K513" s="3"/>
      </tp>
      <tp>
        <v>21</v>
        <stp/>
        <stp>##V3_BDPV12</stp>
        <stp>012510 KS Equity</stp>
        <stp>best_eROE</stp>
        <stp>[종목별 사업개요_IBK퀀트 김경훈.xlsx]KOSPI!R863C11</stp>
        <tr r="K863" s="3"/>
        <tr r="K863" s="3"/>
      </tp>
      <tp t="s">
        <v>#N/A N/A</v>
        <stp/>
        <stp>##V3_BDPV12</stp>
        <stp>002210 KS Equity</stp>
        <stp>best_eROE</stp>
        <stp>[종목별 사업개요_IBK퀀트 김경훈.xlsx]KOSPI!R968C11</stp>
        <tr r="K968" s="3"/>
      </tp>
      <tp t="s">
        <v>#N/A N/A</v>
        <stp/>
        <stp>##V3_BDPV12</stp>
        <stp>102260 KS Equity</stp>
        <stp>best_eROE</stp>
        <stp>[종목별 사업개요_IBK퀀트 김경훈.xlsx]KOSPI!R973C11</stp>
        <tr r="K973" s="3"/>
      </tp>
      <tp t="s">
        <v>#N/A N/A</v>
        <stp/>
        <stp>##V3_BDPV12</stp>
        <stp>012030 KS Equity</stp>
        <stp>best_eROE</stp>
        <stp>[종목별 사업개요_IBK퀀트 김경훈.xlsx]KOSPI!R913C11</stp>
        <tr r="K913" s="3"/>
      </tp>
      <tp t="s">
        <v>#N/A N/A</v>
        <stp/>
        <stp>##V3_BDPV12</stp>
        <stp>002150 KS Equity</stp>
        <stp>best_eROE</stp>
        <stp>[종목별 사업개요_IBK퀀트 김경훈.xlsx]KOSPI!R883C11</stp>
        <tr r="K883" s="3"/>
      </tp>
      <tp t="s">
        <v>닉스테크</v>
        <stp/>
        <stp>##V3_BDPV12</stp>
        <stp>222810 KS Equity</stp>
        <stp>security_name</stp>
        <stp>[종목별 사업개요_IBK퀀트 김경훈.xlsx]stocks raw!R1128C7</stp>
        <tr r="G1128" s="1"/>
      </tp>
      <tp t="s">
        <v>세미콘라이트</v>
        <stp/>
        <stp>##V3_BDPV12</stp>
        <stp>214310 KS Equity</stp>
        <stp>security_name</stp>
        <stp>[종목별 사업개요_IBK퀀트 김경훈.xlsx]stocks raw!R1083C7</stp>
        <tr r="G1083" s="1"/>
      </tp>
      <tp t="s">
        <v>하나머스트4호기업인수목적</v>
        <stp/>
        <stp>##V3_BDPV12</stp>
        <stp>215100 KS Equity</stp>
        <stp>security_name</stp>
        <stp>[종목별 사업개요_IBK퀀트 김경훈.xlsx]stocks raw!R1091C7</stp>
        <tr r="G1091" s="1"/>
      </tp>
      <tp t="s">
        <v>메가스터디교육</v>
        <stp/>
        <stp>##V3_BDPV12</stp>
        <stp>215200 KS Equity</stp>
        <stp>security_name</stp>
        <stp>[종목별 사업개요_IBK퀀트 김경훈.xlsx]stocks raw!R1092C7</stp>
        <tr r="G1092" s="1"/>
      </tp>
      <tp t="s">
        <v>엠지메드</v>
        <stp/>
        <stp>##V3_BDPV12</stp>
        <stp>180400 KS Equity</stp>
        <stp>security_name</stp>
        <stp>[종목별 사업개요_IBK퀀트 김경훈.xlsx]stocks raw!R1014C7</stp>
        <tr r="G1014" s="1"/>
      </tp>
      <tp t="s">
        <v>KTB Special Purpose Acquisitio</v>
        <stp/>
        <stp>##V3_BDPV12</stp>
        <stp>220630 KS Equity</stp>
        <stp>security_name</stp>
        <stp>[종목별 사업개요_IBK퀀트 김경훈.xlsx]stocks raw!R1116C7</stp>
        <tr r="G1116" s="1"/>
      </tp>
      <tp t="s">
        <v>화이브라더스</v>
        <stp/>
        <stp>##V3_BDPV12</stp>
        <stp>204630 KS Equity</stp>
        <stp>security_name</stp>
        <stp>[종목별 사업개요_IBK퀀트 김경훈.xlsx]stocks raw!R1056C7</stp>
        <tr r="G1056" s="1"/>
      </tp>
      <tp t="s">
        <v>에스케이제1호기업인수목적</v>
        <stp/>
        <stp>##V3_BDPV12</stp>
        <stp>207930 KS Equity</stp>
        <stp>security_name</stp>
        <stp>[종목별 사업개요_IBK퀀트 김경훈.xlsx]stocks raw!R1069C7</stp>
        <tr r="G1069" s="1"/>
      </tp>
      <tp t="s">
        <v>엔에이치에스엘기업인수목적</v>
        <stp/>
        <stp>##V3_BDPV12</stp>
        <stp>207720 KS Equity</stp>
        <stp>security_name</stp>
        <stp>[종목별 사업개요_IBK퀀트 김경훈.xlsx]stocks raw!R1067C7</stp>
        <tr r="G1067" s="1"/>
      </tp>
      <tp t="s">
        <v>레이언스</v>
        <stp/>
        <stp>##V3_BDPV12</stp>
        <stp>228850 KS Equity</stp>
        <stp>security_name</stp>
        <stp>[종목별 사업개요_IBK퀀트 김경훈.xlsx]stocks raw!R1148C7</stp>
        <tr r="G1148" s="1"/>
      </tp>
      <tp t="s">
        <v>미래에셋제3호기업인수목적</v>
        <stp/>
        <stp>##V3_BDPV12</stp>
        <stp>215750 KS Equity</stp>
        <stp>security_name</stp>
        <stp>[종목별 사업개요_IBK퀀트 김경훈.xlsx]stocks raw!R1097C7</stp>
        <tr r="G1097" s="1"/>
      </tp>
      <tp t="s">
        <v>동부제3호기업인수목적</v>
        <stp/>
        <stp>##V3_BDPV12</stp>
        <stp>226440 KS Equity</stp>
        <stp>security_name</stp>
        <stp>[종목별 사업개요_IBK퀀트 김경훈.xlsx]stocks raw!R1144C7</stp>
        <tr r="G1144" s="1"/>
      </tp>
      <tp t="s">
        <v>교보5호기업인수목적</v>
        <stp/>
        <stp>##V3_BDPV12</stp>
        <stp>223040 KS Equity</stp>
        <stp>security_name</stp>
        <stp>[종목별 사업개요_IBK퀀트 김경훈.xlsx]stocks raw!R1130C7</stp>
        <tr r="G1130" s="1"/>
      </tp>
      <tp t="s">
        <v>대우기업인수목적2호</v>
        <stp/>
        <stp>##V3_BDPV12</stp>
        <stp>204440 KS Equity</stp>
        <stp>security_name</stp>
        <stp>[종목별 사업개요_IBK퀀트 김경훈.xlsx]stocks raw!R1054C7</stp>
        <tr r="G1054" s="1"/>
      </tp>
      <tp t="s">
        <v>슈피겐코리아</v>
        <stp/>
        <stp>##V3_BDPV12</stp>
        <stp>192440 KS Equity</stp>
        <stp>security_name</stp>
        <stp>[종목별 사업개요_IBK퀀트 김경훈.xlsx]stocks raw!R1034C7</stp>
        <tr r="G1034" s="1"/>
      </tp>
      <tp t="s">
        <v>휴온스</v>
        <stp/>
        <stp>##V3_BDPV12</stp>
        <stp>243070 KS Equity</stp>
        <stp>security_name</stp>
        <stp>[종목별 사업개요_IBK퀀트 김경훈.xlsx]stocks raw!R1160C7</stp>
        <tr r="G1160" s="1"/>
      </tp>
      <tp t="s">
        <v>케이비제7호기업인수목적</v>
        <stp/>
        <stp>##V3_BDPV12</stp>
        <stp>214270 KS Equity</stp>
        <stp>security_name</stp>
        <stp>[종목별 사업개요_IBK퀀트 김경훈.xlsx]stocks raw!R1082C7</stp>
        <tr r="G1082" s="1"/>
      </tp>
      <tp t="s">
        <v>HDPRO Co Ltd</v>
        <stp/>
        <stp>##V3_BDPV12</stp>
        <stp>214870 KS Equity</stp>
        <stp>security_name</stp>
        <stp>[종목별 사업개요_IBK퀀트 김경훈.xlsx]stocks raw!R1088C7</stp>
        <tr r="G1088" s="1"/>
      </tp>
      <tp t="s">
        <v>현대드림투게더제4호기업인수목</v>
        <stp/>
        <stp>##V3_BDPV12</stp>
        <stp>226360 KS Equity</stp>
        <stp>security_name</stp>
        <stp>[종목별 사업개요_IBK퀀트 김경훈.xlsx]stocks raw!R1143C7</stp>
        <tr r="G1143" s="1"/>
      </tp>
      <tp t="s">
        <v>우리산업</v>
        <stp/>
        <stp>##V3_BDPV12</stp>
        <stp>215360 KS Equity</stp>
        <stp>security_name</stp>
        <stp>[종목별 사업개요_IBK퀀트 김경훈.xlsx]stocks raw!R1093C7</stp>
        <tr r="G1093" s="1"/>
      </tp>
      <tp t="s">
        <v>골든브릿지제2호기업인수목적</v>
        <stp/>
        <stp>##V3_BDPV12</stp>
        <stp>206660 KS Equity</stp>
        <stp>security_name</stp>
        <stp>[종목별 사업개요_IBK퀀트 김경훈.xlsx]stocks raw!R1066C7</stp>
        <tr r="G1066" s="1"/>
      </tp>
      <tp t="s">
        <v>에스티팜</v>
        <stp/>
        <stp>##V3_BDPV12</stp>
        <stp>237690 KS Equity</stp>
        <stp>security_name</stp>
        <stp>[종목별 사업개요_IBK퀀트 김경훈.xlsx]stocks raw!R1156C7</stp>
        <tr r="G1156" s="1"/>
      </tp>
      <tp t="s">
        <v>유진에이씨피씨기업인수목적2호</v>
        <stp/>
        <stp>##V3_BDPV12</stp>
        <stp>215090 KS Equity</stp>
        <stp>security_name</stp>
        <stp>[종목별 사업개요_IBK퀀트 김경훈.xlsx]stocks raw!R1090C7</stp>
        <tr r="G1090" s="1"/>
      </tp>
      <tp t="s">
        <v>한국맥널티</v>
        <stp/>
        <stp>##V3_BDPV12</stp>
        <stp>222980 KS Equity</stp>
        <stp>security_name</stp>
        <stp>[종목별 사업개요_IBK퀀트 김경훈.xlsx]stocks raw!R1129C7</stp>
        <tr r="G1129" s="1"/>
      </tp>
      <tp t="s">
        <v>민앤지</v>
        <stp/>
        <stp>##V3_BDPV12</stp>
        <stp>214180 KS Equity</stp>
        <stp>security_name</stp>
        <stp>[종목별 사업개요_IBK퀀트 김경훈.xlsx]stocks raw!R1081C7</stp>
        <tr r="G1081" s="1"/>
      </tp>
      <tp t="s">
        <v>더블유게임즈</v>
        <stp/>
        <stp>##V3_BDPV12</stp>
        <stp>192080 KS Equity</stp>
        <stp>security_name</stp>
        <stp>[종목별 사업개요_IBK퀀트 김경훈.xlsx]stocks raw!R1030C7</stp>
        <tr r="G1030" s="1"/>
      </tp>
      <tp t="s">
        <v>유지인트</v>
        <stp/>
        <stp>##V3_BDPV12</stp>
        <stp>195990 KS Equity</stp>
        <stp>security_name</stp>
        <stp>[종목별 사업개요_IBK퀀트 김경훈.xlsx]stocks raw!R1039C7</stp>
        <tr r="G1039" s="1"/>
      </tp>
      <tp>
        <v>0</v>
        <stp/>
        <stp>##V3_BDPV12</stp>
        <stp>032750 KS Equity</stp>
        <stp>current_TRR_1D</stp>
        <stp>[종목별 사업개요_IBK퀀트 김경훈.xlsx]KOSDAQ!R523C6</stp>
        <tr r="F523" s="5"/>
        <tr r="F523" s="5"/>
      </tp>
      <tp>
        <v>8.5076699999999992</v>
        <stp/>
        <stp>##V3_BDPV12</stp>
        <stp>032750 KS Equity</stp>
        <stp>current_TRR_5D</stp>
        <stp>[종목별 사업개요_IBK퀀트 김경훈.xlsx]KOSDAQ!R523C7</stp>
        <tr r="G523" s="5"/>
        <tr r="G523" s="5"/>
      </tp>
      <tp>
        <v>0</v>
        <stp/>
        <stp>##V3_BDPV12</stp>
        <stp>019770 KS Equity</stp>
        <stp>current_TRR_1D</stp>
        <stp>[종목별 사업개요_IBK퀀트 김경훈.xlsx]KOSDAQ!R593C6</stp>
        <tr r="F593" s="5"/>
        <tr r="F593" s="5"/>
      </tp>
      <tp>
        <v>5.1482060000000001</v>
        <stp/>
        <stp>##V3_BDPV12</stp>
        <stp>019770 KS Equity</stp>
        <stp>current_TRR_5D</stp>
        <stp>[종목별 사업개요_IBK퀀트 김경훈.xlsx]KOSDAQ!R593C7</stp>
        <tr r="G593" s="5"/>
        <tr r="G593" s="5"/>
      </tp>
      <tp>
        <v>5.7142860000000004</v>
        <stp/>
        <stp>##V3_BDPV12</stp>
        <stp>053700 KS Equity</stp>
        <stp>current_TRR_5D</stp>
        <stp>[종목별 사업개요_IBK퀀트 김경훈.xlsx]KOSDAQ!R463C7</stp>
        <tr r="G463" s="5"/>
        <tr r="G463" s="5"/>
      </tp>
      <tp>
        <v>12.064970000000001</v>
        <stp/>
        <stp>##V3_BDPV12</stp>
        <stp>012700 KS Equity</stp>
        <stp>current_TRR_5D</stp>
        <stp>[종목별 사업개요_IBK퀀트 김경훈.xlsx]KOSDAQ!R193C7</stp>
        <tr r="G193" s="5"/>
        <tr r="G193" s="5"/>
      </tp>
      <tp>
        <v>0</v>
        <stp/>
        <stp>##V3_BDPV12</stp>
        <stp>012700 KS Equity</stp>
        <stp>current_TRR_1D</stp>
        <stp>[종목별 사업개요_IBK퀀트 김경훈.xlsx]KOSDAQ!R193C6</stp>
        <tr r="F193" s="5"/>
        <tr r="F193" s="5"/>
      </tp>
      <tp>
        <v>0</v>
        <stp/>
        <stp>##V3_BDPV12</stp>
        <stp>053700 KS Equity</stp>
        <stp>current_TRR_1D</stp>
        <stp>[종목별 사업개요_IBK퀀트 김경훈.xlsx]KOSDAQ!R463C6</stp>
        <tr r="F463" s="5"/>
        <tr r="F463" s="5"/>
      </tp>
      <tp>
        <v>0</v>
        <stp/>
        <stp>##V3_BDPV12</stp>
        <stp>052710 KS Equity</stp>
        <stp>current_TRR_1D</stp>
        <stp>[종목별 사업개요_IBK퀀트 김경훈.xlsx]KOSDAQ!R983C6</stp>
        <tr r="F983" s="5"/>
        <tr r="F983" s="5"/>
      </tp>
      <tp>
        <v>5.1987769999999998</v>
        <stp/>
        <stp>##V3_BDPV12</stp>
        <stp>052710 KS Equity</stp>
        <stp>current_TRR_5D</stp>
        <stp>[종목별 사업개요_IBK퀀트 김경훈.xlsx]KOSDAQ!R983C7</stp>
        <tr r="G983" s="5"/>
        <tr r="G983" s="5"/>
      </tp>
      <tp>
        <v>0</v>
        <stp/>
        <stp>##V3_BDPV12</stp>
        <stp>067730 KS Equity</stp>
        <stp>current_TRR_1D</stp>
        <stp>[종목별 사업개요_IBK퀀트 김경훈.xlsx]KOSDAQ!R143C6</stp>
        <tr r="F143" s="5"/>
        <tr r="F143" s="5"/>
      </tp>
      <tp>
        <v>1.752464</v>
        <stp/>
        <stp>##V3_BDPV12</stp>
        <stp>090730 KS Equity</stp>
        <stp>current_TRR_5D</stp>
        <stp>[종목별 사업개요_IBK퀀트 김경훈.xlsx]KOSDAQ!R883C7</stp>
        <tr r="G883" s="5"/>
        <tr r="G883" s="5"/>
      </tp>
      <tp>
        <v>8.7968949999999992</v>
        <stp/>
        <stp>##V3_BDPV12</stp>
        <stp>067730 KS Equity</stp>
        <stp>current_TRR_5D</stp>
        <stp>[종목별 사업개요_IBK퀀트 김경훈.xlsx]KOSDAQ!R143C7</stp>
        <tr r="G143" s="5"/>
        <tr r="G143" s="5"/>
      </tp>
      <tp>
        <v>0</v>
        <stp/>
        <stp>##V3_BDPV12</stp>
        <stp>090730 KS Equity</stp>
        <stp>current_TRR_1D</stp>
        <stp>[종목별 사업개요_IBK퀀트 김경훈.xlsx]KOSDAQ!R883C6</stp>
        <tr r="F883" s="5"/>
        <tr r="F883" s="5"/>
      </tp>
      <tp>
        <v>0</v>
        <stp/>
        <stp>##V3_BDPV12</stp>
        <stp>033790 KS Equity</stp>
        <stp>current_TRR_1D</stp>
        <stp>[종목별 사업개요_IBK퀀트 김경훈.xlsx]KOSDAQ!R633C6</stp>
        <tr r="F633" s="5"/>
        <tr r="F633" s="5"/>
      </tp>
      <tp>
        <v>21.958459999999999</v>
        <stp/>
        <stp>##V3_BDPV12</stp>
        <stp>033790 KS Equity</stp>
        <stp>current_TRR_5D</stp>
        <stp>[종목별 사업개요_IBK퀀트 김경훈.xlsx]KOSDAQ!R633C7</stp>
        <tr r="G633" s="5"/>
        <tr r="G633" s="5"/>
      </tp>
      <tp>
        <v>0</v>
        <stp/>
        <stp>##V3_BDPV12</stp>
        <stp>066790 KS Equity</stp>
        <stp>current_TRR_1D</stp>
        <stp>[종목별 사업개요_IBK퀀트 김경훈.xlsx]KOSDAQ!R913C6</stp>
        <tr r="F913" s="5"/>
        <tr r="F913" s="5"/>
      </tp>
      <tp>
        <v>3.9039039999999998</v>
        <stp/>
        <stp>##V3_BDPV12</stp>
        <stp>012790 KS Equity</stp>
        <stp>current_TRR_5D</stp>
        <stp>[종목별 사업개요_IBK퀀트 김경훈.xlsx]KOSDAQ!R863C7</stp>
        <tr r="G863" s="5"/>
        <tr r="G863" s="5"/>
      </tp>
      <tp>
        <v>10.032360000000001</v>
        <stp/>
        <stp>##V3_BDPV12</stp>
        <stp>066790 KS Equity</stp>
        <stp>current_TRR_5D</stp>
        <stp>[종목별 사업개요_IBK퀀트 김경훈.xlsx]KOSDAQ!R913C7</stp>
        <tr r="G913" s="5"/>
        <tr r="G913" s="5"/>
      </tp>
      <tp>
        <v>0</v>
        <stp/>
        <stp>##V3_BDPV12</stp>
        <stp>012790 KS Equity</stp>
        <stp>current_TRR_1D</stp>
        <stp>[종목별 사업개요_IBK퀀트 김경훈.xlsx]KOSDAQ!R863C6</stp>
        <tr r="F863" s="5"/>
        <tr r="F863" s="5"/>
      </tp>
      <tp t="s">
        <v>#N/A N/A</v>
        <stp/>
        <stp>##V3_BDPV12</stp>
        <stp>196700 KS Equity</stp>
        <stp>best_px_bps_ratio</stp>
        <stp>[종목별 사업개요_IBK퀀트 김경훈.xlsx]KOSDAQ!R4673C12</stp>
        <tr r="L4673" s="5"/>
      </tp>
      <tp t="s">
        <v>#N/A N/A</v>
        <stp/>
        <stp>##V3_BDPV12</stp>
        <stp>065440 KS Equity</stp>
        <stp>best_px_bps_ratio</stp>
        <stp>[종목별 사업개요_IBK퀀트 김경훈.xlsx]KOSDAQ!R1938C12</stp>
        <tr r="L1938" s="5"/>
      </tp>
      <tp>
        <v>3.5514951409905104</v>
        <stp/>
        <stp>##V3_BDPV12</stp>
        <stp>098460 KS Equity</stp>
        <stp>best_px_bps_ratio</stp>
        <stp>[종목별 사업개요_IBK퀀트 김경훈.xlsx]KOSDAQ!R3538C12</stp>
        <tr r="L3538" s="5"/>
        <tr r="L3538" s="5"/>
      </tp>
      <tp t="s">
        <v>#N/A N/A</v>
        <stp/>
        <stp>##V3_BDPV12</stp>
        <stp>098660 KS Equity</stp>
        <stp>best_px_bps_ratio</stp>
        <stp>[종목별 사업개요_IBK퀀트 김경훈.xlsx]KOSDAQ!R3543C12</stp>
        <tr r="L3543" s="5"/>
      </tp>
      <tp t="s">
        <v>#N/A N/A</v>
        <stp/>
        <stp>##V3_BDPV12</stp>
        <stp>099660 KS Equity</stp>
        <stp>best_px_bps_ratio</stp>
        <stp>[종목별 사업개요_IBK퀀트 김경훈.xlsx]KOSDAQ!R3578C12</stp>
        <tr r="L3578" s="5"/>
      </tp>
      <tp t="s">
        <v>#N/A N/A</v>
        <stp/>
        <stp>##V3_BDPV12</stp>
        <stp>090740 KS Equity</stp>
        <stp>best_px_bps_ratio</stp>
        <stp>[종목별 사업개요_IBK퀀트 김경훈.xlsx]KOSDAQ!R1528C12</stp>
        <tr r="L1528" s="5"/>
      </tp>
      <tp t="s">
        <v>#N/A N/A</v>
        <stp/>
        <stp>##V3_BDPV12</stp>
        <stp>083470 KS Equity</stp>
        <stp>best_px_bps_ratio</stp>
        <stp>[종목별 사업개요_IBK퀀트 김경훈.xlsx]KOSDAQ!R2458C12</stp>
        <tr r="L2458" s="5"/>
      </tp>
      <tp>
        <v>0.53791979724311123</v>
        <stp/>
        <stp>##V3_BDPV12</stp>
        <stp>043370 KS Equity</stp>
        <stp>best_px_bps_ratio</stp>
        <stp>[종목별 사업개요_IBK퀀트 김경훈.xlsx]KOSDAQ!R2858C12</stp>
        <tr r="L2858" s="5"/>
        <tr r="L2858" s="5"/>
      </tp>
      <tp t="s">
        <v>#N/A N/A</v>
        <stp/>
        <stp>##V3_BDPV12</stp>
        <stp>182400 KS Equity</stp>
        <stp>best_px_bps_ratio</stp>
        <stp>[종목별 사업개요_IBK퀀트 김경훈.xlsx]KOSDAQ!R4538C12</stp>
        <tr r="L4538" s="5"/>
      </tp>
      <tp>
        <v>1.1288628274878099</v>
        <stp/>
        <stp>##V3_BDPV12</stp>
        <stp>095660 KS Equity</stp>
        <stp>best_px_bps_ratio</stp>
        <stp>[종목별 사업개요_IBK퀀트 김경훈.xlsx]KOSDAQ!R3453C12</stp>
        <tr r="L3453" s="5"/>
        <tr r="L3453" s="5"/>
      </tp>
      <tp t="s">
        <v>#N/A N/A</v>
        <stp/>
        <stp>##V3_BDPV12</stp>
        <stp>180400 KS Equity</stp>
        <stp>best_px_bps_ratio</stp>
        <stp>[종목별 사업개요_IBK퀀트 김경훈.xlsx]KOSDAQ!R4528C12</stp>
        <tr r="L4528" s="5"/>
      </tp>
      <tp t="s">
        <v>#N/A N/A</v>
        <stp/>
        <stp>##V3_BDPV12</stp>
        <stp>094860 KS Equity</stp>
        <stp>best_px_bps_ratio</stp>
        <stp>[종목별 사업개요_IBK퀀트 김경훈.xlsx]KOSDAQ!R3408C12</stp>
        <tr r="L3408" s="5"/>
      </tp>
      <tp t="s">
        <v>#N/A N/A</v>
        <stp/>
        <stp>##V3_BDPV12</stp>
        <stp>094360 KS Equity</stp>
        <stp>best_px_bps_ratio</stp>
        <stp>[종목별 사업개요_IBK퀀트 김경훈.xlsx]KOSDAQ!R3383C12</stp>
        <tr r="L3383" s="5"/>
      </tp>
      <tp>
        <v>1.4251446310145337</v>
        <stp/>
        <stp>##V3_BDPV12</stp>
        <stp>092460 KS Equity</stp>
        <stp>best_px_bps_ratio</stp>
        <stp>[종목별 사업개요_IBK퀀트 김경훈.xlsx]KOSDAQ!R3323C12</stp>
        <tr r="L3323" s="5"/>
        <tr r="L3323" s="5"/>
      </tp>
      <tp t="s">
        <v>#N/A N/A</v>
        <stp/>
        <stp>##V3_BDPV12</stp>
        <stp>082270 KS Equity</stp>
        <stp>best_px_bps_ratio</stp>
        <stp>[종목별 사업개요_IBK퀀트 김경훈.xlsx]KOSDAQ!R2248C12</stp>
        <tr r="L2248" s="5"/>
      </tp>
      <tp t="s">
        <v>#N/A N/A</v>
        <stp/>
        <stp>##V3_BDPV12</stp>
        <stp>023770 KS Equity</stp>
        <stp>best_px_bps_ratio</stp>
        <stp>[종목별 사업개요_IBK퀀트 김경훈.xlsx]KOSDAQ!R2923C12</stp>
        <tr r="L2923" s="5"/>
      </tp>
      <tp t="s">
        <v>#N/A N/A</v>
        <stp/>
        <stp>##V3_BDPV12</stp>
        <stp>091340 KS Equity</stp>
        <stp>best_px_bps_ratio</stp>
        <stp>[종목별 사업개요_IBK퀀트 김경훈.xlsx]KOSDAQ!R1233C12</stp>
        <tr r="L1233" s="5"/>
      </tp>
      <tp t="s">
        <v>#N/A N/A</v>
        <stp/>
        <stp>##V3_BDPV12</stp>
        <stp>090470 KS Equity</stp>
        <stp>best_px_bps_ratio</stp>
        <stp>[종목별 사업개요_IBK퀀트 김경훈.xlsx]KOSDAQ!R2188C12</stp>
        <tr r="L2188" s="5"/>
      </tp>
      <tp t="s">
        <v>#N/A N/A</v>
        <stp/>
        <stp>##V3_BDPV12</stp>
        <stp>005670 KS Equity</stp>
        <stp>best_px_bps_ratio</stp>
        <stp>[종목별 사업개요_IBK퀀트 김경훈.xlsx]KOSDAQ!R2883C12</stp>
        <tr r="L2883" s="5"/>
      </tp>
      <tp t="s">
        <v>#N/A N/A</v>
        <stp/>
        <stp>##V3_BDPV12</stp>
        <stp>217730 KS Equity</stp>
        <stp>best_px_bps_ratio</stp>
        <stp>[종목별 사업개요_IBK퀀트 김경훈.xlsx]KOSDAQ!R4978C12</stp>
        <tr r="L4978" s="5"/>
      </tp>
      <tp t="s">
        <v>#N/A N/A</v>
        <stp/>
        <stp>##V3_BDPV12</stp>
        <stp>115570 KS Equity</stp>
        <stp>best_px_bps_ratio</stp>
        <stp>[종목별 사업개요_IBK퀀트 김경훈.xlsx]KOSDAQ!R3918C12</stp>
        <tr r="L3918" s="5"/>
      </tp>
      <tp>
        <v>1.0492494603142728</v>
        <stp/>
        <stp>##V3_BDPV12</stp>
        <stp>003670 KS Equity</stp>
        <stp>best_px_bps_ratio</stp>
        <stp>[종목별 사업개요_IBK퀀트 김경훈.xlsx]KOSDAQ!R2878C12</stp>
        <tr r="L2878" s="5"/>
        <tr r="L2878" s="5"/>
      </tp>
      <tp t="s">
        <v>#N/A N/A</v>
        <stp/>
        <stp>##V3_BDPV12</stp>
        <stp>117670 KS Equity</stp>
        <stp>best_px_bps_ratio</stp>
        <stp>[종목별 사업개요_IBK퀀트 김경훈.xlsx]KOSDAQ!R3933C12</stp>
        <tr r="L3933" s="5"/>
      </tp>
      <tp t="s">
        <v>#N/A N/A</v>
        <stp/>
        <stp>##V3_BDPV12</stp>
        <stp>207930 KS Equity</stp>
        <stp>best_px_bps_ratio</stp>
        <stp>[종목별 사업개요_IBK퀀트 김경훈.xlsx]KOSDAQ!R4803C12</stp>
        <tr r="L4803" s="5"/>
      </tp>
      <tp>
        <v>3.4389512668273472</v>
        <stp/>
        <stp>##V3_BDPV12</stp>
        <stp>214430 KS Equity</stp>
        <stp>best_px_bps_ratio</stp>
        <stp>[종목별 사업개요_IBK퀀트 김경훈.xlsx]KOSDAQ!R4883C12</stp>
        <tr r="L4883" s="5"/>
        <tr r="L4883" s="5"/>
      </tp>
      <tp t="s">
        <v>#N/A N/A</v>
        <stp/>
        <stp>##V3_BDPV12</stp>
        <stp>016670 KS Equity</stp>
        <stp>best_px_bps_ratio</stp>
        <stp>[종목별 사업개요_IBK퀀트 김경훈.xlsx]KOSDAQ!R2863C12</stp>
        <tr r="L2863" s="5"/>
      </tp>
      <tp t="s">
        <v>#N/A N/A</v>
        <stp/>
        <stp>##V3_BDPV12</stp>
        <stp>111870 KS Equity</stp>
        <stp>best_px_bps_ratio</stp>
        <stp>[종목별 사업개요_IBK퀀트 김경훈.xlsx]KOSDAQ!R3828C12</stp>
        <tr r="L3828" s="5"/>
      </tp>
      <tp t="s">
        <v>#N/A N/A</v>
        <stp/>
        <stp>##V3_BDPV12</stp>
        <stp>114570 KS Equity</stp>
        <stp>best_px_bps_ratio</stp>
        <stp>[종목별 사업개요_IBK퀀트 김경훈.xlsx]KOSDAQ!R3863C12</stp>
        <tr r="L3863" s="5"/>
      </tp>
      <tp t="s">
        <v>#N/A N/A</v>
        <stp/>
        <stp>##V3_BDPV12</stp>
        <stp>200230 KS Equity</stp>
        <stp>best_px_bps_ratio</stp>
        <stp>[종목별 사업개요_IBK퀀트 김경훈.xlsx]KOSDAQ!R4693C12</stp>
        <tr r="L4693" s="5"/>
      </tp>
      <tp>
        <v>7.8912847645522604</v>
        <stp/>
        <stp>##V3_BDPV12</stp>
        <stp>200130 KS Equity</stp>
        <stp>best_px_bps_ratio</stp>
        <stp>[종목별 사업개요_IBK퀀트 김경훈.xlsx]KOSDAQ!R4688C12</stp>
        <tr r="L4688" s="5"/>
        <tr r="L4688" s="5"/>
      </tp>
      <tp t="s">
        <v>#N/A N/A</v>
        <stp/>
        <stp>##V3_BDPV12</stp>
        <stp>150900 KS Equity</stp>
        <stp>best_px_bps_ratio</stp>
        <stp>[종목별 사업개요_IBK퀀트 김경훈.xlsx]KOSDAQ!R4388C12</stp>
        <tr r="L4388" s="5"/>
      </tp>
      <tp t="s">
        <v>#N/A N/A</v>
        <stp/>
        <stp>##V3_BDPV12</stp>
        <stp>068940 KS Equity</stp>
        <stp>best_px_bps_ratio</stp>
        <stp>[종목별 사업개요_IBK퀀트 김경훈.xlsx]KOSDAQ!R1028C12</stp>
        <tr r="L1028" s="5"/>
      </tp>
      <tp t="s">
        <v>#N/A N/A</v>
        <stp/>
        <stp>##V3_BDPV12</stp>
        <stp>079370 KS Equity</stp>
        <stp>best_px_bps_ratio</stp>
        <stp>[종목별 사업개요_IBK퀀트 김경훈.xlsx]KOSDAQ!R2173C12</stp>
        <tr r="L2173" s="5"/>
      </tp>
      <tp t="s">
        <v>#N/A N/A</v>
        <stp/>
        <stp>##V3_BDPV12</stp>
        <stp>101170 KS Equity</stp>
        <stp>best_px_bps_ratio</stp>
        <stp>[종목별 사업개요_IBK퀀트 김경훈.xlsx]KOSDAQ!R3628C12</stp>
        <tr r="L3628" s="5"/>
      </tp>
      <tp t="s">
        <v>#N/A N/A</v>
        <stp/>
        <stp>##V3_BDPV12</stp>
        <stp>101670 KS Equity</stp>
        <stp>best_px_bps_ratio</stp>
        <stp>[종목별 사업개요_IBK퀀트 김경훈.xlsx]KOSDAQ!R3658C12</stp>
        <tr r="L3658" s="5"/>
      </tp>
      <tp t="s">
        <v>#N/A N/A</v>
        <stp/>
        <stp>##V3_BDPV12</stp>
        <stp>141000 KS Equity</stp>
        <stp>best_px_bps_ratio</stp>
        <stp>[종목별 사업개요_IBK퀀트 김경훈.xlsx]KOSDAQ!R4303C12</stp>
        <tr r="L4303" s="5"/>
      </tp>
      <tp t="s">
        <v>#N/A N/A</v>
        <stp/>
        <stp>##V3_BDPV12</stp>
        <stp>052670 KS Equity</stp>
        <stp>best_px_bps_ratio</stp>
        <stp>[종목별 사업개요_IBK퀀트 김경훈.xlsx]KOSDAQ!R2228C12</stp>
        <tr r="L2228" s="5"/>
      </tp>
      <tp t="s">
        <v>#N/A N/A</v>
        <stp/>
        <stp>##V3_BDPV12</stp>
        <stp>061040 KS Equity</stp>
        <stp>best_px_bps_ratio</stp>
        <stp>[종목별 사업개요_IBK퀀트 김경훈.xlsx]KOSDAQ!R1128C12</stp>
        <tr r="L1128" s="5"/>
      </tp>
      <tp t="s">
        <v>#N/A N/A</v>
        <stp/>
        <stp>##V3_BDPV12</stp>
        <stp>043340 KS Equity</stp>
        <stp>best_px_bps_ratio</stp>
        <stp>[종목별 사업개요_IBK퀀트 김경훈.xlsx]KOSDAQ!R1308C12</stp>
        <tr r="L1308" s="5"/>
      </tp>
      <tp t="s">
        <v>#N/A N/A</v>
        <stp/>
        <stp>##V3_BDPV12</stp>
        <stp>053660 KS Equity</stp>
        <stp>best_px_bps_ratio</stp>
        <stp>[종목별 사업개요_IBK퀀트 김경훈.xlsx]KOSDAQ!R3213C12</stp>
        <tr r="L3213" s="5"/>
      </tp>
      <tp t="s">
        <v>#N/A N/A</v>
        <stp/>
        <stp>##V3_BDPV12</stp>
        <stp>061460 KS Equity</stp>
        <stp>best_px_bps_ratio</stp>
        <stp>[종목별 사업개요_IBK퀀트 김경훈.xlsx]KOSDAQ!R3158C12</stp>
        <tr r="L3158" s="5"/>
      </tp>
      <tp t="s">
        <v>#N/A N/A</v>
        <stp/>
        <stp>##V3_BDPV12</stp>
        <stp>204630 KS Equity</stp>
        <stp>best_px_bps_ratio</stp>
        <stp>[종목별 사업개요_IBK퀀트 김경훈.xlsx]KOSDAQ!R4738C12</stp>
        <tr r="L4738" s="5"/>
      </tp>
      <tp>
        <v>0.43779316506589233</v>
        <stp/>
        <stp>##V3_BDPV12</stp>
        <stp>049070 KS Equity</stp>
        <stp>best_px_bps_ratio</stp>
        <stp>[종목별 사업개요_IBK퀀트 김경훈.xlsx]KOSDAQ!R2063C12</stp>
        <tr r="L2063" s="5"/>
        <tr r="L2063" s="5"/>
      </tp>
      <tp t="s">
        <v>#N/A N/A</v>
        <stp/>
        <stp>##V3_BDPV12</stp>
        <stp>037070 KS Equity</stp>
        <stp>best_px_bps_ratio</stp>
        <stp>[종목별 사업개요_IBK퀀트 김경훈.xlsx]KOSDAQ!R2798C12</stp>
        <tr r="L2798" s="5"/>
      </tp>
      <tp t="s">
        <v>#N/A N/A</v>
        <stp/>
        <stp>##V3_BDPV12</stp>
        <stp>060540 KS Equity</stp>
        <stp>best_px_bps_ratio</stp>
        <stp>[종목별 사업개요_IBK퀀트 김경훈.xlsx]KOSDAQ!R1213C12</stp>
        <tr r="L1213" s="5"/>
      </tp>
      <tp t="s">
        <v>#N/A N/A</v>
        <stp/>
        <stp>##V3_BDPV12</stp>
        <stp>032940 KS Equity</stp>
        <stp>best_px_bps_ratio</stp>
        <stp>[종목별 사업개요_IBK퀀트 김경훈.xlsx]KOSDAQ!R1738C12</stp>
        <tr r="L1738" s="5"/>
      </tp>
      <tp t="s">
        <v>#N/A N/A</v>
        <stp/>
        <stp>##V3_BDPV12</stp>
        <stp>014940 KS Equity</stp>
        <stp>best_px_bps_ratio</stp>
        <stp>[종목별 사업개요_IBK퀀트 김경훈.xlsx]KOSDAQ!R1578C12</stp>
        <tr r="L1578" s="5"/>
      </tp>
      <tp t="s">
        <v>#N/A N/A</v>
        <stp/>
        <stp>##V3_BDPV12</stp>
        <stp>041460 KS Equity</stp>
        <stp>best_px_bps_ratio</stp>
        <stp>[종목별 사업개요_IBK퀀트 김경훈.xlsx]KOSDAQ!R3038C12</stp>
        <tr r="L3038" s="5"/>
      </tp>
      <tp t="s">
        <v>#N/A N/A</v>
        <stp/>
        <stp>##V3_BDPV12</stp>
        <stp>060560 KS Equity</stp>
        <stp>best_px_bps_ratio</stp>
        <stp>[종목별 사업개요_IBK퀀트 김경훈.xlsx]KOSDAQ!R3223C12</stp>
        <tr r="L3223" s="5"/>
      </tp>
      <tp t="s">
        <v>#N/A N/A</v>
        <stp/>
        <stp>##V3_BDPV12</stp>
        <stp>046140 KS Equity</stp>
        <stp>best_px_bps_ratio</stp>
        <stp>[종목별 사업개요_IBK퀀트 김경훈.xlsx]KOSDAQ!R1178C12</stp>
        <tr r="L1178" s="5"/>
      </tp>
      <tp t="s">
        <v>#N/A N/A</v>
        <stp/>
        <stp>##V3_BDPV12</stp>
        <stp>041440 KS Equity</stp>
        <stp>best_px_bps_ratio</stp>
        <stp>[종목별 사업개요_IBK퀀트 김경훈.xlsx]KOSDAQ!R1158C12</stp>
        <tr r="L1158" s="5"/>
      </tp>
      <tp>
        <v>0.8366097146303858</v>
        <stp/>
        <stp>##V3_BDPV12</stp>
        <stp>051370 KS Equity</stp>
        <stp>best_px_bps_ratio</stp>
        <stp>[종목별 사업개요_IBK퀀트 김경훈.xlsx]KOSDAQ!R2078C12</stp>
        <tr r="L2078" s="5"/>
        <tr r="L2078" s="5"/>
      </tp>
      <tp t="s">
        <v>#N/A N/A</v>
        <stp/>
        <stp>##V3_BDPV12</stp>
        <stp>131400 KS Equity</stp>
        <stp>best_px_bps_ratio</stp>
        <stp>[종목별 사업개요_IBK퀀트 김경훈.xlsx]KOSDAQ!R4188C12</stp>
        <tr r="L4188" s="5"/>
      </tp>
      <tp t="s">
        <v>#N/A N/A</v>
        <stp/>
        <stp>##V3_BDPV12</stp>
        <stp>222420 KS Equity</stp>
        <stp>best_px_bps_ratio</stp>
        <stp>[종목별 사업개요_IBK퀀트 김경훈.xlsx]KOSDAQ!R5088C12</stp>
        <tr r="L5088" s="5"/>
      </tp>
      <tp t="s">
        <v>#N/A N/A</v>
        <stp/>
        <stp>##V3_BDPV12</stp>
        <stp>126700 KS Equity</stp>
        <stp>best_px_bps_ratio</stp>
        <stp>[종목별 사업개요_IBK퀀트 김경훈.xlsx]KOSDAQ!R4093C12</stp>
        <tr r="L4093" s="5"/>
      </tp>
      <tp t="s">
        <v>#N/A N/A</v>
        <stp/>
        <stp>##V3_BDPV12</stp>
        <stp>126600 KS Equity</stp>
        <stp>best_px_bps_ratio</stp>
        <stp>[종목별 사업개요_IBK퀀트 김경훈.xlsx]KOSDAQ!R4083C12</stp>
        <tr r="L4083" s="5"/>
      </tp>
      <tp t="s">
        <v>#N/A N/A</v>
        <stp/>
        <stp>##V3_BDPV12</stp>
        <stp>063440 KS Equity</stp>
        <stp>best_px_bps_ratio</stp>
        <stp>[종목별 사업개요_IBK퀀트 김경훈.xlsx]KOSDAQ!R1423C12</stp>
        <tr r="L1423" s="5"/>
      </tp>
      <tp>
        <v>2.9131915893339597</v>
        <stp/>
        <stp>##V3_BDPV12</stp>
        <stp>123100 KS Equity</stp>
        <stp>best_px_bps_ratio</stp>
        <stp>[종목별 사업개요_IBK퀀트 김경훈.xlsx]KOSDAQ!R4033C12</stp>
        <tr r="L4033" s="5"/>
        <tr r="L4033" s="5"/>
      </tp>
      <tp t="s">
        <v>#N/A N/A</v>
        <stp/>
        <stp>##V3_BDPV12</stp>
        <stp>124500 KS Equity</stp>
        <stp>best_px_bps_ratio</stp>
        <stp>[종목별 사업개요_IBK퀀트 김경훈.xlsx]KOSDAQ!R4078C12</stp>
        <tr r="L4078" s="5"/>
      </tp>
      <tp t="s">
        <v>#N/A N/A</v>
        <stp/>
        <stp>##V3_BDPV12</stp>
        <stp>122800 KS Equity</stp>
        <stp>best_px_bps_ratio</stp>
        <stp>[종목별 사업개요_IBK퀀트 김경훈.xlsx]KOSDAQ!R4013C12</stp>
        <tr r="L4013" s="5"/>
      </tp>
      <tp t="s">
        <v>#N/A N/A</v>
        <stp/>
        <stp>##V3_BDPV12</stp>
        <stp>130500 KS Equity</stp>
        <stp>best_px_bps_ratio</stp>
        <stp>[종목별 사업개요_IBK퀀트 김경훈.xlsx]KOSDAQ!R4128C12</stp>
        <tr r="L4128" s="5"/>
      </tp>
      <tp t="s">
        <v>#N/A N/A</v>
        <stp/>
        <stp>##V3_BDPV12</stp>
        <stp>023760 KS Equity</stp>
        <stp>best_px_bps_ratio</stp>
        <stp>[종목별 사업개요_IBK퀀트 김경훈.xlsx]KOSDAQ!R3063C12</stp>
        <tr r="L3063" s="5"/>
      </tp>
      <tp>
        <v>2.5614418350628072</v>
        <stp/>
        <stp>##V3_BDPV12</stp>
        <stp>160600 KS Equity</stp>
        <stp>best_px_bps_ratio</stp>
        <stp>[종목별 사업개요_IBK퀀트 김경훈.xlsx]KOSDAQ!R4448C12</stp>
        <tr r="L4448" s="5"/>
        <tr r="L4448" s="5"/>
      </tp>
      <tp t="s">
        <v>#N/A N/A</v>
        <stp/>
        <stp>##V3_BDPV12</stp>
        <stp>131100 KS Equity</stp>
        <stp>best_px_bps_ratio</stp>
        <stp>[종목별 사업개요_IBK퀀트 김경훈.xlsx]KOSDAQ!R4158C12</stp>
        <tr r="L4158" s="5"/>
      </tp>
      <tp t="s">
        <v>#N/A N/A</v>
        <stp/>
        <stp>##V3_BDPV12</stp>
        <stp>060370 KS Equity</stp>
        <stp>best_px_bps_ratio</stp>
        <stp>[종목별 사업개요_IBK퀀트 김경훈.xlsx]KOSDAQ!R2478C12</stp>
        <tr r="L2478" s="5"/>
      </tp>
      <tp t="s">
        <v>#N/A N/A</v>
        <stp/>
        <stp>##V3_BDPV12</stp>
        <stp>044340 KS Equity</stp>
        <stp>best_px_bps_ratio</stp>
        <stp>[종목별 사업개요_IBK퀀트 김경훈.xlsx]KOSDAQ!R1793C12</stp>
        <tr r="L1793" s="5"/>
      </tp>
      <tp t="s">
        <v>#N/A N/A</v>
        <stp/>
        <stp>##V3_BDPV12</stp>
        <stp>048770 KS Equity</stp>
        <stp>best_px_bps_ratio</stp>
        <stp>[종목별 사업개요_IBK퀀트 김경훈.xlsx]KOSDAQ!R2768C12</stp>
        <tr r="L2768" s="5"/>
      </tp>
      <tp t="s">
        <v>#N/A N/A</v>
        <stp/>
        <stp>##V3_BDPV12</stp>
        <stp>073540 KS Equity</stp>
        <stp>best_px_bps_ratio</stp>
        <stp>[종목별 사업개요_IBK퀀트 김경훈.xlsx]KOSDAQ!R1413C12</stp>
        <tr r="L1413" s="5"/>
      </tp>
      <tp t="s">
        <v>#N/A N/A</v>
        <stp/>
        <stp>##V3_BDPV12</stp>
        <stp>057540 KS Equity</stp>
        <stp>best_px_bps_ratio</stp>
        <stp>[종목별 사업개요_IBK퀀트 김경훈.xlsx]KOSDAQ!R1633C12</stp>
        <tr r="L1633" s="5"/>
      </tp>
      <tp t="s">
        <v>#N/A N/A</v>
        <stp/>
        <stp>##V3_BDPV12</stp>
        <stp>007370 KS Equity</stp>
        <stp>best_px_bps_ratio</stp>
        <stp>[종목별 사업개요_IBK퀀트 김경훈.xlsx]KOSDAQ!R2333C12</stp>
        <tr r="L2333" s="5"/>
      </tp>
      <tp t="s">
        <v>#N/A N/A</v>
        <stp/>
        <stp>##V3_BDPV12</stp>
        <stp>046940 KS Equity</stp>
        <stp>best_px_bps_ratio</stp>
        <stp>[종목별 사업개요_IBK퀀트 김경훈.xlsx]KOSDAQ!R1718C12</stp>
        <tr r="L1718" s="5"/>
      </tp>
      <tp t="s">
        <v>#N/A N/A</v>
        <stp/>
        <stp>##V3_BDPV12</stp>
        <stp>079970 KS Equity</stp>
        <stp>best_px_bps_ratio</stp>
        <stp>[종목별 사업개요_IBK퀀트 김경훈.xlsx]KOSDAQ!R2723C12</stp>
        <tr r="L2723" s="5"/>
      </tp>
      <tp t="s">
        <v>#N/A N/A</v>
        <stp/>
        <stp>##V3_BDPV12</stp>
        <stp>019570 KS Equity</stp>
        <stp>best_px_bps_ratio</stp>
        <stp>[종목별 사업개요_IBK퀀트 김경훈.xlsx]KOSDAQ!R2168C12</stp>
        <tr r="L2168" s="5"/>
      </tp>
      <tp t="s">
        <v>#N/A N/A</v>
        <stp/>
        <stp>##V3_BDPV12</stp>
        <stp>036670 KS Equity</stp>
        <stp>best_px_bps_ratio</stp>
        <stp>[종목별 사업개요_IBK퀀트 김경훈.xlsx]KOSDAQ!R2398C12</stp>
        <tr r="L2398" s="5"/>
      </tp>
      <tp t="s">
        <v>#N/A N/A</v>
        <stp/>
        <stp>##V3_BDPV12</stp>
        <stp>050540 KS Equity</stp>
        <stp>best_px_bps_ratio</stp>
        <stp>[종목별 사업개요_IBK퀀트 김경훈.xlsx]KOSDAQ!R1518C12</stp>
        <tr r="L1518" s="5"/>
      </tp>
      <tp t="s">
        <v>#N/A N/A</v>
        <stp/>
        <stp>##V3_BDPV12</stp>
        <stp>024060 KS Equity</stp>
        <stp>best_px_bps_ratio</stp>
        <stp>[종목별 사업개요_IBK퀀트 김경훈.xlsx]KOSDAQ!R3273C12</stp>
        <tr r="L3273" s="5"/>
      </tp>
      <tp t="s">
        <v>#N/A N/A</v>
        <stp/>
        <stp>##V3_BDPV12</stp>
        <stp>036640 KS Equity</stp>
        <stp>best_px_bps_ratio</stp>
        <stp>[종목별 사업개요_IBK퀀트 김경훈.xlsx]KOSDAQ!R1343C12</stp>
        <tr r="L1343" s="5"/>
      </tp>
      <tp t="s">
        <v>#N/A N/A</v>
        <stp/>
        <stp>##V3_BDPV12</stp>
        <stp>048870 KS Equity</stp>
        <stp>best_px_bps_ratio</stp>
        <stp>[종목별 사업개요_IBK퀀트 김경훈.xlsx]KOSDAQ!R2568C12</stp>
        <tr r="L2568" s="5"/>
      </tp>
      <tp t="s">
        <v>#N/A N/A</v>
        <stp/>
        <stp>##V3_BDPV12</stp>
        <stp>039440 KS Equity</stp>
        <stp>best_px_bps_ratio</stp>
        <stp>[종목별 사업개요_IBK퀀트 김경훈.xlsx]KOSDAQ!R1288C12</stp>
        <tr r="L1288" s="5"/>
      </tp>
      <tp t="s">
        <v>#N/A N/A</v>
        <stp/>
        <stp>##V3_BDPV12</stp>
        <stp>005860 KS Equity</stp>
        <stp>best_px_bps_ratio</stp>
        <stp>[종목별 사업개요_IBK퀀트 김경훈.xlsx]KOSDAQ!R3148C12</stp>
        <tr r="L3148" s="5"/>
      </tp>
      <tp>
        <v>1.7608517608517609</v>
        <stp/>
        <stp>##V3_BDPV12</stp>
        <stp>001540 KS Equity</stp>
        <stp>best_px_bps_ratio</stp>
        <stp>[종목별 사업개요_IBK퀀트 김경훈.xlsx]KOSDAQ!R1113C12</stp>
        <tr r="L1113" s="5"/>
        <tr r="L1113" s="5"/>
      </tp>
      <tp t="s">
        <v>#N/A N/A</v>
        <stp/>
        <stp>##V3_BDPV12</stp>
        <stp>054340 KS Equity</stp>
        <stp>best_px_bps_ratio</stp>
        <stp>[종목별 사업개요_IBK퀀트 김경훈.xlsx]KOSDAQ!R1443C12</stp>
        <tr r="L1443" s="5"/>
      </tp>
      <tp t="s">
        <v>#N/A N/A</v>
        <stp/>
        <stp>##V3_BDPV12</stp>
        <stp>045970 KS Equity</stp>
        <stp>best_px_bps_ratio</stp>
        <stp>[종목별 사업개요_IBK퀀트 김경훈.xlsx]KOSDAQ!R2573C12</stp>
        <tr r="L2573" s="5"/>
      </tp>
      <tp t="s">
        <v>#N/A N/A</v>
        <stp/>
        <stp>##V3_BDPV12</stp>
        <stp>047770 KS Equity</stp>
        <stp>best_px_bps_ratio</stp>
        <stp>[종목별 사업개요_IBK퀀트 김경훈.xlsx]KOSDAQ!R2523C12</stp>
        <tr r="L2523" s="5"/>
      </tp>
      <tp t="s">
        <v>#N/A N/A</v>
        <stp/>
        <stp>##V3_BDPV12</stp>
        <stp>137400 KS Equity</stp>
        <stp>best_px_bps_ratio</stp>
        <stp>[종목별 사업개요_IBK퀀트 김경훈.xlsx]KOSDAQ!R4238C12</stp>
        <tr r="L4238" s="5"/>
      </tp>
      <tp t="s">
        <v>#N/A N/A</v>
        <stp/>
        <stp>##V3_BDPV12</stp>
        <stp>036540 KS Equity</stp>
        <stp>best_px_bps_ratio</stp>
        <stp>[종목별 사업개요_IBK퀀트 김경훈.xlsx]KOSDAQ!R1223C12</stp>
        <tr r="L1223" s="5"/>
      </tp>
      <tp t="s">
        <v>#N/A N/A</v>
        <stp/>
        <stp>##V3_BDPV12</stp>
        <stp>046070 KS Equity</stp>
        <stp>best_px_bps_ratio</stp>
        <stp>[종목별 사업개요_IBK퀀트 김경훈.xlsx]KOSDAQ!R2518C12</stp>
        <tr r="L2518" s="5"/>
      </tp>
      <tp t="s">
        <v>#N/A N/A</v>
        <stp/>
        <stp>##V3_BDPV12</stp>
        <stp>054940 KS Equity</stp>
        <stp>best_px_bps_ratio</stp>
        <stp>[종목별 사업개요_IBK퀀트 김경훈.xlsx]KOSDAQ!R1433C12</stp>
        <tr r="L1433" s="5"/>
      </tp>
      <tp t="s">
        <v>#N/A N/A</v>
        <stp/>
        <stp>##V3_BDPV12</stp>
        <stp>003200 KS Equity</stp>
        <stp>best_eROE</stp>
        <stp>[종목별 사업개요_IBK퀀트 김경훈.xlsx]KOSPI!R2558C11</stp>
        <tr r="K2558" s="3"/>
      </tp>
      <tp>
        <v>12.388</v>
        <stp/>
        <stp>##V3_BDPV12</stp>
        <stp>012330 KS Equity</stp>
        <stp>best_eROE</stp>
        <stp>[종목별 사업개요_IBK퀀트 김경훈.xlsx]KOSPI!R3603C11</stp>
        <tr r="K3603" s="3"/>
        <tr r="K3603" s="3"/>
      </tp>
      <tp>
        <v>9.2040000000000006</v>
        <stp/>
        <stp>##V3_BDPV12</stp>
        <stp>000150 KS Equity</stp>
        <stp>best_eROE</stp>
        <stp>[종목별 사업개요_IBK퀀트 김경훈.xlsx]KOSPI!R1093C11</stp>
        <tr r="K1093" s="3"/>
        <tr r="K1093" s="3"/>
      </tp>
      <tp t="s">
        <v>#N/A N/A</v>
        <stp/>
        <stp>##V3_BDPV12</stp>
        <stp>006110 KS Equity</stp>
        <stp>best_eROE</stp>
        <stp>[종목별 사업개요_IBK퀀트 김경훈.xlsx]KOSPI!R1548C11</stp>
        <tr r="K1548" s="3"/>
      </tp>
      <tp>
        <v>5.883</v>
        <stp/>
        <stp>##V3_BDPV12</stp>
        <stp>003300 KS Equity</stp>
        <stp>best_eROE</stp>
        <stp>[종목별 사업개요_IBK퀀트 김경훈.xlsx]KOSPI!R3468C11</stp>
        <tr r="K3468" s="3"/>
        <tr r="K3468" s="3"/>
      </tp>
      <tp t="s">
        <v>#N/A N/A</v>
        <stp/>
        <stp>##V3_BDPV12</stp>
        <stp>002250 KS Equity</stp>
        <stp>best_eROE</stp>
        <stp>[종목별 사업개요_IBK퀀트 김경훈.xlsx]KOSPI!R2108C11</stp>
        <tr r="K2108" s="3"/>
      </tp>
      <tp t="s">
        <v>#N/A N/A</v>
        <stp/>
        <stp>##V3_BDPV12</stp>
        <stp>001200 KS Equity</stp>
        <stp>best_eROE</stp>
        <stp>[종목별 사업개요_IBK퀀트 김경훈.xlsx]KOSPI!R2433C11</stp>
        <tr r="K2433" s="3"/>
      </tp>
      <tp t="s">
        <v>#N/A N/A</v>
        <stp/>
        <stp>##V3_BDPV12</stp>
        <stp>037270 KS Equity</stp>
        <stp>best_eROE</stp>
        <stp>[종목별 사업개요_IBK퀀트 김경훈.xlsx]KOSPI!R2308C11</stp>
        <tr r="K2308" s="3"/>
      </tp>
      <tp t="s">
        <v>#N/A N/A</v>
        <stp/>
        <stp>##V3_BDPV12</stp>
        <stp>006220 KS Equity</stp>
        <stp>best_eROE</stp>
        <stp>[종목별 사업개요_IBK퀀트 김경훈.xlsx]KOSPI!R2638C11</stp>
        <tr r="K2638" s="3"/>
      </tp>
      <tp t="s">
        <v>#N/A N/A</v>
        <stp/>
        <stp>##V3_BDPV12</stp>
        <stp>004310 KS Equity</stp>
        <stp>best_eROE</stp>
        <stp>[종목별 사업개요_IBK퀀트 김경훈.xlsx]KOSPI!R3643C11</stp>
        <tr r="K3643" s="3"/>
      </tp>
      <tp t="s">
        <v>#N/A N/A</v>
        <stp/>
        <stp>##V3_BDPV12</stp>
        <stp>023350 KS Equity</stp>
        <stp>best_eROE</stp>
        <stp>[종목별 사업개요_IBK퀀트 김경훈.xlsx]KOSPI!R3253C11</stp>
        <tr r="K3253" s="3"/>
      </tp>
      <tp t="s">
        <v>#N/A N/A</v>
        <stp/>
        <stp>##V3_BDPV12</stp>
        <stp>093230 KS Equity</stp>
        <stp>best_eROE</stp>
        <stp>[종목별 사업개요_IBK퀀트 김경훈.xlsx]KOSPI!R2488C11</stp>
        <tr r="K2488" s="3"/>
      </tp>
      <tp t="s">
        <v>#N/A N/A</v>
        <stp/>
        <stp>##V3_BDPV12</stp>
        <stp>003160 KS Equity</stp>
        <stp>best_eROE</stp>
        <stp>[종목별 사업개요_IBK퀀트 김경훈.xlsx]KOSPI!R1123C11</stp>
        <tr r="K1123" s="3"/>
      </tp>
      <tp t="s">
        <v>#N/A N/A</v>
        <stp/>
        <stp>##V3_BDPV12</stp>
        <stp>015260 KS Equity</stp>
        <stp>best_eROE</stp>
        <stp>[종목별 사업개요_IBK퀀트 김경훈.xlsx]KOSPI!R2183C11</stp>
        <tr r="K2183" s="3"/>
      </tp>
      <tp t="s">
        <v>#N/A N/A</v>
        <stp/>
        <stp>##V3_BDPV12</stp>
        <stp>000230 KS Equity</stp>
        <stp>best_eROE</stp>
        <stp>[종목별 사업개요_IBK퀀트 김경훈.xlsx]KOSPI!R2543C11</stp>
        <tr r="K2543" s="3"/>
      </tp>
      <tp>
        <v>20.650000000000002</v>
        <stp/>
        <stp>##V3_BDPV12</stp>
        <stp>035150 KS Equity</stp>
        <stp>best_eROE</stp>
        <stp>[종목별 사업개요_IBK퀀트 김경훈.xlsx]KOSPI!R1353C11</stp>
        <tr r="K1353" s="3"/>
        <tr r="K1353" s="3"/>
      </tp>
      <tp t="s">
        <v>#N/A N/A</v>
        <stp/>
        <stp>##V3_BDPV12</stp>
        <stp>153360 KS Equity</stp>
        <stp>best_eROE</stp>
        <stp>[종목별 사업개요_IBK퀀트 김경훈.xlsx]KOSPI!R3158C11</stp>
        <tr r="K3158" s="3"/>
      </tp>
      <tp t="s">
        <v>#N/A N/A</v>
        <stp/>
        <stp>##V3_BDPV12</stp>
        <stp>003350 KS Equity</stp>
        <stp>best_eROE</stp>
        <stp>[종목별 사업개요_IBK퀀트 김경훈.xlsx]KOSPI!R3328C11</stp>
        <tr r="K3328" s="3"/>
      </tp>
      <tp>
        <v>19.757000000000001</v>
        <stp/>
        <stp>##V3_BDPV12</stp>
        <stp>138250 KS Equity</stp>
        <stp>best_eROE</stp>
        <stp>[종목별 사업개요_IBK퀀트 김경훈.xlsx]KOSPI!R2213C11</stp>
        <tr r="K2213" s="3"/>
        <tr r="K2213" s="3"/>
      </tp>
      <tp t="s">
        <v>#N/A N/A</v>
        <stp/>
        <stp>##V3_BDPV12</stp>
        <stp>000220 KS Equity</stp>
        <stp>best_eROE</stp>
        <stp>[종목별 사업개요_IBK퀀트 김경훈.xlsx]KOSPI!R2428C11</stp>
        <tr r="K2428" s="3"/>
      </tp>
      <tp>
        <v>2.4780000000000002</v>
        <stp/>
        <stp>##V3_BDPV12</stp>
        <stp>002320 KS Equity</stp>
        <stp>best_eROE</stp>
        <stp>[종목별 사업개요_IBK퀀트 김경훈.xlsx]KOSPI!R3488C11</stp>
        <tr r="K3488" s="3"/>
        <tr r="K3488" s="3"/>
      </tp>
      <tp>
        <v>-0.5</v>
        <stp/>
        <stp>##V3_BDPV12</stp>
        <stp>011160 KS Equity</stp>
        <stp>best_eROE</stp>
        <stp>[종목별 사업개요_IBK퀀트 김경훈.xlsx]KOSPI!R1098C11</stp>
        <tr r="K1098" s="3"/>
        <tr r="K1098" s="3"/>
      </tp>
      <tp>
        <v>16.272000000000002</v>
        <stp/>
        <stp>##V3_BDPV12</stp>
        <stp>011170 KS Equity</stp>
        <stp>best_eROE</stp>
        <stp>[종목별 사업개요_IBK퀀트 김경훈.xlsx]KOSPI!R1198C11</stp>
        <tr r="K1198" s="3"/>
        <tr r="K1198" s="3"/>
      </tp>
      <tp t="s">
        <v>#N/A N/A</v>
        <stp/>
        <stp>##V3_BDPV12</stp>
        <stp>008250 KS Equity</stp>
        <stp>best_eROE</stp>
        <stp>[종목별 사업개요_IBK퀀트 김경훈.xlsx]KOSPI!R2453C11</stp>
        <tr r="K2453" s="3"/>
      </tp>
      <tp>
        <v>1.909</v>
        <stp/>
        <stp>##V3_BDPV12</stp>
        <stp>010140 KS Equity</stp>
        <stp>best_eROE</stp>
        <stp>[종목별 사업개요_IBK퀀트 김경훈.xlsx]KOSPI!R1523C11</stp>
        <tr r="K1523" s="3"/>
        <tr r="K1523" s="3"/>
      </tp>
      <tp>
        <v>4.1539999999999999</v>
        <stp/>
        <stp>##V3_BDPV12</stp>
        <stp>009150 KS Equity</stp>
        <stp>best_eROE</stp>
        <stp>[종목별 사업개요_IBK퀀트 김경훈.xlsx]KOSPI!R1508C11</stp>
        <tr r="K1508" s="3"/>
        <tr r="K1508" s="3"/>
      </tp>
      <tp t="s">
        <v>#N/A N/A</v>
        <stp/>
        <stp>##V3_BDPV12</stp>
        <stp>019300 KS Equity</stp>
        <stp>best_eROE</stp>
        <stp>[종목별 사업개요_IBK퀀트 김경훈.xlsx]KOSPI!R3003C11</stp>
        <tr r="K3003" s="3"/>
      </tp>
      <tp t="s">
        <v>#N/A N/A</v>
        <stp/>
        <stp>##V3_BDPV12</stp>
        <stp>071320 KS Equity</stp>
        <stp>best_eROE</stp>
        <stp>[종목별 사업개요_IBK퀀트 김경훈.xlsx]KOSPI!R3268C11</stp>
        <tr r="K3268" s="3"/>
      </tp>
      <tp>
        <v>2.04</v>
        <stp/>
        <stp>##V3_BDPV12</stp>
        <stp>034220 KS Equity</stp>
        <stp>best_eROE</stp>
        <stp>[종목별 사업개요_IBK퀀트 김경훈.xlsx]KOSPI!R2228C11</stp>
        <tr r="K2228" s="3"/>
        <tr r="K2228" s="3"/>
      </tp>
      <tp>
        <v>36</v>
        <stp/>
        <stp>##V3_BDPV12</stp>
        <stp>093370 KS Equity</stp>
        <stp>best_eROE</stp>
        <stp>[종목별 사업개요_IBK퀀트 김경훈.xlsx]KOSPI!R3773C11</stp>
        <tr r="K3773" s="3"/>
        <tr r="K3773" s="3"/>
      </tp>
      <tp>
        <v>1.37</v>
        <stp/>
        <stp>##V3_BDPV12</stp>
        <stp>064350 KS Equity</stp>
        <stp>best_eROE</stp>
        <stp>[종목별 사업개요_IBK퀀트 김경훈.xlsx]KOSPI!R3593C11</stp>
        <tr r="K3593" s="3"/>
        <tr r="K3593" s="3"/>
      </tp>
      <tp t="s">
        <v>#N/A N/A</v>
        <stp/>
        <stp>##V3_BDPV12</stp>
        <stp>007120 KS Equity</stp>
        <stp>best_eROE</stp>
        <stp>[종목별 사업개요_IBK퀀트 김경훈.xlsx]KOSPI!R1293C11</stp>
        <tr r="K1293" s="3"/>
      </tp>
      <tp>
        <v>5.41</v>
        <stp/>
        <stp>##V3_BDPV12</stp>
        <stp>088350 KS Equity</stp>
        <stp>best_eROE</stp>
        <stp>[종목별 사업개요_IBK퀀트 김경훈.xlsx]KOSPI!R3533C11</stp>
        <tr r="K3533" s="3"/>
        <tr r="K3533" s="3"/>
      </tp>
      <tp t="s">
        <v>#N/A N/A</v>
        <stp/>
        <stp>##V3_BDPV12</stp>
        <stp>100250 KS Equity</stp>
        <stp>best_eROE</stp>
        <stp>[종목별 사업개요_IBK퀀트 김경훈.xlsx]KOSPI!R2748C11</stp>
        <tr r="K2748" s="3"/>
      </tp>
      <tp t="s">
        <v>#N/A N/A</v>
        <stp/>
        <stp>##V3_BDPV12</stp>
        <stp>007160 KS Equity</stp>
        <stp>best_eROE</stp>
        <stp>[종목별 사업개요_IBK퀀트 김경훈.xlsx]KOSPI!R1443C11</stp>
        <tr r="K1443" s="3"/>
      </tp>
      <tp t="s">
        <v>#N/A N/A</v>
        <stp/>
        <stp>##V3_BDPV12</stp>
        <stp>002300 KS Equity</stp>
        <stp>best_eROE</stp>
        <stp>[종목별 사업개요_IBK퀀트 김경훈.xlsx]KOSPI!R3248C11</stp>
        <tr r="K3248" s="3"/>
      </tp>
      <tp>
        <v>5.36</v>
        <stp/>
        <stp>##V3_BDPV12</stp>
        <stp>002170 KS Equity</stp>
        <stp>best_eROE</stp>
        <stp>[종목별 사업개요_IBK퀀트 김경훈.xlsx]KOSPI!R1563C11</stp>
        <tr r="K1563" s="3"/>
        <tr r="K1563" s="3"/>
      </tp>
      <tp t="s">
        <v>#N/A N/A</v>
        <stp/>
        <stp>##V3_BDPV12</stp>
        <stp>001250 KS Equity</stp>
        <stp>best_eROE</stp>
        <stp>[종목별 사업개요_IBK퀀트 김경훈.xlsx]KOSPI!R2708C11</stp>
        <tr r="K2708" s="3"/>
      </tp>
      <tp t="s">
        <v>#N/A N/A</v>
        <stp/>
        <stp>##V3_BDPV12</stp>
        <stp>129260 KS Equity</stp>
        <stp>best_eROE</stp>
        <stp>[종목별 사업개요_IBK퀀트 김경훈.xlsx]KOSPI!R2533C11</stp>
        <tr r="K2533" s="3"/>
      </tp>
      <tp>
        <v>5.23</v>
        <stp/>
        <stp>##V3_BDPV12</stp>
        <stp>033240 KS Equity</stp>
        <stp>best_eROE</stp>
        <stp>[종목별 사업개요_IBK퀀트 김경훈.xlsx]KOSPI!R2608C11</stp>
        <tr r="K2608" s="3"/>
        <tr r="K2608" s="3"/>
      </tp>
      <tp t="s">
        <v>#N/A N/A</v>
        <stp/>
        <stp>##V3_BDPV12</stp>
        <stp>000370 KS Equity</stp>
        <stp>best_eROE</stp>
        <stp>[종목별 사업개요_IBK퀀트 김경훈.xlsx]KOSPI!R3538C11</stp>
        <tr r="K3538" s="3"/>
      </tp>
      <tp t="s">
        <v>#N/A N/A</v>
        <stp/>
        <stp>##V3_BDPV12</stp>
        <stp>033250 KS Equity</stp>
        <stp>best_eROE</stp>
        <stp>[종목별 사업개요_IBK퀀트 김경훈.xlsx]KOSPI!R2783C11</stp>
        <tr r="K2783" s="3"/>
      </tp>
      <tp>
        <v>29.355</v>
        <stp/>
        <stp>##V3_BDPV12</stp>
        <stp>021240 KS Equity</stp>
        <stp>best_eROE</stp>
        <stp>[종목별 사업개요_IBK퀀트 김경훈.xlsx]KOSPI!R2958C11</stp>
        <tr r="K2958" s="3"/>
        <tr r="K2958" s="3"/>
      </tp>
      <tp t="s">
        <v>#N/A N/A</v>
        <stp/>
        <stp>##V3_BDPV12</stp>
        <stp>003240 KS Equity</stp>
        <stp>best_eROE</stp>
        <stp>[종목별 사업개요_IBK퀀트 김경훈.xlsx]KOSPI!R2998C11</stp>
        <tr r="K2998" s="3"/>
      </tp>
      <tp t="s">
        <v>#N/A N/A</v>
        <stp/>
        <stp>##V3_BDPV12</stp>
        <stp>027390 KS Equity</stp>
        <stp>best_eROE</stp>
        <stp>[종목별 사업개요_IBK퀀트 김경훈.xlsx]KOSPI!R3528C11</stp>
        <tr r="K3528" s="3"/>
      </tp>
      <tp>
        <v>6.6150000000000002</v>
        <stp/>
        <stp>##V3_BDPV12</stp>
        <stp>005180 KS Equity</stp>
        <stp>best_eROE</stp>
        <stp>[종목별 사업개요_IBK퀀트 김경훈.xlsx]KOSPI!R1428C11</stp>
        <tr r="K1428" s="3"/>
        <tr r="K1428" s="3"/>
      </tp>
      <tp t="s">
        <v>#N/A N/A</v>
        <stp/>
        <stp>##V3_BDPV12</stp>
        <stp>000180 KS Equity</stp>
        <stp>best_eROE</stp>
        <stp>[종목별 사업개요_IBK퀀트 김경훈.xlsx]KOSPI!R1743C11</stp>
        <tr r="K1743" s="3"/>
      </tp>
      <tp>
        <v>5.4009999999999998</v>
        <stp/>
        <stp>##V3_BDPV12</stp>
        <stp>004170 KS Equity</stp>
        <stp>best_eROE</stp>
        <stp>[종목별 사업개요_IBK퀀트 김경훈.xlsx]KOSPI!R1873C11</stp>
        <tr r="K1873" s="3"/>
        <tr r="K1873" s="3"/>
      </tp>
      <tp t="s">
        <v>#N/A N/A</v>
        <stp/>
        <stp>##V3_BDPV12</stp>
        <stp>006390 KS Equity</stp>
        <stp>best_eROE</stp>
        <stp>[종목별 사업개요_IBK퀀트 김경훈.xlsx]KOSPI!R3633C11</stp>
        <tr r="K3633" s="3"/>
      </tp>
      <tp>
        <v>14.888</v>
        <stp/>
        <stp>##V3_BDPV12</stp>
        <stp>079160 KS Equity</stp>
        <stp>best_eROE</stp>
        <stp>[종목별 사업개요_IBK퀀트 김경훈.xlsx]KOSPI!R1993C11</stp>
        <tr r="K1993" s="3"/>
        <tr r="K1993" s="3"/>
      </tp>
      <tp t="s">
        <v>#N/A N/A</v>
        <stp/>
        <stp>##V3_BDPV12</stp>
        <stp>032960 KS Equity</stp>
        <stp>best_pe_ratio</stp>
        <stp>[종목별 사업개요_IBK퀀트 김경훈.xlsx]KOSDAQ!R18C10</stp>
        <tr r="J18" s="5"/>
      </tp>
      <tp>
        <v>10.022</v>
        <stp/>
        <stp>##V3_BDPV12</stp>
        <stp>005380 KS Equity</stp>
        <stp>best_eROE</stp>
        <stp>[종목별 사업개요_IBK퀀트 김경훈.xlsx]KOSPI!R3663C11</stp>
        <tr r="K3663" s="3"/>
        <tr r="K3663" s="3"/>
      </tp>
      <tp t="s">
        <v>#N/A N/A</v>
        <stp/>
        <stp>##V3_BDPV12</stp>
        <stp>145270 KS Equity</stp>
        <stp>best_eROE</stp>
        <stp>[종목별 사업개요_IBK퀀트 김경훈.xlsx]KOSPI!R2843C11</stp>
        <tr r="K2843" s="3"/>
      </tp>
      <tp t="s">
        <v>#N/A N/A</v>
        <stp/>
        <stp>##V3_BDPV12</stp>
        <stp>075180 KS Equity</stp>
        <stp>best_eROE</stp>
        <stp>[종목별 사업개요_IBK퀀트 김경훈.xlsx]KOSPI!R1663C11</stp>
        <tr r="K1663" s="3"/>
      </tp>
      <tp t="s">
        <v>#N/A N/A</v>
        <stp/>
        <stp>##V3_BDPV12</stp>
        <stp>019170 KS Equity</stp>
        <stp>best_eROE</stp>
        <stp>[종목별 사업개요_IBK퀀트 김경훈.xlsx]KOSPI!R1923C11</stp>
        <tr r="K1923" s="3"/>
      </tp>
      <tp>
        <v>6.18</v>
        <stp/>
        <stp>##V3_BDPV12</stp>
        <stp>030210 KS Equity</stp>
        <stp>best_eROE</stp>
        <stp>[종목별 사업개요_IBK퀀트 김경훈.xlsx]KOSPI!R2853C11</stp>
        <tr r="K2853" s="3"/>
        <tr r="K2853" s="3"/>
      </tp>
      <tp>
        <v>12.13</v>
        <stp/>
        <stp>##V3_BDPV12</stp>
        <stp>053210 KS Equity</stp>
        <stp>best_eROE</stp>
        <stp>[종목별 사업개요_IBK퀀트 김경훈.xlsx]KOSPI!R2863C11</stp>
        <tr r="K2863" s="3"/>
        <tr r="K2863" s="3"/>
      </tp>
      <tp t="s">
        <v>#N/A N/A</v>
        <stp/>
        <stp>##V3_BDPV12</stp>
        <stp>104110 KS Equity</stp>
        <stp>best_eROE</stp>
        <stp>[종목별 사업개요_IBK퀀트 김경훈.xlsx]KOSPI!R1863C11</stp>
        <tr r="K1863" s="3"/>
      </tp>
      <tp>
        <v>6.032</v>
        <stp/>
        <stp>##V3_BDPV12</stp>
        <stp>030200 KS Equity</stp>
        <stp>best_eROE</stp>
        <stp>[종목별 사업개요_IBK퀀트 김경훈.xlsx]KOSPI!R2848C11</stp>
        <tr r="K2848" s="3"/>
        <tr r="K2848" s="3"/>
      </tp>
      <tp t="s">
        <v>#N/A N/A</v>
        <stp/>
        <stp>##V3_BDPV12</stp>
        <stp>104120 KS Equity</stp>
        <stp>best_eROE</stp>
        <stp>[종목별 사업개요_IBK퀀트 김경훈.xlsx]KOSPI!R1858C11</stp>
        <tr r="K1858" s="3"/>
      </tp>
      <tp>
        <v>4.7149999999999999</v>
        <stp/>
        <stp>##V3_BDPV12</stp>
        <stp>000120 KS Equity</stp>
        <stp>best_eROE</stp>
        <stp>[종목별 사업개요_IBK퀀트 김경훈.xlsx]KOSPI!R1988C11</stp>
        <tr r="K1988" s="3"/>
        <tr r="K1988" s="3"/>
      </tp>
      <tp t="s">
        <v>#N/A N/A</v>
        <stp/>
        <stp>##V3_BDPV12</stp>
        <stp>017180 KS Equity</stp>
        <stp>best_eROE</stp>
        <stp>[종목별 사업개요_IBK퀀트 김경훈.xlsx]KOSPI!R1248C11</stp>
        <tr r="K1248" s="3"/>
      </tp>
      <tp t="s">
        <v>#N/A N/A</v>
        <stp/>
        <stp>##V3_BDPV12</stp>
        <stp>012280 KS Equity</stp>
        <stp>best_eROE</stp>
        <stp>[종목별 사업개요_IBK퀀트 김경훈.xlsx]KOSPI!R2273C11</stp>
        <tr r="K2273" s="3"/>
      </tp>
      <tp t="s">
        <v>#N/A N/A</v>
        <stp/>
        <stp>##V3_BDPV12</stp>
        <stp>002390 KS Equity</stp>
        <stp>best_eROE</stp>
        <stp>[종목별 사업개요_IBK퀀트 김경훈.xlsx]KOSPI!R3338C11</stp>
        <tr r="K3338" s="3"/>
      </tp>
      <tp>
        <v>13.637</v>
        <stp/>
        <stp>##V3_BDPV12</stp>
        <stp>161390 KS Equity</stp>
        <stp>best_eROE</stp>
        <stp>[종목별 사업개요_IBK퀀트 김경훈.xlsx]KOSPI!R3293C11</stp>
        <tr r="K3293" s="3"/>
        <tr r="K3293" s="3"/>
      </tp>
      <tp t="s">
        <v>#N/A N/A</v>
        <stp/>
        <stp>##V3_BDPV12</stp>
        <stp>092220 KS Equity</stp>
        <stp>best_eROE</stp>
        <stp>[종목별 사업개요_IBK퀀트 김경훈.xlsx]KOSPI!R2838C11</stp>
        <tr r="K2838" s="3"/>
      </tp>
      <tp t="s">
        <v>#N/A N/A</v>
        <stp/>
        <stp>##V3_BDPV12</stp>
        <stp>011810 KS Equity</stp>
        <stp>best_px_bps_ratio</stp>
        <stp>[종목별 사업개요_IBK퀀트 김경훈.xlsx]KOSPI!R308C12</stp>
        <tr r="L308" s="3"/>
      </tp>
      <tp t="s">
        <v>#N/A N/A</v>
        <stp/>
        <stp>##V3_BDPV12</stp>
        <stp>001230 KS Equity</stp>
        <stp>best_px_bps_ratio</stp>
        <stp>[종목별 사업개요_IBK퀀트 김경훈.xlsx]KOSPI!R893C12</stp>
        <tr r="L893" s="3"/>
      </tp>
      <tp t="s">
        <v>#N/A N/A</v>
        <stp/>
        <stp>##V3_BDPV12</stp>
        <stp>071970 KS Equity</stp>
        <stp>best_px_bps_ratio</stp>
        <stp>[종목별 사업개요_IBK퀀트 김경훈.xlsx]KOSPI!R318C12</stp>
        <tr r="L318" s="3"/>
      </tp>
      <tp t="s">
        <v>#N/A N/A</v>
        <stp/>
        <stp>##V3_BDPV12</stp>
        <stp>001130 KS Equity</stp>
        <stp>best_px_bps_ratio</stp>
        <stp>[종목별 사업개요_IBK퀀트 김경훈.xlsx]KOSPI!R833C12</stp>
        <tr r="L833" s="3"/>
      </tp>
      <tp>
        <v>7.1151076812781575</v>
        <stp/>
        <stp>##V3_BDPV12</stp>
        <stp>051900 KS Equity</stp>
        <stp>best_px_bps_ratio</stp>
        <stp>[종목별 사업개요_IBK퀀트 김경훈.xlsx]KOSPI!R153C12</stp>
        <tr r="L153" s="3"/>
        <tr r="L153" s="3"/>
      </tp>
      <tp>
        <v>1.2966974488065732</v>
        <stp/>
        <stp>##V3_BDPV12</stp>
        <stp>051910 KS Equity</stp>
        <stp>best_px_bps_ratio</stp>
        <stp>[종목별 사업개요_IBK퀀트 김경훈.xlsx]KOSPI!R173C12</stp>
        <tr r="L173" s="3"/>
        <tr r="L173" s="3"/>
      </tp>
      <tp t="s">
        <v>#N/A N/A</v>
        <stp/>
        <stp>##V3_BDPV12</stp>
        <stp>001070 KS Equity</stp>
        <stp>best_px_bps_ratio</stp>
        <stp>[종목별 사업개요_IBK퀀트 김경훈.xlsx]KOSPI!R808C12</stp>
        <tr r="L808" s="3"/>
      </tp>
      <tp t="s">
        <v>#N/A N/A</v>
        <stp/>
        <stp>##V3_BDPV12</stp>
        <stp>001790 KS Equity</stp>
        <stp>best_px_bps_ratio</stp>
        <stp>[종목별 사업개요_IBK퀀트 김경훈.xlsx]KOSPI!R828C12</stp>
        <tr r="L828" s="3"/>
      </tp>
      <tp t="s">
        <v>#N/A N/A</v>
        <stp/>
        <stp>##V3_BDPV12</stp>
        <stp>001620 KS Equity</stp>
        <stp>best_px_bps_ratio</stp>
        <stp>[종목별 사업개요_IBK퀀트 김경훈.xlsx]KOSPI!R888C12</stp>
        <tr r="L888" s="3"/>
      </tp>
      <tp t="s">
        <v>#N/A N/A</v>
        <stp/>
        <stp>##V3_BDPV12</stp>
        <stp>001440 KS Equity</stp>
        <stp>best_px_bps_ratio</stp>
        <stp>[종목별 사업개요_IBK퀀트 김경훈.xlsx]KOSPI!R818C12</stp>
        <tr r="L818" s="3"/>
      </tp>
      <tp>
        <v>1.079734331367767</v>
        <stp/>
        <stp>##V3_BDPV12</stp>
        <stp>011780 KS Equity</stp>
        <stp>best_px_bps_ratio</stp>
        <stp>[종목별 사업개요_IBK퀀트 김경훈.xlsx]KOSPI!R518C12</stp>
        <tr r="L518" s="3"/>
        <tr r="L518" s="3"/>
      </tp>
      <tp t="s">
        <v>#N/A N/A</v>
        <stp/>
        <stp>##V3_BDPV12</stp>
        <stp>101060 KS Equity</stp>
        <stp>best_px_bps_ratio</stp>
        <stp>[종목별 사업개요_IBK퀀트 김경훈.xlsx]KOSPI!R253C12</stp>
        <tr r="L253" s="3"/>
      </tp>
      <tp>
        <v>1.0574683050410549</v>
        <stp/>
        <stp>##V3_BDPV12</stp>
        <stp>011070 KS Equity</stp>
        <stp>best_px_bps_ratio</stp>
        <stp>[종목별 사업개요_IBK퀀트 김경훈.xlsx]KOSPI!R163C12</stp>
        <tr r="L163" s="3"/>
        <tr r="L163" s="3"/>
      </tp>
      <tp>
        <v>1.1599877221047301</v>
        <stp/>
        <stp>##V3_BDPV12</stp>
        <stp>001680 KS Equity</stp>
        <stp>best_px_bps_ratio</stp>
        <stp>[종목별 사업개요_IBK퀀트 김경훈.xlsx]KOSPI!R698C12</stp>
        <tr r="L698" s="3"/>
        <tr r="L698" s="3"/>
      </tp>
      <tp>
        <v>0.98849186519414067</v>
        <stp/>
        <stp>##V3_BDPV12</stp>
        <stp>001120 KS Equity</stp>
        <stp>best_px_bps_ratio</stp>
        <stp>[종목별 사업개요_IBK퀀트 김경훈.xlsx]KOSPI!R143C12</stp>
        <tr r="L143" s="3"/>
        <tr r="L143" s="3"/>
      </tp>
      <tp t="s">
        <v>#N/A N/A</v>
        <stp/>
        <stp>##V3_BDPV12</stp>
        <stp>001570 KS Equity</stp>
        <stp>best_px_bps_ratio</stp>
        <stp>[종목별 사업개요_IBK퀀트 김경훈.xlsx]KOSPI!R508C12</stp>
        <tr r="L508" s="3"/>
      </tp>
      <tp t="s">
        <v>#N/A N/A</v>
        <stp/>
        <stp>##V3_BDPV12</stp>
        <stp>001210 KS Equity</stp>
        <stp>best_px_bps_ratio</stp>
        <stp>[종목별 사업개요_IBK퀀트 김경훈.xlsx]KOSPI!R523C12</stp>
        <tr r="L523" s="3"/>
      </tp>
      <tp t="s">
        <v>#N/A N/A</v>
        <stp/>
        <stp>##V3_BDPV12</stp>
        <stp>001260 KS Equity</stp>
        <stp>best_px_bps_ratio</stp>
        <stp>[종목별 사업개요_IBK퀀트 김경훈.xlsx]KOSPI!R553C12</stp>
        <tr r="L553" s="3"/>
      </tp>
      <tp t="s">
        <v>#N/A N/A</v>
        <stp/>
        <stp>##V3_BDPV12</stp>
        <stp>011420 KS Equity</stp>
        <stp>best_px_bps_ratio</stp>
        <stp>[종목별 사업개요_IBK퀀트 김경훈.xlsx]KOSPI!R353C12</stp>
        <tr r="L353" s="3"/>
      </tp>
      <tp>
        <v>0.88302207945714484</v>
        <stp/>
        <stp>##V3_BDPV12</stp>
        <stp>181710 KS Equity</stp>
        <stp>best_px_bps_ratio</stp>
        <stp>[종목별 사업개요_IBK퀀트 김경훈.xlsx]KOSPI!R198C12</stp>
        <tr r="L198" s="3"/>
        <tr r="L198" s="3"/>
      </tp>
      <tp t="s">
        <v>#N/A N/A</v>
        <stp/>
        <stp>##V3_BDPV12</stp>
        <stp>001290 KS Equity</stp>
        <stp>best_px_bps_ratio</stp>
        <stp>[종목별 사업개요_IBK퀀트 김경훈.xlsx]KOSPI!R428C12</stp>
        <tr r="L428" s="3"/>
      </tp>
      <tp>
        <v>0.57180148903664663</v>
        <stp/>
        <stp>##V3_BDPV12</stp>
        <stp>001740 KS Equity</stp>
        <stp>best_px_bps_ratio</stp>
        <stp>[종목별 사업개요_IBK퀀트 김경훈.xlsx]KOSPI!R283C12</stp>
        <tr r="L283" s="3"/>
        <tr r="L283" s="3"/>
      </tp>
      <tp>
        <v>0.66368098071401094</v>
        <stp/>
        <stp>##V3_BDPV12</stp>
        <stp>011790 KS Equity</stp>
        <stp>best_px_bps_ratio</stp>
        <stp>[종목별 사업개요_IBK퀀트 김경훈.xlsx]KOSPI!R273C12</stp>
        <tr r="L273" s="3"/>
        <tr r="L273" s="3"/>
      </tp>
      <tp t="s">
        <v>#N/A N/A</v>
        <stp/>
        <stp>##V3_BDPV12</stp>
        <stp>001140 KS Equity</stp>
        <stp>best_px_bps_ratio</stp>
        <stp>[종목별 사업개요_IBK퀀트 김경훈.xlsx]KOSPI!R478C12</stp>
        <tr r="L478" s="3"/>
      </tp>
      <tp t="s">
        <v>#N/A N/A</v>
        <stp/>
        <stp>##V3_BDPV12</stp>
        <stp>005320 KS Equity</stp>
        <stp>best_eROE</stp>
        <stp>[종목별 사업개요_IBK퀀트 김경훈.xlsx]KOSPI!R473C11</stp>
        <tr r="K473" s="3"/>
      </tp>
      <tp t="s">
        <v>#N/A N/A</v>
        <stp/>
        <stp>##V3_BDPV12</stp>
        <stp>005250 KS Equity</stp>
        <stp>best_eROE</stp>
        <stp>[종목별 사업개요_IBK퀀트 김경훈.xlsx]KOSPI!R618C11</stp>
        <tr r="K618" s="3"/>
      </tp>
      <tp t="s">
        <v>#N/A N/A</v>
        <stp/>
        <stp>##V3_BDPV12</stp>
        <stp>005720 KS Equity</stp>
        <stp>best_eROE</stp>
        <stp>[종목별 사업개요_IBK퀀트 김경훈.xlsx]KOSPI!R588C11</stp>
        <tr r="K588" s="3"/>
      </tp>
      <tp t="s">
        <v>#N/A N/A</v>
        <stp/>
        <stp>##V3_BDPV12</stp>
        <stp>015590 KS Equity</stp>
        <stp>best_eROE</stp>
        <stp>[종목별 사업개요_IBK퀀트 김경훈.xlsx]KOSPI!R643C11</stp>
        <tr r="K643" s="3"/>
      </tp>
      <tp t="s">
        <v>#N/A N/A</v>
        <stp/>
        <stp>##V3_BDPV12</stp>
        <stp>005960 KS Equity</stp>
        <stp>best_eROE</stp>
        <stp>[종목별 사업개요_IBK퀀트 김경훈.xlsx]KOSPI!R918C11</stp>
        <tr r="K918" s="3"/>
      </tp>
      <tp>
        <v>8.16</v>
        <stp/>
        <stp>##V3_BDPV12</stp>
        <stp>005880 KS Equity</stp>
        <stp>best_eROE</stp>
        <stp>[종목별 사업개요_IBK퀀트 김경훈.xlsx]KOSPI!R843C11</stp>
        <tr r="K843" s="3"/>
        <tr r="K843" s="3"/>
      </tp>
      <tp>
        <v>16.280999999999999</v>
        <stp/>
        <stp>##V3_BDPV12</stp>
        <stp>035250 KS Equity</stp>
        <stp>best_eROE</stp>
        <stp>[종목별 사업개요_IBK퀀트 김경훈.xlsx]KOSPI!R348C11</stp>
        <tr r="K348" s="3"/>
        <tr r="K348" s="3"/>
      </tp>
      <tp>
        <v>9.9420000000000002</v>
        <stp/>
        <stp>##V3_BDPV12</stp>
        <stp>005830 KS Equity</stp>
        <stp>best_eROE</stp>
        <stp>[종목별 사업개요_IBK퀀트 김경훈.xlsx]KOSPI!R938C11</stp>
        <tr r="K938" s="3"/>
        <tr r="K938" s="3"/>
      </tp>
      <tp>
        <v>9.1</v>
        <stp/>
        <stp>##V3_BDPV12</stp>
        <stp>025000 KS Equity</stp>
        <stp>best_eROE</stp>
        <stp>[종목별 사업개요_IBK퀀트 김경훈.xlsx]KOSPI!R108C11</stp>
        <tr r="K108" s="3"/>
        <tr r="K108" s="3"/>
      </tp>
      <tp t="s">
        <v>#N/A N/A</v>
        <stp/>
        <stp>##V3_BDPV12</stp>
        <stp>005620 KS Equity</stp>
        <stp>best_eROE</stp>
        <stp>[종목별 사업개요_IBK퀀트 김경훈.xlsx]KOSPI!R718C11</stp>
        <tr r="K718" s="3"/>
      </tp>
      <tp t="s">
        <v>#N/A N/A</v>
        <stp/>
        <stp>##V3_BDPV12</stp>
        <stp>005750 KS Equity</stp>
        <stp>best_eROE</stp>
        <stp>[종목별 사업개요_IBK퀀트 김경훈.xlsx]KOSPI!R678C11</stp>
        <tr r="K678" s="3"/>
      </tp>
      <tp>
        <v>30.173000000000002</v>
        <stp/>
        <stp>##V3_BDPV12</stp>
        <stp>035420 KS Equity</stp>
        <stp>best_eROE</stp>
        <stp>[종목별 사업개요_IBK퀀트 김경훈.xlsx]KOSPI!R583C11</stp>
        <tr r="K583" s="3"/>
        <tr r="K583" s="3"/>
      </tp>
      <tp t="s">
        <v>#N/A N/A</v>
        <stp/>
        <stp>##V3_BDPV12</stp>
        <stp>025860 KS Equity</stp>
        <stp>best_eROE</stp>
        <stp>[종목별 사업개요_IBK퀀트 김경훈.xlsx]KOSPI!R578C11</stp>
        <tr r="K578" s="3"/>
      </tp>
      <tp t="s">
        <v>#N/A N/A</v>
        <stp/>
        <stp>##V3_BDPV12</stp>
        <stp>015230 KS Equity</stp>
        <stp>best_eROE</stp>
        <stp>[종목별 사업개요_IBK퀀트 김경훈.xlsx]KOSPI!R803C11</stp>
        <tr r="K803" s="3"/>
      </tp>
      <tp>
        <v>5.4</v>
        <stp/>
        <stp>##V3_BDPV12</stp>
        <stp>005940 KS Equity</stp>
        <stp>best_eROE</stp>
        <stp>[종목별 사업개요_IBK퀀트 김경훈.xlsx]KOSPI!R203C11</stp>
        <tr r="K203" s="3"/>
        <tr r="K203" s="3"/>
      </tp>
      <tp>
        <v>19</v>
        <stp/>
        <stp>##V3_BDPV12</stp>
        <stp>005190 KS Equity</stp>
        <stp>best_eROE</stp>
        <stp>[종목별 사업개요_IBK퀀트 김경훈.xlsx]KOSPI!R978C11</stp>
        <tr r="K978" s="3"/>
        <tr r="K978" s="3"/>
      </tp>
      <tp t="s">
        <v>에이디테크놀로지</v>
        <stp/>
        <stp>##V3_BDPV12</stp>
        <stp>200710 KS Equity</stp>
        <stp>security_name</stp>
        <stp>[종목별 사업개요_IBK퀀트 김경훈.xlsx]stocks raw!R1050C7</stp>
        <tr r="G1050" s="1"/>
      </tp>
      <tp t="s">
        <v>슈프리마</v>
        <stp/>
        <stp>##V3_BDPV12</stp>
        <stp>236200 KS Equity</stp>
        <stp>security_name</stp>
        <stp>[종목별 사업개요_IBK퀀트 김경훈.xlsx]stocks raw!R1155C7</stp>
        <tr r="G1155" s="1"/>
      </tp>
      <tp t="s">
        <v>액션스퀘어</v>
        <stp/>
        <stp>##V3_BDPV12</stp>
        <stp>205500 KS Equity</stp>
        <stp>security_name</stp>
        <stp>[종목별 사업개요_IBK퀀트 김경훈.xlsx]stocks raw!R1062C7</stp>
        <tr r="G1062" s="1"/>
      </tp>
      <tp t="s">
        <v>엔터메이트</v>
        <stp/>
        <stp>##V3_BDPV12</stp>
        <stp>206400 KS Equity</stp>
        <stp>security_name</stp>
        <stp>[종목별 사업개요_IBK퀀트 김경훈.xlsx]stocks raw!R1063C7</stp>
        <tr r="G1063" s="1"/>
      </tp>
      <tp t="s">
        <v>씨엠에스에듀케이션</v>
        <stp/>
        <stp>##V3_BDPV12</stp>
        <stp>225330 KS Equity</stp>
        <stp>security_name</stp>
        <stp>[종목별 사업개요_IBK퀀트 김경훈.xlsx]stocks raw!R1134C7</stp>
        <tr r="G1134" s="1"/>
      </tp>
      <tp t="s">
        <v>콜마비앤에이치</v>
        <stp/>
        <stp>##V3_BDPV12</stp>
        <stp>200130 KS Equity</stp>
        <stp>security_name</stp>
        <stp>[종목별 사업개요_IBK퀀트 김경훈.xlsx]stocks raw!R1046C7</stp>
        <tr r="G1046" s="1"/>
      </tp>
      <tp t="s">
        <v>감마누</v>
        <stp/>
        <stp>##V3_BDPV12</stp>
        <stp>192410 KS Equity</stp>
        <stp>security_name</stp>
        <stp>[종목별 사업개요_IBK퀀트 김경훈.xlsx]stocks raw!R1033C7</stp>
        <tr r="G1033" s="1"/>
      </tp>
      <tp t="s">
        <v>케어젠</v>
        <stp/>
        <stp>##V3_BDPV12</stp>
        <stp>214370 KS Equity</stp>
        <stp>security_name</stp>
        <stp>[종목별 사업개요_IBK퀀트 김경훈.xlsx]stocks raw!R1084C7</stp>
        <tr r="G1084" s="1"/>
      </tp>
      <tp t="s">
        <v>와이제이엠게임즈</v>
        <stp/>
        <stp>##V3_BDPV12</stp>
        <stp>193250 KS Equity</stp>
        <stp>security_name</stp>
        <stp>[종목별 사업개요_IBK퀀트 김경훈.xlsx]stocks raw!R1035C7</stp>
        <tr r="G1035" s="1"/>
      </tp>
      <tp t="s">
        <v>엘아이지이에스기업인수목적</v>
        <stp/>
        <stp>##V3_BDPV12</stp>
        <stp>220260 KS Equity</stp>
        <stp>security_name</stp>
        <stp>[종목별 사업개요_IBK퀀트 김경훈.xlsx]stocks raw!R1115C7</stp>
        <tr r="G1115" s="1"/>
      </tp>
      <tp t="s">
        <v>한화엠지아이기업인수목적</v>
        <stp/>
        <stp>##V3_BDPV12</stp>
        <stp>215380 KS Equity</stp>
        <stp>security_name</stp>
        <stp>[종목별 사업개요_IBK퀀트 김경훈.xlsx]stocks raw!R1094C7</stp>
        <tr r="G1094" s="1"/>
      </tp>
      <tp t="s">
        <v>골든브릿지제3호기업인수목적</v>
        <stp/>
        <stp>##V3_BDPV12</stp>
        <stp>219580 KS Equity</stp>
        <stp>security_name</stp>
        <stp>[종목별 사업개요_IBK퀀트 김경훈.xlsx]stocks raw!R1112C7</stp>
        <tr r="G1112" s="1"/>
      </tp>
      <tp>
        <v>0</v>
        <stp/>
        <stp>##V3_BDPV12</stp>
        <stp>027040 KS Equity</stp>
        <stp>current_TRR_1D</stp>
        <stp>[종목별 사업개요_IBK퀀트 김경훈.xlsx]KOSDAQ!R613C6</stp>
        <tr r="F613" s="5"/>
        <tr r="F613" s="5"/>
      </tp>
      <tp>
        <v>5.3846150000000002</v>
        <stp/>
        <stp>##V3_BDPV12</stp>
        <stp>027040 KS Equity</stp>
        <stp>current_TRR_5D</stp>
        <stp>[종목별 사업개요_IBK퀀트 김경훈.xlsx]KOSDAQ!R613C7</stp>
        <tr r="G613" s="5"/>
        <tr r="G613" s="5"/>
      </tp>
      <tp>
        <v>25.625</v>
        <stp/>
        <stp>##V3_BDPV12</stp>
        <stp>053060 KS Equity</stp>
        <stp>current_TRR_5D</stp>
        <stp>[종목별 사업개요_IBK퀀트 김경훈.xlsx]KOSDAQ!R683C7</stp>
        <tr r="G683" s="5"/>
        <tr r="G683" s="5"/>
      </tp>
      <tp>
        <v>3.9242219999999999</v>
        <stp/>
        <stp>##V3_BDPV12</stp>
        <stp>038060 KS Equity</stp>
        <stp>current_TRR_5D</stp>
        <stp>[종목별 사업개요_IBK퀀트 김경훈.xlsx]KOSDAQ!R153C7</stp>
        <tr r="G153" s="5"/>
        <tr r="G153" s="5"/>
      </tp>
      <tp>
        <v>0</v>
        <stp/>
        <stp>##V3_BDPV12</stp>
        <stp>038060 KS Equity</stp>
        <stp>current_TRR_1D</stp>
        <stp>[종목별 사업개요_IBK퀀트 김경훈.xlsx]KOSDAQ!R153C6</stp>
        <tr r="F153" s="5"/>
        <tr r="F153" s="5"/>
      </tp>
      <tp>
        <v>0</v>
        <stp/>
        <stp>##V3_BDPV12</stp>
        <stp>053060 KS Equity</stp>
        <stp>current_TRR_1D</stp>
        <stp>[종목별 사업개요_IBK퀀트 김경훈.xlsx]KOSDAQ!R683C6</stp>
        <tr r="F683" s="5"/>
        <tr r="F683" s="5"/>
      </tp>
      <tp>
        <v>0</v>
        <stp/>
        <stp>##V3_BDPV12</stp>
        <stp>038070 KS Equity</stp>
        <stp>current_TRR_1D</stp>
        <stp>[종목별 사업개요_IBK퀀트 김경훈.xlsx]KOSDAQ!R573C6</stp>
        <tr r="F573" s="5"/>
        <tr r="F573" s="5"/>
      </tp>
      <tp>
        <v>6.5830719999999996</v>
        <stp/>
        <stp>##V3_BDPV12</stp>
        <stp>038070 KS Equity</stp>
        <stp>current_TRR_5D</stp>
        <stp>[종목별 사업개요_IBK퀀트 김경훈.xlsx]KOSDAQ!R573C7</stp>
        <tr r="G573" s="5"/>
        <tr r="G573" s="5"/>
      </tp>
      <tp>
        <v>8.5714279999999992</v>
        <stp/>
        <stp>##V3_BDPV12</stp>
        <stp>001000 KS Equity</stp>
        <stp>current_TRR_5D</stp>
        <stp>[종목별 사업개요_IBK퀀트 김경훈.xlsx]KOSDAQ!R833C7</stp>
        <tr r="G833" s="5"/>
        <tr r="G833" s="5"/>
      </tp>
      <tp>
        <v>0</v>
        <stp/>
        <stp>##V3_BDPV12</stp>
        <stp>001000 KS Equity</stp>
        <stp>current_TRR_1D</stp>
        <stp>[종목별 사업개요_IBK퀀트 김경훈.xlsx]KOSDAQ!R833C6</stp>
        <tr r="F833" s="5"/>
        <tr r="F833" s="5"/>
      </tp>
      <tp>
        <v>0</v>
        <stp/>
        <stp>##V3_BDPV12</stp>
        <stp>059090 KS Equity</stp>
        <stp>current_TRR_1D</stp>
        <stp>[종목별 사업개요_IBK퀀트 김경훈.xlsx]KOSDAQ!R293C6</stp>
        <tr r="F293" s="5"/>
        <tr r="F293" s="5"/>
      </tp>
      <tp>
        <v>8.9126560000000001</v>
        <stp/>
        <stp>##V3_BDPV12</stp>
        <stp>059090 KS Equity</stp>
        <stp>current_TRR_5D</stp>
        <stp>[종목별 사업개요_IBK퀀트 김경훈.xlsx]KOSDAQ!R293C7</stp>
        <tr r="G293" s="5"/>
        <tr r="G293" s="5"/>
      </tp>
      <tp t="s">
        <v>#N/A N/A</v>
        <stp/>
        <stp>##V3_BDPV12</stp>
        <stp>082850 KS Equity</stp>
        <stp>best_px_bps_ratio</stp>
        <stp>[종목별 사업개요_IBK퀀트 김경훈.xlsx]KOSDAQ!R1683C12</stp>
        <tr r="L1683" s="5"/>
      </tp>
      <tp t="s">
        <v>#N/A N/A</v>
        <stp/>
        <stp>##V3_BDPV12</stp>
        <stp>194610 KS Equity</stp>
        <stp>best_px_bps_ratio</stp>
        <stp>[종목별 사업개요_IBK퀀트 김경훈.xlsx]KOSDAQ!R4648C12</stp>
        <tr r="L4648" s="5"/>
      </tp>
      <tp t="s">
        <v>#N/A N/A</v>
        <stp/>
        <stp>##V3_BDPV12</stp>
        <stp>197210 KS Equity</stp>
        <stp>best_px_bps_ratio</stp>
        <stp>[종목별 사업개요_IBK퀀트 김경훈.xlsx]KOSDAQ!R4678C12</stp>
        <tr r="L4678" s="5"/>
      </tp>
      <tp t="s">
        <v>#N/A N/A</v>
        <stp/>
        <stp>##V3_BDPV12</stp>
        <stp>194510 KS Equity</stp>
        <stp>best_px_bps_ratio</stp>
        <stp>[종목별 사업개요_IBK퀀트 김경훈.xlsx]KOSDAQ!R4643C12</stp>
        <tr r="L4643" s="5"/>
      </tp>
      <tp t="s">
        <v>#N/A N/A</v>
        <stp/>
        <stp>##V3_BDPV12</stp>
        <stp>192410 KS Equity</stp>
        <stp>best_px_bps_ratio</stp>
        <stp>[종목별 사업개요_IBK퀀트 김경훈.xlsx]KOSDAQ!R4623C12</stp>
        <tr r="L4623" s="5"/>
      </tp>
      <tp t="s">
        <v>#N/A N/A</v>
        <stp/>
        <stp>##V3_BDPV12</stp>
        <stp>190510 KS Equity</stp>
        <stp>best_px_bps_ratio</stp>
        <stp>[종목별 사업개요_IBK퀀트 김경훈.xlsx]KOSDAQ!R4593C12</stp>
        <tr r="L4593" s="5"/>
      </tp>
      <tp>
        <v>1.4051172707889126</v>
        <stp/>
        <stp>##V3_BDPV12</stp>
        <stp>191410 KS Equity</stp>
        <stp>best_px_bps_ratio</stp>
        <stp>[종목별 사업개요_IBK퀀트 김경훈.xlsx]KOSDAQ!R4598C12</stp>
        <tr r="L4598" s="5"/>
        <tr r="L4598" s="5"/>
      </tp>
      <tp t="s">
        <v>#N/A N/A</v>
        <stp/>
        <stp>##V3_BDPV12</stp>
        <stp>053160 KS Equity</stp>
        <stp>best_px_bps_ratio</stp>
        <stp>[종목별 사업개요_IBK퀀트 김경훈.xlsx]KOSDAQ!R2908C12</stp>
        <tr r="L2908" s="5"/>
      </tp>
      <tp t="s">
        <v>#N/A N/A</v>
        <stp/>
        <stp>##V3_BDPV12</stp>
        <stp>053350 KS Equity</stp>
        <stp>best_px_bps_ratio</stp>
        <stp>[종목별 사업개요_IBK퀀트 김경훈.xlsx]KOSDAQ!R1918C12</stp>
        <tr r="L1918" s="5"/>
      </tp>
      <tp t="s">
        <v>#N/A N/A</v>
        <stp/>
        <stp>##V3_BDPV12</stp>
        <stp>097870 KS Equity</stp>
        <stp>best_px_bps_ratio</stp>
        <stp>[종목별 사업개요_IBK퀀트 김경훈.xlsx]KOSDAQ!R3528C12</stp>
        <tr r="L3528" s="5"/>
      </tp>
      <tp t="s">
        <v>#N/A N/A</v>
        <stp/>
        <stp>##V3_BDPV12</stp>
        <stp>096870 KS Equity</stp>
        <stp>best_px_bps_ratio</stp>
        <stp>[종목별 사업개요_IBK퀀트 김경훈.xlsx]KOSDAQ!R3508C12</stp>
        <tr r="L3508" s="5"/>
      </tp>
      <tp t="s">
        <v>#N/A N/A</v>
        <stp/>
        <stp>##V3_BDPV12</stp>
        <stp>094970 KS Equity</stp>
        <stp>best_px_bps_ratio</stp>
        <stp>[종목별 사업개요_IBK퀀트 김경훈.xlsx]KOSDAQ!R3418C12</stp>
        <tr r="L3418" s="5"/>
      </tp>
      <tp t="s">
        <v>#N/A N/A</v>
        <stp/>
        <stp>##V3_BDPV12</stp>
        <stp>095270 KS Equity</stp>
        <stp>best_px_bps_ratio</stp>
        <stp>[종목별 사업개요_IBK퀀트 김경훈.xlsx]KOSDAQ!R3428C12</stp>
        <tr r="L3428" s="5"/>
      </tp>
      <tp t="s">
        <v>#N/A N/A</v>
        <stp/>
        <stp>##V3_BDPV12</stp>
        <stp>092870 KS Equity</stp>
        <stp>best_px_bps_ratio</stp>
        <stp>[종목별 사업개요_IBK퀀트 김경훈.xlsx]KOSDAQ!R3338C12</stp>
        <tr r="L3338" s="5"/>
      </tp>
      <tp t="s">
        <v>#N/A N/A</v>
        <stp/>
        <stp>##V3_BDPV12</stp>
        <stp>094170 KS Equity</stp>
        <stp>best_px_bps_ratio</stp>
        <stp>[종목별 사업개요_IBK퀀트 김경훈.xlsx]KOSDAQ!R3373C12</stp>
        <tr r="L3373" s="5"/>
      </tp>
      <tp>
        <v>1.7238794783390796</v>
        <stp/>
        <stp>##V3_BDPV12</stp>
        <stp>092070 KS Equity</stp>
        <stp>best_px_bps_ratio</stp>
        <stp>[종목별 사업개요_IBK퀀트 김경훈.xlsx]KOSDAQ!R3308C12</stp>
        <tr r="L3308" s="5"/>
        <tr r="L3308" s="5"/>
      </tp>
      <tp t="s">
        <v>#N/A N/A</v>
        <stp/>
        <stp>##V3_BDPV12</stp>
        <stp>091970 KS Equity</stp>
        <stp>best_px_bps_ratio</stp>
        <stp>[종목별 사업개요_IBK퀀트 김경훈.xlsx]KOSDAQ!R3298C12</stp>
        <tr r="L3298" s="5"/>
      </tp>
      <tp>
        <v>1.189177394719616</v>
        <stp/>
        <stp>##V3_BDPV12</stp>
        <stp>024660 KS Equity</stp>
        <stp>best_px_bps_ratio</stp>
        <stp>[종목별 사업개요_IBK퀀트 김경훈.xlsx]KOSDAQ!R2983C12</stp>
        <tr r="L2983" s="5"/>
        <tr r="L2983" s="5"/>
      </tp>
      <tp t="s">
        <v>#N/A N/A</v>
        <stp/>
        <stp>##V3_BDPV12</stp>
        <stp>086060 KS Equity</stp>
        <stp>best_px_bps_ratio</stp>
        <stp>[종목별 사업개요_IBK퀀트 김경훈.xlsx]KOSDAQ!R2323C12</stp>
        <tr r="L2323" s="5"/>
      </tp>
      <tp t="s">
        <v>#N/A N/A</v>
        <stp/>
        <stp>##V3_BDPV12</stp>
        <stp>085660 KS Equity</stp>
        <stp>best_px_bps_ratio</stp>
        <stp>[종목별 사업개요_IBK퀀트 김경훈.xlsx]KOSDAQ!R2338C12</stp>
        <tr r="L2338" s="5"/>
      </tp>
      <tp t="s">
        <v>#N/A N/A</v>
        <stp/>
        <stp>##V3_BDPV12</stp>
        <stp>109860 KS Equity</stp>
        <stp>best_px_bps_ratio</stp>
        <stp>[종목별 사업개요_IBK퀀트 김경훈.xlsx]KOSDAQ!R3813C12</stp>
        <tr r="L3813" s="5"/>
      </tp>
      <tp t="s">
        <v>#N/A N/A</v>
        <stp/>
        <stp>##V3_BDPV12</stp>
        <stp>109960 KS Equity</stp>
        <stp>best_px_bps_ratio</stp>
        <stp>[종목별 사업개요_IBK퀀트 김경훈.xlsx]KOSDAQ!R3818C12</stp>
        <tr r="L3818" s="5"/>
      </tp>
      <tp t="s">
        <v>#N/A N/A</v>
        <stp/>
        <stp>##V3_BDPV12</stp>
        <stp>119860 KS Equity</stp>
        <stp>best_px_bps_ratio</stp>
        <stp>[종목별 사업개요_IBK퀀트 김경훈.xlsx]KOSDAQ!R3958C12</stp>
        <tr r="L3958" s="5"/>
      </tp>
      <tp>
        <v>2.4273369992144542</v>
        <stp/>
        <stp>##V3_BDPV12</stp>
        <stp>217820 KS Equity</stp>
        <stp>best_px_bps_ratio</stp>
        <stp>[종목별 사업개요_IBK퀀트 김경훈.xlsx]KOSDAQ!R4988C12</stp>
        <tr r="L4988" s="5"/>
        <tr r="L4988" s="5"/>
      </tp>
      <tp t="s">
        <v>#N/A N/A</v>
        <stp/>
        <stp>##V3_BDPV12</stp>
        <stp>217620 KS Equity</stp>
        <stp>best_px_bps_ratio</stp>
        <stp>[종목별 사업개요_IBK퀀트 김경훈.xlsx]KOSDAQ!R4973C12</stp>
        <tr r="L4973" s="5"/>
      </tp>
      <tp t="s">
        <v>#N/A N/A</v>
        <stp/>
        <stp>##V3_BDPV12</stp>
        <stp>115960 KS Equity</stp>
        <stp>best_px_bps_ratio</stp>
        <stp>[종목별 사업개요_IBK퀀트 김경훈.xlsx]KOSDAQ!R3928C12</stp>
        <tr r="L3928" s="5"/>
      </tp>
      <tp t="s">
        <v>#N/A N/A</v>
        <stp/>
        <stp>##V3_BDPV12</stp>
        <stp>081970 KS Equity</stp>
        <stp>best_px_bps_ratio</stp>
        <stp>[종목별 사업개요_IBK퀀트 김경훈.xlsx]KOSDAQ!R3108C12</stp>
        <tr r="L3108" s="5"/>
      </tp>
      <tp>
        <v>0.65532626882320133</v>
        <stp/>
        <stp>##V3_BDPV12</stp>
        <stp>115160 KS Equity</stp>
        <stp>best_px_bps_ratio</stp>
        <stp>[종목별 사업개요_IBK퀀트 김경훈.xlsx]KOSDAQ!R3878C12</stp>
        <tr r="L3878" s="5"/>
        <tr r="L3878" s="5"/>
      </tp>
      <tp t="s">
        <v>#N/A N/A</v>
        <stp/>
        <stp>##V3_BDPV12</stp>
        <stp>213420 KS Equity</stp>
        <stp>best_px_bps_ratio</stp>
        <stp>[종목별 사업개요_IBK퀀트 김경훈.xlsx]KOSDAQ!R4853C12</stp>
        <tr r="L4853" s="5"/>
      </tp>
      <tp t="s">
        <v>#N/A N/A</v>
        <stp/>
        <stp>##V3_BDPV12</stp>
        <stp>140410 KS Equity</stp>
        <stp>best_px_bps_ratio</stp>
        <stp>[종목별 사업개요_IBK퀀트 김경훈.xlsx]KOSDAQ!R4288C12</stp>
        <tr r="L4288" s="5"/>
      </tp>
      <tp t="s">
        <v>#N/A N/A</v>
        <stp/>
        <stp>##V3_BDPV12</stp>
        <stp>151910 KS Equity</stp>
        <stp>best_px_bps_ratio</stp>
        <stp>[종목별 사업개요_IBK퀀트 김경훈.xlsx]KOSDAQ!R4398C12</stp>
        <tr r="L4398" s="5"/>
      </tp>
      <tp t="s">
        <v>#N/A N/A</v>
        <stp/>
        <stp>##V3_BDPV12</stp>
        <stp>048550 KS Equity</stp>
        <stp>best_px_bps_ratio</stp>
        <stp>[종목별 사업개요_IBK퀀트 김경훈.xlsx]KOSDAQ!R1238C12</stp>
        <tr r="L1238" s="5"/>
      </tp>
      <tp t="s">
        <v>#N/A N/A</v>
        <stp/>
        <stp>##V3_BDPV12</stp>
        <stp>079170 KS Equity</stp>
        <stp>best_px_bps_ratio</stp>
        <stp>[종목별 사업개요_IBK퀀트 김경훈.xlsx]KOSDAQ!R3163C12</stp>
        <tr r="L3163" s="5"/>
      </tp>
      <tp t="s">
        <v>#N/A N/A</v>
        <stp/>
        <stp>##V3_BDPV12</stp>
        <stp>044060 KS Equity</stp>
        <stp>best_px_bps_ratio</stp>
        <stp>[종목별 사업개요_IBK퀀트 김경훈.xlsx]KOSDAQ!R2258C12</stp>
        <tr r="L2258" s="5"/>
      </tp>
      <tp t="s">
        <v>#N/A N/A</v>
        <stp/>
        <stp>##V3_BDPV12</stp>
        <stp>100660 KS Equity</stp>
        <stp>best_px_bps_ratio</stp>
        <stp>[종목별 사업개요_IBK퀀트 김경훈.xlsx]KOSDAQ!R3608C12</stp>
        <tr r="L3608" s="5"/>
      </tp>
      <tp>
        <v>1.4601554907677357</v>
        <stp/>
        <stp>##V3_BDPV12</stp>
        <stp>063570 KS Equity</stp>
        <stp>best_px_bps_ratio</stp>
        <stp>[종목별 사업개요_IBK퀀트 김경훈.xlsx]KOSDAQ!R3033C12</stp>
        <tr r="L3033" s="5"/>
        <tr r="L3033" s="5"/>
      </tp>
      <tp t="s">
        <v>#N/A N/A</v>
        <stp/>
        <stp>##V3_BDPV12</stp>
        <stp>101160 KS Equity</stp>
        <stp>best_px_bps_ratio</stp>
        <stp>[종목별 사업개요_IBK퀀트 김경훈.xlsx]KOSDAQ!R3623C12</stp>
        <tr r="L3623" s="5"/>
      </tp>
      <tp t="s">
        <v>#N/A N/A</v>
        <stp/>
        <stp>##V3_BDPV12</stp>
        <stp>051160 KS Equity</stp>
        <stp>best_px_bps_ratio</stp>
        <stp>[종목별 사업개요_IBK퀀트 김경훈.xlsx]KOSDAQ!R2298C12</stp>
        <tr r="L2298" s="5"/>
      </tp>
      <tp t="s">
        <v>#N/A N/A</v>
        <stp/>
        <stp>##V3_BDPV12</stp>
        <stp>037950 KS Equity</stp>
        <stp>best_px_bps_ratio</stp>
        <stp>[종목별 사업개요_IBK퀀트 김경훈.xlsx]KOSDAQ!R1483C12</stp>
        <tr r="L1483" s="5"/>
      </tp>
      <tp t="s">
        <v>#N/A N/A</v>
        <stp/>
        <stp>##V3_BDPV12</stp>
        <stp>207720 KS Equity</stp>
        <stp>best_px_bps_ratio</stp>
        <stp>[종목별 사업개요_IBK퀀트 김경훈.xlsx]KOSDAQ!R4793C12</stp>
        <tr r="L4793" s="5"/>
      </tp>
      <tp t="s">
        <v>#N/A N/A</v>
        <stp/>
        <stp>##V3_BDPV12</stp>
        <stp>029960 KS Equity</stp>
        <stp>best_px_bps_ratio</stp>
        <stp>[종목별 사업개요_IBK퀀트 김경훈.xlsx]KOSDAQ!R2583C12</stp>
        <tr r="L2583" s="5"/>
      </tp>
      <tp t="s">
        <v>#N/A N/A</v>
        <stp/>
        <stp>##V3_BDPV12</stp>
        <stp>144510 KS Equity</stp>
        <stp>best_px_bps_ratio</stp>
        <stp>[종목별 사업개요_IBK퀀트 김경훈.xlsx]KOSDAQ!R4348C12</stp>
        <tr r="L4348" s="5"/>
      </tp>
      <tp t="s">
        <v>#N/A N/A</v>
        <stp/>
        <stp>##V3_BDPV12</stp>
        <stp>108860 KS Equity</stp>
        <stp>best_px_bps_ratio</stp>
        <stp>[종목별 사업개요_IBK퀀트 김경훈.xlsx]KOSDAQ!R3788C12</stp>
        <tr r="L3788" s="5"/>
      </tp>
      <tp t="s">
        <v>#N/A N/A</v>
        <stp/>
        <stp>##V3_BDPV12</stp>
        <stp>142210 KS Equity</stp>
        <stp>best_px_bps_ratio</stp>
        <stp>[종목별 사업개요_IBK퀀트 김경훈.xlsx]KOSDAQ!R4323C12</stp>
        <tr r="L4323" s="5"/>
      </tp>
      <tp t="s">
        <v>#N/A N/A</v>
        <stp/>
        <stp>##V3_BDPV12</stp>
        <stp>104460 KS Equity</stp>
        <stp>best_px_bps_ratio</stp>
        <stp>[종목별 사업개요_IBK퀀트 김경훈.xlsx]KOSDAQ!R3713C12</stp>
        <tr r="L3713" s="5"/>
      </tp>
      <tp t="s">
        <v>#N/A N/A</v>
        <stp/>
        <stp>##V3_BDPV12</stp>
        <stp>204620 KS Equity</stp>
        <stp>best_px_bps_ratio</stp>
        <stp>[종목별 사업개요_IBK퀀트 김경훈.xlsx]KOSDAQ!R4733C12</stp>
        <tr r="L4733" s="5"/>
      </tp>
      <tp t="s">
        <v>#N/A N/A</v>
        <stp/>
        <stp>##V3_BDPV12</stp>
        <stp>078150 KS Equity</stp>
        <stp>best_px_bps_ratio</stp>
        <stp>[종목별 사업개요_IBK퀀트 김경훈.xlsx]KOSDAQ!R1338C12</stp>
        <tr r="L1338" s="5"/>
      </tp>
      <tp t="s">
        <v>#N/A N/A</v>
        <stp/>
        <stp>##V3_BDPV12</stp>
        <stp>023160 KS Equity</stp>
        <stp>best_px_bps_ratio</stp>
        <stp>[종목별 사업개요_IBK퀀트 김경훈.xlsx]KOSDAQ!R2663C12</stp>
        <tr r="L2663" s="5"/>
      </tp>
      <tp t="s">
        <v>#N/A N/A</v>
        <stp/>
        <stp>##V3_BDPV12</stp>
        <stp>065060 KS Equity</stp>
        <stp>best_px_bps_ratio</stp>
        <stp>[종목별 사업개요_IBK퀀트 김경훈.xlsx]KOSDAQ!R2308C12</stp>
        <tr r="L2308" s="5"/>
      </tp>
      <tp t="s">
        <v>#N/A N/A</v>
        <stp/>
        <stp>##V3_BDPV12</stp>
        <stp>051360 KS Equity</stp>
        <stp>best_px_bps_ratio</stp>
        <stp>[종목별 사업개요_IBK퀀트 김경훈.xlsx]KOSDAQ!R2708C12</stp>
        <tr r="L2708" s="5"/>
      </tp>
      <tp t="s">
        <v>#N/A N/A</v>
        <stp/>
        <stp>##V3_BDPV12</stp>
        <stp>025770 KS Equity</stp>
        <stp>best_px_bps_ratio</stp>
        <stp>[종목별 사업개요_IBK퀀트 김경훈.xlsx]KOSDAQ!R3058C12</stp>
        <tr r="L3058" s="5"/>
      </tp>
      <tp t="s">
        <v>#N/A N/A</v>
        <stp/>
        <stp>##V3_BDPV12</stp>
        <stp>220630 KS Equity</stp>
        <stp>best_px_bps_ratio</stp>
        <stp>[종목별 사업개요_IBK퀀트 김경훈.xlsx]KOSDAQ!R5038C12</stp>
        <tr r="L5038" s="5"/>
      </tp>
      <tp>
        <v>3.7219979899425724</v>
        <stp/>
        <stp>##V3_BDPV12</stp>
        <stp>060250 KS Equity</stp>
        <stp>best_px_bps_ratio</stp>
        <stp>[종목별 사업개요_IBK퀀트 김경훈.xlsx]KOSDAQ!R1448C12</stp>
        <tr r="L1448" s="5"/>
        <tr r="L1448" s="5"/>
      </tp>
      <tp t="s">
        <v>#N/A N/A</v>
        <stp/>
        <stp>##V3_BDPV12</stp>
        <stp>074150 KS Equity</stp>
        <stp>best_px_bps_ratio</stp>
        <stp>[종목별 사업개요_IBK퀀트 김경훈.xlsx]KOSDAQ!R1503C12</stp>
        <tr r="L1503" s="5"/>
      </tp>
      <tp t="s">
        <v>#N/A N/A</v>
        <stp/>
        <stp>##V3_BDPV12</stp>
        <stp>123410 KS Equity</stp>
        <stp>best_px_bps_ratio</stp>
        <stp>[종목별 사업개요_IBK퀀트 김경훈.xlsx]KOSDAQ!R4048C12</stp>
        <tr r="L4048" s="5"/>
      </tp>
      <tp t="s">
        <v>#N/A N/A</v>
        <stp/>
        <stp>##V3_BDPV12</stp>
        <stp>171010 KS Equity</stp>
        <stp>best_px_bps_ratio</stp>
        <stp>[종목별 사업개요_IBK퀀트 김경훈.xlsx]KOSDAQ!R4488C12</stp>
        <tr r="L4488" s="5"/>
      </tp>
      <tp t="s">
        <v>#N/A N/A</v>
        <stp/>
        <stp>##V3_BDPV12</stp>
        <stp>225530 KS Equity</stp>
        <stp>best_px_bps_ratio</stp>
        <stp>[종목별 사업개요_IBK퀀트 김경훈.xlsx]KOSDAQ!R5143C12</stp>
        <tr r="L5143" s="5"/>
      </tp>
      <tp>
        <v>5.7828136016723777</v>
        <stp/>
        <stp>##V3_BDPV12</stp>
        <stp>225330 KS Equity</stp>
        <stp>best_px_bps_ratio</stp>
        <stp>[종목별 사업개요_IBK퀀트 김경훈.xlsx]KOSDAQ!R5128C12</stp>
        <tr r="L5128" s="5"/>
        <tr r="L5128" s="5"/>
      </tp>
      <tp t="s">
        <v>#N/A N/A</v>
        <stp/>
        <stp>##V3_BDPV12</stp>
        <stp>065150 KS Equity</stp>
        <stp>best_px_bps_ratio</stp>
        <stp>[종목별 사업개요_IBK퀀트 김경훈.xlsx]KOSDAQ!R1523C12</stp>
        <tr r="L1523" s="5"/>
      </tp>
      <tp t="s">
        <v>#N/A N/A</v>
        <stp/>
        <stp>##V3_BDPV12</stp>
        <stp>127710 KS Equity</stp>
        <stp>best_px_bps_ratio</stp>
        <stp>[종목별 사업개요_IBK퀀트 김경훈.xlsx]KOSDAQ!R4118C12</stp>
        <tr r="L4118" s="5"/>
      </tp>
      <tp t="s">
        <v>#N/A N/A</v>
        <stp/>
        <stp>##V3_BDPV12</stp>
        <stp>225430 KS Equity</stp>
        <stp>best_px_bps_ratio</stp>
        <stp>[종목별 사업개요_IBK퀀트 김경훈.xlsx]KOSDAQ!R5133C12</stp>
        <tr r="L5133" s="5"/>
      </tp>
      <tp t="s">
        <v>#N/A N/A</v>
        <stp/>
        <stp>##V3_BDPV12</stp>
        <stp>089850 KS Equity</stp>
        <stp>best_px_bps_ratio</stp>
        <stp>[종목별 사업개요_IBK퀀트 김경훈.xlsx]KOSDAQ!R1843C12</stp>
        <tr r="L1843" s="5"/>
      </tp>
      <tp t="s">
        <v>#N/A N/A</v>
        <stp/>
        <stp>##V3_BDPV12</stp>
        <stp>056360 KS Equity</stp>
        <stp>best_px_bps_ratio</stp>
        <stp>[종목별 사업개요_IBK퀀트 김경훈.xlsx]KOSDAQ!R2593C12</stp>
        <tr r="L2593" s="5"/>
      </tp>
      <tp t="s">
        <v>#N/A N/A</v>
        <stp/>
        <stp>##V3_BDPV12</stp>
        <stp>019550 KS Equity</stp>
        <stp>best_px_bps_ratio</stp>
        <stp>[종목별 사업개요_IBK퀀트 김경훈.xlsx]KOSDAQ!R1173C12</stp>
        <tr r="L1173" s="5"/>
      </tp>
      <tp t="s">
        <v>#N/A N/A</v>
        <stp/>
        <stp>##V3_BDPV12</stp>
        <stp>065560 KS Equity</stp>
        <stp>best_px_bps_ratio</stp>
        <stp>[종목별 사업개요_IBK퀀트 김경훈.xlsx]KOSDAQ!R2623C12</stp>
        <tr r="L2623" s="5"/>
      </tp>
      <tp t="s">
        <v>#N/A N/A</v>
        <stp/>
        <stp>##V3_BDPV12</stp>
        <stp>219130 KS Equity</stp>
        <stp>best_px_bps_ratio</stp>
        <stp>[종목별 사업개요_IBK퀀트 김경훈.xlsx]KOSDAQ!R5008C12</stp>
        <tr r="L5008" s="5"/>
      </tp>
      <tp t="s">
        <v>#N/A N/A</v>
        <stp/>
        <stp>##V3_BDPV12</stp>
        <stp>158310 KS Equity</stp>
        <stp>best_px_bps_ratio</stp>
        <stp>[종목별 사업개요_IBK퀀트 김경훈.xlsx]KOSDAQ!R4428C12</stp>
        <tr r="L4428" s="5"/>
      </tp>
      <tp t="s">
        <v>#N/A N/A</v>
        <stp/>
        <stp>##V3_BDPV12</stp>
        <stp>159910 KS Equity</stp>
        <stp>best_px_bps_ratio</stp>
        <stp>[종목별 사업개요_IBK퀀트 김경훈.xlsx]KOSDAQ!R4438C12</stp>
        <tr r="L4438" s="5"/>
      </tp>
      <tp t="s">
        <v>#N/A N/A</v>
        <stp/>
        <stp>##V3_BDPV12</stp>
        <stp>138610 KS Equity</stp>
        <stp>best_px_bps_ratio</stp>
        <stp>[종목별 사업개요_IBK퀀트 김경훈.xlsx]KOSDAQ!R4268C12</stp>
        <tr r="L4268" s="5"/>
      </tp>
      <tp t="s">
        <v>#N/A N/A</v>
        <stp/>
        <stp>##V3_BDPV12</stp>
        <stp>064760 KS Equity</stp>
        <stp>best_px_bps_ratio</stp>
        <stp>[종목별 사업개요_IBK퀀트 김경훈.xlsx]KOSDAQ!R2743C12</stp>
        <tr r="L2743" s="5"/>
      </tp>
      <tp t="s">
        <v>#N/A N/A</v>
        <stp/>
        <stp>##V3_BDPV12</stp>
        <stp>065950 KS Equity</stp>
        <stp>best_px_bps_ratio</stp>
        <stp>[종목별 사업개요_IBK퀀트 김경훈.xlsx]KOSDAQ!R1773C12</stp>
        <tr r="L1773" s="5"/>
      </tp>
      <tp t="s">
        <v>#N/A N/A</v>
        <stp/>
        <stp>##V3_BDPV12</stp>
        <stp>007770 KS Equity</stp>
        <stp>best_px_bps_ratio</stp>
        <stp>[종목별 사업개요_IBK퀀트 김경훈.xlsx]KOSDAQ!R3153C12</stp>
        <tr r="L3153" s="5"/>
      </tp>
      <tp t="s">
        <v>#N/A N/A</v>
        <stp/>
        <stp>##V3_BDPV12</stp>
        <stp>136510 KS Equity</stp>
        <stp>best_px_bps_ratio</stp>
        <stp>[종목별 사업개요_IBK퀀트 김경훈.xlsx]KOSDAQ!R4228C12</stp>
        <tr r="L4228" s="5"/>
      </tp>
      <tp t="s">
        <v>#N/A N/A</v>
        <stp/>
        <stp>##V3_BDPV12</stp>
        <stp>041960 KS Equity</stp>
        <stp>best_px_bps_ratio</stp>
        <stp>[종목별 사업개요_IBK퀀트 김경훈.xlsx]KOSDAQ!R2553C12</stp>
        <tr r="L2553" s="5"/>
      </tp>
      <tp t="s">
        <v>#N/A N/A</v>
        <stp/>
        <stp>##V3_BDPV12</stp>
        <stp>062860 KS Equity</stp>
        <stp>best_px_bps_ratio</stp>
        <stp>[종목별 사업개요_IBK퀀트 김경훈.xlsx]KOSDAQ!R2753C12</stp>
        <tr r="L2753" s="5"/>
      </tp>
      <tp t="s">
        <v>#N/A N/A</v>
        <stp/>
        <stp>##V3_BDPV12</stp>
        <stp>033270 KS Equity</stp>
        <stp>best_eROE</stp>
        <stp>[종목별 사업개요_IBK퀀트 김경훈.xlsx]KOSPI!R3223C11</stp>
        <tr r="K3223" s="3"/>
      </tp>
      <tp t="s">
        <v>#N/A N/A</v>
        <stp/>
        <stp>##V3_BDPV12</stp>
        <stp>023000 KS Equity</stp>
        <stp>best_eROE</stp>
        <stp>[종목별 사업개요_IBK퀀트 김경훈.xlsx]KOSPI!R1588C11</stp>
        <tr r="K1588" s="3"/>
      </tp>
      <tp t="s">
        <v>#N/A N/A</v>
        <stp/>
        <stp>##V3_BDPV12</stp>
        <stp>033310 KS Equity</stp>
        <stp>best_pe_ratio</stp>
        <stp>[종목별 사업개요_IBK퀀트 김경훈.xlsx]KOSDAQ!R98C10</stp>
        <tr r="J98" s="5"/>
      </tp>
      <tp t="s">
        <v>#N/A N/A</v>
        <stp/>
        <stp>##V3_BDPV12</stp>
        <stp>043360 KS Equity</stp>
        <stp>best_pe_ratio</stp>
        <stp>[종목별 사업개요_IBK퀀트 김경훈.xlsx]KOSDAQ!R83C10</stp>
        <tr r="J83" s="5"/>
      </tp>
      <tp>
        <v>12.936999999999999</v>
        <stp/>
        <stp>##V3_BDPV12</stp>
        <stp>000060 KS Equity</stp>
        <stp>best_eROE</stp>
        <stp>[종목별 사업개요_IBK퀀트 김경훈.xlsx]KOSPI!R1243C11</stp>
        <tr r="K1243" s="3"/>
        <tr r="K1243" s="3"/>
      </tp>
      <tp>
        <v>9.9</v>
        <stp/>
        <stp>##V3_BDPV12</stp>
        <stp>006040 KS Equity</stp>
        <stp>best_eROE</stp>
        <stp>[종목별 사업개요_IBK퀀트 김경훈.xlsx]KOSPI!R1053C11</stp>
        <tr r="K1053" s="3"/>
        <tr r="K1053" s="3"/>
      </tp>
      <tp t="s">
        <v>#N/A N/A</v>
        <stp/>
        <stp>##V3_BDPV12</stp>
        <stp>017370 KS Equity</stp>
        <stp>best_eROE</stp>
        <stp>[종목별 사업개요_IBK퀀트 김경훈.xlsx]KOSPI!R2343C11</stp>
        <tr r="K2343" s="3"/>
      </tp>
      <tp>
        <v>4.0999999999999996</v>
        <stp/>
        <stp>##V3_BDPV12</stp>
        <stp>003030 KS Equity</stp>
        <stp>best_eROE</stp>
        <stp>[종목별 사업개요_IBK퀀트 김경훈.xlsx]KOSPI!R1768C11</stp>
        <tr r="K1768" s="3"/>
        <tr r="K1768" s="3"/>
      </tp>
      <tp>
        <v>13.053000000000001</v>
        <stp/>
        <stp>##V3_BDPV12</stp>
        <stp>214320 KS Equity</stp>
        <stp>best_eROE</stp>
        <stp>[종목별 사업개요_IBK퀀트 김경훈.xlsx]KOSPI!R2463C11</stp>
        <tr r="K2463" s="3"/>
        <tr r="K2463" s="3"/>
      </tp>
      <tp t="s">
        <v>#N/A N/A</v>
        <stp/>
        <stp>##V3_BDPV12</stp>
        <stp>015360 KS Equity</stp>
        <stp>best_eROE</stp>
        <stp>[종목별 사업개요_IBK퀀트 김경훈.xlsx]KOSPI!R2283C11</stp>
        <tr r="K2283" s="3"/>
      </tp>
      <tp>
        <v>10.036</v>
        <stp/>
        <stp>##V3_BDPV12</stp>
        <stp>011210 KS Equity</stp>
        <stp>best_eROE</stp>
        <stp>[종목별 사업개요_IBK퀀트 김경훈.xlsx]KOSPI!R3658C11</stp>
        <tr r="K3658" s="3"/>
        <tr r="K3658" s="3"/>
      </tp>
      <tp>
        <v>26.949000000000002</v>
        <stp/>
        <stp>##V3_BDPV12</stp>
        <stp>009240 KS Equity</stp>
        <stp>best_eROE</stp>
        <stp>[종목별 사업개요_IBK퀀트 김경훈.xlsx]KOSPI!R3373C11</stp>
        <tr r="K3373" s="3"/>
        <tr r="K3373" s="3"/>
      </tp>
      <tp>
        <v>-2.6</v>
        <stp/>
        <stp>##V3_BDPV12</stp>
        <stp>097230 KS Equity</stp>
        <stp>best_eROE</stp>
        <stp>[종목별 사업개요_IBK퀀트 김경훈.xlsx]KOSPI!R3493C11</stp>
        <tr r="K3493" s="3"/>
        <tr r="K3493" s="3"/>
      </tp>
      <tp t="s">
        <v>#N/A N/A</v>
        <stp/>
        <stp>##V3_BDPV12</stp>
        <stp>138040 KS Equity</stp>
        <stp>best_eROE</stp>
        <stp>[종목별 사업개요_IBK퀀트 김경훈.xlsx]KOSPI!R1233C11</stp>
        <tr r="K1233" s="3"/>
      </tp>
      <tp t="s">
        <v>#N/A N/A</v>
        <stp/>
        <stp>##V3_BDPV12</stp>
        <stp>005030 KS Equity</stp>
        <stp>best_eROE</stp>
        <stp>[종목별 사업개요_IBK퀀트 김경훈.xlsx]KOSPI!R1413C11</stp>
        <tr r="K1413" s="3"/>
      </tp>
      <tp>
        <v>-9.3000000000000007</v>
        <stp/>
        <stp>##V3_BDPV12</stp>
        <stp>090370 KS Equity</stp>
        <stp>best_eROE</stp>
        <stp>[종목별 사업개요_IBK퀀트 김경훈.xlsx]KOSPI!R2018C11</stp>
        <tr r="K2018" s="3"/>
        <tr r="K2018" s="3"/>
      </tp>
      <tp t="s">
        <v>#N/A N/A</v>
        <stp/>
        <stp>##V3_BDPV12</stp>
        <stp>013000 KS Equity</stp>
        <stp>best_eROE</stp>
        <stp>[종목별 사업개요_IBK퀀트 김경훈.xlsx]KOSPI!R1783C11</stp>
        <tr r="K1783" s="3"/>
      </tp>
      <tp>
        <v>4.1690408357075022</v>
        <stp/>
        <stp>##V3_BDPV12</stp>
        <stp>013120 KS Equity</stp>
        <stp>best_pe_ratio</stp>
        <stp>[종목별 사업개요_IBK퀀트 김경훈.xlsx]KOSDAQ!R13C10</stp>
        <tr r="J13" s="5"/>
        <tr r="J13" s="5"/>
      </tp>
      <tp t="s">
        <v>#N/A N/A</v>
        <stp/>
        <stp>##V3_BDPV12</stp>
        <stp>033130 KS Equity</stp>
        <stp>best_pe_ratio</stp>
        <stp>[종목별 사업개요_IBK퀀트 김경훈.xlsx]KOSDAQ!R93C10</stp>
        <tr r="J93" s="5"/>
      </tp>
      <tp t="s">
        <v>#N/A N/A</v>
        <stp/>
        <stp>##V3_BDPV12</stp>
        <stp>073190 KS Equity</stp>
        <stp>best_pe_ratio</stp>
        <stp>[종목별 사업개요_IBK퀀트 김경훈.xlsx]KOSDAQ!R48C10</stp>
        <tr r="J48" s="5"/>
      </tp>
      <tp t="s">
        <v>#N/A N/A</v>
        <stp/>
        <stp>##V3_BDPV12</stp>
        <stp>009310 KS Equity</stp>
        <stp>best_eROE</stp>
        <stp>[종목별 사업개요_IBK퀀트 김경훈.xlsx]KOSPI!R2768C11</stp>
        <tr r="K2768" s="3"/>
      </tp>
      <tp t="s">
        <v>#N/A N/A</v>
        <stp/>
        <stp>##V3_BDPV12</stp>
        <stp>002220 KS Equity</stp>
        <stp>best_eROE</stp>
        <stp>[종목별 사업개요_IBK퀀트 김경훈.xlsx]KOSPI!R3473C11</stp>
        <tr r="K3473" s="3"/>
      </tp>
      <tp>
        <v>25.307000000000002</v>
        <stp/>
        <stp>##V3_BDPV12</stp>
        <stp>226320 KS Equity</stp>
        <stp>best_eROE</stp>
        <stp>[종목별 사업개요_IBK퀀트 김경훈.xlsx]KOSPI!R2603C11</stp>
        <tr r="K2603" s="3"/>
        <tr r="K2603" s="3"/>
      </tp>
      <tp>
        <v>-14.36</v>
        <stp/>
        <stp>##V3_BDPV12</stp>
        <stp>011200 KS Equity</stp>
        <stp>best_eROE</stp>
        <stp>[종목별 사업개요_IBK퀀트 김경훈.xlsx]KOSPI!R3628C11</stp>
        <tr r="K3628" s="3"/>
        <tr r="K3628" s="3"/>
      </tp>
      <tp t="s">
        <v>#N/A N/A</v>
        <stp/>
        <stp>##V3_BDPV12</stp>
        <stp>000240 KS Equity</stp>
        <stp>best_eROE</stp>
        <stp>[종목별 사업개요_IBK퀀트 김경훈.xlsx]KOSPI!R3298C11</stp>
        <tr r="K3298" s="3"/>
      </tp>
      <tp t="s">
        <v>#N/A N/A</v>
        <stp/>
        <stp>##V3_BDPV12</stp>
        <stp>004080 KS Equity</stp>
        <stp>best_eROE</stp>
        <stp>[종목별 사업개요_IBK퀀트 김경훈.xlsx]KOSPI!R1948C11</stp>
        <tr r="K1948" s="3"/>
      </tp>
      <tp t="s">
        <v>#N/A N/A</v>
        <stp/>
        <stp>##V3_BDPV12</stp>
        <stp>002310 KS Equity</stp>
        <stp>best_eROE</stp>
        <stp>[종목별 사업개요_IBK퀀트 김경훈.xlsx]KOSPI!R2033C11</stp>
        <tr r="K2033" s="3"/>
      </tp>
      <tp>
        <v>9.2000000000000011</v>
        <stp/>
        <stp>##V3_BDPV12</stp>
        <stp>069260 KS Equity</stp>
        <stp>best_eROE</stp>
        <stp>[종목별 사업개요_IBK퀀트 김경훈.xlsx]KOSPI!R3798C11</stp>
        <tr r="K3798" s="3"/>
        <tr r="K3798" s="3"/>
      </tp>
      <tp>
        <v>-8.5000000000000006E-2</v>
        <stp/>
        <stp>##V3_BDPV12</stp>
        <stp>004000 KS Equity</stp>
        <stp>best_eROE</stp>
        <stp>[종목별 사업개요_IBK퀀트 김경훈.xlsx]KOSPI!R1183C11</stp>
        <tr r="K1183" s="3"/>
        <tr r="K1183" s="3"/>
      </tp>
      <tp t="s">
        <v>#N/A N/A</v>
        <stp/>
        <stp>##V3_BDPV12</stp>
        <stp>023790 KS Equity</stp>
        <stp>best_pe_ratio</stp>
        <stp>[종목별 사업개요_IBK퀀트 김경훈.xlsx]KOSDAQ!R23C10</stp>
        <tr r="J23" s="5"/>
      </tp>
      <tp t="s">
        <v>#N/A N/A</v>
        <stp/>
        <stp>##V3_BDPV12</stp>
        <stp>139200 KS Equity</stp>
        <stp>best_eROE</stp>
        <stp>[종목별 사업개요_IBK퀀트 김경훈.xlsx]KOSPI!R3153C11</stp>
        <tr r="K3153" s="3"/>
      </tp>
      <tp t="s">
        <v>#N/A N/A</v>
        <stp/>
        <stp>##V3_BDPV12</stp>
        <stp>003280 KS Equity</stp>
        <stp>best_eROE</stp>
        <stp>[종목별 사업개요_IBK퀀트 김경훈.xlsx]KOSPI!R3808C11</stp>
        <tr r="K3808" s="3"/>
      </tp>
      <tp>
        <v>4.57</v>
        <stp/>
        <stp>##V3_BDPV12</stp>
        <stp>002380 KS Equity</stp>
        <stp>best_eROE</stp>
        <stp>[종목별 사업개요_IBK퀀트 김경훈.xlsx]KOSPI!R2808C11</stp>
        <tr r="K2808" s="3"/>
        <tr r="K2808" s="3"/>
      </tp>
      <tp>
        <v>27.048999999999999</v>
        <stp/>
        <stp>##V3_BDPV12</stp>
        <stp>028050 KS Equity</stp>
        <stp>best_eROE</stp>
        <stp>[종목별 사업개요_IBK퀀트 김경훈.xlsx]KOSPI!R1503C11</stp>
        <tr r="K1503" s="3"/>
        <tr r="K1503" s="3"/>
      </tp>
      <tp t="s">
        <v>#N/A N/A</v>
        <stp/>
        <stp>##V3_BDPV12</stp>
        <stp>008040 KS Equity</stp>
        <stp>best_eROE</stp>
        <stp>[종목별 사업개요_IBK퀀트 김경훈.xlsx]KOSPI!R1438C11</stp>
        <tr r="K1438" s="3"/>
      </tp>
      <tp t="s">
        <v>#N/A N/A</v>
        <stp/>
        <stp>##V3_BDPV12</stp>
        <stp>011330 KS Equity</stp>
        <stp>best_eROE</stp>
        <stp>[종목별 사업개요_IBK퀀트 김경훈.xlsx]KOSPI!R2393C11</stp>
        <tr r="K2393" s="3"/>
      </tp>
      <tp>
        <v>14</v>
        <stp/>
        <stp>##V3_BDPV12</stp>
        <stp>194370 KS Equity</stp>
        <stp>best_eROE</stp>
        <stp>[종목별 사업개요_IBK퀀트 김경훈.xlsx]KOSPI!R2618C11</stp>
        <tr r="K2618" s="3"/>
        <tr r="K2618" s="3"/>
      </tp>
      <tp t="s">
        <v>#N/A N/A</v>
        <stp/>
        <stp>##V3_BDPV12</stp>
        <stp>013360 KS Equity</stp>
        <stp>best_eROE</stp>
        <stp>[종목별 사업개요_IBK퀀트 김경훈.xlsx]KOSPI!R2548C11</stp>
        <tr r="K2548" s="3"/>
      </tp>
      <tp>
        <v>5.8140000000000001</v>
        <stp/>
        <stp>##V3_BDPV12</stp>
        <stp>034020 KS Equity</stp>
        <stp>best_eROE</stp>
        <stp>[종목별 사업개요_IBK퀀트 김경훈.xlsx]KOSPI!R1113C11</stp>
        <tr r="K1113" s="3"/>
        <tr r="K1113" s="3"/>
      </tp>
      <tp t="s">
        <v>#N/A N/A</v>
        <stp/>
        <stp>##V3_BDPV12</stp>
        <stp>003000 KS Equity</stp>
        <stp>best_eROE</stp>
        <stp>[종목별 사업개요_IBK퀀트 김경훈.xlsx]KOSPI!R1388C11</stp>
        <tr r="K1388" s="3"/>
      </tp>
      <tp>
        <v>12.11</v>
        <stp/>
        <stp>##V3_BDPV12</stp>
        <stp>007310 KS Equity</stp>
        <stp>best_eROE</stp>
        <stp>[종목별 사업개요_IBK퀀트 김경훈.xlsx]KOSPI!R2288C11</stp>
        <tr r="K2288" s="3"/>
        <tr r="K2288" s="3"/>
      </tp>
      <tp t="s">
        <v>#N/A N/A</v>
        <stp/>
        <stp>##V3_BDPV12</stp>
        <stp>093240 KS Equity</stp>
        <stp>best_eROE</stp>
        <stp>[종목별 사업개요_IBK퀀트 김경훈.xlsx]KOSPI!R3703C11</stp>
        <tr r="K3703" s="3"/>
      </tp>
      <tp t="s">
        <v>#N/A N/A</v>
        <stp/>
        <stp>##V3_BDPV12</stp>
        <stp>085310 KS Equity</stp>
        <stp>best_eROE</stp>
        <stp>[종목별 사업개요_IBK퀀트 김경훈.xlsx]KOSPI!R2218C11</stp>
        <tr r="K2218" s="3"/>
      </tp>
      <tp t="s">
        <v>#N/A N/A</v>
        <stp/>
        <stp>##V3_BDPV12</stp>
        <stp>021050 KS Equity</stp>
        <stp>best_eROE</stp>
        <stp>[종목별 사업개요_IBK퀀트 김경훈.xlsx]KOSPI!R1693C11</stp>
        <tr r="K1693" s="3"/>
      </tp>
      <tp t="s">
        <v>#N/A N/A</v>
        <stp/>
        <stp>##V3_BDPV12</stp>
        <stp>006200 KS Equity</stp>
        <stp>best_eROE</stp>
        <stp>[종목별 사업개요_IBK퀀트 김경훈.xlsx]KOSPI!R3243C11</stp>
        <tr r="K3243" s="3"/>
      </tp>
      <tp>
        <v>7.4</v>
        <stp/>
        <stp>##V3_BDPV12</stp>
        <stp>000070 KS Equity</stp>
        <stp>best_eROE</stp>
        <stp>[종목별 사업개요_IBK퀀트 김경훈.xlsx]KOSPI!R1568C11</stp>
        <tr r="K1568" s="3"/>
        <tr r="K1568" s="3"/>
      </tp>
      <tp t="s">
        <v>#N/A N/A</v>
        <stp/>
        <stp>##V3_BDPV12</stp>
        <stp>002200 KS Equity</stp>
        <stp>best_eROE</stp>
        <stp>[종목별 사업개요_IBK퀀트 김경훈.xlsx]KOSPI!R3213C11</stp>
        <tr r="K3213" s="3"/>
      </tp>
      <tp t="s">
        <v>#N/A N/A</v>
        <stp/>
        <stp>##V3_BDPV12</stp>
        <stp>000020 KS Equity</stp>
        <stp>best_eROE</stp>
        <stp>[종목별 사업개요_IBK퀀트 김경훈.xlsx]KOSPI!R1088C11</stp>
        <tr r="K1088" s="3"/>
      </tp>
      <tp t="s">
        <v>#N/A N/A</v>
        <stp/>
        <stp>##V3_BDPV12</stp>
        <stp>006090 KS Equity</stp>
        <stp>best_eROE</stp>
        <stp>[종목별 사업개요_IBK퀀트 김경훈.xlsx]KOSPI!R1453C11</stp>
        <tr r="K1453" s="3"/>
      </tp>
      <tp t="s">
        <v>#N/A N/A</v>
        <stp/>
        <stp>##V3_BDPV12</stp>
        <stp>005090 KS Equity</stp>
        <stp>best_eROE</stp>
        <stp>[종목별 사업개요_IBK퀀트 김경훈.xlsx]KOSPI!R1463C11</stp>
        <tr r="K1463" s="3"/>
      </tp>
      <tp>
        <v>17.222999999999999</v>
        <stp/>
        <stp>##V3_BDPV12</stp>
        <stp>086280 KS Equity</stp>
        <stp>best_eROE</stp>
        <stp>[종목별 사업개요_IBK퀀트 김경훈.xlsx]KOSPI!R3588C11</stp>
        <tr r="K3588" s="3"/>
        <tr r="K3588" s="3"/>
      </tp>
      <tp t="s">
        <v>#N/A N/A</v>
        <stp/>
        <stp>##V3_BDPV12</stp>
        <stp>003080 KS Equity</stp>
        <stp>best_eROE</stp>
        <stp>[종목별 사업개요_IBK퀀트 김경훈.xlsx]KOSPI!R1723C11</stp>
        <tr r="K1723" s="3"/>
      </tp>
      <tp t="s">
        <v>#N/A N/A</v>
        <stp/>
        <stp>##V3_BDPV12</stp>
        <stp>094280 KS Equity</stp>
        <stp>best_eROE</stp>
        <stp>[종목별 사업개요_IBK퀀트 김경훈.xlsx]KOSPI!R3768C11</stp>
        <tr r="K3768" s="3"/>
      </tp>
      <tp t="s">
        <v>#N/A N/A</v>
        <stp/>
        <stp>##V3_BDPV12</stp>
        <stp>006380 KS Equity</stp>
        <stp>best_eROE</stp>
        <stp>[종목별 사업개요_IBK퀀트 김경훈.xlsx]KOSPI!R2788C11</stp>
        <tr r="K2788" s="3"/>
      </tp>
      <tp t="s">
        <v>#N/A N/A</v>
        <stp/>
        <stp>##V3_BDPV12</stp>
        <stp>091090 KS Equity</stp>
        <stp>best_eROE</stp>
        <stp>[종목별 사업개요_IBK퀀트 김경훈.xlsx]KOSPI!R1788C11</stp>
        <tr r="K1788" s="3"/>
      </tp>
      <tp t="s">
        <v>#N/A N/A</v>
        <stp/>
        <stp>##V3_BDPV12</stp>
        <stp>003060 KS Equity</stp>
        <stp>best_eROE</stp>
        <stp>[종목별 사업개요_IBK퀀트 김경훈.xlsx]KOSPI!R1833C11</stp>
        <tr r="K1833" s="3"/>
      </tp>
      <tp t="s">
        <v>#N/A N/A</v>
        <stp/>
        <stp>##V3_BDPV12</stp>
        <stp>044380 KS Equity</stp>
        <stp>best_eROE</stp>
        <stp>[종목별 사업개요_IBK퀀트 김경훈.xlsx]KOSPI!R2698C11</stp>
        <tr r="K2698" s="3"/>
      </tp>
      <tp t="s">
        <v>#N/A N/A</v>
        <stp/>
        <stp>##V3_BDPV12</stp>
        <stp>001380 KS Equity</stp>
        <stp>best_eROE</stp>
        <stp>[종목별 사업개요_IBK퀀트 김경훈.xlsx]KOSPI!R2153C11</stp>
        <tr r="K2153" s="3"/>
      </tp>
      <tp t="s">
        <v>#N/A N/A</v>
        <stp/>
        <stp>##V3_BDPV12</stp>
        <stp>011280 KS Equity</stp>
        <stp>best_eROE</stp>
        <stp>[종목별 사업개요_IBK퀀트 김경훈.xlsx]KOSPI!R3008C11</stp>
        <tr r="K3008" s="3"/>
      </tp>
      <tp t="s">
        <v>#N/A N/A</v>
        <stp/>
        <stp>##V3_BDPV12</stp>
        <stp>024090 KS Equity</stp>
        <stp>best_eROE</stp>
        <stp>[종목별 사업개요_IBK퀀트 김경훈.xlsx]KOSPI!R1118C11</stp>
        <tr r="K1118" s="3"/>
      </tp>
      <tp t="s">
        <v>#N/A N/A</v>
        <stp/>
        <stp>##V3_BDPV12</stp>
        <stp>007280 KS Equity</stp>
        <stp>best_eROE</stp>
        <stp>[종목별 사업개요_IBK퀀트 김경훈.xlsx]KOSPI!R3308C11</stp>
        <tr r="K3308" s="3"/>
      </tp>
      <tp t="s">
        <v>#N/A N/A</v>
        <stp/>
        <stp>##V3_BDPV12</stp>
        <stp>001080 KS Equity</stp>
        <stp>best_eROE</stp>
        <stp>[종목별 사업개요_IBK퀀트 김경훈.xlsx]KOSPI!R1223C11</stp>
        <tr r="K1223" s="3"/>
      </tp>
      <tp t="s">
        <v>#N/A N/A</v>
        <stp/>
        <stp>##V3_BDPV12</stp>
        <stp>152330 KS Equity</stp>
        <stp>best_eROE</stp>
        <stp>[종목별 사업개요_IBK퀀트 김경훈.xlsx]KOSPI!R2878C11</stp>
        <tr r="K2878" s="3"/>
      </tp>
      <tp t="s">
        <v>#N/A N/A</v>
        <stp/>
        <stp>##V3_BDPV12</stp>
        <stp>000860 KS Equity</stp>
        <stp>best_px_bps_ratio</stp>
        <stp>[종목별 사업개요_IBK퀀트 김경훈.xlsx]KOSPI!R343C12</stp>
        <tr r="L343" s="3"/>
      </tp>
      <tp>
        <v>1.3884171400699601</v>
        <stp/>
        <stp>##V3_BDPV12</stp>
        <stp>010950 KS Equity</stp>
        <stp>best_px_bps_ratio</stp>
        <stp>[종목별 사업개요_IBK퀀트 김경훈.xlsx]KOSPI!R303C12</stp>
        <tr r="L303" s="3"/>
        <tr r="L303" s="3"/>
      </tp>
      <tp t="s">
        <v>#N/A N/A</v>
        <stp/>
        <stp>##V3_BDPV12</stp>
        <stp>100840 KS Equity</stp>
        <stp>best_px_bps_ratio</stp>
        <stp>[종목별 사업개요_IBK퀀트 김경훈.xlsx]KOSPI!R233C12</stp>
        <tr r="L233" s="3"/>
      </tp>
      <tp>
        <v>1.6231430524081867</v>
        <stp/>
        <stp>##V3_BDPV12</stp>
        <stp>000640 KS Equity</stp>
        <stp>best_px_bps_ratio</stp>
        <stp>[종목별 사업개요_IBK퀀트 김경훈.xlsx]KOSPI!R983C12</stp>
        <tr r="L983" s="3"/>
        <tr r="L983" s="3"/>
      </tp>
      <tp t="s">
        <v>#N/A N/A</v>
        <stp/>
        <stp>##V3_BDPV12</stp>
        <stp>140910 KS Equity</stp>
        <stp>best_px_bps_ratio</stp>
        <stp>[종목별 사업개요_IBK퀀트 김경훈.xlsx]KOSPI!R458C12</stp>
        <tr r="L458" s="3"/>
      </tp>
      <tp t="s">
        <v>#N/A N/A</v>
        <stp/>
        <stp>##V3_BDPV12</stp>
        <stp>000050 KS Equity</stp>
        <stp>best_px_bps_ratio</stp>
        <stp>[종목별 사업개요_IBK퀀트 김경훈.xlsx]KOSPI!R373C12</stp>
        <tr r="L373" s="3"/>
      </tp>
      <tp t="s">
        <v>#N/A N/A</v>
        <stp/>
        <stp>##V3_BDPV12</stp>
        <stp>000430 KS Equity</stp>
        <stp>best_px_bps_ratio</stp>
        <stp>[종목별 사업개요_IBK퀀트 김경훈.xlsx]KOSPI!R768C12</stp>
        <tr r="L768" s="3"/>
      </tp>
      <tp t="s">
        <v>#N/A N/A</v>
        <stp/>
        <stp>##V3_BDPV12</stp>
        <stp>000490 KS Equity</stp>
        <stp>best_px_bps_ratio</stp>
        <stp>[종목별 사업개요_IBK퀀트 김경훈.xlsx]KOSPI!R668C12</stp>
        <tr r="L668" s="3"/>
      </tp>
      <tp>
        <v>0.66063652409217577</v>
        <stp/>
        <stp>##V3_BDPV12</stp>
        <stp>010060 KS Equity</stp>
        <stp>best_px_bps_ratio</stp>
        <stp>[종목별 사업개요_IBK퀀트 김경훈.xlsx]KOSPI!R223C12</stp>
        <tr r="L223" s="3"/>
        <tr r="L223" s="3"/>
      </tp>
      <tp t="s">
        <v>#N/A N/A</v>
        <stp/>
        <stp>##V3_BDPV12</stp>
        <stp>030610 KS Equity</stp>
        <stp>best_px_bps_ratio</stp>
        <stp>[종목별 사업개요_IBK퀀트 김경훈.xlsx]KOSPI!R463C12</stp>
        <tr r="L463" s="3"/>
      </tp>
      <tp t="s">
        <v>#N/A N/A</v>
        <stp/>
        <stp>##V3_BDPV12</stp>
        <stp>000040 KS Equity</stp>
        <stp>best_px_bps_ratio</stp>
        <stp>[종목별 사업개요_IBK퀀트 김경훈.xlsx]KOSPI!R118C12</stp>
        <tr r="L118" s="3"/>
      </tp>
      <tp>
        <v>1.9484627994593195</v>
        <stp/>
        <stp>##V3_BDPV12</stp>
        <stp>170900 KS Equity</stp>
        <stp>best_px_bps_ratio</stp>
        <stp>[종목별 사업개요_IBK퀀트 김경훈.xlsx]KOSPI!R993C12</stp>
        <tr r="L993" s="3"/>
        <tr r="L993" s="3"/>
      </tp>
      <tp>
        <v>1.2914589558862608</v>
        <stp/>
        <stp>##V3_BDPV12</stp>
        <stp>010120 KS Equity</stp>
        <stp>best_px_bps_ratio</stp>
        <stp>[종목별 사업개요_IBK퀀트 김경훈.xlsx]KOSPI!R188C12</stp>
        <tr r="L188" s="3"/>
        <tr r="L188" s="3"/>
      </tp>
      <tp>
        <v>2.2707132003309103</v>
        <stp/>
        <stp>##V3_BDPV12</stp>
        <stp>000990 KS Equity</stp>
        <stp>best_px_bps_ratio</stp>
        <stp>[종목별 사업개요_IBK퀀트 김경훈.xlsx]KOSPI!R933C12</stp>
        <tr r="L933" s="3"/>
        <tr r="L933" s="3"/>
      </tp>
      <tp t="s">
        <v>#N/A N/A</v>
        <stp/>
        <stp>##V3_BDPV12</stp>
        <stp>110570 KS Equity</stp>
        <stp>best_px_bps_ratio</stp>
        <stp>[종목별 사업개요_IBK퀀트 김경훈.xlsx]KOSPI!R598C12</stp>
        <tr r="L598" s="3"/>
      </tp>
      <tp t="s">
        <v>#N/A N/A</v>
        <stp/>
        <stp>##V3_BDPV12</stp>
        <stp>000680 KS Equity</stp>
        <stp>best_px_bps_ratio</stp>
        <stp>[종목별 사업개요_IBK퀀트 김경훈.xlsx]KOSPI!R183C12</stp>
        <tr r="L183" s="3"/>
      </tp>
      <tp t="s">
        <v>#N/A N/A</v>
        <stp/>
        <stp>##V3_BDPV12</stp>
        <stp>020120 KS Equity</stp>
        <stp>best_px_bps_ratio</stp>
        <stp>[종목별 사업개요_IBK퀀트 김경훈.xlsx]KOSPI!R638C12</stp>
        <tr r="L638" s="3"/>
      </tp>
      <tp>
        <v>0.65503357469304491</v>
        <stp/>
        <stp>##V3_BDPV12</stp>
        <stp>000270 KS Equity</stp>
        <stp>best_px_bps_ratio</stp>
        <stp>[종목별 사업개요_IBK퀀트 김경훈.xlsx]KOSPI!R538C12</stp>
        <tr r="L538" s="3"/>
        <tr r="L538" s="3"/>
      </tp>
      <tp t="s">
        <v>#N/A N/A</v>
        <stp/>
        <stp>##V3_BDPV12</stp>
        <stp>000500 KS Equity</stp>
        <stp>best_px_bps_ratio</stp>
        <stp>[종목별 사업개요_IBK퀀트 김경훈.xlsx]KOSPI!R338C12</stp>
        <tr r="L338" s="3"/>
      </tp>
      <tp>
        <v>0.70859003533699649</v>
        <stp/>
        <stp>##V3_BDPV12</stp>
        <stp>000320 KS Equity</stp>
        <stp>best_px_bps_ratio</stp>
        <stp>[종목별 사업개요_IBK퀀트 김경훈.xlsx]KOSPI!R608C12</stp>
        <tr r="L608" s="3"/>
        <tr r="L608" s="3"/>
      </tp>
      <tp>
        <v>1.7248809531291012</v>
        <stp/>
        <stp>##V3_BDPV12</stp>
        <stp>010130 KS Equity</stp>
        <stp>best_px_bps_ratio</stp>
        <stp>[종목별 사업개요_IBK퀀트 김경훈.xlsx]KOSPI!R413C12</stp>
        <tr r="L413" s="3"/>
        <tr r="L413" s="3"/>
      </tp>
      <tp t="s">
        <v>#N/A N/A</v>
        <stp/>
        <stp>##V3_BDPV12</stp>
        <stp>090350 KS Equity</stp>
        <stp>best_px_bps_ratio</stp>
        <stp>[종목별 사업개요_IBK퀀트 김경훈.xlsx]KOSPI!R603C12</stp>
        <tr r="L603" s="3"/>
      </tp>
      <tp t="s">
        <v>#N/A N/A</v>
        <stp/>
        <stp>##V3_BDPV12</stp>
        <stp>000300 KS Equity</stp>
        <stp>best_px_bps_ratio</stp>
        <stp>[종목별 사업개요_IBK퀀트 김경훈.xlsx]KOSPI!R788C12</stp>
        <tr r="L788" s="3"/>
      </tp>
      <tp>
        <v>0.63742901653473572</v>
        <stp/>
        <stp>##V3_BDPV12</stp>
        <stp>000210 KS Equity</stp>
        <stp>best_px_bps_ratio</stp>
        <stp>[종목별 사업개요_IBK퀀트 김경훈.xlsx]KOSPI!R683C12</stp>
        <tr r="L683" s="3"/>
        <tr r="L683" s="3"/>
      </tp>
      <tp t="s">
        <v>#N/A N/A</v>
        <stp/>
        <stp>##V3_BDPV12</stp>
        <stp>014160 KS Equity</stp>
        <stp>best_eROE</stp>
        <stp>[종목별 사업개요_IBK퀀트 김경훈.xlsx]KOSPI!R738C11</stp>
        <tr r="K738" s="3"/>
      </tp>
      <tp t="s">
        <v>#N/A N/A</v>
        <stp/>
        <stp>##V3_BDPV12</stp>
        <stp>014280 KS Equity</stp>
        <stp>best_eROE</stp>
        <stp>[종목별 사업개요_IBK퀀트 김경훈.xlsx]KOSPI!R498C11</stp>
        <tr r="K498" s="3"/>
      </tp>
      <tp t="s">
        <v>#N/A N/A</v>
        <stp/>
        <stp>##V3_BDPV12</stp>
        <stp>004200 KS Equity</stp>
        <stp>best_eROE</stp>
        <stp>[종목별 사업개요_IBK퀀트 김경훈.xlsx]KOSPI!R403C11</stp>
        <tr r="K403" s="3"/>
      </tp>
      <tp>
        <v>8.3800000000000008</v>
        <stp/>
        <stp>##V3_BDPV12</stp>
        <stp>004130 KS Equity</stp>
        <stp>best_eROE</stp>
        <stp>[종목별 사업개요_IBK퀀트 김경훈.xlsx]KOSPI!R658C11</stp>
        <tr r="K658" s="3"/>
        <tr r="K658" s="3"/>
      </tp>
      <tp t="s">
        <v>#N/A N/A</v>
        <stp/>
        <stp>##V3_BDPV12</stp>
        <stp>004270 KS Equity</stp>
        <stp>best_eROE</stp>
        <stp>[종목별 사업개요_IBK퀀트 김경훈.xlsx]KOSPI!R563C11</stp>
        <tr r="K563" s="3"/>
      </tp>
      <tp>
        <v>22.983000000000001</v>
        <stp/>
        <stp>##V3_BDPV12</stp>
        <stp>114090 KS Equity</stp>
        <stp>best_eROE</stp>
        <stp>[종목별 사업개요_IBK퀀트 김경훈.xlsx]KOSPI!R488C11</stp>
        <tr r="K488" s="3"/>
        <tr r="K488" s="3"/>
      </tp>
      <tp>
        <v>9.827</v>
        <stp/>
        <stp>##V3_BDPV12</stp>
        <stp>004370 KS Equity</stp>
        <stp>best_eROE</stp>
        <stp>[종목별 사업개요_IBK퀀트 김경훈.xlsx]KOSPI!R623C11</stp>
        <tr r="K623" s="3"/>
        <tr r="K623" s="3"/>
      </tp>
      <tp>
        <v>12.061999999999999</v>
        <stp/>
        <stp>##V3_BDPV12</stp>
        <stp>034730 KS Equity</stp>
        <stp>best_eROE</stp>
        <stp>[종목별 사업개요_IBK퀀트 김경훈.xlsx]KOSPI!R268C11</stp>
        <tr r="K268" s="3"/>
        <tr r="K268" s="3"/>
      </tp>
      <tp>
        <v>19.3</v>
        <stp/>
        <stp>##V3_BDPV12</stp>
        <stp>214330 KS Equity</stp>
        <stp>best_eROE</stp>
        <stp>[종목별 사업개요_IBK퀀트 김경훈.xlsx]KOSPI!R128C11</stp>
        <tr r="K128" s="3"/>
        <tr r="K128" s="3"/>
      </tp>
      <tp t="s">
        <v>#N/A N/A</v>
        <stp/>
        <stp>##V3_BDPV12</stp>
        <stp>004440 KS Equity</stp>
        <stp>best_eROE</stp>
        <stp>[종목별 사업개요_IBK퀀트 김경훈.xlsx]KOSPI!R688C11</stp>
        <tr r="K688" s="3"/>
      </tp>
      <tp t="s">
        <v>#N/A N/A</v>
        <stp/>
        <stp>##V3_BDPV12</stp>
        <stp>024070 KS Equity</stp>
        <stp>best_eROE</stp>
        <stp>[종목별 사업개요_IBK퀀트 김경훈.xlsx]KOSPI!R333C11</stp>
        <tr r="K333" s="3"/>
      </tp>
      <tp>
        <v>1.8</v>
        <stp/>
        <stp>##V3_BDPV12</stp>
        <stp>034120 KS Equity</stp>
        <stp>best_eROE</stp>
        <stp>[종목별 사업개요_IBK퀀트 김경훈.xlsx]KOSPI!R248C11</stp>
        <tr r="K248" s="3"/>
        <tr r="K248" s="3"/>
      </tp>
      <tp t="s">
        <v>#N/A N/A</v>
        <stp/>
        <stp>##V3_BDPV12</stp>
        <stp>004830 KS Equity</stp>
        <stp>best_eROE</stp>
        <stp>[종목별 사업개요_IBK퀀트 김경훈.xlsx]KOSPI!R868C11</stp>
        <tr r="K868" s="3"/>
      </tp>
      <tp t="s">
        <v>#N/A N/A</v>
        <stp/>
        <stp>##V3_BDPV12</stp>
        <stp>004250 KS Equity</stp>
        <stp>best_eROE</stp>
        <stp>[종목별 사업개요_IBK퀀트 김경훈.xlsx]KOSPI!R218C11</stp>
        <tr r="K218" s="3"/>
      </tp>
      <tp t="s">
        <v>#N/A N/A</v>
        <stp/>
        <stp>##V3_BDPV12</stp>
        <stp>004540 KS Equity</stp>
        <stp>best_eROE</stp>
        <stp>[종목별 사업개요_IBK퀀트 김경훈.xlsx]KOSPI!R548C11</stp>
        <tr r="K548" s="3"/>
      </tp>
      <tp t="s">
        <v>#N/A N/A</v>
        <stp/>
        <stp>##V3_BDPV12</stp>
        <stp>214390 KS Equity</stp>
        <stp>best_eROE</stp>
        <stp>[종목별 사업개요_IBK퀀트 김경훈.xlsx]KOSPI!R378C11</stp>
        <tr r="K378" s="3"/>
      </tp>
      <tp t="s">
        <v>#N/A N/A</v>
        <stp/>
        <stp>##V3_BDPV12</stp>
        <stp>024900 KS Equity</stp>
        <stp>best_eROE</stp>
        <stp>[종목별 사업개요_IBK퀀트 김경훈.xlsx]KOSPI!R873C11</stp>
        <tr r="K873" s="3"/>
      </tp>
      <tp t="s">
        <v>#N/A N/A</v>
        <stp/>
        <stp>##V3_BDPV12</stp>
        <stp>034310 KS Equity</stp>
        <stp>best_eROE</stp>
        <stp>[종목별 사업개요_IBK퀀트 김경훈.xlsx]KOSPI!R208C11</stp>
        <tr r="K208" s="3"/>
      </tp>
      <tp t="s">
        <v>#N/A N/A</v>
        <stp/>
        <stp>##V3_BDPV12</stp>
        <stp>084690 KS Equity</stp>
        <stp>best_eROE</stp>
        <stp>[종목별 사업개요_IBK퀀트 김경훈.xlsx]KOSPI!R703C11</stp>
        <tr r="K703" s="3"/>
      </tp>
      <tp t="s">
        <v>#N/A N/A</v>
        <stp/>
        <stp>##V3_BDPV12</stp>
        <stp>014530 KS Equity</stp>
        <stp>best_eROE</stp>
        <stp>[종목별 사업개요_IBK퀀트 김경훈.xlsx]KOSPI!R493C11</stp>
        <tr r="K493" s="3"/>
      </tp>
      <tp t="s">
        <v>#N/A N/A</v>
        <stp/>
        <stp>##V3_BDPV12</stp>
        <stp>024890 KS Equity</stp>
        <stp>best_eROE</stp>
        <stp>[종목별 사업개요_IBK퀀트 김경훈.xlsx]KOSPI!R783C11</stp>
        <tr r="K783" s="3"/>
      </tp>
      <tp>
        <v>13.613</v>
        <stp/>
        <stp>##V3_BDPV12</stp>
        <stp>064960 KS Equity</stp>
        <stp>best_eROE</stp>
        <stp>[종목별 사업개요_IBK퀀트 김경훈.xlsx]KOSPI!R238C11</stp>
        <tr r="K238" s="3"/>
        <tr r="K238" s="3"/>
      </tp>
      <tp>
        <v>6.7930000000000001</v>
        <stp/>
        <stp>##V3_BDPV12</stp>
        <stp>084870 KS Equity</stp>
        <stp>best_eROE</stp>
        <stp>[종목별 사업개요_IBK퀀트 김경훈.xlsx]KOSPI!R323C11</stp>
        <tr r="K323" s="3"/>
        <tr r="K323" s="3"/>
      </tp>
      <tp t="s">
        <v>#N/A N/A</v>
        <stp/>
        <stp>##V3_BDPV12</stp>
        <stp>004140 KS Equity</stp>
        <stp>best_eROE</stp>
        <stp>[종목별 사업개요_IBK퀀트 김경훈.xlsx]KOSPI!R903C11</stp>
        <tr r="K903" s="3"/>
      </tp>
      <tp>
        <v>9.23</v>
        <stp/>
        <stp>##V3_BDPV12</stp>
        <stp>084010 KS Equity</stp>
        <stp>best_eROE</stp>
        <stp>[종목별 사업개요_IBK퀀트 김경훈.xlsx]KOSPI!R823C11</stp>
        <tr r="K823" s="3"/>
        <tr r="K823" s="3"/>
      </tp>
      <tp t="s">
        <v>제노포커스</v>
        <stp/>
        <stp>##V3_BDPV12</stp>
        <stp>187420 KS Equity</stp>
        <stp>security_name</stp>
        <stp>[종목별 사업개요_IBK퀀트 김경훈.xlsx]stocks raw!R1022C7</stp>
        <tr r="G1022" s="1"/>
      </tp>
      <tp t="s">
        <v>라이온켐텍</v>
        <stp/>
        <stp>##V3_BDPV12</stp>
        <stp>171120 KS Equity</stp>
        <stp>security_name</stp>
        <stp>[종목별 사업개요_IBK퀀트 김경훈.xlsx]stocks raw!R1007C7</stp>
        <tr r="G1007" s="1"/>
      </tp>
      <tp t="s">
        <v>리드</v>
        <stp/>
        <stp>##V3_BDPV12</stp>
        <stp>197210 KS Equity</stp>
        <stp>security_name</stp>
        <stp>[종목별 사업개요_IBK퀀트 김경훈.xlsx]stocks raw!R1044C7</stp>
        <tr r="G1044" s="1"/>
      </tp>
      <tp t="s">
        <v>램테크놀러지</v>
        <stp/>
        <stp>##V3_BDPV12</stp>
        <stp>171010 KS Equity</stp>
        <stp>security_name</stp>
        <stp>[종목별 사업개요_IBK퀀트 김경훈.xlsx]stocks raw!R1006C7</stp>
        <tr r="G1006" s="1"/>
      </tp>
      <tp t="s">
        <v>큐브엔터</v>
        <stp/>
        <stp>##V3_BDPV12</stp>
        <stp>182360 KS Equity</stp>
        <stp>security_name</stp>
        <stp>[종목별 사업개요_IBK퀀트 김경훈.xlsx]stocks raw!R1015C7</stp>
        <tr r="G1015" s="1"/>
      </tp>
      <tp t="s">
        <v>쿠첸</v>
        <stp/>
        <stp>##V3_BDPV12</stp>
        <stp>225650 KS Equity</stp>
        <stp>security_name</stp>
        <stp>[종목별 사업개요_IBK퀀트 김경훈.xlsx]stocks raw!R1140C7</stp>
        <tr r="G1140" s="1"/>
      </tp>
      <tp t="s">
        <v>하나머스트5호기업인수목적</v>
        <stp/>
        <stp>##V3_BDPV12</stp>
        <stp>218150 KS Equity</stp>
        <stp>security_name</stp>
        <stp>[종목별 사업개요_IBK퀀트 김경훈.xlsx]stocks raw!R1107C7</stp>
        <tr r="G1107" s="1"/>
      </tp>
      <tp t="s">
        <v>케이비제8호기업인수목적</v>
        <stp/>
        <stp>##V3_BDPV12</stp>
        <stp>222390 KS Equity</stp>
        <stp>security_name</stp>
        <stp>[종목별 사업개요_IBK퀀트 김경훈.xlsx]stocks raw!R1125C7</stp>
        <tr r="G1125" s="1"/>
      </tp>
      <tp t="s">
        <v>비씨월드제약</v>
        <stp/>
        <stp>##V3_BDPV12</stp>
        <stp>200780 KS Equity</stp>
        <stp>security_name</stp>
        <stp>[종목별 사업개요_IBK퀀트 김경훈.xlsx]stocks raw!R1051C7</stp>
        <tr r="G1051" s="1"/>
      </tp>
      <tp t="s">
        <v>디에이테크놀로지</v>
        <stp/>
        <stp>##V3_BDPV12</stp>
        <stp>196490 KS Equity</stp>
        <stp>security_name</stp>
        <stp>[종목별 사업개요_IBK퀀트 김경훈.xlsx]stocks raw!R1042C7</stp>
        <tr r="G1042" s="1"/>
      </tp>
      <tp>
        <v>0</v>
        <stp/>
        <stp>##V3_BDPV12</stp>
        <stp>078160 KS Equity</stp>
        <stp>current_TRR_1D</stp>
        <stp>[종목별 사업개요_IBK퀀트 김경훈.xlsx]KOSDAQ!R243C6</stp>
        <tr r="F243" s="5"/>
        <tr r="F243" s="5"/>
      </tp>
      <tp>
        <v>6.2953999999999999</v>
        <stp/>
        <stp>##V3_BDPV12</stp>
        <stp>078160 KS Equity</stp>
        <stp>current_TRR_5D</stp>
        <stp>[종목별 사업개요_IBK퀀트 김경훈.xlsx]KOSDAQ!R243C7</stp>
        <tr r="G243" s="5"/>
        <tr r="G243" s="5"/>
      </tp>
      <tp>
        <v>6.944445</v>
        <stp/>
        <stp>##V3_BDPV12</stp>
        <stp>033170 KS Equity</stp>
        <stp>current_TRR_5D</stp>
        <stp>[종목별 사업개요_IBK퀀트 김경훈.xlsx]KOSDAQ!R823C7</stp>
        <tr r="G823" s="5"/>
        <tr r="G823" s="5"/>
      </tp>
      <tp>
        <v>0</v>
        <stp/>
        <stp>##V3_BDPV12</stp>
        <stp>051170 KS Equity</stp>
        <stp>current_TRR_1D</stp>
        <stp>[종목별 사업개요_IBK퀀트 김경훈.xlsx]KOSDAQ!R893C6</stp>
        <tr r="F893" s="5"/>
        <tr r="F893" s="5"/>
      </tp>
      <tp>
        <v>0</v>
        <stp/>
        <stp>##V3_BDPV12</stp>
        <stp>033170 KS Equity</stp>
        <stp>current_TRR_1D</stp>
        <stp>[종목별 사업개요_IBK퀀트 김경훈.xlsx]KOSDAQ!R823C6</stp>
        <tr r="F823" s="5"/>
        <tr r="F823" s="5"/>
      </tp>
      <tp>
        <v>4.573804</v>
        <stp/>
        <stp>##V3_BDPV12</stp>
        <stp>051170 KS Equity</stp>
        <stp>current_TRR_5D</stp>
        <stp>[종목별 사업개요_IBK퀀트 김경훈.xlsx]KOSDAQ!R893C7</stp>
        <tr r="G893" s="5"/>
        <tr r="G893" s="5"/>
      </tp>
      <tp>
        <v>0</v>
        <stp/>
        <stp>##V3_BDPV12</stp>
        <stp>003100 KS Equity</stp>
        <stp>current_TRR_1D</stp>
        <stp>[종목별 사업개요_IBK퀀트 김경훈.xlsx]KOSDAQ!R643C6</stp>
        <tr r="F643" s="5"/>
        <tr r="F643" s="5"/>
      </tp>
      <tp>
        <v>5.8441559999999999</v>
        <stp/>
        <stp>##V3_BDPV12</stp>
        <stp>014100 KS Equity</stp>
        <stp>current_TRR_5D</stp>
        <stp>[종목별 사업개요_IBK퀀트 김경훈.xlsx]KOSDAQ!R363C7</stp>
        <tr r="G363" s="5"/>
        <tr r="G363" s="5"/>
      </tp>
      <tp>
        <v>0</v>
        <stp/>
        <stp>##V3_BDPV12</stp>
        <stp>014100 KS Equity</stp>
        <stp>current_TRR_1D</stp>
        <stp>[종목별 사업개요_IBK퀀트 김경훈.xlsx]KOSDAQ!R363C6</stp>
        <tr r="F363" s="5"/>
        <tr r="F363" s="5"/>
      </tp>
      <tp>
        <v>5.2631579999999998</v>
        <stp/>
        <stp>##V3_BDPV12</stp>
        <stp>003100 KS Equity</stp>
        <stp>current_TRR_5D</stp>
        <stp>[종목별 사업개요_IBK퀀트 김경훈.xlsx]KOSDAQ!R643C7</stp>
        <tr r="G643" s="5"/>
        <tr r="G643" s="5"/>
      </tp>
      <tp>
        <v>-5.0632910000000004</v>
        <stp/>
        <stp>##V3_BDPV12</stp>
        <stp>053110 KS Equity</stp>
        <stp>current_TRR_5D</stp>
        <stp>[종목별 사업개요_IBK퀀트 김경훈.xlsx]KOSDAQ!R743C7</stp>
        <tr r="G743" s="5"/>
        <tr r="G743" s="5"/>
      </tp>
      <tp>
        <v>0</v>
        <stp/>
        <stp>##V3_BDPV12</stp>
        <stp>053110 KS Equity</stp>
        <stp>current_TRR_1D</stp>
        <stp>[종목별 사업개요_IBK퀀트 김경훈.xlsx]KOSDAQ!R743C6</stp>
        <tr r="F743" s="5"/>
        <tr r="F743" s="5"/>
      </tp>
      <tp>
        <v>0</v>
        <stp/>
        <stp>##V3_BDPV12</stp>
        <stp>084180 KS Equity</stp>
        <stp>current_TRR_1D</stp>
        <stp>[종목별 사업개요_IBK퀀트 김경훈.xlsx]KOSDAQ!R793C6</stp>
        <tr r="F793" s="5"/>
        <tr r="F793" s="5"/>
      </tp>
      <tp>
        <v>8.8235290000000006</v>
        <stp/>
        <stp>##V3_BDPV12</stp>
        <stp>084180 KS Equity</stp>
        <stp>current_TRR_5D</stp>
        <stp>[종목별 사업개요_IBK퀀트 김경훈.xlsx]KOSDAQ!R793C7</stp>
        <tr r="G793" s="5"/>
        <tr r="G793" s="5"/>
      </tp>
      <tp t="s">
        <v>#N/A N/A</v>
        <stp/>
        <stp>##V3_BDPV12</stp>
        <stp>068050 KS Equity</stp>
        <stp>best_px_bps_ratio</stp>
        <stp>[종목별 사업개요_IBK퀀트 김경훈.xlsx]KOSDAQ!R2843C12</stp>
        <tr r="L2843" s="5"/>
      </tp>
      <tp t="s">
        <v>#N/A N/A</v>
        <stp/>
        <stp>##V3_BDPV12</stp>
        <stp>191420 KS Equity</stp>
        <stp>best_px_bps_ratio</stp>
        <stp>[종목별 사업개요_IBK퀀트 김경훈.xlsx]KOSDAQ!R4603C12</stp>
        <tr r="L4603" s="5"/>
      </tp>
      <tp t="s">
        <v>#N/A N/A</v>
        <stp/>
        <stp>##V3_BDPV12</stp>
        <stp>081150 KS Equity</stp>
        <stp>best_px_bps_ratio</stp>
        <stp>[종목별 사업개요_IBK퀀트 김경훈.xlsx]KOSDAQ!R2763C12</stp>
        <tr r="L2763" s="5"/>
      </tp>
      <tp t="s">
        <v>#N/A N/A</v>
        <stp/>
        <stp>##V3_BDPV12</stp>
        <stp>089150 KS Equity</stp>
        <stp>best_px_bps_ratio</stp>
        <stp>[종목별 사업개요_IBK퀀트 김경훈.xlsx]KOSDAQ!R2403C12</stp>
        <tr r="L2403" s="5"/>
      </tp>
      <tp t="s">
        <v>#N/A N/A</v>
        <stp/>
        <stp>##V3_BDPV12</stp>
        <stp>099440 KS Equity</stp>
        <stp>best_px_bps_ratio</stp>
        <stp>[종목별 사업개요_IBK퀀트 김경훈.xlsx]KOSDAQ!R3568C12</stp>
        <tr r="L3568" s="5"/>
      </tp>
      <tp t="s">
        <v>#N/A N/A</v>
        <stp/>
        <stp>##V3_BDPV12</stp>
        <stp>083550 KS Equity</stp>
        <stp>best_px_bps_ratio</stp>
        <stp>[종목별 사업개요_IBK퀀트 김경훈.xlsx]KOSDAQ!R2443C12</stp>
        <tr r="L2443" s="5"/>
      </tp>
      <tp t="s">
        <v>#N/A N/A</v>
        <stp/>
        <stp>##V3_BDPV12</stp>
        <stp>096640 KS Equity</stp>
        <stp>best_px_bps_ratio</stp>
        <stp>[종목별 사업개요_IBK퀀트 김경훈.xlsx]KOSDAQ!R3498C12</stp>
        <tr r="L3498" s="5"/>
      </tp>
      <tp t="s">
        <v>#N/A N/A</v>
        <stp/>
        <stp>##V3_BDPV12</stp>
        <stp>187420 KS Equity</stp>
        <stp>best_px_bps_ratio</stp>
        <stp>[종목별 사업개요_IBK퀀트 김경훈.xlsx]KOSDAQ!R4568C12</stp>
        <tr r="L4568" s="5"/>
      </tp>
      <tp t="s">
        <v>#N/A N/A</v>
        <stp/>
        <stp>##V3_BDPV12</stp>
        <stp>047560 KS Equity</stp>
        <stp>best_px_bps_ratio</stp>
        <stp>[종목별 사업개요_IBK퀀트 김경훈.xlsx]KOSDAQ!R1963C12</stp>
        <tr r="L1963" s="5"/>
      </tp>
      <tp>
        <v>6.0444444444444443</v>
        <stp/>
        <stp>##V3_BDPV12</stp>
        <stp>096240 KS Equity</stp>
        <stp>best_px_bps_ratio</stp>
        <stp>[종목별 사업개요_IBK퀀트 김경훈.xlsx]KOSDAQ!R3473C12</stp>
        <tr r="L3473" s="5"/>
        <tr r="L3473" s="5"/>
      </tp>
      <tp t="s">
        <v>#N/A N/A</v>
        <stp/>
        <stp>##V3_BDPV12</stp>
        <stp>096040 KS Equity</stp>
        <stp>best_px_bps_ratio</stp>
        <stp>[종목별 사업개요_IBK퀀트 김경훈.xlsx]KOSDAQ!R3468C12</stp>
        <tr r="L3468" s="5"/>
      </tp>
      <tp>
        <v>1.8812822602553654</v>
        <stp/>
        <stp>##V3_BDPV12</stp>
        <stp>187220 KS Equity</stp>
        <stp>best_px_bps_ratio</stp>
        <stp>[종목별 사업개요_IBK퀀트 김경훈.xlsx]KOSDAQ!R4558C12</stp>
        <tr r="L4558" s="5"/>
        <tr r="L4558" s="5"/>
      </tp>
      <tp t="s">
        <v>#N/A N/A</v>
        <stp/>
        <stp>##V3_BDPV12</stp>
        <stp>094940 KS Equity</stp>
        <stp>best_px_bps_ratio</stp>
        <stp>[종목별 사업개요_IBK퀀트 김경훈.xlsx]KOSDAQ!R3413C12</stp>
        <tr r="L3413" s="5"/>
      </tp>
      <tp t="s">
        <v>#N/A N/A</v>
        <stp/>
        <stp>##V3_BDPV12</stp>
        <stp>044960 KS Equity</stp>
        <stp>best_px_bps_ratio</stp>
        <stp>[종목별 사업개요_IBK퀀트 김경훈.xlsx]KOSDAQ!R1903C12</stp>
        <tr r="L1903" s="5"/>
      </tp>
      <tp>
        <v>2.1064214414839268</v>
        <stp/>
        <stp>##V3_BDPV12</stp>
        <stp>095340 KS Equity</stp>
        <stp>best_px_bps_ratio</stp>
        <stp>[종목별 사업개요_IBK퀀트 김경훈.xlsx]KOSDAQ!R3438C12</stp>
        <tr r="L3438" s="5"/>
        <tr r="L3438" s="5"/>
      </tp>
      <tp t="s">
        <v>#N/A N/A</v>
        <stp/>
        <stp>##V3_BDPV12</stp>
        <stp>094840 KS Equity</stp>
        <stp>best_px_bps_ratio</stp>
        <stp>[종목별 사업개요_IBK퀀트 김경훈.xlsx]KOSDAQ!R3398C12</stp>
        <tr r="L3398" s="5"/>
      </tp>
      <tp t="s">
        <v>#N/A N/A</v>
        <stp/>
        <stp>##V3_BDPV12</stp>
        <stp>036260 KS Equity</stp>
        <stp>best_px_bps_ratio</stp>
        <stp>[종목별 사업개요_IBK퀀트 김경훈.xlsx]KOSDAQ!R1943C12</stp>
        <tr r="L1943" s="5"/>
      </tp>
      <tp t="s">
        <v>#N/A N/A</v>
        <stp/>
        <stp>##V3_BDPV12</stp>
        <stp>092040 KS Equity</stp>
        <stp>best_px_bps_ratio</stp>
        <stp>[종목별 사업개요_IBK퀀트 김경훈.xlsx]KOSDAQ!R3303C12</stp>
        <tr r="L3303" s="5"/>
      </tp>
      <tp t="s">
        <v>#N/A N/A</v>
        <stp/>
        <stp>##V3_BDPV12</stp>
        <stp>093640 KS Equity</stp>
        <stp>best_px_bps_ratio</stp>
        <stp>[종목별 사업개요_IBK퀀트 김경훈.xlsx]KOSDAQ!R3363C12</stp>
        <tr r="L3363" s="5"/>
      </tp>
      <tp t="s">
        <v>#N/A N/A</v>
        <stp/>
        <stp>##V3_BDPV12</stp>
        <stp>038950 KS Equity</stp>
        <stp>best_px_bps_ratio</stp>
        <stp>[종목별 사업개요_IBK퀀트 김경훈.xlsx]KOSDAQ!R2813C12</stp>
        <tr r="L2813" s="5"/>
      </tp>
      <tp t="s">
        <v>#N/A N/A</v>
        <stp/>
        <stp>##V3_BDPV12</stp>
        <stp>121850 KS Equity</stp>
        <stp>best_px_bps_ratio</stp>
        <stp>[종목별 사업개요_IBK퀀트 김경훈.xlsx]KOSDAQ!R3983C12</stp>
        <tr r="L3983" s="5"/>
      </tp>
      <tp t="s">
        <v>#N/A N/A</v>
        <stp/>
        <stp>##V3_BDPV12</stp>
        <stp>122450 KS Equity</stp>
        <stp>best_px_bps_ratio</stp>
        <stp>[종목별 사업개요_IBK퀀트 김경훈.xlsx]KOSDAQ!R3998C12</stp>
        <tr r="L3998" s="5"/>
      </tp>
      <tp t="s">
        <v>#N/A N/A</v>
        <stp/>
        <stp>##V3_BDPV12</stp>
        <stp>122350 KS Equity</stp>
        <stp>best_px_bps_ratio</stp>
        <stp>[종목별 사업개요_IBK퀀트 김경훈.xlsx]KOSDAQ!R3993C12</stp>
        <tr r="L3993" s="5"/>
      </tp>
      <tp t="s">
        <v>#N/A N/A</v>
        <stp/>
        <stp>##V3_BDPV12</stp>
        <stp>024850 KS Equity</stp>
        <stp>best_px_bps_ratio</stp>
        <stp>[종목별 사업개요_IBK퀀트 김경훈.xlsx]KOSDAQ!R2938C12</stp>
        <tr r="L2938" s="5"/>
      </tp>
      <tp t="s">
        <v>#N/A N/A</v>
        <stp/>
        <stp>##V3_BDPV12</stp>
        <stp>208710 KS Equity</stp>
        <stp>best_px_bps_ratio</stp>
        <stp>[종목별 사업개요_IBK퀀트 김경훈.xlsx]KOSDAQ!R4828C12</stp>
        <tr r="L4828" s="5"/>
      </tp>
      <tp t="s">
        <v>#N/A N/A</v>
        <stp/>
        <stp>##V3_BDPV12</stp>
        <stp>119850 KS Equity</stp>
        <stp>best_px_bps_ratio</stp>
        <stp>[종목별 사업개요_IBK퀀트 김경훈.xlsx]KOSDAQ!R3953C12</stp>
        <tr r="L3953" s="5"/>
      </tp>
      <tp t="s">
        <v>#N/A N/A</v>
        <stp/>
        <stp>##V3_BDPV12</stp>
        <stp>217810 KS Equity</stp>
        <stp>best_px_bps_ratio</stp>
        <stp>[종목별 사업개요_IBK퀀트 김경훈.xlsx]KOSDAQ!R4983C12</stp>
        <tr r="L4983" s="5"/>
      </tp>
      <tp t="s">
        <v>#N/A N/A</v>
        <stp/>
        <stp>##V3_BDPV12</stp>
        <stp>218410 KS Equity</stp>
        <stp>best_px_bps_ratio</stp>
        <stp>[종목별 사업개요_IBK퀀트 김경훈.xlsx]KOSDAQ!R4998C12</stp>
        <tr r="L4998" s="5"/>
      </tp>
      <tp t="s">
        <v>#N/A N/A</v>
        <stp/>
        <stp>##V3_BDPV12</stp>
        <stp>115450 KS Equity</stp>
        <stp>best_px_bps_ratio</stp>
        <stp>[종목별 사업개요_IBK퀀트 김경훈.xlsx]KOSDAQ!R3898C12</stp>
        <tr r="L3898" s="5"/>
      </tp>
      <tp t="s">
        <v>#N/A N/A</v>
        <stp/>
        <stp>##V3_BDPV12</stp>
        <stp>114450 KS Equity</stp>
        <stp>best_px_bps_ratio</stp>
        <stp>[종목별 사업개요_IBK퀀트 김경훈.xlsx]KOSDAQ!R3858C12</stp>
        <tr r="L3858" s="5"/>
      </tp>
      <tp t="s">
        <v>#N/A N/A</v>
        <stp/>
        <stp>##V3_BDPV12</stp>
        <stp>090850 KS Equity</stp>
        <stp>best_px_bps_ratio</stp>
        <stp>[종목별 사업개요_IBK퀀트 김경훈.xlsx]KOSDAQ!R2008C12</stp>
        <tr r="L2008" s="5"/>
      </tp>
      <tp t="s">
        <v>#N/A N/A</v>
        <stp/>
        <stp>##V3_BDPV12</stp>
        <stp>214310 KS Equity</stp>
        <stp>best_px_bps_ratio</stp>
        <stp>[종목별 사업개요_IBK퀀트 김경훈.xlsx]KOSDAQ!R4873C12</stp>
        <tr r="L4873" s="5"/>
      </tp>
      <tp t="s">
        <v>#N/A N/A</v>
        <stp/>
        <stp>##V3_BDPV12</stp>
        <stp>140520 KS Equity</stp>
        <stp>best_px_bps_ratio</stp>
        <stp>[종목별 사업개요_IBK퀀트 김경훈.xlsx]KOSDAQ!R4293C12</stp>
        <tr r="L4293" s="5"/>
      </tp>
      <tp t="s">
        <v>#N/A N/A</v>
        <stp/>
        <stp>##V3_BDPV12</stp>
        <stp>053050 KS Equity</stp>
        <stp>best_px_bps_ratio</stp>
        <stp>[종목별 사업개요_IBK퀀트 김경훈.xlsx]KOSDAQ!R2303C12</stp>
        <tr r="L2303" s="5"/>
      </tp>
      <tp t="s">
        <v>#N/A N/A</v>
        <stp/>
        <stp>##V3_BDPV12</stp>
        <stp>036560 KS Equity</stp>
        <stp>best_px_bps_ratio</stp>
        <stp>[종목별 사업개요_IBK퀀트 김경훈.xlsx]KOSDAQ!R1543C12</stp>
        <tr r="L1543" s="5"/>
      </tp>
      <tp t="s">
        <v>#N/A N/A</v>
        <stp/>
        <stp>##V3_BDPV12</stp>
        <stp>033160 KS Equity</stp>
        <stp>best_px_bps_ratio</stp>
        <stp>[종목별 사업개요_IBK퀀트 김경훈.xlsx]KOSDAQ!R1513C12</stp>
        <tr r="L1513" s="5"/>
      </tp>
      <tp>
        <v>1.2372998310609846</v>
        <stp/>
        <stp>##V3_BDPV12</stp>
        <stp>060150 KS Equity</stp>
        <stp>best_px_bps_ratio</stp>
        <stp>[종목별 사업개요_IBK퀀트 김경훈.xlsx]KOSDAQ!R2043C12</stp>
        <tr r="L2043" s="5"/>
        <tr r="L2043" s="5"/>
      </tp>
      <tp t="s">
        <v>#N/A N/A</v>
        <stp/>
        <stp>##V3_BDPV12</stp>
        <stp>050760 KS Equity</stp>
        <stp>best_px_bps_ratio</stp>
        <stp>[종목별 사업개요_IBK퀀트 김경훈.xlsx]KOSDAQ!R1298C12</stp>
        <tr r="L1298" s="5"/>
      </tp>
      <tp t="s">
        <v>#N/A N/A</v>
        <stp/>
        <stp>##V3_BDPV12</stp>
        <stp>079950 KS Equity</stp>
        <stp>best_px_bps_ratio</stp>
        <stp>[종목별 사업개요_IBK퀀트 김경훈.xlsx]KOSDAQ!R2038C12</stp>
        <tr r="L2038" s="5"/>
      </tp>
      <tp t="s">
        <v>#N/A N/A</v>
        <stp/>
        <stp>##V3_BDPV12</stp>
        <stp>078860 KS Equity</stp>
        <stp>best_px_bps_ratio</stp>
        <stp>[종목별 사업개요_IBK퀀트 김경훈.xlsx]KOSDAQ!R1053C12</stp>
        <tr r="L1053" s="5"/>
      </tp>
      <tp t="s">
        <v>#N/A N/A</v>
        <stp/>
        <stp>##V3_BDPV12</stp>
        <stp>141020 KS Equity</stp>
        <stp>best_px_bps_ratio</stp>
        <stp>[종목별 사업개요_IBK퀀트 김경훈.xlsx]KOSDAQ!R4308C12</stp>
        <tr r="L4308" s="5"/>
      </tp>
      <tp t="s">
        <v>#N/A N/A</v>
        <stp/>
        <stp>##V3_BDPV12</stp>
        <stp>200710 KS Equity</stp>
        <stp>best_px_bps_ratio</stp>
        <stp>[종목별 사업개요_IBK퀀트 김경훈.xlsx]KOSDAQ!R4708C12</stp>
        <tr r="L4708" s="5"/>
      </tp>
      <tp>
        <v>4.9088074113979419</v>
        <stp/>
        <stp>##V3_BDPV12</stp>
        <stp>145020 KS Equity</stp>
        <stp>best_px_bps_ratio</stp>
        <stp>[종목별 사업개요_IBK퀀트 김경훈.xlsx]KOSDAQ!R4353C12</stp>
        <tr r="L4353" s="5"/>
        <tr r="L4353" s="5"/>
      </tp>
      <tp t="s">
        <v>#N/A N/A</v>
        <stp/>
        <stp>##V3_BDPV12</stp>
        <stp>045660 KS Equity</stp>
        <stp>best_px_bps_ratio</stp>
        <stp>[종목별 사업개요_IBK퀀트 김경훈.xlsx]KOSDAQ!R1368C12</stp>
        <tr r="L1368" s="5"/>
      </tp>
      <tp t="s">
        <v>#N/A N/A</v>
        <stp/>
        <stp>##V3_BDPV12</stp>
        <stp>027050 KS Equity</stp>
        <stp>best_px_bps_ratio</stp>
        <stp>[종목별 사업개요_IBK퀀트 김경훈.xlsx]KOSDAQ!R2538C12</stp>
        <tr r="L2538" s="5"/>
      </tp>
      <tp>
        <v>2.5188131075336773</v>
        <stp/>
        <stp>##V3_BDPV12</stp>
        <stp>052260 KS Equity</stp>
        <stp>best_px_bps_ratio</stp>
        <stp>[종목별 사업개요_IBK퀀트 김경훈.xlsx]KOSDAQ!R1263C12</stp>
        <tr r="L1263" s="5"/>
        <tr r="L1263" s="5"/>
      </tp>
      <tp>
        <v>5.6718509704696913</v>
        <stp/>
        <stp>##V3_BDPV12</stp>
        <stp>067160 KS Equity</stp>
        <stp>best_px_bps_ratio</stp>
        <stp>[종목별 사업개요_IBK퀀트 김경훈.xlsx]KOSDAQ!R1108C12</stp>
        <tr r="L1108" s="5"/>
        <tr r="L1108" s="5"/>
      </tp>
      <tp t="s">
        <v>#N/A N/A</v>
        <stp/>
        <stp>##V3_BDPV12</stp>
        <stp>065660 KS Equity</stp>
        <stp>best_px_bps_ratio</stp>
        <stp>[종목별 사업개요_IBK퀀트 김경훈.xlsx]KOSDAQ!R1123C12</stp>
        <tr r="L1123" s="5"/>
      </tp>
      <tp t="s">
        <v>#N/A N/A</v>
        <stp/>
        <stp>##V3_BDPV12</stp>
        <stp>105550 KS Equity</stp>
        <stp>best_px_bps_ratio</stp>
        <stp>[종목별 사업개요_IBK퀀트 김경훈.xlsx]KOSDAQ!R3738C12</stp>
        <tr r="L3738" s="5"/>
      </tp>
      <tp t="s">
        <v>#N/A N/A</v>
        <stp/>
        <stp>##V3_BDPV12</stp>
        <stp>058450 KS Equity</stp>
        <stp>best_px_bps_ratio</stp>
        <stp>[종목별 사업개요_IBK퀀트 김경훈.xlsx]KOSDAQ!R2118C12</stp>
        <tr r="L2118" s="5"/>
      </tp>
      <tp>
        <v>2.9238056254020233</v>
        <stp/>
        <stp>##V3_BDPV12</stp>
        <stp>054950 KS Equity</stp>
        <stp>best_px_bps_ratio</stp>
        <stp>[종목별 사업개요_IBK퀀트 김경훈.xlsx]KOSDAQ!R2183C12</stp>
        <tr r="L2183" s="5"/>
        <tr r="L2183" s="5"/>
      </tp>
      <tp t="s">
        <v>#N/A N/A</v>
        <stp/>
        <stp>##V3_BDPV12</stp>
        <stp>071850 KS Equity</stp>
        <stp>best_px_bps_ratio</stp>
        <stp>[종목별 사업개요_IBK퀀트 김경훈.xlsx]KOSDAQ!R2368C12</stp>
        <tr r="L2368" s="5"/>
      </tp>
      <tp t="s">
        <v>#N/A N/A</v>
        <stp/>
        <stp>##V3_BDPV12</stp>
        <stp>064240 KS Equity</stp>
        <stp>best_px_bps_ratio</stp>
        <stp>[종목별 사업개요_IBK퀀트 김경훈.xlsx]KOSDAQ!R3228C12</stp>
        <tr r="L3228" s="5"/>
      </tp>
      <tp t="s">
        <v>#N/A N/A</v>
        <stp/>
        <stp>##V3_BDPV12</stp>
        <stp>049550 KS Equity</stp>
        <stp>best_px_bps_ratio</stp>
        <stp>[종목별 사업개요_IBK퀀트 김경훈.xlsx]KOSDAQ!R2128C12</stp>
        <tr r="L2128" s="5"/>
      </tp>
      <tp t="s">
        <v>#N/A N/A</v>
        <stp/>
        <stp>##V3_BDPV12</stp>
        <stp>052860 KS Equity</stp>
        <stp>best_px_bps_ratio</stp>
        <stp>[종목별 사업개요_IBK퀀트 김경훈.xlsx]KOSDAQ!R1033C12</stp>
        <tr r="L1033" s="5"/>
      </tp>
      <tp t="s">
        <v>#N/A N/A</v>
        <stp/>
        <stp>##V3_BDPV12</stp>
        <stp>050860 KS Equity</stp>
        <stp>best_px_bps_ratio</stp>
        <stp>[종목별 사업개요_IBK퀀트 김경훈.xlsx]KOSDAQ!R1003C12</stp>
        <tr r="L1003" s="5"/>
      </tp>
      <tp t="s">
        <v>#N/A N/A</v>
        <stp/>
        <stp>##V3_BDPV12</stp>
        <stp>054040 KS Equity</stp>
        <stp>best_px_bps_ratio</stp>
        <stp>[종목별 사업개요_IBK퀀트 김경훈.xlsx]KOSDAQ!R3068C12</stp>
        <tr r="L3068" s="5"/>
      </tp>
      <tp t="s">
        <v>#N/A N/A</v>
        <stp/>
        <stp>##V3_BDPV12</stp>
        <stp>052460 KS Equity</stp>
        <stp>best_px_bps_ratio</stp>
        <stp>[종목별 사업개요_IBK퀀트 김경훈.xlsx]KOSDAQ!R1073C12</stp>
        <tr r="L1073" s="5"/>
      </tp>
      <tp t="s">
        <v>#N/A N/A</v>
        <stp/>
        <stp>##V3_BDPV12</stp>
        <stp>026150 KS Equity</stp>
        <stp>best_px_bps_ratio</stp>
        <stp>[종목별 사업개요_IBK퀀트 김경훈.xlsx]KOSDAQ!R2733C12</stp>
        <tr r="L2733" s="5"/>
      </tp>
      <tp>
        <v>7.2209365582311955</v>
        <stp/>
        <stp>##V3_BDPV12</stp>
        <stp>048260 KS Equity</stp>
        <stp>best_px_bps_ratio</stp>
        <stp>[종목별 사업개요_IBK퀀트 김경훈.xlsx]KOSDAQ!R1613C12</stp>
        <tr r="L1613" s="5"/>
        <tr r="L1613" s="5"/>
      </tp>
      <tp>
        <v>0.97354819625233868</v>
        <stp/>
        <stp>##V3_BDPV12</stp>
        <stp>222800 KS Equity</stp>
        <stp>best_px_bps_ratio</stp>
        <stp>[종목별 사업개요_IBK퀀트 김경훈.xlsx]KOSDAQ!R5093C12</stp>
        <tr r="L5093" s="5"/>
        <tr r="L5093" s="5"/>
      </tp>
      <tp t="s">
        <v>#N/A N/A</v>
        <stp/>
        <stp>##V3_BDPV12</stp>
        <stp>078650 KS Equity</stp>
        <stp>best_px_bps_ratio</stp>
        <stp>[종목별 사업개요_IBK퀀트 김경훈.xlsx]KOSDAQ!R2533C12</stp>
        <tr r="L2533" s="5"/>
      </tp>
      <tp t="s">
        <v>#N/A N/A</v>
        <stp/>
        <stp>##V3_BDPV12</stp>
        <stp>068150 KS Equity</stp>
        <stp>best_px_bps_ratio</stp>
        <stp>[종목별 사업개요_IBK퀀트 김경훈.xlsx]KOSDAQ!R2428C12</stp>
        <tr r="L2428" s="5"/>
      </tp>
      <tp t="s">
        <v>#N/A N/A</v>
        <stp/>
        <stp>##V3_BDPV12</stp>
        <stp>178920 KS Equity</stp>
        <stp>best_px_bps_ratio</stp>
        <stp>[종목별 사업개요_IBK퀀트 김경훈.xlsx]KOSDAQ!R4523C12</stp>
        <tr r="L4523" s="5"/>
      </tp>
      <tp t="s">
        <v>#N/A N/A</v>
        <stp/>
        <stp>##V3_BDPV12</stp>
        <stp>040350 KS Equity</stp>
        <stp>best_px_bps_ratio</stp>
        <stp>[종목별 사업개요_IBK퀀트 김경훈.xlsx]KOSDAQ!R2613C12</stp>
        <tr r="L2613" s="5"/>
      </tp>
      <tp t="s">
        <v>#N/A N/A</v>
        <stp/>
        <stp>##V3_BDPV12</stp>
        <stp>221200 KS Equity</stp>
        <stp>best_px_bps_ratio</stp>
        <stp>[종목별 사업개요_IBK퀀트 김경훈.xlsx]KOSDAQ!R5043C12</stp>
        <tr r="L5043" s="5"/>
      </tp>
      <tp t="s">
        <v>#N/A N/A</v>
        <stp/>
        <stp>##V3_BDPV12</stp>
        <stp>030960 KS Equity</stp>
        <stp>best_px_bps_ratio</stp>
        <stp>[종목별 사업개요_IBK퀀트 김경훈.xlsx]KOSDAQ!R1143C12</stp>
        <tr r="L1143" s="5"/>
      </tp>
      <tp t="s">
        <v>#N/A N/A</v>
        <stp/>
        <stp>##V3_BDPV12</stp>
        <stp>065160 KS Equity</stp>
        <stp>best_px_bps_ratio</stp>
        <stp>[종목별 사업개요_IBK퀀트 김경훈.xlsx]KOSDAQ!R1428C12</stp>
        <tr r="L1428" s="5"/>
      </tp>
      <tp t="s">
        <v>#N/A N/A</v>
        <stp/>
        <stp>##V3_BDPV12</stp>
        <stp>131220 KS Equity</stp>
        <stp>best_px_bps_ratio</stp>
        <stp>[종목별 사업개요_IBK퀀트 김경훈.xlsx]KOSDAQ!R4168C12</stp>
        <tr r="L4168" s="5"/>
      </tp>
      <tp>
        <v>2.2958944289138787</v>
        <stp/>
        <stp>##V3_BDPV12</stp>
        <stp>123420 KS Equity</stp>
        <stp>best_px_bps_ratio</stp>
        <stp>[종목별 사업개요_IBK퀀트 김경훈.xlsx]KOSDAQ!R4053C12</stp>
        <tr r="L4053" s="5"/>
        <tr r="L4053" s="5"/>
      </tp>
      <tp t="s">
        <v>#N/A N/A</v>
        <stp/>
        <stp>##V3_BDPV12</stp>
        <stp>039340 KS Equity</stp>
        <stp>best_px_bps_ratio</stp>
        <stp>[종목별 사업개요_IBK퀀트 김경훈.xlsx]KOSDAQ!R3008C12</stp>
        <tr r="L3008" s="5"/>
      </tp>
      <tp>
        <v>0.91449814126394047</v>
        <stp/>
        <stp>##V3_BDPV12</stp>
        <stp>170920 KS Equity</stp>
        <stp>best_px_bps_ratio</stp>
        <stp>[종목별 사업개요_IBK퀀트 김경훈.xlsx]KOSDAQ!R4483C12</stp>
        <tr r="L4483" s="5"/>
        <tr r="L4483" s="5"/>
      </tp>
      <tp t="s">
        <v>#N/A N/A</v>
        <stp/>
        <stp>##V3_BDPV12</stp>
        <stp>171120 KS Equity</stp>
        <stp>best_px_bps_ratio</stp>
        <stp>[종목별 사업개요_IBK퀀트 김경훈.xlsx]KOSDAQ!R4493C12</stp>
        <tr r="L4493" s="5"/>
      </tp>
      <tp t="s">
        <v>#N/A N/A</v>
        <stp/>
        <stp>##V3_BDPV12</stp>
        <stp>054450 KS Equity</stp>
        <stp>best_px_bps_ratio</stp>
        <stp>[종목별 사업개요_IBK퀀트 김경훈.xlsx]KOSDAQ!R2698C12</stp>
        <tr r="L2698" s="5"/>
      </tp>
      <tp t="s">
        <v>#N/A N/A</v>
        <stp/>
        <stp>##V3_BDPV12</stp>
        <stp>039740 KS Equity</stp>
        <stp>best_px_bps_ratio</stp>
        <stp>[종목별 사업개요_IBK퀀트 김경훈.xlsx]KOSDAQ!R3048C12</stp>
        <tr r="L3048" s="5"/>
      </tp>
      <tp t="s">
        <v>#N/A N/A</v>
        <stp/>
        <stp>##V3_BDPV12</stp>
        <stp>024740 KS Equity</stp>
        <stp>best_px_bps_ratio</stp>
        <stp>[종목별 사업개요_IBK퀀트 김경훈.xlsx]KOSDAQ!R3143C12</stp>
        <tr r="L3143" s="5"/>
      </tp>
      <tp t="s">
        <v>#N/A N/A</v>
        <stp/>
        <stp>##V3_BDPV12</stp>
        <stp>004650 KS Equity</stp>
        <stp>best_px_bps_ratio</stp>
        <stp>[종목별 사업개요_IBK퀀트 김경훈.xlsx]KOSDAQ!R2343C12</stp>
        <tr r="L2343" s="5"/>
      </tp>
      <tp t="s">
        <v>#N/A N/A</v>
        <stp/>
        <stp>##V3_BDPV12</stp>
        <stp>127120 KS Equity</stp>
        <stp>best_px_bps_ratio</stp>
        <stp>[종목별 사업개요_IBK퀀트 김경훈.xlsx]KOSDAQ!R4108C12</stp>
        <tr r="L4108" s="5"/>
      </tp>
      <tp t="s">
        <v>#N/A N/A</v>
        <stp/>
        <stp>##V3_BDPV12</stp>
        <stp>010240 KS Equity</stp>
        <stp>best_px_bps_ratio</stp>
        <stp>[종목별 사업개요_IBK퀀트 김경훈.xlsx]KOSDAQ!R3278C12</stp>
        <tr r="L3278" s="5"/>
      </tp>
      <tp t="s">
        <v>#N/A N/A</v>
        <stp/>
        <stp>##V3_BDPV12</stp>
        <stp>031860 KS Equity</stp>
        <stp>best_px_bps_ratio</stp>
        <stp>[종목별 사업개요_IBK퀀트 김경훈.xlsx]KOSDAQ!R1318C12</stp>
        <tr r="L1318" s="5"/>
      </tp>
      <tp t="s">
        <v>#N/A N/A</v>
        <stp/>
        <stp>##V3_BDPV12</stp>
        <stp>037440 KS Equity</stp>
        <stp>best_px_bps_ratio</stp>
        <stp>[종목별 사업개요_IBK퀀트 김경훈.xlsx]KOSDAQ!R3283C12</stp>
        <tr r="L3283" s="5"/>
      </tp>
      <tp t="s">
        <v>#N/A N/A</v>
        <stp/>
        <stp>##V3_BDPV12</stp>
        <stp>017250 KS Equity</stp>
        <stp>best_px_bps_ratio</stp>
        <stp>[종목별 사업개요_IBK퀀트 김경훈.xlsx]KOSDAQ!R2068C12</stp>
        <tr r="L2068" s="5"/>
      </tp>
      <tp t="s">
        <v>#N/A N/A</v>
        <stp/>
        <stp>##V3_BDPV12</stp>
        <stp>045060 KS Equity</stp>
        <stp>best_px_bps_ratio</stp>
        <stp>[종목별 사업개요_IBK퀀트 김경훈.xlsx]KOSDAQ!R1558C12</stp>
        <tr r="L1558" s="5"/>
      </tp>
      <tp t="s">
        <v>#N/A N/A</v>
        <stp/>
        <stp>##V3_BDPV12</stp>
        <stp>033050 KS Equity</stp>
        <stp>best_px_bps_ratio</stp>
        <stp>[종목별 사업개요_IBK퀀트 김경훈.xlsx]KOSDAQ!R2203C12</stp>
        <tr r="L2203" s="5"/>
      </tp>
      <tp t="s">
        <v>#N/A N/A</v>
        <stp/>
        <stp>##V3_BDPV12</stp>
        <stp>236200 KS Equity</stp>
        <stp>best_px_bps_ratio</stp>
        <stp>[종목별 사업개요_IBK퀀트 김경훈.xlsx]KOSDAQ!R5233C12</stp>
        <tr r="L5233" s="5"/>
      </tp>
      <tp t="s">
        <v>#N/A N/A</v>
        <stp/>
        <stp>##V3_BDPV12</stp>
        <stp>016250 KS Equity</stp>
        <stp>best_px_bps_ratio</stp>
        <stp>[종목별 사업개요_IBK퀀트 김경훈.xlsx]KOSDAQ!R2018C12</stp>
        <tr r="L2018" s="5"/>
      </tp>
      <tp t="s">
        <v>#N/A N/A</v>
        <stp/>
        <stp>##V3_BDPV12</stp>
        <stp>081000 KS Equity</stp>
        <stp>best_eROE</stp>
        <stp>[종목별 사업개요_IBK퀀트 김경훈.xlsx]KOSPI!R2578C11</stp>
        <tr r="K2578" s="3"/>
      </tp>
      <tp>
        <v>1.9000000000000001</v>
        <stp/>
        <stp>##V3_BDPV12</stp>
        <stp>000140 KS Equity</stp>
        <stp>best_eROE</stp>
        <stp>[종목별 사업개요_IBK퀀트 김경훈.xlsx]KOSPI!R3183C11</stp>
        <tr r="K3183" s="3"/>
        <tr r="K3183" s="3"/>
      </tp>
      <tp t="s">
        <v>#N/A N/A</v>
        <stp/>
        <stp>##V3_BDPV12</stp>
        <stp>030350 KS Equity</stp>
        <stp>best_pe_ratio</stp>
        <stp>[종목별 사업개요_IBK퀀트 김경훈.xlsx]KOSDAQ!R43C10</stp>
        <tr r="J43" s="5"/>
      </tp>
      <tp t="s">
        <v>#N/A N/A</v>
        <stp/>
        <stp>##V3_BDPV12</stp>
        <stp>120030 KS Equity</stp>
        <stp>best_eROE</stp>
        <stp>[종목별 사업개요_IBK퀀트 김경훈.xlsx]KOSPI!R2668C11</stp>
        <tr r="K2668" s="3"/>
      </tp>
      <tp t="s">
        <v>#N/A N/A</v>
        <stp/>
        <stp>##V3_BDPV12</stp>
        <stp>032350 KS Equity</stp>
        <stp>best_eROE</stp>
        <stp>[종목별 사업개요_IBK퀀트 김경훈.xlsx]KOSPI!R1168C11</stp>
        <tr r="K1168" s="3"/>
      </tp>
      <tp t="s">
        <v>#N/A N/A</v>
        <stp/>
        <stp>##V3_BDPV12</stp>
        <stp>005360 KS Equity</stp>
        <stp>best_eROE</stp>
        <stp>[종목별 사업개요_IBK퀀트 김경훈.xlsx]KOSPI!R1258C11</stp>
        <tr r="K1258" s="3"/>
      </tp>
      <tp t="s">
        <v>#N/A N/A</v>
        <stp/>
        <stp>##V3_BDPV12</stp>
        <stp>007340 KS Equity</stp>
        <stp>best_eROE</stp>
        <stp>[종목별 사업개요_IBK퀀트 김경훈.xlsx]KOSPI!R1003C11</stp>
        <tr r="K1003" s="3"/>
      </tp>
      <tp t="s">
        <v>#N/A N/A</v>
        <stp/>
        <stp>##V3_BDPV12</stp>
        <stp>005110 KS Equity</stp>
        <stp>best_eROE</stp>
        <stp>[종목별 사업개요_IBK퀀트 김경훈.xlsx]KOSPI!R3513C11</stp>
        <tr r="K3513" s="3"/>
      </tp>
      <tp>
        <v>9.08</v>
        <stp/>
        <stp>##V3_BDPV12</stp>
        <stp>103140 KS Equity</stp>
        <stp>best_eROE</stp>
        <stp>[종목별 사업개요_IBK퀀트 김경훈.xlsx]KOSPI!R3123C11</stp>
        <tr r="K3123" s="3"/>
        <tr r="K3123" s="3"/>
      </tp>
      <tp t="s">
        <v>#N/A N/A</v>
        <stp/>
        <stp>##V3_BDPV12</stp>
        <stp>001340 KS Equity</stp>
        <stp>best_eROE</stp>
        <stp>[종목별 사업개요_IBK퀀트 김경훈.xlsx]KOSPI!R1343C11</stp>
        <tr r="K1343" s="3"/>
      </tp>
      <tp t="s">
        <v>#N/A N/A</v>
        <stp/>
        <stp>##V3_BDPV12</stp>
        <stp>011000 KS Equity</stp>
        <stp>best_eROE</stp>
        <stp>[종목별 사업개요_IBK퀀트 김경훈.xlsx]KOSPI!R2758C11</stp>
        <tr r="K2758" s="3"/>
      </tp>
      <tp t="s">
        <v>#N/A N/A</v>
        <stp/>
        <stp>##V3_BDPV12</stp>
        <stp>004060 KS Equity</stp>
        <stp>best_eROE</stp>
        <stp>[종목별 사업개요_IBK퀀트 김경훈.xlsx]KOSPI!R2148C11</stp>
        <tr r="K2148" s="3"/>
      </tp>
      <tp>
        <v>20.7</v>
        <stp/>
        <stp>##V3_BDPV12</stp>
        <stp>014130 KS Equity</stp>
        <stp>best_eROE</stp>
        <stp>[종목별 사업개요_IBK퀀트 김경훈.xlsx]KOSPI!R3463C11</stp>
        <tr r="K3463" s="3"/>
        <tr r="K3463" s="3"/>
      </tp>
      <tp t="s">
        <v>#N/A N/A</v>
        <stp/>
        <stp>##V3_BDPV12</stp>
        <stp>035000 KS Equity</stp>
        <stp>best_eROE</stp>
        <stp>[종목별 사업개요_IBK퀀트 김경훈.xlsx]KOSPI!R2728C11</stp>
        <tr r="K2728" s="3"/>
      </tp>
      <tp t="s">
        <v>#N/A N/A</v>
        <stp/>
        <stp>##V3_BDPV12</stp>
        <stp>011300 KS Equity</stp>
        <stp>best_eROE</stp>
        <stp>[종목별 사업개요_IBK퀀트 김경훈.xlsx]KOSPI!R1733C11</stp>
        <tr r="K1733" s="3"/>
      </tp>
      <tp>
        <v>12.051</v>
        <stp/>
        <stp>##V3_BDPV12</stp>
        <stp>030000 KS Equity</stp>
        <stp>best_eROE</stp>
        <stp>[종목별 사업개요_IBK퀀트 김경훈.xlsx]KOSPI!R2623C11</stp>
        <tr r="K2623" s="3"/>
        <tr r="K2623" s="3"/>
      </tp>
      <tp t="s">
        <v>#N/A N/A</v>
        <stp/>
        <stp>##V3_BDPV12</stp>
        <stp>010050 KS Equity</stp>
        <stp>best_eROE</stp>
        <stp>[종목별 사업개요_IBK퀀트 김경훈.xlsx]KOSPI!R2333C11</stp>
        <tr r="K2333" s="3"/>
      </tp>
      <tp t="s">
        <v>#N/A N/A</v>
        <stp/>
        <stp>##V3_BDPV12</stp>
        <stp>015020 KS Equity</stp>
        <stp>best_eROE</stp>
        <stp>[종목별 사업개요_IBK퀀트 김경훈.xlsx]KOSPI!R2483C11</stp>
        <tr r="K2483" s="3"/>
      </tp>
      <tp t="s">
        <v>#N/A N/A</v>
        <stp/>
        <stp>##V3_BDPV12</stp>
        <stp>004360 KS Equity</stp>
        <stp>best_eROE</stp>
        <stp>[종목별 사업개요_IBK퀀트 김경훈.xlsx]KOSPI!R1753C11</stp>
        <tr r="K1753" s="3"/>
      </tp>
      <tp t="s">
        <v>#N/A N/A</v>
        <stp/>
        <stp>##V3_BDPV12</stp>
        <stp>005390 KS Equity</stp>
        <stp>best_eROE</stp>
        <stp>[종목별 사업개요_IBK퀀트 김경훈.xlsx]KOSPI!R1868C11</stp>
        <tr r="K1868" s="3"/>
      </tp>
      <tp t="s">
        <v>#N/A N/A</v>
        <stp/>
        <stp>##V3_BDPV12</stp>
        <stp>015350 KS Equity</stp>
        <stp>best_eROE</stp>
        <stp>[종목별 사업개요_IBK퀀트 김경훈.xlsx]KOSPI!R1403C11</stp>
        <tr r="K1403" s="3"/>
      </tp>
      <tp t="s">
        <v>#N/A N/A</v>
        <stp/>
        <stp>##V3_BDPV12</stp>
        <stp>004150 KS Equity</stp>
        <stp>best_eROE</stp>
        <stp>[종목별 사업개요_IBK퀀트 김경훈.xlsx]KOSPI!R3428C11</stp>
        <tr r="K3428" s="3"/>
      </tp>
      <tp>
        <v>3.9610000000000003</v>
        <stp/>
        <stp>##V3_BDPV12</stp>
        <stp>005300 KS Equity</stp>
        <stp>best_eROE</stp>
        <stp>[종목별 사업개요_IBK퀀트 김경훈.xlsx]KOSPI!R1193C11</stp>
        <tr r="K1193" s="3"/>
        <tr r="K1193" s="3"/>
      </tp>
      <tp t="s">
        <v>#N/A N/A</v>
        <stp/>
        <stp>##V3_BDPV12</stp>
        <stp>090710 KS Equity</stp>
        <stp>best_pe_ratio</stp>
        <stp>[종목별 사업개요_IBK퀀트 김경훈.xlsx]KOSDAQ!R58C10</stp>
        <tr r="J58" s="5"/>
      </tp>
      <tp>
        <v>17.3</v>
        <stp/>
        <stp>##V3_BDPV12</stp>
        <stp>161000 KS Equity</stp>
        <stp>best_eROE</stp>
        <stp>[종목별 사업개요_IBK퀀트 김경훈.xlsx]KOSPI!R2113C11</stp>
        <tr r="K2113" s="3"/>
        <tr r="K2113" s="3"/>
      </tp>
      <tp t="s">
        <v>#N/A N/A</v>
        <stp/>
        <stp>##V3_BDPV12</stp>
        <stp>004100 KS Equity</stp>
        <stp>best_eROE</stp>
        <stp>[종목별 사업개요_IBK퀀트 김경훈.xlsx]KOSPI!R3013C11</stp>
        <tr r="K3013" s="3"/>
      </tp>
      <tp>
        <v>6.2830000000000004</v>
        <stp/>
        <stp>##V3_BDPV12</stp>
        <stp>000030 KS Equity</stp>
        <stp>best_eROE</stp>
        <stp>[종목별 사업개요_IBK퀀트 김경훈.xlsx]KOSPI!R2328C11</stp>
        <tr r="K2328" s="3"/>
        <tr r="K2328" s="3"/>
      </tp>
      <tp t="s">
        <v>#N/A N/A</v>
        <stp/>
        <stp>##V3_BDPV12</stp>
        <stp>010100 KS Equity</stp>
        <stp>best_eROE</stp>
        <stp>[종목별 사업개요_IBK퀀트 김경훈.xlsx]KOSPI!R3313C11</stp>
        <tr r="K3313" s="3"/>
      </tp>
      <tp t="s">
        <v>#N/A N/A</v>
        <stp/>
        <stp>##V3_BDPV12</stp>
        <stp>001360 KS Equity</stp>
        <stp>best_eROE</stp>
        <stp>[종목별 사업개요_IBK퀀트 김경훈.xlsx]KOSPI!R1518C11</stp>
        <tr r="K1518" s="3"/>
      </tp>
      <tp t="s">
        <v>#N/A N/A</v>
        <stp/>
        <stp>##V3_BDPV12</stp>
        <stp>002030 KS Equity</stp>
        <stp>best_eROE</stp>
        <stp>[종목별 사업개요_IBK퀀트 김경훈.xlsx]KOSPI!R2023C11</stp>
        <tr r="K2023" s="3"/>
      </tp>
      <tp>
        <v>6.8250000000000002</v>
        <stp/>
        <stp>##V3_BDPV12</stp>
        <stp>016360 KS Equity</stp>
        <stp>best_eROE</stp>
        <stp>[종목별 사업개요_IBK퀀트 김경훈.xlsx]KOSPI!R1528C11</stp>
        <tr r="K1528" s="3"/>
        <tr r="K1528" s="3"/>
      </tp>
      <tp>
        <v>18.074000000000002</v>
        <stp/>
        <stp>##V3_BDPV12</stp>
        <stp>039130 KS Equity</stp>
        <stp>best_eROE</stp>
        <stp>[종목별 사업개요_IBK퀀트 김경훈.xlsx]KOSPI!R3143C11</stp>
        <tr r="K3143" s="3"/>
        <tr r="K3143" s="3"/>
      </tp>
      <tp>
        <v>12.806000000000001</v>
        <stp/>
        <stp>##V3_BDPV12</stp>
        <stp>204320 KS Equity</stp>
        <stp>best_eROE</stp>
        <stp>[종목별 사업개요_IBK퀀트 김경훈.xlsx]KOSPI!R1218C11</stp>
        <tr r="K1218" s="3"/>
        <tr r="K1218" s="3"/>
      </tp>
      <tp t="s">
        <v>#N/A N/A</v>
        <stp/>
        <stp>##V3_BDPV12</stp>
        <stp>118000 KS Equity</stp>
        <stp>best_eROE</stp>
        <stp>[종목별 사업개요_IBK퀀트 김경훈.xlsx]KOSPI!R2323C11</stp>
        <tr r="K2323" s="3"/>
      </tp>
      <tp t="s">
        <v>#N/A N/A</v>
        <stp/>
        <stp>##V3_BDPV12</stp>
        <stp>007190 KS Equity</stp>
        <stp>best_eROE</stp>
        <stp>[종목별 사업개요_IBK퀀트 김경훈.xlsx]KOSPI!R3403C11</stp>
        <tr r="K3403" s="3"/>
      </tp>
      <tp t="s">
        <v>#N/A N/A</v>
        <stp/>
        <stp>##V3_BDPV12</stp>
        <stp>011390 KS Equity</stp>
        <stp>best_eROE</stp>
        <stp>[종목별 사업개요_IBK퀀트 김경훈.xlsx]KOSPI!R1408C11</stp>
        <tr r="K1408" s="3"/>
      </tp>
      <tp t="s">
        <v>#N/A N/A</v>
        <stp/>
        <stp>##V3_BDPV12</stp>
        <stp>004380 KS Equity</stp>
        <stp>best_eROE</stp>
        <stp>[종목별 사업개요_IBK퀀트 김경훈.xlsx]KOSPI!R1593C11</stp>
        <tr r="K1593" s="3"/>
      </tp>
      <tp t="s">
        <v>#N/A N/A</v>
        <stp/>
        <stp>##V3_BDPV12</stp>
        <stp>000390 KS Equity</stp>
        <stp>best_eROE</stp>
        <stp>[종목별 사업개요_IBK퀀트 김경훈.xlsx]KOSPI!R1653C11</stp>
        <tr r="K1653" s="3"/>
      </tp>
      <tp t="s">
        <v>#N/A N/A</v>
        <stp/>
        <stp>##V3_BDPV12</stp>
        <stp>009070 KS Equity</stp>
        <stp>best_eROE</stp>
        <stp>[종목별 사업개요_IBK퀀트 김경훈.xlsx]KOSPI!R2823C11</stp>
        <tr r="K2823" s="3"/>
      </tp>
      <tp t="s">
        <v>#N/A N/A</v>
        <stp/>
        <stp>##V3_BDPV12</stp>
        <stp>017390 KS Equity</stp>
        <stp>best_eROE</stp>
        <stp>[종목별 사업개요_IBK퀀트 김경훈.xlsx]KOSPI!R1683C11</stp>
        <tr r="K1683" s="3"/>
      </tp>
      <tp t="s">
        <v>#N/A N/A</v>
        <stp/>
        <stp>##V3_BDPV12</stp>
        <stp>005070 KS Equity</stp>
        <stp>best_eROE</stp>
        <stp>[종목별 사업개요_IBK퀀트 김경훈.xlsx]KOSPI!R2918C11</stp>
        <tr r="K2918" s="3"/>
      </tp>
      <tp>
        <v>4.3</v>
        <stp/>
        <stp>##V3_BDPV12</stp>
        <stp>003070 KS Equity</stp>
        <stp>best_eROE</stp>
        <stp>[종목별 사업개요_IBK퀀트 김경훈.xlsx]KOSPI!R2938C11</stp>
        <tr r="K2938" s="3"/>
        <tr r="K2938" s="3"/>
      </tp>
      <tp>
        <v>5</v>
        <stp/>
        <stp>##V3_BDPV12</stp>
        <stp>115390 KS Equity</stp>
        <stp>best_eROE</stp>
        <stp>[종목별 사업개요_IBK퀀트 김경훈.xlsx]KOSPI!R1163C11</stp>
        <tr r="K1163" s="3"/>
        <tr r="K1163" s="3"/>
      </tp>
      <tp t="s">
        <v>#N/A N/A</v>
        <stp/>
        <stp>##V3_BDPV12</stp>
        <stp>033180 KS Equity</stp>
        <stp>best_eROE</stp>
        <stp>[종목별 사업개요_IBK퀀트 김경훈.xlsx]KOSPI!R3133C11</stp>
        <tr r="K3133" s="3"/>
      </tp>
      <tp t="s">
        <v>#N/A N/A</v>
        <stp/>
        <stp>##V3_BDPV12</stp>
        <stp>034300 KS Equity</stp>
        <stp>best_eROE</stp>
        <stp>[종목별 사업개요_IBK퀀트 김경훈.xlsx]KOSPI!R1878C11</stp>
        <tr r="K1878" s="3"/>
      </tp>
      <tp t="s">
        <v>#N/A N/A</v>
        <stp/>
        <stp>##V3_BDPV12</stp>
        <stp>019180 KS Equity</stp>
        <stp>best_eROE</stp>
        <stp>[종목별 사업개요_IBK퀀트 김경훈.xlsx]KOSPI!R3048C11</stp>
        <tr r="K3048" s="3"/>
      </tp>
      <tp t="s">
        <v>#N/A N/A</v>
        <stp/>
        <stp>##V3_BDPV12</stp>
        <stp>011090 KS Equity</stp>
        <stp>best_eROE</stp>
        <stp>[종목별 사업개요_IBK퀀트 김경훈.xlsx]KOSPI!R2118C11</stp>
        <tr r="K2118" s="3"/>
      </tp>
      <tp t="s">
        <v>#N/A N/A</v>
        <stp/>
        <stp>##V3_BDPV12</stp>
        <stp>091000 KS Equity</stp>
        <stp>best_eROE</stp>
        <stp>[종목별 사업개요_IBK퀀트 김경훈.xlsx]KOSPI!R2898C11</stp>
        <tr r="K2898" s="3"/>
      </tp>
      <tp>
        <v>14.09</v>
        <stp/>
        <stp>##V3_BDPV12</stp>
        <stp>002020 KS Equity</stp>
        <stp>best_eROE</stp>
        <stp>[종목별 사업개요_IBK퀀트 김경훈.xlsx]KOSPI!R2933C11</stp>
        <tr r="K2933" s="3"/>
        <tr r="K2933" s="3"/>
      </tp>
      <tp t="s">
        <v>#N/A N/A</v>
        <stp/>
        <stp>##V3_BDPV12</stp>
        <stp>009180 KS Equity</stp>
        <stp>best_eROE</stp>
        <stp>[종목별 사업개요_IBK퀀트 김경훈.xlsx]KOSPI!R3398C11</stp>
        <tr r="K3398" s="3"/>
      </tp>
      <tp t="s">
        <v>#N/A N/A</v>
        <stp/>
        <stp>##V3_BDPV12</stp>
        <stp>134380 KS Equity</stp>
        <stp>best_eROE</stp>
        <stp>[종목별 사업개요_IBK퀀트 김경훈.xlsx]KOSPI!R1323C11</stp>
        <tr r="K1323" s="3"/>
      </tp>
      <tp t="s">
        <v>#N/A N/A</v>
        <stp/>
        <stp>##V3_BDPV12</stp>
        <stp>083380 KS Equity</stp>
        <stp>best_px_bps_ratio</stp>
        <stp>[종목별 사업개요_IBK퀀트 김경훈.xlsx]KOSPI!R958C12</stp>
        <tr r="L958" s="3"/>
      </tp>
      <tp t="s">
        <v>#N/A N/A</v>
        <stp/>
        <stp>##V3_BDPV12</stp>
        <stp>083390 KS Equity</stp>
        <stp>best_px_bps_ratio</stp>
        <stp>[종목별 사업개요_IBK퀀트 김경훈.xlsx]KOSPI!R963C12</stp>
        <tr r="L963" s="3"/>
      </tp>
      <tp t="s">
        <v>#N/A N/A</v>
        <stp/>
        <stp>##V3_BDPV12</stp>
        <stp>083350 KS Equity</stp>
        <stp>best_px_bps_ratio</stp>
        <stp>[종목별 사업개요_IBK퀀트 김경훈.xlsx]KOSPI!R943C12</stp>
        <tr r="L943" s="3"/>
      </tp>
      <tp t="s">
        <v>#N/A N/A</v>
        <stp/>
        <stp>##V3_BDPV12</stp>
        <stp>083370 KS Equity</stp>
        <stp>best_px_bps_ratio</stp>
        <stp>[종목별 사업개요_IBK퀀트 김경훈.xlsx]KOSPI!R953C12</stp>
        <tr r="L953" s="3"/>
      </tp>
      <tp t="s">
        <v>#N/A N/A</v>
        <stp/>
        <stp>##V3_BDPV12</stp>
        <stp>083360 KS Equity</stp>
        <stp>best_px_bps_ratio</stp>
        <stp>[종목별 사업개요_IBK퀀트 김경훈.xlsx]KOSPI!R948C12</stp>
        <tr r="L948" s="3"/>
      </tp>
      <tp>
        <v>0.84961386846938169</v>
        <stp/>
        <stp>##V3_BDPV12</stp>
        <stp>003490 KS Equity</stp>
        <stp>best_px_bps_ratio</stp>
        <stp>[종목별 사업개요_IBK퀀트 김경훈.xlsx]KOSPI!R838C12</stp>
        <tr r="L838" s="3"/>
        <tr r="L838" s="3"/>
      </tp>
      <tp t="s">
        <v>#N/A N/A</v>
        <stp/>
        <stp>##V3_BDPV12</stp>
        <stp>023450 KS Equity</stp>
        <stp>best_px_bps_ratio</stp>
        <stp>[종목별 사업개요_IBK퀀트 김경훈.xlsx]KOSPI!R898C12</stp>
        <tr r="L898" s="3"/>
      </tp>
      <tp t="s">
        <v>#N/A N/A</v>
        <stp/>
        <stp>##V3_BDPV12</stp>
        <stp>003920 KS Equity</stp>
        <stp>best_px_bps_ratio</stp>
        <stp>[종목별 사업개요_IBK퀀트 김경훈.xlsx]KOSPI!R568C12</stp>
        <tr r="L568" s="3"/>
      </tp>
      <tp t="s">
        <v>#N/A N/A</v>
        <stp/>
        <stp>##V3_BDPV12</stp>
        <stp>023590 KS Equity</stp>
        <stp>best_px_bps_ratio</stp>
        <stp>[종목별 사업개요_IBK퀀트 김경훈.xlsx]KOSPI!R633C12</stp>
        <tr r="L633" s="3"/>
      </tp>
      <tp t="s">
        <v>#N/A N/A</v>
        <stp/>
        <stp>##V3_BDPV12</stp>
        <stp>013700 KS Equity</stp>
        <stp>best_px_bps_ratio</stp>
        <stp>[종목별 사업개요_IBK퀀트 김경훈.xlsx]KOSPI!R543C12</stp>
        <tr r="L543" s="3"/>
      </tp>
      <tp>
        <v>0.34802906146038159</v>
        <stp/>
        <stp>##V3_BDPV12</stp>
        <stp>003540 KS Equity</stp>
        <stp>best_px_bps_ratio</stp>
        <stp>[종목별 사업개요_IBK퀀트 김경훈.xlsx]KOSPI!R728C12</stp>
        <tr r="L728" s="3"/>
        <tr r="L728" s="3"/>
      </tp>
      <tp>
        <v>0.58617937639320805</v>
        <stp/>
        <stp>##V3_BDPV12</stp>
        <stp>093050 KS Equity</stp>
        <stp>best_px_bps_ratio</stp>
        <stp>[종목별 사업개요_IBK퀀트 김경훈.xlsx]KOSPI!R133C12</stp>
        <tr r="L133" s="3"/>
        <tr r="L133" s="3"/>
      </tp>
      <tp t="s">
        <v>#N/A N/A</v>
        <stp/>
        <stp>##V3_BDPV12</stp>
        <stp>023150 KS Equity</stp>
        <stp>best_px_bps_ratio</stp>
        <stp>[종목별 사업개요_IBK퀀트 김경훈.xlsx]KOSPI!R193C12</stp>
        <tr r="L193" s="3"/>
      </tp>
      <tp t="s">
        <v>#N/A N/A</v>
        <stp/>
        <stp>##V3_BDPV12</stp>
        <stp>003830 KS Equity</stp>
        <stp>best_px_bps_ratio</stp>
        <stp>[종목별 사업개요_IBK퀀트 김경훈.xlsx]KOSPI!R848C12</stp>
        <tr r="L848" s="3"/>
      </tp>
      <tp t="s">
        <v>#N/A N/A</v>
        <stp/>
        <stp>##V3_BDPV12</stp>
        <stp>003090 KS Equity</stp>
        <stp>best_px_bps_ratio</stp>
        <stp>[종목별 사업개요_IBK퀀트 김경훈.xlsx]KOSPI!R758C12</stp>
        <tr r="L758" s="3"/>
      </tp>
      <tp>
        <v>0.47684773753541365</v>
        <stp/>
        <stp>##V3_BDPV12</stp>
        <stp>003570 KS Equity</stp>
        <stp>best_px_bps_ratio</stp>
        <stp>[종목별 사업개요_IBK퀀트 김경훈.xlsx]KOSPI!R243C12</stp>
        <tr r="L243" s="3"/>
        <tr r="L243" s="3"/>
      </tp>
      <tp>
        <v>1.2725791278653165</v>
        <stp/>
        <stp>##V3_BDPV12</stp>
        <stp>073240 KS Equity</stp>
        <stp>best_px_bps_ratio</stp>
        <stp>[종목별 사업개요_IBK퀀트 김경훈.xlsx]KOSPI!R528C12</stp>
        <tr r="L528" s="3"/>
        <tr r="L528" s="3"/>
      </tp>
      <tp>
        <v>2.6834723332827193</v>
        <stp/>
        <stp>##V3_BDPV12</stp>
        <stp>033780 KS Equity</stp>
        <stp>best_px_bps_ratio</stp>
        <stp>[종목별 사업개요_IBK퀀트 김경훈.xlsx]KOSPI!R123C12</stp>
        <tr r="L123" s="3"/>
        <tr r="L123" s="3"/>
      </tp>
      <tp t="s">
        <v>#N/A N/A</v>
        <stp/>
        <stp>##V3_BDPV12</stp>
        <stp>013580 KS Equity</stp>
        <stp>best_px_bps_ratio</stp>
        <stp>[종목별 사업개요_IBK퀀트 김경훈.xlsx]KOSPI!R393C12</stp>
        <tr r="L393" s="3"/>
      </tp>
      <tp t="s">
        <v>#N/A N/A</v>
        <stp/>
        <stp>##V3_BDPV12</stp>
        <stp>083420 KS Equity</stp>
        <stp>best_px_bps_ratio</stp>
        <stp>[종목별 사업개요_IBK퀀트 김경훈.xlsx]KOSPI!R103C12</stp>
        <tr r="L103" s="3"/>
      </tp>
      <tp>
        <v>2.120533429632145</v>
        <stp/>
        <stp>##V3_BDPV12</stp>
        <stp>003220 KS Equity</stp>
        <stp>best_px_bps_ratio</stp>
        <stp>[종목별 사업개요_IBK퀀트 김경훈.xlsx]KOSPI!R778C12</stp>
        <tr r="L778" s="3"/>
        <tr r="L778" s="3"/>
      </tp>
      <tp>
        <v>0.82826397458855627</v>
        <stp/>
        <stp>##V3_BDPV12</stp>
        <stp>003550 KS Equity</stp>
        <stp>best_px_bps_ratio</stp>
        <stp>[종목별 사업개요_IBK퀀트 김경훈.xlsx]KOSPI!R138C12</stp>
        <tr r="L138" s="3"/>
        <tr r="L138" s="3"/>
      </tp>
      <tp>
        <v>6.6310000000000002</v>
        <stp/>
        <stp>##V3_BDPV12</stp>
        <stp>047040 KS Equity</stp>
        <stp>best_eROE</stp>
        <stp>[종목별 사업개요_IBK퀀트 김경훈.xlsx]KOSPI!R743C11</stp>
        <tr r="K743" s="3"/>
        <tr r="K743" s="3"/>
      </tp>
      <tp t="s">
        <v>#N/A N/A</v>
        <stp/>
        <stp>##V3_BDPV12</stp>
        <stp>017040 KS Equity</stp>
        <stp>best_eROE</stp>
        <stp>[종목별 사업개요_IBK퀀트 김경훈.xlsx]KOSPI!R438C11</stp>
        <tr r="K438" s="3"/>
      </tp>
      <tp>
        <v>10.029999999999999</v>
        <stp/>
        <stp>##V3_BDPV12</stp>
        <stp>017670 KS Equity</stp>
        <stp>best_eROE</stp>
        <stp>[종목별 사업개요_IBK퀀트 김경훈.xlsx]KOSPI!R298C11</stp>
        <tr r="K298" s="3"/>
        <tr r="K298" s="3"/>
      </tp>
      <tp t="s">
        <v>#N/A N/A</v>
        <stp/>
        <stp>##V3_BDPV12</stp>
        <stp>007690 KS Equity</stp>
        <stp>best_eROE</stp>
        <stp>[종목별 사업개요_IBK퀀트 김경훈.xlsx]KOSPI!R468C11</stp>
        <tr r="K468" s="3"/>
      </tp>
      <tp t="s">
        <v>#N/A N/A</v>
        <stp/>
        <stp>##V3_BDPV12</stp>
        <stp>117580 KS Equity</stp>
        <stp>best_eROE</stp>
        <stp>[종목별 사업개요_IBK퀀트 김경훈.xlsx]KOSPI!R713C11</stp>
        <tr r="K713" s="3"/>
      </tp>
      <tp t="s">
        <v>#N/A N/A</v>
        <stp/>
        <stp>##V3_BDPV12</stp>
        <stp>037710 KS Equity</stp>
        <stp>best_eROE</stp>
        <stp>[종목별 사업개요_IBK퀀트 김경훈.xlsx]KOSPI!R448C11</stp>
        <tr r="K448" s="3"/>
      </tp>
      <tp t="s">
        <v>#N/A N/A</v>
        <stp/>
        <stp>##V3_BDPV12</stp>
        <stp>007590 KS Equity</stp>
        <stp>best_eROE</stp>
        <stp>[종목별 사업개요_IBK퀀트 김경훈.xlsx]KOSPI!R908C11</stp>
        <tr r="K908" s="3"/>
      </tp>
      <tp t="s">
        <v>#N/A N/A</v>
        <stp/>
        <stp>##V3_BDPV12</stp>
        <stp>017900 KS Equity</stp>
        <stp>best_eROE</stp>
        <stp>[종목별 사업개요_IBK퀀트 김경훈.xlsx]KOSPI!R443C11</stp>
        <tr r="K443" s="3"/>
      </tp>
      <tp t="s">
        <v>#N/A N/A</v>
        <stp/>
        <stp>##V3_BDPV12</stp>
        <stp>077970 KS Equity</stp>
        <stp>best_eROE</stp>
        <stp>[종목별 사업개요_IBK퀀트 김경훈.xlsx]KOSPI!R313C11</stp>
        <tr r="K313" s="3"/>
      </tp>
      <tp t="s">
        <v>팬젠</v>
        <stp/>
        <stp>##V3_BDPV12</stp>
        <stp>222110 KS Equity</stp>
        <stp>security_name</stp>
        <stp>[종목별 사업개요_IBK퀀트 김경훈.xlsx]stocks raw!R1124C7</stp>
        <tr r="G1124" s="1"/>
      </tp>
      <tp t="s">
        <v>유진기업인수목적3호</v>
        <stp/>
        <stp>##V3_BDPV12</stp>
        <stp>221200 KS Equity</stp>
        <stp>security_name</stp>
        <stp>[종목별 사업개요_IBK퀀트 김경훈.xlsx]stocks raw!R1117C7</stp>
        <tr r="G1117" s="1"/>
      </tp>
      <tp t="s">
        <v>텔콘</v>
        <stp/>
        <stp>##V3_BDPV12</stp>
        <stp>200230 KS Equity</stp>
        <stp>security_name</stp>
        <stp>[종목별 사업개요_IBK퀀트 김경훈.xlsx]stocks raw!R1047C7</stp>
        <tr r="G1047" s="1"/>
      </tp>
      <tp t="s">
        <v>한화에이씨피씨기업인수목적</v>
        <stp/>
        <stp>##V3_BDPV12</stp>
        <stp>217620 KS Equity</stp>
        <stp>security_name</stp>
        <stp>[종목별 사업개요_IBK퀀트 김경훈.xlsx]stocks raw!R1103C7</stp>
        <tr r="G1103" s="1"/>
      </tp>
      <tp t="s">
        <v>미동앤씨네마</v>
        <stp/>
        <stp>##V3_BDPV12</stp>
        <stp>161570 KS Equity</stp>
        <stp>security_name</stp>
        <stp>[종목별 사업개요_IBK퀀트 김경훈.xlsx]stocks raw!R1000C7</stp>
        <tr r="G1000" s="1"/>
      </tp>
      <tp t="s">
        <v>썸에이지</v>
        <stp/>
        <stp>##V3_BDPV12</stp>
        <stp>208640 KS Equity</stp>
        <stp>security_name</stp>
        <stp>[종목별 사업개요_IBK퀀트 김경훈.xlsx]stocks raw!R1073C7</stp>
        <tr r="G1073" s="1"/>
      </tp>
      <tp t="s">
        <v>하이제2호기업인수목적</v>
        <stp/>
        <stp>##V3_BDPV12</stp>
        <stp>205470 KS Equity</stp>
        <stp>security_name</stp>
        <stp>[종목별 사업개요_IBK퀀트 김경훈.xlsx]stocks raw!R1061C7</stp>
        <tr r="G1061" s="1"/>
      </tp>
      <tp t="s">
        <v>차디오스텍</v>
        <stp/>
        <stp>##V3_BDPV12</stp>
        <stp>196450 KS Equity</stp>
        <stp>security_name</stp>
        <stp>[종목별 사업개요_IBK퀀트 김경훈.xlsx]stocks raw!R1041C7</stp>
        <tr r="G1041" s="1"/>
      </tp>
      <tp t="s">
        <v>프로스테믹스</v>
        <stp/>
        <stp>##V3_BDPV12</stp>
        <stp>203690 KS Equity</stp>
        <stp>security_name</stp>
        <stp>[종목별 사업개요_IBK퀀트 김경훈.xlsx]stocks raw!R1053C7</stp>
        <tr r="G1053" s="1"/>
      </tp>
      <tp t="s">
        <v>유테크</v>
        <stp/>
        <stp>##V3_BDPV12</stp>
        <stp>178780 KS Equity</stp>
        <stp>security_name</stp>
        <stp>[종목별 사업개요_IBK퀀트 김경훈.xlsx]stocks raw!R1012C7</stp>
        <tr r="G1012" s="1"/>
      </tp>
      <tp t="s">
        <v>코아스템</v>
        <stp/>
        <stp>##V3_BDPV12</stp>
        <stp>166480 KS Equity</stp>
        <stp>security_name</stp>
        <stp>[종목별 사업개요_IBK퀀트 김경훈.xlsx]stocks raw!R1001C7</stp>
        <tr r="G1001" s="1"/>
      </tp>
      <tp>
        <v>4.7531990000000004</v>
        <stp/>
        <stp>##V3_BDPV12</stp>
        <stp>072950 KS Equity</stp>
        <stp>current_TRR_5D</stp>
        <stp>[종목별 사업개요_IBK퀀트 김경훈.xlsx]KOSDAQ!R448C7</stp>
        <tr r="G448" s="5"/>
        <tr r="G448" s="5"/>
      </tp>
      <tp>
        <v>0</v>
        <stp/>
        <stp>##V3_BDPV12</stp>
        <stp>049950 KS Equity</stp>
        <stp>current_TRR_1D</stp>
        <stp>[종목별 사업개요_IBK퀀트 김경훈.xlsx]KOSDAQ!R288C6</stp>
        <tr r="F288" s="5"/>
        <tr r="F288" s="5"/>
      </tp>
      <tp>
        <v>0</v>
        <stp/>
        <stp>##V3_BDPV12</stp>
        <stp>024950 KS Equity</stp>
        <stp>current_TRR_1D</stp>
        <stp>[종목별 사업개요_IBK퀀트 김경훈.xlsx]KOSDAQ!R538C6</stp>
        <tr r="F538" s="5"/>
        <tr r="F538" s="5"/>
      </tp>
      <tp>
        <v>0</v>
        <stp/>
        <stp>##V3_BDPV12</stp>
        <stp>000250 KS Equity</stp>
        <stp>current_TRR_1D</stp>
        <stp>[종목별 사업개요_IBK퀀트 김경훈.xlsx]KOSDAQ!R533C6</stp>
        <tr r="F533" s="5"/>
        <tr r="F533" s="5"/>
      </tp>
      <tp>
        <v>2.8985509999999999</v>
        <stp/>
        <stp>##V3_BDPV12</stp>
        <stp>024950 KS Equity</stp>
        <stp>current_TRR_5D</stp>
        <stp>[종목별 사업개요_IBK퀀트 김경훈.xlsx]KOSDAQ!R538C7</stp>
        <tr r="G538" s="5"/>
        <tr r="G538" s="5"/>
      </tp>
      <tp>
        <v>0</v>
        <stp/>
        <stp>##V3_BDPV12</stp>
        <stp>072950 KS Equity</stp>
        <stp>current_TRR_1D</stp>
        <stp>[종목별 사업개요_IBK퀀트 김경훈.xlsx]KOSDAQ!R448C6</stp>
        <tr r="F448" s="5"/>
        <tr r="F448" s="5"/>
      </tp>
      <tp>
        <v>5.5970149999999999</v>
        <stp/>
        <stp>##V3_BDPV12</stp>
        <stp>049950 KS Equity</stp>
        <stp>current_TRR_5D</stp>
        <stp>[종목별 사업개요_IBK퀀트 김경훈.xlsx]KOSDAQ!R288C7</stp>
        <tr r="G288" s="5"/>
        <tr r="G288" s="5"/>
      </tp>
      <tp>
        <v>8.6508749999999992</v>
        <stp/>
        <stp>##V3_BDPV12</stp>
        <stp>000250 KS Equity</stp>
        <stp>current_TRR_5D</stp>
        <stp>[종목별 사업개요_IBK퀀트 김경훈.xlsx]KOSDAQ!R533C7</stp>
        <tr r="G533" s="5"/>
        <tr r="G533" s="5"/>
      </tp>
      <tp>
        <v>-10.112360000000001</v>
        <stp/>
        <stp>##V3_BDPV12</stp>
        <stp>026260 KS Equity</stp>
        <stp>current_TRR_5D</stp>
        <stp>[종목별 사업개요_IBK퀀트 김경훈.xlsx]KOSDAQ!R373C7</stp>
        <tr r="G373" s="5"/>
        <tr r="G373" s="5"/>
      </tp>
      <tp>
        <v>0</v>
        <stp/>
        <stp>##V3_BDPV12</stp>
        <stp>026260 KS Equity</stp>
        <stp>current_TRR_1D</stp>
        <stp>[종목별 사업개요_IBK퀀트 김경훈.xlsx]KOSDAQ!R373C6</stp>
        <tr r="F373" s="5"/>
        <tr r="F373" s="5"/>
      </tp>
      <tp>
        <v>0.6493506</v>
        <stp/>
        <stp>##V3_BDPV12</stp>
        <stp>025270 KS Equity</stp>
        <stp>current_TRR_5D</stp>
        <stp>[종목별 사업개요_IBK퀀트 김경훈.xlsx]KOSDAQ!R383C7</stp>
        <tr r="G383" s="5"/>
        <tr r="G383" s="5"/>
      </tp>
      <tp>
        <v>7.2747019999999996</v>
        <stp/>
        <stp>##V3_BDPV12</stp>
        <stp>068270 KS Equity</stp>
        <stp>current_TRR_5D</stp>
        <stp>[종목별 사업개요_IBK퀀트 김경훈.xlsx]KOSDAQ!R733C7</stp>
        <tr r="G733" s="5"/>
        <tr r="G733" s="5"/>
      </tp>
      <tp>
        <v>0</v>
        <stp/>
        <stp>##V3_BDPV12</stp>
        <stp>025270 KS Equity</stp>
        <stp>current_TRR_1D</stp>
        <stp>[종목별 사업개요_IBK퀀트 김경훈.xlsx]KOSDAQ!R383C6</stp>
        <tr r="F383" s="5"/>
        <tr r="F383" s="5"/>
      </tp>
      <tp>
        <v>0</v>
        <stp/>
        <stp>##V3_BDPV12</stp>
        <stp>068270 KS Equity</stp>
        <stp>current_TRR_1D</stp>
        <stp>[종목별 사업개요_IBK퀀트 김경훈.xlsx]KOSDAQ!R733C6</stp>
        <tr r="F733" s="5"/>
        <tr r="F733" s="5"/>
      </tp>
      <tp>
        <v>10.39326</v>
        <stp/>
        <stp>##V3_BDPV12</stp>
        <stp>033200 KS Equity</stp>
        <stp>current_TRR_5D</stp>
        <stp>[종목별 사업개요_IBK퀀트 김경훈.xlsx]KOSDAQ!R273C7</stp>
        <tr r="G273" s="5"/>
        <tr r="G273" s="5"/>
      </tp>
      <tp>
        <v>0</v>
        <stp/>
        <stp>##V3_BDPV12</stp>
        <stp>033200 KS Equity</stp>
        <stp>current_TRR_1D</stp>
        <stp>[종목별 사업개요_IBK퀀트 김경훈.xlsx]KOSDAQ!R273C6</stp>
        <tr r="F273" s="5"/>
        <tr r="F273" s="5"/>
      </tp>
      <tp>
        <v>4.479419</v>
        <stp/>
        <stp>##V3_BDPV12</stp>
        <stp>086900 KS Equity</stp>
        <stp>current_TRR_5D</stp>
        <stp>[종목별 사업개요_IBK퀀트 김경훈.xlsx]KOSDAQ!R238C7</stp>
        <tr r="G238" s="5"/>
        <tr r="G238" s="5"/>
      </tp>
      <tp>
        <v>0</v>
        <stp/>
        <stp>##V3_BDPV12</stp>
        <stp>086900 KS Equity</stp>
        <stp>current_TRR_1D</stp>
        <stp>[종목별 사업개요_IBK퀀트 김경훈.xlsx]KOSDAQ!R238C6</stp>
        <tr r="F238" s="5"/>
        <tr r="F238" s="5"/>
      </tp>
      <tp>
        <v>12.74039</v>
        <stp/>
        <stp>##V3_BDPV12</stp>
        <stp>006910 KS Equity</stp>
        <stp>current_TRR_5D</stp>
        <stp>[종목별 사업개요_IBK퀀트 김경훈.xlsx]KOSDAQ!R368C7</stp>
        <tr r="G368" s="5"/>
        <tr r="G368" s="5"/>
      </tp>
      <tp>
        <v>0</v>
        <stp/>
        <stp>##V3_BDPV12</stp>
        <stp>059210 KS Equity</stp>
        <stp>current_TRR_1D</stp>
        <stp>[종목별 사업개요_IBK퀀트 김경훈.xlsx]KOSDAQ!R253C6</stp>
        <tr r="F253" s="5"/>
        <tr r="F253" s="5"/>
      </tp>
      <tp>
        <v>8.1564250000000005</v>
        <stp/>
        <stp>##V3_BDPV12</stp>
        <stp>059210 KS Equity</stp>
        <stp>current_TRR_5D</stp>
        <stp>[종목별 사업개요_IBK퀀트 김경훈.xlsx]KOSDAQ!R253C7</stp>
        <tr r="G253" s="5"/>
        <tr r="G253" s="5"/>
      </tp>
      <tp>
        <v>0</v>
        <stp/>
        <stp>##V3_BDPV12</stp>
        <stp>006910 KS Equity</stp>
        <stp>current_TRR_1D</stp>
        <stp>[종목별 사업개요_IBK퀀트 김경훈.xlsx]KOSDAQ!R368C6</stp>
        <tr r="F368" s="5"/>
        <tr r="F368" s="5"/>
      </tp>
      <tp>
        <v>7.701422</v>
        <stp/>
        <stp>##V3_BDPV12</stp>
        <stp>006920 KS Equity</stp>
        <stp>current_TRR_5D</stp>
        <stp>[종목별 사업개요_IBK퀀트 김경훈.xlsx]KOSDAQ!R278C7</stp>
        <tr r="G278" s="5"/>
        <tr r="G278" s="5"/>
      </tp>
      <tp>
        <v>6.9498069999999998</v>
        <stp/>
        <stp>##V3_BDPV12</stp>
        <stp>054920 KS Equity</stp>
        <stp>current_TRR_5D</stp>
        <stp>[종목별 사업개요_IBK퀀트 김경훈.xlsx]KOSDAQ!R758C7</stp>
        <tr r="G758" s="5"/>
        <tr r="G758" s="5"/>
      </tp>
      <tp>
        <v>10.289389999999999</v>
        <stp/>
        <stp>##V3_BDPV12</stp>
        <stp>054220 KS Equity</stp>
        <stp>current_TRR_5D</stp>
        <stp>[종목별 사업개요_IBK퀀트 김경훈.xlsx]KOSDAQ!R423C7</stp>
        <tr r="G423" s="5"/>
        <tr r="G423" s="5"/>
      </tp>
      <tp>
        <v>0</v>
        <stp/>
        <stp>##V3_BDPV12</stp>
        <stp>006920 KS Equity</stp>
        <stp>current_TRR_1D</stp>
        <stp>[종목별 사업개요_IBK퀀트 김경훈.xlsx]KOSDAQ!R278C6</stp>
        <tr r="F278" s="5"/>
        <tr r="F278" s="5"/>
      </tp>
      <tp>
        <v>0</v>
        <stp/>
        <stp>##V3_BDPV12</stp>
        <stp>054920 KS Equity</stp>
        <stp>current_TRR_1D</stp>
        <stp>[종목별 사업개요_IBK퀀트 김경훈.xlsx]KOSDAQ!R758C6</stp>
        <tr r="F758" s="5"/>
        <tr r="F758" s="5"/>
      </tp>
      <tp>
        <v>0</v>
        <stp/>
        <stp>##V3_BDPV12</stp>
        <stp>054220 KS Equity</stp>
        <stp>current_TRR_1D</stp>
        <stp>[종목별 사업개요_IBK퀀트 김경훈.xlsx]KOSDAQ!R423C6</stp>
        <tr r="F423" s="5"/>
        <tr r="F423" s="5"/>
      </tp>
      <tp>
        <v>0</v>
        <stp/>
        <stp>##V3_BDPV12</stp>
        <stp>082920 KS Equity</stp>
        <stp>current_TRR_1D</stp>
        <stp>[종목별 사업개요_IBK퀀트 김경훈.xlsx]KOSDAQ!R418C6</stp>
        <tr r="F418" s="5"/>
        <tr r="F418" s="5"/>
      </tp>
      <tp>
        <v>0</v>
        <stp/>
        <stp>##V3_BDPV12</stp>
        <stp>047920 KS Equity</stp>
        <stp>current_TRR_1D</stp>
        <stp>[종목별 사업개요_IBK퀀트 김경훈.xlsx]KOSDAQ!R958C6</stp>
        <tr r="F958" s="5"/>
        <tr r="F958" s="5"/>
      </tp>
      <tp>
        <v>6.9587630000000003</v>
        <stp/>
        <stp>##V3_BDPV12</stp>
        <stp>047920 KS Equity</stp>
        <stp>current_TRR_5D</stp>
        <stp>[종목별 사업개요_IBK퀀트 김경훈.xlsx]KOSDAQ!R958C7</stp>
        <tr r="G958" s="5"/>
        <tr r="G958" s="5"/>
      </tp>
      <tp>
        <v>1.562953</v>
        <stp/>
        <stp>##V3_BDPV12</stp>
        <stp>082920 KS Equity</stp>
        <stp>current_TRR_5D</stp>
        <stp>[종목별 사업개요_IBK퀀트 김경훈.xlsx]KOSDAQ!R418C7</stp>
        <tr r="G418" s="5"/>
        <tr r="G418" s="5"/>
      </tp>
      <tp>
        <v>0</v>
        <stp/>
        <stp>##V3_BDPV12</stp>
        <stp>067280 KS Equity</stp>
        <stp>current_TRR_1D</stp>
        <stp>[종목별 사업개요_IBK퀀트 김경훈.xlsx]KOSDAQ!R223C6</stp>
        <tr r="F223" s="5"/>
        <tr r="F223" s="5"/>
      </tp>
      <tp>
        <v>10.17699</v>
        <stp/>
        <stp>##V3_BDPV12</stp>
        <stp>067280 KS Equity</stp>
        <stp>current_TRR_5D</stp>
        <stp>[종목별 사업개요_IBK퀀트 김경훈.xlsx]KOSDAQ!R223C7</stp>
        <tr r="G223" s="5"/>
        <tr r="G223" s="5"/>
      </tp>
      <tp>
        <v>0</v>
        <stp/>
        <stp>##V3_BDPV12</stp>
        <stp>086980 KS Equity</stp>
        <stp>current_TRR_1D</stp>
        <stp>[종목별 사업개요_IBK퀀트 김경훈.xlsx]KOSDAQ!R788C6</stp>
        <tr r="F788" s="5"/>
        <tr r="F788" s="5"/>
      </tp>
      <tp>
        <v>5.8992810000000002</v>
        <stp/>
        <stp>##V3_BDPV12</stp>
        <stp>086980 KS Equity</stp>
        <stp>current_TRR_5D</stp>
        <stp>[종목별 사업개요_IBK퀀트 김경훈.xlsx]KOSDAQ!R788C7</stp>
        <tr r="G788" s="5"/>
        <tr r="G788" s="5"/>
      </tp>
      <tp>
        <v>6.0901339999999999</v>
        <stp/>
        <stp>##V3_BDPV12</stp>
        <stp>005990 KS Equity</stp>
        <stp>current_TRR_5D</stp>
        <stp>[종목별 사업개요_IBK퀀트 김경훈.xlsx]KOSDAQ!R218C7</stp>
        <tr r="G218" s="5"/>
        <tr r="G218" s="5"/>
      </tp>
      <tp>
        <v>11.83844</v>
        <stp/>
        <stp>##V3_BDPV12</stp>
        <stp>038290 KS Equity</stp>
        <stp>current_TRR_5D</stp>
        <stp>[종목별 사업개요_IBK퀀트 김경훈.xlsx]KOSDAQ!R213C7</stp>
        <tr r="G213" s="5"/>
        <tr r="G213" s="5"/>
      </tp>
      <tp>
        <v>0</v>
        <stp/>
        <stp>##V3_BDPV12</stp>
        <stp>002290 KS Equity</stp>
        <stp>current_TRR_1D</stp>
        <stp>[종목별 사업개요_IBK퀀트 김경훈.xlsx]KOSDAQ!R513C6</stp>
        <tr r="F513" s="5"/>
        <tr r="F513" s="5"/>
      </tp>
      <tp>
        <v>0</v>
        <stp/>
        <stp>##V3_BDPV12</stp>
        <stp>005990 KS Equity</stp>
        <stp>current_TRR_1D</stp>
        <stp>[종목별 사업개요_IBK퀀트 김경훈.xlsx]KOSDAQ!R218C6</stp>
        <tr r="F218" s="5"/>
        <tr r="F218" s="5"/>
      </tp>
      <tp>
        <v>10.125</v>
        <stp/>
        <stp>##V3_BDPV12</stp>
        <stp>002290 KS Equity</stp>
        <stp>current_TRR_5D</stp>
        <stp>[종목별 사업개요_IBK퀀트 김경훈.xlsx]KOSDAQ!R513C7</stp>
        <tr r="G513" s="5"/>
        <tr r="G513" s="5"/>
      </tp>
      <tp>
        <v>0</v>
        <stp/>
        <stp>##V3_BDPV12</stp>
        <stp>038290 KS Equity</stp>
        <stp>current_TRR_1D</stp>
        <stp>[종목별 사업개요_IBK퀀트 김경훈.xlsx]KOSDAQ!R213C6</stp>
        <tr r="F213" s="5"/>
        <tr r="F213" s="5"/>
      </tp>
      <tp t="s">
        <v>#N/A N/A</v>
        <stp/>
        <stp>##V3_BDPV12</stp>
        <stp>091440 KS Equity</stp>
        <stp>best_px_bps_ratio</stp>
        <stp>[종목별 사업개요_IBK퀀트 김경훈.xlsx]KOSDAQ!R2703C12</stp>
        <tr r="L2703" s="5"/>
      </tp>
      <tp>
        <v>0.84260877564161529</v>
        <stp/>
        <stp>##V3_BDPV12</stp>
        <stp>078070 KS Equity</stp>
        <stp>best_px_bps_ratio</stp>
        <stp>[종목별 사업개요_IBK퀀트 김경훈.xlsx]KOSDAQ!R1853C12</stp>
        <tr r="L1853" s="5"/>
        <tr r="L1853" s="5"/>
      </tp>
      <tp t="s">
        <v>#N/A N/A</v>
        <stp/>
        <stp>##V3_BDPV12</stp>
        <stp>096350 KS Equity</stp>
        <stp>best_px_bps_ratio</stp>
        <stp>[종목별 사업개요_IBK퀀트 김경훈.xlsx]KOSDAQ!R3478C12</stp>
        <tr r="L3478" s="5"/>
      </tp>
      <tp t="s">
        <v>#N/A N/A</v>
        <stp/>
        <stp>##V3_BDPV12</stp>
        <stp>184230 KS Equity</stp>
        <stp>best_px_bps_ratio</stp>
        <stp>[종목별 사업개요_IBK퀀트 김경훈.xlsx]KOSDAQ!R4548C12</stp>
        <tr r="L4548" s="5"/>
      </tp>
      <tp t="s">
        <v>#N/A N/A</v>
        <stp/>
        <stp>##V3_BDPV12</stp>
        <stp>094850 KS Equity</stp>
        <stp>best_px_bps_ratio</stp>
        <stp>[종목별 사업개요_IBK퀀트 김경훈.xlsx]KOSDAQ!R3403C12</stp>
        <tr r="L3403" s="5"/>
      </tp>
      <tp t="s">
        <v>#N/A N/A</v>
        <stp/>
        <stp>##V3_BDPV12</stp>
        <stp>028040 KS Equity</stp>
        <stp>best_px_bps_ratio</stp>
        <stp>[종목별 사업개요_IBK퀀트 김경훈.xlsx]KOSDAQ!R2818C12</stp>
        <tr r="L2818" s="5"/>
      </tp>
      <tp t="s">
        <v>#N/A N/A</v>
        <stp/>
        <stp>##V3_BDPV12</stp>
        <stp>037370 KS Equity</stp>
        <stp>best_px_bps_ratio</stp>
        <stp>[종목별 사업개요_IBK퀀트 김경훈.xlsx]KOSDAQ!R1998C12</stp>
        <tr r="L1998" s="5"/>
      </tp>
      <tp t="s">
        <v>#N/A N/A</v>
        <stp/>
        <stp>##V3_BDPV12</stp>
        <stp>086250 KS Equity</stp>
        <stp>best_px_bps_ratio</stp>
        <stp>[종목별 사업개요_IBK퀀트 김경훈.xlsx]KOSDAQ!R3238C12</stp>
        <tr r="L3238" s="5"/>
      </tp>
      <tp t="s">
        <v>#N/A N/A</v>
        <stp/>
        <stp>##V3_BDPV12</stp>
        <stp>024940 KS Equity</stp>
        <stp>best_px_bps_ratio</stp>
        <stp>[종목별 사업개요_IBK퀀트 김경훈.xlsx]KOSDAQ!R2953C12</stp>
        <tr r="L2953" s="5"/>
      </tp>
      <tp>
        <v>0.64054580768127356</v>
        <stp/>
        <stp>##V3_BDPV12</stp>
        <stp>121440 KS Equity</stp>
        <stp>best_px_bps_ratio</stp>
        <stp>[종목별 사업개요_IBK퀀트 김경훈.xlsx]KOSDAQ!R3968C12</stp>
        <tr r="L3968" s="5"/>
        <tr r="L3968" s="5"/>
      </tp>
      <tp t="s">
        <v>#N/A N/A</v>
        <stp/>
        <stp>##V3_BDPV12</stp>
        <stp>120240 KS Equity</stp>
        <stp>best_px_bps_ratio</stp>
        <stp>[종목별 사업개요_IBK퀀트 김경훈.xlsx]KOSDAQ!R3963C12</stp>
        <tr r="L3963" s="5"/>
      </tp>
      <tp t="s">
        <v>#N/A N/A</v>
        <stp/>
        <stp>##V3_BDPV12</stp>
        <stp>109740 KS Equity</stp>
        <stp>best_px_bps_ratio</stp>
        <stp>[종목별 사업개요_IBK퀀트 김경훈.xlsx]KOSDAQ!R3803C12</stp>
        <tr r="L3803" s="5"/>
      </tp>
      <tp t="s">
        <v>#N/A N/A</v>
        <stp/>
        <stp>##V3_BDPV12</stp>
        <stp>217600 KS Equity</stp>
        <stp>best_px_bps_ratio</stp>
        <stp>[종목별 사업개요_IBK퀀트 김경훈.xlsx]KOSDAQ!R4968C12</stp>
        <tr r="L4968" s="5"/>
      </tp>
      <tp t="s">
        <v>#N/A N/A</v>
        <stp/>
        <stp>##V3_BDPV12</stp>
        <stp>217500 KS Equity</stp>
        <stp>best_px_bps_ratio</stp>
        <stp>[종목별 사업개요_IBK퀀트 김경훈.xlsx]KOSDAQ!R4963C12</stp>
        <tr r="L4963" s="5"/>
      </tp>
      <tp t="s">
        <v>#N/A N/A</v>
        <stp/>
        <stp>##V3_BDPV12</stp>
        <stp>215000 KS Equity</stp>
        <stp>best_px_bps_ratio</stp>
        <stp>[종목별 사업개요_IBK퀀트 김경훈.xlsx]KOSDAQ!R4903C12</stp>
        <tr r="L4903" s="5"/>
      </tp>
      <tp t="s">
        <v>#N/A N/A</v>
        <stp/>
        <stp>##V3_BDPV12</stp>
        <stp>215200 KS Equity</stp>
        <stp>best_px_bps_ratio</stp>
        <stp>[종목별 사업개요_IBK퀀트 김경훈.xlsx]KOSDAQ!R4918C12</stp>
        <tr r="L4918" s="5"/>
      </tp>
      <tp t="s">
        <v>#N/A N/A</v>
        <stp/>
        <stp>##V3_BDPV12</stp>
        <stp>215100 KS Equity</stp>
        <stp>best_px_bps_ratio</stp>
        <stp>[종목별 사업개요_IBK퀀트 김경훈.xlsx]KOSDAQ!R4913C12</stp>
        <tr r="L4913" s="5"/>
      </tp>
      <tp t="s">
        <v>#N/A N/A</v>
        <stp/>
        <stp>##V3_BDPV12</stp>
        <stp>083640 KS Equity</stp>
        <stp>best_px_bps_ratio</stp>
        <stp>[종목별 사업개요_IBK퀀트 김경훈.xlsx]KOSDAQ!R2058C12</stp>
        <tr r="L2058" s="5"/>
      </tp>
      <tp t="s">
        <v>#N/A N/A</v>
        <stp/>
        <stp>##V3_BDPV12</stp>
        <stp>115440 KS Equity</stp>
        <stp>best_px_bps_ratio</stp>
        <stp>[종목별 사업개요_IBK퀀트 김경훈.xlsx]KOSDAQ!R3893C12</stp>
        <tr r="L3893" s="5"/>
      </tp>
      <tp t="s">
        <v>#N/A N/A</v>
        <stp/>
        <stp>##V3_BDPV12</stp>
        <stp>112240 KS Equity</stp>
        <stp>best_px_bps_ratio</stp>
        <stp>[종목별 사업개요_IBK퀀트 김경훈.xlsx]KOSDAQ!R3838C12</stp>
        <tr r="L3838" s="5"/>
      </tp>
      <tp>
        <v>1.1884014219417645</v>
        <stp/>
        <stp>##V3_BDPV12</stp>
        <stp>112040 KS Equity</stp>
        <stp>best_px_bps_ratio</stp>
        <stp>[종목별 사업개요_IBK퀀트 김경훈.xlsx]KOSDAQ!R3833C12</stp>
        <tr r="L3833" s="5"/>
        <tr r="L3833" s="5"/>
      </tp>
      <tp t="s">
        <v>#N/A N/A</v>
        <stp/>
        <stp>##V3_BDPV12</stp>
        <stp>006140 KS Equity</stp>
        <stp>best_px_bps_ratio</stp>
        <stp>[종목별 사업개요_IBK퀀트 김경훈.xlsx]KOSDAQ!R2963C12</stp>
        <tr r="L2963" s="5"/>
      </tp>
      <tp t="s">
        <v>#N/A N/A</v>
        <stp/>
        <stp>##V3_BDPV12</stp>
        <stp>078940 KS Equity</stp>
        <stp>best_px_bps_ratio</stp>
        <stp>[종목별 사업개요_IBK퀀트 김경훈.xlsx]KOSDAQ!R2108C12</stp>
        <tr r="L2108" s="5"/>
      </tp>
      <tp t="s">
        <v>#N/A N/A</v>
        <stp/>
        <stp>##V3_BDPV12</stp>
        <stp>102940 KS Equity</stp>
        <stp>best_px_bps_ratio</stp>
        <stp>[종목별 사업개요_IBK퀀트 김경훈.xlsx]KOSDAQ!R3693C12</stp>
        <tr r="L3693" s="5"/>
      </tp>
      <tp t="s">
        <v>#N/A N/A</v>
        <stp/>
        <stp>##V3_BDPV12</stp>
        <stp>078350 KS Equity</stp>
        <stp>best_px_bps_ratio</stp>
        <stp>[종목별 사업개요_IBK퀀트 김경훈.xlsx]KOSDAQ!R3123C12</stp>
        <tr r="L3123" s="5"/>
      </tp>
      <tp t="s">
        <v>#N/A N/A</v>
        <stp/>
        <stp>##V3_BDPV12</stp>
        <stp>049470 KS Equity</stp>
        <stp>best_px_bps_ratio</stp>
        <stp>[종목별 사업개요_IBK퀀트 김경훈.xlsx]KOSDAQ!R1248C12</stp>
        <tr r="L1248" s="5"/>
      </tp>
      <tp t="s">
        <v>#N/A N/A</v>
        <stp/>
        <stp>##V3_BDPV12</stp>
        <stp>060570 KS Equity</stp>
        <stp>best_px_bps_ratio</stp>
        <stp>[종목별 사업개요_IBK퀀트 김경훈.xlsx]KOSDAQ!R1018C12</stp>
        <tr r="L1018" s="5"/>
      </tp>
      <tp t="s">
        <v>#N/A N/A</v>
        <stp/>
        <stp>##V3_BDPV12</stp>
        <stp>101240 KS Equity</stp>
        <stp>best_px_bps_ratio</stp>
        <stp>[종목별 사업개요_IBK퀀트 김경훈.xlsx]KOSDAQ!R3633C12</stp>
        <tr r="L3633" s="5"/>
      </tp>
      <tp>
        <v>4.4620675545336743</v>
        <stp/>
        <stp>##V3_BDPV12</stp>
        <stp>240810 KS Equity</stp>
        <stp>best_px_bps_ratio</stp>
        <stp>[종목별 사업개요_IBK퀀트 김경훈.xlsx]KOSDAQ!R5253C12</stp>
        <tr r="L5253" s="5"/>
        <tr r="L5253" s="5"/>
      </tp>
      <tp t="s">
        <v>#N/A N/A</v>
        <stp/>
        <stp>##V3_BDPV12</stp>
        <stp>008370 KS Equity</stp>
        <stp>best_px_bps_ratio</stp>
        <stp>[종목별 사업개요_IBK퀀트 김경훈.xlsx]KOSDAQ!R1763C12</stp>
        <tr r="L1763" s="5"/>
      </tp>
      <tp t="s">
        <v>#N/A N/A</v>
        <stp/>
        <stp>##V3_BDPV12</stp>
        <stp>105740 KS Equity</stp>
        <stp>best_px_bps_ratio</stp>
        <stp>[종목별 사업개요_IBK퀀트 김경훈.xlsx]KOSDAQ!R3743C12</stp>
        <tr r="L3743" s="5"/>
      </tp>
      <tp t="s">
        <v>#N/A N/A</v>
        <stp/>
        <stp>##V3_BDPV12</stp>
        <stp>206400 KS Equity</stp>
        <stp>best_px_bps_ratio</stp>
        <stp>[종목별 사업개요_IBK퀀트 김경훈.xlsx]KOSDAQ!R4773C12</stp>
        <tr r="L4773" s="5"/>
      </tp>
      <tp t="s">
        <v>#N/A N/A</v>
        <stp/>
        <stp>##V3_BDPV12</stp>
        <stp>205100 KS Equity</stp>
        <stp>best_px_bps_ratio</stp>
        <stp>[종목별 사업개요_IBK퀀트 김경훈.xlsx]KOSDAQ!R4758C12</stp>
        <tr r="L4758" s="5"/>
      </tp>
      <tp t="s">
        <v>#N/A N/A</v>
        <stp/>
        <stp>##V3_BDPV12</stp>
        <stp>205500 KS Equity</stp>
        <stp>best_px_bps_ratio</stp>
        <stp>[종목별 사업개요_IBK퀀트 김경훈.xlsx]KOSDAQ!R4768C12</stp>
        <tr r="L4768" s="5"/>
      </tp>
      <tp t="s">
        <v>#N/A N/A</v>
        <stp/>
        <stp>##V3_BDPV12</stp>
        <stp>106240 KS Equity</stp>
        <stp>best_px_bps_ratio</stp>
        <stp>[종목별 사업개요_IBK퀀트 김경훈.xlsx]KOSDAQ!R3758C12</stp>
        <tr r="L3758" s="5"/>
      </tp>
      <tp t="s">
        <v>#N/A N/A</v>
        <stp/>
        <stp>##V3_BDPV12</stp>
        <stp>147830 KS Equity</stp>
        <stp>best_px_bps_ratio</stp>
        <stp>[종목별 사업개요_IBK퀀트 김경훈.xlsx]KOSDAQ!R4358C12</stp>
        <tr r="L4358" s="5"/>
      </tp>
      <tp t="s">
        <v>#N/A N/A</v>
        <stp/>
        <stp>##V3_BDPV12</stp>
        <stp>104040 KS Equity</stp>
        <stp>best_px_bps_ratio</stp>
        <stp>[종목별 사업개요_IBK퀀트 김경훈.xlsx]KOSDAQ!R3703C12</stp>
        <tr r="L3703" s="5"/>
      </tp>
      <tp t="s">
        <v>#N/A N/A</v>
        <stp/>
        <stp>##V3_BDPV12</stp>
        <stp>104540 KS Equity</stp>
        <stp>best_px_bps_ratio</stp>
        <stp>[종목별 사업개요_IBK퀀트 김경훈.xlsx]KOSDAQ!R3723C12</stp>
        <tr r="L3723" s="5"/>
      </tp>
      <tp t="s">
        <v>#N/A N/A</v>
        <stp/>
        <stp>##V3_BDPV12</stp>
        <stp>010470 KS Equity</stp>
        <stp>best_px_bps_ratio</stp>
        <stp>[종목별 사업개요_IBK퀀트 김경훈.xlsx]KOSDAQ!R1588C12</stp>
        <tr r="L1588" s="5"/>
      </tp>
      <tp t="s">
        <v>#N/A N/A</v>
        <stp/>
        <stp>##V3_BDPV12</stp>
        <stp>033540 KS Equity</stp>
        <stp>best_px_bps_ratio</stp>
        <stp>[종목별 사업개요_IBK퀀트 김경훈.xlsx]KOSDAQ!R2788C12</stp>
        <tr r="L2788" s="5"/>
      </tp>
      <tp t="s">
        <v>#N/A N/A</v>
        <stp/>
        <stp>##V3_BDPV12</stp>
        <stp>073570 KS Equity</stp>
        <stp>best_px_bps_ratio</stp>
        <stp>[종목별 사업개요_IBK퀀트 김경훈.xlsx]KOSDAQ!R1383C12</stp>
        <tr r="L1383" s="5"/>
      </tp>
      <tp t="s">
        <v>#N/A N/A</v>
        <stp/>
        <stp>##V3_BDPV12</stp>
        <stp>066270 KS Equity</stp>
        <stp>best_px_bps_ratio</stp>
        <stp>[종목별 사업개요_IBK퀀트 김경훈.xlsx]KOSDAQ!R1273C12</stp>
        <tr r="L1273" s="5"/>
      </tp>
      <tp>
        <v>2.4657727752774097</v>
        <stp/>
        <stp>##V3_BDPV12</stp>
        <stp>078340 KS Equity</stp>
        <stp>best_px_bps_ratio</stp>
        <stp>[종목별 사업개요_IBK퀀트 김경훈.xlsx]KOSDAQ!R2383C12</stp>
        <tr r="L2383" s="5"/>
        <tr r="L2383" s="5"/>
      </tp>
      <tp t="s">
        <v>#N/A N/A</v>
        <stp/>
        <stp>##V3_BDPV12</stp>
        <stp>061250 KS Equity</stp>
        <stp>best_px_bps_ratio</stp>
        <stp>[종목별 사업개요_IBK퀀트 김경훈.xlsx]KOSDAQ!R3243C12</stp>
        <tr r="L3243" s="5"/>
      </tp>
      <tp t="s">
        <v>#N/A N/A</v>
        <stp/>
        <stp>##V3_BDPV12</stp>
        <stp>032540 KS Equity</stp>
        <stp>best_px_bps_ratio</stp>
        <stp>[종목별 사업개요_IBK퀀트 김경훈.xlsx]KOSDAQ!R2758C12</stp>
        <tr r="L2758" s="5"/>
      </tp>
      <tp t="s">
        <v>#N/A N/A</v>
        <stp/>
        <stp>##V3_BDPV12</stp>
        <stp>071670 KS Equity</stp>
        <stp>best_px_bps_ratio</stp>
        <stp>[종목별 사업개요_IBK퀀트 김경훈.xlsx]KOSDAQ!R1363C12</stp>
        <tr r="L1363" s="5"/>
      </tp>
      <tp t="s">
        <v>#N/A N/A</v>
        <stp/>
        <stp>##V3_BDPV12</stp>
        <stp>038540 KS Equity</stp>
        <stp>best_px_bps_ratio</stp>
        <stp>[종목별 사업개요_IBK퀀트 김경훈.xlsx]KOSDAQ!R2693C12</stp>
        <tr r="L2693" s="5"/>
      </tp>
      <tp t="s">
        <v>#N/A N/A</v>
        <stp/>
        <stp>##V3_BDPV12</stp>
        <stp>000440 KS Equity</stp>
        <stp>best_px_bps_ratio</stp>
        <stp>[종목별 사업개요_IBK퀀트 김경훈.xlsx]KOSDAQ!R2288C12</stp>
        <tr r="L2288" s="5"/>
      </tp>
      <tp t="s">
        <v>#N/A N/A</v>
        <stp/>
        <stp>##V3_BDPV12</stp>
        <stp>222810 KS Equity</stp>
        <stp>best_px_bps_ratio</stp>
        <stp>[종목별 사업개요_IBK퀀트 김경훈.xlsx]KOSDAQ!R5098C12</stp>
        <tr r="L5098" s="5"/>
      </tp>
      <tp t="s">
        <v>#N/A N/A</v>
        <stp/>
        <stp>##V3_BDPV12</stp>
        <stp>046970 KS Equity</stp>
        <stp>best_px_bps_ratio</stp>
        <stp>[종목별 사업개요_IBK퀀트 김경훈.xlsx]KOSDAQ!R1698C12</stp>
        <tr r="L1698" s="5"/>
      </tp>
      <tp t="s">
        <v>#N/A N/A</v>
        <stp/>
        <stp>##V3_BDPV12</stp>
        <stp>168330 KS Equity</stp>
        <stp>best_px_bps_ratio</stp>
        <stp>[종목별 사업개요_IBK퀀트 김경훈.xlsx]KOSDAQ!R4468C12</stp>
        <tr r="L4468" s="5"/>
      </tp>
      <tp t="s">
        <v>#N/A N/A</v>
        <stp/>
        <stp>##V3_BDPV12</stp>
        <stp>052270 KS Equity</stp>
        <stp>best_px_bps_ratio</stp>
        <stp>[종목별 사업개요_IBK퀀트 김경훈.xlsx]KOSDAQ!R1723C12</stp>
        <tr r="L1723" s="5"/>
      </tp>
      <tp t="s">
        <v>#N/A N/A</v>
        <stp/>
        <stp>##V3_BDPV12</stp>
        <stp>066970 KS Equity</stp>
        <stp>best_px_bps_ratio</stp>
        <stp>[종목별 사업개요_IBK퀀트 김경훈.xlsx]KOSDAQ!R1468C12</stp>
        <tr r="L1468" s="5"/>
      </tp>
      <tp t="s">
        <v>#N/A N/A</v>
        <stp/>
        <stp>##V3_BDPV12</stp>
        <stp>221610 KS Equity</stp>
        <stp>best_px_bps_ratio</stp>
        <stp>[종목별 사업개요_IBK퀀트 김경훈.xlsx]KOSDAQ!R5048C12</stp>
        <tr r="L5048" s="5"/>
      </tp>
      <tp t="s">
        <v>#N/A N/A</v>
        <stp/>
        <stp>##V3_BDPV12</stp>
        <stp>131030 KS Equity</stp>
        <stp>best_px_bps_ratio</stp>
        <stp>[종목별 사업개요_IBK퀀트 김경훈.xlsx]KOSDAQ!R4148C12</stp>
        <tr r="L4148" s="5"/>
      </tp>
      <tp t="s">
        <v>#N/A N/A</v>
        <stp/>
        <stp>##V3_BDPV12</stp>
        <stp>222110 KS Equity</stp>
        <stp>best_px_bps_ratio</stp>
        <stp>[종목별 사업개요_IBK퀀트 김경훈.xlsx]KOSDAQ!R5078C12</stp>
        <tr r="L5078" s="5"/>
      </tp>
      <tp t="s">
        <v>#N/A N/A</v>
        <stp/>
        <stp>##V3_BDPV12</stp>
        <stp>025550 KS Equity</stp>
        <stp>best_px_bps_ratio</stp>
        <stp>[종목별 사업개요_IBK퀀트 김경훈.xlsx]KOSDAQ!R3018C12</stp>
        <tr r="L3018" s="5"/>
      </tp>
      <tp t="s">
        <v>#N/A N/A</v>
        <stp/>
        <stp>##V3_BDPV12</stp>
        <stp>067570 KS Equity</stp>
        <stp>best_px_bps_ratio</stp>
        <stp>[종목별 사업개요_IBK퀀트 김경훈.xlsx]KOSDAQ!R1438C12</stp>
        <tr r="L1438" s="5"/>
      </tp>
      <tp t="s">
        <v>#N/A N/A</v>
        <stp/>
        <stp>##V3_BDPV12</stp>
        <stp>065940 KS Equity</stp>
        <stp>best_px_bps_ratio</stp>
        <stp>[종목별 사업개요_IBK퀀트 김경훈.xlsx]KOSDAQ!R2413C12</stp>
        <tr r="L2413" s="5"/>
      </tp>
      <tp t="s">
        <v>#N/A N/A</v>
        <stp/>
        <stp>##V3_BDPV12</stp>
        <stp>061970 KS Equity</stp>
        <stp>best_px_bps_ratio</stp>
        <stp>[종목별 사업개요_IBK퀀트 김경훈.xlsx]KOSDAQ!R1463C12</stp>
        <tr r="L1463" s="5"/>
      </tp>
      <tp>
        <v>2.3828796924010929</v>
        <stp/>
        <stp>##V3_BDPV12</stp>
        <stp>123330 KS Equity</stp>
        <stp>best_px_bps_ratio</stp>
        <stp>[종목별 사업개요_IBK퀀트 김경훈.xlsx]KOSDAQ!R4043C12</stp>
        <tr r="L4043" s="5"/>
        <tr r="L4043" s="5"/>
      </tp>
      <tp t="s">
        <v>#N/A N/A</v>
        <stp/>
        <stp>##V3_BDPV12</stp>
        <stp>177830 KS Equity</stp>
        <stp>best_px_bps_ratio</stp>
        <stp>[종목별 사업개요_IBK퀀트 김경훈.xlsx]KOSDAQ!R4513C12</stp>
        <tr r="L4513" s="5"/>
      </tp>
      <tp t="s">
        <v>#N/A N/A</v>
        <stp/>
        <stp>##V3_BDPV12</stp>
        <stp>021650 KS Equity</stp>
        <stp>best_px_bps_ratio</stp>
        <stp>[종목별 사업개요_IBK퀀트 김경훈.xlsx]KOSDAQ!R3073C12</stp>
        <tr r="L3073" s="5"/>
      </tp>
      <tp>
        <v>2.3243712055507371</v>
        <stp/>
        <stp>##V3_BDPV12</stp>
        <stp>026040 KS Equity</stp>
        <stp>best_px_bps_ratio</stp>
        <stp>[종목별 사업개요_IBK퀀트 김경훈.xlsx]KOSDAQ!R2198C12</stp>
        <tr r="L2198" s="5"/>
        <tr r="L2198" s="5"/>
      </tp>
      <tp t="s">
        <v>#N/A N/A</v>
        <stp/>
        <stp>##V3_BDPV12</stp>
        <stp>223310 KS Equity</stp>
        <stp>best_px_bps_ratio</stp>
        <stp>[종목별 사업개요_IBK퀀트 김경훈.xlsx]KOSDAQ!R5113C12</stp>
        <tr r="L5113" s="5"/>
      </tp>
      <tp t="s">
        <v>#N/A N/A</v>
        <stp/>
        <stp>##V3_BDPV12</stp>
        <stp>034950 KS Equity</stp>
        <stp>best_px_bps_ratio</stp>
        <stp>[종목별 사업개요_IBK퀀트 김경훈.xlsx]KOSDAQ!R3013C12</stp>
        <tr r="L3013" s="5"/>
      </tp>
      <tp t="s">
        <v>#N/A N/A</v>
        <stp/>
        <stp>##V3_BDPV12</stp>
        <stp>045340 KS Equity</stp>
        <stp>best_px_bps_ratio</stp>
        <stp>[종목별 사업개요_IBK퀀트 김경훈.xlsx]KOSDAQ!R2713C12</stp>
        <tr r="L2713" s="5"/>
      </tp>
      <tp t="s">
        <v>#N/A N/A</v>
        <stp/>
        <stp>##V3_BDPV12</stp>
        <stp>052770 KS Equity</stp>
        <stp>best_px_bps_ratio</stp>
        <stp>[종목별 사업개요_IBK퀀트 김경훈.xlsx]KOSDAQ!R1653C12</stp>
        <tr r="L1653" s="5"/>
      </tp>
      <tp>
        <v>0.79451972077398925</v>
        <stp/>
        <stp>##V3_BDPV12</stp>
        <stp>170030 KS Equity</stp>
        <stp>best_px_bps_ratio</stp>
        <stp>[종목별 사업개요_IBK퀀트 김경훈.xlsx]KOSDAQ!R4473C12</stp>
        <tr r="L4473" s="5"/>
        <tr r="L4473" s="5"/>
      </tp>
      <tp t="s">
        <v>#N/A N/A</v>
        <stp/>
        <stp>##V3_BDPV12</stp>
        <stp>224110 KS Equity</stp>
        <stp>best_px_bps_ratio</stp>
        <stp>[종목별 사업개요_IBK퀀트 김경훈.xlsx]KOSDAQ!R5123C12</stp>
        <tr r="L5123" s="5"/>
      </tp>
      <tp t="s">
        <v>#N/A N/A</v>
        <stp/>
        <stp>##V3_BDPV12</stp>
        <stp>042040 KS Equity</stp>
        <stp>best_px_bps_ratio</stp>
        <stp>[종목별 사업개요_IBK퀀트 김경훈.xlsx]KOSDAQ!R2498C12</stp>
        <tr r="L2498" s="5"/>
      </tp>
      <tp>
        <v>0.84931234950300072</v>
        <stp/>
        <stp>##V3_BDPV12</stp>
        <stp>019540 KS Equity</stp>
        <stp>best_px_bps_ratio</stp>
        <stp>[종목별 사업개요_IBK퀀트 김경훈.xlsx]KOSDAQ!R2123C12</stp>
        <tr r="L2123" s="5"/>
        <tr r="L2123" s="5"/>
      </tp>
      <tp>
        <v>1.8842643692944725</v>
        <stp/>
        <stp>##V3_BDPV12</stp>
        <stp>084370 KS Equity</stp>
        <stp>best_px_bps_ratio</stp>
        <stp>[종목별 사업개요_IBK퀀트 김경훈.xlsx]KOSDAQ!R1883C12</stp>
        <tr r="L1883" s="5"/>
        <tr r="L1883" s="5"/>
      </tp>
      <tp t="s">
        <v>#N/A N/A</v>
        <stp/>
        <stp>##V3_BDPV12</stp>
        <stp>038870 KS Equity</stp>
        <stp>best_px_bps_ratio</stp>
        <stp>[종목별 사업개요_IBK퀀트 김경훈.xlsx]KOSDAQ!R1398C12</stp>
        <tr r="L1398" s="5"/>
      </tp>
      <tp t="s">
        <v>#N/A N/A</v>
        <stp/>
        <stp>##V3_BDPV12</stp>
        <stp>023440 KS Equity</stp>
        <stp>best_px_bps_ratio</stp>
        <stp>[종목별 사업개요_IBK퀀트 김경훈.xlsx]KOSDAQ!R2233C12</stp>
        <tr r="L2233" s="5"/>
      </tp>
      <tp t="s">
        <v>#N/A N/A</v>
        <stp/>
        <stp>##V3_BDPV12</stp>
        <stp>046440 KS Equity</stp>
        <stp>best_px_bps_ratio</stp>
        <stp>[종목별 사업개요_IBK퀀트 김경훈.xlsx]KOSDAQ!R2463C12</stp>
        <tr r="L2463" s="5"/>
      </tp>
      <tp t="s">
        <v>#N/A N/A</v>
        <stp/>
        <stp>##V3_BDPV12</stp>
        <stp>001840 KS Equity</stp>
        <stp>best_px_bps_ratio</stp>
        <stp>[종목별 사업개요_IBK퀀트 김경훈.xlsx]KOSDAQ!R2023C12</stp>
        <tr r="L2023" s="5"/>
      </tp>
      <tp t="s">
        <v>#N/A N/A</v>
        <stp/>
        <stp>##V3_BDPV12</stp>
        <stp>072470 KS Equity</stp>
        <stp>best_px_bps_ratio</stp>
        <stp>[종목별 사업개요_IBK퀀트 김경훈.xlsx]KOSDAQ!R1703C12</stp>
        <tr r="L1703" s="5"/>
      </tp>
      <tp t="s">
        <v>#N/A N/A</v>
        <stp/>
        <stp>##V3_BDPV12</stp>
        <stp>067170 KS Equity</stp>
        <stp>best_px_bps_ratio</stp>
        <stp>[종목별 사업개요_IBK퀀트 김경훈.xlsx]KOSDAQ!R1623C12</stp>
        <tr r="L1623" s="5"/>
      </tp>
      <tp t="s">
        <v>#N/A N/A</v>
        <stp/>
        <stp>##V3_BDPV12</stp>
        <stp>218710 KS Equity</stp>
        <stp>best_px_bps_ratio</stp>
        <stp>[종목별 사업개요_IBK퀀트 김경훈.xlsx]KOSDAQ!R5003C12</stp>
        <tr r="L5003" s="5"/>
      </tp>
      <tp t="s">
        <v>#N/A N/A</v>
        <stp/>
        <stp>##V3_BDPV12</stp>
        <stp>034940 KS Equity</stp>
        <stp>best_px_bps_ratio</stp>
        <stp>[종목별 사업개요_IBK퀀트 김경훈.xlsx]KOSDAQ!R2263C12</stp>
        <tr r="L2263" s="5"/>
      </tp>
      <tp t="s">
        <v>#N/A N/A</v>
        <stp/>
        <stp>##V3_BDPV12</stp>
        <stp>033340 KS Equity</stp>
        <stp>best_px_bps_ratio</stp>
        <stp>[종목별 사업개요_IBK퀀트 김경훈.xlsx]KOSDAQ!R2273C12</stp>
        <tr r="L2273" s="5"/>
      </tp>
      <tp t="s">
        <v>#N/A N/A</v>
        <stp/>
        <stp>##V3_BDPV12</stp>
        <stp>235010 KS Equity</stp>
        <stp>best_px_bps_ratio</stp>
        <stp>[종목별 사업개요_IBK퀀트 김경훈.xlsx]KOSDAQ!R5228C12</stp>
        <tr r="L5228" s="5"/>
      </tp>
      <tp t="s">
        <v>#N/A N/A</v>
        <stp/>
        <stp>##V3_BDPV12</stp>
        <stp>011230 KS Equity</stp>
        <stp>best_eROE</stp>
        <stp>[종목별 사업개요_IBK퀀트 김경훈.xlsx]KOSPI!R1643C11</stp>
        <tr r="K1643" s="3"/>
      </tp>
      <tp t="s">
        <v>#N/A N/A</v>
        <stp/>
        <stp>##V3_BDPV12</stp>
        <stp>002270 KS Equity</stp>
        <stp>best_eROE</stp>
        <stp>[종목별 사업개요_IBK퀀트 김경훈.xlsx]KOSPI!R1203C11</stp>
        <tr r="K1203" s="3"/>
      </tp>
      <tp t="s">
        <v>#N/A N/A</v>
        <stp/>
        <stp>##V3_BDPV12</stp>
        <stp>010040 KS Equity</stp>
        <stp>best_eROE</stp>
        <stp>[종목별 사업개요_IBK퀀트 김경훈.xlsx]KOSPI!R3198C11</stp>
        <tr r="K3198" s="3"/>
      </tp>
      <tp t="s">
        <v>#N/A N/A</v>
        <stp/>
        <stp>##V3_BDPV12</stp>
        <stp>101140 KS Equity</stp>
        <stp>best_eROE</stp>
        <stp>[종목별 사업개요_IBK퀀트 김경훈.xlsx]KOSPI!R2098C11</stp>
        <tr r="K2098" s="3"/>
      </tp>
      <tp>
        <v>9.7210000000000001</v>
        <stp/>
        <stp>##V3_BDPV12</stp>
        <stp>047050 KS Equity</stp>
        <stp>best_eROE</stp>
        <stp>[종목별 사업개요_IBK퀀트 김경훈.xlsx]KOSPI!R3113C11</stp>
        <tr r="K3113" s="3"/>
        <tr r="K3113" s="3"/>
      </tp>
      <tp t="s">
        <v>#N/A N/A</v>
        <stp/>
        <stp>##V3_BDPV12</stp>
        <stp>007110 KS Equity</stp>
        <stp>best_eROE</stp>
        <stp>[종목별 사업개요_IBK퀀트 김경훈.xlsx]KOSPI!R2563C11</stp>
        <tr r="K2563" s="3"/>
      </tp>
      <tp t="s">
        <v>#N/A N/A</v>
        <stp/>
        <stp>##V3_BDPV12</stp>
        <stp>012160 KS Equity</stp>
        <stp>best_eROE</stp>
        <stp>[종목별 사업개요_IBK퀀트 김경훈.xlsx]KOSPI!R2278C11</stp>
        <tr r="K2278" s="3"/>
      </tp>
      <tp>
        <v>5.3520000000000003</v>
        <stp/>
        <stp>##V3_BDPV12</stp>
        <stp>004020 KS Equity</stp>
        <stp>best_eROE</stp>
        <stp>[종목별 사업개요_IBK퀀트 김경훈.xlsx]KOSPI!R3668C11</stp>
        <tr r="K3668" s="3"/>
        <tr r="K3668" s="3"/>
      </tp>
      <tp>
        <v>9.5069999999999997</v>
        <stp/>
        <stp>##V3_BDPV12</stp>
        <stp>000100 KS Equity</stp>
        <stp>best_eROE</stp>
        <stp>[종목별 사업개요_IBK퀀트 김경훈.xlsx]KOSPI!R2438C11</stp>
        <tr r="K2438" s="3"/>
        <tr r="K2438" s="3"/>
      </tp>
      <tp t="s">
        <v>#N/A N/A</v>
        <stp/>
        <stp>##V3_BDPV12</stp>
        <stp>001270 KS Equity</stp>
        <stp>best_eROE</stp>
        <stp>[종목별 사업개요_IBK퀀트 김경훈.xlsx]KOSPI!R1393C11</stp>
        <tr r="K1393" s="3"/>
      </tp>
      <tp t="s">
        <v>#N/A N/A</v>
        <stp/>
        <stp>##V3_BDPV12</stp>
        <stp>072130 KS Equity</stp>
        <stp>best_eROE</stp>
        <stp>[종목별 사업개요_IBK퀀트 김경훈.xlsx]KOSPI!R2423C11</stp>
        <tr r="K2423" s="3"/>
      </tp>
      <tp t="s">
        <v>#N/A N/A</v>
        <stp/>
        <stp>##V3_BDPV12</stp>
        <stp>003120 KS Equity</stp>
        <stp>best_eROE</stp>
        <stp>[종목별 사업개요_IBK퀀트 김경훈.xlsx]KOSPI!R2553C11</stp>
        <tr r="K2553" s="3"/>
      </tp>
      <tp>
        <v>11.5</v>
        <stp/>
        <stp>##V3_BDPV12</stp>
        <stp>100220 KS Equity</stp>
        <stp>best_eROE</stp>
        <stp>[종목별 사업개요_IBK퀀트 김경훈.xlsx]KOSPI!R1418C11</stp>
        <tr r="K1418" s="3"/>
        <tr r="K1418" s="3"/>
      </tp>
      <tp t="s">
        <v>#N/A N/A</v>
        <stp/>
        <stp>##V3_BDPV12</stp>
        <stp>003230 KS Equity</stp>
        <stp>best_eROE</stp>
        <stp>[종목별 사업개요_IBK퀀트 김경훈.xlsx]KOSPI!R1558C11</stp>
        <tr r="K1558" s="3"/>
      </tp>
      <tp>
        <v>8.9390000000000001</v>
        <stp/>
        <stp>##V3_BDPV12</stp>
        <stp>071050 KS Equity</stp>
        <stp>best_eROE</stp>
        <stp>[종목별 사업개요_IBK퀀트 김경훈.xlsx]KOSPI!R3303C11</stp>
        <tr r="K3303" s="3"/>
        <tr r="K3303" s="3"/>
      </tp>
      <tp t="s">
        <v>#N/A N/A</v>
        <stp/>
        <stp>##V3_BDPV12</stp>
        <stp>003010 KS Equity</stp>
        <stp>best_eROE</stp>
        <stp>[종목별 사업개요_IBK퀀트 김경훈.xlsx]KOSPI!R3708C11</stp>
        <tr r="K3708" s="3"/>
      </tp>
      <tp>
        <v>6.7850000000000001</v>
        <stp/>
        <stp>##V3_BDPV12</stp>
        <stp>024110 KS Equity</stp>
        <stp>best_eROE</stp>
        <stp>[종목별 사업개요_IBK퀀트 김경훈.xlsx]KOSPI!R2703C11</stp>
        <tr r="K2703" s="3"/>
        <tr r="K2703" s="3"/>
      </tp>
      <tp t="s">
        <v>#N/A N/A</v>
        <stp/>
        <stp>##V3_BDPV12</stp>
        <stp>005010 KS Equity</stp>
        <stp>best_eROE</stp>
        <stp>[종목별 사업개요_IBK퀀트 김경훈.xlsx]KOSPI!R3793C11</stp>
        <tr r="K3793" s="3"/>
      </tp>
      <tp t="s">
        <v>#N/A N/A</v>
        <stp/>
        <stp>##V3_BDPV12</stp>
        <stp>103130 KS Equity</stp>
        <stp>best_eROE</stp>
        <stp>[종목별 사업개요_IBK퀀트 김경훈.xlsx]KOSPI!R2368C11</stp>
        <tr r="K2368" s="3"/>
      </tp>
      <tp>
        <v>27.2</v>
        <stp/>
        <stp>##V3_BDPV12</stp>
        <stp>006060 KS Equity</stp>
        <stp>best_eROE</stp>
        <stp>[종목별 사업개요_IBK퀀트 김경훈.xlsx]KOSPI!R3728C11</stp>
        <tr r="K3728" s="3"/>
        <tr r="K3728" s="3"/>
      </tp>
      <tp t="s">
        <v>#N/A N/A</v>
        <stp/>
        <stp>##V3_BDPV12</stp>
        <stp>092200 KS Equity</stp>
        <stp>best_eROE</stp>
        <stp>[종목별 사업개요_IBK퀀트 김경훈.xlsx]KOSPI!R1128C11</stp>
        <tr r="K1128" s="3"/>
      </tp>
      <tp t="s">
        <v>#N/A N/A</v>
        <stp/>
        <stp>##V3_BDPV12</stp>
        <stp>078000 KS Equity</stp>
        <stp>best_eROE</stp>
        <stp>[종목별 사업개요_IBK퀀트 김경훈.xlsx]KOSPI!R3033C11</stp>
        <tr r="K3033" s="3"/>
      </tp>
      <tp t="s">
        <v>#N/A N/A</v>
        <stp/>
        <stp>##V3_BDPV12</stp>
        <stp>102280 KS Equity</stp>
        <stp>best_eROE</stp>
        <stp>[종목별 사업개요_IBK퀀트 김경훈.xlsx]KOSPI!R1953C11</stp>
        <tr r="K1953" s="3"/>
      </tp>
      <tp t="s">
        <v>#N/A N/A</v>
        <stp/>
        <stp>##V3_BDPV12</stp>
        <stp>063160 KS Equity</stp>
        <stp>best_eROE</stp>
        <stp>[종목별 사업개요_IBK퀀트 김경훈.xlsx]KOSPI!R2688C11</stp>
        <tr r="K2688" s="3"/>
      </tp>
      <tp>
        <v>17.3</v>
        <stp/>
        <stp>##V3_BDPV12</stp>
        <stp>020150 KS Equity</stp>
        <stp>best_eROE</stp>
        <stp>[종목별 사업개요_IBK퀀트 김경훈.xlsx]KOSPI!R2588C11</stp>
        <tr r="K2588" s="3"/>
        <tr r="K2588" s="3"/>
      </tp>
      <tp>
        <v>7.8490000000000002</v>
        <stp/>
        <stp>##V3_BDPV12</stp>
        <stp>020000 KS Equity</stp>
        <stp>best_eROE</stp>
        <stp>[종목별 사업개요_IBK퀀트 김경훈.xlsx]KOSPI!R3378C11</stp>
        <tr r="K3378" s="3"/>
        <tr r="K3378" s="3"/>
      </tp>
      <tp>
        <v>10</v>
        <stp/>
        <stp>##V3_BDPV12</stp>
        <stp>057050 KS Equity</stp>
        <stp>best_eROE</stp>
        <stp>[종목별 사업개요_IBK퀀트 김경훈.xlsx]KOSPI!R3698C11</stp>
        <tr r="K3698" s="3"/>
        <tr r="K3698" s="3"/>
      </tp>
      <tp t="s">
        <v>#N/A N/A</v>
        <stp/>
        <stp>##V3_BDPV12</stp>
        <stp>009200 KS Equity</stp>
        <stp>best_eROE</stp>
        <stp>[종목별 사업개요_IBK퀀트 김경훈.xlsx]KOSPI!R1268C11</stp>
        <tr r="K1268" s="3"/>
      </tp>
      <tp>
        <v>13.200000000000001</v>
        <stp/>
        <stp>##V3_BDPV12</stp>
        <stp>007210 KS Equity</stp>
        <stp>best_eROE</stp>
        <stp>[종목별 사업개요_IBK퀀트 김경훈.xlsx]KOSPI!R1363C11</stp>
        <tr r="K1363" s="3"/>
        <tr r="K1363" s="3"/>
      </tp>
      <tp t="s">
        <v>#N/A N/A</v>
        <stp/>
        <stp>##V3_BDPV12</stp>
        <stp>002000 KS Equity</stp>
        <stp>best_eROE</stp>
        <stp>[종목별 사업개요_IBK퀀트 김경훈.xlsx]KOSPI!R3228C11</stp>
        <tr r="K3228" s="3"/>
      </tp>
      <tp>
        <v>10.059000000000001</v>
        <stp/>
        <stp>##V3_BDPV12</stp>
        <stp>018260 KS Equity</stp>
        <stp>best_eROE</stp>
        <stp>[종목별 사업개요_IBK퀀트 김경훈.xlsx]KOSPI!R1498C11</stp>
        <tr r="K1498" s="3"/>
        <tr r="K1498" s="3"/>
      </tp>
      <tp t="s">
        <v>#N/A N/A</v>
        <stp/>
        <stp>##V3_BDPV12</stp>
        <stp>001020 KS Equity</stp>
        <stp>best_eROE</stp>
        <stp>[종목별 사업개요_IBK퀀트 김경훈.xlsx]KOSPI!R3088C11</stp>
        <tr r="K3088" s="3"/>
      </tp>
      <tp>
        <v>-0.47100000000000003</v>
        <stp/>
        <stp>##V3_BDPV12</stp>
        <stp>028260 KS Equity</stp>
        <stp>best_eROE</stp>
        <stp>[종목별 사업개요_IBK퀀트 김경훈.xlsx]KOSPI!R1488C11</stp>
        <tr r="K1488" s="3"/>
        <tr r="K1488" s="3"/>
      </tp>
      <tp>
        <v>6.61</v>
        <stp/>
        <stp>##V3_BDPV12</stp>
        <stp>068290 KS Equity</stp>
        <stp>best_eROE</stp>
        <stp>[종목별 사업개요_IBK퀀트 김경훈.xlsx]KOSPI!R1533C11</stp>
        <tr r="K1533" s="3"/>
        <tr r="K1533" s="3"/>
      </tp>
      <tp t="s">
        <v>#N/A N/A</v>
        <stp/>
        <stp>##V3_BDPV12</stp>
        <stp>012170 KS Equity</stp>
        <stp>best_eROE</stp>
        <stp>[종목별 사업개요_IBK퀀트 김경훈.xlsx]KOSPI!R2978C11</stp>
        <tr r="K2978" s="3"/>
      </tp>
      <tp t="s">
        <v>#N/A N/A</v>
        <stp/>
        <stp>##V3_BDPV12</stp>
        <stp>009270 KS Equity</stp>
        <stp>best_eROE</stp>
        <stp>[종목별 사업개요_IBK퀀트 김경훈.xlsx]KOSPI!R1913C11</stp>
        <tr r="K1913" s="3"/>
      </tp>
      <tp>
        <v>11.512</v>
        <stp/>
        <stp>##V3_BDPV12</stp>
        <stp>120110 KS Equity</stp>
        <stp>best_eROE</stp>
        <stp>[종목별 사업개요_IBK퀀트 김경훈.xlsx]KOSPI!R2943C11</stp>
        <tr r="K2943" s="3"/>
        <tr r="K2943" s="3"/>
      </tp>
      <tp>
        <v>5.43</v>
        <stp/>
        <stp>##V3_BDPV12</stp>
        <stp>000080 KS Equity</stp>
        <stp>best_eROE</stp>
        <stp>[종목별 사업개요_IBK퀀트 김경훈.xlsx]KOSPI!R3178C11</stp>
        <tr r="K3178" s="3"/>
        <tr r="K3178" s="3"/>
      </tp>
      <tp t="s">
        <v>#N/A N/A</v>
        <stp/>
        <stp>##V3_BDPV12</stp>
        <stp>145210 KS Equity</stp>
        <stp>best_eROE</stp>
        <stp>[종목별 사업개요_IBK퀀트 김경훈.xlsx]KOSPI!R1818C11</stp>
        <tr r="K1818" s="3"/>
      </tp>
      <tp t="s">
        <v>#N/A N/A</v>
        <stp/>
        <stp>##V3_BDPV12</stp>
        <stp>090080 KS Equity</stp>
        <stp>best_eROE</stp>
        <stp>[종목별 사업개요_IBK퀀트 김경훈.xlsx]KOSPI!R3093C11</stp>
        <tr r="K3093" s="3"/>
      </tp>
      <tp t="s">
        <v>#N/A N/A</v>
        <stp/>
        <stp>##V3_BDPV12</stp>
        <stp>071090 KS Equity</stp>
        <stp>best_eROE</stp>
        <stp>[종목별 사업개요_IBK퀀트 김경훈.xlsx]KOSPI!R3168C11</stp>
        <tr r="K3168" s="3"/>
      </tp>
      <tp>
        <v>8.1999999999999993</v>
        <stp/>
        <stp>##V3_BDPV12</stp>
        <stp>183190 KS Equity</stp>
        <stp>best_eROE</stp>
        <stp>[종목별 사업개요_IBK퀀트 김경훈.xlsx]KOSPI!R2028C11</stp>
        <tr r="K2028" s="3"/>
        <tr r="K2028" s="3"/>
      </tp>
      <tp t="s">
        <v>#N/A N/A</v>
        <stp/>
        <stp>##V3_BDPV12</stp>
        <stp>004090 KS Equity</stp>
        <stp>best_eROE</stp>
        <stp>[종목별 사업개요_IBK퀀트 김경훈.xlsx]KOSPI!R3208C11</stp>
        <tr r="K3208" s="3"/>
      </tp>
      <tp t="s">
        <v>#N/A N/A</v>
        <stp/>
        <stp>##V3_BDPV12</stp>
        <stp>102260 KS Equity</stp>
        <stp>best_px_bps_ratio</stp>
        <stp>[종목별 사업개요_IBK퀀트 김경훈.xlsx]KOSPI!R973C12</stp>
        <tr r="L973" s="3"/>
      </tp>
      <tp t="s">
        <v>#N/A N/A</v>
        <stp/>
        <stp>##V3_BDPV12</stp>
        <stp>002210 KS Equity</stp>
        <stp>best_px_bps_ratio</stp>
        <stp>[종목별 사업개요_IBK퀀트 김경훈.xlsx]KOSPI!R968C12</stp>
        <tr r="L968" s="3"/>
      </tp>
      <tp t="s">
        <v>#N/A N/A</v>
        <stp/>
        <stp>##V3_BDPV12</stp>
        <stp>002150 KS Equity</stp>
        <stp>best_px_bps_ratio</stp>
        <stp>[종목별 사업개요_IBK퀀트 김경훈.xlsx]KOSPI!R883C12</stp>
        <tr r="L883" s="3"/>
      </tp>
      <tp t="s">
        <v>#N/A N/A</v>
        <stp/>
        <stp>##V3_BDPV12</stp>
        <stp>012030 KS Equity</stp>
        <stp>best_px_bps_ratio</stp>
        <stp>[종목별 사업개요_IBK퀀트 김경훈.xlsx]KOSPI!R913C12</stp>
        <tr r="L913" s="3"/>
      </tp>
      <tp t="s">
        <v>#N/A N/A</v>
        <stp/>
        <stp>##V3_BDPV12</stp>
        <stp>012800 KS Equity</stp>
        <stp>best_px_bps_ratio</stp>
        <stp>[종목별 사업개요_IBK퀀트 김경훈.xlsx]KOSPI!R798C12</stp>
        <tr r="L798" s="3"/>
      </tp>
      <tp t="s">
        <v>#N/A N/A</v>
        <stp/>
        <stp>##V3_BDPV12</stp>
        <stp>002880 KS Equity</stp>
        <stp>best_px_bps_ratio</stp>
        <stp>[종목별 사업개요_IBK퀀트 김경훈.xlsx]KOSPI!R793C12</stp>
        <tr r="L793" s="3"/>
      </tp>
      <tp>
        <v>4.5678462393862347</v>
        <stp/>
        <stp>##V3_BDPV12</stp>
        <stp>012510 KS Equity</stp>
        <stp>best_px_bps_ratio</stp>
        <stp>[종목별 사업개요_IBK퀀트 김경훈.xlsx]KOSPI!R863C12</stp>
        <tr r="L863" s="3"/>
        <tr r="L863" s="3"/>
      </tp>
      <tp t="s">
        <v>#N/A N/A</v>
        <stp/>
        <stp>##V3_BDPV12</stp>
        <stp>002990 KS Equity</stp>
        <stp>best_px_bps_ratio</stp>
        <stp>[종목별 사업개요_IBK퀀트 김경훈.xlsx]KOSPI!R513C12</stp>
        <tr r="L513" s="3"/>
      </tp>
      <tp t="s">
        <v>#N/A N/A</v>
        <stp/>
        <stp>##V3_BDPV12</stp>
        <stp>002720 KS Equity</stp>
        <stp>best_px_bps_ratio</stp>
        <stp>[종목별 사업개요_IBK퀀트 김경훈.xlsx]KOSPI!R483C12</stp>
        <tr r="L483" s="3"/>
      </tp>
      <tp t="s">
        <v>#N/A N/A</v>
        <stp/>
        <stp>##V3_BDPV12</stp>
        <stp>092230 KS Equity</stp>
        <stp>best_px_bps_ratio</stp>
        <stp>[종목별 사업개요_IBK퀀트 김경훈.xlsx]KOSPI!R113C12</stp>
        <tr r="L113" s="3"/>
      </tp>
      <tp t="s">
        <v>#N/A N/A</v>
        <stp/>
        <stp>##V3_BDPV12</stp>
        <stp>002100 KS Equity</stp>
        <stp>best_px_bps_ratio</stp>
        <stp>[종목별 사업개요_IBK퀀트 김경훈.xlsx]KOSPI!R358C12</stp>
        <tr r="L358" s="3"/>
      </tp>
      <tp t="s">
        <v>#N/A N/A</v>
        <stp/>
        <stp>##V3_BDPV12</stp>
        <stp>012200 KS Equity</stp>
        <stp>best_px_bps_ratio</stp>
        <stp>[종목별 사업개요_IBK퀀트 김경훈.xlsx]KOSPI!R398C12</stp>
        <tr r="L398" s="3"/>
      </tp>
      <tp t="s">
        <v>#N/A N/A</v>
        <stp/>
        <stp>##V3_BDPV12</stp>
        <stp>072710 KS Equity</stp>
        <stp>best_px_bps_ratio</stp>
        <stp>[종목별 사업개요_IBK퀀트 김경훈.xlsx]KOSPI!R628C12</stp>
        <tr r="L628" s="3"/>
      </tp>
      <tp t="s">
        <v>#N/A N/A</v>
        <stp/>
        <stp>##V3_BDPV12</stp>
        <stp>002360 KS Equity</stp>
        <stp>best_px_bps_ratio</stp>
        <stp>[종목별 사업개요_IBK퀀트 김경훈.xlsx]KOSPI!R258C12</stp>
        <tr r="L258" s="3"/>
      </tp>
      <tp>
        <v>1.2594609148293294</v>
        <stp/>
        <stp>##V3_BDPV12</stp>
        <stp>042660 KS Equity</stp>
        <stp>best_px_bps_ratio</stp>
        <stp>[종목별 사업개요_IBK퀀트 김경훈.xlsx]KOSPI!R753C12</stp>
        <tr r="L753" s="3"/>
        <tr r="L753" s="3"/>
      </tp>
      <tp t="s">
        <v>#N/A N/A</v>
        <stp/>
        <stp>##V3_BDPV12</stp>
        <stp>092440 KS Equity</stp>
        <stp>best_px_bps_ratio</stp>
        <stp>[종목별 사업개요_IBK퀀트 김경훈.xlsx]KOSPI!R533C12</stp>
        <tr r="L533" s="3"/>
      </tp>
      <tp>
        <v>0.31367730745477457</v>
        <stp/>
        <stp>##V3_BDPV12</stp>
        <stp>192530 KS Equity</stp>
        <stp>best_px_bps_ratio</stp>
        <stp>[종목별 사업개요_IBK퀀트 김경훈.xlsx]KOSPI!R453C12</stp>
        <tr r="L453" s="3"/>
        <tr r="L453" s="3"/>
      </tp>
      <tp t="s">
        <v>#N/A N/A</v>
        <stp/>
        <stp>##V3_BDPV12</stp>
        <stp>012320 KS Equity</stp>
        <stp>best_px_bps_ratio</stp>
        <stp>[종목별 사업개요_IBK퀀트 김경훈.xlsx]KOSPI!R368C12</stp>
        <tr r="L368" s="3"/>
      </tp>
      <tp>
        <v>0.98316943175760962</v>
        <stp/>
        <stp>##V3_BDPV12</stp>
        <stp>032640 KS Equity</stp>
        <stp>best_px_bps_ratio</stp>
        <stp>[종목별 사업개요_IBK퀀트 김경훈.xlsx]KOSPI!R158C12</stp>
        <tr r="L158" s="3"/>
        <tr r="L158" s="3"/>
      </tp>
      <tp>
        <v>1.1536642632283656</v>
        <stp/>
        <stp>##V3_BDPV12</stp>
        <stp>002350 KS Equity</stp>
        <stp>best_px_bps_ratio</stp>
        <stp>[종목별 사업개요_IBK퀀트 김경훈.xlsx]KOSPI!R593C12</stp>
        <tr r="L593" s="3"/>
        <tr r="L593" s="3"/>
      </tp>
      <tp t="s">
        <v>#N/A N/A</v>
        <stp/>
        <stp>##V3_BDPV12</stp>
        <stp>002240 KS Equity</stp>
        <stp>best_px_bps_ratio</stp>
        <stp>[종목별 사업개요_IBK퀀트 김경훈.xlsx]KOSPI!R418C12</stp>
        <tr r="L418" s="3"/>
      </tp>
      <tp t="s">
        <v>#N/A N/A</v>
        <stp/>
        <stp>##V3_BDPV12</stp>
        <stp>012610 KS Equity</stp>
        <stp>best_px_bps_ratio</stp>
        <stp>[종목별 사업개요_IBK퀀트 김경훈.xlsx]KOSPI!R383C12</stp>
        <tr r="L383" s="3"/>
      </tp>
      <tp t="s">
        <v>#N/A N/A</v>
        <stp/>
        <stp>##V3_BDPV12</stp>
        <stp>002070 KS Equity</stp>
        <stp>best_px_bps_ratio</stp>
        <stp>[종목별 사업개요_IBK퀀트 김경훈.xlsx]KOSPI!R573C12</stp>
        <tr r="L573" s="3"/>
      </tp>
      <tp t="s">
        <v>#N/A N/A</v>
        <stp/>
        <stp>##V3_BDPV12</stp>
        <stp>002140 KS Equity</stp>
        <stp>best_px_bps_ratio</stp>
        <stp>[종목별 사업개요_IBK퀀트 김경훈.xlsx]KOSPI!R408C12</stp>
        <tr r="L408" s="3"/>
      </tp>
      <tp t="s">
        <v>#N/A N/A</v>
        <stp/>
        <stp>##V3_BDPV12</stp>
        <stp>002710 KS Equity</stp>
        <stp>best_px_bps_ratio</stp>
        <stp>[종목별 사업개요_IBK퀀트 김경훈.xlsx]KOSPI!R328C12</stp>
        <tr r="L328" s="3"/>
      </tp>
      <tp t="s">
        <v>#N/A N/A</v>
        <stp/>
        <stp>##V3_BDPV12</stp>
        <stp>036530 KS Equity</stp>
        <stp>best_eROE</stp>
        <stp>[종목별 사업개요_IBK퀀트 김경훈.xlsx]KOSPI!R228C11</stp>
        <tr r="K228" s="3"/>
      </tp>
      <tp>
        <v>6.8959999999999999</v>
        <stp/>
        <stp>##V3_BDPV12</stp>
        <stp>066570 KS Equity</stp>
        <stp>best_eROE</stp>
        <stp>[종목별 사업개요_IBK퀀트 김경훈.xlsx]KOSPI!R168C11</stp>
        <tr r="K168" s="3"/>
        <tr r="K168" s="3"/>
      </tp>
      <tp t="s">
        <v>#N/A N/A</v>
        <stp/>
        <stp>##V3_BDPV12</stp>
        <stp>006340 KS Equity</stp>
        <stp>best_eROE</stp>
        <stp>[종목별 사업개요_IBK퀀트 김경훈.xlsx]KOSPI!R773C11</stp>
        <tr r="K773" s="3"/>
      </tp>
      <tp>
        <v>7.4660000000000002</v>
        <stp/>
        <stp>##V3_BDPV12</stp>
        <stp>006280 KS Equity</stp>
        <stp>best_eROE</stp>
        <stp>[종목별 사업개요_IBK퀀트 김경훈.xlsx]KOSPI!R613C11</stp>
        <tr r="K613" s="3"/>
        <tr r="K613" s="3"/>
      </tp>
      <tp t="s">
        <v>#N/A N/A</v>
        <stp/>
        <stp>##V3_BDPV12</stp>
        <stp>006370 KS Equity</stp>
        <stp>best_eROE</stp>
        <stp>[종목별 사업개요_IBK퀀트 김경훈.xlsx]KOSPI!R653C11</stp>
        <tr r="K653" s="3"/>
      </tp>
      <tp>
        <v>10.670999999999999</v>
        <stp/>
        <stp>##V3_BDPV12</stp>
        <stp>096770 KS Equity</stp>
        <stp>best_eROE</stp>
        <stp>[종목별 사업개요_IBK퀀트 김경훈.xlsx]KOSPI!R288C11</stp>
        <tr r="K288" s="3"/>
        <tr r="K288" s="3"/>
      </tp>
      <tp>
        <v>7.1859999999999999</v>
        <stp/>
        <stp>##V3_BDPV12</stp>
        <stp>006260 KS Equity</stp>
        <stp>best_eROE</stp>
        <stp>[종목별 사업개요_IBK퀀트 김경훈.xlsx]KOSPI!R178C11</stp>
        <tr r="K178" s="3"/>
        <tr r="K178" s="3"/>
      </tp>
      <tp t="s">
        <v>#N/A N/A</v>
        <stp/>
        <stp>##V3_BDPV12</stp>
        <stp>006570 KS Equity</stp>
        <stp>best_eROE</stp>
        <stp>[종목별 사업개요_IBK퀀트 김경훈.xlsx]KOSPI!R693C11</stp>
        <tr r="K693" s="3"/>
      </tp>
      <tp>
        <v>4.8129999999999997</v>
        <stp/>
        <stp>##V3_BDPV12</stp>
        <stp>006120 KS Equity</stp>
        <stp>best_eROE</stp>
        <stp>[종목별 사업개요_IBK퀀트 김경훈.xlsx]KOSPI!R293C11</stp>
        <tr r="K293" s="3"/>
        <tr r="K293" s="3"/>
      </tp>
      <tp t="s">
        <v>#N/A N/A</v>
        <stp/>
        <stp>##V3_BDPV12</stp>
        <stp>016710 KS Equity</stp>
        <stp>best_eROE</stp>
        <stp>[종목별 사업개요_IBK퀀트 김경훈.xlsx]KOSPI!R723C11</stp>
        <tr r="K723" s="3"/>
      </tp>
      <tp>
        <v>22.175000000000001</v>
        <stp/>
        <stp>##V3_BDPV12</stp>
        <stp>006650 KS Equity</stp>
        <stp>best_eROE</stp>
        <stp>[종목별 사업개요_IBK퀀트 김경훈.xlsx]KOSPI!R813C11</stp>
        <tr r="K813" s="3"/>
        <tr r="K813" s="3"/>
      </tp>
      <tp t="s">
        <v>#N/A N/A</v>
        <stp/>
        <stp>##V3_BDPV12</stp>
        <stp>016610 KS Equity</stp>
        <stp>best_eROE</stp>
        <stp>[종목별 사업개요_IBK퀀트 김경훈.xlsx]KOSPI!R928C11</stp>
        <tr r="K928" s="3"/>
      </tp>
      <tp t="s">
        <v>#N/A N/A</v>
        <stp/>
        <stp>##V3_BDPV12</stp>
        <stp>016380 KS Equity</stp>
        <stp>best_eROE</stp>
        <stp>[종목별 사업개요_IBK퀀트 김경훈.xlsx]KOSPI!R923C11</stp>
        <tr r="K923" s="3"/>
      </tp>
      <tp t="s">
        <v>#N/A N/A</v>
        <stp/>
        <stp>##V3_BDPV12</stp>
        <stp>016090 KS Equity</stp>
        <stp>best_eROE</stp>
        <stp>[종목별 사업개요_IBK퀀트 김경훈.xlsx]KOSPI!R853C11</stp>
        <tr r="K853" s="3"/>
      </tp>
      <tp t="s">
        <v>하이에이아이1호기업인수목적</v>
        <stp/>
        <stp>##V3_BDPV12</stp>
        <stp>235010 KS Equity</stp>
        <stp>security_name</stp>
        <stp>[종목별 사업개요_IBK퀀트 김경훈.xlsx]stocks raw!R1154C7</stp>
        <tr r="G1154" s="1"/>
      </tp>
      <tp t="s">
        <v>하이제3호기업인수목적</v>
        <stp/>
        <stp>##V3_BDPV12</stp>
        <stp>217500 KS Equity</stp>
        <stp>security_name</stp>
        <stp>[종목별 사업개요_IBK퀀트 김경훈.xlsx]stocks raw!R1101C7</stp>
        <tr r="G1101" s="1"/>
      </tp>
      <tp t="s">
        <v>이베스트기업인수목적2호</v>
        <stp/>
        <stp>##V3_BDPV12</stp>
        <stp>217600 KS Equity</stp>
        <stp>security_name</stp>
        <stp>[종목별 사업개요_IBK퀀트 김경훈.xlsx]stocks raw!R1102C7</stp>
        <tr r="G1102" s="1"/>
      </tp>
      <tp t="s">
        <v>웹스</v>
        <stp/>
        <stp>##V3_BDPV12</stp>
        <stp>196700 KS Equity</stp>
        <stp>security_name</stp>
        <stp>[종목별 사업개요_IBK퀀트 김경훈.xlsx]stocks raw!R1043C7</stp>
        <tr r="G1043" s="1"/>
      </tp>
      <tp t="s">
        <v>신한제2호기업인수목적</v>
        <stp/>
        <stp>##V3_BDPV12</stp>
        <stp>203650 KS Equity</stp>
        <stp>security_name</stp>
        <stp>[종목별 사업개요_IBK퀀트 김경훈.xlsx]stocks raw!R1052C7</stp>
        <tr r="G1052" s="1"/>
      </tp>
      <tp t="s">
        <v>에스케이제2호기업인수목적</v>
        <stp/>
        <stp>##V3_BDPV12</stp>
        <stp>219550 KS Equity</stp>
        <stp>security_name</stp>
        <stp>[종목별 사업개요_IBK퀀트 김경훈.xlsx]stocks raw!R1111C7</stp>
        <tr r="G1111" s="1"/>
      </tp>
      <tp t="s">
        <v>동양파일</v>
        <stp/>
        <stp>##V3_BDPV12</stp>
        <stp>228340 KS Equity</stp>
        <stp>security_name</stp>
        <stp>[종목별 사업개요_IBK퀀트 김경훈.xlsx]stocks raw!R1147C7</stp>
        <tr r="G1147" s="1"/>
      </tp>
      <tp t="s">
        <v>미래에셋제5호기업인수목적주식</v>
        <stp/>
        <stp>##V3_BDPV12</stp>
        <stp>239340 KS Equity</stp>
        <stp>security_name</stp>
        <stp>[종목별 사업개요_IBK퀀트 김경훈.xlsx]stocks raw!R1157C7</stp>
        <tr r="G1157" s="1"/>
      </tp>
      <tp t="s">
        <v>에이피위성통신</v>
        <stp/>
        <stp>##V3_BDPV12</stp>
        <stp>211270 KS Equity</stp>
        <stp>security_name</stp>
        <stp>[종목별 사업개요_IBK퀀트 김경훈.xlsx]stocks raw!R1076C7</stp>
        <tr r="G1076" s="1"/>
      </tp>
      <tp t="s">
        <v>동부제4호기업인수목적</v>
        <stp/>
        <stp>##V3_BDPV12</stp>
        <stp>230490 KS Equity</stp>
        <stp>security_name</stp>
        <stp>[종목별 사업개요_IBK퀀트 김경훈.xlsx]stocks raw!R1150C7</stp>
        <tr r="G1150" s="1"/>
      </tp>
      <tp t="s">
        <v>나노</v>
        <stp/>
        <stp>##V3_BDPV12</stp>
        <stp>187790 KS Equity</stp>
        <stp>security_name</stp>
        <stp>[종목별 사업개요_IBK퀀트 김경훈.xlsx]stocks raw!R1023C7</stp>
        <tr r="G1023" s="1"/>
      </tp>
      <tp>
        <v>1.4354070000000001</v>
        <stp/>
        <stp>##V3_BDPV12</stp>
        <stp>037340 KS Equity</stp>
        <stp>current_TRR_5D</stp>
        <stp>[종목별 사업개요_IBK퀀트 김경훈.xlsx]KOSDAQ!R943C7</stp>
        <tr r="G943" s="5"/>
        <tr r="G943" s="5"/>
      </tp>
      <tp>
        <v>0</v>
        <stp/>
        <stp>##V3_BDPV12</stp>
        <stp>037340 KS Equity</stp>
        <stp>current_TRR_1D</stp>
        <stp>[종목별 사업개요_IBK퀀트 김경훈.xlsx]KOSDAQ!R943C6</stp>
        <tr r="F943" s="5"/>
        <tr r="F943" s="5"/>
      </tp>
      <tp>
        <v>0</v>
        <stp/>
        <stp>##V3_BDPV12</stp>
        <stp>037350 KS Equity</stp>
        <stp>current_TRR_1D</stp>
        <stp>[종목별 사업개요_IBK퀀트 김경훈.xlsx]KOSDAQ!R653C6</stp>
        <tr r="F653" s="5"/>
        <tr r="F653" s="5"/>
      </tp>
      <tp>
        <v>2.764977</v>
        <stp/>
        <stp>##V3_BDPV12</stp>
        <stp>037350 KS Equity</stp>
        <stp>current_TRR_5D</stp>
        <stp>[종목별 사업개요_IBK퀀트 김경훈.xlsx]KOSDAQ!R653C7</stp>
        <tr r="G653" s="5"/>
        <tr r="G653" s="5"/>
      </tp>
      <tp>
        <v>0</v>
        <stp/>
        <stp>##V3_BDPV12</stp>
        <stp>065350 KS Equity</stp>
        <stp>current_TRR_1D</stp>
        <stp>[종목별 사업개요_IBK퀀트 김경훈.xlsx]KOSDAQ!R843C6</stp>
        <tr r="F843" s="5"/>
        <tr r="F843" s="5"/>
      </tp>
      <tp>
        <v>6.0842429999999998</v>
        <stp/>
        <stp>##V3_BDPV12</stp>
        <stp>065350 KS Equity</stp>
        <stp>current_TRR_5D</stp>
        <stp>[종목별 사업개요_IBK퀀트 김경훈.xlsx]KOSDAQ!R843C7</stp>
        <tr r="G843" s="5"/>
        <tr r="G843" s="5"/>
      </tp>
      <tp>
        <v>0</v>
        <stp/>
        <stp>##V3_BDPV12</stp>
        <stp>012860 KS Equity</stp>
        <stp>current_TRR_1D</stp>
        <stp>[종목별 사업개요_IBK퀀트 김경훈.xlsx]KOSDAQ!R588C6</stp>
        <tr r="F588" s="5"/>
        <tr r="F588" s="5"/>
      </tp>
      <tp>
        <v>3.2040470000000001</v>
        <stp/>
        <stp>##V3_BDPV12</stp>
        <stp>012860 KS Equity</stp>
        <stp>current_TRR_5D</stp>
        <stp>[종목별 사업개요_IBK퀀트 김경훈.xlsx]KOSDAQ!R588C7</stp>
        <tr r="G588" s="5"/>
        <tr r="G588" s="5"/>
      </tp>
      <tp>
        <v>7.2</v>
        <stp/>
        <stp>##V3_BDPV12</stp>
        <stp>090360 KS Equity</stp>
        <stp>current_TRR_5D</stp>
        <stp>[종목별 사업개요_IBK퀀트 김경훈.xlsx]KOSDAQ!R133C7</stp>
        <tr r="G133" s="5"/>
        <tr r="G133" s="5"/>
      </tp>
      <tp>
        <v>0</v>
        <stp/>
        <stp>##V3_BDPV12</stp>
        <stp>090360 KS Equity</stp>
        <stp>current_TRR_1D</stp>
        <stp>[종목별 사업개요_IBK퀀트 김경훈.xlsx]KOSDAQ!R133C6</stp>
        <tr r="F133" s="5"/>
        <tr r="F133" s="5"/>
      </tp>
      <tp>
        <v>0</v>
        <stp/>
        <stp>##V3_BDPV12</stp>
        <stp>011370 KS Equity</stp>
        <stp>current_TRR_1D</stp>
        <stp>[종목별 사업개요_IBK퀀트 김경훈.xlsx]KOSDAQ!R623C6</stp>
        <tr r="F623" s="5"/>
        <tr r="F623" s="5"/>
      </tp>
      <tp>
        <v>0</v>
        <stp/>
        <stp>##V3_BDPV12</stp>
        <stp>072870 KS Equity</stp>
        <stp>current_TRR_1D</stp>
        <stp>[종목별 사업개요_IBK퀀트 김경훈.xlsx]KOSDAQ!R228C6</stp>
        <tr r="F228" s="5"/>
        <tr r="F228" s="5"/>
      </tp>
      <tp>
        <v>5.5882350000000001</v>
        <stp/>
        <stp>##V3_BDPV12</stp>
        <stp>011370 KS Equity</stp>
        <stp>current_TRR_5D</stp>
        <stp>[종목별 사업개요_IBK퀀트 김경훈.xlsx]KOSDAQ!R623C7</stp>
        <tr r="G623" s="5"/>
        <tr r="G623" s="5"/>
      </tp>
      <tp>
        <v>3.9370080000000001</v>
        <stp/>
        <stp>##V3_BDPV12</stp>
        <stp>072870 KS Equity</stp>
        <stp>current_TRR_5D</stp>
        <stp>[종목별 사업개요_IBK퀀트 김경훈.xlsx]KOSDAQ!R228C7</stp>
        <tr r="G228" s="5"/>
        <tr r="G228" s="5"/>
      </tp>
      <tp>
        <v>7.4074070000000001</v>
        <stp/>
        <stp>##V3_BDPV12</stp>
        <stp>025870 KS Equity</stp>
        <stp>current_TRR_5D</stp>
        <stp>[종목별 사업개요_IBK퀀트 김경훈.xlsx]KOSDAQ!R838C7</stp>
        <tr r="G838" s="5"/>
        <tr r="G838" s="5"/>
      </tp>
      <tp>
        <v>0.71428570000000002</v>
        <stp/>
        <stp>##V3_BDPV12</stp>
        <stp>085370 KS Equity</stp>
        <stp>current_TRR_5D</stp>
        <stp>[종목별 사업개요_IBK퀀트 김경훈.xlsx]KOSDAQ!R163C7</stp>
        <tr r="G163" s="5"/>
        <tr r="G163" s="5"/>
      </tp>
      <tp>
        <v>0</v>
        <stp/>
        <stp>##V3_BDPV12</stp>
        <stp>025870 KS Equity</stp>
        <stp>current_TRR_1D</stp>
        <stp>[종목별 사업개요_IBK퀀트 김경훈.xlsx]KOSDAQ!R838C6</stp>
        <tr r="F838" s="5"/>
        <tr r="F838" s="5"/>
      </tp>
      <tp>
        <v>0</v>
        <stp/>
        <stp>##V3_BDPV12</stp>
        <stp>085370 KS Equity</stp>
        <stp>current_TRR_1D</stp>
        <stp>[종목별 사업개요_IBK퀀트 김경훈.xlsx]KOSDAQ!R163C6</stp>
        <tr r="F163" s="5"/>
        <tr r="F163" s="5"/>
      </tp>
      <tp>
        <v>6.451613</v>
        <stp/>
        <stp>##V3_BDPV12</stp>
        <stp>045300 KS Equity</stp>
        <stp>current_TRR_5D</stp>
        <stp>[종목별 사업개요_IBK퀀트 김경훈.xlsx]KOSDAQ!R663C7</stp>
        <tr r="G663" s="5"/>
        <tr r="G663" s="5"/>
      </tp>
      <tp>
        <v>3.8194439999999998</v>
        <stp/>
        <stp>##V3_BDPV12</stp>
        <stp>070300 KS Equity</stp>
        <stp>current_TRR_5D</stp>
        <stp>[종목별 사업개요_IBK퀀트 김경훈.xlsx]KOSDAQ!R773C7</stp>
        <tr r="G773" s="5"/>
        <tr r="G773" s="5"/>
      </tp>
      <tp>
        <v>0</v>
        <stp/>
        <stp>##V3_BDPV12</stp>
        <stp>045300 KS Equity</stp>
        <stp>current_TRR_1D</stp>
        <stp>[종목별 사업개요_IBK퀀트 김경훈.xlsx]KOSDAQ!R663C6</stp>
        <tr r="F663" s="5"/>
        <tr r="F663" s="5"/>
      </tp>
      <tp>
        <v>0</v>
        <stp/>
        <stp>##V3_BDPV12</stp>
        <stp>070300 KS Equity</stp>
        <stp>current_TRR_1D</stp>
        <stp>[종목별 사업개요_IBK퀀트 김경훈.xlsx]KOSDAQ!R773C6</stp>
        <tr r="F773" s="5"/>
        <tr r="F773" s="5"/>
      </tp>
      <tp>
        <v>6.3636359999999996</v>
        <stp/>
        <stp>##V3_BDPV12</stp>
        <stp>082800 KS Equity</stp>
        <stp>current_TRR_5D</stp>
        <stp>[종목별 사업개요_IBK퀀트 김경훈.xlsx]KOSDAQ!R158C7</stp>
        <tr r="G158" s="5"/>
        <tr r="G158" s="5"/>
      </tp>
      <tp>
        <v>0</v>
        <stp/>
        <stp>##V3_BDPV12</stp>
        <stp>082800 KS Equity</stp>
        <stp>current_TRR_1D</stp>
        <stp>[종목별 사업개요_IBK퀀트 김경훈.xlsx]KOSDAQ!R158C6</stp>
        <tr r="F158" s="5"/>
        <tr r="F158" s="5"/>
      </tp>
      <tp>
        <v>0</v>
        <stp/>
        <stp>##V3_BDPV12</stp>
        <stp>046310 KS Equity</stp>
        <stp>current_TRR_1D</stp>
        <stp>[종목별 사업개요_IBK퀀트 김경훈.xlsx]KOSDAQ!R353C6</stp>
        <tr r="F353" s="5"/>
        <tr r="F353" s="5"/>
      </tp>
      <tp>
        <v>11.3354</v>
        <stp/>
        <stp>##V3_BDPV12</stp>
        <stp>060310 KS Equity</stp>
        <stp>current_TRR_5D</stp>
        <stp>[종목별 사업개요_IBK퀀트 김경훈.xlsx]KOSDAQ!R483C7</stp>
        <tr r="G483" s="5"/>
        <tr r="G483" s="5"/>
      </tp>
      <tp>
        <v>6.6210050000000003</v>
        <stp/>
        <stp>##V3_BDPV12</stp>
        <stp>046310 KS Equity</stp>
        <stp>current_TRR_5D</stp>
        <stp>[종목별 사업개요_IBK퀀트 김경훈.xlsx]KOSDAQ!R353C7</stp>
        <tr r="G353" s="5"/>
        <tr r="G353" s="5"/>
      </tp>
      <tp>
        <v>0</v>
        <stp/>
        <stp>##V3_BDPV12</stp>
        <stp>060310 KS Equity</stp>
        <stp>current_TRR_1D</stp>
        <stp>[종목별 사업개요_IBK퀀트 김경훈.xlsx]KOSDAQ!R483C6</stp>
        <tr r="F483" s="5"/>
        <tr r="F483" s="5"/>
      </tp>
      <tp>
        <v>0</v>
        <stp/>
        <stp>##V3_BDPV12</stp>
        <stp>024830 KS Equity</stp>
        <stp>current_TRR_1D</stp>
        <stp>[종목별 사업개요_IBK퀀트 김경훈.xlsx]KOSDAQ!R698C6</stp>
        <tr r="F698" s="5"/>
        <tr r="F698" s="5"/>
      </tp>
      <tp>
        <v>1.034483</v>
        <stp/>
        <stp>##V3_BDPV12</stp>
        <stp>024830 KS Equity</stp>
        <stp>current_TRR_5D</stp>
        <stp>[종목별 사업개요_IBK퀀트 김경훈.xlsx]KOSDAQ!R698C7</stp>
        <tr r="G698" s="5"/>
        <tr r="G698" s="5"/>
      </tp>
      <tp>
        <v>10.15385</v>
        <stp/>
        <stp>##V3_BDPV12</stp>
        <stp>021880 KS Equity</stp>
        <stp>current_TRR_5D</stp>
        <stp>[종목별 사업개요_IBK퀀트 김경훈.xlsx]KOSDAQ!R938C7</stp>
        <tr r="G938" s="5"/>
        <tr r="G938" s="5"/>
      </tp>
      <tp>
        <v>0</v>
        <stp/>
        <stp>##V3_BDPV12</stp>
        <stp>021880 KS Equity</stp>
        <stp>current_TRR_1D</stp>
        <stp>[종목별 사업개요_IBK퀀트 김경훈.xlsx]KOSDAQ!R938C6</stp>
        <tr r="F938" s="5"/>
        <tr r="F938" s="5"/>
      </tp>
      <tp>
        <v>4</v>
        <stp/>
        <stp>##V3_BDPV12</stp>
        <stp>038390 KS Equity</stp>
        <stp>current_TRR_5D</stp>
        <stp>[종목별 사업개요_IBK퀀트 김경훈.xlsx]KOSDAQ!R123C7</stp>
        <tr r="G123" s="5"/>
        <tr r="G123" s="5"/>
      </tp>
      <tp>
        <v>0</v>
        <stp/>
        <stp>##V3_BDPV12</stp>
        <stp>035890 KS Equity</stp>
        <stp>current_TRR_1D</stp>
        <stp>[종목별 사업개요_IBK퀀트 김경훈.xlsx]KOSDAQ!R638C6</stp>
        <tr r="F638" s="5"/>
        <tr r="F638" s="5"/>
      </tp>
      <tp>
        <v>0</v>
        <stp/>
        <stp>##V3_BDPV12</stp>
        <stp>038390 KS Equity</stp>
        <stp>current_TRR_1D</stp>
        <stp>[종목별 사업개요_IBK퀀트 김경훈.xlsx]KOSDAQ!R123C6</stp>
        <tr r="F123" s="5"/>
        <tr r="F123" s="5"/>
      </tp>
      <tp>
        <v>3.2653059999999998</v>
        <stp/>
        <stp>##V3_BDPV12</stp>
        <stp>035890 KS Equity</stp>
        <stp>current_TRR_5D</stp>
        <stp>[종목별 사업개요_IBK퀀트 김경훈.xlsx]KOSDAQ!R638C7</stp>
        <tr r="G638" s="5"/>
        <tr r="G638" s="5"/>
      </tp>
      <tp>
        <v>0</v>
        <stp/>
        <stp>##V3_BDPV12</stp>
        <stp>050890 KS Equity</stp>
        <stp>current_TRR_1D</stp>
        <stp>[종목별 사업개요_IBK퀀트 김경훈.xlsx]KOSDAQ!R908C6</stp>
        <tr r="F908" s="5"/>
        <tr r="F908" s="5"/>
      </tp>
      <tp>
        <v>3.0769229999999999</v>
        <stp/>
        <stp>##V3_BDPV12</stp>
        <stp>050890 KS Equity</stp>
        <stp>current_TRR_5D</stp>
        <stp>[종목별 사업개요_IBK퀀트 김경훈.xlsx]KOSDAQ!R908C7</stp>
        <tr r="G908" s="5"/>
        <tr r="G908" s="5"/>
      </tp>
      <tp t="s">
        <v>#N/A N/A</v>
        <stp/>
        <stp>##V3_BDPV12</stp>
        <stp>080580 KS Equity</stp>
        <stp>best_px_bps_ratio</stp>
        <stp>[종목별 사업개요_IBK퀀트 김경훈.xlsx]KOSDAQ!R1618C12</stp>
        <tr r="L1618" s="5"/>
      </tp>
      <tp t="s">
        <v>#N/A N/A</v>
        <stp/>
        <stp>##V3_BDPV12</stp>
        <stp>044480 KS Equity</stp>
        <stp>best_px_bps_ratio</stp>
        <stp>[종목별 사업개요_IBK퀀트 김경훈.xlsx]KOSDAQ!R1813C12</stp>
        <tr r="L1813" s="5"/>
      </tp>
      <tp t="s">
        <v>#N/A N/A</v>
        <stp/>
        <stp>##V3_BDPV12</stp>
        <stp>056080 KS Equity</stp>
        <stp>best_px_bps_ratio</stp>
        <stp>[종목별 사업개요_IBK퀀트 김경훈.xlsx]KOSDAQ!R1878C12</stp>
        <tr r="L1878" s="5"/>
      </tp>
      <tp t="s">
        <v>#N/A N/A</v>
        <stp/>
        <stp>##V3_BDPV12</stp>
        <stp>036180 KS Equity</stp>
        <stp>best_px_bps_ratio</stp>
        <stp>[종목별 사업개요_IBK퀀트 김경훈.xlsx]KOSDAQ!R1538C12</stp>
        <tr r="L1538" s="5"/>
      </tp>
      <tp t="s">
        <v>#N/A N/A</v>
        <stp/>
        <stp>##V3_BDPV12</stp>
        <stp>043580 KS Equity</stp>
        <stp>best_px_bps_ratio</stp>
        <stp>[종목별 사업개요_IBK퀀트 김경훈.xlsx]KOSDAQ!R1393C12</stp>
        <tr r="L1393" s="5"/>
      </tp>
      <tp t="s">
        <v>#N/A N/A</v>
        <stp/>
        <stp>##V3_BDPV12</stp>
        <stp>044780 KS Equity</stp>
        <stp>best_px_bps_ratio</stp>
        <stp>[종목별 사업개요_IBK퀀트 김경훈.xlsx]KOSDAQ!R1358C12</stp>
        <tr r="L1358" s="5"/>
      </tp>
      <tp t="s">
        <v>#N/A N/A</v>
        <stp/>
        <stp>##V3_BDPV12</stp>
        <stp>009780 KS Equity</stp>
        <stp>best_px_bps_ratio</stp>
        <stp>[종목별 사업개요_IBK퀀트 김경훈.xlsx]KOSDAQ!R1498C12</stp>
        <tr r="L1498" s="5"/>
      </tp>
      <tp t="s">
        <v>#N/A N/A</v>
        <stp/>
        <stp>##V3_BDPV12</stp>
        <stp>049480 KS Equity</stp>
        <stp>best_px_bps_ratio</stp>
        <stp>[종목별 사업개요_IBK퀀트 김경훈.xlsx]KOSDAQ!R1628C12</stp>
        <tr r="L1628" s="5"/>
      </tp>
      <tp t="s">
        <v>#N/A N/A</v>
        <stp/>
        <stp>##V3_BDPV12</stp>
        <stp>038680 KS Equity</stp>
        <stp>best_px_bps_ratio</stp>
        <stp>[종목별 사업개요_IBK퀀트 김경훈.xlsx]KOSDAQ!R1168C12</stp>
        <tr r="L1168" s="5"/>
      </tp>
      <tp t="s">
        <v>#N/A N/A</v>
        <stp/>
        <stp>##V3_BDPV12</stp>
        <stp>032080 KS Equity</stp>
        <stp>best_px_bps_ratio</stp>
        <stp>[종목별 사업개요_IBK퀀트 김경훈.xlsx]KOSDAQ!R1083C12</stp>
        <tr r="L1083" s="5"/>
      </tp>
      <tp>
        <v>4.9738219895287958</v>
        <stp/>
        <stp>##V3_BDPV12</stp>
        <stp>038880 KS Equity</stp>
        <stp>best_px_bps_ratio</stp>
        <stp>[종목별 사업개요_IBK퀀트 김경훈.xlsx]KOSDAQ!R1043C12</stp>
        <tr r="L1043" s="5"/>
        <tr r="L1043" s="5"/>
      </tp>
      <tp>
        <v>1.562750762317445</v>
        <stp/>
        <stp>##V3_BDPV12</stp>
        <stp>025980 KS Equity</stp>
        <stp>best_px_bps_ratio</stp>
        <stp>[종목별 사업개요_IBK퀀트 김경훈.xlsx]KOSDAQ!R1153C12</stp>
        <tr r="L1153" s="5"/>
        <tr r="L1153" s="5"/>
      </tp>
      <tp t="s">
        <v>#N/A N/A</v>
        <stp/>
        <stp>##V3_BDPV12</stp>
        <stp>057680 KS Equity</stp>
        <stp>best_px_bps_ratio</stp>
        <stp>[종목별 사업개요_IBK퀀트 김경훈.xlsx]KOSDAQ!R1638C12</stp>
        <tr r="L1638" s="5"/>
      </tp>
      <tp t="s">
        <v>#N/A N/A</v>
        <stp/>
        <stp>##V3_BDPV12</stp>
        <stp>053980 KS Equity</stp>
        <stp>best_px_bps_ratio</stp>
        <stp>[종목별 사업개요_IBK퀀트 김경훈.xlsx]KOSDAQ!R1593C12</stp>
        <tr r="L1593" s="5"/>
      </tp>
      <tp t="s">
        <v>#N/A N/A</v>
        <stp/>
        <stp>##V3_BDPV12</stp>
        <stp>076080 KS Equity</stp>
        <stp>best_px_bps_ratio</stp>
        <stp>[종목별 사업개요_IBK퀀트 김경훈.xlsx]KOSDAQ!R1778C12</stp>
        <tr r="L1778" s="5"/>
      </tp>
      <tp t="s">
        <v>#N/A N/A</v>
        <stp/>
        <stp>##V3_BDPV12</stp>
        <stp>053280 KS Equity</stp>
        <stp>best_px_bps_ratio</stp>
        <stp>[종목별 사업개요_IBK퀀트 김경훈.xlsx]KOSDAQ!R1553C12</stp>
        <tr r="L1553" s="5"/>
      </tp>
      <tp>
        <v>2.4928742603431586</v>
        <stp/>
        <stp>##V3_BDPV12</stp>
        <stp>069080 KS Equity</stp>
        <stp>best_px_bps_ratio</stp>
        <stp>[종목별 사업개요_IBK퀀트 김경훈.xlsx]KOSDAQ!R1783C12</stp>
        <tr r="L1783" s="5"/>
        <tr r="L1783" s="5"/>
      </tp>
      <tp>
        <v>0.65992382237839031</v>
        <stp/>
        <stp>##V3_BDPV12</stp>
        <stp>065680 KS Equity</stp>
        <stp>best_px_bps_ratio</stp>
        <stp>[종목별 사업개요_IBK퀀트 김경훈.xlsx]KOSDAQ!R1728C12</stp>
        <tr r="L1728" s="5"/>
        <tr r="L1728" s="5"/>
      </tp>
      <tp t="s">
        <v>#N/A N/A</v>
        <stp/>
        <stp>##V3_BDPV12</stp>
        <stp>021080 KS Equity</stp>
        <stp>best_px_bps_ratio</stp>
        <stp>[종목별 사업개요_IBK퀀트 김경훈.xlsx]KOSDAQ!R1373C12</stp>
        <tr r="L1373" s="5"/>
      </tp>
      <tp t="s">
        <v>#N/A N/A</v>
        <stp/>
        <stp>##V3_BDPV12</stp>
        <stp>009190 KS Equity</stp>
        <stp>best_eROE</stp>
        <stp>[종목별 사업개요_IBK퀀트 김경훈.xlsx]KOSPI!R733C11</stp>
        <tr r="K733" s="3"/>
      </tp>
      <tp t="s">
        <v>#N/A N/A</v>
        <stp/>
        <stp>##V3_BDPV12</stp>
        <stp>009290 KS Equity</stp>
        <stp>best_eROE</stp>
        <stp>[종목별 사업개요_IBK퀀트 김경훈.xlsx]KOSPI!R433C11</stp>
        <tr r="K433" s="3"/>
      </tp>
      <tp t="s">
        <v>#N/A N/A</v>
        <stp/>
        <stp>##V3_BDPV12</stp>
        <stp>009450 KS Equity</stp>
        <stp>best_eROE</stp>
        <stp>[종목별 사업개요_IBK퀀트 김경훈.xlsx]KOSPI!R363C11</stp>
        <tr r="K363" s="3"/>
      </tp>
      <tp t="s">
        <v>#N/A N/A</v>
        <stp/>
        <stp>##V3_BDPV12</stp>
        <stp>009320 KS Equity</stp>
        <stp>best_eROE</stp>
        <stp>[종목별 사업개요_IBK퀀트 김경훈.xlsx]KOSPI!R748C11</stp>
        <tr r="K748" s="3"/>
      </tp>
      <tp t="s">
        <v>#N/A N/A</v>
        <stp/>
        <stp>##V3_BDPV12</stp>
        <stp>009140 KS Equity</stp>
        <stp>best_eROE</stp>
        <stp>[종목별 사업개요_IBK퀀트 김경훈.xlsx]KOSPI!R388C11</stp>
        <tr r="K388" s="3"/>
      </tp>
      <tp t="s">
        <v>#N/A N/A</v>
        <stp/>
        <stp>##V3_BDPV12</stp>
        <stp>009160 KS Equity</stp>
        <stp>best_eROE</stp>
        <stp>[종목별 사업개요_IBK퀀트 김경훈.xlsx]KOSPI!R263C11</stp>
        <tr r="K263" s="3"/>
      </tp>
      <tp>
        <v>6.5600000000000005</v>
        <stp/>
        <stp>##V3_BDPV12</stp>
        <stp>019680 KS Equity</stp>
        <stp>best_eROE</stp>
        <stp>[종목별 사업개요_IBK퀀트 김경훈.xlsx]KOSPI!R648C11</stp>
        <tr r="K648" s="3"/>
        <tr r="K648" s="3"/>
      </tp>
      <tp>
        <v>6.7</v>
        <stp/>
        <stp>##V3_BDPV12</stp>
        <stp>069620 KS Equity</stp>
        <stp>best_eROE</stp>
        <stp>[종목별 사업개요_IBK퀀트 김경훈.xlsx]KOSPI!R763C11</stp>
        <tr r="K763" s="3"/>
        <tr r="K763" s="3"/>
      </tp>
      <tp t="s">
        <v>#N/A N/A</v>
        <stp/>
        <stp>##V3_BDPV12</stp>
        <stp>009810 KS Equity</stp>
        <stp>best_eROE</stp>
        <stp>[종목별 사업개요_IBK퀀트 김경훈.xlsx]KOSPI!R423C11</stp>
        <tr r="K423" s="3"/>
      </tp>
      <tp t="s">
        <v>#N/A N/A</v>
        <stp/>
        <stp>##V3_BDPV12</stp>
        <stp>069460 KS Equity</stp>
        <stp>best_eROE</stp>
        <stp>[종목별 사업개요_IBK퀀트 김경훈.xlsx]KOSPI!R858C11</stp>
        <tr r="K858" s="3"/>
      </tp>
      <tp t="s">
        <v>하나금융7호기업인수목적</v>
        <stp/>
        <stp>##V3_BDPV12</stp>
        <stp>230240 KS Equity</stp>
        <stp>security_name</stp>
        <stp>[종목별 사업개요_IBK퀀트 김경훈.xlsx]stocks raw!R1149C7</stp>
        <tr r="G1149" s="1"/>
      </tp>
      <tp t="s">
        <v>한화에이스기업인수목적2호</v>
        <stp/>
        <stp>##V3_BDPV12</stp>
        <stp>219860 KS Equity</stp>
        <stp>security_name</stp>
        <stp>[종목별 사업개요_IBK퀀트 김경훈.xlsx]stocks raw!R1113C7</stp>
        <tr r="G1113" s="1"/>
      </tp>
      <tp>
        <v>0</v>
        <stp/>
        <stp>##V3_BDPV12</stp>
        <stp>015750 KS Equity</stp>
        <stp>current_TRR_1D</stp>
        <stp>[종목별 사업개요_IBK퀀트 김경훈.xlsx]KOSDAQ!R668C6</stp>
        <tr r="F668" s="5"/>
        <tr r="F668" s="5"/>
      </tp>
      <tp>
        <v>5.098039</v>
        <stp/>
        <stp>##V3_BDPV12</stp>
        <stp>015750 KS Equity</stp>
        <stp>current_TRR_5D</stp>
        <stp>[종목별 사업개요_IBK퀀트 김경훈.xlsx]KOSDAQ!R668C7</stp>
        <tr r="G668" s="5"/>
        <tr r="G668" s="5"/>
      </tp>
      <tp>
        <v>8.0898880000000002</v>
        <stp/>
        <stp>##V3_BDPV12</stp>
        <stp>068760 KS Equity</stp>
        <stp>current_TRR_5D</stp>
        <stp>[종목별 사업개요_IBK퀀트 김경훈.xlsx]KOSDAQ!R738C7</stp>
        <tr r="G738" s="5"/>
        <tr r="G738" s="5"/>
      </tp>
      <tp>
        <v>0</v>
        <stp/>
        <stp>##V3_BDPV12</stp>
        <stp>068760 KS Equity</stp>
        <stp>current_TRR_1D</stp>
        <stp>[종목별 사업개요_IBK퀀트 김경훈.xlsx]KOSDAQ!R738C6</stp>
        <tr r="F738" s="5"/>
        <tr r="F738" s="5"/>
      </tp>
      <tp>
        <v>8.5393260000000009</v>
        <stp/>
        <stp>##V3_BDPV12</stp>
        <stp>037760 KS Equity</stp>
        <stp>current_TRR_5D</stp>
        <stp>[종목별 사업개요_IBK퀀트 김경훈.xlsx]KOSDAQ!R898C7</stp>
        <tr r="G898" s="5"/>
        <tr r="G898" s="5"/>
      </tp>
      <tp>
        <v>0.9158558</v>
        <stp/>
        <stp>##V3_BDPV12</stp>
        <stp>035760 KS Equity</stp>
        <stp>current_TRR_5D</stp>
        <stp>[종목별 사업개요_IBK퀀트 김경훈.xlsx]KOSDAQ!R948C7</stp>
        <tr r="G948" s="5"/>
        <tr r="G948" s="5"/>
      </tp>
      <tp>
        <v>0</v>
        <stp/>
        <stp>##V3_BDPV12</stp>
        <stp>035760 KS Equity</stp>
        <stp>current_TRR_1D</stp>
        <stp>[종목별 사업개요_IBK퀀트 김경훈.xlsx]KOSDAQ!R948C6</stp>
        <tr r="F948" s="5"/>
        <tr r="F948" s="5"/>
      </tp>
      <tp>
        <v>0</v>
        <stp/>
        <stp>##V3_BDPV12</stp>
        <stp>037760 KS Equity</stp>
        <stp>current_TRR_1D</stp>
        <stp>[종목별 사업개요_IBK퀀트 김경훈.xlsx]KOSDAQ!R898C6</stp>
        <tr r="F898" s="5"/>
        <tr r="F898" s="5"/>
      </tp>
      <tp>
        <v>-3.1963469999999998</v>
        <stp/>
        <stp>##V3_BDPV12</stp>
        <stp>067770 KS Equity</stp>
        <stp>current_TRR_5D</stp>
        <stp>[종목별 사업개요_IBK퀀트 김경훈.xlsx]KOSDAQ!R718C7</stp>
        <tr r="G718" s="5"/>
        <tr r="G718" s="5"/>
      </tp>
      <tp>
        <v>0</v>
        <stp/>
        <stp>##V3_BDPV12</stp>
        <stp>067770 KS Equity</stp>
        <stp>current_TRR_1D</stp>
        <stp>[종목별 사업개요_IBK퀀트 김경훈.xlsx]KOSDAQ!R718C6</stp>
        <tr r="F718" s="5"/>
        <tr r="F718" s="5"/>
      </tp>
      <tp>
        <v>0</v>
        <stp/>
        <stp>##V3_BDPV12</stp>
        <stp>065770 KS Equity</stp>
        <stp>current_TRR_1D</stp>
        <stp>[종목별 사업개요_IBK퀀트 김경훈.xlsx]KOSDAQ!R928C6</stp>
        <tr r="F928" s="5"/>
        <tr r="F928" s="5"/>
      </tp>
      <tp>
        <v>9.0909089999999999</v>
        <stp/>
        <stp>##V3_BDPV12</stp>
        <stp>065770 KS Equity</stp>
        <stp>current_TRR_5D</stp>
        <stp>[종목별 사업개요_IBK퀀트 김경훈.xlsx]KOSDAQ!R928C7</stp>
        <tr r="G928" s="5"/>
        <tr r="G928" s="5"/>
      </tp>
      <tp>
        <v>29.246490000000001</v>
        <stp/>
        <stp>##V3_BDPV12</stp>
        <stp>018700 KS Equity</stp>
        <stp>current_TRR_5D</stp>
        <stp>[종목별 사업개요_IBK퀀트 김경훈.xlsx]KOSDAQ!R298C7</stp>
        <tr r="G298" s="5"/>
        <tr r="G298" s="5"/>
      </tp>
      <tp>
        <v>0</v>
        <stp/>
        <stp>##V3_BDPV12</stp>
        <stp>018700 KS Equity</stp>
        <stp>current_TRR_1D</stp>
        <stp>[종목별 사업개요_IBK퀀트 김경훈.xlsx]KOSDAQ!R298C6</stp>
        <tr r="F298" s="5"/>
        <tr r="F298" s="5"/>
      </tp>
      <tp>
        <v>0</v>
        <stp/>
        <stp>##V3_BDPV12</stp>
        <stp>056700 KS Equity</stp>
        <stp>current_TRR_1D</stp>
        <stp>[종목별 사업개요_IBK퀀트 김경훈.xlsx]KOSDAQ!R868C6</stp>
        <tr r="F868" s="5"/>
        <tr r="F868" s="5"/>
      </tp>
      <tp>
        <v>9.1836739999999999</v>
        <stp/>
        <stp>##V3_BDPV12</stp>
        <stp>056700 KS Equity</stp>
        <stp>current_TRR_5D</stp>
        <stp>[종목별 사업개요_IBK퀀트 김경훈.xlsx]KOSDAQ!R868C7</stp>
        <tr r="G868" s="5"/>
        <tr r="G868" s="5"/>
      </tp>
      <tp t="s">
        <v>#N/A N/A</v>
        <stp/>
        <stp>##V3_BDPV12</stp>
        <stp>043710 KS Equity</stp>
        <stp>current_TRR_5D</stp>
        <stp>[종목별 사업개요_IBK퀀트 김경훈.xlsx]KOSDAQ!R598C7</stp>
        <tr r="G598" s="5"/>
      </tp>
      <tp>
        <v>7.6233180000000003</v>
        <stp/>
        <stp>##V3_BDPV12</stp>
        <stp>065710 KS Equity</stp>
        <stp>current_TRR_5D</stp>
        <stp>[종목별 사업개요_IBK퀀트 김경훈.xlsx]KOSDAQ!R628C7</stp>
        <tr r="G628" s="5"/>
        <tr r="G628" s="5"/>
      </tp>
      <tp>
        <v>0</v>
        <stp/>
        <stp>##V3_BDPV12</stp>
        <stp>065710 KS Equity</stp>
        <stp>current_TRR_1D</stp>
        <stp>[종목별 사업개요_IBK퀀트 김경훈.xlsx]KOSDAQ!R628C6</stp>
        <tr r="F628" s="5"/>
        <tr r="F628" s="5"/>
      </tp>
      <tp t="s">
        <v>#N/A N/A</v>
        <stp/>
        <stp>##V3_BDPV12</stp>
        <stp>043710 KS Equity</stp>
        <stp>current_TRR_1D</stp>
        <stp>[종목별 사업개요_IBK퀀트 김경훈.xlsx]KOSDAQ!R598C6</stp>
        <tr r="F598" s="5"/>
      </tp>
      <tp>
        <v>11.65217</v>
        <stp/>
        <stp>##V3_BDPV12</stp>
        <stp>036710 KS Equity</stp>
        <stp>current_TRR_5D</stp>
        <stp>[종목별 사업개요_IBK퀀트 김경훈.xlsx]KOSDAQ!R878C7</stp>
        <tr r="G878" s="5"/>
        <tr r="G878" s="5"/>
      </tp>
      <tp>
        <v>5.035971</v>
        <stp/>
        <stp>##V3_BDPV12</stp>
        <stp>020710 KS Equity</stp>
        <stp>current_TRR_5D</stp>
        <stp>[종목별 사업개요_IBK퀀트 김경훈.xlsx]KOSDAQ!R818C7</stp>
        <tr r="G818" s="5"/>
        <tr r="G818" s="5"/>
      </tp>
      <tp>
        <v>0</v>
        <stp/>
        <stp>##V3_BDPV12</stp>
        <stp>020710 KS Equity</stp>
        <stp>current_TRR_1D</stp>
        <stp>[종목별 사업개요_IBK퀀트 김경훈.xlsx]KOSDAQ!R818C6</stp>
        <tr r="F818" s="5"/>
        <tr r="F818" s="5"/>
      </tp>
      <tp>
        <v>0</v>
        <stp/>
        <stp>##V3_BDPV12</stp>
        <stp>036710 KS Equity</stp>
        <stp>current_TRR_1D</stp>
        <stp>[종목별 사업개요_IBK퀀트 김경훈.xlsx]KOSDAQ!R878C6</stp>
        <tr r="F878" s="5"/>
        <tr r="F878" s="5"/>
      </tp>
      <tp>
        <v>0</v>
        <stp/>
        <stp>##V3_BDPV12</stp>
        <stp>006730 KS Equity</stp>
        <stp>current_TRR_1D</stp>
        <stp>[종목별 사업개요_IBK퀀트 김경훈.xlsx]KOSDAQ!R578C6</stp>
        <tr r="F578" s="5"/>
        <tr r="F578" s="5"/>
      </tp>
      <tp>
        <v>1.986755</v>
        <stp/>
        <stp>##V3_BDPV12</stp>
        <stp>006730 KS Equity</stp>
        <stp>current_TRR_5D</stp>
        <stp>[종목별 사업개요_IBK퀀트 김경훈.xlsx]KOSDAQ!R578C7</stp>
        <tr r="G578" s="5"/>
        <tr r="G578" s="5"/>
      </tp>
      <tp t="s">
        <v>#N/A N/A</v>
        <stp/>
        <stp>##V3_BDPV12</stp>
        <stp>079190 KS Equity</stp>
        <stp>best_px_bps_ratio</stp>
        <stp>[종목별 사업개요_IBK퀀트 김경훈.xlsx]KOSDAQ!R1973C12</stp>
        <tr r="L1973" s="5"/>
      </tp>
      <tp t="s">
        <v>#N/A N/A</v>
        <stp/>
        <stp>##V3_BDPV12</stp>
        <stp>073490 KS Equity</stp>
        <stp>best_px_bps_ratio</stp>
        <stp>[종목별 사업개요_IBK퀀트 김경훈.xlsx]KOSDAQ!R1908C12</stp>
        <tr r="L1908" s="5"/>
      </tp>
      <tp t="s">
        <v>#N/A N/A</v>
        <stp/>
        <stp>##V3_BDPV12</stp>
        <stp>036090 KS Equity</stp>
        <stp>best_px_bps_ratio</stp>
        <stp>[종목별 사업개요_IBK퀀트 김경훈.xlsx]KOSDAQ!R1808C12</stp>
        <tr r="L1808" s="5"/>
      </tp>
      <tp t="s">
        <v>#N/A N/A</v>
        <stp/>
        <stp>##V3_BDPV12</stp>
        <stp>014190 KS Equity</stp>
        <stp>best_px_bps_ratio</stp>
        <stp>[종목별 사업개요_IBK퀀트 김경훈.xlsx]KOSDAQ!R1743C12</stp>
        <tr r="L1743" s="5"/>
      </tp>
      <tp t="s">
        <v>#N/A N/A</v>
        <stp/>
        <stp>##V3_BDPV12</stp>
        <stp>032790 KS Equity</stp>
        <stp>best_px_bps_ratio</stp>
        <stp>[종목별 사업개요_IBK퀀트 김경훈.xlsx]KOSDAQ!R1508C12</stp>
        <tr r="L1508" s="5"/>
      </tp>
      <tp t="s">
        <v>#N/A N/A</v>
        <stp/>
        <stp>##V3_BDPV12</stp>
        <stp>067390 KS Equity</stp>
        <stp>best_px_bps_ratio</stp>
        <stp>[종목별 사업개요_IBK퀀트 김경훈.xlsx]KOSDAQ!R1008C12</stp>
        <tr r="L1008" s="5"/>
      </tp>
      <tp t="s">
        <v>#N/A N/A</v>
        <stp/>
        <stp>##V3_BDPV12</stp>
        <stp>008290 KS Equity</stp>
        <stp>best_px_bps_ratio</stp>
        <stp>[종목별 사업개요_IBK퀀트 김경훈.xlsx]KOSDAQ!R1768C12</stp>
        <tr r="L1768" s="5"/>
      </tp>
      <tp>
        <v>1.6029390703168758</v>
        <stp/>
        <stp>##V3_BDPV12</stp>
        <stp>056190 KS Equity</stp>
        <stp>best_px_bps_ratio</stp>
        <stp>[종목별 사업개요_IBK퀀트 김경훈.xlsx]KOSDAQ!R1218C12</stp>
        <tr r="L1218" s="5"/>
        <tr r="L1218" s="5"/>
      </tp>
      <tp t="s">
        <v>#N/A N/A</v>
        <stp/>
        <stp>##V3_BDPV12</stp>
        <stp>039790 KS Equity</stp>
        <stp>best_px_bps_ratio</stp>
        <stp>[종목별 사업개요_IBK퀀트 김경훈.xlsx]KOSDAQ!R1788C12</stp>
        <tr r="L1788" s="5"/>
      </tp>
      <tp t="s">
        <v>#N/A N/A</v>
        <stp/>
        <stp>##V3_BDPV12</stp>
        <stp>052790 KS Equity</stp>
        <stp>best_px_bps_ratio</stp>
        <stp>[종목별 사업개요_IBK퀀트 김경훈.xlsx]KOSDAQ!R1138C12</stp>
        <tr r="L1138" s="5"/>
      </tp>
      <tp t="s">
        <v>#N/A N/A</v>
        <stp/>
        <stp>##V3_BDPV12</stp>
        <stp>019590 KS Equity</stp>
        <stp>best_px_bps_ratio</stp>
        <stp>[종목별 사업개요_IBK퀀트 김경훈.xlsx]KOSDAQ!R1493C12</stp>
        <tr r="L1493" s="5"/>
      </tp>
      <tp t="s">
        <v>#N/A N/A</v>
        <stp/>
        <stp>##V3_BDPV12</stp>
        <stp>041190 KS Equity</stp>
        <stp>best_px_bps_ratio</stp>
        <stp>[종목별 사업개요_IBK퀀트 김경훈.xlsx]KOSDAQ!R1693C12</stp>
        <tr r="L1693" s="5"/>
      </tp>
      <tp t="s">
        <v>#N/A N/A</v>
        <stp/>
        <stp>##V3_BDPV12</stp>
        <stp>023890 KS Equity</stp>
        <stp>best_px_bps_ratio</stp>
        <stp>[종목별 사업개요_IBK퀀트 김경훈.xlsx]KOSDAQ!R1103C12</stp>
        <tr r="L1103" s="5"/>
      </tp>
      <tp t="s">
        <v>#N/A N/A</v>
        <stp/>
        <stp>##V3_BDPV12</stp>
        <stp>051390 KS Equity</stp>
        <stp>best_px_bps_ratio</stp>
        <stp>[종목별 사업개요_IBK퀀트 김경훈.xlsx]KOSDAQ!R1648C12</stp>
        <tr r="L1648" s="5"/>
      </tp>
      <tp t="s">
        <v>#N/A N/A</v>
        <stp/>
        <stp>##V3_BDPV12</stp>
        <stp>019990 KS Equity</stp>
        <stp>best_px_bps_ratio</stp>
        <stp>[종목별 사업개요_IBK퀀트 김경훈.xlsx]KOSDAQ!R1148C12</stp>
        <tr r="L1148" s="5"/>
      </tp>
      <tp t="s">
        <v>#N/A N/A</v>
        <stp/>
        <stp>##V3_BDPV12</stp>
        <stp>086390 KS Equity</stp>
        <stp>best_px_bps_ratio</stp>
        <stp>[종목별 사업개요_IBK퀀트 김경훈.xlsx]KOSDAQ!R1833C12</stp>
        <tr r="L1833" s="5"/>
      </tp>
      <tp t="s">
        <v>#N/A N/A</v>
        <stp/>
        <stp>##V3_BDPV12</stp>
        <stp>035290 KS Equity</stp>
        <stp>best_px_bps_ratio</stp>
        <stp>[종목별 사업개요_IBK퀀트 김경훈.xlsx]KOSDAQ!R1333C12</stp>
        <tr r="L1333" s="5"/>
      </tp>
      <tp>
        <v>0.89332838927326419</v>
        <stp/>
        <stp>##V3_BDPV12</stp>
        <stp>088390 KS Equity</stp>
        <stp>best_px_bps_ratio</stp>
        <stp>[종목별 사업개요_IBK퀀트 김경훈.xlsx]KOSDAQ!R1913C12</stp>
        <tr r="L1913" s="5"/>
        <tr r="L1913" s="5"/>
      </tp>
      <tp t="s">
        <v>#N/A N/A</v>
        <stp/>
        <stp>##V3_BDPV12</stp>
        <stp>088290 KS Equity</stp>
        <stp>best_px_bps_ratio</stp>
        <stp>[종목별 사업개요_IBK퀀트 김경훈.xlsx]KOSDAQ!R1988C12</stp>
        <tr r="L1988" s="5"/>
      </tp>
      <tp>
        <v>2.8885895171476537</v>
        <stp/>
        <stp>##V3_BDPV12</stp>
        <stp>036490 KS Equity</stp>
        <stp>best_px_bps_ratio</stp>
        <stp>[종목별 사업개요_IBK퀀트 김경훈.xlsx]KOSDAQ!R1258C12</stp>
        <tr r="L1258" s="5"/>
        <tr r="L1258" s="5"/>
      </tp>
      <tp t="s">
        <v>#N/A N/A</v>
        <stp/>
        <stp>##V3_BDPV12</stp>
        <stp>086890 KS Equity</stp>
        <stp>best_px_bps_ratio</stp>
        <stp>[종목별 사업개요_IBK퀀트 김경훈.xlsx]KOSDAQ!R1958C12</stp>
        <tr r="L1958" s="5"/>
      </tp>
      <tp t="s">
        <v>#N/A N/A</v>
        <stp/>
        <stp>##V3_BDPV12</stp>
        <stp>066590 KS Equity</stp>
        <stp>best_px_bps_ratio</stp>
        <stp>[종목별 사업개요_IBK퀀트 김경훈.xlsx]KOSDAQ!R1713C12</stp>
        <tr r="L1713" s="5"/>
      </tp>
      <tp t="s">
        <v>#N/A N/A</v>
        <stp/>
        <stp>##V3_BDPV12</stp>
        <stp>008060 KS Equity</stp>
        <stp>best_eROE</stp>
        <stp>[종목별 사업개요_IBK퀀트 김경훈.xlsx]KOSPI!R663C11</stp>
        <tr r="K663" s="3"/>
      </tp>
      <tp t="s">
        <v>#N/A N/A</v>
        <stp/>
        <stp>##V3_BDPV12</stp>
        <stp>008350 KS Equity</stp>
        <stp>best_eROE</stp>
        <stp>[종목별 사업개요_IBK퀀트 김경훈.xlsx]KOSPI!R558C11</stp>
        <tr r="K558" s="3"/>
      </tp>
      <tp t="s">
        <v>#N/A N/A</v>
        <stp/>
        <stp>##V3_BDPV12</stp>
        <stp>008110 KS Equity</stp>
        <stp>best_eROE</stp>
        <stp>[종목별 사업개요_IBK퀀트 김경훈.xlsx]KOSPI!R673C11</stp>
        <tr r="K673" s="3"/>
      </tp>
      <tp t="s">
        <v>#N/A N/A</v>
        <stp/>
        <stp>##V3_BDPV12</stp>
        <stp>018670 KS Equity</stp>
        <stp>best_eROE</stp>
        <stp>[종목별 사업개요_IBK퀀트 김경훈.xlsx]KOSPI!R278C11</stp>
        <tr r="K278" s="3"/>
      </tp>
      <tp t="s">
        <v>#N/A N/A</v>
        <stp/>
        <stp>##V3_BDPV12</stp>
        <stp>008260 KS Equity</stp>
        <stp>best_eROE</stp>
        <stp>[종목별 사업개요_IBK퀀트 김경훈.xlsx]KOSPI!R213C11</stp>
        <tr r="K213" s="3"/>
      </tp>
      <tp t="s">
        <v>#N/A N/A</v>
        <stp/>
        <stp>##V3_BDPV12</stp>
        <stp>058730 KS Equity</stp>
        <stp>best_eROE</stp>
        <stp>[종목별 사업개요_IBK퀀트 김경훈.xlsx]KOSPI!R988C11</stp>
        <tr r="K988" s="3"/>
      </tp>
      <tp t="s">
        <v>#N/A N/A</v>
        <stp/>
        <stp>##V3_BDPV12</stp>
        <stp>128820 KS Equity</stp>
        <stp>best_eROE</stp>
        <stp>[종목별 사업개요_IBK퀀트 김경훈.xlsx]KOSPI!R708C11</stp>
        <tr r="K708" s="3"/>
      </tp>
      <tp t="s">
        <v>#N/A N/A</v>
        <stp/>
        <stp>##V3_BDPV12</stp>
        <stp>008870 KS Equity</stp>
        <stp>best_eROE</stp>
        <stp>[종목별 사업개요_IBK퀀트 김경훈.xlsx]KOSPI!R503C11</stp>
        <tr r="K503" s="3"/>
      </tp>
      <tp t="s">
        <v>#N/A N/A</v>
        <stp/>
        <stp>##V3_BDPV12</stp>
        <stp>008000 KS Equity</stp>
        <stp>best_eROE</stp>
        <stp>[종목별 사업개요_IBK퀀트 김경훈.xlsx]KOSPI!R878C11</stp>
        <tr r="K878" s="3"/>
      </tp>
      <tp t="s">
        <v>#N/A N/A</v>
        <stp/>
        <stp>##V3_BDPV12</stp>
        <stp>028100 KS Equity</stp>
        <stp>best_eROE</stp>
        <stp>[종목별 사업개요_IBK퀀트 김경훈.xlsx]KOSPI!R998C11</stp>
        <tr r="K998" s="3"/>
      </tp>
      <tp>
        <v>9.08</v>
        <stp/>
        <stp>##V3_BDPV12</stp>
        <stp>068870 KS Equity</stp>
        <stp>best_eROE</stp>
        <stp>[종목별 사업개요_IBK퀀트 김경훈.xlsx]KOSPI!R148C11</stp>
        <tr r="K148" s="3"/>
        <tr r="K148" s="3"/>
      </tp>
      <tp t="s">
        <v>에스케이씨코오롱피아이</v>
        <stp/>
        <stp>##V3_BDPV12</stp>
        <stp>178920 KS Equity</stp>
        <stp>security_name</stp>
        <stp>[종목별 사업개요_IBK퀀트 김경훈.xlsx]stocks raw!R1013C7</stp>
        <tr r="G1013" s="1"/>
      </tp>
      <tp t="s">
        <v>에스지에이 솔루션즈</v>
        <stp/>
        <stp>##V3_BDPV12</stp>
        <stp>184230 KS Equity</stp>
        <stp>security_name</stp>
        <stp>[종목별 사업개요_IBK퀀트 김경훈.xlsx]stocks raw!R1018C7</stp>
        <tr r="G1018" s="1"/>
      </tp>
      <tp>
        <v>0</v>
        <stp/>
        <stp>##V3_BDPV12</stp>
        <stp>065650 KS Equity</stp>
        <stp>current_TRR_1D</stp>
        <stp>[종목별 사업개요_IBK퀀트 김경훈.xlsx]KOSDAQ!R248C6</stp>
        <tr r="F248" s="5"/>
        <tr r="F248" s="5"/>
      </tp>
      <tp>
        <v>-2.040816</v>
        <stp/>
        <stp>##V3_BDPV12</stp>
        <stp>065650 KS Equity</stp>
        <stp>current_TRR_5D</stp>
        <stp>[종목별 사업개요_IBK퀀트 김경훈.xlsx]KOSDAQ!R248C7</stp>
        <tr r="G248" s="5"/>
        <tr r="G248" s="5"/>
      </tp>
      <tp>
        <v>0</v>
        <stp/>
        <stp>##V3_BDPV12</stp>
        <stp>083650 KS Equity</stp>
        <stp>current_TRR_1D</stp>
        <stp>[종목별 사업개요_IBK퀀트 김경훈.xlsx]KOSDAQ!R408C6</stp>
        <tr r="F408" s="5"/>
        <tr r="F408" s="5"/>
      </tp>
      <tp>
        <v>2.4549919999999998</v>
        <stp/>
        <stp>##V3_BDPV12</stp>
        <stp>083650 KS Equity</stp>
        <stp>current_TRR_5D</stp>
        <stp>[종목별 사업개요_IBK퀀트 김경훈.xlsx]KOSDAQ!R408C7</stp>
        <tr r="G408" s="5"/>
        <tr r="G408" s="5"/>
      </tp>
      <tp>
        <v>0</v>
        <stp/>
        <stp>##V3_BDPV12</stp>
        <stp>082660 KS Equity</stp>
        <stp>current_TRR_1D</stp>
        <stp>[종목별 사업개요_IBK퀀트 김경훈.xlsx]KOSDAQ!R498C6</stp>
        <tr r="F498" s="5"/>
        <tr r="F498" s="5"/>
      </tp>
      <tp>
        <v>5.0955409999999999</v>
        <stp/>
        <stp>##V3_BDPV12</stp>
        <stp>082660 KS Equity</stp>
        <stp>current_TRR_5D</stp>
        <stp>[종목별 사업개요_IBK퀀트 김경훈.xlsx]KOSDAQ!R498C7</stp>
        <tr r="G498" s="5"/>
        <tr r="G498" s="5"/>
      </tp>
      <tp>
        <v>9.4017099999999996</v>
        <stp/>
        <stp>##V3_BDPV12</stp>
        <stp>039670 KS Equity</stp>
        <stp>current_TRR_5D</stp>
        <stp>[종목별 사업개요_IBK퀀트 김경훈.xlsx]KOSDAQ!R808C7</stp>
        <tr r="G808" s="5"/>
        <tr r="G808" s="5"/>
      </tp>
      <tp>
        <v>0</v>
        <stp/>
        <stp>##V3_BDPV12</stp>
        <stp>039670 KS Equity</stp>
        <stp>current_TRR_1D</stp>
        <stp>[종목별 사업개요_IBK퀀트 김경훈.xlsx]KOSDAQ!R808C6</stp>
        <tr r="F808" s="5"/>
        <tr r="F808" s="5"/>
      </tp>
      <tp>
        <v>8.2026540000000008</v>
        <stp/>
        <stp>##V3_BDPV12</stp>
        <stp>042600 KS Equity</stp>
        <stp>current_TRR_5D</stp>
        <stp>[종목별 사업개요_IBK퀀트 김경훈.xlsx]KOSDAQ!R568C7</stp>
        <tr r="G568" s="5"/>
        <tr r="G568" s="5"/>
      </tp>
      <tp>
        <v>0</v>
        <stp/>
        <stp>##V3_BDPV12</stp>
        <stp>042600 KS Equity</stp>
        <stp>current_TRR_1D</stp>
        <stp>[종목별 사업개요_IBK퀀트 김경훈.xlsx]KOSDAQ!R568C6</stp>
        <tr r="F568" s="5"/>
        <tr r="F568" s="5"/>
      </tp>
      <tp>
        <v>0</v>
        <stp/>
        <stp>##V3_BDPV12</stp>
        <stp>035610 KS Equity</stp>
        <stp>current_TRR_1D</stp>
        <stp>[종목별 사업개요_IBK퀀트 김경훈.xlsx]KOSDAQ!R778C6</stp>
        <tr r="F778" s="5"/>
        <tr r="F778" s="5"/>
      </tp>
      <tp>
        <v>4.1736230000000001</v>
        <stp/>
        <stp>##V3_BDPV12</stp>
        <stp>035610 KS Equity</stp>
        <stp>current_TRR_5D</stp>
        <stp>[종목별 사업개요_IBK퀀트 김경훈.xlsx]KOSDAQ!R778C7</stp>
        <tr r="G778" s="5"/>
        <tr r="G778" s="5"/>
      </tp>
      <tp>
        <v>0</v>
        <stp/>
        <stp>##V3_BDPV12</stp>
        <stp>014620 KS Equity</stp>
        <stp>current_TRR_1D</stp>
        <stp>[종목별 사업개요_IBK퀀트 김경훈.xlsx]KOSDAQ!R648C6</stp>
        <tr r="F648" s="5"/>
        <tr r="F648" s="5"/>
      </tp>
      <tp>
        <v>0</v>
        <stp/>
        <stp>##V3_BDPV12</stp>
        <stp>009620 KS Equity</stp>
        <stp>current_TRR_1D</stp>
        <stp>[종목별 사업개요_IBK퀀트 김경훈.xlsx]KOSDAQ!R468C6</stp>
        <tr r="F468" s="5"/>
        <tr r="F468" s="5"/>
      </tp>
      <tp>
        <v>6.2222220000000004</v>
        <stp/>
        <stp>##V3_BDPV12</stp>
        <stp>036620 KS Equity</stp>
        <stp>current_TRR_5D</stp>
        <stp>[종목별 사업개요_IBK퀀트 김경훈.xlsx]KOSDAQ!R358C7</stp>
        <tr r="G358" s="5"/>
        <tr r="G358" s="5"/>
      </tp>
      <tp>
        <v>3.3745780000000001</v>
        <stp/>
        <stp>##V3_BDPV12</stp>
        <stp>014620 KS Equity</stp>
        <stp>current_TRR_5D</stp>
        <stp>[종목별 사업개요_IBK퀀트 김경훈.xlsx]KOSDAQ!R648C7</stp>
        <tr r="G648" s="5"/>
        <tr r="G648" s="5"/>
      </tp>
      <tp>
        <v>0</v>
        <stp/>
        <stp>##V3_BDPV12</stp>
        <stp>036620 KS Equity</stp>
        <stp>current_TRR_1D</stp>
        <stp>[종목별 사업개요_IBK퀀트 김경훈.xlsx]KOSDAQ!R358C6</stp>
        <tr r="F358" s="5"/>
        <tr r="F358" s="5"/>
      </tp>
      <tp>
        <v>8.6693540000000002</v>
        <stp/>
        <stp>##V3_BDPV12</stp>
        <stp>009620 KS Equity</stp>
        <stp>current_TRR_5D</stp>
        <stp>[종목별 사업개요_IBK퀀트 김경훈.xlsx]KOSDAQ!R468C7</stp>
        <tr r="G468" s="5"/>
        <tr r="G468" s="5"/>
      </tp>
      <tp>
        <v>0</v>
        <stp/>
        <stp>##V3_BDPV12</stp>
        <stp>018680 KS Equity</stp>
        <stp>current_TRR_1D</stp>
        <stp>[종목별 사업개요_IBK퀀트 김경훈.xlsx]KOSDAQ!R618C6</stp>
        <tr r="F618" s="5"/>
        <tr r="F618" s="5"/>
      </tp>
      <tp>
        <v>5.862069</v>
        <stp/>
        <stp>##V3_BDPV12</stp>
        <stp>018680 KS Equity</stp>
        <stp>current_TRR_5D</stp>
        <stp>[종목별 사업개요_IBK퀀트 김경훈.xlsx]KOSDAQ!R618C7</stp>
        <tr r="G618" s="5"/>
        <tr r="G618" s="5"/>
      </tp>
      <tp t="s">
        <v>#N/A N/A</v>
        <stp/>
        <stp>##V3_BDPV12</stp>
        <stp>083790 KS Equity</stp>
        <stp>best_px_bps_ratio</stp>
        <stp>[종목별 사업개요_IBK퀀트 김경훈.xlsx]KOSDAQ!R2643C12</stp>
        <tr r="L2643" s="5"/>
      </tp>
      <tp t="s">
        <v>#N/A N/A</v>
        <stp/>
        <stp>##V3_BDPV12</stp>
        <stp>043090 KS Equity</stp>
        <stp>best_px_bps_ratio</stp>
        <stp>[종목별 사업개요_IBK퀀트 김경훈.xlsx]KOSDAQ!R2828C12</stp>
        <tr r="L2828" s="5"/>
      </tp>
      <tp t="s">
        <v>#N/A N/A</v>
        <stp/>
        <stp>##V3_BDPV12</stp>
        <stp>097780 KS Equity</stp>
        <stp>best_px_bps_ratio</stp>
        <stp>[종목별 사업개요_IBK퀀트 김경훈.xlsx]KOSDAQ!R3518C12</stp>
        <tr r="L3518" s="5"/>
      </tp>
      <tp t="s">
        <v>#N/A N/A</v>
        <stp/>
        <stp>##V3_BDPV12</stp>
        <stp>089790 KS Equity</stp>
        <stp>best_px_bps_ratio</stp>
        <stp>[종목별 사업개요_IBK퀀트 김경훈.xlsx]KOSDAQ!R2223C12</stp>
        <tr r="L2223" s="5"/>
      </tp>
      <tp t="s">
        <v>#N/A N/A</v>
        <stp/>
        <stp>##V3_BDPV12</stp>
        <stp>094480 KS Equity</stp>
        <stp>best_px_bps_ratio</stp>
        <stp>[종목별 사업개요_IBK퀀트 김경훈.xlsx]KOSDAQ!R3388C12</stp>
        <tr r="L3388" s="5"/>
      </tp>
      <tp t="s">
        <v>#N/A N/A</v>
        <stp/>
        <stp>##V3_BDPV12</stp>
        <stp>093380 KS Equity</stp>
        <stp>best_px_bps_ratio</stp>
        <stp>[종목별 사업개요_IBK퀀트 김경훈.xlsx]KOSDAQ!R3353C12</stp>
        <tr r="L3353" s="5"/>
      </tp>
      <tp t="s">
        <v>#N/A N/A</v>
        <stp/>
        <stp>##V3_BDPV12</stp>
        <stp>121890 KS Equity</stp>
        <stp>best_px_bps_ratio</stp>
        <stp>[종목별 사업개요_IBK퀀트 김경훈.xlsx]KOSDAQ!R3988C12</stp>
        <tr r="L3988" s="5"/>
      </tp>
      <tp t="s">
        <v>#N/A N/A</v>
        <stp/>
        <stp>##V3_BDPV12</stp>
        <stp>114190 KS Equity</stp>
        <stp>best_px_bps_ratio</stp>
        <stp>[종목별 사업개요_IBK퀀트 김경훈.xlsx]KOSDAQ!R3853C12</stp>
        <tr r="L3853" s="5"/>
      </tp>
      <tp t="s">
        <v>#N/A N/A</v>
        <stp/>
        <stp>##V3_BDPV12</stp>
        <stp>033290 KS Equity</stp>
        <stp>best_px_bps_ratio</stp>
        <stp>[종목별 사업개요_IBK퀀트 김경훈.xlsx]KOSDAQ!R2588C12</stp>
        <tr r="L2588" s="5"/>
      </tp>
      <tp t="s">
        <v>#N/A N/A</v>
        <stp/>
        <stp>##V3_BDPV12</stp>
        <stp>064290 KS Equity</stp>
        <stp>best_px_bps_ratio</stp>
        <stp>[종목별 사업개요_IBK퀀트 김경훈.xlsx]KOSDAQ!R2083C12</stp>
        <tr r="L2083" s="5"/>
      </tp>
      <tp t="s">
        <v>#N/A N/A</v>
        <stp/>
        <stp>##V3_BDPV12</stp>
        <stp>077280 KS Equity</stp>
        <stp>best_px_bps_ratio</stp>
        <stp>[종목별 사업개요_IBK퀀트 김경훈.xlsx]KOSDAQ!R3168C12</stp>
        <tr r="L3168" s="5"/>
      </tp>
      <tp t="s">
        <v>#N/A N/A</v>
        <stp/>
        <stp>##V3_BDPV12</stp>
        <stp>036690 KS Equity</stp>
        <stp>best_px_bps_ratio</stp>
        <stp>[종목별 사업개요_IBK퀀트 김경훈.xlsx]KOSDAQ!R2543C12</stp>
        <tr r="L2543" s="5"/>
      </tp>
      <tp t="s">
        <v>#N/A N/A</v>
        <stp/>
        <stp>##V3_BDPV12</stp>
        <stp>101390 KS Equity</stp>
        <stp>best_px_bps_ratio</stp>
        <stp>[종목별 사업개요_IBK퀀트 김경훈.xlsx]KOSDAQ!R3643C12</stp>
        <tr r="L3643" s="5"/>
      </tp>
      <tp t="s">
        <v>#N/A N/A</v>
        <stp/>
        <stp>##V3_BDPV12</stp>
        <stp>041590 KS Equity</stp>
        <stp>best_px_bps_ratio</stp>
        <stp>[종목별 사업개요_IBK퀀트 김경훈.xlsx]KOSDAQ!R2253C12</stp>
        <tr r="L2253" s="5"/>
      </tp>
      <tp>
        <v>2.5147566396597525</v>
        <stp/>
        <stp>##V3_BDPV12</stp>
        <stp>101490 KS Equity</stp>
        <stp>best_px_bps_ratio</stp>
        <stp>[종목별 사업개요_IBK퀀트 김경훈.xlsx]KOSDAQ!R3653C12</stp>
        <tr r="L3653" s="5"/>
        <tr r="L3653" s="5"/>
      </tp>
      <tp t="s">
        <v>#N/A N/A</v>
        <stp/>
        <stp>##V3_BDPV12</stp>
        <stp>043290 KS Equity</stp>
        <stp>best_px_bps_ratio</stp>
        <stp>[종목별 사업개요_IBK퀀트 김경훈.xlsx]KOSDAQ!R2388C12</stp>
        <tr r="L2388" s="5"/>
      </tp>
      <tp t="s">
        <v>#N/A N/A</v>
        <stp/>
        <stp>##V3_BDPV12</stp>
        <stp>067290 KS Equity</stp>
        <stp>best_px_bps_ratio</stp>
        <stp>[종목별 사업개요_IBK퀀트 김경훈.xlsx]KOSDAQ!R2178C12</stp>
        <tr r="L2178" s="5"/>
      </tp>
      <tp>
        <v>2.9817403641445899</v>
        <stp/>
        <stp>##V3_BDPV12</stp>
        <stp>108790 KS Equity</stp>
        <stp>best_px_bps_ratio</stp>
        <stp>[종목별 사업개요_IBK퀀트 김경훈.xlsx]KOSDAQ!R3783C12</stp>
        <tr r="L3783" s="5"/>
        <tr r="L3783" s="5"/>
      </tp>
      <tp t="s">
        <v>#N/A N/A</v>
        <stp/>
        <stp>##V3_BDPV12</stp>
        <stp>106190 KS Equity</stp>
        <stp>best_px_bps_ratio</stp>
        <stp>[종목별 사업개요_IBK퀀트 김경훈.xlsx]KOSDAQ!R3753C12</stp>
        <tr r="L3753" s="5"/>
      </tp>
      <tp t="s">
        <v>#N/A N/A</v>
        <stp/>
        <stp>##V3_BDPV12</stp>
        <stp>051980 KS Equity</stp>
        <stp>best_px_bps_ratio</stp>
        <stp>[종목별 사업개요_IBK퀀트 김경훈.xlsx]KOSDAQ!R3253C12</stp>
        <tr r="L3253" s="5"/>
      </tp>
      <tp t="s">
        <v>#N/A N/A</v>
        <stp/>
        <stp>##V3_BDPV12</stp>
        <stp>100090 KS Equity</stp>
        <stp>best_px_bps_ratio</stp>
        <stp>[종목별 사업개요_IBK퀀트 김경훈.xlsx]KOSDAQ!R3593C12</stp>
        <tr r="L3593" s="5"/>
      </tp>
      <tp t="s">
        <v>#N/A N/A</v>
        <stp/>
        <stp>##V3_BDPV12</stp>
        <stp>047080 KS Equity</stp>
        <stp>best_px_bps_ratio</stp>
        <stp>[종목별 사업개요_IBK퀀트 김경훈.xlsx]KOSDAQ!R3103C12</stp>
        <tr r="L3103" s="5"/>
      </tp>
      <tp t="s">
        <v>#N/A N/A</v>
        <stp/>
        <stp>##V3_BDPV12</stp>
        <stp>018290 KS Equity</stp>
        <stp>best_px_bps_ratio</stp>
        <stp>[종목별 사업개요_IBK퀀트 김경훈.xlsx]KOSDAQ!R2313C12</stp>
        <tr r="L2313" s="5"/>
      </tp>
      <tp t="s">
        <v>#N/A N/A</v>
        <stp/>
        <stp>##V3_BDPV12</stp>
        <stp>043590 KS Equity</stp>
        <stp>best_px_bps_ratio</stp>
        <stp>[종목별 사업개요_IBK퀀트 김경훈.xlsx]KOSDAQ!R2638C12</stp>
        <tr r="L2638" s="5"/>
      </tp>
      <tp t="s">
        <v>#N/A N/A</v>
        <stp/>
        <stp>##V3_BDPV12</stp>
        <stp>052290 KS Equity</stp>
        <stp>best_px_bps_ratio</stp>
        <stp>[종목별 사업개요_IBK퀀트 김경훈.xlsx]KOSDAQ!R2728C12</stp>
        <tr r="L2728" s="5"/>
      </tp>
      <tp t="s">
        <v>#N/A N/A</v>
        <stp/>
        <stp>##V3_BDPV12</stp>
        <stp>044490 KS Equity</stp>
        <stp>best_px_bps_ratio</stp>
        <stp>[종목별 사업개요_IBK퀀트 김경훈.xlsx]KOSDAQ!R2678C12</stp>
        <tr r="L2678" s="5"/>
      </tp>
      <tp t="s">
        <v>#N/A N/A</v>
        <stp/>
        <stp>##V3_BDPV12</stp>
        <stp>011080 KS Equity</stp>
        <stp>best_px_bps_ratio</stp>
        <stp>[종목별 사업개요_IBK퀀트 김경훈.xlsx]KOSDAQ!R3218C12</stp>
        <tr r="L3218" s="5"/>
      </tp>
      <tp t="s">
        <v>#N/A N/A</v>
        <stp/>
        <stp>##V3_BDPV12</stp>
        <stp>039290 KS Equity</stp>
        <stp>best_px_bps_ratio</stp>
        <stp>[종목별 사업개요_IBK퀀트 김경훈.xlsx]KOSDAQ!R2093C12</stp>
        <tr r="L2093" s="5"/>
      </tp>
      <tp t="s">
        <v>#N/A N/A</v>
        <stp/>
        <stp>##V3_BDPV12</stp>
        <stp>028080 KS Equity</stp>
        <stp>best_px_bps_ratio</stp>
        <stp>[종목별 사업개요_IBK퀀트 김경훈.xlsx]KOSDAQ!R3258C12</stp>
        <tr r="L3258" s="5"/>
      </tp>
      <tp t="s">
        <v>#N/A N/A</v>
        <stp/>
        <stp>##V3_BDPV12</stp>
        <stp>036890 KS Equity</stp>
        <stp>best_px_bps_ratio</stp>
        <stp>[종목별 사업개요_IBK퀀트 김경훈.xlsx]KOSDAQ!R2328C12</stp>
        <tr r="L2328" s="5"/>
      </tp>
      <tp t="s">
        <v>#N/A N/A</v>
        <stp/>
        <stp>##V3_BDPV12</stp>
        <stp>026180 KS Equity</stp>
        <stp>best_px_bps_ratio</stp>
        <stp>[종목별 사업개요_IBK퀀트 김경훈.xlsx]KOSDAQ!R3203C12</stp>
        <tr r="L3203" s="5"/>
      </tp>
      <tp t="s">
        <v>#N/A N/A</v>
        <stp/>
        <stp>##V3_BDPV12</stp>
        <stp>002680 KS Equity</stp>
        <stp>best_px_bps_ratio</stp>
        <stp>[종목별 사업개요_IBK퀀트 김경훈.xlsx]KOSDAQ!R3173C12</stp>
        <tr r="L3173" s="5"/>
      </tp>
      <tp t="s">
        <v>#N/A N/A</v>
        <stp/>
        <stp>##V3_BDPV12</stp>
        <stp>082390 KS Equity</stp>
        <stp>best_px_bps_ratio</stp>
        <stp>[종목별 사업개요_IBK퀀트 김경훈.xlsx]KOSDAQ!R2958C12</stp>
        <tr r="L2958" s="5"/>
      </tp>
      <tp t="s">
        <v>파버나인</v>
        <stp/>
        <stp>##V3_BDPV12</stp>
        <stp>177830 KS Equity</stp>
        <stp>security_name</stp>
        <stp>[종목별 사업개요_IBK퀀트 김경훈.xlsx]stocks raw!R1011C7</stp>
        <tr r="G1011" s="1"/>
      </tp>
      <tp t="s">
        <v>골프존</v>
        <stp/>
        <stp>##V3_BDPV12</stp>
        <stp>215000 KS Equity</stp>
        <stp>security_name</stp>
        <stp>[종목별 사업개요_IBK퀀트 김경훈.xlsx]stocks raw!R1089C7</stp>
        <tr r="G1089" s="1"/>
      </tp>
      <tp t="s">
        <v>현대드림투게더제3호기업인수목</v>
        <stp/>
        <stp>##V3_BDPV12</stp>
        <stp>221950 KS Equity</stp>
        <stp>security_name</stp>
        <stp>[종목별 사업개요_IBK퀀트 김경훈.xlsx]stocks raw!R1120C7</stp>
        <tr r="G1120" s="1"/>
      </tp>
      <tp>
        <v>10.09464</v>
        <stp/>
        <stp>##V3_BDPV12</stp>
        <stp>054540 KS Equity</stp>
        <stp>current_TRR_5D</stp>
        <stp>[종목별 사업개요_IBK퀀트 김경훈.xlsx]KOSDAQ!R488C7</stp>
        <tr r="G488" s="5"/>
        <tr r="G488" s="5"/>
      </tp>
      <tp>
        <v>0</v>
        <stp/>
        <stp>##V3_BDPV12</stp>
        <stp>054540 KS Equity</stp>
        <stp>current_TRR_1D</stp>
        <stp>[종목별 사업개요_IBK퀀트 김경훈.xlsx]KOSDAQ!R488C6</stp>
        <tr r="F488" s="5"/>
        <tr r="F488" s="5"/>
      </tp>
      <tp>
        <v>0</v>
        <stp/>
        <stp>##V3_BDPV12</stp>
        <stp>064550 KS Equity</stp>
        <stp>current_TRR_1D</stp>
        <stp>[종목별 사업개요_IBK퀀트 김경훈.xlsx]KOSDAQ!R328C6</stp>
        <tr r="F328" s="5"/>
        <tr r="F328" s="5"/>
      </tp>
      <tp>
        <v>6.2761509999999996</v>
        <stp/>
        <stp>##V3_BDPV12</stp>
        <stp>064550 KS Equity</stp>
        <stp>current_TRR_5D</stp>
        <stp>[종목별 사업개요_IBK퀀트 김경훈.xlsx]KOSDAQ!R328C7</stp>
        <tr r="G328" s="5"/>
        <tr r="G328" s="5"/>
      </tp>
      <tp>
        <v>2.614379</v>
        <stp/>
        <stp>##V3_BDPV12</stp>
        <stp>033560 KS Equity</stp>
        <stp>current_TRR_5D</stp>
        <stp>[종목별 사업개요_IBK퀀트 김경훈.xlsx]KOSDAQ!R398C7</stp>
        <tr r="G398" s="5"/>
        <tr r="G398" s="5"/>
      </tp>
      <tp>
        <v>0</v>
        <stp/>
        <stp>##V3_BDPV12</stp>
        <stp>033560 KS Equity</stp>
        <stp>current_TRR_1D</stp>
        <stp>[종목별 사업개요_IBK퀀트 김경훈.xlsx]KOSDAQ!R398C6</stp>
        <tr r="F398" s="5"/>
        <tr r="F398" s="5"/>
      </tp>
      <tp>
        <v>0</v>
        <stp/>
        <stp>##V3_BDPV12</stp>
        <stp>017510 KS Equity</stp>
        <stp>current_TRR_1D</stp>
        <stp>[종목별 사업개요_IBK퀀트 김경훈.xlsx]KOSDAQ!R688C6</stp>
        <tr r="F688" s="5"/>
        <tr r="F688" s="5"/>
      </tp>
      <tp>
        <v>5.0055620000000003</v>
        <stp/>
        <stp>##V3_BDPV12</stp>
        <stp>017510 KS Equity</stp>
        <stp>current_TRR_5D</stp>
        <stp>[종목별 사업개요_IBK퀀트 김경훈.xlsx]KOSDAQ!R688C7</stp>
        <tr r="G688" s="5"/>
        <tr r="G688" s="5"/>
      </tp>
      <tp>
        <v>0</v>
        <stp/>
        <stp>##V3_BDPV12</stp>
        <stp>064520 KS Equity</stp>
        <stp>current_TRR_1D</stp>
        <stp>[종목별 사업개요_IBK퀀트 김경훈.xlsx]KOSDAQ!R308C6</stp>
        <tr r="F308" s="5"/>
        <tr r="F308" s="5"/>
      </tp>
      <tp>
        <v>5.5793990000000004</v>
        <stp/>
        <stp>##V3_BDPV12</stp>
        <stp>064520 KS Equity</stp>
        <stp>current_TRR_5D</stp>
        <stp>[종목별 사업개요_IBK퀀트 김경훈.xlsx]KOSDAQ!R308C7</stp>
        <tr r="G308" s="5"/>
        <tr r="G308" s="5"/>
      </tp>
      <tp>
        <v>0</v>
        <stp/>
        <stp>##V3_BDPV12</stp>
        <stp>081580 KS Equity</stp>
        <stp>current_TRR_1D</stp>
        <stp>[종목별 사업개요_IBK퀀트 김경훈.xlsx]KOSDAQ!R658C6</stp>
        <tr r="F658" s="5"/>
        <tr r="F658" s="5"/>
      </tp>
      <tp>
        <v>0</v>
        <stp/>
        <stp>##V3_BDPV12</stp>
        <stp>091580 KS Equity</stp>
        <stp>current_TRR_1D</stp>
        <stp>[종목별 사업개요_IBK퀀트 김경훈.xlsx]KOSDAQ!R558C6</stp>
        <tr r="F558" s="5"/>
        <tr r="F558" s="5"/>
      </tp>
      <tp>
        <v>5.1625240000000003</v>
        <stp/>
        <stp>##V3_BDPV12</stp>
        <stp>081580 KS Equity</stp>
        <stp>current_TRR_5D</stp>
        <stp>[종목별 사업개요_IBK퀀트 김경훈.xlsx]KOSDAQ!R658C7</stp>
        <tr r="G658" s="5"/>
        <tr r="G658" s="5"/>
      </tp>
      <tp>
        <v>7.2602739999999999</v>
        <stp/>
        <stp>##V3_BDPV12</stp>
        <stp>091580 KS Equity</stp>
        <stp>current_TRR_5D</stp>
        <stp>[종목별 사업개요_IBK퀀트 김경훈.xlsx]KOSDAQ!R558C7</stp>
        <tr r="G558" s="5"/>
        <tr r="G558" s="5"/>
      </tp>
      <tp t="s">
        <v>#N/A N/A</v>
        <stp/>
        <stp>##V3_BDPV12</stp>
        <stp>066980 KS Equity</stp>
        <stp>best_px_bps_ratio</stp>
        <stp>[종목별 사업개요_IBK퀀트 김경훈.xlsx]KOSDAQ!R2993C12</stp>
        <tr r="L2993" s="5"/>
      </tp>
      <tp>
        <v>3.3579020589241568</v>
        <stp/>
        <stp>##V3_BDPV12</stp>
        <stp>099190 KS Equity</stp>
        <stp>best_px_bps_ratio</stp>
        <stp>[종목별 사업개요_IBK퀀트 김경훈.xlsx]KOSDAQ!R3548C12</stp>
        <tr r="L3548" s="5"/>
        <tr r="L3548" s="5"/>
      </tp>
      <tp t="s">
        <v>#N/A N/A</v>
        <stp/>
        <stp>##V3_BDPV12</stp>
        <stp>051380 KS Equity</stp>
        <stp>best_px_bps_ratio</stp>
        <stp>[종목별 사업개요_IBK퀀트 김경훈.xlsx]KOSDAQ!R2933C12</stp>
        <tr r="L2933" s="5"/>
      </tp>
      <tp t="s">
        <v>#N/A N/A</v>
        <stp/>
        <stp>##V3_BDPV12</stp>
        <stp>096690 KS Equity</stp>
        <stp>best_px_bps_ratio</stp>
        <stp>[종목별 사업개요_IBK퀀트 김경훈.xlsx]KOSDAQ!R3503C12</stp>
        <tr r="L3503" s="5"/>
      </tp>
      <tp t="s">
        <v>#N/A N/A</v>
        <stp/>
        <stp>##V3_BDPV12</stp>
        <stp>095190 KS Equity</stp>
        <stp>best_px_bps_ratio</stp>
        <stp>[종목별 사업개요_IBK퀀트 김경훈.xlsx]KOSDAQ!R3423C12</stp>
        <tr r="L3423" s="5"/>
      </tp>
      <tp t="s">
        <v>#N/A N/A</v>
        <stp/>
        <stp>##V3_BDPV12</stp>
        <stp>032580 KS Equity</stp>
        <stp>best_px_bps_ratio</stp>
        <stp>[종목별 사업개요_IBK퀀트 김경훈.xlsx]KOSDAQ!R2928C12</stp>
        <tr r="L2928" s="5"/>
      </tp>
      <tp t="s">
        <v>#N/A N/A</v>
        <stp/>
        <stp>##V3_BDPV12</stp>
        <stp>094190 KS Equity</stp>
        <stp>best_px_bps_ratio</stp>
        <stp>[종목별 사업개요_IBK퀀트 김경훈.xlsx]KOSDAQ!R3378C12</stp>
        <tr r="L3378" s="5"/>
      </tp>
      <tp>
        <v>1.1931355286326246</v>
        <stp/>
        <stp>##V3_BDPV12</stp>
        <stp>031980 KS Equity</stp>
        <stp>best_px_bps_ratio</stp>
        <stp>[종목별 사업개요_IBK퀀트 김경훈.xlsx]KOSDAQ!R2943C12</stp>
        <tr r="L2943" s="5"/>
        <tr r="L2943" s="5"/>
      </tp>
      <tp t="s">
        <v>#N/A N/A</v>
        <stp/>
        <stp>##V3_BDPV12</stp>
        <stp>093190 KS Equity</stp>
        <stp>best_px_bps_ratio</stp>
        <stp>[종목별 사업개요_IBK퀀트 김경훈.xlsx]KOSDAQ!R3343C12</stp>
        <tr r="L3343" s="5"/>
      </tp>
      <tp t="s">
        <v>#N/A N/A</v>
        <stp/>
        <stp>##V3_BDPV12</stp>
        <stp>091590 KS Equity</stp>
        <stp>best_px_bps_ratio</stp>
        <stp>[종목별 사업개요_IBK퀀트 김경훈.xlsx]KOSDAQ!R3288C12</stp>
        <tr r="L3288" s="5"/>
      </tp>
      <tp t="s">
        <v>#N/A N/A</v>
        <stp/>
        <stp>##V3_BDPV12</stp>
        <stp>115480 KS Equity</stp>
        <stp>best_px_bps_ratio</stp>
        <stp>[종목별 사업개요_IBK퀀트 김경훈.xlsx]KOSDAQ!R3903C12</stp>
        <tr r="L3903" s="5"/>
      </tp>
      <tp t="s">
        <v>#N/A N/A</v>
        <stp/>
        <stp>##V3_BDPV12</stp>
        <stp>115180 KS Equity</stp>
        <stp>best_px_bps_ratio</stp>
        <stp>[종목별 사업개요_IBK퀀트 김경훈.xlsx]KOSDAQ!R3883C12</stp>
        <tr r="L3883" s="5"/>
      </tp>
      <tp t="s">
        <v>#N/A N/A</v>
        <stp/>
        <stp>##V3_BDPV12</stp>
        <stp>024880 KS Equity</stp>
        <stp>best_px_bps_ratio</stp>
        <stp>[종목별 사업개요_IBK퀀트 김경훈.xlsx]KOSDAQ!R2493C12</stp>
        <tr r="L2493" s="5"/>
      </tp>
      <tp t="s">
        <v>#N/A N/A</v>
        <stp/>
        <stp>##V3_BDPV12</stp>
        <stp>070590 KS Equity</stp>
        <stp>best_px_bps_ratio</stp>
        <stp>[종목별 사업개요_IBK퀀트 김경훈.xlsx]KOSDAQ!R3113C12</stp>
        <tr r="L3113" s="5"/>
      </tp>
      <tp t="s">
        <v>#N/A N/A</v>
        <stp/>
        <stp>##V3_BDPV12</stp>
        <stp>025880 KS Equity</stp>
        <stp>best_px_bps_ratio</stp>
        <stp>[종목별 사업개요_IBK퀀트 김경훈.xlsx]KOSDAQ!R2408C12</stp>
        <tr r="L2408" s="5"/>
      </tp>
      <tp t="s">
        <v>#N/A N/A</v>
        <stp/>
        <stp>##V3_BDPV12</stp>
        <stp>101680 KS Equity</stp>
        <stp>best_px_bps_ratio</stp>
        <stp>[종목별 사업개요_IBK퀀트 김경훈.xlsx]KOSDAQ!R3663C12</stp>
        <tr r="L3663" s="5"/>
      </tp>
      <tp t="s">
        <v>#N/A N/A</v>
        <stp/>
        <stp>##V3_BDPV12</stp>
        <stp>054180 KS Equity</stp>
        <stp>best_px_bps_ratio</stp>
        <stp>[종목별 사업개요_IBK퀀트 김경훈.xlsx]KOSDAQ!R2293C12</stp>
        <tr r="L2293" s="5"/>
      </tp>
      <tp>
        <v>0.64698633206363432</v>
        <stp/>
        <stp>##V3_BDPV12</stp>
        <stp>108380 KS Equity</stp>
        <stp>best_px_bps_ratio</stp>
        <stp>[종목별 사업개요_IBK퀀트 김경훈.xlsx]KOSDAQ!R3778C12</stp>
        <tr r="L3778" s="5"/>
        <tr r="L3778" s="5"/>
      </tp>
      <tp t="s">
        <v>#N/A N/A</v>
        <stp/>
        <stp>##V3_BDPV12</stp>
        <stp>109080 KS Equity</stp>
        <stp>best_px_bps_ratio</stp>
        <stp>[종목별 사업개요_IBK퀀트 김경훈.xlsx]KOSDAQ!R3793C12</stp>
        <tr r="L3793" s="5"/>
      </tp>
      <tp t="s">
        <v>#N/A N/A</v>
        <stp/>
        <stp>##V3_BDPV12</stp>
        <stp>106080 KS Equity</stp>
        <stp>best_px_bps_ratio</stp>
        <stp>[종목별 사업개요_IBK퀀트 김경훈.xlsx]KOSDAQ!R3748C12</stp>
        <tr r="L3748" s="5"/>
      </tp>
      <tp t="s">
        <v>#N/A N/A</v>
        <stp/>
        <stp>##V3_BDPV12</stp>
        <stp>104480 KS Equity</stp>
        <stp>best_px_bps_ratio</stp>
        <stp>[종목별 사업개요_IBK퀀트 김경훈.xlsx]KOSDAQ!R3718C12</stp>
        <tr r="L3718" s="5"/>
      </tp>
      <tp t="s">
        <v>#N/A N/A</v>
        <stp/>
        <stp>##V3_BDPV12</stp>
        <stp>050090 KS Equity</stp>
        <stp>best_px_bps_ratio</stp>
        <stp>[종목별 사업개요_IBK퀀트 김경훈.xlsx]KOSDAQ!R3248C12</stp>
        <tr r="L3248" s="5"/>
      </tp>
      <tp t="s">
        <v>#N/A N/A</v>
        <stp/>
        <stp>##V3_BDPV12</stp>
        <stp>064090 KS Equity</stp>
        <stp>best_px_bps_ratio</stp>
        <stp>[종목별 사업개요_IBK퀀트 김경훈.xlsx]KOSDAQ!R3133C12</stp>
        <tr r="L3133" s="5"/>
      </tp>
      <tp t="s">
        <v>#N/A N/A</v>
        <stp/>
        <stp>##V3_BDPV12</stp>
        <stp>053590 KS Equity</stp>
        <stp>best_px_bps_ratio</stp>
        <stp>[종목별 사업개요_IBK퀀트 김경훈.xlsx]KOSDAQ!R3078C12</stp>
        <tr r="L3078" s="5"/>
      </tp>
      <tp t="s">
        <v>#N/A N/A</v>
        <stp/>
        <stp>##V3_BDPV12</stp>
        <stp>057880 KS Equity</stp>
        <stp>best_px_bps_ratio</stp>
        <stp>[종목별 사업개요_IBK퀀트 김경훈.xlsx]KOSDAQ!R2718C12</stp>
        <tr r="L2718" s="5"/>
      </tp>
      <tp>
        <v>4.4247159090909092</v>
        <stp/>
        <stp>##V3_BDPV12</stp>
        <stp>054780 KS Equity</stp>
        <stp>best_px_bps_ratio</stp>
        <stp>[종목별 사업개요_IBK퀀트 김경훈.xlsx]KOSDAQ!R2653C12</stp>
        <tr r="L2653" s="5"/>
        <tr r="L2653" s="5"/>
      </tp>
      <tp t="s">
        <v>#N/A N/A</v>
        <stp/>
        <stp>##V3_BDPV12</stp>
        <stp>051780 KS Equity</stp>
        <stp>best_px_bps_ratio</stp>
        <stp>[종목별 사업개요_IBK퀀트 김경훈.xlsx]KOSDAQ!R2618C12</stp>
        <tr r="L2618" s="5"/>
      </tp>
      <tp>
        <v>0.73452511248935914</v>
        <stp/>
        <stp>##V3_BDPV12</stp>
        <stp>035080 KS Equity</stp>
        <stp>best_px_bps_ratio</stp>
        <stp>[종목별 사업개요_IBK퀀트 김경훈.xlsx]KOSDAQ!R2073C12</stp>
        <tr r="L2073" s="5"/>
        <tr r="L2073" s="5"/>
      </tp>
      <tp t="s">
        <v>#N/A N/A</v>
        <stp/>
        <stp>##V3_BDPV12</stp>
        <stp>060280 KS Equity</stp>
        <stp>best_px_bps_ratio</stp>
        <stp>[종목별 사업개요_IBK퀀트 김경훈.xlsx]KOSDAQ!R2608C12</stp>
        <tr r="L2608" s="5"/>
      </tp>
      <tp t="s">
        <v>#N/A N/A</v>
        <stp/>
        <stp>##V3_BDPV12</stp>
        <stp>004590 KS Equity</stp>
        <stp>best_px_bps_ratio</stp>
        <stp>[종목별 사업개요_IBK퀀트 김경훈.xlsx]KOSDAQ!R3003C12</stp>
        <tr r="L3003" s="5"/>
      </tp>
      <tp t="s">
        <v>#N/A N/A</v>
        <stp/>
        <stp>##V3_BDPV12</stp>
        <stp>017890 KS Equity</stp>
        <stp>best_px_bps_ratio</stp>
        <stp>[종목별 사업개요_IBK퀀트 김경훈.xlsx]KOSDAQ!R3023C12</stp>
        <tr r="L3023" s="5"/>
      </tp>
      <tp t="s">
        <v>인포마크</v>
        <stp/>
        <stp>##V3_BDPV12</stp>
        <stp>175140 KS Equity</stp>
        <stp>security_name</stp>
        <stp>[종목별 사업개요_IBK퀀트 김경훈.xlsx]stocks raw!R1009C7</stp>
        <tr r="G1009" s="1"/>
      </tp>
      <tp t="s">
        <v>미래테크놀로지</v>
        <stp/>
        <stp>##V3_BDPV12</stp>
        <stp>213090 KS Equity</stp>
        <stp>security_name</stp>
        <stp>[종목별 사업개요_IBK퀀트 김경훈.xlsx]stocks raw!R1078C7</stp>
        <tr r="G1078" s="1"/>
      </tp>
      <tp t="s">
        <v>제너셈</v>
        <stp/>
        <stp>##V3_BDPV12</stp>
        <stp>217190 KS Equity</stp>
        <stp>security_name</stp>
        <stp>[종목별 사업개요_IBK퀀트 김경훈.xlsx]stocks raw!R1099C7</stp>
        <tr r="G1099" s="1"/>
      </tp>
      <tp t="s">
        <v>케이디켐</v>
        <stp/>
        <stp>##V3_BDPV12</stp>
        <stp>221980 KS Equity</stp>
        <stp>security_name</stp>
        <stp>[종목별 사업개요_IBK퀀트 김경훈.xlsx]stocks raw!R1121C7</stp>
        <tr r="G1121" s="1"/>
      </tp>
      <tp t="s">
        <v>아이비케이에스제4호기업인수목</v>
        <stp/>
        <stp>##V3_BDPV12</stp>
        <stp>230980 KS Equity</stp>
        <stp>security_name</stp>
        <stp>[종목별 사업개요_IBK퀀트 김경훈.xlsx]stocks raw!R1151C7</stp>
        <tr r="G1151" s="1"/>
      </tp>
      <tp>
        <v>0</v>
        <stp/>
        <stp>##V3_BDPV12</stp>
        <stp>047440 KS Equity</stp>
        <stp>current_TRR_1D</stp>
        <stp>[종목별 사업개요_IBK퀀트 김경훈.xlsx]KOSDAQ!R128C6</stp>
        <tr r="F128" s="5"/>
        <tr r="F128" s="5"/>
      </tp>
      <tp>
        <v>4.3113770000000002</v>
        <stp/>
        <stp>##V3_BDPV12</stp>
        <stp>047440 KS Equity</stp>
        <stp>current_TRR_5D</stp>
        <stp>[종목별 사업개요_IBK퀀트 김경훈.xlsx]KOSDAQ!R128C7</stp>
        <tr r="G128" s="5"/>
        <tr r="G128" s="5"/>
      </tp>
      <tp>
        <v>8.1967210000000001</v>
        <stp/>
        <stp>##V3_BDPV12</stp>
        <stp>065450 KS Equity</stp>
        <stp>current_TRR_5D</stp>
        <stp>[종목별 사업개요_IBK퀀트 김경훈.xlsx]KOSDAQ!R438C7</stp>
        <tr r="G438" s="5"/>
        <tr r="G438" s="5"/>
      </tp>
      <tp>
        <v>0</v>
        <stp/>
        <stp>##V3_BDPV12</stp>
        <stp>065450 KS Equity</stp>
        <stp>current_TRR_1D</stp>
        <stp>[종목별 사업개요_IBK퀀트 김경훈.xlsx]KOSDAQ!R438C6</stp>
        <tr r="F438" s="5"/>
        <tr r="F438" s="5"/>
      </tp>
      <tp>
        <v>0</v>
        <stp/>
        <stp>##V3_BDPV12</stp>
        <stp>037460 KS Equity</stp>
        <stp>current_TRR_1D</stp>
        <stp>[종목별 사업개요_IBK퀀트 김경훈.xlsx]KOSDAQ!R518C6</stp>
        <tr r="F518" s="5"/>
        <tr r="F518" s="5"/>
      </tp>
      <tp>
        <v>7.1038249999999996</v>
        <stp/>
        <stp>##V3_BDPV12</stp>
        <stp>037460 KS Equity</stp>
        <stp>current_TRR_5D</stp>
        <stp>[종목별 사업개요_IBK퀀트 김경훈.xlsx]KOSDAQ!R518C7</stp>
        <tr r="G518" s="5"/>
        <tr r="G518" s="5"/>
      </tp>
      <tp>
        <v>5.6105609999999997</v>
        <stp/>
        <stp>##V3_BDPV12</stp>
        <stp>008470 KS Equity</stp>
        <stp>current_TRR_5D</stp>
        <stp>[종목별 사업개요_IBK퀀트 김경훈.xlsx]KOSDAQ!R388C7</stp>
        <tr r="G388" s="5"/>
        <tr r="G388" s="5"/>
      </tp>
      <tp>
        <v>3.6223930000000002</v>
        <stp/>
        <stp>##V3_BDPV12</stp>
        <stp>014470 KS Equity</stp>
        <stp>current_TRR_5D</stp>
        <stp>[종목별 사업개요_IBK퀀트 김경훈.xlsx]KOSDAQ!R378C7</stp>
        <tr r="G378" s="5"/>
        <tr r="G378" s="5"/>
      </tp>
      <tp>
        <v>0</v>
        <stp/>
        <stp>##V3_BDPV12</stp>
        <stp>058470 KS Equity</stp>
        <stp>current_TRR_1D</stp>
        <stp>[종목별 사업개요_IBK퀀트 김경훈.xlsx]KOSDAQ!R178C6</stp>
        <tr r="F178" s="5"/>
        <tr r="F178" s="5"/>
      </tp>
      <tp>
        <v>0</v>
        <stp/>
        <stp>##V3_BDPV12</stp>
        <stp>014470 KS Equity</stp>
        <stp>current_TRR_1D</stp>
        <stp>[종목별 사업개요_IBK퀀트 김경훈.xlsx]KOSDAQ!R378C6</stp>
        <tr r="F378" s="5"/>
        <tr r="F378" s="5"/>
      </tp>
      <tp>
        <v>0</v>
        <stp/>
        <stp>##V3_BDPV12</stp>
        <stp>008470 KS Equity</stp>
        <stp>current_TRR_1D</stp>
        <stp>[종목별 사업개요_IBK퀀트 김경훈.xlsx]KOSDAQ!R388C6</stp>
        <tr r="F388" s="5"/>
        <tr r="F388" s="5"/>
      </tp>
      <tp>
        <v>3.629537</v>
        <stp/>
        <stp>##V3_BDPV12</stp>
        <stp>058470 KS Equity</stp>
        <stp>current_TRR_5D</stp>
        <stp>[종목별 사업개요_IBK퀀트 김경훈.xlsx]KOSDAQ!R178C7</stp>
        <tr r="G178" s="5"/>
        <tr r="G178" s="5"/>
      </tp>
      <tp>
        <v>0</v>
        <stp/>
        <stp>##V3_BDPV12</stp>
        <stp>074430 KS Equity</stp>
        <stp>current_TRR_1D</stp>
        <stp>[종목별 사업개요_IBK퀀트 김경훈.xlsx]KOSDAQ!R988C6</stp>
        <tr r="F988" s="5"/>
        <tr r="F988" s="5"/>
      </tp>
      <tp>
        <v>5.5837560000000002</v>
        <stp/>
        <stp>##V3_BDPV12</stp>
        <stp>074430 KS Equity</stp>
        <stp>current_TRR_5D</stp>
        <stp>[종목별 사업개요_IBK퀀트 김경훈.xlsx]KOSDAQ!R988C7</stp>
        <tr r="G988" s="5"/>
        <tr r="G988" s="5"/>
      </tp>
      <tp>
        <v>10.326090000000001</v>
        <stp/>
        <stp>##V3_BDPV12</stp>
        <stp>035480 KS Equity</stp>
        <stp>current_TRR_5D</stp>
        <stp>[종목별 사업개요_IBK퀀트 김경훈.xlsx]KOSDAQ!R208C7</stp>
        <tr r="G208" s="5"/>
        <tr r="G208" s="5"/>
      </tp>
      <tp>
        <v>0</v>
        <stp/>
        <stp>##V3_BDPV12</stp>
        <stp>035480 KS Equity</stp>
        <stp>current_TRR_1D</stp>
        <stp>[종목별 사업개요_IBK퀀트 김경훈.xlsx]KOSDAQ!R208C6</stp>
        <tr r="F208" s="5"/>
        <tr r="F208" s="5"/>
      </tp>
      <tp t="s">
        <v>#N/A N/A</v>
        <stp/>
        <stp>##V3_BDPV12</stp>
        <stp>192080 KS Equity</stp>
        <stp>best_px_bps_ratio</stp>
        <stp>[종목별 사업개요_IBK퀀트 김경훈.xlsx]KOSDAQ!R4608C12</stp>
        <tr r="L4608" s="5"/>
      </tp>
      <tp>
        <v>1.8441014909756737</v>
        <stp/>
        <stp>##V3_BDPV12</stp>
        <stp>194480 KS Equity</stp>
        <stp>best_px_bps_ratio</stp>
        <stp>[종목별 사업개요_IBK퀀트 김경훈.xlsx]KOSDAQ!R4638C12</stp>
        <tr r="L4638" s="5"/>
        <tr r="L4638" s="5"/>
      </tp>
      <tp>
        <v>2.3184116413861142</v>
        <stp/>
        <stp>##V3_BDPV12</stp>
        <stp>189980 KS Equity</stp>
        <stp>best_px_bps_ratio</stp>
        <stp>[종목별 사업개요_IBK퀀트 김경훈.xlsx]KOSDAQ!R4588C12</stp>
        <tr r="L4588" s="5"/>
        <tr r="L4588" s="5"/>
      </tp>
      <tp t="s">
        <v>#N/A N/A</v>
        <stp/>
        <stp>##V3_BDPV12</stp>
        <stp>149980 KS Equity</stp>
        <stp>best_px_bps_ratio</stp>
        <stp>[종목별 사업개요_IBK퀀트 김경훈.xlsx]KOSDAQ!R4378C12</stp>
        <tr r="L4378" s="5"/>
      </tp>
      <tp t="s">
        <v>#N/A N/A</v>
        <stp/>
        <stp>##V3_BDPV12</stp>
        <stp>141080 KS Equity</stp>
        <stp>best_px_bps_ratio</stp>
        <stp>[종목별 사업개요_IBK퀀트 김경훈.xlsx]KOSDAQ!R4318C12</stp>
        <tr r="L4318" s="5"/>
      </tp>
      <tp t="s">
        <v>#N/A N/A</v>
        <stp/>
        <stp>##V3_BDPV12</stp>
        <stp>142280 KS Equity</stp>
        <stp>best_px_bps_ratio</stp>
        <stp>[종목별 사업개요_IBK퀀트 김경훈.xlsx]KOSDAQ!R4328C12</stp>
        <tr r="L4328" s="5"/>
      </tp>
      <tp t="s">
        <v>#N/A N/A</v>
        <stp/>
        <stp>##V3_BDPV12</stp>
        <stp>178780 KS Equity</stp>
        <stp>best_px_bps_ratio</stp>
        <stp>[종목별 사업개요_IBK퀀트 김경훈.xlsx]KOSDAQ!R4518C12</stp>
        <tr r="L4518" s="5"/>
      </tp>
      <tp t="s">
        <v>#N/A N/A</v>
        <stp/>
        <stp>##V3_BDPV12</stp>
        <stp>166480 KS Equity</stp>
        <stp>best_px_bps_ratio</stp>
        <stp>[종목별 사업개요_IBK퀀트 김경훈.xlsx]KOSDAQ!R4463C12</stp>
        <tr r="L4463" s="5"/>
      </tp>
      <tp t="s">
        <v>#N/A N/A</v>
        <stp/>
        <stp>##V3_BDPV12</stp>
        <stp>130580 KS Equity</stp>
        <stp>best_px_bps_ratio</stp>
        <stp>[종목별 사업개요_IBK퀀트 김경훈.xlsx]KOSDAQ!R4133C12</stp>
        <tr r="L4133" s="5"/>
      </tp>
      <tp>
        <v>1.0403978887535525</v>
        <stp/>
        <stp>##V3_BDPV12</stp>
        <stp>160980 KS Equity</stp>
        <stp>best_px_bps_ratio</stp>
        <stp>[종목별 사업개요_IBK퀀트 김경훈.xlsx]KOSDAQ!R4453C12</stp>
        <tr r="L4453" s="5"/>
        <tr r="L4453" s="5"/>
      </tp>
      <tp t="s">
        <v>#N/A N/A</v>
        <stp/>
        <stp>##V3_BDPV12</stp>
        <stp>131180 KS Equity</stp>
        <stp>best_px_bps_ratio</stp>
        <stp>[종목별 사업개요_IBK퀀트 김경훈.xlsx]KOSDAQ!R4163C12</stp>
        <tr r="L4163" s="5"/>
      </tp>
      <tp t="s">
        <v>#N/A N/A</v>
        <stp/>
        <stp>##V3_BDPV12</stp>
        <stp>126880 KS Equity</stp>
        <stp>best_px_bps_ratio</stp>
        <stp>[종목별 사업개요_IBK퀀트 김경훈.xlsx]KOSDAQ!R4103C12</stp>
        <tr r="L4103" s="5"/>
      </tp>
      <tp t="s">
        <v>#N/A N/A</v>
        <stp/>
        <stp>##V3_BDPV12</stp>
        <stp>159580 KS Equity</stp>
        <stp>best_px_bps_ratio</stp>
        <stp>[종목별 사업개요_IBK퀀트 김경훈.xlsx]KOSDAQ!R4433C12</stp>
        <tr r="L4433" s="5"/>
      </tp>
      <tp t="s">
        <v>#N/A N/A</v>
        <stp/>
        <stp>##V3_BDPV12</stp>
        <stp>138080 KS Equity</stp>
        <stp>best_px_bps_ratio</stp>
        <stp>[종목별 사업개요_IBK퀀트 김경훈.xlsx]KOSDAQ!R4258C12</stp>
        <tr r="L4258" s="5"/>
      </tp>
      <tp t="s">
        <v>#N/A N/A</v>
        <stp/>
        <stp>##V3_BDPV12</stp>
        <stp>134780 KS Equity</stp>
        <stp>best_px_bps_ratio</stp>
        <stp>[종목별 사업개요_IBK퀀트 김경훈.xlsx]KOSDAQ!R4218C12</stp>
        <tr r="L4218" s="5"/>
      </tp>
      <tp t="s">
        <v>#N/A N/A</v>
        <stp/>
        <stp>##V3_BDPV12</stp>
        <stp>134580 KS Equity</stp>
        <stp>best_px_bps_ratio</stp>
        <stp>[종목별 사업개요_IBK퀀트 김경훈.xlsx]KOSDAQ!R4213C12</stp>
        <tr r="L4213" s="5"/>
      </tp>
      <tp t="s">
        <v>#N/A N/A</v>
        <stp/>
        <stp>##V3_BDPV12</stp>
        <stp>136480 KS Equity</stp>
        <stp>best_px_bps_ratio</stp>
        <stp>[종목별 사업개요_IBK퀀트 김경훈.xlsx]KOSDAQ!R4223C12</stp>
        <tr r="L4223" s="5"/>
      </tp>
      <tp t="s">
        <v>#N/A N/A</v>
        <stp/>
        <stp>##V3_BDPV12</stp>
        <stp>008970 KS Equity</stp>
        <stp>best_eROE</stp>
        <stp>[종목별 사업개요_IBK퀀트 김경훈.xlsx]KOSPI!R1033C11</stp>
        <tr r="K1033" s="3"/>
      </tp>
      <tp t="s">
        <v>#N/A N/A</v>
        <stp/>
        <stp>##V3_BDPV12</stp>
        <stp>026940 KS Equity</stp>
        <stp>best_eROE</stp>
        <stp>[종목별 사업개요_IBK퀀트 김경훈.xlsx]KOSPI!R1398C11</stp>
        <tr r="K1398" s="3"/>
      </tp>
      <tp t="s">
        <v>#N/A N/A</v>
        <stp/>
        <stp>##V3_BDPV12</stp>
        <stp>014910 KS Equity</stp>
        <stp>best_eROE</stp>
        <stp>[종목별 사업개요_IBK퀀트 김경훈.xlsx]KOSPI!R1718C11</stp>
        <tr r="K1718" s="3"/>
      </tp>
      <tp>
        <v>11.957000000000001</v>
        <stp/>
        <stp>##V3_BDPV12</stp>
        <stp>005930 KS Equity</stp>
        <stp>best_eROE</stp>
        <stp>[종목별 사업개요_IBK퀀트 김경훈.xlsx]KOSPI!R1513C11</stp>
        <tr r="K1513" s="3"/>
        <tr r="K1513" s="3"/>
      </tp>
      <tp>
        <v>10</v>
        <stp/>
        <stp>##V3_BDPV12</stp>
        <stp>033920 KS Equity</stp>
        <stp>best_eROE</stp>
        <stp>[종목별 사업개요_IBK퀀트 김경훈.xlsx]KOSPI!R1278C11</stp>
        <tr r="K1278" s="3"/>
        <tr r="K1278" s="3"/>
      </tp>
      <tp t="s">
        <v>#N/A N/A</v>
        <stp/>
        <stp>##V3_BDPV12</stp>
        <stp>002900 KS Equity</stp>
        <stp>best_eROE</stp>
        <stp>[종목별 사업개요_IBK퀀트 김경훈.xlsx]KOSPI!R1023C11</stp>
        <tr r="K1023" s="3"/>
      </tp>
      <tp t="s">
        <v>#N/A N/A</v>
        <stp/>
        <stp>##V3_BDPV12</stp>
        <stp>010960 KS Equity</stp>
        <stp>best_eROE</stp>
        <stp>[종목별 사업개요_IBK퀀트 김경훈.xlsx]KOSPI!R1628C11</stp>
        <tr r="K1628" s="3"/>
      </tp>
      <tp t="s">
        <v>#N/A N/A</v>
        <stp/>
        <stp>##V3_BDPV12</stp>
        <stp>155900 KS Equity</stp>
        <stp>best_eROE</stp>
        <stp>[종목별 사업개요_IBK퀀트 김경훈.xlsx]KOSPI!R1333C11</stp>
        <tr r="K1333" s="3"/>
      </tp>
      <tp t="s">
        <v>#N/A N/A</v>
        <stp/>
        <stp>##V3_BDPV12</stp>
        <stp>003960 KS Equity</stp>
        <stp>best_eROE</stp>
        <stp>[종목별 사업개요_IBK퀀트 김경훈.xlsx]KOSPI!R1433C11</stp>
        <tr r="K1433" s="3"/>
      </tp>
      <tp t="s">
        <v>#N/A N/A</v>
        <stp/>
        <stp>##V3_BDPV12</stp>
        <stp>145990 KS Equity</stp>
        <stp>best_eROE</stp>
        <stp>[종목별 사업개요_IBK퀀트 김경훈.xlsx]KOSPI!R1553C11</stp>
        <tr r="K1553" s="3"/>
      </tp>
      <tp t="s">
        <v>#N/A N/A</v>
        <stp/>
        <stp>##V3_BDPV12</stp>
        <stp>004970 KS Equity</stp>
        <stp>best_eROE</stp>
        <stp>[종목별 사업개요_IBK퀀트 김경훈.xlsx]KOSPI!R1848C11</stp>
        <tr r="K1848" s="3"/>
      </tp>
      <tp>
        <v>16.745000000000001</v>
        <stp/>
        <stp>##V3_BDPV12</stp>
        <stp>004980 KS Equity</stp>
        <stp>best_eROE</stp>
        <stp>[종목별 사업개요_IBK퀀트 김경훈.xlsx]KOSPI!R1728C11</stp>
        <tr r="K1728" s="3"/>
        <tr r="K1728" s="3"/>
      </tp>
      <tp t="s">
        <v>#N/A N/A</v>
        <stp/>
        <stp>##V3_BDPV12</stp>
        <stp>027970 KS Equity</stp>
        <stp>best_eROE</stp>
        <stp>[종목별 사업개요_IBK퀀트 김경훈.xlsx]KOSPI!R1813C11</stp>
        <tr r="K1813" s="3"/>
      </tp>
      <tp t="s">
        <v>#N/A N/A</v>
        <stp/>
        <stp>##V3_BDPV12</stp>
        <stp>005980 KS Equity</stp>
        <stp>best_eROE</stp>
        <stp>[종목별 사업개요_IBK퀀트 김경훈.xlsx]KOSPI!R1738C11</stp>
        <tr r="K1738" s="3"/>
      </tp>
      <tp>
        <v>3.84</v>
        <stp/>
        <stp>##V3_BDPV12</stp>
        <stp>004990 KS Equity</stp>
        <stp>best_eROE</stp>
        <stp>[종목별 사업개요_IBK퀀트 김경훈.xlsx]KOSPI!R1188C11</stp>
        <tr r="K1188" s="3"/>
        <tr r="K1188" s="3"/>
      </tp>
      <tp t="s">
        <v>#N/A N/A</v>
        <stp/>
        <stp>##V3_BDPV12</stp>
        <stp>011930 KS Equity</stp>
        <stp>best_eROE</stp>
        <stp>[종목별 사업개요_IBK퀀트 김경훈.xlsx]KOSPI!R1853C11</stp>
        <tr r="K1853" s="3"/>
      </tp>
      <tp t="s">
        <v>#N/A N/A</v>
        <stp/>
        <stp>##V3_BDPV12</stp>
        <stp>004920 KS Equity</stp>
        <stp>best_eROE</stp>
        <stp>[종목별 사업개요_IBK퀀트 김경훈.xlsx]KOSPI!R1978C11</stp>
        <tr r="K1978" s="3"/>
      </tp>
      <tp t="s">
        <v>#N/A N/A</v>
        <stp/>
        <stp>##V3_BDPV12</stp>
        <stp>088980 KS Equity</stp>
        <stp>best_eROE</stp>
        <stp>[종목별 사업개요_IBK퀀트 김경훈.xlsx]KOSPI!R1228C11</stp>
        <tr r="K1228" s="3"/>
      </tp>
      <tp t="s">
        <v>#N/A N/A</v>
        <stp/>
        <stp>##V3_BDPV12</stp>
        <stp>069460 KS Equity</stp>
        <stp>best_px_bps_ratio</stp>
        <stp>[종목별 사업개요_IBK퀀트 김경훈.xlsx]KOSPI!R858C12</stp>
        <tr r="L858" s="3"/>
      </tp>
      <tp t="s">
        <v>#N/A N/A</v>
        <stp/>
        <stp>##V3_BDPV12</stp>
        <stp>009810 KS Equity</stp>
        <stp>best_px_bps_ratio</stp>
        <stp>[종목별 사업개요_IBK퀀트 김경훈.xlsx]KOSPI!R423C12</stp>
        <tr r="L423" s="3"/>
      </tp>
      <tp t="s">
        <v>#N/A N/A</v>
        <stp/>
        <stp>##V3_BDPV12</stp>
        <stp>009160 KS Equity</stp>
        <stp>best_px_bps_ratio</stp>
        <stp>[종목별 사업개요_IBK퀀트 김경훈.xlsx]KOSPI!R263C12</stp>
        <tr r="L263" s="3"/>
      </tp>
      <tp t="s">
        <v>#N/A N/A</v>
        <stp/>
        <stp>##V3_BDPV12</stp>
        <stp>009140 KS Equity</stp>
        <stp>best_px_bps_ratio</stp>
        <stp>[종목별 사업개요_IBK퀀트 김경훈.xlsx]KOSPI!R388C12</stp>
        <tr r="L388" s="3"/>
      </tp>
      <tp>
        <v>3.217683268047006</v>
        <stp/>
        <stp>##V3_BDPV12</stp>
        <stp>069620 KS Equity</stp>
        <stp>best_px_bps_ratio</stp>
        <stp>[종목별 사업개요_IBK퀀트 김경훈.xlsx]KOSPI!R763C12</stp>
        <tr r="L763" s="3"/>
        <tr r="L763" s="3"/>
      </tp>
      <tp>
        <v>1.2846621557506879</v>
        <stp/>
        <stp>##V3_BDPV12</stp>
        <stp>019680 KS Equity</stp>
        <stp>best_px_bps_ratio</stp>
        <stp>[종목별 사업개요_IBK퀀트 김경훈.xlsx]KOSPI!R648C12</stp>
        <tr r="L648" s="3"/>
        <tr r="L648" s="3"/>
      </tp>
      <tp t="s">
        <v>#N/A N/A</v>
        <stp/>
        <stp>##V3_BDPV12</stp>
        <stp>009450 KS Equity</stp>
        <stp>best_px_bps_ratio</stp>
        <stp>[종목별 사업개요_IBK퀀트 김경훈.xlsx]KOSPI!R363C12</stp>
        <tr r="L363" s="3"/>
      </tp>
      <tp t="s">
        <v>#N/A N/A</v>
        <stp/>
        <stp>##V3_BDPV12</stp>
        <stp>009190 KS Equity</stp>
        <stp>best_px_bps_ratio</stp>
        <stp>[종목별 사업개요_IBK퀀트 김경훈.xlsx]KOSPI!R733C12</stp>
        <tr r="L733" s="3"/>
      </tp>
      <tp t="s">
        <v>#N/A N/A</v>
        <stp/>
        <stp>##V3_BDPV12</stp>
        <stp>009290 KS Equity</stp>
        <stp>best_px_bps_ratio</stp>
        <stp>[종목별 사업개요_IBK퀀트 김경훈.xlsx]KOSPI!R433C12</stp>
        <tr r="L433" s="3"/>
      </tp>
      <tp t="s">
        <v>#N/A N/A</v>
        <stp/>
        <stp>##V3_BDPV12</stp>
        <stp>009320 KS Equity</stp>
        <stp>best_px_bps_ratio</stp>
        <stp>[종목별 사업개요_IBK퀀트 김경훈.xlsx]KOSPI!R748C12</stp>
        <tr r="L748" s="3"/>
      </tp>
      <tp t="s">
        <v>심텍</v>
        <stp/>
        <stp>##V3_BDPV12</stp>
        <stp>222800 KS Equity</stp>
        <stp>security_name</stp>
        <stp>[종목별 사업개요_IBK퀀트 김경훈.xlsx]stocks raw!R1127C7</stp>
        <tr r="G1127" s="1"/>
      </tp>
      <tp t="s">
        <v>골든브릿지제4호기업인수목적</v>
        <stp/>
        <stp>##V3_BDPV12</stp>
        <stp>227950 KS Equity</stp>
        <stp>security_name</stp>
        <stp>[종목별 사업개요_IBK퀀트 김경훈.xlsx]stocks raw!R1146C7</stp>
        <tr r="G1146" s="1"/>
      </tp>
      <tp t="s">
        <v>휴메딕스</v>
        <stp/>
        <stp>##V3_BDPV12</stp>
        <stp>200670 KS Equity</stp>
        <stp>security_name</stp>
        <stp>[종목별 사업개요_IBK퀀트 김경훈.xlsx]stocks raw!R1049C7</stp>
        <tr r="G1049" s="1"/>
      </tp>
      <tp t="s">
        <v>현대에이블기업인수목적1호</v>
        <stp/>
        <stp>##V3_BDPV12</stp>
        <stp>204760 KS Equity</stp>
        <stp>security_name</stp>
        <stp>[종목별 사업개요_IBK퀀트 김경훈.xlsx]stocks raw!R1058C7</stp>
        <tr r="G1058" s="1"/>
      </tp>
      <tp t="s">
        <v>미스터블루</v>
        <stp/>
        <stp>##V3_BDPV12</stp>
        <stp>207760 KS Equity</stp>
        <stp>security_name</stp>
        <stp>[종목별 사업개요_IBK퀀트 김경훈.xlsx]stocks raw!R1068C7</stp>
        <tr r="G1068" s="1"/>
      </tp>
      <tp t="s">
        <v>엔에이치기업인수목적5호</v>
        <stp/>
        <stp>##V3_BDPV12</stp>
        <stp>215790 KS Equity</stp>
        <stp>security_name</stp>
        <stp>[종목별 사업개요_IBK퀀트 김경훈.xlsx]stocks raw!R1098C7</stp>
        <tr r="G1098" s="1"/>
      </tp>
      <tp t="s">
        <v>흥국에프엔비</v>
        <stp/>
        <stp>##V3_BDPV12</stp>
        <stp>189980 KS Equity</stp>
        <stp>security_name</stp>
        <stp>[종목별 사업개요_IBK퀀트 김경훈.xlsx]stocks raw!R1026C7</stp>
        <tr r="G1026" s="1"/>
      </tp>
      <tp>
        <v>3.7735850000000002</v>
        <stp/>
        <stp>##V3_BDPV12</stp>
        <stp>038340 KS Equity</stp>
        <stp>current_TRR_5D</stp>
        <stp>[종목별 사업개요_IBK퀀트 김경훈.xlsx]KOSDAQ!R198C7</stp>
        <tr r="G198" s="5"/>
        <tr r="G198" s="5"/>
      </tp>
      <tp>
        <v>0</v>
        <stp/>
        <stp>##V3_BDPV12</stp>
        <stp>038340 KS Equity</stp>
        <stp>current_TRR_1D</stp>
        <stp>[종목별 사업개요_IBK퀀트 김경훈.xlsx]KOSDAQ!R198C6</stp>
        <tr r="F198" s="5"/>
        <tr r="F198" s="5"/>
      </tp>
      <tp>
        <v>0</v>
        <stp/>
        <stp>##V3_BDPV12</stp>
        <stp>032850 KS Equity</stp>
        <stp>current_TRR_1D</stp>
        <stp>[종목별 사업개요_IBK퀀트 김경훈.xlsx]KOSDAQ!R433C6</stp>
        <tr r="F433" s="5"/>
        <tr r="F433" s="5"/>
      </tp>
      <tp>
        <v>11.152419999999999</v>
        <stp/>
        <stp>##V3_BDPV12</stp>
        <stp>032850 KS Equity</stp>
        <stp>current_TRR_5D</stp>
        <stp>[종목별 사업개요_IBK퀀트 김경훈.xlsx]KOSDAQ!R433C7</stp>
        <tr r="G433" s="5"/>
        <tr r="G433" s="5"/>
      </tp>
      <tp>
        <v>3.2748539999999999</v>
        <stp/>
        <stp>##V3_BDPV12</stp>
        <stp>042370 KS Equity</stp>
        <stp>current_TRR_5D</stp>
        <stp>[종목별 사업개요_IBK퀀트 김경훈.xlsx]KOSDAQ!R428C7</stp>
        <tr r="G428" s="5"/>
        <tr r="G428" s="5"/>
      </tp>
      <tp>
        <v>0</v>
        <stp/>
        <stp>##V3_BDPV12</stp>
        <stp>042370 KS Equity</stp>
        <stp>current_TRR_1D</stp>
        <stp>[종목별 사업개요_IBK퀀트 김경훈.xlsx]KOSDAQ!R428C6</stp>
        <tr r="F428" s="5"/>
        <tr r="F428" s="5"/>
      </tp>
      <tp>
        <v>0</v>
        <stp/>
        <stp>##V3_BDPV12</stp>
        <stp>060300 KS Equity</stp>
        <stp>current_TRR_1D</stp>
        <stp>[종목별 사업개요_IBK퀀트 김경훈.xlsx]KOSDAQ!R118C6</stp>
        <tr r="F118" s="5"/>
        <tr r="F118" s="5"/>
      </tp>
      <tp>
        <v>0</v>
        <stp/>
        <stp>##V3_BDPV12</stp>
        <stp>009300 KS Equity</stp>
        <stp>current_TRR_1D</stp>
        <stp>[종목별 사업개요_IBK퀀트 김경훈.xlsx]KOSDAQ!R478C6</stp>
        <tr r="F478" s="5"/>
        <tr r="F478" s="5"/>
      </tp>
      <tp>
        <v>11.11111</v>
        <stp/>
        <stp>##V3_BDPV12</stp>
        <stp>060300 KS Equity</stp>
        <stp>current_TRR_5D</stp>
        <stp>[종목별 사업개요_IBK퀀트 김경훈.xlsx]KOSDAQ!R118C7</stp>
        <tr r="G118" s="5"/>
        <tr r="G118" s="5"/>
      </tp>
      <tp>
        <v>10.21021</v>
        <stp/>
        <stp>##V3_BDPV12</stp>
        <stp>009300 KS Equity</stp>
        <stp>current_TRR_5D</stp>
        <stp>[종목별 사업개요_IBK퀀트 김경훈.xlsx]KOSDAQ!R478C7</stp>
        <tr r="G478" s="5"/>
        <tr r="G478" s="5"/>
      </tp>
      <tp>
        <v>3.253425</v>
        <stp/>
        <stp>##V3_BDPV12</stp>
        <stp>001810 KS Equity</stp>
        <stp>current_TRR_5D</stp>
        <stp>[종목별 사업개요_IBK퀀트 김경훈.xlsx]KOSDAQ!R283C7</stp>
        <tr r="G283" s="5"/>
        <tr r="G283" s="5"/>
      </tp>
      <tp>
        <v>0</v>
        <stp/>
        <stp>##V3_BDPV12</stp>
        <stp>039310 KS Equity</stp>
        <stp>current_TRR_1D</stp>
        <stp>[종목별 사업개요_IBK퀀트 김경훈.xlsx]KOSDAQ!R708C6</stp>
        <tr r="F708" s="5"/>
        <tr r="F708" s="5"/>
      </tp>
      <tp>
        <v>0</v>
        <stp/>
        <stp>##V3_BDPV12</stp>
        <stp>018310 KS Equity</stp>
        <stp>current_TRR_1D</stp>
        <stp>[종목별 사업개요_IBK퀀트 김경훈.xlsx]KOSDAQ!R458C6</stp>
        <tr r="F458" s="5"/>
        <tr r="F458" s="5"/>
      </tp>
      <tp>
        <v>0</v>
        <stp/>
        <stp>##V3_BDPV12</stp>
        <stp>001810 KS Equity</stp>
        <stp>current_TRR_1D</stp>
        <stp>[종목별 사업개요_IBK퀀트 김경훈.xlsx]KOSDAQ!R283C6</stp>
        <tr r="F283" s="5"/>
        <tr r="F283" s="5"/>
      </tp>
      <tp>
        <v>2.564327</v>
        <stp/>
        <stp>##V3_BDPV12</stp>
        <stp>018310 KS Equity</stp>
        <stp>current_TRR_5D</stp>
        <stp>[종목별 사업개요_IBK퀀트 김경훈.xlsx]KOSDAQ!R458C7</stp>
        <tr r="G458" s="5"/>
        <tr r="G458" s="5"/>
      </tp>
      <tp>
        <v>4.4000000000000004</v>
        <stp/>
        <stp>##V3_BDPV12</stp>
        <stp>039310 KS Equity</stp>
        <stp>current_TRR_5D</stp>
        <stp>[종목별 사업개요_IBK퀀트 김경훈.xlsx]KOSDAQ!R708C7</stp>
        <tr r="G708" s="5"/>
        <tr r="G708" s="5"/>
      </tp>
      <tp>
        <v>7.0407039999999999</v>
        <stp/>
        <stp>##V3_BDPV12</stp>
        <stp>013810 KS Equity</stp>
        <stp>current_TRR_5D</stp>
        <stp>[종목별 사업개요_IBK퀀트 김경훈.xlsx]KOSDAQ!R803C7</stp>
        <tr r="G803" s="5"/>
        <tr r="G803" s="5"/>
      </tp>
      <tp>
        <v>0</v>
        <stp/>
        <stp>##V3_BDPV12</stp>
        <stp>013810 KS Equity</stp>
        <stp>current_TRR_1D</stp>
        <stp>[종목별 사업개요_IBK퀀트 김경훈.xlsx]KOSDAQ!R803C6</stp>
        <tr r="F803" s="5"/>
        <tr r="F803" s="5"/>
      </tp>
      <tp>
        <v>12.107620000000001</v>
        <stp/>
        <stp>##V3_BDPV12</stp>
        <stp>025320 KS Equity</stp>
        <stp>current_TRR_5D</stp>
        <stp>[종목별 사업개요_IBK퀀트 김경훈.xlsx]KOSDAQ!R828C7</stp>
        <tr r="G828" s="5"/>
        <tr r="G828" s="5"/>
      </tp>
      <tp>
        <v>0</v>
        <stp/>
        <stp>##V3_BDPV12</stp>
        <stp>025320 KS Equity</stp>
        <stp>current_TRR_1D</stp>
        <stp>[종목별 사업개요_IBK퀀트 김경훈.xlsx]KOSDAQ!R828C6</stp>
        <tr r="F828" s="5"/>
        <tr r="F828" s="5"/>
      </tp>
      <tp>
        <v>0</v>
        <stp/>
        <stp>##V3_BDPV12</stp>
        <stp>036830 KS Equity</stp>
        <stp>current_TRR_1D</stp>
        <stp>[종목별 사업개요_IBK퀀트 김경훈.xlsx]KOSDAQ!R783C6</stp>
        <tr r="F783" s="5"/>
        <tr r="F783" s="5"/>
      </tp>
      <tp>
        <v>1.912261</v>
        <stp/>
        <stp>##V3_BDPV12</stp>
        <stp>086830 KS Equity</stp>
        <stp>current_TRR_5D</stp>
        <stp>[종목별 사업개요_IBK퀀트 김경훈.xlsx]KOSDAQ!R853C7</stp>
        <tr r="G853" s="5"/>
        <tr r="G853" s="5"/>
      </tp>
      <tp>
        <v>0</v>
        <stp/>
        <stp>##V3_BDPV12</stp>
        <stp>086830 KS Equity</stp>
        <stp>current_TRR_1D</stp>
        <stp>[종목별 사업개요_IBK퀀트 김경훈.xlsx]KOSDAQ!R853C6</stp>
        <tr r="F853" s="5"/>
        <tr r="F853" s="5"/>
      </tp>
      <tp>
        <v>3.2906759999999999</v>
        <stp/>
        <stp>##V3_BDPV12</stp>
        <stp>036830 KS Equity</stp>
        <stp>current_TRR_5D</stp>
        <stp>[종목별 사업개요_IBK퀀트 김경훈.xlsx]KOSDAQ!R783C7</stp>
        <tr r="G783" s="5"/>
        <tr r="G783" s="5"/>
      </tp>
      <tp>
        <v>0</v>
        <stp/>
        <stp>##V3_BDPV12</stp>
        <stp>049830 KS Equity</stp>
        <stp>current_TRR_1D</stp>
        <stp>[종목별 사업개요_IBK퀀트 김경훈.xlsx]KOSDAQ!R813C6</stp>
        <tr r="F813" s="5"/>
        <tr r="F813" s="5"/>
      </tp>
      <tp>
        <v>4</v>
        <stp/>
        <stp>##V3_BDPV12</stp>
        <stp>049830 KS Equity</stp>
        <stp>current_TRR_5D</stp>
        <stp>[종목별 사업개요_IBK퀀트 김경훈.xlsx]KOSDAQ!R813C7</stp>
        <tr r="G813" s="5"/>
        <tr r="G813" s="5"/>
      </tp>
      <tp>
        <v>6.4981949999999999</v>
        <stp/>
        <stp>##V3_BDPV12</stp>
        <stp>046890 KS Equity</stp>
        <stp>current_TRR_5D</stp>
        <stp>[종목별 사업개요_IBK퀀트 김경훈.xlsx]KOSDAQ!R603C7</stp>
        <tr r="G603" s="5"/>
        <tr r="G603" s="5"/>
      </tp>
      <tp>
        <v>17.98319</v>
        <stp/>
        <stp>##V3_BDPV12</stp>
        <stp>046390 KS Equity</stp>
        <stp>current_TRR_5D</stp>
        <stp>[종목별 사업개요_IBK퀀트 김경훈.xlsx]KOSDAQ!R548C7</stp>
        <tr r="G548" s="5"/>
        <tr r="G548" s="5"/>
      </tp>
      <tp>
        <v>0</v>
        <stp/>
        <stp>##V3_BDPV12</stp>
        <stp>046890 KS Equity</stp>
        <stp>current_TRR_1D</stp>
        <stp>[종목별 사업개요_IBK퀀트 김경훈.xlsx]KOSDAQ!R603C6</stp>
        <tr r="F603" s="5"/>
        <tr r="F603" s="5"/>
      </tp>
      <tp>
        <v>0</v>
        <stp/>
        <stp>##V3_BDPV12</stp>
        <stp>046390 KS Equity</stp>
        <stp>current_TRR_1D</stp>
        <stp>[종목별 사업개요_IBK퀀트 김경훈.xlsx]KOSDAQ!R548C6</stp>
        <tr r="F548" s="5"/>
        <tr r="F548" s="5"/>
      </tp>
      <tp t="s">
        <v>#N/A N/A</v>
        <stp/>
        <stp>##V3_BDPV12</stp>
        <stp>196490 KS Equity</stp>
        <stp>best_px_bps_ratio</stp>
        <stp>[종목별 사업개요_IBK퀀트 김경훈.xlsx]KOSDAQ!R4668C12</stp>
        <tr r="L4668" s="5"/>
      </tp>
      <tp t="s">
        <v>#N/A N/A</v>
        <stp/>
        <stp>##V3_BDPV12</stp>
        <stp>195990 KS Equity</stp>
        <stp>best_px_bps_ratio</stp>
        <stp>[종목별 사업개요_IBK퀀트 김경훈.xlsx]KOSDAQ!R4653C12</stp>
        <tr r="L4653" s="5"/>
      </tp>
      <tp t="s">
        <v>#N/A N/A</v>
        <stp/>
        <stp>##V3_BDPV12</stp>
        <stp>192390 KS Equity</stp>
        <stp>best_px_bps_ratio</stp>
        <stp>[종목별 사업개요_IBK퀀트 김경훈.xlsx]KOSDAQ!R4618C12</stp>
        <tr r="L4618" s="5"/>
      </tp>
      <tp t="s">
        <v>#N/A N/A</v>
        <stp/>
        <stp>##V3_BDPV12</stp>
        <stp>189690 KS Equity</stp>
        <stp>best_px_bps_ratio</stp>
        <stp>[종목별 사업개요_IBK퀀트 김경훈.xlsx]KOSDAQ!R4578C12</stp>
        <tr r="L4578" s="5"/>
      </tp>
      <tp t="s">
        <v>#N/A N/A</v>
        <stp/>
        <stp>##V3_BDPV12</stp>
        <stp>187790 KS Equity</stp>
        <stp>best_px_bps_ratio</stp>
        <stp>[종목별 사업개요_IBK퀀트 김경훈.xlsx]KOSDAQ!R4573C12</stp>
        <tr r="L4573" s="5"/>
      </tp>
      <tp t="s">
        <v>#N/A N/A</v>
        <stp/>
        <stp>##V3_BDPV12</stp>
        <stp>185490 KS Equity</stp>
        <stp>best_px_bps_ratio</stp>
        <stp>[종목별 사업개요_IBK퀀트 김경훈.xlsx]KOSDAQ!R4553C12</stp>
        <tr r="L4553" s="5"/>
      </tp>
      <tp t="s">
        <v>#N/A N/A</v>
        <stp/>
        <stp>##V3_BDPV12</stp>
        <stp>182690 KS Equity</stp>
        <stp>best_px_bps_ratio</stp>
        <stp>[종목별 사업개요_IBK퀀트 김경훈.xlsx]KOSDAQ!R4543C12</stp>
        <tr r="L4543" s="5"/>
      </tp>
      <tp t="s">
        <v>#N/A N/A</v>
        <stp/>
        <stp>##V3_BDPV12</stp>
        <stp>131390 KS Equity</stp>
        <stp>best_px_bps_ratio</stp>
        <stp>[종목별 사업개요_IBK퀀트 김경훈.xlsx]KOSDAQ!R4183C12</stp>
        <tr r="L4183" s="5"/>
      </tp>
      <tp>
        <v>1.6225257875662114</v>
        <stp/>
        <stp>##V3_BDPV12</stp>
        <stp>122990 KS Equity</stp>
        <stp>best_px_bps_ratio</stp>
        <stp>[종목별 사업개요_IBK퀀트 김경훈.xlsx]KOSDAQ!R4023C12</stp>
        <tr r="L4023" s="5"/>
        <tr r="L4023" s="5"/>
      </tp>
      <tp t="s">
        <v>#N/A N/A</v>
        <stp/>
        <stp>##V3_BDPV12</stp>
        <stp>122690 KS Equity</stp>
        <stp>best_px_bps_ratio</stp>
        <stp>[종목별 사업개요_IBK퀀트 김경훈.xlsx]KOSDAQ!R4008C12</stp>
        <tr r="L4008" s="5"/>
      </tp>
      <tp t="s">
        <v>#N/A N/A</v>
        <stp/>
        <stp>##V3_BDPV12</stp>
        <stp>131090 KS Equity</stp>
        <stp>best_px_bps_ratio</stp>
        <stp>[종목별 사업개요_IBK퀀트 김경훈.xlsx]KOSDAQ!R4153C12</stp>
        <tr r="L4153" s="5"/>
      </tp>
      <tp t="s">
        <v>#N/A N/A</v>
        <stp/>
        <stp>##V3_BDPV12</stp>
        <stp>131290 KS Equity</stp>
        <stp>best_px_bps_ratio</stp>
        <stp>[종목별 사업개요_IBK퀀트 김경훈.xlsx]KOSDAQ!R4173C12</stp>
        <tr r="L4173" s="5"/>
      </tp>
      <tp t="s">
        <v>#N/A N/A</v>
        <stp/>
        <stp>##V3_BDPV12</stp>
        <stp>170790 KS Equity</stp>
        <stp>best_px_bps_ratio</stp>
        <stp>[종목별 사업개요_IBK퀀트 김경훈.xlsx]KOSDAQ!R4478C12</stp>
        <tr r="L4478" s="5"/>
      </tp>
      <tp>
        <v>3.0643678531683949</v>
        <stp/>
        <stp>##V3_BDPV12</stp>
        <stp>138690 KS Equity</stp>
        <stp>best_px_bps_ratio</stp>
        <stp>[종목별 사업개요_IBK퀀트 김경훈.xlsx]KOSDAQ!R4273C12</stp>
        <tr r="L4273" s="5"/>
        <tr r="L4273" s="5"/>
      </tp>
      <tp t="s">
        <v>#N/A N/A</v>
        <stp/>
        <stp>##V3_BDPV12</stp>
        <stp>153490 KS Equity</stp>
        <stp>best_px_bps_ratio</stp>
        <stp>[종목별 사업개요_IBK퀀트 김경훈.xlsx]KOSDAQ!R4408C12</stp>
        <tr r="L4408" s="5"/>
      </tp>
      <tp t="s">
        <v>#N/A N/A</v>
        <stp/>
        <stp>##V3_BDPV12</stp>
        <stp>002820 KS Equity</stp>
        <stp>best_eROE</stp>
        <stp>[종목별 사업개요_IBK퀀트 김경훈.xlsx]KOSPI!R1713C11</stp>
        <tr r="K1713" s="3"/>
      </tp>
      <tp t="s">
        <v>#N/A N/A</v>
        <stp/>
        <stp>##V3_BDPV12</stp>
        <stp>004840 KS Equity</stp>
        <stp>best_eROE</stp>
        <stp>[종목별 사업개요_IBK퀀트 김경훈.xlsx]KOSPI!R1133C11</stp>
        <tr r="K1133" s="3"/>
      </tp>
      <tp t="s">
        <v>#N/A N/A</v>
        <stp/>
        <stp>##V3_BDPV12</stp>
        <stp>021820 KS Equity</stp>
        <stp>best_eROE</stp>
        <stp>[종목별 사업개요_IBK퀀트 김경훈.xlsx]KOSPI!R1793C11</stp>
        <tr r="K1793" s="3"/>
      </tp>
      <tp>
        <v>8.3650000000000002</v>
        <stp/>
        <stp>##V3_BDPV12</stp>
        <stp>000810 KS Equity</stp>
        <stp>best_eROE</stp>
        <stp>[종목별 사업개요_IBK퀀트 김경훈.xlsx]KOSPI!R1543C11</stp>
        <tr r="K1543" s="3"/>
        <tr r="K1543" s="3"/>
      </tp>
      <tp>
        <v>17.3</v>
        <stp/>
        <stp>##V3_BDPV12</stp>
        <stp>001820 KS Equity</stp>
        <stp>best_eROE</stp>
        <stp>[종목별 사업개요_IBK퀀트 김경훈.xlsx]KOSPI!R1648C11</stp>
        <tr r="K1648" s="3"/>
        <tr r="K1648" s="3"/>
      </tp>
      <tp>
        <v>9.64</v>
        <stp/>
        <stp>##V3_BDPV12</stp>
        <stp>002810 KS Equity</stp>
        <stp>best_eROE</stp>
        <stp>[종목별 사업개요_IBK퀀트 김경훈.xlsx]KOSPI!R1573C11</stp>
        <tr r="K1573" s="3"/>
        <tr r="K1573" s="3"/>
      </tp>
      <tp t="s">
        <v>#N/A N/A</v>
        <stp/>
        <stp>##V3_BDPV12</stp>
        <stp>067830 KS Equity</stp>
        <stp>best_eROE</stp>
        <stp>[종목별 사업개요_IBK퀀트 김경훈.xlsx]KOSPI!R1798C11</stp>
        <tr r="K1798" s="3"/>
      </tp>
      <tp t="s">
        <v>#N/A N/A</v>
        <stp/>
        <stp>##V3_BDPV12</stp>
        <stp>002840 KS Equity</stp>
        <stp>best_eROE</stp>
        <stp>[종목별 사업개요_IBK퀀트 김경훈.xlsx]KOSPI!R1313C11</stp>
        <tr r="K1313" s="3"/>
      </tp>
      <tp>
        <v>8.2740000000000009</v>
        <stp/>
        <stp>##V3_BDPV12</stp>
        <stp>032830 KS Equity</stp>
        <stp>best_eROE</stp>
        <stp>[종목별 사업개요_IBK퀀트 김경훈.xlsx]KOSPI!R1493C11</stp>
        <tr r="K1493" s="3"/>
        <tr r="K1493" s="3"/>
      </tp>
      <tp t="s">
        <v>#N/A N/A</v>
        <stp/>
        <stp>##V3_BDPV12</stp>
        <stp>003850 KS Equity</stp>
        <stp>best_eROE</stp>
        <stp>[종목별 사업개요_IBK퀀트 김경훈.xlsx]KOSPI!R1373C11</stp>
        <tr r="K1373" s="3"/>
      </tp>
      <tp>
        <v>6.25</v>
        <stp/>
        <stp>##V3_BDPV12</stp>
        <stp>071840 KS Equity</stp>
        <stp>best_eROE</stp>
        <stp>[종목별 사업개요_IBK퀀트 김경훈.xlsx]KOSPI!R1208C11</stp>
        <tr r="K1208" s="3"/>
        <tr r="K1208" s="3"/>
      </tp>
      <tp t="s">
        <v>#N/A N/A</v>
        <stp/>
        <stp>##V3_BDPV12</stp>
        <stp>007860 KS Equity</stp>
        <stp>best_eROE</stp>
        <stp>[종목별 사업개요_IBK퀀트 김경훈.xlsx]KOSPI!R1673C11</stp>
        <tr r="K1673" s="3"/>
      </tp>
      <tp t="s">
        <v>#N/A N/A</v>
        <stp/>
        <stp>##V3_BDPV12</stp>
        <stp>006880 KS Equity</stp>
        <stp>best_eROE</stp>
        <stp>[종목별 사업개요_IBK퀀트 김경훈.xlsx]KOSPI!R1898C11</stp>
        <tr r="K1898" s="3"/>
      </tp>
      <tp>
        <v>30.8</v>
        <stp/>
        <stp>##V3_BDPV12</stp>
        <stp>014820 KS Equity</stp>
        <stp>best_eROE</stp>
        <stp>[종목별 사업개요_IBK퀀트 김경훈.xlsx]KOSPI!R1063C11</stp>
        <tr r="K1063" s="3"/>
        <tr r="K1063" s="3"/>
      </tp>
      <tp>
        <v>5.5590000000000002</v>
        <stp/>
        <stp>##V3_BDPV12</stp>
        <stp>006800 KS Equity</stp>
        <stp>best_eROE</stp>
        <stp>[종목별 사업개요_IBK퀀트 김경훈.xlsx]KOSPI!R1298C11</stp>
        <tr r="K1298" s="3"/>
        <tr r="K1298" s="3"/>
      </tp>
      <tp t="s">
        <v>#N/A N/A</v>
        <stp/>
        <stp>##V3_BDPV12</stp>
        <stp>200880 KS Equity</stp>
        <stp>best_eROE</stp>
        <stp>[종목별 사업개요_IBK퀀트 김경훈.xlsx]KOSPI!R1678C11</stp>
        <tr r="K1678" s="3"/>
      </tp>
      <tp t="s">
        <v>#N/A N/A</v>
        <stp/>
        <stp>##V3_BDPV12</stp>
        <stp>001880 KS Equity</stp>
        <stp>best_eROE</stp>
        <stp>[종목별 사업개요_IBK퀀트 김경훈.xlsx]KOSPI!R1623C11</stp>
        <tr r="K1623" s="3"/>
      </tp>
      <tp t="s">
        <v>#N/A N/A</v>
        <stp/>
        <stp>##V3_BDPV12</stp>
        <stp>002870 KS Equity</stp>
        <stp>best_eROE</stp>
        <stp>[종목별 사업개요_IBK퀀트 김경훈.xlsx]KOSPI!R1928C11</stp>
        <tr r="K1928" s="3"/>
      </tp>
      <tp t="s">
        <v>#N/A N/A</v>
        <stp/>
        <stp>##V3_BDPV12</stp>
        <stp>004890 KS Equity</stp>
        <stp>best_eROE</stp>
        <stp>[종목별 사업개요_IBK퀀트 김경훈.xlsx]KOSPI!R1078C11</stp>
        <tr r="K1078" s="3"/>
      </tp>
      <tp t="s">
        <v>#N/A N/A</v>
        <stp/>
        <stp>##V3_BDPV12</stp>
        <stp>005800 KS Equity</stp>
        <stp>best_eROE</stp>
        <stp>[종목별 사업개요_IBK퀀트 김경훈.xlsx]KOSPI!R1903C11</stp>
        <tr r="K1903" s="3"/>
      </tp>
      <tp t="s">
        <v>#N/A N/A</v>
        <stp/>
        <stp>##V3_BDPV12</stp>
        <stp>026890 KS Equity</stp>
        <stp>best_eROE</stp>
        <stp>[종목별 사업개요_IBK퀀트 김경훈.xlsx]KOSPI!R1158C11</stp>
        <tr r="K1158" s="3"/>
      </tp>
      <tp t="s">
        <v>#N/A N/A</v>
        <stp/>
        <stp>##V3_BDPV12</stp>
        <stp>000890 KS Equity</stp>
        <stp>best_eROE</stp>
        <stp>[종목별 사업개요_IBK퀀트 김경훈.xlsx]KOSPI!R1383C11</stp>
        <tr r="K1383" s="3"/>
      </tp>
      <tp>
        <v>4.3891078466499467</v>
        <stp/>
        <stp>##V3_BDPV12</stp>
        <stp>068870 KS Equity</stp>
        <stp>best_px_bps_ratio</stp>
        <stp>[종목별 사업개요_IBK퀀트 김경훈.xlsx]KOSPI!R148C12</stp>
        <tr r="L148" s="3"/>
        <tr r="L148" s="3"/>
      </tp>
      <tp t="s">
        <v>#N/A N/A</v>
        <stp/>
        <stp>##V3_BDPV12</stp>
        <stp>028100 KS Equity</stp>
        <stp>best_px_bps_ratio</stp>
        <stp>[종목별 사업개요_IBK퀀트 김경훈.xlsx]KOSPI!R998C12</stp>
        <tr r="L998" s="3"/>
      </tp>
      <tp t="s">
        <v>#N/A N/A</v>
        <stp/>
        <stp>##V3_BDPV12</stp>
        <stp>008000 KS Equity</stp>
        <stp>best_px_bps_ratio</stp>
        <stp>[종목별 사업개요_IBK퀀트 김경훈.xlsx]KOSPI!R878C12</stp>
        <tr r="L878" s="3"/>
      </tp>
      <tp t="s">
        <v>#N/A N/A</v>
        <stp/>
        <stp>##V3_BDPV12</stp>
        <stp>128820 KS Equity</stp>
        <stp>best_px_bps_ratio</stp>
        <stp>[종목별 사업개요_IBK퀀트 김경훈.xlsx]KOSPI!R708C12</stp>
        <tr r="L708" s="3"/>
      </tp>
      <tp t="s">
        <v>#N/A N/A</v>
        <stp/>
        <stp>##V3_BDPV12</stp>
        <stp>058730 KS Equity</stp>
        <stp>best_px_bps_ratio</stp>
        <stp>[종목별 사업개요_IBK퀀트 김경훈.xlsx]KOSPI!R988C12</stp>
        <tr r="L988" s="3"/>
      </tp>
      <tp t="s">
        <v>#N/A N/A</v>
        <stp/>
        <stp>##V3_BDPV12</stp>
        <stp>008870 KS Equity</stp>
        <stp>best_px_bps_ratio</stp>
        <stp>[종목별 사업개요_IBK퀀트 김경훈.xlsx]KOSPI!R503C12</stp>
        <tr r="L503" s="3"/>
      </tp>
      <tp t="s">
        <v>#N/A N/A</v>
        <stp/>
        <stp>##V3_BDPV12</stp>
        <stp>008260 KS Equity</stp>
        <stp>best_px_bps_ratio</stp>
        <stp>[종목별 사업개요_IBK퀀트 김경훈.xlsx]KOSPI!R213C12</stp>
        <tr r="L213" s="3"/>
      </tp>
      <tp t="s">
        <v>#N/A N/A</v>
        <stp/>
        <stp>##V3_BDPV12</stp>
        <stp>008110 KS Equity</stp>
        <stp>best_px_bps_ratio</stp>
        <stp>[종목별 사업개요_IBK퀀트 김경훈.xlsx]KOSPI!R673C12</stp>
        <tr r="L673" s="3"/>
      </tp>
      <tp t="s">
        <v>#N/A N/A</v>
        <stp/>
        <stp>##V3_BDPV12</stp>
        <stp>008350 KS Equity</stp>
        <stp>best_px_bps_ratio</stp>
        <stp>[종목별 사업개요_IBK퀀트 김경훈.xlsx]KOSPI!R558C12</stp>
        <tr r="L558" s="3"/>
      </tp>
      <tp t="s">
        <v>#N/A N/A</v>
        <stp/>
        <stp>##V3_BDPV12</stp>
        <stp>008060 KS Equity</stp>
        <stp>best_px_bps_ratio</stp>
        <stp>[종목별 사업개요_IBK퀀트 김경훈.xlsx]KOSPI!R663C12</stp>
        <tr r="L663" s="3"/>
      </tp>
      <tp t="s">
        <v>#N/A N/A</v>
        <stp/>
        <stp>##V3_BDPV12</stp>
        <stp>018670 KS Equity</stp>
        <stp>best_px_bps_ratio</stp>
        <stp>[종목별 사업개요_IBK퀀트 김경훈.xlsx]KOSPI!R278C12</stp>
        <tr r="L278" s="3"/>
      </tp>
      <tp t="s">
        <v>(주)한솔씨앤피</v>
        <stp/>
        <stp>##V3_BDPV12</stp>
        <stp>221610 KS Equity</stp>
        <stp>security_name</stp>
        <stp>[종목별 사업개요_IBK퀀트 김경훈.xlsx]stocks raw!R1118C7</stp>
        <tr r="G1118" s="1"/>
      </tp>
      <tp t="s">
        <v>키움제3호기업인수목적</v>
        <stp/>
        <stp>##V3_BDPV12</stp>
        <stp>218710 KS Equity</stp>
        <stp>security_name</stp>
        <stp>[종목별 사업개요_IBK퀀트 김경훈.xlsx]stocks raw!R1109C7</stp>
        <tr r="G1109" s="1"/>
      </tp>
      <tp t="s">
        <v>우성아이비</v>
        <stp/>
        <stp>##V3_BDPV12</stp>
        <stp>194610 KS Equity</stp>
        <stp>security_name</stp>
        <stp>[종목별 사업개요_IBK퀀트 김경훈.xlsx]stocks raw!R1038C7</stp>
        <tr r="G1038" s="1"/>
      </tp>
      <tp t="s">
        <v>엔에스</v>
        <stp/>
        <stp>##V3_BDPV12</stp>
        <stp>217820 KS Equity</stp>
        <stp>security_name</stp>
        <stp>[종목별 사업개요_IBK퀀트 김경훈.xlsx]stocks raw!R1106C7</stp>
        <tr r="G1106" s="1"/>
      </tp>
      <tp>
        <v>0</v>
        <stp/>
        <stp>##V3_BDPV12</stp>
        <stp>006840 KS Equity</stp>
        <stp>current_TRR_1D</stp>
        <stp>[종목별 사업개요_IBK퀀트 김경훈.xlsx]KOSPI!R8C6</stp>
        <tr r="F8" s="3"/>
        <tr r="F8" s="3"/>
      </tp>
      <tp>
        <v>3.4848479999999999</v>
        <stp/>
        <stp>##V3_BDPV12</stp>
        <stp>006840 KS Equity</stp>
        <stp>current_TRR_5D</stp>
        <stp>[종목별 사업개요_IBK퀀트 김경훈.xlsx]KOSPI!R8C7</stp>
        <tr r="G8" s="3"/>
        <tr r="G8" s="3"/>
      </tp>
      <tp>
        <v>0</v>
        <stp/>
        <stp>##V3_BDPV12</stp>
        <stp>060240 KS Equity</stp>
        <stp>current_TRR_1D</stp>
        <stp>[종목별 사업개요_IBK퀀트 김경훈.xlsx]KOSDAQ!R168C6</stp>
        <tr r="F168" s="5"/>
        <tr r="F168" s="5"/>
      </tp>
      <tp>
        <v>0</v>
        <stp/>
        <stp>##V3_BDPV12</stp>
        <stp>042940 KS Equity</stp>
        <stp>current_TRR_1D</stp>
        <stp>[종목별 사업개요_IBK퀀트 김경훈.xlsx]KOSDAQ!R173C6</stp>
        <tr r="F173" s="5"/>
        <tr r="F173" s="5"/>
      </tp>
      <tp>
        <v>5.7142860000000004</v>
        <stp/>
        <stp>##V3_BDPV12</stp>
        <stp>060240 KS Equity</stp>
        <stp>current_TRR_5D</stp>
        <stp>[종목별 사업개요_IBK퀀트 김경훈.xlsx]KOSDAQ!R168C7</stp>
        <tr r="G168" s="5"/>
        <tr r="G168" s="5"/>
      </tp>
      <tp>
        <v>10.040979999999999</v>
        <stp/>
        <stp>##V3_BDPV12</stp>
        <stp>042940 KS Equity</stp>
        <stp>current_TRR_5D</stp>
        <stp>[종목별 사업개요_IBK퀀트 김경훈.xlsx]KOSDAQ!R173C7</stp>
        <tr r="G173" s="5"/>
        <tr r="G173" s="5"/>
      </tp>
      <tp>
        <v>7.8048780000000004</v>
        <stp/>
        <stp>##V3_BDPV12</stp>
        <stp>043260 KS Equity</stp>
        <stp>current_TRR_5D</stp>
        <stp>[종목별 사업개요_IBK퀀트 김경훈.xlsx]KOSDAQ!R678C7</stp>
        <tr r="G678" s="5"/>
        <tr r="G678" s="5"/>
      </tp>
      <tp>
        <v>0</v>
        <stp/>
        <stp>##V3_BDPV12</stp>
        <stp>043260 KS Equity</stp>
        <stp>current_TRR_1D</stp>
        <stp>[종목별 사업개요_IBK퀀트 김경훈.xlsx]KOSDAQ!R678C6</stp>
        <tr r="F678" s="5"/>
        <tr r="F678" s="5"/>
      </tp>
      <tp>
        <v>0</v>
        <stp/>
        <stp>##V3_BDPV12</stp>
        <stp>049960 KS Equity</stp>
        <stp>current_TRR_1D</stp>
        <stp>[종목별 사업개요_IBK퀀트 김경훈.xlsx]KOSDAQ!R903C6</stp>
        <tr r="F903" s="5"/>
        <tr r="F903" s="5"/>
      </tp>
      <tp>
        <v>0.66445180000000004</v>
        <stp/>
        <stp>##V3_BDPV12</stp>
        <stp>049960 KS Equity</stp>
        <stp>current_TRR_5D</stp>
        <stp>[종목별 사업개요_IBK퀀트 김경훈.xlsx]KOSDAQ!R903C7</stp>
        <tr r="G903" s="5"/>
        <tr r="G903" s="5"/>
      </tp>
      <tp>
        <v>0</v>
        <stp/>
        <stp>##V3_BDPV12</stp>
        <stp>014970 KS Equity</stp>
        <stp>current_TRR_1D</stp>
        <stp>[종목별 사업개요_IBK퀀트 김경훈.xlsx]KOSDAQ!R453C6</stp>
        <tr r="F453" s="5"/>
        <tr r="F453" s="5"/>
      </tp>
      <tp>
        <v>5.2229299999999999</v>
        <stp/>
        <stp>##V3_BDPV12</stp>
        <stp>014970 KS Equity</stp>
        <stp>current_TRR_5D</stp>
        <stp>[종목별 사업개요_IBK퀀트 김경훈.xlsx]KOSDAQ!R453C7</stp>
        <tr r="G453" s="5"/>
        <tr r="G453" s="5"/>
      </tp>
      <tp>
        <v>4.8355899999999998</v>
        <stp/>
        <stp>##V3_BDPV12</stp>
        <stp>066910 KS Equity</stp>
        <stp>current_TRR_5D</stp>
        <stp>[종목별 사업개요_IBK퀀트 김경훈.xlsx]KOSDAQ!R763C7</stp>
        <tr r="G763" s="5"/>
        <tr r="G763" s="5"/>
      </tp>
      <tp>
        <v>0</v>
        <stp/>
        <stp>##V3_BDPV12</stp>
        <stp>066910 KS Equity</stp>
        <stp>current_TRR_1D</stp>
        <stp>[종목별 사업개요_IBK퀀트 김경훈.xlsx]KOSDAQ!R763C6</stp>
        <tr r="F763" s="5"/>
        <tr r="F763" s="5"/>
      </tp>
      <tp>
        <v>0</v>
        <stp/>
        <stp>##V3_BDPV12</stp>
        <stp>041920 KS Equity</stp>
        <stp>current_TRR_1D</stp>
        <stp>[종목별 사업개요_IBK퀀트 김경훈.xlsx]KOSDAQ!R233C6</stp>
        <tr r="F233" s="5"/>
        <tr r="F233" s="5"/>
      </tp>
      <tp>
        <v>4.1884819999999996</v>
        <stp/>
        <stp>##V3_BDPV12</stp>
        <stp>041920 KS Equity</stp>
        <stp>current_TRR_5D</stp>
        <stp>[종목별 사업개요_IBK퀀트 김경훈.xlsx]KOSDAQ!R233C7</stp>
        <tr r="G233" s="5"/>
        <tr r="G233" s="5"/>
      </tp>
      <tp>
        <v>0</v>
        <stp/>
        <stp>##V3_BDPV12</stp>
        <stp>087220 KS Equity</stp>
        <stp>current_TRR_1D</stp>
        <stp>[종목별 사업개요_IBK퀀트 김경훈.xlsx]KOSDAQ!R798C6</stp>
        <tr r="F798" s="5"/>
        <tr r="F798" s="5"/>
      </tp>
      <tp>
        <v>0</v>
        <stp/>
        <stp>##V3_BDPV12</stp>
        <stp>058220 KS Equity</stp>
        <stp>current_TRR_1D</stp>
        <stp>[종목별 사업개요_IBK퀀트 김경훈.xlsx]KOSDAQ!R978C6</stp>
        <tr r="F978" s="5"/>
        <tr r="F978" s="5"/>
      </tp>
      <tp>
        <v>10.798120000000001</v>
        <stp/>
        <stp>##V3_BDPV12</stp>
        <stp>087220 KS Equity</stp>
        <stp>current_TRR_5D</stp>
        <stp>[종목별 사업개요_IBK퀀트 김경훈.xlsx]KOSDAQ!R798C7</stp>
        <tr r="G798" s="5"/>
        <tr r="G798" s="5"/>
      </tp>
      <tp>
        <v>18.46922</v>
        <stp/>
        <stp>##V3_BDPV12</stp>
        <stp>058220 KS Equity</stp>
        <stp>current_TRR_5D</stp>
        <stp>[종목별 사업개요_IBK퀀트 김경훈.xlsx]KOSDAQ!R978C7</stp>
        <tr r="G978" s="5"/>
        <tr r="G978" s="5"/>
      </tp>
      <tp>
        <v>6.875</v>
        <stp/>
        <stp>##V3_BDPV12</stp>
        <stp>083930 KS Equity</stp>
        <stp>current_TRR_5D</stp>
        <stp>[종목별 사업개요_IBK퀀트 김경훈.xlsx]KOSDAQ!R993C7</stp>
        <tr r="G993" s="5"/>
        <tr r="G993" s="5"/>
      </tp>
      <tp>
        <v>0</v>
        <stp/>
        <stp>##V3_BDPV12</stp>
        <stp>083930 KS Equity</stp>
        <stp>current_TRR_1D</stp>
        <stp>[종목별 사업개요_IBK퀀트 김경훈.xlsx]KOSDAQ!R993C6</stp>
        <tr r="F993" s="5"/>
        <tr r="F993" s="5"/>
      </tp>
      <tp>
        <v>0</v>
        <stp/>
        <stp>##V3_BDPV12</stp>
        <stp>071280 KS Equity</stp>
        <stp>current_TRR_1D</stp>
        <stp>[종목별 사업개요_IBK퀀트 김경훈.xlsx]KOSDAQ!R148C6</stp>
        <tr r="F148" s="5"/>
        <tr r="F148" s="5"/>
      </tp>
      <tp>
        <v>0</v>
        <stp/>
        <stp>##V3_BDPV12</stp>
        <stp>032280 KS Equity</stp>
        <stp>current_TRR_1D</stp>
        <stp>[종목별 사업개요_IBK퀀트 김경훈.xlsx]KOSDAQ!R508C6</stp>
        <tr r="F508" s="5"/>
        <tr r="F508" s="5"/>
      </tp>
      <tp>
        <v>17.355370000000001</v>
        <stp/>
        <stp>##V3_BDPV12</stp>
        <stp>039980 KS Equity</stp>
        <stp>current_TRR_5D</stp>
        <stp>[종목별 사업개요_IBK퀀트 김경훈.xlsx]KOSDAQ!R183C7</stp>
        <tr r="G183" s="5"/>
        <tr r="G183" s="5"/>
      </tp>
      <tp>
        <v>12.698410000000001</v>
        <stp/>
        <stp>##V3_BDPV12</stp>
        <stp>032980 KS Equity</stp>
        <stp>current_TRR_5D</stp>
        <stp>[종목별 사업개요_IBK퀀트 김경훈.xlsx]KOSDAQ!R343C7</stp>
        <tr r="G343" s="5"/>
        <tr r="G343" s="5"/>
      </tp>
      <tp>
        <v>0</v>
        <stp/>
        <stp>##V3_BDPV12</stp>
        <stp>039980 KS Equity</stp>
        <stp>current_TRR_1D</stp>
        <stp>[종목별 사업개요_IBK퀀트 김경훈.xlsx]KOSDAQ!R183C6</stp>
        <tr r="F183" s="5"/>
        <tr r="F183" s="5"/>
      </tp>
      <tp>
        <v>7.519641</v>
        <stp/>
        <stp>##V3_BDPV12</stp>
        <stp>071280 KS Equity</stp>
        <stp>current_TRR_5D</stp>
        <stp>[종목별 사업개요_IBK퀀트 김경훈.xlsx]KOSDAQ!R148C7</stp>
        <tr r="G148" s="5"/>
        <tr r="G148" s="5"/>
      </tp>
      <tp>
        <v>7.8891260000000001</v>
        <stp/>
        <stp>##V3_BDPV12</stp>
        <stp>032280 KS Equity</stp>
        <stp>current_TRR_5D</stp>
        <stp>[종목별 사업개요_IBK퀀트 김경훈.xlsx]KOSDAQ!R508C7</stp>
        <tr r="G508" s="5"/>
        <tr r="G508" s="5"/>
      </tp>
      <tp>
        <v>0</v>
        <stp/>
        <stp>##V3_BDPV12</stp>
        <stp>032980 KS Equity</stp>
        <stp>current_TRR_1D</stp>
        <stp>[종목별 사업개요_IBK퀀트 김경훈.xlsx]KOSDAQ!R343C6</stp>
        <tr r="F343" s="5"/>
        <tr r="F343" s="5"/>
      </tp>
      <tp>
        <v>12.941179999999999</v>
        <stp/>
        <stp>##V3_BDPV12</stp>
        <stp>010280 KS Equity</stp>
        <stp>current_TRR_5D</stp>
        <stp>[종목별 사업개요_IBK퀀트 김경훈.xlsx]KOSDAQ!R888C7</stp>
        <tr r="G888" s="5"/>
        <tr r="G888" s="5"/>
      </tp>
      <tp>
        <v>0</v>
        <stp/>
        <stp>##V3_BDPV12</stp>
        <stp>089980 KS Equity</stp>
        <stp>current_TRR_1D</stp>
        <stp>[종목별 사업개요_IBK퀀트 김경훈.xlsx]KOSDAQ!R563C6</stp>
        <tr r="F563" s="5"/>
        <tr r="F563" s="5"/>
      </tp>
      <tp>
        <v>2.5</v>
        <stp/>
        <stp>##V3_BDPV12</stp>
        <stp>089980 KS Equity</stp>
        <stp>current_TRR_5D</stp>
        <stp>[종목별 사업개요_IBK퀀트 김경훈.xlsx]KOSDAQ!R563C7</stp>
        <tr r="G563" s="5"/>
        <tr r="G563" s="5"/>
      </tp>
      <tp>
        <v>0</v>
        <stp/>
        <stp>##V3_BDPV12</stp>
        <stp>010280 KS Equity</stp>
        <stp>current_TRR_1D</stp>
        <stp>[종목별 사업개요_IBK퀀트 김경훈.xlsx]KOSDAQ!R888C6</stp>
        <tr r="F888" s="5"/>
        <tr r="F888" s="5"/>
      </tp>
      <tp>
        <v>8.5714279999999992</v>
        <stp/>
        <stp>##V3_BDPV12</stp>
        <stp>084990 KS Equity</stp>
        <stp>current_TRR_5D</stp>
        <stp>[종목별 사업개요_IBK퀀트 김경훈.xlsx]KOSDAQ!R323C7</stp>
        <tr r="G323" s="5"/>
        <tr r="G323" s="5"/>
      </tp>
      <tp>
        <v>5.2249639999999999</v>
        <stp/>
        <stp>##V3_BDPV12</stp>
        <stp>013990 KS Equity</stp>
        <stp>current_TRR_5D</stp>
        <stp>[종목별 사업개요_IBK퀀트 김경훈.xlsx]KOSDAQ!R973C7</stp>
        <tr r="G973" s="5"/>
        <tr r="G973" s="5"/>
      </tp>
      <tp>
        <v>0</v>
        <stp/>
        <stp>##V3_BDPV12</stp>
        <stp>084990 KS Equity</stp>
        <stp>current_TRR_1D</stp>
        <stp>[종목별 사업개요_IBK퀀트 김경훈.xlsx]KOSDAQ!R323C6</stp>
        <tr r="F323" s="5"/>
        <tr r="F323" s="5"/>
      </tp>
      <tp>
        <v>0</v>
        <stp/>
        <stp>##V3_BDPV12</stp>
        <stp>013990 KS Equity</stp>
        <stp>current_TRR_1D</stp>
        <stp>[종목별 사업개요_IBK퀀트 김경훈.xlsx]KOSDAQ!R973C6</stp>
        <tr r="F973" s="5"/>
        <tr r="F973" s="5"/>
      </tp>
      <tp t="s">
        <v>#N/A N/A</v>
        <stp/>
        <stp>##V3_BDPV12</stp>
        <stp>215790 KS Equity</stp>
        <stp>best_px_bps_ratio</stp>
        <stp>[종목별 사업개요_IBK퀀트 김경훈.xlsx]KOSDAQ!R4948C12</stp>
        <tr r="L4948" s="5"/>
      </tp>
      <tp t="s">
        <v>#N/A N/A</v>
        <stp/>
        <stp>##V3_BDPV12</stp>
        <stp>217190 KS Equity</stp>
        <stp>best_px_bps_ratio</stp>
        <stp>[종목별 사업개요_IBK퀀트 김경훈.xlsx]KOSDAQ!R4953C12</stp>
        <tr r="L4953" s="5"/>
      </tp>
      <tp t="s">
        <v>#N/A N/A</v>
        <stp/>
        <stp>##V3_BDPV12</stp>
        <stp>215090 KS Equity</stp>
        <stp>best_px_bps_ratio</stp>
        <stp>[종목별 사업개요_IBK퀀트 김경훈.xlsx]KOSDAQ!R4908C12</stp>
        <tr r="L4908" s="5"/>
      </tp>
      <tp t="s">
        <v>#N/A N/A</v>
        <stp/>
        <stp>##V3_BDPV12</stp>
        <stp>213090 KS Equity</stp>
        <stp>best_px_bps_ratio</stp>
        <stp>[종목별 사업개요_IBK퀀트 김경훈.xlsx]KOSDAQ!R4848C12</stp>
        <tr r="L4848" s="5"/>
      </tp>
      <tp t="s">
        <v>#N/A N/A</v>
        <stp/>
        <stp>##V3_BDPV12</stp>
        <stp>203690 KS Equity</stp>
        <stp>best_px_bps_ratio</stp>
        <stp>[종목별 사업개요_IBK퀀트 김경훈.xlsx]KOSDAQ!R4723C12</stp>
        <tr r="L4723" s="5"/>
      </tp>
      <tp t="s">
        <v>#N/A N/A</v>
        <stp/>
        <stp>##V3_BDPV12</stp>
        <stp>222080 KS Equity</stp>
        <stp>best_px_bps_ratio</stp>
        <stp>[종목별 사업개요_IBK퀀트 김경훈.xlsx]KOSDAQ!R5073C12</stp>
        <tr r="L5073" s="5"/>
      </tp>
      <tp t="s">
        <v>#N/A N/A</v>
        <stp/>
        <stp>##V3_BDPV12</stp>
        <stp>221980 KS Equity</stp>
        <stp>best_px_bps_ratio</stp>
        <stp>[종목별 사업개요_IBK퀀트 김경훈.xlsx]KOSDAQ!R5063C12</stp>
        <tr r="L5063" s="5"/>
      </tp>
      <tp t="s">
        <v>#N/A N/A</v>
        <stp/>
        <stp>##V3_BDPV12</stp>
        <stp>222980 KS Equity</stp>
        <stp>best_px_bps_ratio</stp>
        <stp>[종목별 사업개요_IBK퀀트 김경훈.xlsx]KOSDAQ!R5103C12</stp>
        <tr r="L5103" s="5"/>
      </tp>
      <tp t="s">
        <v>#N/A N/A</v>
        <stp/>
        <stp>##V3_BDPV12</stp>
        <stp>219580 KS Equity</stp>
        <stp>best_px_bps_ratio</stp>
        <stp>[종목별 사업개요_IBK퀀트 김경훈.xlsx]KOSDAQ!R5018C12</stp>
        <tr r="L5018" s="5"/>
      </tp>
      <tp t="s">
        <v>#N/A N/A</v>
        <stp/>
        <stp>##V3_BDPV12</stp>
        <stp>230980 KS Equity</stp>
        <stp>best_px_bps_ratio</stp>
        <stp>[종목별 사업개요_IBK퀀트 김경훈.xlsx]KOSDAQ!R5213C12</stp>
        <tr r="L5213" s="5"/>
      </tp>
      <tp t="s">
        <v>#N/A N/A</v>
        <stp/>
        <stp>##V3_BDPV12</stp>
        <stp>000970 KS Equity</stp>
        <stp>best_eROE</stp>
        <stp>[종목별 사업개요_IBK퀀트 김경훈.xlsx]KOSPI!R3263C11</stp>
        <tr r="K3263" s="3"/>
      </tp>
      <tp t="s">
        <v>#N/A N/A</v>
        <stp/>
        <stp>##V3_BDPV12</stp>
        <stp>023800 KS Equity</stp>
        <stp>best_eROE</stp>
        <stp>[종목별 사업개요_IBK퀀트 김경훈.xlsx]KOSPI!R2523C11</stp>
        <tr r="K2523" s="3"/>
      </tp>
      <tp t="s">
        <v>#N/A N/A</v>
        <stp/>
        <stp>##V3_BDPV12</stp>
        <stp>017960 KS Equity</stp>
        <stp>best_eROE</stp>
        <stp>[종목별 사업개요_IBK퀀트 김경훈.xlsx]KOSPI!R3278C11</stp>
        <tr r="K3278" s="3"/>
      </tp>
      <tp t="s">
        <v>#N/A N/A</v>
        <stp/>
        <stp>##V3_BDPV12</stp>
        <stp>023810 KS Equity</stp>
        <stp>best_eROE</stp>
        <stp>[종목별 사업개요_IBK퀀트 김경훈.xlsx]KOSPI!R2538C11</stp>
        <tr r="K2538" s="3"/>
      </tp>
      <tp t="s">
        <v>#N/A N/A</v>
        <stp/>
        <stp>##V3_BDPV12</stp>
        <stp>002960 KS Equity</stp>
        <stp>best_eROE</stp>
        <stp>[종목별 사업개요_IBK퀀트 김경훈.xlsx]KOSPI!R3218C11</stp>
        <tr r="K3218" s="3"/>
      </tp>
      <tp>
        <v>9.9</v>
        <stp/>
        <stp>##V3_BDPV12</stp>
        <stp>005850 KS Equity</stp>
        <stp>best_eROE</stp>
        <stp>[종목별 사업개요_IBK퀀트 김경훈.xlsx]KOSPI!R2128C11</stp>
        <tr r="K2128" s="3"/>
        <tr r="K2128" s="3"/>
      </tp>
      <tp>
        <v>-52.203000000000003</v>
        <stp/>
        <stp>##V3_BDPV12</stp>
        <stp>117930 KS Equity</stp>
        <stp>best_eROE</stp>
        <stp>[종목별 사업개요_IBK퀀트 김경훈.xlsx]KOSPI!R3508C11</stp>
        <tr r="K3508" s="3"/>
        <tr r="K3508" s="3"/>
      </tp>
      <tp>
        <v>13.649000000000001</v>
        <stp/>
        <stp>##V3_BDPV12</stp>
        <stp>128940 KS Equity</stp>
        <stp>best_eROE</stp>
        <stp>[종목별 사업개요_IBK퀀트 김경훈.xlsx]KOSPI!R3368C11</stp>
        <tr r="K3368" s="3"/>
        <tr r="K3368" s="3"/>
      </tp>
      <tp t="s">
        <v>#N/A N/A</v>
        <stp/>
        <stp>##V3_BDPV12</stp>
        <stp>105840 KS Equity</stp>
        <stp>best_eROE</stp>
        <stp>[종목별 사업개요_IBK퀀트 김경훈.xlsx]KOSPI!R2348C11</stp>
        <tr r="K2348" s="3"/>
      </tp>
      <tp t="s">
        <v>#N/A N/A</v>
        <stp/>
        <stp>##V3_BDPV12</stp>
        <stp>025820 KS Equity</stp>
        <stp>best_eROE</stp>
        <stp>[종목별 사업개요_IBK퀀트 김경훈.xlsx]KOSPI!R2458C11</stp>
        <tr r="K2458" s="3"/>
      </tp>
      <tp t="s">
        <v>#N/A N/A</v>
        <stp/>
        <stp>##V3_BDPV12</stp>
        <stp>005820 KS Equity</stp>
        <stp>best_eROE</stp>
        <stp>[종목별 사업개요_IBK퀀트 김경훈.xlsx]KOSPI!R2373C11</stp>
        <tr r="K2373" s="3"/>
      </tp>
      <tp t="s">
        <v>#N/A N/A</v>
        <stp/>
        <stp>##V3_BDPV12</stp>
        <stp>068790 KS Equity</stp>
        <stp>best_pe_ratio</stp>
        <stp>[종목별 사업개요_IBK퀀트 김경훈.xlsx]KOSDAQ!R68C10</stp>
        <tr r="J68" s="5"/>
      </tp>
      <tp t="s">
        <v>#N/A N/A</v>
        <stp/>
        <stp>##V3_BDPV12</stp>
        <stp>008930 KS Equity</stp>
        <stp>best_eROE</stp>
        <stp>[종목별 사업개요_IBK퀀트 김경훈.xlsx]KOSPI!R3363C11</stp>
        <tr r="K3363" s="3"/>
      </tp>
      <tp>
        <v>8.157</v>
        <stp/>
        <stp>##V3_BDPV12</stp>
        <stp>069960 KS Equity</stp>
        <stp>best_eROE</stp>
        <stp>[종목별 사업개요_IBK퀀트 김경훈.xlsx]KOSPI!R3613C11</stp>
        <tr r="K3613" s="3"/>
        <tr r="K3613" s="3"/>
      </tp>
      <tp t="s">
        <v>#N/A N/A</v>
        <stp/>
        <stp>##V3_BDPV12</stp>
        <stp>013870 KS Equity</stp>
        <stp>best_eROE</stp>
        <stp>[종목별 사업개요_IBK퀀트 김경훈.xlsx]KOSPI!R2718C11</stp>
        <tr r="K2718" s="3"/>
      </tp>
      <tp>
        <v>6.6000000000000005</v>
        <stp/>
        <stp>##V3_BDPV12</stp>
        <stp>014830 KS Equity</stp>
        <stp>best_eROE</stp>
        <stp>[종목별 사업개요_IBK퀀트 김경훈.xlsx]KOSPI!R2383C11</stp>
        <tr r="K2383" s="3"/>
        <tr r="K2383" s="3"/>
      </tp>
      <tp t="s">
        <v>#N/A N/A</v>
        <stp/>
        <stp>##V3_BDPV12</stp>
        <stp>006890 KS Equity</stp>
        <stp>best_eROE</stp>
        <stp>[종목별 사업개요_IBK퀀트 김경훈.xlsx]KOSPI!R2993C11</stp>
        <tr r="K2993" s="3"/>
      </tp>
      <tp t="s">
        <v>#N/A N/A</v>
        <stp/>
        <stp>##V3_BDPV12</stp>
        <stp>015890 KS Equity</stp>
        <stp>best_eROE</stp>
        <stp>[종목별 사업개요_IBK퀀트 김경훈.xlsx]KOSPI!R2988C11</stp>
        <tr r="K2988" s="3"/>
      </tp>
      <tp t="s">
        <v>#N/A N/A</v>
        <stp/>
        <stp>##V3_BDPV12</stp>
        <stp>049800 KS Equity</stp>
        <stp>best_eROE</stp>
        <stp>[종목별 사업개요_IBK퀀트 김경훈.xlsx]KOSPI!R2353C11</stp>
        <tr r="K2353" s="3"/>
      </tp>
      <tp>
        <v>7.4</v>
        <stp/>
        <stp>##V3_BDPV12</stp>
        <stp>015860 KS Equity</stp>
        <stp>best_eROE</stp>
        <stp>[종목별 사업개요_IBK퀀트 김경훈.xlsx]KOSPI!R2598C11</stp>
        <tr r="K2598" s="3"/>
        <tr r="K2598" s="3"/>
      </tp>
      <tp t="s">
        <v>#N/A N/A</v>
        <stp/>
        <stp>##V3_BDPV12</stp>
        <stp>078590 KS Equity</stp>
        <stp>best_pe_ratio</stp>
        <stp>[종목별 사업개요_IBK퀀트 김경훈.xlsx]KOSDAQ!R38C10</stp>
        <tr r="J38" s="5"/>
      </tp>
      <tp t="s">
        <v>#N/A N/A</v>
        <stp/>
        <stp>##V3_BDPV12</stp>
        <stp>004960 KS Equity</stp>
        <stp>best_eROE</stp>
        <stp>[종목별 사업개요_IBK퀀트 김경훈.xlsx]KOSPI!R3438C11</stp>
        <tr r="K3438" s="3"/>
      </tp>
      <tp>
        <v>14.957000000000001</v>
        <stp/>
        <stp>##V3_BDPV12</stp>
        <stp>001800 KS Equity</stp>
        <stp>best_eROE</stp>
        <stp>[종목별 사업개요_IBK퀀트 김경훈.xlsx]KOSPI!R2298C11</stp>
        <tr r="K2298" s="3"/>
        <tr r="K2298" s="3"/>
      </tp>
      <tp t="s">
        <v>#N/A N/A</v>
        <stp/>
        <stp>##V3_BDPV12</stp>
        <stp>058850 KS Equity</stp>
        <stp>best_eROE</stp>
        <stp>[종목별 사업개요_IBK퀀트 김경훈.xlsx]KOSPI!R2868C11</stp>
        <tr r="K2868" s="3"/>
      </tp>
      <tp t="s">
        <v>#N/A N/A</v>
        <stp/>
        <stp>##V3_BDPV12</stp>
        <stp>079980 KS Equity</stp>
        <stp>best_eROE</stp>
        <stp>[종목별 사업개요_IBK퀀트 김경훈.xlsx]KOSPI!R3788C11</stp>
        <tr r="K3788" s="3"/>
      </tp>
      <tp t="s">
        <v>#N/A N/A</v>
        <stp/>
        <stp>##V3_BDPV12</stp>
        <stp>068930 KS Equity</stp>
        <stp>best_pe_ratio</stp>
        <stp>[종목별 사업개요_IBK퀀트 김경훈.xlsx]KOSDAQ!R88C10</stp>
        <tr r="J88" s="5"/>
      </tp>
      <tp t="s">
        <v>#N/A N/A</v>
        <stp/>
        <stp>##V3_BDPV12</stp>
        <stp>058860 KS Equity</stp>
        <stp>best_eROE</stp>
        <stp>[종목별 사업개요_IBK퀀트 김경훈.xlsx]KOSPI!R2858C11</stp>
        <tr r="K2858" s="3"/>
      </tp>
      <tp>
        <v>8.370000000000001</v>
        <stp/>
        <stp>##V3_BDPV12</stp>
        <stp>007810 KS Equity</stp>
        <stp>best_eROE</stp>
        <stp>[종목별 사업개요_IBK퀀트 김경훈.xlsx]KOSPI!R2873C11</stp>
        <tr r="K2873" s="3"/>
        <tr r="K2873" s="3"/>
      </tp>
      <tp t="s">
        <v>#N/A N/A</v>
        <stp/>
        <stp>##V3_BDPV12</stp>
        <stp>007980 KS Equity</stp>
        <stp>best_eROE</stp>
        <stp>[종목별 사업개요_IBK퀀트 김경훈.xlsx]KOSPI!R3028C11</stp>
        <tr r="K3028" s="3"/>
      </tp>
      <tp t="s">
        <v>#N/A N/A</v>
        <stp/>
        <stp>##V3_BDPV12</stp>
        <stp>016880 KS Equity</stp>
        <stp>best_eROE</stp>
        <stp>[종목별 사업개요_IBK퀀트 김경훈.xlsx]KOSPI!R2358C11</stp>
        <tr r="K2358" s="3"/>
      </tp>
      <tp t="s">
        <v>#N/A N/A</v>
        <stp/>
        <stp>##V3_BDPV12</stp>
        <stp>031820 KS Equity</stp>
        <stp>best_eROE</stp>
        <stp>[종목별 사업개요_IBK퀀트 김경훈.xlsx]KOSPI!R2963C11</stp>
        <tr r="K2963" s="3"/>
      </tp>
      <tp t="s">
        <v>#N/A N/A</v>
        <stp/>
        <stp>##V3_BDPV12</stp>
        <stp>044820 KS Equity</stp>
        <stp>best_eROE</stp>
        <stp>[종목별 사업개요_IBK퀀트 김경훈.xlsx]KOSPI!R2913C11</stp>
        <tr r="K2913" s="3"/>
      </tp>
      <tp>
        <v>6.6139999999999999</v>
        <stp/>
        <stp>##V3_BDPV12</stp>
        <stp>060980 KS Equity</stp>
        <stp>best_eROE</stp>
        <stp>[종목별 사업개요_IBK퀀트 김경훈.xlsx]KOSPI!R3348C11</stp>
        <tr r="K3348" s="3"/>
        <tr r="K3348" s="3"/>
      </tp>
      <tp>
        <v>33.608000000000004</v>
        <stp/>
        <stp>##V3_BDPV12</stp>
        <stp>192820 KS Equity</stp>
        <stp>best_eROE</stp>
        <stp>[종목별 사업개요_IBK퀀트 김경훈.xlsx]KOSPI!R2908C11</stp>
        <tr r="K2908" s="3"/>
        <tr r="K2908" s="3"/>
      </tp>
      <tp t="s">
        <v>테고사이언스</v>
        <stp/>
        <stp>##V3_BDPV12</stp>
        <stp>191420 KS Equity</stp>
        <stp>security_name</stp>
        <stp>[종목별 사업개요_IBK퀀트 김경훈.xlsx]stocks raw!R1029C7</stp>
        <tr r="G1029" s="1"/>
      </tp>
      <tp t="s">
        <v>엔에이치기업인수목적7호</v>
        <stp/>
        <stp>##V3_BDPV12</stp>
        <stp>217810 KS Equity</stp>
        <stp>security_name</stp>
        <stp>[종목별 사업개요_IBK퀀트 김경훈.xlsx]stocks raw!R1105C7</stp>
        <tr r="G1105" s="1"/>
      </tp>
      <tp t="s">
        <v>덕산네오룩스</v>
        <stp/>
        <stp>##V3_BDPV12</stp>
        <stp>213420 KS Equity</stp>
        <stp>security_name</stp>
        <stp>[종목별 사업개요_IBK퀀트 김경훈.xlsx]stocks raw!R1079C7</stp>
        <tr r="G1079" s="1"/>
      </tp>
      <tp t="s">
        <v>서전기전</v>
        <stp/>
        <stp>##V3_BDPV12</stp>
        <stp>189860 KS Equity</stp>
        <stp>security_name</stp>
        <stp>[종목별 사업개요_IBK퀀트 김경훈.xlsx]stocks raw!R1025C7</stp>
        <tr r="G1025" s="1"/>
      </tp>
      <tp t="s">
        <v>키움제4호기업인수목적</v>
        <stp/>
        <stp>##V3_BDPV12</stp>
        <stp>226850 KS Equity</stp>
        <stp>security_name</stp>
        <stp>[종목별 사업개요_IBK퀀트 김경훈.xlsx]stocks raw!R1145C7</stp>
        <tr r="G1145" s="1"/>
      </tp>
      <tp t="s">
        <v>한국제4호기업인수목적</v>
        <stp/>
        <stp>##V3_BDPV12</stp>
        <stp>240540 KS Equity</stp>
        <stp>security_name</stp>
        <stp>[종목별 사업개요_IBK퀀트 김경훈.xlsx]stocks raw!R1158C7</stp>
        <tr r="G1158" s="1"/>
      </tp>
      <tp t="s">
        <v>엔에이치기업인수목적9호</v>
        <stp/>
        <stp>##V3_BDPV12</stp>
        <stp>225570 KS Equity</stp>
        <stp>security_name</stp>
        <stp>[종목별 사업개요_IBK퀀트 김경훈.xlsx]stocks raw!R1138C7</stp>
        <tr r="G1138" s="1"/>
      </tp>
      <tp t="s">
        <v>하나머스트3호기업인수목적</v>
        <stp/>
        <stp>##V3_BDPV12</stp>
        <stp>208870 KS Equity</stp>
        <stp>security_name</stp>
        <stp>[종목별 사업개요_IBK퀀트 김경훈.xlsx]stocks raw!R1075C7</stp>
        <tr r="G1075" s="1"/>
      </tp>
      <tp t="s">
        <v>유안타제2호기업인수목적</v>
        <stp/>
        <stp>##V3_BDPV12</stp>
        <stp>219960 KS Equity</stp>
        <stp>security_name</stp>
        <stp>[종목별 사업개요_IBK퀀트 김경훈.xlsx]stocks raw!R1114C7</stp>
        <tr r="G1114" s="1"/>
      </tp>
      <tp t="s">
        <v>아이진</v>
        <stp/>
        <stp>##V3_BDPV12</stp>
        <stp>185490 KS Equity</stp>
        <stp>security_name</stp>
        <stp>[종목별 사업개요_IBK퀀트 김경훈.xlsx]stocks raw!R1019C7</stp>
        <tr r="G1019" s="1"/>
      </tp>
      <tp>
        <v>0</v>
        <stp/>
        <stp>##V3_BDPV12</stp>
        <stp>043150 KS Equity</stp>
        <stp>current_TRR_1D</stp>
        <stp>[종목별 사업개요_IBK퀀트 김경훈.xlsx]KOSDAQ!R348C6</stp>
        <tr r="F348" s="5"/>
        <tr r="F348" s="5"/>
      </tp>
      <tp>
        <v>6.25</v>
        <stp/>
        <stp>##V3_BDPV12</stp>
        <stp>043150 KS Equity</stp>
        <stp>current_TRR_5D</stp>
        <stp>[종목별 사업개요_IBK퀀트 김경훈.xlsx]KOSDAQ!R348C7</stp>
        <tr r="G348" s="5"/>
        <tr r="G348" s="5"/>
      </tp>
      <tp>
        <v>7.2625700000000002</v>
        <stp/>
        <stp>##V3_BDPV12</stp>
        <stp>080160 KS Equity</stp>
        <stp>current_TRR_5D</stp>
        <stp>[종목별 사업개요_IBK퀀트 김경훈.xlsx]KOSDAQ!R268C7</stp>
        <tr r="G268" s="5"/>
        <tr r="G268" s="5"/>
      </tp>
      <tp>
        <v>0</v>
        <stp/>
        <stp>##V3_BDPV12</stp>
        <stp>080160 KS Equity</stp>
        <stp>current_TRR_1D</stp>
        <stp>[종목별 사업개요_IBK퀀트 김경훈.xlsx]KOSDAQ!R268C6</stp>
        <tr r="F268" s="5"/>
        <tr r="F268" s="5"/>
      </tp>
      <tp>
        <v>2.657343</v>
        <stp/>
        <stp>##V3_BDPV12</stp>
        <stp>016170 KS Equity</stp>
        <stp>current_TRR_5D</stp>
        <stp>[종목별 사업개요_IBK퀀트 김경훈.xlsx]KOSDAQ!R138C7</stp>
        <tr r="G138" s="5"/>
        <tr r="G138" s="5"/>
      </tp>
      <tp>
        <v>8.3056479999999997</v>
        <stp/>
        <stp>##V3_BDPV12</stp>
        <stp>063170 KS Equity</stp>
        <stp>current_TRR_5D</stp>
        <stp>[종목별 사업개요_IBK퀀트 김경훈.xlsx]KOSDAQ!R608C7</stp>
        <tr r="G608" s="5"/>
        <tr r="G608" s="5"/>
      </tp>
      <tp>
        <v>0</v>
        <stp/>
        <stp>##V3_BDPV12</stp>
        <stp>016170 KS Equity</stp>
        <stp>current_TRR_1D</stp>
        <stp>[종목별 사업개요_IBK퀀트 김경훈.xlsx]KOSDAQ!R138C6</stp>
        <tr r="F138" s="5"/>
        <tr r="F138" s="5"/>
      </tp>
      <tp>
        <v>0</v>
        <stp/>
        <stp>##V3_BDPV12</stp>
        <stp>063170 KS Equity</stp>
        <stp>current_TRR_1D</stp>
        <stp>[종목별 사업개요_IBK퀀트 김경훈.xlsx]KOSDAQ!R608C6</stp>
        <tr r="F608" s="5"/>
        <tr r="F608" s="5"/>
      </tp>
      <tp>
        <v>8.2294260000000001</v>
        <stp/>
        <stp>##V3_BDPV12</stp>
        <stp>036170 KS Equity</stp>
        <stp>current_TRR_5D</stp>
        <stp>[종목별 사업개요_IBK퀀트 김경훈.xlsx]KOSDAQ!R968C7</stp>
        <tr r="G968" s="5"/>
        <tr r="G968" s="5"/>
      </tp>
      <tp>
        <v>0</v>
        <stp/>
        <stp>##V3_BDPV12</stp>
        <stp>036170 KS Equity</stp>
        <stp>current_TRR_1D</stp>
        <stp>[종목별 사업개요_IBK퀀트 김경훈.xlsx]KOSDAQ!R968C6</stp>
        <tr r="F968" s="5"/>
        <tr r="F968" s="5"/>
      </tp>
      <tp>
        <v>5.0179210000000003</v>
        <stp/>
        <stp>##V3_BDPV12</stp>
        <stp>043100 KS Equity</stp>
        <stp>current_TRR_5D</stp>
        <stp>[종목별 사업개요_IBK퀀트 김경훈.xlsx]KOSDAQ!R768C7</stp>
        <tr r="G768" s="5"/>
        <tr r="G768" s="5"/>
      </tp>
      <tp>
        <v>4.8923680000000003</v>
        <stp/>
        <stp>##V3_BDPV12</stp>
        <stp>016100 KS Equity</stp>
        <stp>current_TRR_5D</stp>
        <stp>[종목별 사업개요_IBK퀀트 김경훈.xlsx]KOSDAQ!R188C7</stp>
        <tr r="G188" s="5"/>
        <tr r="G188" s="5"/>
      </tp>
      <tp>
        <v>0</v>
        <stp/>
        <stp>##V3_BDPV12</stp>
        <stp>043100 KS Equity</stp>
        <stp>current_TRR_1D</stp>
        <stp>[종목별 사업개요_IBK퀀트 김경훈.xlsx]KOSDAQ!R768C6</stp>
        <tr r="F768" s="5"/>
        <tr r="F768" s="5"/>
      </tp>
      <tp>
        <v>0</v>
        <stp/>
        <stp>##V3_BDPV12</stp>
        <stp>016100 KS Equity</stp>
        <stp>current_TRR_1D</stp>
        <stp>[종목별 사업개요_IBK퀀트 김경훈.xlsx]KOSDAQ!R188C6</stp>
        <tr r="F188" s="5"/>
        <tr r="F188" s="5"/>
      </tp>
      <tp>
        <v>0</v>
        <stp/>
        <stp>##V3_BDPV12</stp>
        <stp>058110 KS Equity</stp>
        <stp>current_TRR_1D</stp>
        <stp>[종목별 사업개요_IBK퀀트 김경훈.xlsx]KOSDAQ!R258C6</stp>
        <tr r="F258" s="5"/>
        <tr r="F258" s="5"/>
      </tp>
      <tp>
        <v>6.6390039999999999</v>
        <stp/>
        <stp>##V3_BDPV12</stp>
        <stp>058110 KS Equity</stp>
        <stp>current_TRR_5D</stp>
        <stp>[종목별 사업개요_IBK퀀트 김경훈.xlsx]KOSDAQ!R258C7</stp>
        <tr r="G258" s="5"/>
        <tr r="G258" s="5"/>
      </tp>
      <tp>
        <v>0</v>
        <stp/>
        <stp>##V3_BDPV12</stp>
        <stp>050120 KS Equity</stp>
        <stp>current_TRR_1D</stp>
        <stp>[종목별 사업개요_IBK퀀트 김경훈.xlsx]KOSDAQ!R108C6</stp>
        <tr r="F108" s="5"/>
        <tr r="F108" s="5"/>
      </tp>
      <tp>
        <v>7.616708</v>
        <stp/>
        <stp>##V3_BDPV12</stp>
        <stp>050120 KS Equity</stp>
        <stp>current_TRR_5D</stp>
        <stp>[종목별 사업개요_IBK퀀트 김경훈.xlsx]KOSDAQ!R108C7</stp>
        <tr r="G108" s="5"/>
        <tr r="G108" s="5"/>
      </tp>
      <tp>
        <v>-1.916933</v>
        <stp/>
        <stp>##V3_BDPV12</stp>
        <stp>049180 KS Equity</stp>
        <stp>current_TRR_5D</stp>
        <stp>[종목별 사업개요_IBK퀀트 김경훈.xlsx]KOSDAQ!R728C7</stp>
        <tr r="G728" s="5"/>
        <tr r="G728" s="5"/>
      </tp>
      <tp>
        <v>0</v>
        <stp/>
        <stp>##V3_BDPV12</stp>
        <stp>049180 KS Equity</stp>
        <stp>current_TRR_1D</stp>
        <stp>[종목별 사업개요_IBK퀀트 김경훈.xlsx]KOSDAQ!R728C6</stp>
        <tr r="F728" s="5"/>
        <tr r="F728" s="5"/>
      </tp>
      <tp>
        <v>18.945869999999999</v>
        <stp/>
        <stp>##V3_BDPV12</stp>
        <stp>052190 KS Equity</stp>
        <stp>current_TRR_5D</stp>
        <stp>[종목별 사업개요_IBK퀀트 김경훈.xlsx]KOSDAQ!R748C7</stp>
        <tr r="G748" s="5"/>
        <tr r="G748" s="5"/>
      </tp>
      <tp>
        <v>0</v>
        <stp/>
        <stp>##V3_BDPV12</stp>
        <stp>052190 KS Equity</stp>
        <stp>current_TRR_1D</stp>
        <stp>[종목별 사업개요_IBK퀀트 김경훈.xlsx]KOSDAQ!R748C6</stp>
        <tr r="F748" s="5"/>
        <tr r="F748" s="5"/>
      </tp>
      <tp t="s">
        <v>#N/A N/A</v>
        <stp/>
        <stp>##V3_BDPV12</stp>
        <stp>215380 KS Equity</stp>
        <stp>best_px_bps_ratio</stp>
        <stp>[종목별 사업개요_IBK퀀트 김경훈.xlsx]KOSDAQ!R4928C12</stp>
        <tr r="L4928" s="5"/>
      </tp>
      <tp t="s">
        <v>#N/A N/A</v>
        <stp/>
        <stp>##V3_BDPV12</stp>
        <stp>215580 KS Equity</stp>
        <stp>best_px_bps_ratio</stp>
        <stp>[종목별 사업개요_IBK퀀트 김경훈.xlsx]KOSDAQ!R4938C12</stp>
        <tr r="L4938" s="5"/>
      </tp>
      <tp t="s">
        <v>#N/A N/A</v>
        <stp/>
        <stp>##V3_BDPV12</stp>
        <stp>215480 KS Equity</stp>
        <stp>best_px_bps_ratio</stp>
        <stp>[종목별 사업개요_IBK퀀트 김경훈.xlsx]KOSDAQ!R4933C12</stp>
        <tr r="L4933" s="5"/>
      </tp>
      <tp t="s">
        <v>#N/A N/A</v>
        <stp/>
        <stp>##V3_BDPV12</stp>
        <stp>214680 KS Equity</stp>
        <stp>best_px_bps_ratio</stp>
        <stp>[종목별 사업개요_IBK퀀트 김경훈.xlsx]KOSDAQ!R4893C12</stp>
        <tr r="L4893" s="5"/>
      </tp>
      <tp t="s">
        <v>#N/A N/A</v>
        <stp/>
        <stp>##V3_BDPV12</stp>
        <stp>214180 KS Equity</stp>
        <stp>best_px_bps_ratio</stp>
        <stp>[종목별 사업개요_IBK퀀트 김경훈.xlsx]KOSDAQ!R4863C12</stp>
        <tr r="L4863" s="5"/>
      </tp>
      <tp t="s">
        <v>#N/A N/A</v>
        <stp/>
        <stp>##V3_BDPV12</stp>
        <stp>200780 KS Equity</stp>
        <stp>best_px_bps_ratio</stp>
        <stp>[종목별 사업개요_IBK퀀트 김경훈.xlsx]KOSDAQ!R4713C12</stp>
        <tr r="L4713" s="5"/>
      </tp>
      <tp t="s">
        <v>#N/A N/A</v>
        <stp/>
        <stp>##V3_BDPV12</stp>
        <stp>222390 KS Equity</stp>
        <stp>best_px_bps_ratio</stp>
        <stp>[종목별 사업개요_IBK퀀트 김경훈.xlsx]KOSDAQ!R5083C12</stp>
        <tr r="L5083" s="5"/>
      </tp>
      <tp t="s">
        <v>#N/A N/A</v>
        <stp/>
        <stp>##V3_BDPV12</stp>
        <stp>225590 KS Equity</stp>
        <stp>best_px_bps_ratio</stp>
        <stp>[종목별 사업개요_IBK퀀트 김경훈.xlsx]KOSDAQ!R5153C12</stp>
        <tr r="L5153" s="5"/>
      </tp>
      <tp t="s">
        <v>#N/A N/A</v>
        <stp/>
        <stp>##V3_BDPV12</stp>
        <stp>230490 KS Equity</stp>
        <stp>best_px_bps_ratio</stp>
        <stp>[종목별 사업개요_IBK퀀트 김경훈.xlsx]KOSDAQ!R5208C12</stp>
        <tr r="L5208" s="5"/>
      </tp>
      <tp t="s">
        <v>#N/A N/A</v>
        <stp/>
        <stp>##V3_BDPV12</stp>
        <stp>237690 KS Equity</stp>
        <stp>best_px_bps_ratio</stp>
        <stp>[종목별 사업개요_IBK퀀트 김경훈.xlsx]KOSDAQ!R5238C12</stp>
        <tr r="L5238" s="5"/>
      </tp>
      <tp>
        <v>10.8</v>
        <stp/>
        <stp>##V3_BDPV12</stp>
        <stp>009970 KS Equity</stp>
        <stp>best_eROE</stp>
        <stp>[종목별 사업개요_IBK퀀트 김경훈.xlsx]KOSPI!R2253C11</stp>
        <tr r="K2253" s="3"/>
        <tr r="K2253" s="3"/>
      </tp>
      <tp t="s">
        <v>#N/A N/A</v>
        <stp/>
        <stp>##V3_BDPV12</stp>
        <stp>070960 KS Equity</stp>
        <stp>best_eROE</stp>
        <stp>[종목별 사업개요_IBK퀀트 김경훈.xlsx]KOSPI!R2313C11</stp>
        <tr r="K2313" s="3"/>
      </tp>
      <tp t="s">
        <v>#N/A N/A</v>
        <stp/>
        <stp>##V3_BDPV12</stp>
        <stp>133820 KS Equity</stp>
        <stp>best_eROE</stp>
        <stp>[종목별 사업개요_IBK퀀트 김경훈.xlsx]KOSPI!R3738C11</stp>
        <tr r="K3738" s="3"/>
      </tp>
      <tp t="s">
        <v>#N/A N/A</v>
        <stp/>
        <stp>##V3_BDPV12</stp>
        <stp>004910 KS Equity</stp>
        <stp>best_eROE</stp>
        <stp>[종목별 사업개요_IBK퀀트 김경훈.xlsx]KOSPI!R2648C11</stp>
        <tr r="K2648" s="3"/>
      </tp>
      <tp t="s">
        <v>#N/A N/A</v>
        <stp/>
        <stp>##V3_BDPV12</stp>
        <stp>023960 KS Equity</stp>
        <stp>best_eROE</stp>
        <stp>[종목별 사업개요_IBK퀀트 김경훈.xlsx]KOSPI!R2173C11</stp>
        <tr r="K2173" s="3"/>
      </tp>
      <tp t="s">
        <v>#N/A N/A</v>
        <stp/>
        <stp>##V3_BDPV12</stp>
        <stp>004870 KS Equity</stp>
        <stp>best_eROE</stp>
        <stp>[종목별 사업개요_IBK퀀트 김경훈.xlsx]KOSPI!R3053C11</stp>
        <tr r="K3053" s="3"/>
      </tp>
      <tp>
        <v>15.748000000000001</v>
        <stp/>
        <stp>##V3_BDPV12</stp>
        <stp>004800 KS Equity</stp>
        <stp>best_eROE</stp>
        <stp>[종목별 사업개요_IBK퀀트 김경훈.xlsx]KOSPI!R3763C11</stp>
        <tr r="K3763" s="3"/>
        <tr r="K3763" s="3"/>
      </tp>
      <tp>
        <v>4.4320000000000004</v>
        <stp/>
        <stp>##V3_BDPV12</stp>
        <stp>017800 KS Equity</stp>
        <stp>best_eROE</stp>
        <stp>[종목별 사업개요_IBK퀀트 김경훈.xlsx]KOSPI!R3653C11</stp>
        <tr r="K3653" s="3"/>
        <tr r="K3653" s="3"/>
      </tp>
      <tp>
        <v>8.94</v>
        <stp/>
        <stp>##V3_BDPV12</stp>
        <stp>009830 KS Equity</stp>
        <stp>best_eROE</stp>
        <stp>[종목별 사업개요_IBK퀀트 김경훈.xlsx]KOSPI!R3543C11</stp>
        <tr r="K3543" s="3"/>
        <tr r="K3543" s="3"/>
      </tp>
      <tp t="s">
        <v>#N/A N/A</v>
        <stp/>
        <stp>##V3_BDPV12</stp>
        <stp>002920 KS Equity</stp>
        <stp>best_eROE</stp>
        <stp>[종목별 사업개요_IBK퀀트 김경훈.xlsx]KOSPI!R2403C11</stp>
        <tr r="K2403" s="3"/>
      </tp>
      <tp>
        <v>9.798</v>
        <stp/>
        <stp>##V3_BDPV12</stp>
        <stp>122900 KS Equity</stp>
        <stp>best_eROE</stp>
        <stp>[종목별 사업개요_IBK퀀트 김경훈.xlsx]KOSPI!R2073C11</stp>
        <tr r="K2073" s="3"/>
        <tr r="K2073" s="3"/>
      </tp>
      <tp>
        <v>10.32</v>
        <stp/>
        <stp>##V3_BDPV12</stp>
        <stp>005950 KS Equity</stp>
        <stp>best_eROE</stp>
        <stp>[종목별 사업개요_IBK퀀트 김경훈.xlsx]KOSPI!R2478C11</stp>
        <tr r="K2478" s="3"/>
        <tr r="K2478" s="3"/>
      </tp>
      <tp t="s">
        <v>#N/A N/A</v>
        <stp/>
        <stp>##V3_BDPV12</stp>
        <stp>090990 KS Equity</stp>
        <stp>best_eROE</stp>
        <stp>[종목별 사업개요_IBK퀀트 김경훈.xlsx]KOSPI!R2893C11</stp>
        <tr r="K2893" s="3"/>
      </tp>
      <tp t="s">
        <v>#N/A N/A</v>
        <stp/>
        <stp>##V3_BDPV12</stp>
        <stp>021960 KS Equity</stp>
        <stp>best_eROE</stp>
        <stp>[종목별 사업개요_IBK퀀트 김경훈.xlsx]KOSPI!R2798C11</stp>
        <tr r="K2798" s="3"/>
      </tp>
      <tp t="s">
        <v>#N/A N/A</v>
        <stp/>
        <stp>##V3_BDPV12</stp>
        <stp>017810 KS Equity</stp>
        <stp>best_eROE</stp>
        <stp>[종목별 사업개요_IBK퀀트 김경훈.xlsx]KOSPI!R3118C11</stp>
        <tr r="K3118" s="3"/>
      </tp>
      <tp t="s">
        <v>#N/A N/A</v>
        <stp/>
        <stp>##V3_BDPV12</stp>
        <stp>090980 KS Equity</stp>
        <stp>best_eROE</stp>
        <stp>[종목별 사업개요_IBK퀀트 김경훈.xlsx]KOSPI!R2888C11</stp>
        <tr r="K2888" s="3"/>
      </tp>
      <tp t="s">
        <v>#N/A N/A</v>
        <stp/>
        <stp>##V3_BDPV12</stp>
        <stp>227840 KS Equity</stp>
        <stp>best_eROE</stp>
        <stp>[종목별 사업개요_IBK퀀트 김경훈.xlsx]KOSPI!R3638C11</stp>
        <tr r="K3638" s="3"/>
      </tp>
      <tp>
        <v>6.78</v>
        <stp/>
        <stp>##V3_BDPV12</stp>
        <stp>005810 KS Equity</stp>
        <stp>best_eROE</stp>
        <stp>[종목별 사업개요_IBK퀀트 김경훈.xlsx]KOSPI!R3128C11</stp>
        <tr r="K3128" s="3"/>
        <tr r="K3128" s="3"/>
      </tp>
      <tp t="s">
        <v>#N/A N/A</v>
        <stp/>
        <stp>##V3_BDPV12</stp>
        <stp>005870 KS Equity</stp>
        <stp>best_eROE</stp>
        <stp>[종목별 사업개요_IBK퀀트 김경훈.xlsx]KOSPI!R3783C11</stp>
        <tr r="K3783" s="3"/>
      </tp>
      <tp t="s">
        <v>#N/A N/A</v>
        <stp/>
        <stp>##V3_BDPV12</stp>
        <stp>016800 KS Equity</stp>
        <stp>best_eROE</stp>
        <stp>[종목별 사업개요_IBK퀀트 김경훈.xlsx]KOSPI!R3083C11</stp>
        <tr r="K3083" s="3"/>
      </tp>
      <tp t="s">
        <v>#N/A N/A</v>
        <stp/>
        <stp>##V3_BDPV12</stp>
        <stp>000950 KS Equity</stp>
        <stp>best_eROE</stp>
        <stp>[종목별 사업개요_IBK퀀트 김경훈.xlsx]KOSPI!R2613C11</stp>
        <tr r="K2613" s="3"/>
      </tp>
      <tp t="s">
        <v>#N/A N/A</v>
        <stp/>
        <stp>##V3_BDPV12</stp>
        <stp>195870 KS Equity</stp>
        <stp>best_eROE</stp>
        <stp>[종목별 사업개요_IBK퀀트 김경훈.xlsx]KOSPI!R3563C11</stp>
        <tr r="K3563" s="3"/>
      </tp>
      <tp t="s">
        <v>#N/A N/A</v>
        <stp/>
        <stp>##V3_BDPV12</stp>
        <stp>000850 KS Equity</stp>
        <stp>best_eROE</stp>
        <stp>[종목별 사업개요_IBK퀀트 김경훈.xlsx]KOSPI!R3748C11</stp>
        <tr r="K3748" s="3"/>
      </tp>
      <tp>
        <v>20.873999999999999</v>
        <stp/>
        <stp>##V3_BDPV12</stp>
        <stp>047810 KS Equity</stp>
        <stp>best_eROE</stp>
        <stp>[종목별 사업개요_IBK퀀트 김경훈.xlsx]KOSPI!R3318C11</stp>
        <tr r="K3318" s="3"/>
        <tr r="K3318" s="3"/>
      </tp>
      <tp t="s">
        <v>#N/A N/A</v>
        <stp/>
        <stp>##V3_BDPV12</stp>
        <stp>010820 KS Equity</stp>
        <stp>best_eROE</stp>
        <stp>[종목별 사업개요_IBK퀀트 김경훈.xlsx]KOSPI!R3078C11</stp>
        <tr r="K3078" s="3"/>
      </tp>
      <tp t="s">
        <v>#N/A N/A</v>
        <stp/>
        <stp>##V3_BDPV12</stp>
        <stp>000910 KS Equity</stp>
        <stp>best_eROE</stp>
        <stp>[종목별 사업개요_IBK퀀트 김경훈.xlsx]KOSPI!R2388C11</stp>
        <tr r="K2388" s="3"/>
      </tp>
      <tp>
        <v>6.2830000000000004</v>
        <stp/>
        <stp>##V3_BDPV12</stp>
        <stp>000880 KS Equity</stp>
        <stp>best_eROE</stp>
        <stp>[종목별 사업개요_IBK퀀트 김경훈.xlsx]KOSPI!R3523C11</stp>
        <tr r="K3523" s="3"/>
        <tr r="K3523" s="3"/>
      </tp>
      <tp>
        <v>16.956</v>
        <stp/>
        <stp>##V3_BDPV12</stp>
        <stp>018880 KS Equity</stp>
        <stp>best_eROE</stp>
        <stp>[종목별 사업개요_IBK퀀트 김경훈.xlsx]KOSPI!R3453C11</stp>
        <tr r="K3453" s="3"/>
        <tr r="K3453" s="3"/>
      </tp>
      <tp t="s">
        <v>#N/A N/A</v>
        <stp/>
        <stp>##V3_BDPV12</stp>
        <stp>071950 KS Equity</stp>
        <stp>best_eROE</stp>
        <stp>[종목별 사업개요_IBK퀀트 김경훈.xlsx]KOSPI!R2928C11</stp>
        <tr r="K2928" s="3"/>
      </tp>
      <tp t="s">
        <v>#N/A N/A</v>
        <stp/>
        <stp>##V3_BDPV12</stp>
        <stp>014990 KS Equity</stp>
        <stp>best_eROE</stp>
        <stp>[종목별 사업개요_IBK퀀트 김경훈.xlsx]KOSPI!R2513C11</stp>
        <tr r="K2513" s="3"/>
      </tp>
      <tp t="s">
        <v>#N/A N/A</v>
        <stp/>
        <stp>##V3_BDPV12</stp>
        <stp>090970 KS Equity</stp>
        <stp>best_eROE</stp>
        <stp>[종목별 사업개요_IBK퀀트 김경훈.xlsx]KOSPI!R2883C11</stp>
        <tr r="K2883" s="3"/>
      </tp>
      <tp>
        <v>34.03448275862069</v>
        <stp/>
        <stp>##V3_BDPV12</stp>
        <stp>039840 KS Equity</stp>
        <stp>best_pe_ratio</stp>
        <stp>[종목별 사업개요_IBK퀀트 김경훈.xlsx]KOSDAQ!R73C10</stp>
        <tr r="J73" s="5"/>
        <tr r="J73" s="5"/>
      </tp>
      <tp t="s">
        <v>#N/A N/A</v>
        <stp/>
        <stp>##V3_BDPV12</stp>
        <stp>079810 KS Equity</stp>
        <stp>best_pe_ratio</stp>
        <stp>[종목별 사업개요_IBK퀀트 김경훈.xlsx]KOSDAQ!R78C10</stp>
        <tr r="J78" s="5"/>
      </tp>
      <tp t="s">
        <v>#N/A N/A</v>
        <stp/>
        <stp>##V3_BDPV12</stp>
        <stp>140890 KS Equity</stp>
        <stp>best_eROE</stp>
        <stp>[종목별 사업개요_IBK퀀트 김경훈.xlsx]KOSPI!R3043C11</stp>
        <tr r="K3043" s="3"/>
      </tp>
      <tp>
        <v>12.17</v>
        <stp/>
        <stp>##V3_BDPV12</stp>
        <stp>210980 KS Equity</stp>
        <stp>best_eROE</stp>
        <stp>[종목별 사업개요_IBK퀀트 김경훈.xlsx]KOSPI!R2158C11</stp>
        <tr r="K2158" s="3"/>
        <tr r="K2158" s="3"/>
      </tp>
      <tp t="s">
        <v>#N/A N/A</v>
        <stp/>
        <stp>##V3_BDPV12</stp>
        <stp>025890 KS Equity</stp>
        <stp>best_eROE</stp>
        <stp>[종목별 사업개요_IBK퀀트 김경훈.xlsx]KOSPI!R3258C11</stp>
        <tr r="K3258" s="3"/>
      </tp>
      <tp t="s">
        <v>#N/A N/A</v>
        <stp/>
        <stp>##V3_BDPV12</stp>
        <stp>006980 KS Equity</stp>
        <stp>best_eROE</stp>
        <stp>[종목별 사업개요_IBK퀀트 김경훈.xlsx]KOSPI!R2338C11</stp>
        <tr r="K2338" s="3"/>
      </tp>
      <tp>
        <v>23.964000000000002</v>
        <stp/>
        <stp>##V3_BDPV12</stp>
        <stp>161890 KS Equity</stp>
        <stp>best_eROE</stp>
        <stp>[종목별 사업개요_IBK퀀트 김경훈.xlsx]KOSPI!R3283C11</stp>
        <tr r="K3283" s="3"/>
        <tr r="K3283" s="3"/>
      </tp>
      <tp t="s">
        <v>엘티씨</v>
        <stp/>
        <stp>##V3_BDPV12</stp>
        <stp>170920 KS Equity</stp>
        <stp>security_name</stp>
        <stp>[종목별 사업개요_IBK퀀트 김경훈.xlsx]stocks raw!R1005C7</stp>
        <tr r="G1005" s="1"/>
      </tp>
      <tp t="s">
        <v>엔에이치기업인수목적8호</v>
        <stp/>
        <stp>##V3_BDPV12</stp>
        <stp>218410 KS Equity</stp>
        <stp>security_name</stp>
        <stp>[종목별 사업개요_IBK퀀트 김경훈.xlsx]stocks raw!R1108C7</stp>
        <tr r="G1108" s="1"/>
      </tp>
      <tp t="s">
        <v>육일씨엔에쓰</v>
        <stp/>
        <stp>##V3_BDPV12</stp>
        <stp>191410 KS Equity</stp>
        <stp>security_name</stp>
        <stp>[종목별 사업개요_IBK퀀트 김경훈.xlsx]stocks raw!R1028C7</stp>
        <tr r="G1028" s="1"/>
      </tp>
      <tp t="s">
        <v>하이셈</v>
        <stp/>
        <stp>##V3_BDPV12</stp>
        <stp>200470 KS Equity</stp>
        <stp>security_name</stp>
        <stp>[종목별 사업개요_IBK퀀트 김경훈.xlsx]stocks raw!R1048C7</stp>
        <tr r="G1048" s="1"/>
      </tp>
      <tp t="s">
        <v>신영해피투모로우제2호기업인수</v>
        <stp/>
        <stp>##V3_BDPV12</stp>
        <stp>225590 KS Equity</stp>
        <stp>security_name</stp>
        <stp>[종목별 사업개요_IBK퀀트 김경훈.xlsx]stocks raw!R1139C7</stp>
        <tr r="G1139" s="1"/>
      </tp>
      <tp>
        <v>5.7575760000000002</v>
        <stp/>
        <stp>##V3_BDPV12</stp>
        <stp>086040 KS Equity</stp>
        <stp>current_TRR_5D</stp>
        <stp>[종목별 사업개요_IBK퀀트 김경훈.xlsx]KOSDAQ!R338C7</stp>
        <tr r="G338" s="5"/>
        <tr r="G338" s="5"/>
      </tp>
      <tp>
        <v>5.476191</v>
        <stp/>
        <stp>##V3_BDPV12</stp>
        <stp>032040 KS Equity</stp>
        <stp>current_TRR_5D</stp>
        <stp>[종목별 사업개요_IBK퀀트 김경훈.xlsx]KOSDAQ!R918C7</stp>
        <tr r="G918" s="5"/>
        <tr r="G918" s="5"/>
      </tp>
      <tp>
        <v>0</v>
        <stp/>
        <stp>##V3_BDPV12</stp>
        <stp>032040 KS Equity</stp>
        <stp>current_TRR_1D</stp>
        <stp>[종목별 사업개요_IBK퀀트 김경훈.xlsx]KOSDAQ!R918C6</stp>
        <tr r="F918" s="5"/>
        <tr r="F918" s="5"/>
      </tp>
      <tp>
        <v>0</v>
        <stp/>
        <stp>##V3_BDPV12</stp>
        <stp>086040 KS Equity</stp>
        <stp>current_TRR_1D</stp>
        <stp>[종목별 사업개요_IBK퀀트 김경훈.xlsx]KOSDAQ!R338C6</stp>
        <tr r="F338" s="5"/>
        <tr r="F338" s="5"/>
      </tp>
      <tp>
        <v>6.1742010000000001</v>
        <stp/>
        <stp>##V3_BDPV12</stp>
        <stp>017000 KS Equity</stp>
        <stp>current_TRR_5D</stp>
        <stp>[종목별 사업개요_IBK퀀트 김경훈.xlsx]KOSDAQ!R858C7</stp>
        <tr r="G858" s="5"/>
        <tr r="G858" s="5"/>
      </tp>
      <tp>
        <v>0</v>
        <stp/>
        <stp>##V3_BDPV12</stp>
        <stp>056000 KS Equity</stp>
        <stp>current_TRR_1D</stp>
        <stp>[종목별 사업개요_IBK퀀트 김경훈.xlsx]KOSDAQ!R848C6</stp>
        <tr r="F848" s="5"/>
        <tr r="F848" s="5"/>
      </tp>
      <tp>
        <v>32.708089999999999</v>
        <stp/>
        <stp>##V3_BDPV12</stp>
        <stp>056000 KS Equity</stp>
        <stp>current_TRR_5D</stp>
        <stp>[종목별 사업개요_IBK퀀트 김경훈.xlsx]KOSDAQ!R848C7</stp>
        <tr r="G848" s="5"/>
        <tr r="G848" s="5"/>
      </tp>
      <tp>
        <v>0</v>
        <stp/>
        <stp>##V3_BDPV12</stp>
        <stp>017000 KS Equity</stp>
        <stp>current_TRR_1D</stp>
        <stp>[종목별 사업개요_IBK퀀트 김경훈.xlsx]KOSDAQ!R858C6</stp>
        <tr r="F858" s="5"/>
        <tr r="F858" s="5"/>
      </tp>
      <tp>
        <v>8.3050850000000001</v>
        <stp/>
        <stp>##V3_BDPV12</stp>
        <stp>036010 KS Equity</stp>
        <stp>current_TRR_5D</stp>
        <stp>[종목별 사업개요_IBK퀀트 김경훈.xlsx]KOSDAQ!R998C7</stp>
        <tr r="G998" s="5"/>
        <tr r="G998" s="5"/>
      </tp>
      <tp>
        <v>0</v>
        <stp/>
        <stp>##V3_BDPV12</stp>
        <stp>036010 KS Equity</stp>
        <stp>current_TRR_1D</stp>
        <stp>[종목별 사업개요_IBK퀀트 김경훈.xlsx]KOSDAQ!R998C6</stp>
        <tr r="F998" s="5"/>
        <tr r="F998" s="5"/>
      </tp>
      <tp>
        <v>0</v>
        <stp/>
        <stp>##V3_BDPV12</stp>
        <stp>053030 KS Equity</stp>
        <stp>current_TRR_1D</stp>
        <stp>[종목별 사업개요_IBK퀀트 김경훈.xlsx]KOSDAQ!R318C6</stp>
        <tr r="F318" s="5"/>
        <tr r="F318" s="5"/>
      </tp>
      <tp>
        <v>19.899239999999999</v>
        <stp/>
        <stp>##V3_BDPV12</stp>
        <stp>053030 KS Equity</stp>
        <stp>current_TRR_5D</stp>
        <stp>[종목별 사업개요_IBK퀀트 김경훈.xlsx]KOSDAQ!R318C7</stp>
        <tr r="G318" s="5"/>
        <tr r="G318" s="5"/>
      </tp>
      <tp>
        <v>7.3129249999999999</v>
        <stp/>
        <stp>##V3_BDPV12</stp>
        <stp>054090 KS Equity</stp>
        <stp>current_TRR_5D</stp>
        <stp>[종목별 사업개요_IBK퀀트 김경훈.xlsx]KOSDAQ!R528C7</stp>
        <tr r="G528" s="5"/>
        <tr r="G528" s="5"/>
      </tp>
      <tp>
        <v>0</v>
        <stp/>
        <stp>##V3_BDPV12</stp>
        <stp>054090 KS Equity</stp>
        <stp>current_TRR_1D</stp>
        <stp>[종목별 사업개요_IBK퀀트 김경훈.xlsx]KOSDAQ!R528C6</stp>
        <tr r="F528" s="5"/>
        <tr r="F528" s="5"/>
      </tp>
      <tp t="s">
        <v>벅스는 온라인음악서비스 제공업체.  본사는 더불어 디지털 음원 유통을 하고있다.</v>
        <stp/>
        <stp>##V3_BDSV12</stp>
        <stp>104200 KS Equity</stp>
        <stp>CIE_DES_BULK_KOREAN</stp>
        <stp>[종목별 사업개요_IBK퀀트 김경훈.xlsx]KOSDAQ!R3708C13</stp>
        <tr r="M3708" s="5"/>
      </tp>
      <tp t="s">
        <v>삼성물산</v>
        <stp/>
        <stp>##V3_BDPV12</stp>
        <stp>028260 KS Equity</stp>
        <stp>security_name</stp>
        <stp>[종목별 사업개요_IBK퀀트 김경훈.xlsx]KOSPI!R1488C3</stp>
        <tr r="C1488" s="3"/>
        <tr r="C1488" s="3"/>
      </tp>
      <tp t="s">
        <v>삼성에스디에스</v>
        <stp/>
        <stp>##V3_BDPV12</stp>
        <stp>018260 KS Equity</stp>
        <stp>security_name</stp>
        <stp>[종목별 사업개요_IBK퀀트 김경훈.xlsx]KOSPI!R1498C3</stp>
        <tr r="C1498" s="3"/>
        <tr r="C1498" s="3"/>
      </tp>
      <tp t="s">
        <v>일성신약</v>
        <stp/>
        <stp>##V3_BDPV12</stp>
        <stp>003120 KS Equity</stp>
        <stp>security_name</stp>
        <stp>[종목별 사업개요_IBK퀀트 김경훈.xlsx]KOSPI!R2553C3</stp>
        <tr r="C2553" s="3"/>
        <tr r="C2553" s="3"/>
      </tp>
      <tp t="s">
        <v>필룩스</v>
        <stp/>
        <stp>##V3_BDPV12</stp>
        <stp>033180 KS Equity</stp>
        <stp>security_name</stp>
        <stp>[종목별 사업개요_IBK퀀트 김경훈.xlsx]KOSPI!R3133C3</stp>
        <tr r="C3133" s="3"/>
        <tr r="C3133" s="3"/>
      </tp>
      <tp t="s">
        <v>풍산</v>
        <stp/>
        <stp>##V3_BDPV12</stp>
        <stp>103140 KS Equity</stp>
        <stp>security_name</stp>
        <stp>[종목별 사업개요_IBK퀀트 김경훈.xlsx]KOSPI!R3123C3</stp>
        <tr r="C3123" s="3"/>
        <tr r="C3123" s="3"/>
      </tp>
      <tp t="s">
        <v>성보화학</v>
        <stp/>
        <stp>##V3_BDPV12</stp>
        <stp>003080 KS Equity</stp>
        <stp>security_name</stp>
        <stp>[종목별 사업개요_IBK퀀트 김경훈.xlsx]KOSPI!R1723C3</stp>
        <tr r="C1723" s="3"/>
        <tr r="C1723" s="3"/>
      </tp>
      <tp t="s">
        <v>슈넬생명과학</v>
        <stp/>
        <stp>##V3_BDPV12</stp>
        <stp>003060 KS Equity</stp>
        <stp>security_name</stp>
        <stp>[종목별 사업개요_IBK퀀트 김경훈.xlsx]KOSPI!R1833C3</stp>
        <tr r="C1833" s="3"/>
        <tr r="C1833" s="3"/>
      </tp>
      <tp t="s">
        <v>사조동아원</v>
        <stp/>
        <stp>##V3_BDPV12</stp>
        <stp>008040 KS Equity</stp>
        <stp>security_name</stp>
        <stp>[종목별 사업개요_IBK퀀트 김경훈.xlsx]KOSPI!R1438C3</stp>
        <tr r="C1438" s="3"/>
        <tr r="C1438" s="3"/>
      </tp>
      <tp t="s">
        <v>형지엘리트</v>
        <stp/>
        <stp>##V3_BDPV12</stp>
        <stp>093240 KS Equity</stp>
        <stp>security_name</stp>
        <stp>[종목별 사업개요_IBK퀀트 김경훈.xlsx]KOSPI!R3703C3</stp>
        <tr r="C3703" s="3"/>
        <tr r="C3703" s="3"/>
      </tp>
      <tp t="s">
        <v>한국유나이티드제약</v>
        <stp/>
        <stp>##V3_BDPV12</stp>
        <stp>033270 KS Equity</stp>
        <stp>security_name</stp>
        <stp>[종목별 사업개요_IBK퀀트 김경훈.xlsx]KOSPI!R3223C3</stp>
        <tr r="C3223" s="3"/>
        <tr r="C3223" s="3"/>
      </tp>
      <tp t="s">
        <v>세우글로벌</v>
        <stp/>
        <stp>##V3_BDPV12</stp>
        <stp>013000 KS Equity</stp>
        <stp>security_name</stp>
        <stp>[종목별 사업개요_IBK퀀트 김경훈.xlsx]KOSPI!R1783C3</stp>
        <tr r="C1783" s="3"/>
        <tr r="C1783" s="3"/>
      </tp>
      <tp t="s">
        <v>케이티스카이라이프</v>
        <stp/>
        <stp>##V3_BDPV12</stp>
        <stp>053210 KS Equity</stp>
        <stp>security_name</stp>
        <stp>[종목별 사업개요_IBK퀀트 김경훈.xlsx]KOSPI!R2863C3</stp>
        <tr r="C2863" s="3"/>
        <tr r="C2863" s="3"/>
      </tp>
      <tp t="s">
        <v>후성</v>
        <stp/>
        <stp>##V3_BDPV12</stp>
        <stp>093370 KS Equity</stp>
        <stp>security_name</stp>
        <stp>[종목별 사업개요_IBK퀀트 김경훈.xlsx]KOSPI!R3773C3</stp>
        <tr r="C3773" s="3"/>
        <tr r="C3773" s="3"/>
      </tp>
      <tp t="s">
        <v>체시스</v>
        <stp/>
        <stp>##V3_BDPV12</stp>
        <stp>033250 KS Equity</stp>
        <stp>security_name</stp>
        <stp>[종목별 사업개요_IBK퀀트 김경훈.xlsx]KOSPI!R2783C3</stp>
        <tr r="C2783" s="3"/>
        <tr r="C2783" s="3"/>
      </tp>
      <tp t="s">
        <v>한국종합기술</v>
        <stp/>
        <stp>##V3_BDPV12</stp>
        <stp>023350 KS Equity</stp>
        <stp>security_name</stp>
        <stp>[종목별 사업개요_IBK퀀트 김경훈.xlsx]KOSPI!R3253C3</stp>
        <tr r="C3253" s="3"/>
        <tr r="C3253" s="3"/>
      </tp>
      <tp t="s">
        <v>디아이</v>
        <stp/>
        <stp>##V3_BDPV12</stp>
        <stp>003160 KS Equity</stp>
        <stp>security_name</stp>
        <stp>[종목별 사업개요_IBK퀀트 김경훈.xlsx]KOSPI!R1123C3</stp>
        <tr r="C1123" s="3"/>
        <tr r="C1123" s="3"/>
      </tp>
      <tp t="s">
        <v>아시아퍼시픽12호선박투자회사</v>
        <stp/>
        <stp>##V3_BDPV12</stp>
        <stp>083590 KS Equity</stp>
        <stp>security_name</stp>
        <stp>[종목별 사업개요_IBK퀀트 김경훈.xlsx]KOSPI!R2053C3</stp>
        <tr r="C2053" s="3"/>
        <tr r="C2053" s="3"/>
      </tp>
      <tp t="s">
        <v>일진전기</v>
        <stp/>
        <stp>##V3_BDPV12</stp>
        <stp>103590 KS Equity</stp>
        <stp>security_name</stp>
        <stp>[종목별 사업개요_IBK퀀트 김경훈.xlsx]KOSPI!R2593C3</stp>
        <tr r="C2593" s="3"/>
        <tr r="C2593" s="3"/>
      </tp>
      <tp t="s">
        <v>에이블씨엔씨</v>
        <stp/>
        <stp>##V3_BDPV12</stp>
        <stp>078520 KS Equity</stp>
        <stp>security_name</stp>
        <stp>[종목별 사업개요_IBK퀀트 김경훈.xlsx]KOSPI!R2178C3</stp>
        <tr r="C2178" s="3"/>
        <tr r="C2178" s="3"/>
      </tp>
      <tp t="s">
        <v>현대증권</v>
        <stp/>
        <stp>##V3_BDPV12</stp>
        <stp>003450 KS Equity</stp>
        <stp>security_name</stp>
        <stp>[종목별 사업개요_IBK퀀트 김경훈.xlsx]KOSPI!R3683C3</stp>
        <tr r="C3683" s="3"/>
        <tr r="C3683" s="3"/>
      </tp>
      <tp t="s">
        <v>포스코강판</v>
        <stp/>
        <stp>##V3_BDPV12</stp>
        <stp>058430 KS Equity</stp>
        <stp>security_name</stp>
        <stp>[종목별 사업개요_IBK퀀트 김경훈.xlsx]KOSPI!R3108C3</stp>
        <tr r="C3108" s="3"/>
        <tr r="C3108" s="3"/>
      </tp>
      <tp t="s">
        <v>세아홀딩스</v>
        <stp/>
        <stp>##V3_BDPV12</stp>
        <stp>058650 KS Equity</stp>
        <stp>security_name</stp>
        <stp>[종목별 사업개요_IBK퀀트 김경훈.xlsx]KOSPI!R1778C3</stp>
        <tr r="C1778" s="3"/>
        <tr r="C1778" s="3"/>
      </tp>
      <tp t="s">
        <v>아시아퍼시픽10호선박투자회사</v>
        <stp/>
        <stp>##V3_BDPV12</stp>
        <stp>083570 KS Equity</stp>
        <stp>security_name</stp>
        <stp>[종목별 사업개요_IBK퀀트 김경훈.xlsx]KOSPI!R2043C3</stp>
        <tr r="C2043" s="3"/>
        <tr r="C2043" s="3"/>
      </tp>
      <tp t="s">
        <v>아이에이치큐</v>
        <stp/>
        <stp>##V3_BDPV12</stp>
        <stp>003560 KS Equity</stp>
        <stp>security_name</stp>
        <stp>[종목별 사업개요_IBK퀀트 김경훈.xlsx]KOSPI!R2083C3</stp>
        <tr r="C2083" s="3"/>
        <tr r="C2083" s="3"/>
      </tp>
      <tp t="s">
        <v>유안타증권</v>
        <stp/>
        <stp>##V3_BDPV12</stp>
        <stp>003470 KS Equity</stp>
        <stp>security_name</stp>
        <stp>[종목별 사업개요_IBK퀀트 김경훈.xlsx]KOSPI!R2413C3</stp>
        <tr r="C2413" s="3"/>
        <tr r="C2413" s="3"/>
      </tp>
      <tp t="s">
        <v>유화증권</v>
        <stp/>
        <stp>##V3_BDPV12</stp>
        <stp>003460 KS Equity</stp>
        <stp>security_name</stp>
        <stp>[종목별 사업개요_IBK퀀트 김경훈.xlsx]KOSPI!R2443C3</stp>
        <tr r="C2443" s="3"/>
        <tr r="C2443" s="3"/>
      </tp>
      <tp t="s">
        <v>화승알앤에이</v>
        <stp/>
        <stp>##V3_BDPV12</stp>
        <stp>013520 KS Equity</stp>
        <stp>security_name</stp>
        <stp>[종목별 사업개요_IBK퀀트 김경훈.xlsx]KOSPI!R3723C3</stp>
        <tr r="C3723" s="3"/>
        <tr r="C3723" s="3"/>
      </tp>
      <tp t="s">
        <v>삼영화학공업</v>
        <stp/>
        <stp>##V3_BDPV12</stp>
        <stp>003720 KS Equity</stp>
        <stp>security_name</stp>
        <stp>[종목별 사업개요_IBK퀀트 김경훈.xlsx]KOSPI!R1583C3</stp>
        <tr r="C1583" s="3"/>
        <tr r="C1583" s="3"/>
      </tp>
      <tp t="s">
        <v>한화투자증권</v>
        <stp/>
        <stp>##V3_BDPV12</stp>
        <stp>003530 KS Equity</stp>
        <stp>security_name</stp>
        <stp>[종목별 사업개요_IBK퀀트 김경훈.xlsx]KOSPI!R3553C3</stp>
        <tr r="C3553" s="3"/>
        <tr r="C3553" s="3"/>
      </tp>
      <tp t="s">
        <v>쌍용양회공업</v>
        <stp/>
        <stp>##V3_BDPV12</stp>
        <stp>003410 KS Equity</stp>
        <stp>security_name</stp>
        <stp>[종목별 사업개요_IBK퀀트 김경훈.xlsx]KOSPI!R1963C3</stp>
        <tr r="C1963" s="3"/>
        <tr r="C1963" s="3"/>
      </tp>
      <tp t="s">
        <v>한국화장품</v>
        <stp/>
        <stp>##V3_BDPV12</stp>
        <stp>123690 KS Equity</stp>
        <stp>security_name</stp>
        <stp>[종목별 사업개요_IBK퀀트 김경훈.xlsx]KOSPI!R3323C3</stp>
        <tr r="C3323" s="3"/>
        <tr r="C3323" s="3"/>
      </tp>
      <tp t="s">
        <v>한성기업</v>
        <stp/>
        <stp>##V3_BDPV12</stp>
        <stp>003680 KS Equity</stp>
        <stp>security_name</stp>
        <stp>[종목별 사업개요_IBK퀀트 김경훈.xlsx]KOSPI!R3383C3</stp>
        <tr r="C3383" s="3"/>
        <tr r="C3383" s="3"/>
      </tp>
      <tp t="s">
        <v>한미글로벌건축사무소</v>
        <stp/>
        <stp>##V3_BDPV12</stp>
        <stp>053690 KS Equity</stp>
        <stp>security_name</stp>
        <stp>[종목별 사업개요_IBK퀀트 김경훈.xlsx]KOSPI!R3353C3</stp>
        <tr r="C3353" s="3"/>
        <tr r="C3353" s="3"/>
      </tp>
      <tp t="s">
        <v>서흥</v>
        <stp/>
        <stp>##V3_BDPV12</stp>
        <stp>008490 KS Equity</stp>
        <stp>security_name</stp>
        <stp>[종목별 사업개요_IBK퀀트 김경훈.xlsx]KOSPI!R1698C3</stp>
        <tr r="C1698" s="3"/>
        <tr r="C1698" s="3"/>
      </tp>
      <tp t="s">
        <v>율촌화학</v>
        <stp/>
        <stp>##V3_BDPV12</stp>
        <stp>008730 KS Equity</stp>
        <stp>security_name</stp>
        <stp>[종목별 사업개요_IBK퀀트 김경훈.xlsx]KOSPI!R2448C3</stp>
        <tr r="C2448" s="3"/>
        <tr r="C2448" s="3"/>
      </tp>
      <tp t="s">
        <v>세종공업</v>
        <stp/>
        <stp>##V3_BDPV12</stp>
        <stp>033530 KS Equity</stp>
        <stp>security_name</stp>
        <stp>[종목별 사업개요_IBK퀀트 김경훈.xlsx]KOSPI!R1803C3</stp>
        <tr r="C1803" s="3"/>
        <tr r="C1803" s="3"/>
      </tp>
      <tp t="s">
        <v>아시아퍼시픽14호선박투자회사</v>
        <stp/>
        <stp>##V3_BDPV12</stp>
        <stp>083610 KS Equity</stp>
        <stp>security_name</stp>
        <stp>[종목별 사업개요_IBK퀀트 김경훈.xlsx]KOSPI!R2063C3</stp>
        <tr r="C2063" s="3"/>
        <tr r="C2063" s="3"/>
      </tp>
      <tp t="s">
        <v>동원금속</v>
        <stp/>
        <stp>##V3_BDPV12</stp>
        <stp>018500 KS Equity</stp>
        <stp>security_name</stp>
        <stp>[종목별 사업개요_IBK퀀트 김경훈.xlsx]KOSPI!R1048C3</stp>
        <tr r="C1048" s="3"/>
        <tr r="C1048" s="3"/>
      </tp>
      <tp t="s">
        <v>코리안리재보험</v>
        <stp/>
        <stp>##V3_BDPV12</stp>
        <stp>003690 KS Equity</stp>
        <stp>security_name</stp>
        <stp>[종목별 사업개요_IBK퀀트 김경훈.xlsx]KOSPI!R2903C3</stp>
        <tr r="C2903" s="3"/>
        <tr r="C2903" s="3"/>
      </tp>
      <tp t="s">
        <v>윌비스</v>
        <stp/>
        <stp>##V3_BDPV12</stp>
        <stp>008600 KS Equity</stp>
        <stp>security_name</stp>
        <stp>[종목별 사업개요_IBK퀀트 김경훈.xlsx]KOSPI!R2378C3</stp>
        <tr r="C2378" s="3"/>
        <tr r="C2378" s="3"/>
      </tp>
      <tp t="s">
        <v>메리츠종합금융증권</v>
        <stp/>
        <stp>##V3_BDPV12</stp>
        <stp>008560 KS Equity</stp>
        <stp>security_name</stp>
        <stp>[종목별 사업개요_IBK퀀트 김경훈.xlsx]KOSPI!R1238C3</stp>
        <tr r="C1238" s="3"/>
        <tr r="C1238" s="3"/>
      </tp>
      <tp t="s">
        <v>아주캐피탈</v>
        <stp/>
        <stp>##V3_BDPV12</stp>
        <stp>033660 KS Equity</stp>
        <stp>security_name</stp>
        <stp>[종목별 사업개요_IBK퀀트 김경훈.xlsx]KOSPI!R2093C3</stp>
        <tr r="C2093" s="3"/>
        <tr r="C2093" s="3"/>
      </tp>
      <tp t="s">
        <v>에쓰씨엔지니어링</v>
        <stp/>
        <stp>##V3_BDPV12</stp>
        <stp>023960 KS Equity</stp>
        <stp>security_name</stp>
        <stp>[종목별 사업개요_IBK퀀트 김경훈.xlsx]KOSPI!R2173C3</stp>
        <tr r="C2173" s="3"/>
        <tr r="C2173" s="3"/>
      </tp>
      <tp t="s">
        <v>케이티씨에스</v>
        <stp/>
        <stp>##V3_BDPV12</stp>
        <stp>058850 KS Equity</stp>
        <stp>security_name</stp>
        <stp>[종목별 사업개요_IBK퀀트 김경훈.xlsx]KOSPI!R2868C3</stp>
        <tr r="C2868" s="3"/>
        <tr r="C2868" s="3"/>
      </tp>
      <tp t="s">
        <v>케이티스</v>
        <stp/>
        <stp>##V3_BDPV12</stp>
        <stp>058860 KS Equity</stp>
        <stp>security_name</stp>
        <stp>[종목별 사업개요_IBK퀀트 김경훈.xlsx]KOSPI!R2858C3</stp>
        <tr r="C2858" s="3"/>
        <tr r="C2858" s="3"/>
      </tp>
      <tp t="s">
        <v>인지컨트롤스</v>
        <stp/>
        <stp>##V3_BDPV12</stp>
        <stp>023800 KS Equity</stp>
        <stp>security_name</stp>
        <stp>[종목별 사업개요_IBK퀀트 김경훈.xlsx]KOSPI!R2523C3</stp>
        <tr r="C2523" s="3"/>
        <tr r="C2523" s="3"/>
      </tp>
      <tp t="s">
        <v>한미약품</v>
        <stp/>
        <stp>##V3_BDPV12</stp>
        <stp>128940 KS Equity</stp>
        <stp>security_name</stp>
        <stp>[종목별 사업개요_IBK퀀트 김경훈.xlsx]KOSPI!R3368C3</stp>
        <tr r="C3368" s="3"/>
        <tr r="C3368" s="3"/>
      </tp>
      <tp t="s">
        <v>보령제약</v>
        <stp/>
        <stp>##V3_BDPV12</stp>
        <stp>003850 KS Equity</stp>
        <stp>security_name</stp>
        <stp>[종목별 사업개요_IBK퀀트 김경훈.xlsx]KOSPI!R1373C3</stp>
        <tr r="C1373" s="3"/>
        <tr r="C1373" s="3"/>
      </tp>
      <tp t="s">
        <v>맥쿼리한국인프라투융자회사</v>
        <stp/>
        <stp>##V3_BDPV12</stp>
        <stp>088980 KS Equity</stp>
        <stp>security_name</stp>
        <stp>[종목별 사업개요_IBK퀀트 김경훈.xlsx]KOSPI!R1228C3</stp>
        <tr r="C1228" s="3"/>
        <tr r="C1228" s="3"/>
      </tp>
      <tp t="s">
        <v>사조대림</v>
        <stp/>
        <stp>##V3_BDPV12</stp>
        <stp>003960 KS Equity</stp>
        <stp>security_name</stp>
        <stp>[종목별 사업개요_IBK퀀트 김경훈.xlsx]KOSPI!R1433C3</stp>
        <tr r="C1433" s="3"/>
        <tr r="C1433" s="3"/>
      </tp>
      <tp t="s">
        <v>AK홀딩스</v>
        <stp/>
        <stp>##V3_BDPV12</stp>
        <stp>006840 KS Equity</stp>
        <stp>security_name</stp>
        <stp>[종목별 사업개요_IBK퀀트 김경훈.xlsx]KOSPI!R8C3</stp>
        <tr r="C8" s="3"/>
        <tr r="C8" s="3"/>
      </tp>
      <tp>
        <v>35.573838352478525</v>
        <stp/>
        <stp>##V3_BDPV12</stp>
        <stp>002790 KS Equity</stp>
        <stp>best_pe_ratio</stp>
        <stp>[종목별 사업개요_IBK퀀트 김경훈.xlsx]Outcome!R14C7</stp>
        <tr r="G14" s="2"/>
      </tp>
      <tp t="s">
        <v>AK홀딩스는 안료와 도료에 쓰이는 Phthalic Anhydride와 시트, 바닥재, PVC 등의 원료</v>
        <stp/>
        <stp>##V3_BDSV12</stp>
        <stp>006840 KS Equity</stp>
        <stp>CIE_DES_BULK_KOREAN</stp>
        <stp>[종목별 사업개요_IBK퀀트 김경훈.xlsx]KOSPI!R8C13</stp>
        <stp>cols=1;rows=3</stp>
        <tr r="M8" s="3"/>
      </tp>
      <tp t="s">
        <v>텔레칩스는 디지털 미디어 프로세서 및 콜러 아이디 등에 사용되는 칩을 전문</v>
        <stp/>
        <stp>##V3_BDSV12</stp>
        <stp>054450 KS Equity</stp>
        <stp>CIE_DES_BULK_KOREAN</stp>
        <stp>[종목별 사업개요_IBK퀀트 김경훈.xlsx]KOSDAQ!R2698C13</stp>
        <tr r="M2698" s="5"/>
      </tp>
      <tp t="s">
        <v>감마누는 안테나 및 기타 전자통신제품을 제조, 판매하는 제조업체.</v>
        <stp/>
        <stp>##V3_BDSV12</stp>
        <stp>192410 KS Equity</stp>
        <stp>CIE_DES_BULK_KOREAN</stp>
        <stp>[종목별 사업개요_IBK퀀트 김경훈.xlsx]KOSDAQ!R4623C13</stp>
        <tr r="M4623" s="5"/>
      </tp>
      <tp t="s">
        <v>쌍방울</v>
        <stp/>
        <stp>##V3_BDPV12</stp>
        <stp>102280 KS Equity</stp>
        <stp>security_name</stp>
        <stp>[종목별 사업개요_IBK퀀트 김경훈.xlsx]KOSPI!R1953C3</stp>
        <tr r="C1953" s="3"/>
        <tr r="C1953" s="3"/>
      </tp>
      <tp t="s">
        <v>무림페이퍼</v>
        <stp/>
        <stp>##V3_BDPV12</stp>
        <stp>009200 KS Equity</stp>
        <stp>security_name</stp>
        <stp>[종목별 사업개요_IBK퀀트 김경훈.xlsx]KOSPI!R1268C3</stp>
        <tr r="C1268" s="3"/>
        <tr r="C1268" s="3"/>
      </tp>
      <tp t="s">
        <v>롯데푸드</v>
        <stp/>
        <stp>##V3_BDPV12</stp>
        <stp>002270 KS Equity</stp>
        <stp>security_name</stp>
        <stp>[종목별 사업개요_IBK퀀트 김경훈.xlsx]KOSPI!R1203C3</stp>
        <tr r="C1203" s="3"/>
        <tr r="C1203" s="3"/>
      </tp>
      <tp t="s">
        <v>유엔젤</v>
        <stp/>
        <stp>##V3_BDPV12</stp>
        <stp>072130 KS Equity</stp>
        <stp>security_name</stp>
        <stp>[종목별 사업개요_IBK퀀트 김경훈.xlsx]KOSPI!R2423C3</stp>
        <tr r="C2423" s="3"/>
        <tr r="C2423" s="3"/>
      </tp>
      <tp t="s">
        <v>티에이치엔</v>
        <stp/>
        <stp>##V3_BDPV12</stp>
        <stp>019180 KS Equity</stp>
        <stp>security_name</stp>
        <stp>[종목별 사업개요_IBK퀀트 김경훈.xlsx]KOSPI!R3048C3</stp>
        <tr r="C3048" s="3"/>
        <tr r="C3048" s="3"/>
      </tp>
      <tp t="s">
        <v>코오롱</v>
        <stp/>
        <stp>##V3_BDPV12</stp>
        <stp>002020 KS Equity</stp>
        <stp>security_name</stp>
        <stp>[종목별 사업개요_IBK퀀트 김경훈.xlsx]KOSPI!R2933C3</stp>
        <tr r="C2933" s="3"/>
        <tr r="C2933" s="3"/>
      </tp>
      <tp t="s">
        <v>한솔로지스틱스</v>
        <stp/>
        <stp>##V3_BDPV12</stp>
        <stp>009180 KS Equity</stp>
        <stp>security_name</stp>
        <stp>[종목별 사업개요_IBK퀀트 김경훈.xlsx]KOSPI!R3398C3</stp>
        <tr r="C3398" s="3"/>
        <tr r="C3398" s="3"/>
      </tp>
      <tp t="s">
        <v>아세아</v>
        <stp/>
        <stp>##V3_BDPV12</stp>
        <stp>002030 KS Equity</stp>
        <stp>security_name</stp>
        <stp>[종목별 사업개요_IBK퀀트 김경훈.xlsx]KOSPI!R2023C3</stp>
        <tr r="C2023" s="3"/>
        <tr r="C2023" s="3"/>
      </tp>
      <tp t="s">
        <v>아세아제지</v>
        <stp/>
        <stp>##V3_BDPV12</stp>
        <stp>002310 KS Equity</stp>
        <stp>security_name</stp>
        <stp>[종목별 사업개요_IBK퀀트 김경훈.xlsx]KOSPI!R2033C3</stp>
        <tr r="C2033" s="3"/>
        <tr r="C2033" s="3"/>
      </tp>
      <tp t="s">
        <v>휴켐스</v>
        <stp/>
        <stp>##V3_BDPV12</stp>
        <stp>069260 KS Equity</stp>
        <stp>security_name</stp>
        <stp>[종목별 사업개요_IBK퀀트 김경훈.xlsx]KOSPI!R3798C3</stp>
        <tr r="C3798" s="3"/>
        <tr r="C3798" s="3"/>
      </tp>
      <tp t="s">
        <v>한국수출포장공업</v>
        <stp/>
        <stp>##V3_BDPV12</stp>
        <stp>002200 KS Equity</stp>
        <stp>security_name</stp>
        <stp>[종목별 사업개요_IBK퀀트 김경훈.xlsx]KOSPI!R3213C3</stp>
        <tr r="C3213" s="3"/>
        <tr r="C3213" s="3"/>
      </tp>
      <tp t="s">
        <v>참엔지니어링</v>
        <stp/>
        <stp>##V3_BDPV12</stp>
        <stp>009310 KS Equity</stp>
        <stp>security_name</stp>
        <stp>[종목별 사업개요_IBK퀀트 김경훈.xlsx]KOSPI!R2768C3</stp>
        <tr r="C2768" s="3"/>
        <tr r="C2768" s="3"/>
      </tp>
      <tp t="s">
        <v>한일철강</v>
        <stp/>
        <stp>##V3_BDPV12</stp>
        <stp>002220 KS Equity</stp>
        <stp>security_name</stp>
        <stp>[종목별 사업개요_IBK퀀트 김경훈.xlsx]KOSPI!R3473C3</stp>
        <tr r="C3473" s="3"/>
        <tr r="C3473" s="3"/>
      </tp>
      <tp t="s">
        <v>영화금속</v>
        <stp/>
        <stp>##V3_BDPV12</stp>
        <stp>012280 KS Equity</stp>
        <stp>security_name</stp>
        <stp>[종목별 사업개요_IBK퀀트 김경훈.xlsx]KOSPI!R2273C3</stp>
        <tr r="C2273" s="3"/>
        <tr r="C2273" s="3"/>
      </tp>
      <tp t="s">
        <v>삼성전기</v>
        <stp/>
        <stp>##V3_BDPV12</stp>
        <stp>009150 KS Equity</stp>
        <stp>security_name</stp>
        <stp>[종목별 사업개요_IBK퀀트 김경훈.xlsx]KOSPI!R1508C3</stp>
        <tr r="C1508" s="3"/>
        <tr r="C1508" s="3"/>
      </tp>
      <tp t="s">
        <v>삼양통상</v>
        <stp/>
        <stp>##V3_BDPV12</stp>
        <stp>002170 KS Equity</stp>
        <stp>security_name</stp>
        <stp>[종목별 사업개요_IBK퀀트 김경훈.xlsx]KOSPI!R1563C3</stp>
        <tr r="C1563" s="3"/>
        <tr r="C1563" s="3"/>
      </tp>
      <tp t="s">
        <v>현대모비스</v>
        <stp/>
        <stp>##V3_BDPV12</stp>
        <stp>012330 KS Equity</stp>
        <stp>security_name</stp>
        <stp>[종목별 사업개요_IBK퀀트 김경훈.xlsx]KOSPI!R3603C3</stp>
        <tr r="C3603" s="3"/>
        <tr r="C3603" s="3"/>
      </tp>
      <tp t="s">
        <v>동일제강</v>
        <stp/>
        <stp>##V3_BDPV12</stp>
        <stp>002690 KS Equity</stp>
        <stp>security_name</stp>
        <stp>[종목별 사업개요_IBK퀀트 김경훈.xlsx]KOSPI!R1083C3</stp>
        <tr r="C1083" s="3"/>
        <tr r="C1083" s="3"/>
      </tp>
      <tp t="s">
        <v>씨에스윈드</v>
        <stp/>
        <stp>##V3_BDPV12</stp>
        <stp>112610 KS Equity</stp>
        <stp>security_name</stp>
        <stp>[종목별 사업개요_IBK퀀트 김경훈.xlsx]KOSPI!R1983C3</stp>
        <tr r="C1983" s="3"/>
        <tr r="C1983" s="3"/>
      </tp>
      <tp t="s">
        <v>모나리자</v>
        <stp/>
        <stp>##V3_BDPV12</stp>
        <stp>012690 KS Equity</stp>
        <stp>security_name</stp>
        <stp>[종목별 사업개요_IBK퀀트 김경훈.xlsx]KOSPI!R1253C3</stp>
        <tr r="C1253" s="3"/>
        <tr r="C1253" s="3"/>
      </tp>
      <tp t="s">
        <v>태영건설</v>
        <stp/>
        <stp>##V3_BDPV12</stp>
        <stp>009410 KS Equity</stp>
        <stp>security_name</stp>
        <stp>[종목별 사업개요_IBK퀀트 김경훈.xlsx]KOSPI!R3018C3</stp>
        <tr r="C3018" s="3"/>
        <tr r="C3018" s="3"/>
      </tp>
      <tp t="s">
        <v>한창제지</v>
        <stp/>
        <stp>##V3_BDPV12</stp>
        <stp>009460 KS Equity</stp>
        <stp>security_name</stp>
        <stp>[종목별 사업개요_IBK퀀트 김경훈.xlsx]KOSPI!R3518C3</stp>
        <tr r="C3518" s="3"/>
        <tr r="C3518" s="3"/>
      </tp>
      <tp t="s">
        <v>사조해표</v>
        <stp/>
        <stp>##V3_BDPV12</stp>
        <stp>079660 KS Equity</stp>
        <stp>security_name</stp>
        <stp>[종목별 사업개요_IBK퀀트 김경훈.xlsx]KOSPI!R1458C3</stp>
        <tr r="C1458" s="3"/>
        <tr r="C1458" s="3"/>
      </tp>
      <tp t="s">
        <v>케이비손해보험</v>
        <stp/>
        <stp>##V3_BDPV12</stp>
        <stp>002550 KS Equity</stp>
        <stp>security_name</stp>
        <stp>[종목별 사업개요_IBK퀀트 김경훈.xlsx]KOSPI!R2793C3</stp>
        <tr r="C2793" s="3"/>
        <tr r="C2793" s="3"/>
      </tp>
      <tp t="s">
        <v>아이콘트롤스</v>
        <stp/>
        <stp>##V3_BDPV12</stp>
        <stp>039570 KS Equity</stp>
        <stp>security_name</stp>
        <stp>[종목별 사업개요_IBK퀀트 김경훈.xlsx]KOSPI!R2088C3</stp>
        <tr r="C2088" s="3"/>
        <tr r="C2088" s="3"/>
      </tp>
      <tp t="s">
        <v>한올바이오파마</v>
        <stp/>
        <stp>##V3_BDPV12</stp>
        <stp>009420 KS Equity</stp>
        <stp>security_name</stp>
        <stp>[종목별 사업개요_IBK퀀트 김경훈.xlsx]KOSPI!R3458C3</stp>
        <tr r="C3458" s="3"/>
        <tr r="C3458" s="3"/>
      </tp>
      <tp t="s">
        <v>현대리바트</v>
        <stp/>
        <stp>##V3_BDPV12</stp>
        <stp>079430 KS Equity</stp>
        <stp>security_name</stp>
        <stp>[종목별 사업개요_IBK퀀트 김경훈.xlsx]KOSPI!R3598C3</stp>
        <tr r="C3598" s="3"/>
        <tr r="C3598" s="3"/>
      </tp>
      <tp t="s">
        <v>이마트</v>
        <stp/>
        <stp>##V3_BDPV12</stp>
        <stp>139480 KS Equity</stp>
        <stp>security_name</stp>
        <stp>[종목별 사업개요_IBK퀀트 김경훈.xlsx]KOSPI!R2468C3</stp>
        <tr r="C2468" s="3"/>
        <tr r="C2468" s="3"/>
      </tp>
      <tp t="s">
        <v>삼성카드</v>
        <stp/>
        <stp>##V3_BDPV12</stp>
        <stp>029780 KS Equity</stp>
        <stp>security_name</stp>
        <stp>[종목별 사업개요_IBK퀀트 김경훈.xlsx]KOSPI!R1538C3</stp>
        <tr r="C1538" s="3"/>
        <tr r="C1538" s="3"/>
      </tp>
      <tp t="s">
        <v>케이씨텍</v>
        <stp/>
        <stp>##V3_BDPV12</stp>
        <stp>029460 KS Equity</stp>
        <stp>security_name</stp>
        <stp>[종목별 사업개요_IBK퀀트 김경훈.xlsx]KOSPI!R2818C3</stp>
        <tr r="C2818" s="3"/>
        <tr r="C2818" s="3"/>
      </tp>
      <tp t="s">
        <v>삼정펄프</v>
        <stp/>
        <stp>##V3_BDPV12</stp>
        <stp>009770 KS Equity</stp>
        <stp>security_name</stp>
        <stp>[종목별 사업개요_IBK퀀트 김경훈.xlsx]KOSPI!R1608C3</stp>
        <tr r="C1608" s="3"/>
        <tr r="C1608" s="3"/>
      </tp>
      <tp t="s">
        <v>현대중공업</v>
        <stp/>
        <stp>##V3_BDPV12</stp>
        <stp>009540 KS Equity</stp>
        <stp>security_name</stp>
        <stp>[종목별 사업개요_IBK퀀트 김경훈.xlsx]KOSPI!R3678C3</stp>
        <tr r="C3678" s="3"/>
        <tr r="C3678" s="3"/>
      </tp>
      <tp t="s">
        <v>두산엔진</v>
        <stp/>
        <stp>##V3_BDPV12</stp>
        <stp>082740 KS Equity</stp>
        <stp>security_name</stp>
        <stp>[종목별 사업개요_IBK퀀트 김경훈.xlsx]KOSPI!R1103C3</stp>
        <tr r="C1103" s="3"/>
        <tr r="C1103" s="3"/>
      </tp>
      <tp t="s">
        <v>아모레퍼시픽그룹</v>
        <stp/>
        <stp>##V3_BDPV12</stp>
        <stp>002790 KS Equity</stp>
        <stp>security_name</stp>
        <stp>[종목별 사업개요_IBK퀀트 김경훈.xlsx]KOSPI!R2013C3</stp>
        <tr r="C2013" s="3"/>
        <tr r="C2013" s="3"/>
      </tp>
      <tp t="s">
        <v>진흥기업</v>
        <stp/>
        <stp>##V3_BDPV12</stp>
        <stp>002780 KS Equity</stp>
        <stp>security_name</stp>
        <stp>[종목별 사업개요_IBK퀀트 김경훈.xlsx]KOSPI!R2763C3</stp>
        <tr r="C2763" s="3"/>
        <tr r="C2763" s="3"/>
      </tp>
      <tp t="s">
        <v>삼화전기</v>
        <stp/>
        <stp>##V3_BDPV12</stp>
        <stp>009470 KS Equity</stp>
        <stp>security_name</stp>
        <stp>[종목별 사업개요_IBK퀀트 김경훈.xlsx]KOSPI!R1638C3</stp>
        <tr r="C1638" s="3"/>
        <tr r="C1638" s="3"/>
      </tp>
      <tp t="s">
        <v>현대산업개발</v>
        <stp/>
        <stp>##V3_BDPV12</stp>
        <stp>012630 KS Equity</stp>
        <stp>security_name</stp>
        <stp>[종목별 사업개요_IBK퀀트 김경훈.xlsx]KOSPI!R3623C3</stp>
        <tr r="C3623" s="3"/>
        <tr r="C3623" s="3"/>
      </tp>
      <tp t="s">
        <v>에스원</v>
        <stp/>
        <stp>##V3_BDPV12</stp>
        <stp>012750 KS Equity</stp>
        <stp>security_name</stp>
        <stp>[종목별 사업개요_IBK퀀트 김경훈.xlsx]KOSPI!R2133C3</stp>
        <tr r="C2133" s="3"/>
        <tr r="C2133" s="3"/>
      </tp>
      <tp t="s">
        <v>오리엔트바이오</v>
        <stp/>
        <stp>##V3_BDPV12</stp>
        <stp>002630 KS Equity</stp>
        <stp>security_name</stp>
        <stp>[종목별 사업개요_IBK퀀트 김경훈.xlsx]KOSPI!R2293C3</stp>
        <tr r="C2293" s="3"/>
        <tr r="C2293" s="3"/>
      </tp>
      <tp t="s">
        <v>엠케이트렌드</v>
        <stp/>
        <stp>##V3_BDPV12</stp>
        <stp>069640 KS Equity</stp>
        <stp>security_name</stp>
        <stp>[종목별 사업개요_IBK퀀트 김경훈.xlsx]KOSPI!R2238C3</stp>
        <tr r="C2238" s="3"/>
        <tr r="C2238" s="3"/>
      </tp>
      <tp t="s">
        <v>아이마켓코리아</v>
        <stp/>
        <stp>##V3_BDPV12</stp>
        <stp>122900 KS Equity</stp>
        <stp>security_name</stp>
        <stp>[종목별 사업개요_IBK퀀트 김경훈.xlsx]KOSPI!R2073C3</stp>
        <tr r="C2073" s="3"/>
        <tr r="C2073" s="3"/>
      </tp>
      <tp t="s">
        <v>유성기업</v>
        <stp/>
        <stp>##V3_BDPV12</stp>
        <stp>002920 KS Equity</stp>
        <stp>security_name</stp>
        <stp>[종목별 사업개요_IBK퀀트 김경훈.xlsx]KOSPI!R2403C3</stp>
        <tr r="C2403" s="3"/>
        <tr r="C2403" s="3"/>
      </tp>
      <tp t="s">
        <v>휴비스</v>
        <stp/>
        <stp>##V3_BDPV12</stp>
        <stp>079980 KS Equity</stp>
        <stp>security_name</stp>
        <stp>[종목별 사업개요_IBK퀀트 김경훈.xlsx]KOSPI!R3788C3</stp>
        <tr r="C3788" s="3"/>
        <tr r="C3788" s="3"/>
      </tp>
      <tp t="s">
        <v>선창산업</v>
        <stp/>
        <stp>##V3_BDPV12</stp>
        <stp>002820 KS Equity</stp>
        <stp>security_name</stp>
        <stp>[종목별 사업개요_IBK퀀트 김경훈.xlsx]KOSPI!R1713C3</stp>
        <tr r="C1713" s="3"/>
        <tr r="C1713" s="3"/>
      </tp>
      <tp t="s">
        <v>삼영무역</v>
        <stp/>
        <stp>##V3_BDPV12</stp>
        <stp>002810 KS Equity</stp>
        <stp>security_name</stp>
        <stp>[종목별 사업개요_IBK퀀트 김경훈.xlsx]KOSPI!R1573C3</stp>
        <tr r="C1573" s="3"/>
        <tr r="C1573" s="3"/>
      </tp>
      <tp t="s">
        <v>미원상사</v>
        <stp/>
        <stp>##V3_BDPV12</stp>
        <stp>002840 KS Equity</stp>
        <stp>security_name</stp>
        <stp>[종목별 사업개요_IBK퀀트 김경훈.xlsx]KOSPI!R1313C3</stp>
        <tr r="C1313" s="3"/>
        <tr r="C1313" s="3"/>
      </tp>
      <tp t="s">
        <v>삼성생명보험</v>
        <stp/>
        <stp>##V3_BDPV12</stp>
        <stp>032830 KS Equity</stp>
        <stp>security_name</stp>
        <stp>[종목별 사업개요_IBK퀀트 김경훈.xlsx]KOSPI!R1493C3</stp>
        <tr r="C1493" s="3"/>
        <tr r="C1493" s="3"/>
      </tp>
      <tp t="s">
        <v>동양물산기업</v>
        <stp/>
        <stp>##V3_BDPV12</stp>
        <stp>002900 KS Equity</stp>
        <stp>security_name</stp>
        <stp>[종목별 사업개요_IBK퀀트 김경훈.xlsx]KOSPI!R1023C3</stp>
        <tr r="C1023" s="3"/>
        <tr r="C1023" s="3"/>
      </tp>
      <tp t="s">
        <v>삼화전자공업</v>
        <stp/>
        <stp>##V3_BDPV12</stp>
        <stp>011230 KS Equity</stp>
        <stp>security_name</stp>
        <stp>[종목별 사업개요_IBK퀀트 김경훈.xlsx]KOSPI!R1643C3</stp>
        <tr r="C1643" s="3"/>
        <tr r="C1643" s="3"/>
      </tp>
      <tp t="s">
        <v>부국증권</v>
        <stp/>
        <stp>##V3_BDPV12</stp>
        <stp>001270 KS Equity</stp>
        <stp>security_name</stp>
        <stp>[종목별 사업개요_IBK퀀트 김경훈.xlsx]KOSPI!R1393C3</stp>
        <tr r="C1393" s="3"/>
        <tr r="C1393" s="3"/>
      </tp>
      <tp t="s">
        <v>한국투자금융지주</v>
        <stp/>
        <stp>##V3_BDPV12</stp>
        <stp>071050 KS Equity</stp>
        <stp>security_name</stp>
        <stp>[종목별 사업개요_IBK퀀트 김경훈.xlsx]KOSPI!R3303C3</stp>
        <tr r="C3303" s="3"/>
        <tr r="C3303" s="3"/>
      </tp>
      <tp t="s">
        <v>애경유화</v>
        <stp/>
        <stp>##V3_BDPV12</stp>
        <stp>161000 KS Equity</stp>
        <stp>security_name</stp>
        <stp>[종목별 사업개요_IBK퀀트 김경훈.xlsx]KOSPI!R2113C3</stp>
        <tr r="C2113" s="3"/>
        <tr r="C2113" s="3"/>
      </tp>
      <tp t="s">
        <v>백광산업</v>
        <stp/>
        <stp>##V3_BDPV12</stp>
        <stp>001340 KS Equity</stp>
        <stp>security_name</stp>
        <stp>[종목별 사업개요_IBK퀀트 김경훈.xlsx]KOSPI!R1343C3</stp>
        <tr r="C1343" s="3"/>
        <tr r="C1343" s="3"/>
      </tp>
      <tp t="s">
        <v>성안</v>
        <stp/>
        <stp>##V3_BDPV12</stp>
        <stp>011300 KS Equity</stp>
        <stp>security_name</stp>
        <stp>[종목별 사업개요_IBK퀀트 김경훈.xlsx]KOSPI!R1733C3</stp>
        <tr r="C1733" s="3"/>
        <tr r="C1733" s="3"/>
      </tp>
      <tp t="s">
        <v>에스지충방</v>
        <stp/>
        <stp>##V3_BDPV12</stp>
        <stp>001380 KS Equity</stp>
        <stp>security_name</stp>
        <stp>[종목별 사업개요_IBK퀀트 김경훈.xlsx]KOSPI!R2153C3</stp>
        <tr r="C2153" s="3"/>
        <tr r="C2153" s="3"/>
      </tp>
      <tp t="s">
        <v>만호제강</v>
        <stp/>
        <stp>##V3_BDPV12</stp>
        <stp>001080 KS Equity</stp>
        <stp>security_name</stp>
        <stp>[종목별 사업개요_IBK퀀트 김경훈.xlsx]KOSPI!R1223C3</stp>
        <tr r="C1223" s="3"/>
        <tr r="C1223" s="3"/>
      </tp>
      <tp t="s">
        <v>유니켐</v>
        <stp/>
        <stp>##V3_BDPV12</stp>
        <stp>011330 KS Equity</stp>
        <stp>security_name</stp>
        <stp>[종목별 사업개요_IBK퀀트 김경훈.xlsx]KOSPI!R2393C3</stp>
        <tr r="C2393" s="3"/>
        <tr r="C2393" s="3"/>
      </tp>
      <tp t="s">
        <v>서원</v>
        <stp/>
        <stp>##V3_BDPV12</stp>
        <stp>021050 KS Equity</stp>
        <stp>security_name</stp>
        <stp>[종목별 사업개요_IBK퀀트 김경훈.xlsx]KOSPI!R1693C3</stp>
        <tr r="C1693" s="3"/>
        <tr r="C1693" s="3"/>
      </tp>
      <tp t="s">
        <v>한국타이어</v>
        <stp/>
        <stp>##V3_BDPV12</stp>
        <stp>161390 KS Equity</stp>
        <stp>security_name</stp>
        <stp>[종목별 사업개요_IBK퀀트 김경훈.xlsx]KOSPI!R3293C3</stp>
        <tr r="C3293" s="3"/>
        <tr r="C3293" s="3"/>
      </tp>
      <tp t="s">
        <v>유진투자증권</v>
        <stp/>
        <stp>##V3_BDPV12</stp>
        <stp>001200 KS Equity</stp>
        <stp>security_name</stp>
        <stp>[종목별 사업개요_IBK퀀트 김경훈.xlsx]KOSPI!R2433C3</stp>
        <tr r="C2433" s="3"/>
        <tr r="C2433" s="3"/>
      </tp>
      <tp t="s">
        <v>에스케이증권</v>
        <stp/>
        <stp>##V3_BDPV12</stp>
        <stp>001510 KS Equity</stp>
        <stp>security_name</stp>
        <stp>[종목별 사업개요_IBK퀀트 김경훈.xlsx]KOSPI!R2163C3</stp>
        <tr r="C2163" s="3"/>
        <tr r="C2163" s="3"/>
      </tp>
      <tp t="s">
        <v>제일연마공업</v>
        <stp/>
        <stp>##V3_BDPV12</stp>
        <stp>001560 KS Equity</stp>
        <stp>security_name</stp>
        <stp>[종목별 사업개요_IBK퀀트 김경훈.xlsx]KOSPI!R2633C3</stp>
        <tr r="C2633" s="3"/>
        <tr r="C2633" s="3"/>
      </tp>
      <tp t="s">
        <v>현대해상화재보험</v>
        <stp/>
        <stp>##V3_BDPV12</stp>
        <stp>001450 KS Equity</stp>
        <stp>security_name</stp>
        <stp>[종목별 사업개요_IBK퀀트 김경훈.xlsx]KOSPI!R3693C3</stp>
        <tr r="C3693" s="3"/>
        <tr r="C3693" s="3"/>
      </tp>
      <tp t="s">
        <v>태원물산</v>
        <stp/>
        <stp>##V3_BDPV12</stp>
        <stp>001420 KS Equity</stp>
        <stp>security_name</stp>
        <stp>[종목별 사업개요_IBK퀀트 김경훈.xlsx]KOSPI!R3023C3</stp>
        <tr r="C3023" s="3"/>
        <tr r="C3023" s="3"/>
      </tp>
      <tp t="s">
        <v>신화실업</v>
        <stp/>
        <stp>##V3_BDPV12</stp>
        <stp>001770 KS Equity</stp>
        <stp>security_name</stp>
        <stp>[종목별 사업개요_IBK퀀트 김경훈.xlsx]KOSPI!R1943C3</stp>
        <tr r="C1943" s="3"/>
        <tr r="C1943" s="3"/>
      </tp>
      <tp t="s">
        <v>한농화성</v>
        <stp/>
        <stp>##V3_BDPV12</stp>
        <stp>011500 KS Equity</stp>
        <stp>security_name</stp>
        <stp>[종목별 사업개요_IBK퀀트 김경훈.xlsx]KOSPI!R3333C3</stp>
        <tr r="C3333" s="3"/>
        <tr r="C3333" s="3"/>
      </tp>
      <tp t="s">
        <v>알루코</v>
        <stp/>
        <stp>##V3_BDPV12</stp>
        <stp>001780 KS Equity</stp>
        <stp>security_name</stp>
        <stp>[종목별 사업개요_IBK퀀트 김경훈.xlsx]KOSPI!R2103C3</stp>
        <tr r="C2103" s="3"/>
        <tr r="C2103" s="3"/>
      </tp>
      <tp t="s">
        <v>신세계푸드</v>
        <stp/>
        <stp>##V3_BDPV12</stp>
        <stp>031440 KS Equity</stp>
        <stp>security_name</stp>
        <stp>[종목별 사업개요_IBK퀀트 김경훈.xlsx]KOSPI!R1893C3</stp>
        <tr r="C1893" s="3"/>
        <tr r="C1893" s="3"/>
      </tp>
      <tp t="s">
        <v>삼부토건</v>
        <stp/>
        <stp>##V3_BDPV12</stp>
        <stp>001470 KS Equity</stp>
        <stp>security_name</stp>
        <stp>[종목별 사업개요_IBK퀀트 김경훈.xlsx]KOSPI!R1473C3</stp>
        <tr r="C1473" s="3"/>
        <tr r="C1473" s="3"/>
      </tp>
      <tp t="s">
        <v>세아베스틸</v>
        <stp/>
        <stp>##V3_BDPV12</stp>
        <stp>001430 KS Equity</stp>
        <stp>security_name</stp>
        <stp>[종목별 사업개요_IBK퀀트 김경훈.xlsx]KOSPI!R1763C3</stp>
        <tr r="C1763" s="3"/>
        <tr r="C1763" s="3"/>
      </tp>
      <tp t="s">
        <v>한전케이피에스</v>
        <stp/>
        <stp>##V3_BDPV12</stp>
        <stp>051600 KS Equity</stp>
        <stp>security_name</stp>
        <stp>[종목별 사업개요_IBK퀀트 김경훈.xlsx]KOSPI!R3483C3</stp>
        <tr r="C3483" s="3"/>
        <tr r="C3483" s="3"/>
      </tp>
      <tp t="s">
        <v>현대종합상사</v>
        <stp/>
        <stp>##V3_BDPV12</stp>
        <stp>011760 KS Equity</stp>
        <stp>security_name</stp>
        <stp>[종목별 사업개요_IBK퀀트 김경훈.xlsx]KOSPI!R3673C3</stp>
        <tr r="C3673" s="3"/>
        <tr r="C3673" s="3"/>
      </tp>
      <tp t="s">
        <v>동일방직</v>
        <stp/>
        <stp>##V3_BDPV12</stp>
        <stp>001530 KS Equity</stp>
        <stp>security_name</stp>
        <stp>[종목별 사업개요_IBK퀀트 김경훈.xlsx]KOSPI!R1073C3</stp>
        <tr r="C1073" s="3"/>
        <tr r="C1073" s="3"/>
      </tp>
      <tp t="s">
        <v>종근당홀딩스</v>
        <stp/>
        <stp>##V3_BDPV12</stp>
        <stp>001630 KS Equity</stp>
        <stp>security_name</stp>
        <stp>[종목별 사업개요_IBK퀀트 김경훈.xlsx]KOSPI!R2693C3</stp>
        <tr r="C2693" s="3"/>
        <tr r="C2693" s="3"/>
      </tp>
      <tp t="s">
        <v>한신기계공업</v>
        <stp/>
        <stp>##V3_BDPV12</stp>
        <stp>011700 KS Equity</stp>
        <stp>security_name</stp>
        <stp>[종목별 사업개요_IBK퀀트 김경훈.xlsx]KOSPI!R3443C3</stp>
        <tr r="C3443" s="3"/>
        <tr r="C3443" s="3"/>
      </tp>
      <tp t="s">
        <v>진양화학</v>
        <stp/>
        <stp>##V3_BDPV12</stp>
        <stp>051630 KS Equity</stp>
        <stp>security_name</stp>
        <stp>[종목별 사업개요_IBK퀀트 김경훈.xlsx]KOSPI!R2753C3</stp>
        <tr r="C2753" s="3"/>
        <tr r="C2753" s="3"/>
      </tp>
      <tp t="s">
        <v>한국콜마</v>
        <stp/>
        <stp>##V3_BDPV12</stp>
        <stp>161890 KS Equity</stp>
        <stp>security_name</stp>
        <stp>[종목별 사업개요_IBK퀀트 김경훈.xlsx]KOSPI!R3283C3</stp>
        <tr r="C3283" s="3"/>
        <tr r="C3283" s="3"/>
      </tp>
      <tp t="s">
        <v>콤텍시스템</v>
        <stp/>
        <stp>##V3_BDPV12</stp>
        <stp>031820 KS Equity</stp>
        <stp>security_name</stp>
        <stp>[종목별 사업개요_IBK퀀트 김경훈.xlsx]KOSPI!R2963C3</stp>
        <tr r="C2963" s="3"/>
        <tr r="C2963" s="3"/>
      </tp>
      <tp t="s">
        <v>삼호</v>
        <stp/>
        <stp>##V3_BDPV12</stp>
        <stp>001880 KS Equity</stp>
        <stp>security_name</stp>
        <stp>[종목별 사업개요_IBK퀀트 김경훈.xlsx]KOSPI!R1623C3</stp>
        <tr r="C1623" s="3"/>
        <tr r="C1623" s="3"/>
      </tp>
      <tp t="s">
        <v>세원정공</v>
        <stp/>
        <stp>##V3_BDPV12</stp>
        <stp>021820 KS Equity</stp>
        <stp>security_name</stp>
        <stp>[종목별 사업개요_IBK퀀트 김경훈.xlsx]KOSPI!R1793C3</stp>
        <tr r="C1793" s="3"/>
        <tr r="C1793" s="3"/>
      </tp>
      <tp t="s">
        <v>신성솔라에너지</v>
        <stp/>
        <stp>##V3_BDPV12</stp>
        <stp>011930 KS Equity</stp>
        <stp>security_name</stp>
        <stp>[종목별 사업개요_IBK퀀트 김경훈.xlsx]KOSPI!R1853C3</stp>
        <tr r="C1853" s="3"/>
        <tr r="C1853" s="3"/>
      </tp>
      <tp t="s">
        <v>한컴지엠디는 특정 응용분야에 사용되는 비메모리 반도체 직접회로를 전문 생산하는</v>
        <stp/>
        <stp>##V3_BDSV12</stp>
        <stp>077280 KS Equity</stp>
        <stp>CIE_DES_BULK_KOREAN</stp>
        <stp>[종목별 사업개요_IBK퀀트 김경훈.xlsx]KOSDAQ!R3168C13</stp>
        <tr r="M3168" s="5"/>
      </tp>
      <tp t="s">
        <v>넥스트엔터테인먼트월드는 영화투자 및 배급 등을 주요 목적 사업으로 한다.</v>
        <stp/>
        <stp>##V3_BDSV12</stp>
        <stp>160550 KS Equity</stp>
        <stp>CIE_DES_BULK_KOREAN</stp>
        <stp>[종목별 사업개요_IBK퀀트 김경훈.xlsx]KOSDAQ!R4443C13</stp>
        <tr r="M4443" s="5"/>
      </tp>
      <tp t="s">
        <v>파크시스템즈는 산업용 및 연구용 전자현미경을 생산하는 업체.</v>
        <stp/>
        <stp>##V3_BDSV12</stp>
        <stp>140860 KS Equity</stp>
        <stp>CIE_DES_BULK_KOREAN</stp>
        <stp>[종목별 사업개요_IBK퀀트 김경훈.xlsx]KOSDAQ!R4298C13</stp>
        <tr r="M4298" s="5"/>
      </tp>
      <tp t="s">
        <v>코오롱인더스트리</v>
        <stp/>
        <stp>##V3_BDPV12</stp>
        <stp>120110 KS Equity</stp>
        <stp>security_name</stp>
        <stp>[종목별 사업개요_IBK퀀트 김경훈.xlsx]KOSPI!R2943C3</stp>
        <tr r="C2943" s="3"/>
        <tr r="C2943" s="3"/>
      </tp>
      <tp t="s">
        <v>평화산업</v>
        <stp/>
        <stp>##V3_BDPV12</stp>
        <stp>090080 KS Equity</stp>
        <stp>security_name</stp>
        <stp>[종목별 사업개요_IBK퀀트 김경훈.xlsx]KOSPI!R3093C3</stp>
        <tr r="C3093" s="3"/>
        <tr r="C3093" s="3"/>
      </tp>
      <tp t="s">
        <v>삼화페인트공업</v>
        <stp/>
        <stp>##V3_BDPV12</stp>
        <stp>000390 KS Equity</stp>
        <stp>security_name</stp>
        <stp>[종목별 사업개요_IBK퀀트 김경훈.xlsx]KOSPI!R1653C3</stp>
        <tr r="C1653" s="3"/>
        <tr r="C1653" s="3"/>
      </tp>
      <tp t="s">
        <v>한국프랜지</v>
        <stp/>
        <stp>##V3_BDPV12</stp>
        <stp>010100 KS Equity</stp>
        <stp>security_name</stp>
        <stp>[종목별 사업개요_IBK퀀트 김경훈.xlsx]KOSPI!R3313C3</stp>
        <tr r="C3313" s="3"/>
        <tr r="C3313" s="3"/>
      </tp>
      <tp t="s">
        <v>하이트진로홀딩스</v>
        <stp/>
        <stp>##V3_BDPV12</stp>
        <stp>000140 KS Equity</stp>
        <stp>security_name</stp>
        <stp>[종목별 사업개요_IBK퀀트 김경훈.xlsx]KOSPI!R3183C3</stp>
        <tr r="C3183" s="3"/>
        <tr r="C3183" s="3"/>
      </tp>
      <tp t="s">
        <v>우리종합금융</v>
        <stp/>
        <stp>##V3_BDPV12</stp>
        <stp>010050 KS Equity</stp>
        <stp>security_name</stp>
        <stp>[종목별 사업개요_IBK퀀트 김경훈.xlsx]KOSPI!R2333C3</stp>
        <tr r="C2333" s="3"/>
        <tr r="C2333" s="3"/>
      </tp>
      <tp t="s">
        <v>제일기획</v>
        <stp/>
        <stp>##V3_BDPV12</stp>
        <stp>030000 KS Equity</stp>
        <stp>security_name</stp>
        <stp>[종목별 사업개요_IBK퀀트 김경훈.xlsx]KOSPI!R2623C3</stp>
        <tr r="C2623" s="3"/>
        <tr r="C2623" s="3"/>
      </tp>
      <tp t="s">
        <v>메리츠화재해상보험</v>
        <stp/>
        <stp>##V3_BDPV12</stp>
        <stp>000060 KS Equity</stp>
        <stp>security_name</stp>
        <stp>[종목별 사업개요_IBK퀀트 김경훈.xlsx]KOSPI!R1243C3</stp>
        <tr r="C1243" s="3"/>
        <tr r="C1243" s="3"/>
      </tp>
      <tp t="s">
        <v>케이티비투자증권</v>
        <stp/>
        <stp>##V3_BDPV12</stp>
        <stp>030210 KS Equity</stp>
        <stp>security_name</stp>
        <stp>[종목별 사업개요_IBK퀀트 김경훈.xlsx]KOSPI!R2853C3</stp>
        <tr r="C2853" s="3"/>
        <tr r="C2853" s="3"/>
      </tp>
      <tp t="s">
        <v>성창기업지주</v>
        <stp/>
        <stp>##V3_BDPV12</stp>
        <stp>000180 KS Equity</stp>
        <stp>security_name</stp>
        <stp>[종목별 사업개요_IBK퀀트 김경훈.xlsx]KOSPI!R1743C3</stp>
        <tr r="C1743" s="3"/>
        <tr r="C1743" s="3"/>
      </tp>
      <tp t="s">
        <v>삼성중공업</v>
        <stp/>
        <stp>##V3_BDPV12</stp>
        <stp>010140 KS Equity</stp>
        <stp>security_name</stp>
        <stp>[종목별 사업개요_IBK퀀트 김경훈.xlsx]KOSPI!R1523C3</stp>
        <tr r="C1523" s="3"/>
        <tr r="C1523" s="3"/>
      </tp>
      <tp t="s">
        <v>두산</v>
        <stp/>
        <stp>##V3_BDPV12</stp>
        <stp>000150 KS Equity</stp>
        <stp>security_name</stp>
        <stp>[종목별 사업개요_IBK퀀트 김경훈.xlsx]KOSPI!R1093C3</stp>
        <tr r="C1093" s="3"/>
        <tr r="C1093" s="3"/>
      </tp>
      <tp t="s">
        <v>일동제약</v>
        <stp/>
        <stp>##V3_BDPV12</stp>
        <stp>000230 KS Equity</stp>
        <stp>security_name</stp>
        <stp>[종목별 사업개요_IBK퀀트 김경훈.xlsx]KOSPI!R2543C3</stp>
        <tr r="C2543" s="3"/>
        <tr r="C2543" s="3"/>
      </tp>
      <tp t="s">
        <v>지코</v>
        <stp/>
        <stp>##V3_BDPV12</stp>
        <stp>010580 KS Equity</stp>
        <stp>security_name</stp>
        <stp>[종목별 사업개요_IBK퀀트 김경훈.xlsx]KOSPI!R2723C3</stp>
        <tr r="C2723" s="3"/>
        <tr r="C2723" s="3"/>
      </tp>
      <tp t="s">
        <v>한솔피엔에스</v>
        <stp/>
        <stp>##V3_BDPV12</stp>
        <stp>010420 KS Equity</stp>
        <stp>security_name</stp>
        <stp>[종목별 사업개요_IBK퀀트 김경훈.xlsx]KOSPI!R3423C3</stp>
        <tr r="C3423" s="3"/>
        <tr r="C3423" s="3"/>
      </tp>
      <tp t="s">
        <v>흥국화재해상보험</v>
        <stp/>
        <stp>##V3_BDPV12</stp>
        <stp>000540 KS Equity</stp>
        <stp>security_name</stp>
        <stp>[종목별 사업개요_IBK퀀트 김경훈.xlsx]KOSPI!R3803C3</stp>
        <tr r="C3803" s="3"/>
        <tr r="C3803" s="3"/>
      </tp>
      <tp t="s">
        <v>조선내화</v>
        <stp/>
        <stp>##V3_BDPV12</stp>
        <stp>000480 KS Equity</stp>
        <stp>security_name</stp>
        <stp>[종목별 사업개요_IBK퀀트 김경훈.xlsx]KOSPI!R2663C3</stp>
        <tr r="C2663" s="3"/>
        <tr r="C2663" s="3"/>
      </tp>
      <tp t="s">
        <v>화신</v>
        <stp/>
        <stp>##V3_BDPV12</stp>
        <stp>010690 KS Equity</stp>
        <stp>security_name</stp>
        <stp>[종목별 사업개요_IBK퀀트 김경훈.xlsx]KOSPI!R3733C3</stp>
        <tr r="C3733" s="3"/>
        <tr r="C3733" s="3"/>
      </tp>
      <tp t="s">
        <v>롯데손해보험</v>
        <stp/>
        <stp>##V3_BDPV12</stp>
        <stp>000400 KS Equity</stp>
        <stp>security_name</stp>
        <stp>[종목별 사업개요_IBK퀀트 김경훈.xlsx]KOSPI!R1173C3</stp>
        <tr r="C1173" s="3"/>
        <tr r="C1173" s="3"/>
      </tp>
      <tp t="s">
        <v>화천기계</v>
        <stp/>
        <stp>##V3_BDPV12</stp>
        <stp>010660 KS Equity</stp>
        <stp>security_name</stp>
        <stp>[종목별 사업개요_IBK퀀트 김경훈.xlsx]KOSPI!R3743C3</stp>
        <tr r="C3743" s="3"/>
        <tr r="C3743" s="3"/>
      </tp>
      <tp t="s">
        <v>한진칼</v>
        <stp/>
        <stp>##V3_BDPV12</stp>
        <stp>180640 KS Equity</stp>
        <stp>security_name</stp>
        <stp>[종목별 사업개요_IBK퀀트 김경훈.xlsx]KOSPI!R3503C3</stp>
        <tr r="C3503" s="3"/>
        <tr r="C3503" s="3"/>
      </tp>
      <tp t="s">
        <v>일진디스플레이</v>
        <stp/>
        <stp>##V3_BDPV12</stp>
        <stp>020760 KS Equity</stp>
        <stp>security_name</stp>
        <stp>[종목별 사업개요_IBK퀀트 김경훈.xlsx]KOSPI!R2583C3</stp>
        <tr r="C2583" s="3"/>
        <tr r="C2583" s="3"/>
      </tp>
      <tp t="s">
        <v>진양폴리우레탄</v>
        <stp/>
        <stp>##V3_BDPV12</stp>
        <stp>010640 KS Equity</stp>
        <stp>security_name</stp>
        <stp>[종목별 사업개요_IBK퀀트 김경훈.xlsx]KOSPI!R2743C3</stp>
        <tr r="C2743" s="3"/>
        <tr r="C2743" s="3"/>
      </tp>
      <tp t="s">
        <v>와이비로드</v>
        <stp/>
        <stp>##V3_BDPV12</stp>
        <stp>010600 KS Equity</stp>
        <stp>security_name</stp>
        <stp>[종목별 사업개요_IBK퀀트 김경훈.xlsx]KOSPI!R2303C3</stp>
        <tr r="C2303" s="3"/>
        <tr r="C2303" s="3"/>
      </tp>
      <tp t="s">
        <v>천일고속</v>
        <stp/>
        <stp>##V3_BDPV12</stp>
        <stp>000650 KS Equity</stp>
        <stp>security_name</stp>
        <stp>[종목별 사업개요_IBK퀀트 김경훈.xlsx]KOSPI!R2773C3</stp>
        <tr r="C2773" s="3"/>
        <tr r="C2773" s="3"/>
      </tp>
      <tp t="s">
        <v>영풍</v>
        <stp/>
        <stp>##V3_BDPV12</stp>
        <stp>000670 KS Equity</stp>
        <stp>security_name</stp>
        <stp>[종목별 사업개요_IBK퀀트 김경훈.xlsx]KOSPI!R2263C3</stp>
        <tr r="C2263" s="3"/>
        <tr r="C2263" s="3"/>
      </tp>
      <tp t="s">
        <v>삼일제약</v>
        <stp/>
        <stp>##V3_BDPV12</stp>
        <stp>000520 KS Equity</stp>
        <stp>security_name</stp>
        <stp>[종목별 사업개요_IBK퀀트 김경훈.xlsx]KOSPI!R1603C3</stp>
        <tr r="C1603" s="3"/>
        <tr r="C1603" s="3"/>
      </tp>
      <tp t="s">
        <v>디와이파워</v>
        <stp/>
        <stp>##V3_BDPV12</stp>
        <stp>210540 KS Equity</stp>
        <stp>security_name</stp>
        <stp>[종목별 사업개요_IBK퀀트 김경훈.xlsx]KOSPI!R1153C3</stp>
        <tr r="C1153" s="3"/>
        <tr r="C1153" s="3"/>
      </tp>
      <tp t="s">
        <v>트러스 제7호 위탁관리 부동산투</v>
        <stp/>
        <stp>##V3_BDPV12</stp>
        <stp>140890 KS Equity</stp>
        <stp>security_name</stp>
        <stp>[종목별 사업개요_IBK퀀트 김경훈.xlsx]KOSPI!R3043C3</stp>
        <tr r="C3043" s="3"/>
        <tr r="C3043" s="3"/>
      </tp>
      <tp t="s">
        <v>한화</v>
        <stp/>
        <stp>##V3_BDPV12</stp>
        <stp>000880 KS Equity</stp>
        <stp>security_name</stp>
        <stp>[종목별 사업개요_IBK퀀트 김경훈.xlsx]KOSPI!R3523C3</stp>
        <tr r="C3523" s="3"/>
        <tr r="C3523" s="3"/>
      </tp>
      <tp t="s">
        <v>코리아퍼시픽01호선박투자회사</v>
        <stp/>
        <stp>##V3_BDPV12</stp>
        <stp>090970 KS Equity</stp>
        <stp>security_name</stp>
        <stp>[종목별 사업개요_IBK퀀트 김경훈.xlsx]KOSPI!R2883C3</stp>
        <tr r="C2883" s="3"/>
        <tr r="C2883" s="3"/>
      </tp>
      <tp t="s">
        <v>코리아퍼시픽03호선박투자회사</v>
        <stp/>
        <stp>##V3_BDPV12</stp>
        <stp>090990 KS Equity</stp>
        <stp>security_name</stp>
        <stp>[종목별 사업개요_IBK퀀트 김경훈.xlsx]KOSPI!R2893C3</stp>
        <tr r="C2893" s="3"/>
        <tr r="C2893" s="3"/>
      </tp>
      <tp t="s">
        <v>전방</v>
        <stp/>
        <stp>##V3_BDPV12</stp>
        <stp>000950 KS Equity</stp>
        <stp>security_name</stp>
        <stp>[종목별 사업개요_IBK퀀트 김경훈.xlsx]KOSPI!R2613C3</stp>
        <tr r="C2613" s="3"/>
        <tr r="C2613" s="3"/>
      </tp>
      <tp t="s">
        <v>용평리조트</v>
        <stp/>
        <stp>##V3_BDPV12</stp>
        <stp>070960 KS Equity</stp>
        <stp>security_name</stp>
        <stp>[종목별 사업개요_IBK퀀트 김경훈.xlsx]KOSPI!R2313C3</stp>
        <tr r="C2313" s="3"/>
        <tr r="C2313" s="3"/>
      </tp>
      <tp t="s">
        <v>한국주철관공업</v>
        <stp/>
        <stp>##V3_BDPV12</stp>
        <stp>000970 KS Equity</stp>
        <stp>security_name</stp>
        <stp>[종목별 사업개요_IBK퀀트 김경훈.xlsx]KOSPI!R3263C3</stp>
        <tr r="C3263" s="3"/>
        <tr r="C3263" s="3"/>
      </tp>
      <tp t="s">
        <v>보해양조</v>
        <stp/>
        <stp>##V3_BDPV12</stp>
        <stp>000890 KS Equity</stp>
        <stp>security_name</stp>
        <stp>[종목별 사업개요_IBK퀀트 김경훈.xlsx]KOSPI!R1383C3</stp>
        <tr r="C1383" s="3"/>
        <tr r="C1383" s="3"/>
      </tp>
      <tp t="s">
        <v>삼성화재해상보험</v>
        <stp/>
        <stp>##V3_BDPV12</stp>
        <stp>000810 KS Equity</stp>
        <stp>security_name</stp>
        <stp>[종목별 사업개요_IBK퀀트 김경훈.xlsx]KOSPI!R1543C3</stp>
        <tr r="C1543" s="3"/>
        <tr r="C1543" s="3"/>
      </tp>
      <tp t="s">
        <v>벽산</v>
        <stp/>
        <stp>##V3_BDPV12</stp>
        <stp>007210 KS Equity</stp>
        <stp>security_name</stp>
        <stp>[종목별 사업개요_IBK퀀트 김경훈.xlsx]KOSPI!R1363C3</stp>
        <tr r="C1363" s="3"/>
        <tr r="C1363" s="3"/>
      </tp>
      <tp t="s">
        <v>일신석재</v>
        <stp/>
        <stp>##V3_BDPV12</stp>
        <stp>007110 KS Equity</stp>
        <stp>security_name</stp>
        <stp>[종목별 사업개요_IBK퀀트 김경훈.xlsx]KOSPI!R2563C3</stp>
        <tr r="C2563" s="3"/>
        <tr r="C2563" s="3"/>
      </tp>
      <tp t="s">
        <v>포스코대우</v>
        <stp/>
        <stp>##V3_BDPV12</stp>
        <stp>047050 KS Equity</stp>
        <stp>security_name</stp>
        <stp>[종목별 사업개요_IBK퀀트 김경훈.xlsx]KOSPI!R3113C3</stp>
        <tr r="C3113" s="3"/>
        <tr r="C3113" s="3"/>
      </tp>
      <tp t="s">
        <v>한솔아트원제지</v>
        <stp/>
        <stp>##V3_BDPV12</stp>
        <stp>007190 KS Equity</stp>
        <stp>security_name</stp>
        <stp>[종목별 사업개요_IBK퀀트 김경훈.xlsx]KOSPI!R3403C3</stp>
        <tr r="C3403" s="3"/>
        <tr r="C3403" s="3"/>
      </tp>
      <tp t="s">
        <v>서울도시가스</v>
        <stp/>
        <stp>##V3_BDPV12</stp>
        <stp>017390 KS Equity</stp>
        <stp>security_name</stp>
        <stp>[종목별 사업개요_IBK퀀트 김경훈.xlsx]KOSPI!R1683C3</stp>
        <tr r="C1683" s="3"/>
        <tr r="C1683" s="3"/>
      </tp>
      <tp t="s">
        <v>동아타이어공업</v>
        <stp/>
        <stp>##V3_BDPV12</stp>
        <stp>007340 KS Equity</stp>
        <stp>security_name</stp>
        <stp>[종목별 사업개요_IBK퀀트 김경훈.xlsx]KOSPI!R1003C3</stp>
        <tr r="C1003" s="3"/>
        <tr r="C1003" s="3"/>
      </tp>
      <tp t="s">
        <v>우신시스템</v>
        <stp/>
        <stp>##V3_BDPV12</stp>
        <stp>017370 KS Equity</stp>
        <stp>security_name</stp>
        <stp>[종목별 사업개요_IBK퀀트 김경훈.xlsx]KOSPI!R2343C3</stp>
        <tr r="C2343" s="3"/>
        <tr r="C2343" s="3"/>
      </tp>
      <tp t="s">
        <v>한진중공업</v>
        <stp/>
        <stp>##V3_BDPV12</stp>
        <stp>097230 KS Equity</stp>
        <stp>security_name</stp>
        <stp>[종목별 사업개요_IBK퀀트 김경훈.xlsx]KOSPI!R3493C3</stp>
        <tr r="C3493" s="3"/>
        <tr r="C3493" s="3"/>
      </tp>
      <tp t="s">
        <v>미래아이앤지</v>
        <stp/>
        <stp>##V3_BDPV12</stp>
        <stp>007120 KS Equity</stp>
        <stp>security_name</stp>
        <stp>[종목별 사업개요_IBK퀀트 김경훈.xlsx]KOSPI!R1293C3</stp>
        <tr r="C1293" s="3"/>
        <tr r="C1293" s="3"/>
      </tp>
      <tp t="s">
        <v>사조산업</v>
        <stp/>
        <stp>##V3_BDPV12</stp>
        <stp>007160 KS Equity</stp>
        <stp>security_name</stp>
        <stp>[종목별 사업개요_IBK퀀트 김경훈.xlsx]KOSPI!R1443C3</stp>
        <tr r="C1443" s="3"/>
        <tr r="C1443" s="3"/>
      </tp>
      <tp t="s">
        <v>선도전기</v>
        <stp/>
        <stp>##V3_BDPV12</stp>
        <stp>007610 KS Equity</stp>
        <stp>security_name</stp>
        <stp>[종목별 사업개요_IBK퀀트 김경훈.xlsx]KOSPI!R1703C3</stp>
        <tr r="C1703" s="3"/>
        <tr r="C1703" s="3"/>
      </tp>
      <tp t="s">
        <v>마니커</v>
        <stp/>
        <stp>##V3_BDPV12</stp>
        <stp>027740 KS Equity</stp>
        <stp>security_name</stp>
        <stp>[종목별 사업개요_IBK퀀트 김경훈.xlsx]KOSPI!R1213C3</stp>
        <tr r="C1213" s="3"/>
        <tr r="C1213" s="3"/>
      </tp>
      <tp t="s">
        <v>에프앤에프</v>
        <stp/>
        <stp>##V3_BDPV12</stp>
        <stp>007700 KS Equity</stp>
        <stp>security_name</stp>
        <stp>[종목별 사업개요_IBK퀀트 김경훈.xlsx]KOSPI!R2203C3</stp>
        <tr r="C2203" s="3"/>
        <tr r="C2203" s="3"/>
      </tp>
      <tp t="s">
        <v>비지에프리테일</v>
        <stp/>
        <stp>##V3_BDPV12</stp>
        <stp>027410 KS Equity</stp>
        <stp>security_name</stp>
        <stp>[종목별 사업개요_IBK퀀트 김경훈.xlsx]KOSPI!R1423C3</stp>
        <tr r="C1423" s="3"/>
        <tr r="C1423" s="3"/>
      </tp>
      <tp t="s">
        <v>이수페타시스</v>
        <stp/>
        <stp>##V3_BDPV12</stp>
        <stp>007660 KS Equity</stp>
        <stp>security_name</stp>
        <stp>[종목별 사업개요_IBK퀀트 김경훈.xlsx]KOSPI!R2473C3</stp>
        <tr r="C2473" s="3"/>
        <tr r="C2473" s="3"/>
      </tp>
      <tp t="s">
        <v>지에스인스트루먼트</v>
        <stp/>
        <stp>##V3_BDPV12</stp>
        <stp>007630 KS Equity</stp>
        <stp>security_name</stp>
        <stp>[종목별 사업개요_IBK퀀트 김경훈.xlsx]KOSPI!R2713C3</stp>
        <tr r="C2713" s="3"/>
        <tr r="C2713" s="3"/>
      </tp>
      <tp t="s">
        <v>현대엘리베이터</v>
        <stp/>
        <stp>##V3_BDPV12</stp>
        <stp>017800 KS Equity</stp>
        <stp>security_name</stp>
        <stp>[종목별 사업개요_IBK퀀트 김경훈.xlsx]KOSPI!R3653C3</stp>
        <tr r="C3653" s="3"/>
        <tr r="C3653" s="3"/>
      </tp>
      <tp t="s">
        <v>코리아써키트</v>
        <stp/>
        <stp>##V3_BDPV12</stp>
        <stp>007810 KS Equity</stp>
        <stp>security_name</stp>
        <stp>[종목별 사업개요_IBK퀀트 김경훈.xlsx]KOSPI!R2873C3</stp>
        <tr r="C2873" s="3"/>
        <tr r="C2873" s="3"/>
      </tp>
      <tp t="s">
        <v>서연</v>
        <stp/>
        <stp>##V3_BDPV12</stp>
        <stp>007860 KS Equity</stp>
        <stp>security_name</stp>
        <stp>[종목별 사업개요_IBK퀀트 김경훈.xlsx]KOSPI!R1673C3</stp>
        <tr r="C1673" s="3"/>
        <tr r="C1673" s="3"/>
      </tp>
      <tp t="s">
        <v>세하</v>
        <stp/>
        <stp>##V3_BDPV12</stp>
        <stp>027970 KS Equity</stp>
        <stp>security_name</stp>
        <stp>[종목별 사업개요_IBK퀀트 김경훈.xlsx]KOSPI!R1813C3</stp>
        <tr r="C1813" s="3"/>
        <tr r="C1813" s="3"/>
      </tp>
      <tp t="s">
        <v>세원셀론텍은 열처리관련 장비와 바이오 산업에 필요한 설비를 시공하는 업체.</v>
        <stp/>
        <stp>##V3_BDSV12</stp>
        <stp>091090 KS Equity</stp>
        <stp>CIE_DES_BULK_KOREAN</stp>
        <stp>[종목별 사업개요_IBK퀀트 김경훈.xlsx]KOSPI!R1788C13</stp>
        <tr r="M1788" s="3"/>
      </tp>
      <tp t="s">
        <v>DA Technology Co Ltd provides production facilities for lithium-based batteries.</v>
        <stp/>
        <stp>##V3_BDSV12</stp>
        <stp>196490 KS Equity</stp>
        <stp>CIE_DES_BULK_KOREAN</stp>
        <stp>[종목별 사업개요_IBK퀀트 김경훈.xlsx]KOSDAQ!R4668C13</stp>
        <tr r="M4668" s="5"/>
      </tp>
      <tp t="s">
        <v>코어스템은 줄기세포치료제를 개발하고 판매하는 바이오업체.</v>
        <stp/>
        <stp>##V3_BDSV12</stp>
        <stp>166480 KS Equity</stp>
        <stp>CIE_DES_BULK_KOREAN</stp>
        <stp>[종목별 사업개요_IBK퀀트 김경훈.xlsx]KOSDAQ!R4463C13</stp>
        <tr r="M4463" s="5"/>
      </tp>
      <tp t="s">
        <v>예스이십사는 온라인에서 도서를 판매하는 도소매업체.</v>
        <stp/>
        <stp>##V3_BDSV12</stp>
        <stp>053280 KS Equity</stp>
        <stp>CIE_DES_BULK_KOREAN</stp>
        <stp>[종목별 사업개요_IBK퀀트 김경훈.xlsx]KOSDAQ!R1553C13</stp>
        <tr r="M1553" s="5"/>
      </tp>
      <tp t="s">
        <v>엠케이전자는 반도체 제작에 쓰이는 재료 및 부품을 생산한다.  주요 제품으로는</v>
        <stp/>
        <stp>##V3_BDSV12</stp>
        <stp>033160 KS Equity</stp>
        <stp>CIE_DES_BULK_KOREAN</stp>
        <stp>[종목별 사업개요_IBK퀀트 김경훈.xlsx]KOSDAQ!R1513C13</stp>
        <tr r="M1513" s="5"/>
      </tp>
      <tp t="s">
        <v>사조오양</v>
        <stp/>
        <stp>##V3_BDPV12</stp>
        <stp>006090 KS Equity</stp>
        <stp>security_name</stp>
        <stp>[종목별 사업개요_IBK퀀트 김경훈.xlsx]KOSPI!R1453C3</stp>
        <tr r="C1453" s="3"/>
        <tr r="C1453" s="3"/>
      </tp>
      <tp t="s">
        <v>한국전자홀딩스</v>
        <stp/>
        <stp>##V3_BDPV12</stp>
        <stp>006200 KS Equity</stp>
        <stp>security_name</stp>
        <stp>[종목별 사업개요_IBK퀀트 김경훈.xlsx]KOSPI!R3243C3</stp>
        <tr r="C3243" s="3"/>
        <tr r="C3243" s="3"/>
      </tp>
      <tp t="s">
        <v>동원산업</v>
        <stp/>
        <stp>##V3_BDPV12</stp>
        <stp>006040 KS Equity</stp>
        <stp>security_name</stp>
        <stp>[종목별 사업개요_IBK퀀트 김경훈.xlsx]KOSPI!R1053C3</stp>
        <tr r="C1053" s="3"/>
        <tr r="C1053" s="3"/>
      </tp>
      <tp t="s">
        <v>잇츠스킨</v>
        <stp/>
        <stp>##V3_BDPV12</stp>
        <stp>226320 KS Equity</stp>
        <stp>security_name</stp>
        <stp>[종목별 사업개요_IBK퀀트 김경훈.xlsx]KOSPI!R2603C3</stp>
        <tr r="C2603" s="3"/>
        <tr r="C2603" s="3"/>
      </tp>
      <tp t="s">
        <v>현대시멘트</v>
        <stp/>
        <stp>##V3_BDPV12</stp>
        <stp>006390 KS Equity</stp>
        <stp>security_name</stp>
        <stp>[종목별 사업개요_IBK퀀트 김경훈.xlsx]KOSPI!R3633C3</stp>
        <tr r="C3633" s="3"/>
        <tr r="C3633" s="3"/>
      </tp>
      <tp t="s">
        <v>삼성공조</v>
        <stp/>
        <stp>##V3_BDPV12</stp>
        <stp>006660 KS Equity</stp>
        <stp>security_name</stp>
        <stp>[종목별 사업개요_IBK퀀트 김경훈.xlsx]KOSPI!R1483C3</stp>
        <tr r="C1483" s="3"/>
        <tr r="C1483" s="3"/>
      </tp>
      <tp t="s">
        <v>한세예스24홀딩스</v>
        <stp/>
        <stp>##V3_BDPV12</stp>
        <stp>016450 KS Equity</stp>
        <stp>security_name</stp>
        <stp>[종목별 사업개요_IBK퀀트 김경훈.xlsx]KOSPI!R3393C3</stp>
        <tr r="C3393" s="3"/>
        <tr r="C3393" s="3"/>
      </tp>
      <tp t="s">
        <v>환인제약</v>
        <stp/>
        <stp>##V3_BDPV12</stp>
        <stp>016580 KS Equity</stp>
        <stp>security_name</stp>
        <stp>[종목별 사업개요_IBK퀀트 김경훈.xlsx]KOSPI!R3753C3</stp>
        <tr r="C3753" s="3"/>
        <tr r="C3753" s="3"/>
      </tp>
      <tp t="s">
        <v>퍼시스</v>
        <stp/>
        <stp>##V3_BDPV12</stp>
        <stp>016800 KS Equity</stp>
        <stp>security_name</stp>
        <stp>[종목별 사업개요_IBK퀀트 김경훈.xlsx]KOSPI!R3083C3</stp>
        <tr r="C3083" s="3"/>
        <tr r="C3083" s="3"/>
      </tp>
      <tp t="s">
        <v>태경화학</v>
        <stp/>
        <stp>##V3_BDPV12</stp>
        <stp>006890 KS Equity</stp>
        <stp>security_name</stp>
        <stp>[종목별 사업개요_IBK퀀트 김경훈.xlsx]KOSPI!R2993C3</stp>
        <tr r="C2993" s="3"/>
        <tr r="C2993" s="3"/>
      </tp>
      <tp t="s">
        <v>동양고속운수는 국내 주요도시간 34개의 버스 운행루트를 운영하는 업체.</v>
        <stp/>
        <stp>##V3_BDSV12</stp>
        <stp>084670 KS Equity</stp>
        <stp>CIE_DES_BULK_KOREAN</stp>
        <stp>[종목별 사업개요_IBK퀀트 김경훈.xlsx]KOSPI!R1013C13</stp>
        <tr r="M1013" s="3"/>
      </tp>
      <tp t="s">
        <v>엔에이치엔한국사이버결제는 판매시점관리 솔루션 전문개발업체로서 주로 유통업체를</v>
        <stp/>
        <stp>##V3_BDSV12</stp>
        <stp>060250 KS Equity</stp>
        <stp>CIE_DES_BULK_KOREAN</stp>
        <stp>[종목별 사업개요_IBK퀀트 김경훈.xlsx]KOSDAQ!R1448C13</stp>
        <tr r="M1448" s="5"/>
      </tp>
      <tp t="s">
        <v>한스바이오메드는 생명공학 관련제품 제조업체.  동사는 의약품, 의료용품 및 기타</v>
        <stp/>
        <stp>##V3_BDSV12</stp>
        <stp>042520 KS Equity</stp>
        <stp>CIE_DES_BULK_KOREAN</stp>
        <stp>[종목별 사업개요_IBK퀀트 김경훈.xlsx]KOSDAQ!R3118C13</stp>
        <tr r="M3118" s="5"/>
      </tp>
      <tp t="s">
        <v>유지인트는 CNC공작기계인 머시닝센터를 개발, 생산, 판매하는 제조업체.</v>
        <stp/>
        <stp>##V3_BDSV12</stp>
        <stp>195990 KS Equity</stp>
        <stp>CIE_DES_BULK_KOREAN</stp>
        <stp>[종목별 사업개요_IBK퀀트 김경훈.xlsx]KOSDAQ!R4653C13</stp>
        <tr r="M4653" s="5"/>
      </tp>
      <tp t="s">
        <v>휴스틸</v>
        <stp/>
        <stp>##V3_BDPV12</stp>
        <stp>005010 KS Equity</stp>
        <stp>security_name</stp>
        <stp>[종목별 사업개요_IBK퀀트 김경훈.xlsx]KOSPI!R3793C3</stp>
        <tr r="C3793" s="3"/>
        <tr r="C3793" s="3"/>
      </tp>
      <tp t="s">
        <v>락앤락</v>
        <stp/>
        <stp>##V3_BDPV12</stp>
        <stp>115390 KS Equity</stp>
        <stp>security_name</stp>
        <stp>[종목별 사업개요_IBK퀀트 김경훈.xlsx]KOSPI!R1163C3</stp>
        <tr r="C1163" s="3"/>
        <tr r="C1163" s="3"/>
      </tp>
      <tp t="s">
        <v>부산도시가스</v>
        <stp/>
        <stp>##V3_BDPV12</stp>
        <stp>015350 KS Equity</stp>
        <stp>security_name</stp>
        <stp>[종목별 사업개요_IBK퀀트 김경훈.xlsx]KOSPI!R1403C3</stp>
        <tr r="C1403" s="3"/>
        <tr r="C1403" s="3"/>
      </tp>
      <tp t="s">
        <v>롯데칠성음료</v>
        <stp/>
        <stp>##V3_BDPV12</stp>
        <stp>005300 KS Equity</stp>
        <stp>security_name</stp>
        <stp>[종목별 사업개요_IBK퀀트 김경훈.xlsx]KOSPI!R1193C3</stp>
        <tr r="C1193" s="3"/>
        <tr r="C1193" s="3"/>
      </tp>
      <tp t="s">
        <v>한창</v>
        <stp/>
        <stp>##V3_BDPV12</stp>
        <stp>005110 KS Equity</stp>
        <stp>security_name</stp>
        <stp>[종목별 사업개요_IBK퀀트 김경훈.xlsx]KOSPI!R3513C3</stp>
        <tr r="C3513" s="3"/>
        <tr r="C3513" s="3"/>
      </tp>
      <tp t="s">
        <v>이스타코</v>
        <stp/>
        <stp>##V3_BDPV12</stp>
        <stp>015020 KS Equity</stp>
        <stp>security_name</stp>
        <stp>[종목별 사업개요_IBK퀀트 김경훈.xlsx]KOSPI!R2483C3</stp>
        <tr r="C2483" s="3"/>
        <tr r="C2483" s="3"/>
      </tp>
      <tp t="s">
        <v>삼광글라스</v>
        <stp/>
        <stp>##V3_BDPV12</stp>
        <stp>005090 KS Equity</stp>
        <stp>security_name</stp>
        <stp>[종목별 사업개요_IBK퀀트 김경훈.xlsx]KOSPI!R1463C3</stp>
        <tr r="C1463" s="3"/>
        <tr r="C1463" s="3"/>
      </tp>
      <tp t="s">
        <v>예스코</v>
        <stp/>
        <stp>##V3_BDPV12</stp>
        <stp>015360 KS Equity</stp>
        <stp>security_name</stp>
        <stp>[종목별 사업개요_IBK퀀트 김경훈.xlsx]KOSPI!R2283C3</stp>
        <tr r="C2283" s="3"/>
        <tr r="C2283" s="3"/>
      </tp>
      <tp t="s">
        <v>부산주공</v>
        <stp/>
        <stp>##V3_BDPV12</stp>
        <stp>005030 KS Equity</stp>
        <stp>security_name</stp>
        <stp>[종목별 사업개요_IBK퀀트 김경훈.xlsx]KOSPI!R1413C3</stp>
        <tr r="C1413" s="3"/>
        <tr r="C1413" s="3"/>
      </tp>
      <tp t="s">
        <v>현대자동차</v>
        <stp/>
        <stp>##V3_BDPV12</stp>
        <stp>005380 KS Equity</stp>
        <stp>security_name</stp>
        <stp>[종목별 사업개요_IBK퀀트 김경훈.xlsx]KOSPI!R3663C3</stp>
        <tr r="C3663" s="3"/>
        <tr r="C3663" s="3"/>
      </tp>
      <tp t="s">
        <v>케이탑자기관리부동산투자회사</v>
        <stp/>
        <stp>##V3_BDPV12</stp>
        <stp>145270 KS Equity</stp>
        <stp>security_name</stp>
        <stp>[종목별 사업개요_IBK퀀트 김경훈.xlsx]KOSPI!R2843C3</stp>
        <tr r="C2843" s="3"/>
        <tr r="C2843" s="3"/>
      </tp>
      <tp t="s">
        <v>새론오토모티브</v>
        <stp/>
        <stp>##V3_BDPV12</stp>
        <stp>075180 KS Equity</stp>
        <stp>security_name</stp>
        <stp>[종목별 사업개요_IBK퀀트 김경훈.xlsx]KOSPI!R1663C3</stp>
        <tr r="C1663" s="3"/>
        <tr r="C1663" s="3"/>
      </tp>
      <tp t="s">
        <v>에이엔피</v>
        <stp/>
        <stp>##V3_BDPV12</stp>
        <stp>015260 KS Equity</stp>
        <stp>security_name</stp>
        <stp>[종목별 사업개요_IBK퀀트 김경훈.xlsx]KOSPI!R2183C3</stp>
        <tr r="C2183" s="3"/>
        <tr r="C2183" s="3"/>
      </tp>
      <tp t="s">
        <v>백산</v>
        <stp/>
        <stp>##V3_BDPV12</stp>
        <stp>035150 KS Equity</stp>
        <stp>security_name</stp>
        <stp>[종목별 사업개요_IBK퀀트 김경훈.xlsx]KOSPI!R1353C3</stp>
        <tr r="C1353" s="3"/>
        <tr r="C1353" s="3"/>
      </tp>
      <tp t="s">
        <v>포스코</v>
        <stp/>
        <stp>##V3_BDPV12</stp>
        <stp>005490 KS Equity</stp>
        <stp>security_name</stp>
        <stp>[종목별 사업개요_IBK퀀트 김경훈.xlsx]KOSPI!R3103C3</stp>
        <tr r="C3103" s="3"/>
        <tr r="C3103" s="3"/>
      </tp>
      <tp t="s">
        <v>현대그린푸드</v>
        <stp/>
        <stp>##V3_BDPV12</stp>
        <stp>005440 KS Equity</stp>
        <stp>security_name</stp>
        <stp>[종목별 사업개요_IBK퀀트 김경훈.xlsx]KOSPI!R3583C3</stp>
        <tr r="C3583" s="3"/>
        <tr r="C3583" s="3"/>
      </tp>
      <tp t="s">
        <v>미래에셋생명보험</v>
        <stp/>
        <stp>##V3_BDPV12</stp>
        <stp>085620 KS Equity</stp>
        <stp>security_name</stp>
        <stp>[종목별 사업개요_IBK퀀트 김경훈.xlsx]KOSPI!R1303C3</stp>
        <tr r="C1303" s="3"/>
        <tr r="C1303" s="3"/>
      </tp>
      <tp t="s">
        <v>에스제이엠홀딩스</v>
        <stp/>
        <stp>##V3_BDPV12</stp>
        <stp>025530 KS Equity</stp>
        <stp>security_name</stp>
        <stp>[종목별 사업개요_IBK퀀트 김경훈.xlsx]KOSPI!R2143C3</stp>
        <tr r="C2143" s="3"/>
        <tr r="C2143" s="3"/>
      </tp>
      <tp t="s">
        <v>한국공항</v>
        <stp/>
        <stp>##V3_BDPV12</stp>
        <stp>005430 KS Equity</stp>
        <stp>security_name</stp>
        <stp>[종목별 사업개요_IBK퀀트 김경훈.xlsx]KOSPI!R3193C3</stp>
        <tr r="C3193" s="3"/>
        <tr r="C3193" s="3"/>
      </tp>
      <tp t="s">
        <v>코스모화학</v>
        <stp/>
        <stp>##V3_BDPV12</stp>
        <stp>005420 KS Equity</stp>
        <stp>security_name</stp>
        <stp>[종목별 사업개요_IBK퀀트 김경훈.xlsx]KOSPI!R2923C3</stp>
        <tr r="C2923" s="3"/>
        <tr r="C2923" s="3"/>
      </tp>
      <tp t="s">
        <v>한국단자공업</v>
        <stp/>
        <stp>##V3_BDPV12</stp>
        <stp>025540 KS Equity</stp>
        <stp>security_name</stp>
        <stp>[종목별 사업개요_IBK퀀트 김경훈.xlsx]KOSPI!R3203C3</stp>
        <tr r="C3203" s="3"/>
        <tr r="C3203" s="3"/>
      </tp>
      <tp t="s">
        <v>파미셀</v>
        <stp/>
        <stp>##V3_BDPV12</stp>
        <stp>005690 KS Equity</stp>
        <stp>security_name</stp>
        <stp>[종목별 사업개요_IBK퀀트 김경훈.xlsx]KOSPI!R3063C3</stp>
        <tr r="C3063" s="3"/>
        <tr r="C3063" s="3"/>
      </tp>
      <tp t="s">
        <v>크라운제과</v>
        <stp/>
        <stp>##V3_BDPV12</stp>
        <stp>005740 KS Equity</stp>
        <stp>security_name</stp>
        <stp>[종목별 사업개요_IBK퀀트 김경훈.xlsx]KOSPI!R2973C3</stp>
        <tr r="C2973" s="3"/>
        <tr r="C2973" s="3"/>
      </tp>
      <tp t="s">
        <v>신한</v>
        <stp/>
        <stp>##V3_BDPV12</stp>
        <stp>005450 KS Equity</stp>
        <stp>security_name</stp>
        <stp>[종목별 사업개요_IBK퀀트 김경훈.xlsx]KOSPI!R1933C3</stp>
        <tr r="C1933" s="3"/>
        <tr r="C1933" s="3"/>
      </tp>
      <tp t="s">
        <v>웅진씽크빅</v>
        <stp/>
        <stp>##V3_BDPV12</stp>
        <stp>095720 KS Equity</stp>
        <stp>security_name</stp>
        <stp>[종목별 사업개요_IBK퀀트 김경훈.xlsx]KOSPI!R2363C3</stp>
        <tr r="C2363" s="3"/>
        <tr r="C2363" s="3"/>
      </tp>
      <tp t="s">
        <v>종근당</v>
        <stp/>
        <stp>##V3_BDPV12</stp>
        <stp>185750 KS Equity</stp>
        <stp>security_name</stp>
        <stp>[종목별 사업개요_IBK퀀트 김경훈.xlsx]KOSPI!R2683C3</stp>
        <tr r="C2683" s="3"/>
        <tr r="C2683" s="3"/>
      </tp>
      <tp t="s">
        <v>신세계아이앤씨</v>
        <stp/>
        <stp>##V3_BDPV12</stp>
        <stp>035510 KS Equity</stp>
        <stp>security_name</stp>
        <stp>[종목별 사업개요_IBK퀀트 김경훈.xlsx]KOSPI!R1883C3</stp>
        <tr r="C1883" s="3"/>
        <tr r="C1883" s="3"/>
      </tp>
      <tp t="s">
        <v>한솔홈데코</v>
        <stp/>
        <stp>##V3_BDPV12</stp>
        <stp>025750 KS Equity</stp>
        <stp>security_name</stp>
        <stp>[종목별 사업개요_IBK퀀트 김경훈.xlsx]KOSPI!R3433C3</stp>
        <tr r="C3433" s="3"/>
        <tr r="C3433" s="3"/>
      </tp>
      <tp t="s">
        <v>에스더블유에이치</v>
        <stp/>
        <stp>##V3_BDPV12</stp>
        <stp>025620 KS Equity</stp>
        <stp>security_name</stp>
        <stp>[종목별 사업개요_IBK퀀트 김경훈.xlsx]KOSPI!R2123C3</stp>
        <tr r="C2123" s="3"/>
        <tr r="C2123" s="3"/>
      </tp>
      <tp t="s">
        <v>한국전력</v>
        <stp/>
        <stp>##V3_BDPV12</stp>
        <stp>015760 KS Equity</stp>
        <stp>security_name</stp>
        <stp>[종목별 사업개요_IBK퀀트 김경훈.xlsx]KOSPI!R3233C3</stp>
        <tr r="C3233" s="3"/>
        <tr r="C3233" s="3"/>
      </tp>
      <tp t="s">
        <v>삼진제약</v>
        <stp/>
        <stp>##V3_BDPV12</stp>
        <stp>005500 KS Equity</stp>
        <stp>security_name</stp>
        <stp>[종목별 사업개요_IBK퀀트 김경훈.xlsx]KOSPI!R1613C3</stp>
        <tr r="C1613" s="3"/>
        <tr r="C1613" s="3"/>
      </tp>
      <tp t="s">
        <v>휴니드테크놀러지스</v>
        <stp/>
        <stp>##V3_BDPV12</stp>
        <stp>005870 KS Equity</stp>
        <stp>security_name</stp>
        <stp>[종목별 사업개요_IBK퀀트 김경훈.xlsx]KOSPI!R3783C3</stp>
        <tr r="C3783" s="3"/>
        <tr r="C3783" s="3"/>
      </tp>
      <tp t="s">
        <v>해성디에스</v>
        <stp/>
        <stp>##V3_BDPV12</stp>
        <stp>195870 KS Equity</stp>
        <stp>security_name</stp>
        <stp>[종목별 사업개요_IBK퀀트 김경훈.xlsx]KOSPI!R3563C3</stp>
        <tr r="C3563" s="3"/>
        <tr r="C3563" s="3"/>
      </tp>
      <tp t="s">
        <v>원림</v>
        <stp/>
        <stp>##V3_BDPV12</stp>
        <stp>005820 KS Equity</stp>
        <stp>security_name</stp>
        <stp>[종목별 사업개요_IBK퀀트 김경훈.xlsx]KOSPI!R2373C3</stp>
        <tr r="C2373" s="3"/>
        <tr r="C2373" s="3"/>
      </tp>
      <tp t="s">
        <v>신영와코루</v>
        <stp/>
        <stp>##V3_BDPV12</stp>
        <stp>005800 KS Equity</stp>
        <stp>security_name</stp>
        <stp>[종목별 사업개요_IBK퀀트 김경훈.xlsx]KOSPI!R1903C3</stp>
        <tr r="C1903" s="3"/>
        <tr r="C1903" s="3"/>
      </tp>
      <tp t="s">
        <v>삼양사</v>
        <stp/>
        <stp>##V3_BDPV12</stp>
        <stp>145990 KS Equity</stp>
        <stp>security_name</stp>
        <stp>[종목별 사업개요_IBK퀀트 김경훈.xlsx]KOSPI!R1553C3</stp>
        <tr r="C1553" s="3"/>
        <tr r="C1553" s="3"/>
      </tp>
      <tp t="s">
        <v>바다로19호선박투자회사</v>
        <stp/>
        <stp>##V3_BDPV12</stp>
        <stp>155900 KS Equity</stp>
        <stp>security_name</stp>
        <stp>[종목별 사업개요_IBK퀀트 김경훈.xlsx]KOSPI!R1333C3</stp>
        <tr r="C1333" s="3"/>
        <tr r="C1333" s="3"/>
      </tp>
      <tp t="s">
        <v>삼성전자</v>
        <stp/>
        <stp>##V3_BDPV12</stp>
        <stp>005930 KS Equity</stp>
        <stp>security_name</stp>
        <stp>[종목별 사업개요_IBK퀀트 김경훈.xlsx]KOSPI!R1513C3</stp>
        <tr r="C1513" s="3"/>
        <tr r="C1513" s="3"/>
      </tp>
      <tp t="s">
        <v>형지엘리트는 의류 생산 전문 업체.  동사는 학생복 생산을 전문으로 한다.</v>
        <stp/>
        <stp>##V3_BDSV12</stp>
        <stp>093240 KS Equity</stp>
        <stp>CIE_DES_BULK_KOREAN</stp>
        <stp>[종목별 사업개요_IBK퀀트 김경훈.xlsx]KOSPI!R3703C13</stp>
        <tr r="M3703" s="3"/>
      </tp>
      <tp t="s">
        <v>후성은 기초 화합물과 기타 자동차 관련 액서서리를 제조, 판매하는 회사.</v>
        <stp/>
        <stp>##V3_BDSV12</stp>
        <stp>093370 KS Equity</stp>
        <stp>CIE_DES_BULK_KOREAN</stp>
        <stp>[종목별 사업개요_IBK퀀트 김경훈.xlsx]KOSPI!R3773C13</stp>
        <tr r="M3773" s="3"/>
      </tp>
      <tp t="s">
        <v>데브시스터즈는 모바일 게임 개발업체. 동사는 캐릭터 상품도 판매하고 있다.</v>
        <stp/>
        <stp>##V3_BDSV12</stp>
        <stp>194480 KS Equity</stp>
        <stp>CIE_DES_BULK_KOREAN</stp>
        <stp>[종목별 사업개요_IBK퀀트 김경훈.xlsx]KOSDAQ!R4638C13</stp>
        <tr r="M4638" s="5"/>
      </tp>
      <tp t="s">
        <v>이퓨쳐는 교재 개발, 출판 및 온라인 컨텐츠를 개발하여 서비스하고 있다.</v>
        <stp/>
        <stp>##V3_BDSV12</stp>
        <stp>134060 KS Equity</stp>
        <stp>CIE_DES_BULK_KOREAN</stp>
        <stp>[종목별 사업개요_IBK퀀트 김경훈.xlsx]KOSDAQ!R4208C13</stp>
        <tr r="M4208" s="5"/>
      </tp>
      <tp t="s">
        <v>티제이미디어는 음향기기 전문 생산회사로서 주로 노래 반주기, 음악 소프트웨어,</v>
        <stp/>
        <stp>##V3_BDSV12</stp>
        <stp>032540 KS Equity</stp>
        <stp>CIE_DES_BULK_KOREAN</stp>
        <stp>[종목별 사업개요_IBK퀀트 김경훈.xlsx]KOSDAQ!R2758C13</stp>
        <tr r="M2758" s="5"/>
      </tp>
      <tp t="s">
        <v>판타지오는 영재교육을 위한 프랜차이스 형식의 사설기관을 운영하는 업체.</v>
        <stp/>
        <stp>##V3_BDSV12</stp>
        <stp>032800 KS Equity</stp>
        <stp>CIE_DES_BULK_KOREAN</stp>
        <stp>[종목별 사업개요_IBK퀀트 김경훈.xlsx]KOSDAQ!R2823C13</stp>
        <tr r="M2823" s="5"/>
      </tp>
      <tp t="s">
        <v>중소기업은행</v>
        <stp/>
        <stp>##V3_BDPV12</stp>
        <stp>024110 KS Equity</stp>
        <stp>security_name</stp>
        <stp>[종목별 사업개요_IBK퀀트 김경훈.xlsx]KOSPI!R2703C3</stp>
        <tr r="C2703" s="3"/>
        <tr r="C2703" s="3"/>
      </tp>
      <tp t="s">
        <v>미원화학</v>
        <stp/>
        <stp>##V3_BDPV12</stp>
        <stp>134380 KS Equity</stp>
        <stp>security_name</stp>
        <stp>[종목별 사업개요_IBK퀀트 김경훈.xlsx]KOSPI!R1323C3</stp>
        <tr r="C1323" s="3"/>
        <tr r="C1323" s="3"/>
      </tp>
      <tp t="s">
        <v>삼익THK</v>
        <stp/>
        <stp>##V3_BDPV12</stp>
        <stp>004380 KS Equity</stp>
        <stp>security_name</stp>
        <stp>[종목별 사업개요_IBK퀀트 김경훈.xlsx]KOSPI!R1593C3</stp>
        <tr r="C1593" s="3"/>
        <tr r="C1593" s="3"/>
      </tp>
      <tp t="s">
        <v>세방</v>
        <stp/>
        <stp>##V3_BDPV12</stp>
        <stp>004360 KS Equity</stp>
        <stp>security_name</stp>
        <stp>[종목별 사업개요_IBK퀀트 김경훈.xlsx]KOSPI!R1753C3</stp>
        <tr r="C1753" s="3"/>
        <tr r="C1753" s="3"/>
      </tp>
      <tp t="s">
        <v>태양금속공업</v>
        <stp/>
        <stp>##V3_BDPV12</stp>
        <stp>004100 KS Equity</stp>
        <stp>security_name</stp>
        <stp>[종목별 사업개요_IBK퀀트 김경훈.xlsx]KOSPI!R3013C3</stp>
        <tr r="C3013" s="3"/>
        <tr r="C3013" s="3"/>
      </tp>
      <tp t="s">
        <v>한익스프레스</v>
        <stp/>
        <stp>##V3_BDPV12</stp>
        <stp>014130 KS Equity</stp>
        <stp>security_name</stp>
        <stp>[종목별 사업개요_IBK퀀트 김경훈.xlsx]KOSPI!R3463C3</stp>
        <tr r="C3463" s="3"/>
        <tr r="C3463" s="3"/>
      </tp>
      <tp t="s">
        <v>롯데정밀화학</v>
        <stp/>
        <stp>##V3_BDPV12</stp>
        <stp>004000 KS Equity</stp>
        <stp>security_name</stp>
        <stp>[종목별 사업개요_IBK퀀트 김경훈.xlsx]KOSPI!R1183C3</stp>
        <tr r="C1183" s="3"/>
        <tr r="C1183" s="3"/>
      </tp>
      <tp t="s">
        <v>두산중공업</v>
        <stp/>
        <stp>##V3_BDPV12</stp>
        <stp>034020 KS Equity</stp>
        <stp>security_name</stp>
        <stp>[종목별 사업개요_IBK퀀트 김경훈.xlsx]KOSPI!R1113C3</stp>
        <tr r="C1113" s="3"/>
        <tr r="C1113" s="3"/>
      </tp>
      <tp t="s">
        <v>이노션</v>
        <stp/>
        <stp>##V3_BDPV12</stp>
        <stp>214320 KS Equity</stp>
        <stp>security_name</stp>
        <stp>[종목별 사업개요_IBK퀀트 김경훈.xlsx]KOSPI!R2463C3</stp>
        <tr r="C2463" s="3"/>
        <tr r="C2463" s="3"/>
      </tp>
      <tp t="s">
        <v>신성이엔지</v>
        <stp/>
        <stp>##V3_BDPV12</stp>
        <stp>104110 KS Equity</stp>
        <stp>security_name</stp>
        <stp>[종목별 사업개요_IBK퀀트 김경훈.xlsx]KOSPI!R1863C3</stp>
        <tr r="C1863" s="3"/>
        <tr r="C1863" s="3"/>
      </tp>
      <tp t="s">
        <v>신세계</v>
        <stp/>
        <stp>##V3_BDPV12</stp>
        <stp>004170 KS Equity</stp>
        <stp>security_name</stp>
        <stp>[종목별 사업개요_IBK퀀트 김경훈.xlsx]KOSPI!R1873C3</stp>
        <tr r="C1873" s="3"/>
        <tr r="C1873" s="3"/>
      </tp>
      <tp t="s">
        <v>현대로템</v>
        <stp/>
        <stp>##V3_BDPV12</stp>
        <stp>064350 KS Equity</stp>
        <stp>security_name</stp>
        <stp>[종목별 사업개요_IBK퀀트 김경훈.xlsx]KOSPI!R3593C3</stp>
        <tr r="C3593" s="3"/>
        <tr r="C3593" s="3"/>
      </tp>
      <tp t="s">
        <v>현대약품</v>
        <stp/>
        <stp>##V3_BDPV12</stp>
        <stp>004310 KS Equity</stp>
        <stp>security_name</stp>
        <stp>[종목별 사업개요_IBK퀀트 김경훈.xlsx]KOSPI!R3643C3</stp>
        <tr r="C3643" s="3"/>
        <tr r="C3643" s="3"/>
      </tp>
      <tp t="s">
        <v>동양고속</v>
        <stp/>
        <stp>##V3_BDPV12</stp>
        <stp>084670 KS Equity</stp>
        <stp>security_name</stp>
        <stp>[종목별 사업개요_IBK퀀트 김경훈.xlsx]KOSPI!R1013C3</stp>
        <tr r="C1013" s="3"/>
        <tr r="C1013" s="3"/>
      </tp>
      <tp t="s">
        <v>케이에스에스해운</v>
        <stp/>
        <stp>##V3_BDPV12</stp>
        <stp>044450 KS Equity</stp>
        <stp>security_name</stp>
        <stp>[종목별 사업개요_IBK퀀트 김경훈.xlsx]KOSPI!R2833C3</stp>
        <tr r="C2833" s="3"/>
        <tr r="C2833" s="3"/>
      </tp>
      <tp t="s">
        <v>써니전자</v>
        <stp/>
        <stp>##V3_BDPV12</stp>
        <stp>004770 KS Equity</stp>
        <stp>security_name</stp>
        <stp>[종목별 사업개요_IBK퀀트 김경훈.xlsx]KOSPI!R1973C3</stp>
        <tr r="C1973" s="3"/>
        <tr r="C1973" s="3"/>
      </tp>
      <tp t="s">
        <v>영보화학</v>
        <stp/>
        <stp>##V3_BDPV12</stp>
        <stp>014440 KS Equity</stp>
        <stp>security_name</stp>
        <stp>[종목별 사업개요_IBK퀀트 김경훈.xlsx]KOSPI!R2243C3</stp>
        <tr r="C2243" s="3"/>
        <tr r="C2243" s="3"/>
      </tp>
      <tp t="s">
        <v>송원산업</v>
        <stp/>
        <stp>##V3_BDPV12</stp>
        <stp>004430 KS Equity</stp>
        <stp>security_name</stp>
        <stp>[종목별 사업개요_IBK퀀트 김경훈.xlsx]KOSPI!R1823C3</stp>
        <tr r="C1823" s="3"/>
        <tr r="C1823" s="3"/>
      </tp>
      <tp t="s">
        <v>한솔케미칼</v>
        <stp/>
        <stp>##V3_BDPV12</stp>
        <stp>014680 KS Equity</stp>
        <stp>security_name</stp>
        <stp>[종목별 사업개요_IBK퀀트 김경훈.xlsx]KOSPI!R3413C3</stp>
        <tr r="C3413" s="3"/>
        <tr r="C3413" s="3"/>
      </tp>
      <tp t="s">
        <v>삼화왕관</v>
        <stp/>
        <stp>##V3_BDPV12</stp>
        <stp>004450 KS Equity</stp>
        <stp>security_name</stp>
        <stp>[종목별 사업개요_IBK퀀트 김경훈.xlsx]KOSPI!R1633C3</stp>
        <tr r="C1633" s="3"/>
        <tr r="C1633" s="3"/>
      </tp>
      <tp t="s">
        <v>조광피혁</v>
        <stp/>
        <stp>##V3_BDPV12</stp>
        <stp>004700 KS Equity</stp>
        <stp>security_name</stp>
        <stp>[종목별 사업개요_IBK퀀트 김경훈.xlsx]KOSPI!R2653C3</stp>
        <tr r="C2653" s="3"/>
        <tr r="C2653" s="3"/>
      </tp>
      <tp t="s">
        <v>한라</v>
        <stp/>
        <stp>##V3_BDPV12</stp>
        <stp>014790 KS Equity</stp>
        <stp>security_name</stp>
        <stp>[종목별 사업개요_IBK퀀트 김경훈.xlsx]KOSPI!R3343C3</stp>
        <tr r="C3343" s="3"/>
        <tr r="C3343" s="3"/>
      </tp>
      <tp t="s">
        <v>이월드</v>
        <stp/>
        <stp>##V3_BDPV12</stp>
        <stp>084680 KS Equity</stp>
        <stp>security_name</stp>
        <stp>[종목별 사업개요_IBK퀀트 김경훈.xlsx]KOSPI!R2503C3</stp>
        <tr r="C2503" s="3"/>
        <tr r="C2503" s="3"/>
      </tp>
      <tp t="s">
        <v>한국철강</v>
        <stp/>
        <stp>##V3_BDPV12</stp>
        <stp>104700 KS Equity</stp>
        <stp>security_name</stp>
        <stp>[종목별 사업개요_IBK퀀트 김경훈.xlsx]KOSPI!R3273C3</stp>
        <tr r="C3273" s="3"/>
        <tr r="C3273" s="3"/>
      </tp>
      <tp t="s">
        <v>이엔쓰리</v>
        <stp/>
        <stp>##V3_BDPV12</stp>
        <stp>074610 KS Equity</stp>
        <stp>security_name</stp>
        <stp>[종목별 사업개요_IBK퀀트 김경훈.xlsx]KOSPI!R2493C3</stp>
        <tr r="C2493" s="3"/>
        <tr r="C2493" s="3"/>
      </tp>
      <tp t="s">
        <v>인디에프</v>
        <stp/>
        <stp>##V3_BDPV12</stp>
        <stp>014990 KS Equity</stp>
        <stp>security_name</stp>
        <stp>[종목별 사업개요_IBK퀀트 김경훈.xlsx]KOSPI!R2513C3</stp>
        <tr r="C2513" s="3"/>
        <tr r="C2513" s="3"/>
      </tp>
      <tp t="s">
        <v>효성</v>
        <stp/>
        <stp>##V3_BDPV12</stp>
        <stp>004800 KS Equity</stp>
        <stp>security_name</stp>
        <stp>[종목별 사업개요_IBK퀀트 김경훈.xlsx]KOSPI!R3763C3</stp>
        <tr r="C3763" s="3"/>
        <tr r="C3763" s="3"/>
      </tp>
      <tp t="s">
        <v>티웨이홀딩스</v>
        <stp/>
        <stp>##V3_BDPV12</stp>
        <stp>004870 KS Equity</stp>
        <stp>security_name</stp>
        <stp>[종목별 사업개요_IBK퀀트 김경훈.xlsx]KOSPI!R3053C3</stp>
        <tr r="C3053" s="3"/>
        <tr r="C3053" s="3"/>
      </tp>
      <tp t="s">
        <v>코스맥스비티아이</v>
        <stp/>
        <stp>##V3_BDPV12</stp>
        <stp>044820 KS Equity</stp>
        <stp>security_name</stp>
        <stp>[종목별 사업개요_IBK퀀트 김경훈.xlsx]KOSPI!R2913C3</stp>
        <tr r="C2913" s="3"/>
        <tr r="C2913" s="3"/>
      </tp>
      <tp t="s">
        <v>유니드</v>
        <stp/>
        <stp>##V3_BDPV12</stp>
        <stp>014830 KS Equity</stp>
        <stp>security_name</stp>
        <stp>[종목별 사업개요_IBK퀀트 김경훈.xlsx]KOSPI!R2383C3</stp>
        <tr r="C2383" s="3"/>
        <tr r="C2383" s="3"/>
      </tp>
      <tp t="s">
        <v>동원시스템즈</v>
        <stp/>
        <stp>##V3_BDPV12</stp>
        <stp>014820 KS Equity</stp>
        <stp>security_name</stp>
        <stp>[종목별 사업개요_IBK퀀트 김경훈.xlsx]KOSPI!R1063C3</stp>
        <tr r="C1063" s="3"/>
        <tr r="C1063" s="3"/>
      </tp>
      <tp t="s">
        <v>디알비동일</v>
        <stp/>
        <stp>##V3_BDPV12</stp>
        <stp>004840 KS Equity</stp>
        <stp>security_name</stp>
        <stp>[종목별 사업개요_IBK퀀트 김경훈.xlsx]KOSPI!R1133C3</stp>
        <tr r="C1133" s="3"/>
        <tr r="C1133" s="3"/>
      </tp>
      <tp t="s">
        <v>하이트진로</v>
        <stp/>
        <stp>##V3_BDPV12</stp>
        <stp>000080 KS Equity</stp>
        <stp>security_name</stp>
        <stp>[종목별 사업개요_IBK퀀트 김경훈.xlsx]KOSPI!R3178C3</stp>
        <tr r="C3178" s="3"/>
        <tr r="C3178" s="3"/>
      </tp>
      <tp t="s">
        <v>일진머티리얼즈</v>
        <stp/>
        <stp>##V3_BDPV12</stp>
        <stp>020150 KS Equity</stp>
        <stp>security_name</stp>
        <stp>[종목별 사업개요_IBK퀀트 김경훈.xlsx]KOSPI!R2588C3</stp>
        <tr r="C2588" s="3"/>
        <tr r="C2588" s="3"/>
      </tp>
      <tp t="s">
        <v>한섬</v>
        <stp/>
        <stp>##V3_BDPV12</stp>
        <stp>020000 KS Equity</stp>
        <stp>security_name</stp>
        <stp>[종목별 사업개요_IBK퀀트 김경훈.xlsx]KOSPI!R3378C3</stp>
        <tr r="C3378" s="3"/>
        <tr r="C3378" s="3"/>
      </tp>
      <tp t="s">
        <v>한국내화</v>
        <stp/>
        <stp>##V3_BDPV12</stp>
        <stp>010040 KS Equity</stp>
        <stp>security_name</stp>
        <stp>[종목별 사업개요_IBK퀀트 김경훈.xlsx]KOSPI!R3198C3</stp>
        <tr r="C3198" s="3"/>
        <tr r="C3198" s="3"/>
      </tp>
      <tp t="s">
        <v>유한양행</v>
        <stp/>
        <stp>##V3_BDPV12</stp>
        <stp>000100 KS Equity</stp>
        <stp>security_name</stp>
        <stp>[종목별 사업개요_IBK퀀트 김경훈.xlsx]KOSPI!R2438C3</stp>
        <tr r="C2438" s="3"/>
        <tr r="C2438" s="3"/>
      </tp>
      <tp t="s">
        <v>비상교육</v>
        <stp/>
        <stp>##V3_BDPV12</stp>
        <stp>100220 KS Equity</stp>
        <stp>security_name</stp>
        <stp>[종목별 사업개요_IBK퀀트 김경훈.xlsx]KOSPI!R1418C3</stp>
        <tr r="C1418" s="3"/>
        <tr r="C1418" s="3"/>
      </tp>
      <tp t="s">
        <v>우리은행</v>
        <stp/>
        <stp>##V3_BDPV12</stp>
        <stp>000030 KS Equity</stp>
        <stp>security_name</stp>
        <stp>[종목별 사업개요_IBK퀀트 김경훈.xlsx]KOSPI!R2328C3</stp>
        <tr r="C2328" s="3"/>
        <tr r="C2328" s="3"/>
      </tp>
      <tp t="s">
        <v>조선선재</v>
        <stp/>
        <stp>##V3_BDPV12</stp>
        <stp>120030 KS Equity</stp>
        <stp>security_name</stp>
        <stp>[종목별 사업개요_IBK퀀트 김경훈.xlsx]KOSPI!R2668C3</stp>
        <tr r="C2668" s="3"/>
        <tr r="C2668" s="3"/>
      </tp>
      <tp t="s">
        <v>삼양홀딩스</v>
        <stp/>
        <stp>##V3_BDPV12</stp>
        <stp>000070 KS Equity</stp>
        <stp>security_name</stp>
        <stp>[종목별 사업개요_IBK퀀트 김경훈.xlsx]KOSPI!R1568C3</stp>
        <tr r="C1568" s="3"/>
        <tr r="C1568" s="3"/>
      </tp>
      <tp t="s">
        <v>동화약품</v>
        <stp/>
        <stp>##V3_BDPV12</stp>
        <stp>000020 KS Equity</stp>
        <stp>security_name</stp>
        <stp>[종목별 사업개요_IBK퀀트 김경훈.xlsx]KOSPI!R1088C3</stp>
        <tr r="C1088" s="3"/>
        <tr r="C1088" s="3"/>
      </tp>
      <tp t="s">
        <v>아비스타</v>
        <stp/>
        <stp>##V3_BDPV12</stp>
        <stp>090370 KS Equity</stp>
        <stp>security_name</stp>
        <stp>[종목별 사업개요_IBK퀀트 김경훈.xlsx]KOSPI!R2018C3</stp>
        <tr r="C2018" s="3"/>
        <tr r="C2018" s="3"/>
      </tp>
      <tp t="s">
        <v>한국타이어월드와이드</v>
        <stp/>
        <stp>##V3_BDPV12</stp>
        <stp>000240 KS Equity</stp>
        <stp>security_name</stp>
        <stp>[종목별 사업개요_IBK퀀트 김경훈.xlsx]KOSPI!R3298C3</stp>
        <tr r="C3298" s="3"/>
        <tr r="C3298" s="3"/>
      </tp>
      <tp t="s">
        <v>케이티</v>
        <stp/>
        <stp>##V3_BDPV12</stp>
        <stp>030200 KS Equity</stp>
        <stp>security_name</stp>
        <stp>[종목별 사업개요_IBK퀀트 김경훈.xlsx]KOSPI!R2848C3</stp>
        <tr r="C2848" s="3"/>
        <tr r="C2848" s="3"/>
      </tp>
      <tp t="s">
        <v>씨제이대한통운</v>
        <stp/>
        <stp>##V3_BDPV12</stp>
        <stp>000120 KS Equity</stp>
        <stp>security_name</stp>
        <stp>[종목별 사업개요_IBK퀀트 김경훈.xlsx]KOSPI!R1988C3</stp>
        <tr r="C1988" s="3"/>
        <tr r="C1988" s="3"/>
      </tp>
      <tp t="s">
        <v>진양홀딩스</v>
        <stp/>
        <stp>##V3_BDPV12</stp>
        <stp>100250 KS Equity</stp>
        <stp>security_name</stp>
        <stp>[종목별 사업개요_IBK퀀트 김경훈.xlsx]KOSPI!R2748C3</stp>
        <tr r="C2748" s="3"/>
        <tr r="C2748" s="3"/>
      </tp>
      <tp t="s">
        <v>한화손해보험</v>
        <stp/>
        <stp>##V3_BDPV12</stp>
        <stp>000370 KS Equity</stp>
        <stp>security_name</stp>
        <stp>[종목별 사업개요_IBK퀀트 김경훈.xlsx]KOSPI!R3538C3</stp>
        <tr r="C3538" s="3"/>
        <tr r="C3538" s="3"/>
      </tp>
      <tp t="s">
        <v>유유제약</v>
        <stp/>
        <stp>##V3_BDPV12</stp>
        <stp>000220 KS Equity</stp>
        <stp>security_name</stp>
        <stp>[종목별 사업개요_IBK퀀트 김경훈.xlsx]KOSPI!R2428C3</stp>
        <tr r="C2428" s="3"/>
        <tr r="C2428" s="3"/>
      </tp>
      <tp t="s">
        <v>아시아나항공</v>
        <stp/>
        <stp>##V3_BDPV12</stp>
        <stp>020560 KS Equity</stp>
        <stp>security_name</stp>
        <stp>[종목별 사업개요_IBK퀀트 김경훈.xlsx]KOSPI!R2038C3</stp>
        <tr r="C2038" s="3"/>
        <tr r="C2038" s="3"/>
      </tp>
      <tp t="s">
        <v>동양네트웍스</v>
        <stp/>
        <stp>##V3_BDPV12</stp>
        <stp>030790 KS Equity</stp>
        <stp>security_name</stp>
        <stp>[종목별 사업개요_IBK퀀트 김경훈.xlsx]KOSPI!R1018C3</stp>
        <tr r="C1018" s="3"/>
        <tr r="C1018" s="3"/>
      </tp>
      <tp t="s">
        <v>아모레퍼시픽</v>
        <stp/>
        <stp>##V3_BDPV12</stp>
        <stp>090430 KS Equity</stp>
        <stp>security_name</stp>
        <stp>[종목별 사업개요_IBK퀀트 김경훈.xlsx]KOSPI!R2008C3</stp>
        <tr r="C2008" s="3"/>
        <tr r="C2008" s="3"/>
      </tp>
      <tp t="s">
        <v>동원수산</v>
        <stp/>
        <stp>##V3_BDPV12</stp>
        <stp>030720 KS Equity</stp>
        <stp>security_name</stp>
        <stp>[종목별 사업개요_IBK퀀트 김경훈.xlsx]KOSPI!R1058C3</stp>
        <tr r="C1058" s="3"/>
        <tr r="C1058" s="3"/>
      </tp>
      <tp t="s">
        <v>아이에스동서</v>
        <stp/>
        <stp>##V3_BDPV12</stp>
        <stp>010780 KS Equity</stp>
        <stp>security_name</stp>
        <stp>[종목별 사업개요_IBK퀀트 김경훈.xlsx]KOSPI!R2078C3</stp>
        <tr r="C2078" s="3"/>
        <tr r="C2078" s="3"/>
      </tp>
      <tp t="s">
        <v>한전산업개발</v>
        <stp/>
        <stp>##V3_BDPV12</stp>
        <stp>130660 KS Equity</stp>
        <stp>security_name</stp>
        <stp>[종목별 사업개요_IBK퀀트 김경훈.xlsx]KOSPI!R3478C3</stp>
        <tr r="C3478" s="3"/>
        <tr r="C3478" s="3"/>
      </tp>
      <tp t="s">
        <v>이화산업</v>
        <stp/>
        <stp>##V3_BDPV12</stp>
        <stp>000760 KS Equity</stp>
        <stp>security_name</stp>
        <stp>[종목별 사업개요_IBK퀀트 김경훈.xlsx]KOSPI!R2508C3</stp>
        <tr r="C2508" s="3"/>
        <tr r="C2508" s="3"/>
      </tp>
      <tp t="s">
        <v>유수홀딩스</v>
        <stp/>
        <stp>##V3_BDPV12</stp>
        <stp>000700 KS Equity</stp>
        <stp>security_name</stp>
        <stp>[종목별 사업개요_IBK퀀트 김경훈.xlsx]KOSPI!R2408C3</stp>
        <tr r="C2408" s="3"/>
        <tr r="C2408" s="3"/>
      </tp>
      <tp t="s">
        <v>현대미포조선</v>
        <stp/>
        <stp>##V3_BDPV12</stp>
        <stp>010620 KS Equity</stp>
        <stp>security_name</stp>
        <stp>[종목별 사업개요_IBK퀀트 김경훈.xlsx]KOSPI!R3608C3</stp>
        <tr r="C3608" s="3"/>
        <tr r="C3608" s="3"/>
      </tp>
      <tp t="s">
        <v>에스케이하이닉스</v>
        <stp/>
        <stp>##V3_BDPV12</stp>
        <stp>000660 KS Equity</stp>
        <stp>security_name</stp>
        <stp>[종목별 사업개요_IBK퀀트 김경훈.xlsx]KOSPI!R2168C3</stp>
        <tr r="C2168" s="3"/>
        <tr r="C2168" s="3"/>
      </tp>
      <tp t="s">
        <v>현대건설</v>
        <stp/>
        <stp>##V3_BDPV12</stp>
        <stp>000720 KS Equity</stp>
        <stp>security_name</stp>
        <stp>[종목별 사업개요_IBK퀀트 김경훈.xlsx]KOSPI!R3578C3</stp>
        <tr r="C3578" s="3"/>
        <tr r="C3578" s="3"/>
      </tp>
      <tp t="s">
        <v>평화홀딩스</v>
        <stp/>
        <stp>##V3_BDPV12</stp>
        <stp>010770 KS Equity</stp>
        <stp>security_name</stp>
        <stp>[종목별 사업개요_IBK퀀트 김경훈.xlsx]KOSPI!R3098C3</stp>
        <tr r="C3098" s="3"/>
        <tr r="C3098" s="3"/>
      </tp>
      <tp t="s">
        <v>에스케이디앤디㈜</v>
        <stp/>
        <stp>##V3_BDPV12</stp>
        <stp>210980 KS Equity</stp>
        <stp>security_name</stp>
        <stp>[종목별 사업개요_IBK퀀트 김경훈.xlsx]KOSPI!R2158C3</stp>
        <tr r="C2158" s="3"/>
        <tr r="C2158" s="3"/>
      </tp>
      <tp t="s">
        <v>코리아퍼시픽02호선박투자회사</v>
        <stp/>
        <stp>##V3_BDPV12</stp>
        <stp>090980 KS Equity</stp>
        <stp>security_name</stp>
        <stp>[종목별 사업개요_IBK퀀트 김경훈.xlsx]KOSPI!R2888C3</stp>
        <tr r="C2888" s="3"/>
        <tr r="C2888" s="3"/>
      </tp>
      <tp t="s">
        <v>퍼스텍</v>
        <stp/>
        <stp>##V3_BDPV12</stp>
        <stp>010820 KS Equity</stp>
        <stp>security_name</stp>
        <stp>[종목별 사업개요_IBK퀀트 김경훈.xlsx]KOSPI!R3078C3</stp>
        <tr r="C3078" s="3"/>
        <tr r="C3078" s="3"/>
      </tp>
      <tp t="s">
        <v>화천기공</v>
        <stp/>
        <stp>##V3_BDPV12</stp>
        <stp>000850 KS Equity</stp>
        <stp>security_name</stp>
        <stp>[종목별 사업개요_IBK퀀트 김경훈.xlsx]KOSPI!R3748C3</stp>
        <tr r="C3748" s="3"/>
        <tr r="C3748" s="3"/>
      </tp>
      <tp t="s">
        <v>유니온</v>
        <stp/>
        <stp>##V3_BDPV12</stp>
        <stp>000910 KS Equity</stp>
        <stp>security_name</stp>
        <stp>[종목별 사업개요_IBK퀀트 김경훈.xlsx]KOSPI!R2388C3</stp>
        <tr r="C2388" s="3"/>
        <tr r="C2388" s="3"/>
      </tp>
      <tp t="s">
        <v>한라홀딩스</v>
        <stp/>
        <stp>##V3_BDPV12</stp>
        <stp>060980 KS Equity</stp>
        <stp>security_name</stp>
        <stp>[종목별 사업개요_IBK퀀트 김경훈.xlsx]KOSPI!R3348C3</stp>
        <tr r="C3348" s="3"/>
        <tr r="C3348" s="3"/>
      </tp>
      <tp t="s">
        <v>서연이화</v>
        <stp/>
        <stp>##V3_BDPV12</stp>
        <stp>200880 KS Equity</stp>
        <stp>security_name</stp>
        <stp>[종목별 사업개요_IBK퀀트 김경훈.xlsx]KOSPI!R1678C3</stp>
        <tr r="C1678" s="3"/>
        <tr r="C1678" s="3"/>
      </tp>
      <tp t="s">
        <v>삼호개발</v>
        <stp/>
        <stp>##V3_BDPV12</stp>
        <stp>010960 KS Equity</stp>
        <stp>security_name</stp>
        <stp>[종목별 사업개요_IBK퀀트 김경훈.xlsx]KOSPI!R1628C3</stp>
        <tr r="C1628" s="3"/>
        <tr r="C1628" s="3"/>
      </tp>
      <tp t="s">
        <v>에이제이렌터카는 자동차대여, 자동차운송 및 자동차정비사업을 하는 업체.</v>
        <stp/>
        <stp>##V3_BDSV12</stp>
        <stp>068400 KS Equity</stp>
        <stp>CIE_DES_BULK_KOREAN</stp>
        <stp>[종목별 사업개요_IBK퀀트 김경훈.xlsx]KOSPI!R2193C13</stp>
        <tr r="M2193" s="3"/>
      </tp>
      <tp t="s">
        <v>하이스틸</v>
        <stp/>
        <stp>##V3_BDPV12</stp>
        <stp>071090 KS Equity</stp>
        <stp>security_name</stp>
        <stp>[종목별 사업개요_IBK퀀트 김경훈.xlsx]KOSPI!R3168C3</stp>
        <tr r="C3168" s="3"/>
        <tr r="C3168" s="3"/>
      </tp>
      <tp t="s">
        <v>페이퍼코리아</v>
        <stp/>
        <stp>##V3_BDPV12</stp>
        <stp>001020 KS Equity</stp>
        <stp>security_name</stp>
        <stp>[종목별 사업개요_IBK퀀트 김경훈.xlsx]KOSPI!R3088C3</stp>
        <tr r="C3088" s="3"/>
        <tr r="C3088" s="3"/>
      </tp>
      <tp t="s">
        <v>아티스</v>
        <stp/>
        <stp>##V3_BDPV12</stp>
        <stp>101140 KS Equity</stp>
        <stp>security_name</stp>
        <stp>[종목별 사업개요_IBK퀀트 김경훈.xlsx]KOSPI!R2098C3</stp>
        <tr r="C2098" s="3"/>
        <tr r="C2098" s="3"/>
      </tp>
      <tp t="s">
        <v>에넥스</v>
        <stp/>
        <stp>##V3_BDPV12</stp>
        <stp>011090 KS Equity</stp>
        <stp>security_name</stp>
        <stp>[종목별 사업개요_IBK퀀트 김경훈.xlsx]KOSPI!R2118C3</stp>
        <tr r="C2118" s="3"/>
        <tr r="C2118" s="3"/>
      </tp>
      <tp t="s">
        <v>코리아퍼시픽04호선박투자회사</v>
        <stp/>
        <stp>##V3_BDPV12</stp>
        <stp>091000 KS Equity</stp>
        <stp>security_name</stp>
        <stp>[종목별 사업개요_IBK퀀트 김경훈.xlsx]KOSPI!R2898C3</stp>
        <tr r="C2898" s="3"/>
        <tr r="C2898" s="3"/>
      </tp>
      <tp t="s">
        <v>부산산업</v>
        <stp/>
        <stp>##V3_BDPV12</stp>
        <stp>011390 KS Equity</stp>
        <stp>security_name</stp>
        <stp>[종목별 사업개요_IBK퀀트 김경훈.xlsx]KOSPI!R1408C3</stp>
        <tr r="C1408" s="3"/>
        <tr r="C1408" s="3"/>
      </tp>
      <tp t="s">
        <v>삼성제약</v>
        <stp/>
        <stp>##V3_BDPV12</stp>
        <stp>001360 KS Equity</stp>
        <stp>security_name</stp>
        <stp>[종목별 사업개요_IBK퀀트 김경훈.xlsx]KOSPI!R1518C3</stp>
        <tr r="C1518" s="3"/>
        <tr r="C1518" s="3"/>
      </tp>
      <tp t="s">
        <v>일진다이아몬드</v>
        <stp/>
        <stp>##V3_BDPV12</stp>
        <stp>081000 KS Equity</stp>
        <stp>security_name</stp>
        <stp>[종목별 사업개요_IBK퀀트 김경훈.xlsx]KOSPI!R2578C3</stp>
        <tr r="C2578" s="3"/>
        <tr r="C2578" s="3"/>
      </tp>
      <tp t="s">
        <v>진원생명과학</v>
        <stp/>
        <stp>##V3_BDPV12</stp>
        <stp>011000 KS Equity</stp>
        <stp>security_name</stp>
        <stp>[종목별 사업개요_IBK퀀트 김경훈.xlsx]KOSPI!R2758C3</stp>
        <tr r="C2758" s="3"/>
        <tr r="C2758" s="3"/>
      </tp>
      <tp t="s">
        <v>태림포장</v>
        <stp/>
        <stp>##V3_BDPV12</stp>
        <stp>011280 KS Equity</stp>
        <stp>security_name</stp>
        <stp>[종목별 사업개요_IBK퀀트 김경훈.xlsx]KOSPI!R3008C3</stp>
        <tr r="C3008" s="3"/>
        <tr r="C3008" s="3"/>
      </tp>
      <tp t="s">
        <v>세원셀론텍</v>
        <stp/>
        <stp>##V3_BDPV12</stp>
        <stp>091090 KS Equity</stp>
        <stp>security_name</stp>
        <stp>[종목별 사업개요_IBK퀀트 김경훈.xlsx]KOSPI!R1788C3</stp>
        <tr r="C1788" s="3"/>
        <tr r="C1788" s="3"/>
      </tp>
      <tp t="s">
        <v>현대위아</v>
        <stp/>
        <stp>##V3_BDPV12</stp>
        <stp>011210 KS Equity</stp>
        <stp>security_name</stp>
        <stp>[종목별 사업개요_IBK퀀트 김경훈.xlsx]KOSPI!R3658C3</stp>
        <tr r="C3658" s="3"/>
        <tr r="C3658" s="3"/>
      </tp>
      <tp t="s">
        <v>현대상선</v>
        <stp/>
        <stp>##V3_BDPV12</stp>
        <stp>011200 KS Equity</stp>
        <stp>security_name</stp>
        <stp>[종목별 사업개요_IBK퀀트 김경훈.xlsx]KOSPI!R3628C3</stp>
        <tr r="C3628" s="3"/>
        <tr r="C3628" s="3"/>
      </tp>
      <tp t="s">
        <v>코웨이</v>
        <stp/>
        <stp>##V3_BDPV12</stp>
        <stp>021240 KS Equity</stp>
        <stp>security_name</stp>
        <stp>[종목별 사업개요_IBK퀀트 김경훈.xlsx]KOSPI!R2958C3</stp>
        <tr r="C2958" s="3"/>
        <tr r="C2958" s="3"/>
      </tp>
      <tp t="s">
        <v>한국지역난방공사</v>
        <stp/>
        <stp>##V3_BDPV12</stp>
        <stp>071320 KS Equity</stp>
        <stp>security_name</stp>
        <stp>[종목별 사업개요_IBK퀀트 김경훈.xlsx]KOSPI!R3268C3</stp>
        <tr r="C3268" s="3"/>
        <tr r="C3268" s="3"/>
      </tp>
      <tp t="s">
        <v>지에스글로벌</v>
        <stp/>
        <stp>##V3_BDPV12</stp>
        <stp>001250 KS Equity</stp>
        <stp>security_name</stp>
        <stp>[종목별 사업개요_IBK퀀트 김경훈.xlsx]KOSPI!R2708C3</stp>
        <tr r="C2708" s="3"/>
        <tr r="C2708" s="3"/>
      </tp>
      <tp t="s">
        <v>두산건설</v>
        <stp/>
        <stp>##V3_BDPV12</stp>
        <stp>011160 KS Equity</stp>
        <stp>security_name</stp>
        <stp>[종목별 사업개요_IBK퀀트 김경훈.xlsx]KOSPI!R1098C3</stp>
        <tr r="C1098" s="3"/>
        <tr r="C1098" s="3"/>
      </tp>
      <tp t="s">
        <v>롯데케미칼</v>
        <stp/>
        <stp>##V3_BDPV12</stp>
        <stp>011170 KS Equity</stp>
        <stp>security_name</stp>
        <stp>[종목별 사업개요_IBK퀀트 김경훈.xlsx]KOSPI!R1198C3</stp>
        <tr r="C1198" s="3"/>
        <tr r="C1198" s="3"/>
      </tp>
      <tp t="s">
        <v>에이치엠씨투자증권</v>
        <stp/>
        <stp>##V3_BDPV12</stp>
        <stp>001500 KS Equity</stp>
        <stp>security_name</stp>
        <stp>[종목별 사업개요_IBK퀀트 김경훈.xlsx]KOSPI!R2198C3</stp>
        <tr r="C2198" s="3"/>
        <tr r="C2198" s="3"/>
      </tp>
      <tp t="s">
        <v>조비</v>
        <stp/>
        <stp>##V3_BDPV12</stp>
        <stp>001550 KS Equity</stp>
        <stp>security_name</stp>
        <stp>[종목별 사업개요_IBK퀀트 김경훈.xlsx]KOSPI!R2658C3</stp>
        <tr r="C2658" s="3"/>
        <tr r="C2658" s="3"/>
      </tp>
      <tp t="s">
        <v>상신브레이크</v>
        <stp/>
        <stp>##V3_BDPV12</stp>
        <stp>041650 KS Equity</stp>
        <stp>security_name</stp>
        <stp>[종목별 사업개요_IBK퀀트 김경훈.xlsx]KOSPI!R1658C3</stp>
        <tr r="C1658" s="3"/>
        <tr r="C1658" s="3"/>
      </tp>
      <tp t="s">
        <v>신영증권</v>
        <stp/>
        <stp>##V3_BDPV12</stp>
        <stp>001720 KS Equity</stp>
        <stp>security_name</stp>
        <stp>[종목별 사업개요_IBK퀀트 김경훈.xlsx]KOSPI!R1908C3</stp>
        <tr r="C1908" s="3"/>
        <tr r="C1908" s="3"/>
      </tp>
      <tp t="s">
        <v>해태제과식품</v>
        <stp/>
        <stp>##V3_BDPV12</stp>
        <stp>101530 KS Equity</stp>
        <stp>security_name</stp>
        <stp>[종목별 사업개요_IBK퀀트 김경훈.xlsx]KOSPI!R3568C3</stp>
        <tr r="C3568" s="3"/>
        <tr r="C3568" s="3"/>
      </tp>
      <tp t="s">
        <v>신세계인터내셔날</v>
        <stp/>
        <stp>##V3_BDPV12</stp>
        <stp>031430 KS Equity</stp>
        <stp>security_name</stp>
        <stp>[종목별 사업개요_IBK퀀트 김경훈.xlsx]KOSPI!R1888C3</stp>
        <tr r="C1888" s="3"/>
        <tr r="C1888" s="3"/>
      </tp>
      <tp t="s">
        <v>휠라코리아</v>
        <stp/>
        <stp>##V3_BDPV12</stp>
        <stp>081660 KS Equity</stp>
        <stp>security_name</stp>
        <stp>[종목별 사업개요_IBK퀀트 김경훈.xlsx]KOSPI!R3778C3</stp>
        <tr r="C3778" s="3"/>
        <tr r="C3778" s="3"/>
      </tp>
      <tp t="s">
        <v>영원무역</v>
        <stp/>
        <stp>##V3_BDPV12</stp>
        <stp>111770 KS Equity</stp>
        <stp>security_name</stp>
        <stp>[종목별 사업개요_IBK퀀트 김경훈.xlsx]KOSPI!R2248C3</stp>
        <tr r="C2248" s="3"/>
        <tr r="C2248" s="3"/>
      </tp>
      <tp t="s">
        <v>유양디앤유</v>
        <stp/>
        <stp>##V3_BDPV12</stp>
        <stp>011690 KS Equity</stp>
        <stp>security_name</stp>
        <stp>[종목별 사업개요_IBK퀀트 김경훈.xlsx]KOSPI!R2418C3</stp>
        <tr r="C2418" s="3"/>
        <tr r="C2418" s="3"/>
      </tp>
      <tp t="s">
        <v>한양증권</v>
        <stp/>
        <stp>##V3_BDPV12</stp>
        <stp>001750 KS Equity</stp>
        <stp>security_name</stp>
        <stp>[종목별 사업개요_IBK퀀트 김경훈.xlsx]KOSPI!R3448C3</stp>
        <tr r="C3448" s="3"/>
        <tr r="C3448" s="3"/>
      </tp>
      <tp t="s">
        <v>동양</v>
        <stp/>
        <stp>##V3_BDPV12</stp>
        <stp>001520 KS Equity</stp>
        <stp>security_name</stp>
        <stp>[종목별 사업개요_IBK퀀트 김경훈.xlsx]KOSPI!R1008C3</stp>
        <tr r="C1008" s="3"/>
        <tr r="C1008" s="3"/>
      </tp>
      <tp t="s">
        <v>현대페인트</v>
        <stp/>
        <stp>##V3_BDPV12</stp>
        <stp>011720 KS Equity</stp>
        <stp>security_name</stp>
        <stp>[종목별 사업개요_IBK퀀트 김경훈.xlsx]KOSPI!R3688C3</stp>
        <tr r="C3688" s="3"/>
        <tr r="C3688" s="3"/>
      </tp>
      <tp t="s">
        <v>코아스</v>
        <stp/>
        <stp>##V3_BDPV12</stp>
        <stp>071950 KS Equity</stp>
        <stp>security_name</stp>
        <stp>[종목별 사업개요_IBK퀀트 김경훈.xlsx]KOSPI!R2928C3</stp>
        <tr r="C2928" s="3"/>
        <tr r="C2928" s="3"/>
      </tp>
      <tp t="s">
        <v>케이비캐피탈</v>
        <stp/>
        <stp>##V3_BDPV12</stp>
        <stp>021960 KS Equity</stp>
        <stp>security_name</stp>
        <stp>[종목별 사업개요_IBK퀀트 김경훈.xlsx]KOSPI!R2798C3</stp>
        <tr r="C2798" s="3"/>
        <tr r="C2798" s="3"/>
      </tp>
      <tp t="s">
        <v>오리온</v>
        <stp/>
        <stp>##V3_BDPV12</stp>
        <stp>001800 KS Equity</stp>
        <stp>security_name</stp>
        <stp>[종목별 사업개요_IBK퀀트 김경훈.xlsx]KOSPI!R2298C3</stp>
        <tr r="C2298" s="3"/>
        <tr r="C2298" s="3"/>
      </tp>
      <tp t="s">
        <v>삼화콘덴서공업</v>
        <stp/>
        <stp>##V3_BDPV12</stp>
        <stp>001820 KS Equity</stp>
        <stp>security_name</stp>
        <stp>[종목별 사업개요_IBK퀀트 김경훈.xlsx]KOSPI!R1648C3</stp>
        <tr r="C1648" s="3"/>
        <tr r="C1648" s="3"/>
      </tp>
      <tp t="s">
        <v>롯데하이마트</v>
        <stp/>
        <stp>##V3_BDPV12</stp>
        <stp>071840 KS Equity</stp>
        <stp>security_name</stp>
        <stp>[종목별 사업개요_IBK퀀트 김경훈.xlsx]KOSPI!R1208C3</stp>
        <tr r="C1208" s="3"/>
        <tr r="C1208" s="3"/>
      </tp>
      <tp t="s">
        <v>하이로닉은 2008년에 설립된 피부미용 의료기기 전문 제조 회사이다.</v>
        <stp/>
        <stp>##V3_BDSV12</stp>
        <stp>149980 KS Equity</stp>
        <stp>CIE_DES_BULK_KOREAN</stp>
        <stp>[종목별 사업개요_IBK퀀트 김경훈.xlsx]KOSDAQ!R4378C13</stp>
        <tr r="M4378" s="5"/>
      </tp>
      <tp t="s">
        <v>키스톤글로벌</v>
        <stp/>
        <stp>##V3_BDPV12</stp>
        <stp>012170 KS Equity</stp>
        <stp>security_name</stp>
        <stp>[종목별 사업개요_IBK퀀트 김경훈.xlsx]KOSPI!R2978C3</stp>
        <tr r="C2978" s="3"/>
        <tr r="C2978" s="3"/>
      </tp>
      <tp t="s">
        <v>신원</v>
        <stp/>
        <stp>##V3_BDPV12</stp>
        <stp>009270 KS Equity</stp>
        <stp>security_name</stp>
        <stp>[종목별 사업개요_IBK퀀트 김경훈.xlsx]KOSPI!R1913C3</stp>
        <tr r="C1913" s="3"/>
        <tr r="C1913" s="3"/>
      </tp>
      <tp t="s">
        <v>디아이씨</v>
        <stp/>
        <stp>##V3_BDPV12</stp>
        <stp>092200 KS Equity</stp>
        <stp>security_name</stp>
        <stp>[종목별 사업개요_IBK퀀트 김경훈.xlsx]KOSPI!R1128C3</stp>
        <tr r="C1128" s="3"/>
        <tr r="C1128" s="3"/>
      </tp>
      <tp t="s">
        <v>한국유리공업</v>
        <stp/>
        <stp>##V3_BDPV12</stp>
        <stp>002000 KS Equity</stp>
        <stp>security_name</stp>
        <stp>[종목별 사업개요_IBK퀀트 김경훈.xlsx]KOSPI!R3228C3</stp>
        <tr r="C3228" s="3"/>
        <tr r="C3228" s="3"/>
      </tp>
      <tp t="s">
        <v>영흥철강</v>
        <stp/>
        <stp>##V3_BDPV12</stp>
        <stp>012160 KS Equity</stp>
        <stp>security_name</stp>
        <stp>[종목별 사업개요_IBK퀀트 김경훈.xlsx]KOSPI!R2278C3</stp>
        <tr r="C2278" s="3"/>
        <tr r="C2278" s="3"/>
      </tp>
      <tp t="s">
        <v>케이씨티시</v>
        <stp/>
        <stp>##V3_BDPV12</stp>
        <stp>009070 KS Equity</stp>
        <stp>security_name</stp>
        <stp>[종목별 사업개요_IBK퀀트 김경훈.xlsx]KOSPI!R2823C3</stp>
        <tr r="C2823" s="3"/>
        <tr r="C2823" s="3"/>
      </tp>
      <tp t="s">
        <v>하나투어</v>
        <stp/>
        <stp>##V3_BDPV12</stp>
        <stp>039130 KS Equity</stp>
        <stp>security_name</stp>
        <stp>[종목별 사업개요_IBK퀀트 김경훈.xlsx]KOSPI!R3143C3</stp>
        <tr r="C3143" s="3"/>
        <tr r="C3143" s="3"/>
      </tp>
      <tp t="s">
        <v>롯데관광개발</v>
        <stp/>
        <stp>##V3_BDPV12</stp>
        <stp>032350 KS Equity</stp>
        <stp>security_name</stp>
        <stp>[종목별 사업개요_IBK퀀트 김경훈.xlsx]KOSPI!R1168C3</stp>
        <tr r="C1168" s="3"/>
        <tr r="C1168" s="3"/>
      </tp>
      <tp t="s">
        <v>코리아오토글라스</v>
        <stp/>
        <stp>##V3_BDPV12</stp>
        <stp>152330 KS Equity</stp>
        <stp>security_name</stp>
        <stp>[종목별 사업개요_IBK퀀트 김경훈.xlsx]KOSPI!R2878C3</stp>
        <tr r="C2878" s="3"/>
        <tr r="C2878" s="3"/>
      </tp>
      <tp t="s">
        <v>하이골드오션2호선박투자회사</v>
        <stp/>
        <stp>##V3_BDPV12</stp>
        <stp>139200 KS Equity</stp>
        <stp>security_name</stp>
        <stp>[종목별 사업개요_IBK퀀트 김경훈.xlsx]KOSPI!R3153C3</stp>
        <tr r="C3153" s="3"/>
        <tr r="C3153" s="3"/>
      </tp>
      <tp t="s">
        <v>케이씨씨</v>
        <stp/>
        <stp>##V3_BDPV12</stp>
        <stp>002380 KS Equity</stp>
        <stp>security_name</stp>
        <stp>[종목별 사업개요_IBK퀀트 김경훈.xlsx]KOSPI!R2808C3</stp>
        <tr r="C2808" s="3"/>
        <tr r="C2808" s="3"/>
      </tp>
      <tp t="s">
        <v>한샘</v>
        <stp/>
        <stp>##V3_BDPV12</stp>
        <stp>009240 KS Equity</stp>
        <stp>security_name</stp>
        <stp>[종목별 사업개요_IBK퀀트 김경훈.xlsx]KOSPI!R3373C3</stp>
        <tr r="C3373" s="3"/>
        <tr r="C3373" s="3"/>
      </tp>
      <tp t="s">
        <v>한독</v>
        <stp/>
        <stp>##V3_BDPV12</stp>
        <stp>002390 KS Equity</stp>
        <stp>security_name</stp>
        <stp>[종목별 사업개요_IBK퀀트 김경훈.xlsx]KOSPI!R3338C3</stp>
        <tr r="C3338" s="3"/>
        <tr r="C3338" s="3"/>
      </tp>
      <tp t="s">
        <v>케이이씨</v>
        <stp/>
        <stp>##V3_BDPV12</stp>
        <stp>092220 KS Equity</stp>
        <stp>security_name</stp>
        <stp>[종목별 사업개요_IBK퀀트 김경훈.xlsx]KOSPI!R2838C3</stp>
        <tr r="C2838" s="3"/>
        <tr r="C2838" s="3"/>
      </tp>
      <tp t="s">
        <v>씨제이씨지브이</v>
        <stp/>
        <stp>##V3_BDPV12</stp>
        <stp>079160 KS Equity</stp>
        <stp>security_name</stp>
        <stp>[종목별 사업개요_IBK퀀트 김경훈.xlsx]KOSPI!R1993C3</stp>
        <tr r="C1993" s="3"/>
        <tr r="C1993" s="3"/>
      </tp>
      <tp t="s">
        <v>신풍제약</v>
        <stp/>
        <stp>##V3_BDPV12</stp>
        <stp>019170 KS Equity</stp>
        <stp>security_name</stp>
        <stp>[종목별 사업개요_IBK퀀트 김경훈.xlsx]KOSPI!R1923C3</stp>
        <tr r="C1923" s="3"/>
        <tr r="C1923" s="3"/>
      </tp>
      <tp t="s">
        <v>태림페이퍼</v>
        <stp/>
        <stp>##V3_BDPV12</stp>
        <stp>019300 KS Equity</stp>
        <stp>security_name</stp>
        <stp>[종목별 사업개요_IBK퀀트 김경훈.xlsx]KOSPI!R3003C3</stp>
        <tr r="C3003" s="3"/>
        <tr r="C3003" s="3"/>
      </tp>
      <tp t="s">
        <v>한국제지</v>
        <stp/>
        <stp>##V3_BDPV12</stp>
        <stp>002300 KS Equity</stp>
        <stp>security_name</stp>
        <stp>[종목별 사업개요_IBK퀀트 김경훈.xlsx]KOSPI!R3248C3</stp>
        <tr r="C3248" s="3"/>
        <tr r="C3248" s="3"/>
      </tp>
      <tp t="s">
        <v>인터지스</v>
        <stp/>
        <stp>##V3_BDPV12</stp>
        <stp>129260 KS Equity</stp>
        <stp>security_name</stp>
        <stp>[종목별 사업개요_IBK퀀트 김경훈.xlsx]KOSPI!R2533C3</stp>
        <tr r="C2533" s="3"/>
        <tr r="C2533" s="3"/>
      </tp>
      <tp t="s">
        <v>알보젠코리아</v>
        <stp/>
        <stp>##V3_BDPV12</stp>
        <stp>002250 KS Equity</stp>
        <stp>security_name</stp>
        <stp>[종목별 사업개요_IBK퀀트 김경훈.xlsx]KOSPI!R2108C3</stp>
        <tr r="C2108" s="3"/>
        <tr r="C2108" s="3"/>
      </tp>
      <tp t="s">
        <v>한진</v>
        <stp/>
        <stp>##V3_BDPV12</stp>
        <stp>002320 KS Equity</stp>
        <stp>security_name</stp>
        <stp>[종목별 사업개요_IBK퀀트 김경훈.xlsx]KOSPI!R3488C3</stp>
        <tr r="C3488" s="3"/>
        <tr r="C3488" s="3"/>
      </tp>
      <tp t="s">
        <v>하이트론씨스템즈</v>
        <stp/>
        <stp>##V3_BDPV12</stp>
        <stp>019490 KS Equity</stp>
        <stp>security_name</stp>
        <stp>[종목별 사업개요_IBK퀀트 김경훈.xlsx]KOSPI!R3173C3</stp>
        <tr r="C3173" s="3"/>
        <tr r="C3173" s="3"/>
      </tp>
      <tp t="s">
        <v>모토닉</v>
        <stp/>
        <stp>##V3_BDPV12</stp>
        <stp>009680 KS Equity</stp>
        <stp>security_name</stp>
        <stp>[종목별 사업개요_IBK퀀트 김경훈.xlsx]KOSPI!R1263C3</stp>
        <tr r="C1263" s="3"/>
        <tr r="C1263" s="3"/>
      </tp>
      <tp t="s">
        <v>제주항공</v>
        <stp/>
        <stp>##V3_BDPV12</stp>
        <stp>089590 KS Equity</stp>
        <stp>security_name</stp>
        <stp>[종목별 사업개요_IBK퀀트 김경훈.xlsx]KOSPI!R2643C3</stp>
        <tr r="C2643" s="3"/>
        <tr r="C2643" s="3"/>
      </tp>
      <tp t="s">
        <v>화성산업</v>
        <stp/>
        <stp>##V3_BDPV12</stp>
        <stp>002460 KS Equity</stp>
        <stp>security_name</stp>
        <stp>[종목별 사업개요_IBK퀀트 김경훈.xlsx]KOSPI!R3718C3</stp>
        <tr r="C3718" s="3"/>
        <tr r="C3718" s="3"/>
      </tp>
      <tp t="s">
        <v>한화테크윈</v>
        <stp/>
        <stp>##V3_BDPV12</stp>
        <stp>012450 KS Equity</stp>
        <stp>security_name</stp>
        <stp>[종목별 사업개요_IBK퀀트 김경훈.xlsx]KOSPI!R3548C3</stp>
        <tr r="C3548" s="3"/>
        <tr r="C3548" s="3"/>
      </tp>
      <tp t="s">
        <v>현대EP</v>
        <stp/>
        <stp>##V3_BDPV12</stp>
        <stp>089470 KS Equity</stp>
        <stp>security_name</stp>
        <stp>[종목별 사업개요_IBK퀀트 김경훈.xlsx]KOSPI!R3573C3</stp>
        <tr r="C3573" s="3"/>
        <tr r="C3573" s="3"/>
      </tp>
      <tp t="s">
        <v>동양생명보험</v>
        <stp/>
        <stp>##V3_BDPV12</stp>
        <stp>082640 KS Equity</stp>
        <stp>security_name</stp>
        <stp>[종목별 사업개요_IBK퀀트 김경훈.xlsx]KOSPI!R1028C3</stp>
        <tr r="C1028" s="3"/>
        <tr r="C1028" s="3"/>
      </tp>
      <tp t="s">
        <v>엘아이지넥스원</v>
        <stp/>
        <stp>##V3_BDPV12</stp>
        <stp>079550 KS Equity</stp>
        <stp>security_name</stp>
        <stp>[종목별 사업개요_IBK퀀트 김경훈.xlsx]KOSPI!R2223C3</stp>
        <tr r="C2223" s="3"/>
        <tr r="C2223" s="3"/>
      </tp>
      <tp t="s">
        <v>두산인프라코어</v>
        <stp/>
        <stp>##V3_BDPV12</stp>
        <stp>042670 KS Equity</stp>
        <stp>security_name</stp>
        <stp>[종목별 사업개요_IBK퀀트 김경훈.xlsx]KOSPI!R1108C3</stp>
        <tr r="C1108" s="3"/>
        <tr r="C1108" s="3"/>
      </tp>
      <tp t="s">
        <v>신일산업</v>
        <stp/>
        <stp>##V3_BDPV12</stp>
        <stp>002700 KS Equity</stp>
        <stp>security_name</stp>
        <stp>[종목별 사업개요_IBK퀀트 김경훈.xlsx]KOSPI!R1918C3</stp>
        <tr r="C1918" s="3"/>
        <tr r="C1918" s="3"/>
      </tp>
      <tp t="s">
        <v>하이골드오션12호국제선박투자회</v>
        <stp/>
        <stp>##V3_BDPV12</stp>
        <stp>172580 KS Equity</stp>
        <stp>security_name</stp>
        <stp>[종목별 사업개요_IBK퀀트 김경훈.xlsx]KOSPI!R3148C3</stp>
        <tr r="C3148" s="3"/>
        <tr r="C3148" s="3"/>
      </tp>
      <tp t="s">
        <v>쿠쿠전자</v>
        <stp/>
        <stp>##V3_BDPV12</stp>
        <stp>192400 KS Equity</stp>
        <stp>security_name</stp>
        <stp>[종목별 사업개요_IBK퀀트 김경훈.xlsx]KOSPI!R2968C3</stp>
        <tr r="C2968" s="3"/>
        <tr r="C2968" s="3"/>
      </tp>
      <tp t="s">
        <v>케이씨그린홀딩스</v>
        <stp/>
        <stp>##V3_BDPV12</stp>
        <stp>009440 KS Equity</stp>
        <stp>security_name</stp>
        <stp>[종목별 사업개요_IBK퀀트 김경훈.xlsx]KOSPI!R2803C3</stp>
        <tr r="C2803" s="3"/>
        <tr r="C2803" s="3"/>
      </tp>
      <tp t="s">
        <v>황금에스티</v>
        <stp/>
        <stp>##V3_BDPV12</stp>
        <stp>032560 KS Equity</stp>
        <stp>security_name</stp>
        <stp>[종목별 사업개요_IBK퀀트 김경훈.xlsx]KOSPI!R3758C3</stp>
        <tr r="C3758" s="3"/>
        <tr r="C3758" s="3"/>
      </tp>
      <tp t="s">
        <v>키움증권</v>
        <stp/>
        <stp>##V3_BDPV12</stp>
        <stp>039490 KS Equity</stp>
        <stp>security_name</stp>
        <stp>[종목별 사업개요_IBK퀀트 김경훈.xlsx]KOSPI!R2983C3</stp>
        <tr r="C2983" s="3"/>
        <tr r="C2983" s="3"/>
      </tp>
      <tp t="s">
        <v>이연제약</v>
        <stp/>
        <stp>##V3_BDPV12</stp>
        <stp>102460 KS Equity</stp>
        <stp>security_name</stp>
        <stp>[종목별 사업개요_IBK퀀트 김경훈.xlsx]KOSPI!R2498C3</stp>
        <tr r="C2498" s="3"/>
        <tr r="C2498" s="3"/>
      </tp>
      <tp t="s">
        <v>디에스알제강</v>
        <stp/>
        <stp>##V3_BDPV12</stp>
        <stp>069730 KS Equity</stp>
        <stp>security_name</stp>
        <stp>[종목별 사업개요_IBK퀀트 김경훈.xlsx]KOSPI!R1143C3</stp>
        <tr r="C1143" s="3"/>
        <tr r="C1143" s="3"/>
      </tp>
      <tp t="s">
        <v>보락</v>
        <stp/>
        <stp>##V3_BDPV12</stp>
        <stp>002760 KS Equity</stp>
        <stp>security_name</stp>
        <stp>[종목별 사업개요_IBK퀀트 김경훈.xlsx]KOSPI!R1368C3</stp>
        <tr r="C1368" s="3"/>
        <tr r="C1368" s="3"/>
      </tp>
      <tp t="s">
        <v>동원 F&amp;B</v>
        <stp/>
        <stp>##V3_BDPV12</stp>
        <stp>049770 KS Equity</stp>
        <stp>security_name</stp>
        <stp>[종목별 사업개요_IBK퀀트 김경훈.xlsx]KOSPI!R1043C3</stp>
        <tr r="C1043" s="3"/>
        <tr r="C1043" s="3"/>
      </tp>
      <tp t="s">
        <v>한국전력기술</v>
        <stp/>
        <stp>##V3_BDPV12</stp>
        <stp>052690 KS Equity</stp>
        <stp>security_name</stp>
        <stp>[종목별 사업개요_IBK퀀트 김경훈.xlsx]KOSPI!R3238C3</stp>
        <tr r="C3238" s="3"/>
        <tr r="C3238" s="3"/>
      </tp>
      <tp t="s">
        <v>삼익악기</v>
        <stp/>
        <stp>##V3_BDPV12</stp>
        <stp>002450 KS Equity</stp>
        <stp>security_name</stp>
        <stp>[종목별 사업개요_IBK퀀트 김경훈.xlsx]KOSPI!R1598C3</stp>
        <tr r="C1598" s="3"/>
        <tr r="C1598" s="3"/>
      </tp>
      <tp t="s">
        <v>세아특수강</v>
        <stp/>
        <stp>##V3_BDPV12</stp>
        <stp>019440 KS Equity</stp>
        <stp>security_name</stp>
        <stp>[종목별 사업개요_IBK퀀트 김경훈.xlsx]KOSPI!R1773C3</stp>
        <tr r="C1773" s="3"/>
        <tr r="C1773" s="3"/>
      </tp>
      <tp t="s">
        <v>범양건영</v>
        <stp/>
        <stp>##V3_BDPV12</stp>
        <stp>002410 KS Equity</stp>
        <stp>security_name</stp>
        <stp>[종목별 사업개요_IBK퀀트 김경훈.xlsx]KOSPI!R1358C3</stp>
        <tr r="C1358" s="3"/>
        <tr r="C1358" s="3"/>
      </tp>
      <tp t="s">
        <v>세기상사</v>
        <stp/>
        <stp>##V3_BDPV12</stp>
        <stp>002420 KS Equity</stp>
        <stp>security_name</stp>
        <stp>[종목별 사업개요_IBK퀀트 김경훈.xlsx]KOSPI!R1748C3</stp>
        <tr r="C1748" s="3"/>
        <tr r="C1748" s="3"/>
      </tp>
      <tp t="s">
        <v>하이골드오션8호국제선박투자회</v>
        <stp/>
        <stp>##V3_BDPV12</stp>
        <stp>159650 KS Equity</stp>
        <stp>security_name</stp>
        <stp>[종목별 사업개요_IBK퀀트 김경훈.xlsx]KOSPI!R3163C3</stp>
        <tr r="C3163" s="3"/>
        <tr r="C3163" s="3"/>
      </tp>
      <tp t="s">
        <v>신도리코</v>
        <stp/>
        <stp>##V3_BDPV12</stp>
        <stp>029530 KS Equity</stp>
        <stp>security_name</stp>
        <stp>[종목별 사업개요_IBK퀀트 김경훈.xlsx]KOSPI!R1843C3</stp>
        <tr r="C1843" s="3"/>
        <tr r="C1843" s="3"/>
      </tp>
      <tp t="s">
        <v>무림피앤피</v>
        <stp/>
        <stp>##V3_BDPV12</stp>
        <stp>009580 KS Equity</stp>
        <stp>security_name</stp>
        <stp>[종목별 사업개요_IBK퀀트 김경훈.xlsx]KOSPI!R1273C3</stp>
        <tr r="C1273" s="3"/>
        <tr r="C1273" s="3"/>
      </tp>
      <tp t="s">
        <v>케이씨코트렐</v>
        <stp/>
        <stp>##V3_BDPV12</stp>
        <stp>119650 KS Equity</stp>
        <stp>security_name</stp>
        <stp>[종목별 사업개요_IBK퀀트 김경훈.xlsx]KOSPI!R2813C3</stp>
        <tr r="C2813" s="3"/>
        <tr r="C2813" s="3"/>
      </tp>
      <tp t="s">
        <v>한미반도체</v>
        <stp/>
        <stp>##V3_BDPV12</stp>
        <stp>042700 KS Equity</stp>
        <stp>security_name</stp>
        <stp>[종목별 사업개요_IBK퀀트 김경훈.xlsx]KOSPI!R3358C3</stp>
        <tr r="C3358" s="3"/>
        <tr r="C3358" s="3"/>
      </tp>
      <tp t="s">
        <v>제일약품</v>
        <stp/>
        <stp>##V3_BDPV12</stp>
        <stp>002620 KS Equity</stp>
        <stp>security_name</stp>
        <stp>[종목별 사업개요_IBK퀀트 김경훈.xlsx]KOSPI!R2628C3</stp>
        <tr r="C2628" s="3"/>
        <tr r="C2628" s="3"/>
      </tp>
      <tp t="s">
        <v>청호컴넷</v>
        <stp/>
        <stp>##V3_BDPV12</stp>
        <stp>012600 KS Equity</stp>
        <stp>security_name</stp>
        <stp>[종목별 사업개요_IBK퀀트 김경훈.xlsx]KOSPI!R2778C3</stp>
        <tr r="C2778" s="3"/>
        <tr r="C2778" s="3"/>
      </tp>
      <tp t="s">
        <v>조흥</v>
        <stp/>
        <stp>##V3_BDPV12</stp>
        <stp>002600 KS Equity</stp>
        <stp>security_name</stp>
        <stp>[종목별 사업개요_IBK퀀트 김경훈.xlsx]KOSPI!R2678C3</stp>
        <tr r="C2678" s="3"/>
        <tr r="C2678" s="3"/>
      </tp>
      <tp t="s">
        <v>영원홀딩스</v>
        <stp/>
        <stp>##V3_BDPV12</stp>
        <stp>009970 KS Equity</stp>
        <stp>security_name</stp>
        <stp>[종목별 사업개요_IBK퀀트 김경훈.xlsx]KOSPI!R2253C3</stp>
        <tr r="C2253" s="3"/>
        <tr r="C2253" s="3"/>
      </tp>
      <tp t="s">
        <v>한화케미칼</v>
        <stp/>
        <stp>##V3_BDPV12</stp>
        <stp>009830 KS Equity</stp>
        <stp>security_name</stp>
        <stp>[종목별 사업개요_IBK퀀트 김경훈.xlsx]KOSPI!R3543C3</stp>
        <tr r="C3543" s="3"/>
        <tr r="C3543" s="3"/>
      </tp>
      <tp t="s">
        <v>코스맥스</v>
        <stp/>
        <stp>##V3_BDPV12</stp>
        <stp>192820 KS Equity</stp>
        <stp>security_name</stp>
        <stp>[종목별 사업개요_IBK퀀트 김경훈.xlsx]KOSPI!R2908C3</stp>
        <tr r="C2908" s="3"/>
        <tr r="C2908" s="3"/>
      </tp>
      <tp t="s">
        <v>현대백화점</v>
        <stp/>
        <stp>##V3_BDPV12</stp>
        <stp>069960 KS Equity</stp>
        <stp>security_name</stp>
        <stp>[종목별 사업개요_IBK퀀트 김경훈.xlsx]KOSPI!R3613C3</stp>
        <tr r="C3613" s="3"/>
        <tr r="C3613" s="3"/>
      </tp>
      <tp t="s">
        <v>우진플라임</v>
        <stp/>
        <stp>##V3_BDPV12</stp>
        <stp>049800 KS Equity</stp>
        <stp>security_name</stp>
        <stp>[종목별 사업개요_IBK퀀트 김경훈.xlsx]KOSPI!R2353C3</stp>
        <tr r="C2353" s="3"/>
        <tr r="C2353" s="3"/>
      </tp>
      <tp t="s">
        <v>한국쉘석유</v>
        <stp/>
        <stp>##V3_BDPV12</stp>
        <stp>002960 KS Equity</stp>
        <stp>security_name</stp>
        <stp>[종목별 사업개요_IBK퀀트 김경훈.xlsx]KOSPI!R3218C3</stp>
        <tr r="C3218" s="3"/>
        <tr r="C3218" s="3"/>
      </tp>
      <tp t="s">
        <v>신풍제지</v>
        <stp/>
        <stp>##V3_BDPV12</stp>
        <stp>002870 KS Equity</stp>
        <stp>security_name</stp>
        <stp>[종목별 사업개요_IBK퀀트 김경훈.xlsx]KOSPI!R1928C3</stp>
        <tr r="C1928" s="3"/>
        <tr r="C1928" s="3"/>
      </tp>
      <tp t="s">
        <v>정다운은 신선육, 가공육 생산 업체.  동사는 주로 오리털과 오리육을 생산한다.</v>
        <stp/>
        <stp>##V3_BDSV12</stp>
        <stp>208140 KS Equity</stp>
        <stp>CIE_DES_BULK_KOREAN</stp>
        <stp>[종목별 사업개요_IBK퀀트 김경훈.xlsx]KOSDAQ!R4808C13</stp>
        <tr r="M4808" s="5"/>
      </tp>
      <tp t="s">
        <v>아세아시멘트</v>
        <stp/>
        <stp>##V3_BDPV12</stp>
        <stp>183190 KS Equity</stp>
        <stp>security_name</stp>
        <stp>[종목별 사업개요_IBK퀀트 김경훈.xlsx]KOSPI!R2028C3</stp>
        <tr r="C2028" s="3"/>
        <tr r="C2028" s="3"/>
      </tp>
      <tp t="s">
        <v>삼성출판사</v>
        <stp/>
        <stp>##V3_BDPV12</stp>
        <stp>068290 KS Equity</stp>
        <stp>security_name</stp>
        <stp>[종목별 사업개요_IBK퀀트 김경훈.xlsx]KOSPI!R1533C3</stp>
        <tr r="C1533" s="3"/>
        <tr r="C1533" s="3"/>
      </tp>
      <tp t="s">
        <v>웅진에너지</v>
        <stp/>
        <stp>##V3_BDPV12</stp>
        <stp>103130 KS Equity</stp>
        <stp>security_name</stp>
        <stp>[종목별 사업개요_IBK퀀트 김경훈.xlsx]KOSPI!R2368C3</stp>
        <tr r="C2368" s="3"/>
        <tr r="C2368" s="3"/>
      </tp>
      <tp t="s">
        <v>텔코웨어</v>
        <stp/>
        <stp>##V3_BDPV12</stp>
        <stp>078000 KS Equity</stp>
        <stp>security_name</stp>
        <stp>[종목별 사업개요_IBK퀀트 김경훈.xlsx]KOSPI!R3033C3</stp>
        <tr r="C3033" s="3"/>
        <tr r="C3033" s="3"/>
      </tp>
      <tp t="s">
        <v>종근당바이오</v>
        <stp/>
        <stp>##V3_BDPV12</stp>
        <stp>063160 KS Equity</stp>
        <stp>security_name</stp>
        <stp>[종목별 사업개요_IBK퀀트 김경훈.xlsx]KOSPI!R2688C3</stp>
        <tr r="C2688" s="3"/>
        <tr r="C2688" s="3"/>
      </tp>
      <tp t="s">
        <v>삼양식품</v>
        <stp/>
        <stp>##V3_BDPV12</stp>
        <stp>003230 KS Equity</stp>
        <stp>security_name</stp>
        <stp>[종목별 사업개요_IBK퀀트 김경훈.xlsx]KOSPI!R1558C3</stp>
        <tr r="C1558" s="3"/>
        <tr r="C1558" s="3"/>
      </tp>
      <tp t="s">
        <v>혜인</v>
        <stp/>
        <stp>##V3_BDPV12</stp>
        <stp>003010 KS Equity</stp>
        <stp>security_name</stp>
        <stp>[종목별 사업개요_IBK퀀트 김경훈.xlsx]KOSPI!R3708C3</stp>
        <tr r="C3708" s="3"/>
        <tr r="C3708" s="3"/>
      </tp>
      <tp t="s">
        <v>코오롱글로벌</v>
        <stp/>
        <stp>##V3_BDPV12</stp>
        <stp>003070 KS Equity</stp>
        <stp>security_name</stp>
        <stp>[종목별 사업개요_IBK퀀트 김경훈.xlsx]KOSPI!R2938C3</stp>
        <tr r="C2938" s="3"/>
        <tr r="C2938" s="3"/>
      </tp>
      <tp t="s">
        <v>우리들휴브레인</v>
        <stp/>
        <stp>##V3_BDPV12</stp>
        <stp>118000 KS Equity</stp>
        <stp>security_name</stp>
        <stp>[종목별 사업개요_IBK퀀트 김경훈.xlsx]KOSPI!R2323C3</stp>
        <tr r="C2323" s="3"/>
        <tr r="C2323" s="3"/>
      </tp>
      <tp t="s">
        <v>삼성엔지니어링</v>
        <stp/>
        <stp>##V3_BDPV12</stp>
        <stp>028050 KS Equity</stp>
        <stp>security_name</stp>
        <stp>[종목별 사업개요_IBK퀀트 김경훈.xlsx]KOSPI!R1503C3</stp>
        <tr r="C1503" s="3"/>
        <tr r="C1503" s="3"/>
      </tp>
      <tp t="s">
        <v>흥아해운</v>
        <stp/>
        <stp>##V3_BDPV12</stp>
        <stp>003280 KS Equity</stp>
        <stp>security_name</stp>
        <stp>[종목별 사업개요_IBK퀀트 김경훈.xlsx]KOSPI!R3808C3</stp>
        <tr r="C3808" s="3"/>
        <tr r="C3808" s="3"/>
      </tp>
      <tp t="s">
        <v>일성건설</v>
        <stp/>
        <stp>##V3_BDPV12</stp>
        <stp>013360 KS Equity</stp>
        <stp>security_name</stp>
        <stp>[종목별 사업개요_IBK퀀트 김경훈.xlsx]KOSPI!R2548C3</stp>
        <tr r="C2548" s="3"/>
        <tr r="C2548" s="3"/>
      </tp>
      <tp t="s">
        <v>부광약품</v>
        <stp/>
        <stp>##V3_BDPV12</stp>
        <stp>003000 KS Equity</stp>
        <stp>security_name</stp>
        <stp>[종목별 사업개요_IBK퀀트 김경훈.xlsx]KOSPI!R1388C3</stp>
        <tr r="C1388" s="3"/>
        <tr r="C1388" s="3"/>
      </tp>
      <tp t="s">
        <v>삼원강재</v>
        <stp/>
        <stp>##V3_BDPV12</stp>
        <stp>023000 KS Equity</stp>
        <stp>security_name</stp>
        <stp>[종목별 사업개요_IBK퀀트 김경훈.xlsx]KOSPI!R1588C3</stp>
        <tr r="C1588" s="3"/>
        <tr r="C1588" s="3"/>
      </tp>
      <tp t="s">
        <v>세아제강</v>
        <stp/>
        <stp>##V3_BDPV12</stp>
        <stp>003030 KS Equity</stp>
        <stp>security_name</stp>
        <stp>[종목별 사업개요_IBK퀀트 김경훈.xlsx]KOSPI!R1768C3</stp>
        <tr r="C1768" s="3"/>
        <tr r="C1768" s="3"/>
      </tp>
      <tp t="s">
        <v>메리츠금융지주</v>
        <stp/>
        <stp>##V3_BDPV12</stp>
        <stp>138040 KS Equity</stp>
        <stp>security_name</stp>
        <stp>[종목별 사업개요_IBK퀀트 김경훈.xlsx]KOSPI!R1233C3</stp>
        <tr r="C1233" s="3"/>
        <tr r="C1233" s="3"/>
      </tp>
      <tp t="s">
        <v>태광산업</v>
        <stp/>
        <stp>##V3_BDPV12</stp>
        <stp>003240 KS Equity</stp>
        <stp>security_name</stp>
        <stp>[종목별 사업개요_IBK퀀트 김경훈.xlsx]KOSPI!R2998C3</stp>
        <tr r="C2998" s="3"/>
        <tr r="C2998" s="3"/>
      </tp>
      <tp t="s">
        <v>이건산업</v>
        <stp/>
        <stp>##V3_BDPV12</stp>
        <stp>008250 KS Equity</stp>
        <stp>security_name</stp>
        <stp>[종목별 사업개요_IBK퀀트 김경훈.xlsx]KOSPI!R2453C3</stp>
        <tr r="C2453" s="3"/>
        <tr r="C2453" s="3"/>
      </tp>
      <tp t="s">
        <v>한화생명보험</v>
        <stp/>
        <stp>##V3_BDPV12</stp>
        <stp>088350 KS Equity</stp>
        <stp>security_name</stp>
        <stp>[종목별 사업개요_IBK퀀트 김경훈.xlsx]KOSPI!R3533C3</stp>
        <tr r="C3533" s="3"/>
        <tr r="C3533" s="3"/>
      </tp>
      <tp t="s">
        <v>자화전자</v>
        <stp/>
        <stp>##V3_BDPV12</stp>
        <stp>033240 KS Equity</stp>
        <stp>security_name</stp>
        <stp>[종목별 사업개요_IBK퀀트 김경훈.xlsx]KOSPI!R2608C3</stp>
        <tr r="C2608" s="3"/>
        <tr r="C2608" s="3"/>
      </tp>
      <tp t="s">
        <v>일신방직</v>
        <stp/>
        <stp>##V3_BDPV12</stp>
        <stp>003200 KS Equity</stp>
        <stp>security_name</stp>
        <stp>[종목별 사업개요_IBK퀀트 김경훈.xlsx]KOSPI!R2558C3</stp>
        <tr r="C2558" s="3"/>
        <tr r="C2558" s="3"/>
      </tp>
      <tp t="s">
        <v>한일시멘트</v>
        <stp/>
        <stp>##V3_BDPV12</stp>
        <stp>003300 KS Equity</stp>
        <stp>security_name</stp>
        <stp>[종목별 사업개요_IBK퀀트 김경훈.xlsx]KOSPI!R3468C3</stp>
        <tr r="C3468" s="3"/>
        <tr r="C3468" s="3"/>
      </tp>
      <tp t="s">
        <v>이아이디</v>
        <stp/>
        <stp>##V3_BDPV12</stp>
        <stp>093230 KS Equity</stp>
        <stp>security_name</stp>
        <stp>[종목별 사업개요_IBK퀀트 김경훈.xlsx]KOSPI!R2488C3</stp>
        <tr r="C2488" s="3"/>
        <tr r="C2488" s="3"/>
      </tp>
      <tp t="s">
        <v>한국화장품제조</v>
        <stp/>
        <stp>##V3_BDPV12</stp>
        <stp>003350 KS Equity</stp>
        <stp>security_name</stp>
        <stp>[종목별 사업개요_IBK퀀트 김경훈.xlsx]KOSPI!R3328C3</stp>
        <tr r="C3328" s="3"/>
        <tr r="C3328" s="3"/>
      </tp>
      <tp t="s">
        <v>엔에스쇼핑</v>
        <stp/>
        <stp>##V3_BDPV12</stp>
        <stp>138250 KS Equity</stp>
        <stp>security_name</stp>
        <stp>[종목별 사업개요_IBK퀀트 김경훈.xlsx]KOSPI!R2213C3</stp>
        <tr r="C2213" s="3"/>
        <tr r="C2213" s="3"/>
      </tp>
      <tp t="s">
        <v>하이골드오션3호선박투자회사</v>
        <stp/>
        <stp>##V3_BDPV12</stp>
        <stp>153360 KS Equity</stp>
        <stp>security_name</stp>
        <stp>[종목별 사업개요_IBK퀀트 김경훈.xlsx]KOSPI!R3158C3</stp>
        <tr r="C3158" s="3"/>
        <tr r="C3158" s="3"/>
      </tp>
      <tp t="s">
        <v>아시아퍼시픽11호선박투자회사</v>
        <stp/>
        <stp>##V3_BDPV12</stp>
        <stp>083580 KS Equity</stp>
        <stp>security_name</stp>
        <stp>[종목별 사업개요_IBK퀀트 김경훈.xlsx]KOSPI!R2048C3</stp>
        <tr r="C2048" s="3"/>
        <tr r="C2048" s="3"/>
      </tp>
      <tp t="s">
        <v>쌍용자동차</v>
        <stp/>
        <stp>##V3_BDPV12</stp>
        <stp>003620 KS Equity</stp>
        <stp>security_name</stp>
        <stp>[종목별 사업개요_IBK퀀트 김경훈.xlsx]KOSPI!R1968C3</stp>
        <tr r="C1968" s="3"/>
        <tr r="C1968" s="3"/>
      </tp>
      <tp t="s">
        <v>한진중공업홀딩스</v>
        <stp/>
        <stp>##V3_BDPV12</stp>
        <stp>003480 KS Equity</stp>
        <stp>security_name</stp>
        <stp>[종목별 사업개요_IBK퀀트 김경훈.xlsx]KOSPI!R3498C3</stp>
        <tr r="C3498" s="3"/>
        <tr r="C3498" s="3"/>
      </tp>
      <tp t="s">
        <v>영진약품공업</v>
        <stp/>
        <stp>##V3_BDPV12</stp>
        <stp>003520 KS Equity</stp>
        <stp>security_name</stp>
        <stp>[종목별 사업개요_IBK퀀트 김경훈.xlsx]KOSPI!R2258C3</stp>
        <tr r="C2258" s="3"/>
        <tr r="C2258" s="3"/>
      </tp>
      <tp t="s">
        <v>방림</v>
        <stp/>
        <stp>##V3_BDPV12</stp>
        <stp>003610 KS Equity</stp>
        <stp>security_name</stp>
        <stp>[종목별 사업개요_IBK퀀트 김경훈.xlsx]KOSPI!R1338C3</stp>
        <tr r="C1338" s="3"/>
        <tr r="C1338" s="3"/>
      </tp>
      <tp t="s">
        <v>일정실업</v>
        <stp/>
        <stp>##V3_BDPV12</stp>
        <stp>008500 KS Equity</stp>
        <stp>security_name</stp>
        <stp>[종목별 사업개요_IBK퀀트 김경훈.xlsx]KOSPI!R2573C3</stp>
        <tr r="C2573" s="3"/>
        <tr r="C2573" s="3"/>
      </tp>
      <tp t="s">
        <v>미창석유공업</v>
        <stp/>
        <stp>##V3_BDPV12</stp>
        <stp>003650 KS Equity</stp>
        <stp>security_name</stp>
        <stp>[종목별 사업개요_IBK퀀트 김경훈.xlsx]KOSPI!R1328C3</stp>
        <tr r="C1328" s="3"/>
        <tr r="C1328" s="3"/>
      </tp>
      <tp t="s">
        <v>조일알미늄</v>
        <stp/>
        <stp>##V3_BDPV12</stp>
        <stp>018470 KS Equity</stp>
        <stp>security_name</stp>
        <stp>[종목별 사업개요_IBK퀀트 김경훈.xlsx]KOSPI!R2673C3</stp>
        <tr r="C2673" s="3"/>
        <tr r="C2673" s="3"/>
      </tp>
      <tp t="s">
        <v>코오롱플라스틱</v>
        <stp/>
        <stp>##V3_BDPV12</stp>
        <stp>138490 KS Equity</stp>
        <stp>security_name</stp>
        <stp>[종목별 사업개요_IBK퀀트 김경훈.xlsx]KOSPI!R2953C3</stp>
        <tr r="C2953" s="3"/>
        <tr r="C2953" s="3"/>
      </tp>
      <tp t="s">
        <v>에이제이렌터카</v>
        <stp/>
        <stp>##V3_BDPV12</stp>
        <stp>068400 KS Equity</stp>
        <stp>security_name</stp>
        <stp>[종목별 사업개요_IBK퀀트 김경훈.xlsx]KOSPI!R2193C3</stp>
        <tr r="C2193" s="3"/>
        <tr r="C2193" s="3"/>
      </tp>
      <tp t="s">
        <v>한솔제지</v>
        <stp/>
        <stp>##V3_BDPV12</stp>
        <stp>213500 KS Equity</stp>
        <stp>security_name</stp>
        <stp>[종목별 사업개요_IBK퀀트 김경훈.xlsx]KOSPI!R3408C3</stp>
        <tr r="C3408" s="3"/>
        <tr r="C3408" s="3"/>
      </tp>
      <tp t="s">
        <v>진양산업</v>
        <stp/>
        <stp>##V3_BDPV12</stp>
        <stp>003780 KS Equity</stp>
        <stp>security_name</stp>
        <stp>[종목별 사업개요_IBK퀀트 김경훈.xlsx]KOSPI!R2738C3</stp>
        <tr r="C2738" s="3"/>
        <tr r="C2738" s="3"/>
      </tp>
      <tp t="s">
        <v>진도</v>
        <stp/>
        <stp>##V3_BDPV12</stp>
        <stp>088790 KS Equity</stp>
        <stp>security_name</stp>
        <stp>[종목별 사업개요_IBK퀀트 김경훈.xlsx]KOSPI!R2733C3</stp>
        <tr r="C2733" s="3"/>
        <tr r="C2733" s="3"/>
      </tp>
      <tp t="s">
        <v>아남전자</v>
        <stp/>
        <stp>##V3_BDPV12</stp>
        <stp>008700 KS Equity</stp>
        <stp>security_name</stp>
        <stp>[종목별 사업개요_IBK퀀트 김경훈.xlsx]KOSPI!R2003C3</stp>
        <tr r="C2003" s="3"/>
        <tr r="C2003" s="3"/>
      </tp>
      <tp t="s">
        <v>에스제이엠</v>
        <stp/>
        <stp>##V3_BDPV12</stp>
        <stp>123700 KS Equity</stp>
        <stp>security_name</stp>
        <stp>[종목별 사업개요_IBK퀀트 김경훈.xlsx]KOSPI!R2138C3</stp>
        <tr r="C2138" s="3"/>
        <tr r="C2138" s="3"/>
      </tp>
      <tp t="s">
        <v>문배철강</v>
        <stp/>
        <stp>##V3_BDPV12</stp>
        <stp>008420 KS Equity</stp>
        <stp>security_name</stp>
        <stp>[종목별 사업개요_IBK퀀트 김경훈.xlsx]KOSPI!R1283C3</stp>
        <tr r="C1283" s="3"/>
        <tr r="C1283" s="3"/>
      </tp>
      <tp t="s">
        <v>팬오션</v>
        <stp/>
        <stp>##V3_BDPV12</stp>
        <stp>028670 KS Equity</stp>
        <stp>security_name</stp>
        <stp>[종목별 사업개요_IBK퀀트 김경훈.xlsx]KOSPI!R3073C3</stp>
        <tr r="C3073" s="3"/>
        <tr r="C3073" s="3"/>
      </tp>
      <tp t="s">
        <v>동원</v>
        <stp/>
        <stp>##V3_BDPV12</stp>
        <stp>003580 KS Equity</stp>
        <stp>security_name</stp>
        <stp>[종목별 사업개요_IBK퀀트 김경훈.xlsx]KOSPI!R1038C3</stp>
        <tr r="C1038" s="3"/>
        <tr r="C1038" s="3"/>
      </tp>
      <tp t="s">
        <v>호텔신라</v>
        <stp/>
        <stp>##V3_BDPV12</stp>
        <stp>008770 KS Equity</stp>
        <stp>security_name</stp>
        <stp>[종목별 사업개요_IBK퀀트 김경훈.xlsx]KOSPI!R3713C3</stp>
        <tr r="C3713" s="3"/>
        <tr r="C3713" s="3"/>
      </tp>
      <tp t="s">
        <v>아시아퍼시픽13호선박투자</v>
        <stp/>
        <stp>##V3_BDPV12</stp>
        <stp>083600 KS Equity</stp>
        <stp>security_name</stp>
        <stp>[종목별 사업개요_IBK퀀트 김경훈.xlsx]KOSPI!R2058C3</stp>
        <tr r="C2058" s="3"/>
        <tr r="C2058" s="3"/>
      </tp>
      <tp t="s">
        <v>롯데쇼핑</v>
        <stp/>
        <stp>##V3_BDPV12</stp>
        <stp>023530 KS Equity</stp>
        <stp>security_name</stp>
        <stp>[종목별 사업개요_IBK퀀트 김경훈.xlsx]KOSPI!R1178C3</stp>
        <tr r="C1178" s="3"/>
        <tr r="C1178" s="3"/>
      </tp>
      <tp t="s">
        <v>아시아퍼시픽15호선박투자회사</v>
        <stp/>
        <stp>##V3_BDPV12</stp>
        <stp>083620 KS Equity</stp>
        <stp>security_name</stp>
        <stp>[종목별 사업개요_IBK퀀트 김경훈.xlsx]KOSPI!R2068C3</stp>
        <tr r="C2068" s="3"/>
        <tr r="C2068" s="3"/>
      </tp>
      <tp t="s">
        <v>엘지하우시스</v>
        <stp/>
        <stp>##V3_BDPV12</stp>
        <stp>108670 KS Equity</stp>
        <stp>security_name</stp>
        <stp>[종목별 사업개요_IBK퀀트 김경훈.xlsx]KOSPI!R2233C3</stp>
        <tr r="C2233" s="3"/>
        <tr r="C2233" s="3"/>
      </tp>
      <tp t="s">
        <v>동일고무벨트</v>
        <stp/>
        <stp>##V3_BDPV12</stp>
        <stp>163560 KS Equity</stp>
        <stp>security_name</stp>
        <stp>[종목별 사업개요_IBK퀀트 김경훈.xlsx]KOSPI!R1068C3</stp>
        <tr r="C1068" s="3"/>
        <tr r="C1068" s="3"/>
      </tp>
      <tp t="s">
        <v>디와이</v>
        <stp/>
        <stp>##V3_BDPV12</stp>
        <stp>013570 KS Equity</stp>
        <stp>security_name</stp>
        <stp>[종목별 사업개요_IBK퀀트 김경훈.xlsx]KOSPI!R1148C3</stp>
        <tr r="C1148" s="3"/>
        <tr r="C1148" s="3"/>
      </tp>
      <tp t="s">
        <v>한온시스템</v>
        <stp/>
        <stp>##V3_BDPV12</stp>
        <stp>018880 KS Equity</stp>
        <stp>security_name</stp>
        <stp>[종목별 사업개요_IBK퀀트 김경훈.xlsx]KOSPI!R3453C3</stp>
        <tr r="C3453" s="3"/>
        <tr r="C3453" s="3"/>
      </tp>
      <tp t="s">
        <v>화인베스틸</v>
        <stp/>
        <stp>##V3_BDPV12</stp>
        <stp>133820 KS Equity</stp>
        <stp>security_name</stp>
        <stp>[종목별 사업개요_IBK퀀트 김경훈.xlsx]KOSPI!R3738C3</stp>
        <tr r="C3738" s="3"/>
        <tr r="C3738" s="3"/>
      </tp>
      <tp t="s">
        <v>한미사이언스</v>
        <stp/>
        <stp>##V3_BDPV12</stp>
        <stp>008930 KS Equity</stp>
        <stp>security_name</stp>
        <stp>[종목별 사업개요_IBK퀀트 김경훈.xlsx]KOSPI!R3363C3</stp>
        <tr r="C3363" s="3"/>
        <tr r="C3363" s="3"/>
      </tp>
      <tp t="s">
        <v>지엠비코리아</v>
        <stp/>
        <stp>##V3_BDPV12</stp>
        <stp>013870 KS Equity</stp>
        <stp>security_name</stp>
        <stp>[종목별 사업개요_IBK퀀트 김경훈.xlsx]KOSPI!R2718C3</stp>
        <tr r="C2718" s="3"/>
        <tr r="C2718" s="3"/>
      </tp>
      <tp t="s">
        <v>인팩</v>
        <stp/>
        <stp>##V3_BDPV12</stp>
        <stp>023810 KS Equity</stp>
        <stp>security_name</stp>
        <stp>[종목별 사업개요_IBK퀀트 김경훈.xlsx]KOSPI!R2538C3</stp>
        <tr r="C2538" s="3"/>
        <tr r="C2538" s="3"/>
      </tp>
      <tp t="s">
        <v>무학</v>
        <stp/>
        <stp>##V3_BDPV12</stp>
        <stp>033920 KS Equity</stp>
        <stp>security_name</stp>
        <stp>[종목별 사업개요_IBK퀀트 김경훈.xlsx]KOSPI!R1278C3</stp>
        <tr r="C1278" s="3"/>
        <tr r="C1278" s="3"/>
      </tp>
      <tp t="s">
        <v>동양철관</v>
        <stp/>
        <stp>##V3_BDPV12</stp>
        <stp>008970 KS Equity</stp>
        <stp>security_name</stp>
        <stp>[종목별 사업개요_IBK퀀트 김경훈.xlsx]KOSPI!R1033C3</stp>
        <tr r="C1033" s="3"/>
        <tr r="C1033" s="3"/>
      </tp>
      <tp t="s">
        <v>에스티오는 남성의류 및 피혁 액세사리 제조와 유통 전문 업체.</v>
        <stp/>
        <stp>##V3_BDSV12</stp>
        <stp>098660 KS Equity</stp>
        <stp>CIE_DES_BULK_KOREAN</stp>
        <stp>[종목별 사업개요_IBK퀀트 김경훈.xlsx]KOSDAQ!R3543C13</stp>
        <tr r="M3543" s="5"/>
      </tp>
      <tp t="s">
        <v>투비소프트는 X-Internet을 기반으로 한 소프트웨어 플랫폼 사업을  하고있다.</v>
        <stp/>
        <stp>##V3_BDSV12</stp>
        <stp>079970 KS Equity</stp>
        <stp>CIE_DES_BULK_KOREAN</stp>
        <stp>[종목별 사업개요_IBK퀀트 김경훈.xlsx]KOSDAQ!R2723C13</stp>
        <tr r="M2723" s="5"/>
      </tp>
      <tp t="s">
        <v>한국석유공업</v>
        <stp/>
        <stp>##V3_BDPV12</stp>
        <stp>004090 KS Equity</stp>
        <stp>security_name</stp>
        <stp>[종목별 사업개요_IBK퀀트 김경훈.xlsx]KOSPI!R3208C3</stp>
        <tr r="C3208" s="3"/>
        <tr r="C3208" s="3"/>
      </tp>
      <tp t="s">
        <v>현대제철</v>
        <stp/>
        <stp>##V3_BDPV12</stp>
        <stp>004020 KS Equity</stp>
        <stp>security_name</stp>
        <stp>[종목별 사업개요_IBK퀀트 김경훈.xlsx]KOSPI!R3668C3</stp>
        <tr r="C3668" s="3"/>
        <tr r="C3668" s="3"/>
      </tp>
      <tp t="s">
        <v>신세계건설</v>
        <stp/>
        <stp>##V3_BDPV12</stp>
        <stp>034300 KS Equity</stp>
        <stp>security_name</stp>
        <stp>[종목별 사업개요_IBK퀀트 김경훈.xlsx]KOSPI!R1878C3</stp>
        <tr r="C1878" s="3"/>
        <tr r="C1878" s="3"/>
      </tp>
      <tp t="s">
        <v>한솔홀딩스</v>
        <stp/>
        <stp>##V3_BDPV12</stp>
        <stp>004150 KS Equity</stp>
        <stp>security_name</stp>
        <stp>[종목별 사업개요_IBK퀀트 김경훈.xlsx]KOSPI!R3428C3</stp>
        <tr r="C3428" s="3"/>
        <tr r="C3428" s="3"/>
      </tp>
      <tp t="s">
        <v>만도</v>
        <stp/>
        <stp>##V3_BDPV12</stp>
        <stp>204320 KS Equity</stp>
        <stp>security_name</stp>
        <stp>[종목별 사업개요_IBK퀀트 김경훈.xlsx]KOSPI!R1218C3</stp>
        <tr r="C1218" s="3"/>
        <tr r="C1218" s="3"/>
      </tp>
      <tp t="s">
        <v>에스지세계물산</v>
        <stp/>
        <stp>##V3_BDPV12</stp>
        <stp>004060 KS Equity</stp>
        <stp>security_name</stp>
        <stp>[종목별 사업개요_IBK퀀트 김경훈.xlsx]KOSPI!R2148C3</stp>
        <tr r="C2148" s="3"/>
        <tr r="C2148" s="3"/>
      </tp>
      <tp t="s">
        <v>디씨엠</v>
        <stp/>
        <stp>##V3_BDPV12</stp>
        <stp>024090 KS Equity</stp>
        <stp>security_name</stp>
        <stp>[종목별 사업개요_IBK퀀트 김경훈.xlsx]KOSPI!R1118C3</stp>
        <tr r="C1118" s="3"/>
        <tr r="C1118" s="3"/>
      </tp>
      <tp t="s">
        <v>효성아이티엑스</v>
        <stp/>
        <stp>##V3_BDPV12</stp>
        <stp>094280 KS Equity</stp>
        <stp>security_name</stp>
        <stp>[종목별 사업개요_IBK퀀트 김경훈.xlsx]KOSPI!R3768C3</stp>
        <tr r="C3768" s="3"/>
        <tr r="C3768" s="3"/>
      </tp>
      <tp t="s">
        <v>주연테크</v>
        <stp/>
        <stp>##V3_BDPV12</stp>
        <stp>044380 KS Equity</stp>
        <stp>security_name</stp>
        <stp>[종목별 사업개요_IBK퀀트 김경훈.xlsx]KOSPI!R2698C3</stp>
        <tr r="C2698" s="3"/>
        <tr r="C2698" s="3"/>
      </tp>
      <tp t="s">
        <v>신흥</v>
        <stp/>
        <stp>##V3_BDPV12</stp>
        <stp>004080 KS Equity</stp>
        <stp>security_name</stp>
        <stp>[종목별 사업개요_IBK퀀트 김경훈.xlsx]KOSPI!R1948C3</stp>
        <tr r="C1948" s="3"/>
        <tr r="C1948" s="3"/>
      </tp>
      <tp t="s">
        <v>제이에스코퍼레이션</v>
        <stp/>
        <stp>##V3_BDPV12</stp>
        <stp>194370 KS Equity</stp>
        <stp>security_name</stp>
        <stp>[종목별 사업개요_IBK퀀트 김경훈.xlsx]KOSPI!R2618C3</stp>
        <tr r="C2618" s="3"/>
        <tr r="C2618" s="3"/>
      </tp>
      <tp t="s">
        <v>신성에프에이</v>
        <stp/>
        <stp>##V3_BDPV12</stp>
        <stp>104120 KS Equity</stp>
        <stp>security_name</stp>
        <stp>[종목별 사업개요_IBK퀀트 김경훈.xlsx]KOSPI!R1858C3</stp>
        <tr r="C1858" s="3"/>
        <tr r="C1858" s="3"/>
      </tp>
      <tp t="s">
        <v>엘지디스플레이</v>
        <stp/>
        <stp>##V3_BDPV12</stp>
        <stp>034220 KS Equity</stp>
        <stp>security_name</stp>
        <stp>[종목별 사업개요_IBK퀀트 김경훈.xlsx]KOSPI!R2228C3</stp>
        <tr r="C2228" s="3"/>
        <tr r="C2228" s="3"/>
      </tp>
      <tp t="s">
        <v>인천도시가스</v>
        <stp/>
        <stp>##V3_BDPV12</stp>
        <stp>034590 KS Equity</stp>
        <stp>security_name</stp>
        <stp>[종목별 사업개요_IBK퀀트 김경훈.xlsx]KOSPI!R2528C3</stp>
        <tr r="C2528" s="3"/>
        <tr r="C2528" s="3"/>
      </tp>
      <tp t="s">
        <v>삼천리</v>
        <stp/>
        <stp>##V3_BDPV12</stp>
        <stp>004690 KS Equity</stp>
        <stp>security_name</stp>
        <stp>[종목별 사업개요_IBK퀀트 김경훈.xlsx]KOSPI!R1618C3</stp>
        <tr r="C1618" s="3"/>
        <tr r="C1618" s="3"/>
      </tp>
      <tp t="s">
        <v>토니모리</v>
        <stp/>
        <stp>##V3_BDPV12</stp>
        <stp>214420 KS Equity</stp>
        <stp>security_name</stp>
        <stp>[종목별 사업개요_IBK퀀트 김경훈.xlsx]KOSPI!R3038C3</stp>
        <tr r="C3038" s="3"/>
        <tr r="C3038" s="3"/>
      </tp>
      <tp t="s">
        <v>현대비앤지스틸</v>
        <stp/>
        <stp>##V3_BDPV12</stp>
        <stp>004560 KS Equity</stp>
        <stp>security_name</stp>
        <stp>[종목별 사업개요_IBK퀀트 김경훈.xlsx]KOSPI!R3618C3</stp>
        <tr r="C3618" s="3"/>
        <tr r="C3618" s="3"/>
      </tp>
      <tp t="s">
        <v>사조씨푸드</v>
        <stp/>
        <stp>##V3_BDPV12</stp>
        <stp>014710 KS Equity</stp>
        <stp>security_name</stp>
        <stp>[종목별 사업개요_IBK퀀트 김경훈.xlsx]KOSPI!R1448C3</stp>
        <tr r="C1448" s="3"/>
        <tr r="C1448" s="3"/>
      </tp>
      <tp t="s">
        <v>보루네오 가구</v>
        <stp/>
        <stp>##V3_BDPV12</stp>
        <stp>004740 KS Equity</stp>
        <stp>security_name</stp>
        <stp>[종목별 사업개요_IBK퀀트 김경훈.xlsx]KOSPI!R1378C3</stp>
        <tr r="C1378" s="3"/>
        <tr r="C1378" s="3"/>
      </tp>
      <tp t="s">
        <v>세방전지</v>
        <stp/>
        <stp>##V3_BDPV12</stp>
        <stp>004490 KS Equity</stp>
        <stp>security_name</stp>
        <stp>[종목별 사업개요_IBK퀀트 김경훈.xlsx]KOSPI!R1758C3</stp>
        <tr r="C1758" s="3"/>
        <tr r="C1758" s="3"/>
      </tp>
      <tp t="s">
        <v>우리들제약</v>
        <stp/>
        <stp>##V3_BDPV12</stp>
        <stp>004720 KS Equity</stp>
        <stp>security_name</stp>
        <stp>[종목별 사업개요_IBK퀀트 김경훈.xlsx]KOSPI!R2318C3</stp>
        <tr r="C2318" s="3"/>
        <tr r="C2318" s="3"/>
      </tp>
      <tp t="s">
        <v>서울식품공업</v>
        <stp/>
        <stp>##V3_BDPV12</stp>
        <stp>004410 KS Equity</stp>
        <stp>security_name</stp>
        <stp>[종목별 사업개요_IBK퀀트 김경훈.xlsx]KOSPI!R1688C3</stp>
        <tr r="C1688" s="3"/>
        <tr r="C1688" s="3"/>
      </tp>
      <tp t="s">
        <v>팀스</v>
        <stp/>
        <stp>##V3_BDPV12</stp>
        <stp>134790 KS Equity</stp>
        <stp>security_name</stp>
        <stp>[종목별 사업개요_IBK퀀트 김경훈.xlsx]KOSPI!R3058C3</stp>
        <tr r="C3058" s="3"/>
        <tr r="C3058" s="3"/>
      </tp>
      <tp t="s">
        <v>백광소재</v>
        <stp/>
        <stp>##V3_BDPV12</stp>
        <stp>014580 KS Equity</stp>
        <stp>security_name</stp>
        <stp>[종목별 사업개요_IBK퀀트 김경훈.xlsx]KOSPI!R1348C3</stp>
        <tr r="C1348" s="3"/>
        <tr r="C1348" s="3"/>
      </tp>
      <tp t="s">
        <v>코오롱패션머티리얼</v>
        <stp/>
        <stp>##V3_BDPV12</stp>
        <stp>144620 KS Equity</stp>
        <stp>security_name</stp>
        <stp>[종목별 사업개요_IBK퀀트 김경훈.xlsx]KOSPI!R2948C3</stp>
        <tr r="C2948" s="3"/>
        <tr r="C2948" s="3"/>
      </tp>
      <tp t="s">
        <v>한국콜마홀딩스</v>
        <stp/>
        <stp>##V3_BDPV12</stp>
        <stp>024720 KS Equity</stp>
        <stp>security_name</stp>
        <stp>[종목별 사업개요_IBK퀀트 김경훈.xlsx]KOSPI!R3288C3</stp>
        <tr r="C3288" s="3"/>
        <tr r="C3288" s="3"/>
      </tp>
      <tp t="s">
        <v>한솔테크닉스</v>
        <stp/>
        <stp>##V3_BDPV12</stp>
        <stp>004710 KS Equity</stp>
        <stp>security_name</stp>
        <stp>[종목별 사업개요_IBK퀀트 김경훈.xlsx]KOSPI!R3418C3</stp>
        <tr r="C3418" s="3"/>
        <tr r="C3418" s="3"/>
      </tp>
      <tp t="s">
        <v>조광페인트</v>
        <stp/>
        <stp>##V3_BDPV12</stp>
        <stp>004910 KS Equity</stp>
        <stp>security_name</stp>
        <stp>[종목별 사업개요_IBK퀀트 김경훈.xlsx]KOSPI!R2648C3</stp>
        <tr r="C2648" s="3"/>
        <tr r="C2648" s="3"/>
      </tp>
      <tp t="s">
        <v>한신공영</v>
        <stp/>
        <stp>##V3_BDPV12</stp>
        <stp>004960 KS Equity</stp>
        <stp>security_name</stp>
        <stp>[종목별 사업개요_IBK퀀트 김경훈.xlsx]KOSPI!R3438C3</stp>
        <tr r="C3438" s="3"/>
        <tr r="C3438" s="3"/>
      </tp>
      <tp t="s">
        <v>동일산업</v>
        <stp/>
        <stp>##V3_BDPV12</stp>
        <stp>004890 KS Equity</stp>
        <stp>security_name</stp>
        <stp>[종목별 사업개요_IBK퀀트 김경훈.xlsx]KOSPI!R1078C3</stp>
        <tr r="C1078" s="3"/>
        <tr r="C1078" s="3"/>
      </tp>
      <tp t="s">
        <v>롯데제과</v>
        <stp/>
        <stp>##V3_BDPV12</stp>
        <stp>004990 KS Equity</stp>
        <stp>security_name</stp>
        <stp>[종목별 사업개요_IBK퀀트 김경훈.xlsx]KOSPI!R1188C3</stp>
        <tr r="C1188" s="3"/>
        <tr r="C1188" s="3"/>
      </tp>
      <tp t="s">
        <v>씨아이테크</v>
        <stp/>
        <stp>##V3_BDPV12</stp>
        <stp>004920 KS Equity</stp>
        <stp>security_name</stp>
        <stp>[종목별 사업개요_IBK퀀트 김경훈.xlsx]KOSPI!R1978C3</stp>
        <tr r="C1978" s="3"/>
        <tr r="C1978" s="3"/>
      </tp>
      <tp t="s">
        <v>신라교역</v>
        <stp/>
        <stp>##V3_BDPV12</stp>
        <stp>004970 KS Equity</stp>
        <stp>security_name</stp>
        <stp>[종목별 사업개요_IBK퀀트 김경훈.xlsx]KOSPI!R1848C3</stp>
        <tr r="C1848" s="3"/>
        <tr r="C1848" s="3"/>
      </tp>
      <tp t="s">
        <v>성신양회</v>
        <stp/>
        <stp>##V3_BDPV12</stp>
        <stp>004980 KS Equity</stp>
        <stp>security_name</stp>
        <stp>[종목별 사업개요_IBK퀀트 김경훈.xlsx]KOSPI!R1728C3</stp>
        <tr r="C1728" s="3"/>
        <tr r="C1728" s="3"/>
      </tp>
      <tp t="s">
        <v>성문전자</v>
        <stp/>
        <stp>##V3_BDPV12</stp>
        <stp>014910 KS Equity</stp>
        <stp>security_name</stp>
        <stp>[종목별 사업개요_IBK퀀트 김경훈.xlsx]KOSPI!R1718C3</stp>
        <tr r="C1718" s="3"/>
        <tr r="C1718" s="3"/>
      </tp>
      <tp t="s">
        <v>잇츠스킨은 화장품, 미용도구, 바디&amp;헤어케어 제품 등을 제조하고 판매하는 업체.</v>
        <stp/>
        <stp>##V3_BDSV12</stp>
        <stp>226320 KS Equity</stp>
        <stp>CIE_DES_BULK_KOREAN</stp>
        <stp>[종목별 사업개요_IBK퀀트 김경훈.xlsx]KOSPI!R2603C13</stp>
        <tr r="M2603" s="3"/>
      </tp>
      <tp t="s">
        <v>코렌은 이미지센서용 카메라렌즈 제조 및 도소매업 등을 영위하고 있다.</v>
        <stp/>
        <stp>##V3_BDSV12</stp>
        <stp>078650 KS Equity</stp>
        <stp>CIE_DES_BULK_KOREAN</stp>
        <stp>[종목별 사업개요_IBK퀀트 김경훈.xlsx]KOSDAQ!R2533C13</stp>
        <tr r="M2533" s="5"/>
      </tp>
      <tp t="s">
        <v>옵티시스는 영상신호용 디지털광전송 모듈을 제조 하는 업체.</v>
        <stp/>
        <stp>##V3_BDSV12</stp>
        <stp>109080 KS Equity</stp>
        <stp>CIE_DES_BULK_KOREAN</stp>
        <stp>[종목별 사업개요_IBK퀀트 김경훈.xlsx]KOSDAQ!R3793C13</stp>
        <tr r="M3793" s="5"/>
      </tp>
      <tp t="s">
        <v>세화아이엠씨</v>
        <stp/>
        <stp>##V3_BDPV12</stp>
        <stp>145210 KS Equity</stp>
        <stp>security_name</stp>
        <stp>[종목별 사업개요_IBK퀀트 김경훈.xlsx]KOSPI!R1818C3</stp>
        <tr r="C1818" s="3"/>
        <tr r="C1818" s="3"/>
      </tp>
      <tp t="s">
        <v>코스모신소재</v>
        <stp/>
        <stp>##V3_BDPV12</stp>
        <stp>005070 KS Equity</stp>
        <stp>security_name</stp>
        <stp>[종목별 사업개요_IBK퀀트 김경훈.xlsx]KOSPI!R2918C3</stp>
        <tr r="C2918" s="3"/>
        <tr r="C2918" s="3"/>
      </tp>
      <tp t="s">
        <v>신성통상</v>
        <stp/>
        <stp>##V3_BDPV12</stp>
        <stp>005390 KS Equity</stp>
        <stp>security_name</stp>
        <stp>[종목별 사업개요_IBK퀀트 김경훈.xlsx]KOSPI!R1868C3</stp>
        <tr r="C1868" s="3"/>
        <tr r="C1868" s="3"/>
      </tp>
      <tp t="s">
        <v>모나미</v>
        <stp/>
        <stp>##V3_BDPV12</stp>
        <stp>005360 KS Equity</stp>
        <stp>security_name</stp>
        <stp>[종목별 사업개요_IBK퀀트 김경훈.xlsx]KOSPI!R1258C3</stp>
        <tr r="C1258" s="3"/>
        <tr r="C1258" s="3"/>
      </tp>
      <tp t="s">
        <v>지투알</v>
        <stp/>
        <stp>##V3_BDPV12</stp>
        <stp>035000 KS Equity</stp>
        <stp>security_name</stp>
        <stp>[종목별 사업개요_IBK퀀트 김경훈.xlsx]KOSPI!R2728C3</stp>
        <tr r="C2728" s="3"/>
        <tr r="C2728" s="3"/>
      </tp>
      <tp t="s">
        <v>엔케이</v>
        <stp/>
        <stp>##V3_BDPV12</stp>
        <stp>085310 KS Equity</stp>
        <stp>security_name</stp>
        <stp>[종목별 사업개요_IBK퀀트 김경훈.xlsx]KOSPI!R2218C3</stp>
        <tr r="C2218" s="3"/>
        <tr r="C2218" s="3"/>
      </tp>
      <tp t="s">
        <v>빙그레</v>
        <stp/>
        <stp>##V3_BDPV12</stp>
        <stp>005180 KS Equity</stp>
        <stp>security_name</stp>
        <stp>[종목별 사업개요_IBK퀀트 김경훈.xlsx]KOSPI!R1428C3</stp>
        <tr r="C1428" s="3"/>
        <tr r="C1428" s="3"/>
      </tp>
      <tp t="s">
        <v>삼영전자공업</v>
        <stp/>
        <stp>##V3_BDPV12</stp>
        <stp>005680 KS Equity</stp>
        <stp>security_name</stp>
        <stp>[종목별 사업개요_IBK퀀트 김경훈.xlsx]KOSPI!R1578C3</stp>
        <tr r="C1578" s="3"/>
        <tr r="C1578" s="3"/>
      </tp>
      <tp t="s">
        <v>삼립식품</v>
        <stp/>
        <stp>##V3_BDPV12</stp>
        <stp>005610 KS Equity</stp>
        <stp>security_name</stp>
        <stp>[종목별 사업개요_IBK퀀트 김경훈.xlsx]KOSPI!R1468C3</stp>
        <tr r="C1468" s="3"/>
        <tr r="C1468" s="3"/>
      </tp>
      <tp t="s">
        <v>디에스알</v>
        <stp/>
        <stp>##V3_BDPV12</stp>
        <stp>155660 KS Equity</stp>
        <stp>security_name</stp>
        <stp>[종목별 사업개요_IBK퀀트 김경훈.xlsx]KOSPI!R1138C3</stp>
        <tr r="C1138" s="3"/>
        <tr r="C1138" s="3"/>
      </tp>
      <tp t="s">
        <v>에이제이네트웍스</v>
        <stp/>
        <stp>##V3_BDPV12</stp>
        <stp>095570 KS Equity</stp>
        <stp>security_name</stp>
        <stp>[종목별 사업개요_IBK퀀트 김경훈.xlsx]KOSPI!R2188C3</stp>
        <tr r="C2188" s="3"/>
        <tr r="C2188" s="3"/>
      </tp>
      <tp t="s">
        <v>핫텍</v>
        <stp/>
        <stp>##V3_BDPV12</stp>
        <stp>015540 KS Equity</stp>
        <stp>security_name</stp>
        <stp>[종목별 사업개요_IBK퀀트 김경훈.xlsx]KOSPI!R3558C3</stp>
        <tr r="C3558" s="3"/>
        <tr r="C3558" s="3"/>
      </tp>
      <tp t="s">
        <v>한세실업</v>
        <stp/>
        <stp>##V3_BDPV12</stp>
        <stp>105630 KS Equity</stp>
        <stp>security_name</stp>
        <stp>[종목별 사업개요_IBK퀀트 김경훈.xlsx]KOSPI!R3388C3</stp>
        <tr r="C3388" s="3"/>
        <tr r="C3388" s="3"/>
      </tp>
      <tp t="s">
        <v>신한금융지주</v>
        <stp/>
        <stp>##V3_BDPV12</stp>
        <stp>055550 KS Equity</stp>
        <stp>security_name</stp>
        <stp>[종목별 사업개요_IBK퀀트 김경훈.xlsx]KOSPI!R1938C3</stp>
        <tr r="C1938" s="3"/>
        <tr r="C1938" s="3"/>
      </tp>
      <tp t="s">
        <v>세진중공업</v>
        <stp/>
        <stp>##V3_BDPV12</stp>
        <stp>075580 KS Equity</stp>
        <stp>security_name</stp>
        <stp>[종목별 사업개요_IBK퀀트 김경훈.xlsx]KOSPI!R1808C3</stp>
        <tr r="C1808" s="3"/>
        <tr r="C1808" s="3"/>
      </tp>
      <tp t="s">
        <v>미래산업</v>
        <stp/>
        <stp>##V3_BDPV12</stp>
        <stp>025560 KS Equity</stp>
        <stp>security_name</stp>
        <stp>[종목별 사업개요_IBK퀀트 김경훈.xlsx]KOSPI!R1288C3</stp>
        <tr r="C1288" s="3"/>
        <tr r="C1288" s="3"/>
      </tp>
      <tp t="s">
        <v>한국주강</v>
        <stp/>
        <stp>##V3_BDPV12</stp>
        <stp>025890 KS Equity</stp>
        <stp>security_name</stp>
        <stp>[종목별 사업개요_IBK퀀트 김경훈.xlsx]KOSPI!R3258C3</stp>
        <tr r="C3258" s="3"/>
        <tr r="C3258" s="3"/>
      </tp>
      <tp t="s">
        <v>이수화학</v>
        <stp/>
        <stp>##V3_BDPV12</stp>
        <stp>005950 KS Equity</stp>
        <stp>security_name</stp>
        <stp>[종목별 사업개요_IBK퀀트 김경훈.xlsx]KOSPI!R2478C3</stp>
        <tr r="C2478" s="3"/>
        <tr r="C2478" s="3"/>
      </tp>
      <tp t="s">
        <v>풍산홀딩스</v>
        <stp/>
        <stp>##V3_BDPV12</stp>
        <stp>005810 KS Equity</stp>
        <stp>security_name</stp>
        <stp>[종목별 사업개요_IBK퀀트 김경훈.xlsx]KOSPI!R3128C3</stp>
        <tr r="C3128" s="3"/>
        <tr r="C3128" s="3"/>
      </tp>
      <tp t="s">
        <v>태경산업</v>
        <stp/>
        <stp>##V3_BDPV12</stp>
        <stp>015890 KS Equity</stp>
        <stp>security_name</stp>
        <stp>[종목별 사업개요_IBK퀀트 김경훈.xlsx]KOSPI!R2988C3</stp>
        <tr r="C2988" s="3"/>
        <tr r="C2988" s="3"/>
      </tp>
      <tp t="s">
        <v>일진홀딩스</v>
        <stp/>
        <stp>##V3_BDPV12</stp>
        <stp>015860 KS Equity</stp>
        <stp>security_name</stp>
        <stp>[종목별 사업개요_IBK퀀트 김경훈.xlsx]KOSPI!R2598C3</stp>
        <tr r="C2598" s="3"/>
        <tr r="C2598" s="3"/>
      </tp>
      <tp t="s">
        <v>에스엘</v>
        <stp/>
        <stp>##V3_BDPV12</stp>
        <stp>005850 KS Equity</stp>
        <stp>security_name</stp>
        <stp>[종목별 사업개요_IBK퀀트 김경훈.xlsx]KOSPI!R2128C3</stp>
        <tr r="C2128" s="3"/>
        <tr r="C2128" s="3"/>
      </tp>
      <tp t="s">
        <v>이구산업</v>
        <stp/>
        <stp>##V3_BDPV12</stp>
        <stp>025820 KS Equity</stp>
        <stp>security_name</stp>
        <stp>[종목별 사업개요_IBK퀀트 김경훈.xlsx]KOSPI!R2458C3</stp>
        <tr r="C2458" s="3"/>
        <tr r="C2458" s="3"/>
      </tp>
      <tp t="s">
        <v>우진</v>
        <stp/>
        <stp>##V3_BDPV12</stp>
        <stp>105840 KS Equity</stp>
        <stp>security_name</stp>
        <stp>[종목별 사업개요_IBK퀀트 김경훈.xlsx]KOSPI!R2348C3</stp>
        <tr r="C2348" s="3"/>
        <tr r="C2348" s="3"/>
      </tp>
      <tp t="s">
        <v>성지건설</v>
        <stp/>
        <stp>##V3_BDPV12</stp>
        <stp>005980 KS Equity</stp>
        <stp>security_name</stp>
        <stp>[종목별 사업개요_IBK퀀트 김경훈.xlsx]KOSPI!R1738C3</stp>
        <tr r="C1738" s="3"/>
        <tr r="C1738" s="3"/>
      </tp>
      <tp t="s">
        <v>신성에프에이는 팹공정 자동화 장비 전문 제조업체.</v>
        <stp/>
        <stp>##V3_BDSV12</stp>
        <stp>104120 KS Equity</stp>
        <stp>CIE_DES_BULK_KOREAN</stp>
        <stp>[종목별 사업개요_IBK퀀트 김경훈.xlsx]KOSPI!R1858C13</stp>
        <tr r="M1858" s="3"/>
      </tp>
      <tp t="s">
        <v>현대씨앤에프는 브랜드 라이선스 사업, 축산물 도매업 등을 영위하는 업체.</v>
        <stp/>
        <stp>##V3_BDSV12</stp>
        <stp>227840 KS Equity</stp>
        <stp>CIE_DES_BULK_KOREAN</stp>
        <stp>[종목별 사업개요_IBK퀀트 김경훈.xlsx]KOSPI!R3638C13</stp>
        <tr r="M3638" s="3"/>
      </tp>
      <tp t="s">
        <v>동일제강은 선재전문 업체로 강선 및 강연선, 마봉강, 경강선 등을 제조한다.</v>
        <stp/>
        <stp>##V3_BDSV12</stp>
        <stp>002690 KS Equity</stp>
        <stp>CIE_DES_BULK_KOREAN</stp>
        <stp>[종목별 사업개요_IBK퀀트 김경훈.xlsx]KOSPI!R1083C13</stp>
        <tr r="M1083" s="3"/>
      </tp>
      <tp t="s">
        <v>화승인더스트리</v>
        <stp/>
        <stp>##V3_BDPV12</stp>
        <stp>006060 KS Equity</stp>
        <stp>security_name</stp>
        <stp>[종목별 사업개요_IBK퀀트 김경훈.xlsx]KOSPI!R3728C3</stp>
        <tr r="C3728" s="3"/>
        <tr r="C3728" s="3"/>
      </tp>
      <tp t="s">
        <v>삼성증권</v>
        <stp/>
        <stp>##V3_BDPV12</stp>
        <stp>016360 KS Equity</stp>
        <stp>security_name</stp>
        <stp>[종목별 사업개요_IBK퀀트 김경훈.xlsx]KOSPI!R1528C3</stp>
        <tr r="C1528" s="3"/>
        <tr r="C1528" s="3"/>
      </tp>
      <tp t="s">
        <v>현대글로비스</v>
        <stp/>
        <stp>##V3_BDPV12</stp>
        <stp>086280 KS Equity</stp>
        <stp>security_name</stp>
        <stp>[종목별 사업개요_IBK퀀트 김경훈.xlsx]KOSPI!R3588C3</stp>
        <tr r="C3588" s="3"/>
        <tr r="C3588" s="3"/>
      </tp>
      <tp t="s">
        <v>카프로</v>
        <stp/>
        <stp>##V3_BDPV12</stp>
        <stp>006380 KS Equity</stp>
        <stp>security_name</stp>
        <stp>[종목별 사업개요_IBK퀀트 김경훈.xlsx]KOSPI!R2788C3</stp>
        <tr r="C2788" s="3"/>
        <tr r="C2788" s="3"/>
      </tp>
      <tp t="s">
        <v>삼아알미늄</v>
        <stp/>
        <stp>##V3_BDPV12</stp>
        <stp>006110 KS Equity</stp>
        <stp>security_name</stp>
        <stp>[종목별 사업개요_IBK퀀트 김경훈.xlsx]KOSPI!R1548C3</stp>
        <tr r="C1548" s="3"/>
        <tr r="C1548" s="3"/>
      </tp>
      <tp t="s">
        <v>제주은행</v>
        <stp/>
        <stp>##V3_BDPV12</stp>
        <stp>006220 KS Equity</stp>
        <stp>security_name</stp>
        <stp>[종목별 사업개요_IBK퀀트 김경훈.xlsx]KOSPI!R2638C3</stp>
        <tr r="C2638" s="3"/>
        <tr r="C2638" s="3"/>
      </tp>
      <tp t="s">
        <v>엔씨소프트</v>
        <stp/>
        <stp>##V3_BDPV12</stp>
        <stp>036570 KS Equity</stp>
        <stp>security_name</stp>
        <stp>[종목별 사업개요_IBK퀀트 김경훈.xlsx]KOSPI!R2208C3</stp>
        <tr r="C2208" s="3"/>
        <tr r="C2208" s="3"/>
      </tp>
      <tp t="s">
        <v>한국가스공사</v>
        <stp/>
        <stp>##V3_BDPV12</stp>
        <stp>036460 KS Equity</stp>
        <stp>security_name</stp>
        <stp>[종목별 사업개요_IBK퀀트 김경훈.xlsx]KOSPI!R3188C3</stp>
        <tr r="C3188" s="3"/>
        <tr r="C3188" s="3"/>
      </tp>
      <tp t="s">
        <v>팜스코</v>
        <stp/>
        <stp>##V3_BDPV12</stp>
        <stp>036580 KS Equity</stp>
        <stp>security_name</stp>
        <stp>[종목별 사업개요_IBK퀀트 김경훈.xlsx]KOSPI!R3068C3</stp>
        <tr r="C3068" s="3"/>
        <tr r="C3068" s="3"/>
      </tp>
      <tp t="s">
        <v>인스코비</v>
        <stp/>
        <stp>##V3_BDPV12</stp>
        <stp>006490 KS Equity</stp>
        <stp>security_name</stp>
        <stp>[종목별 사업개요_IBK퀀트 김경훈.xlsx]KOSPI!R2518C3</stp>
        <tr r="C2518" s="3"/>
        <tr r="C2518" s="3"/>
      </tp>
      <tp t="s">
        <v>현대에이치씨엔</v>
        <stp/>
        <stp>##V3_BDPV12</stp>
        <stp>126560 KS Equity</stp>
        <stp>security_name</stp>
        <stp>[종목별 사업개요_IBK퀀트 김경훈.xlsx]KOSPI!R3648C3</stp>
        <tr r="C3648" s="3"/>
        <tr r="C3648" s="3"/>
      </tp>
      <tp t="s">
        <v>선진</v>
        <stp/>
        <stp>##V3_BDPV12</stp>
        <stp>136490 KS Equity</stp>
        <stp>security_name</stp>
        <stp>[종목별 사업개요_IBK퀀트 김경훈.xlsx]KOSPI!R1708C3</stp>
        <tr r="C1708" s="3"/>
        <tr r="C1708" s="3"/>
      </tp>
      <tp t="s">
        <v>삼성SDI</v>
        <stp/>
        <stp>##V3_BDPV12</stp>
        <stp>006400 KS Equity</stp>
        <stp>security_name</stp>
        <stp>[종목별 사업개요_IBK퀀트 김경훈.xlsx]KOSPI!R1478C3</stp>
        <tr r="C1478" s="3"/>
        <tr r="C1478" s="3"/>
      </tp>
      <tp t="s">
        <v>영풍제지</v>
        <stp/>
        <stp>##V3_BDPV12</stp>
        <stp>006740 KS Equity</stp>
        <stp>security_name</stp>
        <stp>[종목별 사업개요_IBK퀀트 김경훈.xlsx]KOSPI!R2268C3</stp>
        <tr r="C2268" s="3"/>
        <tr r="C2268" s="3"/>
      </tp>
      <tp t="s">
        <v>하나금융지주</v>
        <stp/>
        <stp>##V3_BDPV12</stp>
        <stp>086790 KS Equity</stp>
        <stp>security_name</stp>
        <stp>[종목별 사업개요_IBK퀀트 김경훈.xlsx]KOSPI!R3138C3</stp>
        <tr r="C3138" s="3"/>
        <tr r="C3138" s="3"/>
      </tp>
      <tp t="s">
        <v>신대양제지</v>
        <stp/>
        <stp>##V3_BDPV12</stp>
        <stp>016590 KS Equity</stp>
        <stp>security_name</stp>
        <stp>[종목별 사업개요_IBK퀀트 김경훈.xlsx]KOSPI!R1838C3</stp>
        <tr r="C1838" s="3"/>
        <tr r="C1838" s="3"/>
      </tp>
      <tp t="s">
        <v>우성사료</v>
        <stp/>
        <stp>##V3_BDPV12</stp>
        <stp>006980 KS Equity</stp>
        <stp>security_name</stp>
        <stp>[종목별 사업개요_IBK퀀트 김경훈.xlsx]KOSPI!R2338C3</stp>
        <tr r="C2338" s="3"/>
        <tr r="C2338" s="3"/>
      </tp>
      <tp t="s">
        <v>웅진</v>
        <stp/>
        <stp>##V3_BDPV12</stp>
        <stp>016880 KS Equity</stp>
        <stp>security_name</stp>
        <stp>[종목별 사업개요_IBK퀀트 김경훈.xlsx]KOSPI!R2358C3</stp>
        <tr r="C2358" s="3"/>
        <tr r="C2358" s="3"/>
      </tp>
      <tp t="s">
        <v>디피씨</v>
        <stp/>
        <stp>##V3_BDPV12</stp>
        <stp>026890 KS Equity</stp>
        <stp>security_name</stp>
        <stp>[종목별 사업개요_IBK퀀트 김경훈.xlsx]KOSPI!R1158C3</stp>
        <tr r="C1158" s="3"/>
        <tr r="C1158" s="3"/>
      </tp>
      <tp t="s">
        <v>신송홀딩스</v>
        <stp/>
        <stp>##V3_BDPV12</stp>
        <stp>006880 KS Equity</stp>
        <stp>security_name</stp>
        <stp>[종목별 사업개요_IBK퀀트 김경훈.xlsx]KOSPI!R1898C3</stp>
        <tr r="C1898" s="3"/>
        <tr r="C1898" s="3"/>
      </tp>
      <tp t="s">
        <v>미래에셋대우</v>
        <stp/>
        <stp>##V3_BDPV12</stp>
        <stp>006800 KS Equity</stp>
        <stp>security_name</stp>
        <stp>[종목별 사업개요_IBK퀀트 김경훈.xlsx]KOSPI!R1298C3</stp>
        <tr r="C1298" s="3"/>
        <tr r="C1298" s="3"/>
      </tp>
      <tp t="s">
        <v>부국철강</v>
        <stp/>
        <stp>##V3_BDPV12</stp>
        <stp>026940 KS Equity</stp>
        <stp>security_name</stp>
        <stp>[종목별 사업개요_IBK퀀트 김경훈.xlsx]KOSPI!R1398C3</stp>
        <tr r="C1398" s="3"/>
        <tr r="C1398" s="3"/>
      </tp>
      <tp t="s">
        <v>아티스는 캐릭터 아동화 제조 및 판매업체.</v>
        <stp/>
        <stp>##V3_BDSV12</stp>
        <stp>101140 KS Equity</stp>
        <stp>CIE_DES_BULK_KOREAN</stp>
        <stp>[종목별 사업개요_IBK퀀트 김경훈.xlsx]KOSPI!R2098C13</stp>
        <tr r="M2098" s="3"/>
      </tp>
      <tp t="s">
        <v>현대홈쇼핑</v>
        <stp/>
        <stp>##V3_BDPV12</stp>
        <stp>057050 KS Equity</stp>
        <stp>security_name</stp>
        <stp>[종목별 사업개요_IBK퀀트 김경훈.xlsx]KOSPI!R3698C3</stp>
        <tr r="C3698" s="3"/>
        <tr r="C3698" s="3"/>
      </tp>
      <tp t="s">
        <v>한국특수형강</v>
        <stp/>
        <stp>##V3_BDPV12</stp>
        <stp>007280 KS Equity</stp>
        <stp>security_name</stp>
        <stp>[종목별 사업개요_IBK퀀트 김경훈.xlsx]KOSPI!R3308C3</stp>
        <tr r="C3308" s="3"/>
        <tr r="C3308" s="3"/>
      </tp>
      <tp t="s">
        <v>오뚜기</v>
        <stp/>
        <stp>##V3_BDPV12</stp>
        <stp>007310 KS Equity</stp>
        <stp>security_name</stp>
        <stp>[종목별 사업개요_IBK퀀트 김경훈.xlsx]KOSPI!R2288C3</stp>
        <tr r="C2288" s="3"/>
        <tr r="C2288" s="3"/>
      </tp>
      <tp t="s">
        <v>명문제약</v>
        <stp/>
        <stp>##V3_BDPV12</stp>
        <stp>017180 KS Equity</stp>
        <stp>security_name</stp>
        <stp>[종목별 사업개요_IBK퀀트 김경훈.xlsx]KOSPI!R1248C3</stp>
        <tr r="C1248" s="3"/>
        <tr r="C1248" s="3"/>
      </tp>
      <tp t="s">
        <v>한화갤러리아타임월드</v>
        <stp/>
        <stp>##V3_BDPV12</stp>
        <stp>027390 KS Equity</stp>
        <stp>security_name</stp>
        <stp>[종목별 사업개요_IBK퀀트 김경훈.xlsx]KOSPI!R3528C3</stp>
        <tr r="C3528" s="3"/>
        <tr r="C3528" s="3"/>
      </tp>
      <tp t="s">
        <v>와이지플러스</v>
        <stp/>
        <stp>##V3_BDPV12</stp>
        <stp>037270 KS Equity</stp>
        <stp>security_name</stp>
        <stp>[종목별 사업개요_IBK퀀트 김경훈.xlsx]KOSPI!R2308C3</stp>
        <tr r="C2308" s="3"/>
        <tr r="C2308" s="3"/>
      </tp>
      <tp t="s">
        <v>미래에셋증권</v>
        <stp/>
        <stp>##V3_BDPV12</stp>
        <stp>037620 KS Equity</stp>
        <stp>security_name</stp>
        <stp>[종목별 사업개요_IBK퀀트 김경훈.xlsx]KOSPI!R1308C3</stp>
        <tr r="C1308" s="3"/>
        <tr r="C1308" s="3"/>
      </tp>
      <tp t="s">
        <v>유니퀘스트</v>
        <stp/>
        <stp>##V3_BDPV12</stp>
        <stp>077500 KS Equity</stp>
        <stp>security_name</stp>
        <stp>[종목별 사업개요_IBK퀀트 김경훈.xlsx]KOSPI!R2398C3</stp>
        <tr r="C2398" s="3"/>
        <tr r="C2398" s="3"/>
      </tp>
      <tp t="s">
        <v>일양약품</v>
        <stp/>
        <stp>##V3_BDPV12</stp>
        <stp>007570 KS Equity</stp>
        <stp>security_name</stp>
        <stp>[종목별 사업개요_IBK퀀트 김경훈.xlsx]KOSPI!R2568C3</stp>
        <tr r="C2568" s="3"/>
        <tr r="C2568" s="3"/>
      </tp>
      <tp t="s">
        <v>케이아이씨</v>
        <stp/>
        <stp>##V3_BDPV12</stp>
        <stp>007460 KS Equity</stp>
        <stp>security_name</stp>
        <stp>[종목별 사업개요_IBK퀀트 김경훈.xlsx]KOSPI!R2828C3</stp>
        <tr r="C2828" s="3"/>
        <tr r="C2828" s="3"/>
      </tp>
      <tp t="s">
        <v>쌍용머티리얼</v>
        <stp/>
        <stp>##V3_BDPV12</stp>
        <stp>047400 KS Equity</stp>
        <stp>security_name</stp>
        <stp>[종목별 사업개요_IBK퀀트 김경훈.xlsx]KOSPI!R1958C3</stp>
        <tr r="C1958" s="3"/>
        <tr r="C1958" s="3"/>
      </tp>
      <tp t="s">
        <v>미원스페셜티케미칼</v>
        <stp/>
        <stp>##V3_BDPV12</stp>
        <stp>107590 KS Equity</stp>
        <stp>security_name</stp>
        <stp>[종목별 사업개요_IBK퀀트 김경훈.xlsx]KOSPI!R1318C3</stp>
        <tr r="C1318" s="3"/>
        <tr r="C1318" s="3"/>
      </tp>
      <tp t="s">
        <v>수산중공업</v>
        <stp/>
        <stp>##V3_BDPV12</stp>
        <stp>017550 KS Equity</stp>
        <stp>security_name</stp>
        <stp>[종목별 사업개요_IBK퀀트 김경훈.xlsx]KOSPI!R1828C3</stp>
        <tr r="C1828" s="3"/>
        <tr r="C1828" s="3"/>
      </tp>
      <tp t="s">
        <v>씨제이헬로비전</v>
        <stp/>
        <stp>##V3_BDPV12</stp>
        <stp>037560 KS Equity</stp>
        <stp>security_name</stp>
        <stp>[종목별 사업개요_IBK퀀트 김경훈.xlsx]KOSPI!R1998C3</stp>
        <tr r="C1998" s="3"/>
        <tr r="C1998" s="3"/>
      </tp>
      <tp t="s">
        <v>샘표식품</v>
        <stp/>
        <stp>##V3_BDPV12</stp>
        <stp>007540 KS Equity</stp>
        <stp>security_name</stp>
        <stp>[종목별 사업개요_IBK퀀트 김경훈.xlsx]KOSPI!R1668C3</stp>
        <tr r="C1668" s="3"/>
        <tr r="C1668" s="3"/>
      </tp>
      <tp t="s">
        <v>풀무원</v>
        <stp/>
        <stp>##V3_BDPV12</stp>
        <stp>017810 KS Equity</stp>
        <stp>security_name</stp>
        <stp>[종목별 사업개요_IBK퀀트 김경훈.xlsx]KOSPI!R3118C3</stp>
        <tr r="C3118" s="3"/>
        <tr r="C3118" s="3"/>
      </tp>
      <tp t="s">
        <v>현대씨앤에프</v>
        <stp/>
        <stp>##V3_BDPV12</stp>
        <stp>227840 KS Equity</stp>
        <stp>security_name</stp>
        <stp>[종목별 사업개요_IBK퀀트 김경훈.xlsx]KOSPI!R3638C3</stp>
        <tr r="C3638" s="3"/>
        <tr r="C3638" s="3"/>
      </tp>
      <tp t="s">
        <v>한국항공우주산업</v>
        <stp/>
        <stp>##V3_BDPV12</stp>
        <stp>047810 KS Equity</stp>
        <stp>security_name</stp>
        <stp>[종목별 사업개요_IBK퀀트 김경훈.xlsx]KOSPI!R3318C3</stp>
        <tr r="C3318" s="3"/>
        <tr r="C3318" s="3"/>
      </tp>
      <tp t="s">
        <v>태평양물산</v>
        <stp/>
        <stp>##V3_BDPV12</stp>
        <stp>007980 KS Equity</stp>
        <stp>security_name</stp>
        <stp>[종목별 사업개요_IBK퀀트 김경훈.xlsx]KOSPI!R3028C3</stp>
        <tr r="C3028" s="3"/>
        <tr r="C3028" s="3"/>
      </tp>
      <tp t="s">
        <v>한국카본</v>
        <stp/>
        <stp>##V3_BDPV12</stp>
        <stp>017960 KS Equity</stp>
        <stp>security_name</stp>
        <stp>[종목별 사업개요_IBK퀀트 김경훈.xlsx]KOSPI!R3278C3</stp>
        <tr r="C3278" s="3"/>
        <tr r="C3278" s="3"/>
      </tp>
      <tp t="s">
        <v>한진해운</v>
        <stp/>
        <stp>##V3_BDPV12</stp>
        <stp>117930 KS Equity</stp>
        <stp>security_name</stp>
        <stp>[종목별 사업개요_IBK퀀트 김경훈.xlsx]KOSPI!R3508C3</stp>
        <tr r="C3508" s="3"/>
        <tr r="C3508" s="3"/>
      </tp>
      <tp t="s">
        <v>세이브존아이앤씨</v>
        <stp/>
        <stp>##V3_BDPV12</stp>
        <stp>067830 KS Equity</stp>
        <stp>security_name</stp>
        <stp>[종목별 사업개요_IBK퀀트 김경훈.xlsx]KOSPI!R1798C3</stp>
        <tr r="C1798" s="3"/>
        <tr r="C1798" s="3"/>
      </tp>
      <tp t="s">
        <v>한세실업은 의류 전문 수출업체.  동사는 제품을 대부분 미국으로 수출한다.</v>
        <stp/>
        <stp>##V3_BDSV12</stp>
        <stp>105630 KS Equity</stp>
        <stp>CIE_DES_BULK_KOREAN</stp>
        <stp>[종목별 사업개요_IBK퀀트 김경훈.xlsx]KOSPI!R3388C13</stp>
        <tr r="M3388" s="3"/>
      </tp>
      <tp t="s">
        <v>JB금융지주</v>
        <stp/>
        <stp>##V3_BDPV12</stp>
        <stp>175330 KS Equity</stp>
        <stp>security_name</stp>
        <stp>[종목별 사업개요_IBK퀀트 김경훈.xlsx]KOSPI!R68C3</stp>
        <tr r="C68" s="3"/>
        <tr r="C68" s="3"/>
      </tp>
      <tp t="s">
        <v>KG케미칼</v>
        <stp/>
        <stp>##V3_BDPV12</stp>
        <stp>001390 KS Equity</stp>
        <stp>security_name</stp>
        <stp>[종목별 사업개요_IBK퀀트 김경훈.xlsx]KOSPI!R93C3</stp>
        <tr r="C93" s="3"/>
        <tr r="C93" s="3"/>
      </tp>
      <tp>
        <v>-6.4814819999999997</v>
        <stp/>
        <stp>##V3_BDPV12</stp>
        <stp>138930 KS Equity</stp>
        <stp>current_TRR_1mo</stp>
        <stp>[종목별 사업개요_IBK퀀트 김경훈.xlsx]KOSPI!R13C8</stp>
        <tr r="H13" s="3"/>
        <tr r="H13" s="3"/>
      </tp>
      <tp>
        <v>-16.176469999999998</v>
        <stp/>
        <stp>##V3_BDPV12</stp>
        <stp>078930 KS Equity</stp>
        <stp>current_TRR_3mo</stp>
        <stp>[종목별 사업개요_IBK퀀트 김경훈.xlsx]KOSPI!R53C9</stp>
        <tr r="I53" s="3"/>
        <tr r="I53" s="3"/>
      </tp>
      <tp>
        <v>-5</v>
        <stp/>
        <stp>##V3_BDPV12</stp>
        <stp>078930 KS Equity</stp>
        <stp>current_TRR_1mo</stp>
        <stp>[종목별 사업개요_IBK퀀트 김경훈.xlsx]KOSPI!R53C8</stp>
        <tr r="H53" s="3"/>
        <tr r="H53" s="3"/>
      </tp>
      <tp>
        <v>-11.982570000000001</v>
        <stp/>
        <stp>##V3_BDPV12</stp>
        <stp>138930 KS Equity</stp>
        <stp>current_TRR_3mo</stp>
        <stp>[종목별 사업개요_IBK퀀트 김경훈.xlsx]KOSPI!R13C9</stp>
        <tr r="I13" s="3"/>
        <tr r="I13" s="3"/>
      </tp>
      <tp>
        <v>-26.588629999999998</v>
        <stp/>
        <stp>##V3_BDPV12</stp>
        <stp>041910 KS Equity</stp>
        <stp>current_TRR_3mo</stp>
        <stp>[종목별 사업개요_IBK퀀트 김경훈.xlsx]KOSDAQ!R1283C9</stp>
        <tr r="I1283" s="5"/>
        <tr r="I1283" s="5"/>
      </tp>
      <tp>
        <v>0.86058520000000005</v>
        <stp/>
        <stp>##V3_BDPV12</stp>
        <stp>061970 KS Equity</stp>
        <stp>current_TRR_1mo</stp>
        <stp>[종목별 사업개요_IBK퀀트 김경훈.xlsx]KOSDAQ!R1463C8</stp>
        <tr r="H1463" s="5"/>
        <tr r="H1463" s="5"/>
      </tp>
      <tp>
        <v>-4.1791039999999997</v>
        <stp/>
        <stp>##V3_BDPV12</stp>
        <stp>062860 KS Equity</stp>
        <stp>current_TRR_1mo</stp>
        <stp>[종목별 사업개요_IBK퀀트 김경훈.xlsx]KOSDAQ!R2753C8</stp>
        <tr r="H2753" s="5"/>
        <tr r="H2753" s="5"/>
      </tp>
      <tp>
        <v>-1.4754100000000001</v>
        <stp/>
        <stp>##V3_BDPV12</stp>
        <stp>063570 KS Equity</stp>
        <stp>current_TRR_1mo</stp>
        <stp>[종목별 사업개요_IBK퀀트 김경훈.xlsx]KOSDAQ!R3033C8</stp>
        <tr r="H3033" s="5"/>
        <tr r="H3033" s="5"/>
      </tp>
      <tp>
        <v>-15.59953</v>
        <stp/>
        <stp>##V3_BDPV12</stp>
        <stp>041510 KS Equity</stp>
        <stp>current_TRR_3mo</stp>
        <stp>[종목별 사업개요_IBK퀀트 김경훈.xlsx]KOSDAQ!R1163C9</stp>
        <tr r="I1163" s="5"/>
        <tr r="I1163" s="5"/>
      </tp>
      <tp>
        <v>58.248469999999998</v>
        <stp/>
        <stp>##V3_BDPV12</stp>
        <stp>041190 KS Equity</stp>
        <stp>current_TRR_3mo</stp>
        <stp>[종목별 사업개요_IBK퀀트 김경훈.xlsx]KOSDAQ!R1693C9</stp>
        <tr r="I1693" s="5"/>
        <tr r="I1693" s="5"/>
      </tp>
      <tp>
        <v>26.0274</v>
        <stp/>
        <stp>##V3_BDPV12</stp>
        <stp>040910 KS Equity</stp>
        <stp>current_TRR_3mo</stp>
        <stp>[종목별 사업개요_IBK퀀트 김경훈.xlsx]KOSDAQ!R1023C9</stp>
        <tr r="I1023" s="5"/>
        <tr r="I1023" s="5"/>
      </tp>
      <tp>
        <v>16.097560000000001</v>
        <stp/>
        <stp>##V3_BDPV12</stp>
        <stp>043910 KS Equity</stp>
        <stp>current_TRR_3mo</stp>
        <stp>[종목별 사업개요_IBK퀀트 김경훈.xlsx]KOSDAQ!R2133C9</stp>
        <tr r="I2133" s="5"/>
        <tr r="I2133" s="5"/>
      </tp>
      <tp>
        <v>20.603020000000001</v>
        <stp/>
        <stp>##V3_BDPV12</stp>
        <stp>060230 KS Equity</stp>
        <stp>current_TRR_1mo</stp>
        <stp>[종목별 사업개요_IBK퀀트 김경훈.xlsx]KOSDAQ!R1893C8</stp>
        <tr r="H1893" s="5"/>
        <tr r="H1893" s="5"/>
      </tp>
      <tp>
        <v>10.256410000000001</v>
        <stp/>
        <stp>##V3_BDPV12</stp>
        <stp>145020 KS Equity</stp>
        <stp>current_TRR_3mo</stp>
        <stp>[종목별 사업개요_IBK퀀트 김경훈.xlsx]KOSDAQ!R4353C9</stp>
        <tr r="I4353" s="5"/>
        <tr r="I4353" s="5"/>
      </tp>
      <tp>
        <v>6.2730629999999996</v>
        <stp/>
        <stp>##V3_BDPV12</stp>
        <stp>043610 KS Equity</stp>
        <stp>current_TRR_3mo</stp>
        <stp>[종목별 사업개요_IBK퀀트 김경훈.xlsx]KOSDAQ!R2473C9</stp>
        <tr r="I2473" s="5"/>
        <tr r="I2473" s="5"/>
      </tp>
      <tp>
        <v>-13.3758</v>
        <stp/>
        <stp>##V3_BDPV12</stp>
        <stp>040300 KS Equity</stp>
        <stp>current_TRR_3mo</stp>
        <stp>[종목별 사업개요_IBK퀀트 김경훈.xlsx]KOSDAQ!R1673C9</stp>
        <tr r="I1673" s="5"/>
        <tr r="I1673" s="5"/>
      </tp>
      <tp>
        <v>-12.439349999999999</v>
        <stp/>
        <stp>##V3_BDPV12</stp>
        <stp>043200 KS Equity</stp>
        <stp>current_TRR_3mo</stp>
        <stp>[종목별 사업개요_IBK퀀트 김경훈.xlsx]KOSDAQ!R2793C9</stp>
        <tr r="I2793" s="5"/>
        <tr r="I2793" s="5"/>
      </tp>
      <tp>
        <v>0.41551250000000001</v>
        <stp/>
        <stp>##V3_BDPV12</stp>
        <stp>040610 KS Equity</stp>
        <stp>current_TRR_3mo</stp>
        <stp>[종목별 사업개요_IBK퀀트 김경훈.xlsx]KOSDAQ!R1253C9</stp>
        <tr r="I1253" s="5"/>
        <tr r="I1253" s="5"/>
      </tp>
      <tp>
        <v>0.55865920000000002</v>
        <stp/>
        <stp>##V3_BDPV12</stp>
        <stp>060540 KS Equity</stp>
        <stp>current_TRR_1mo</stp>
        <stp>[종목별 사업개요_IBK퀀트 김경훈.xlsx]KOSDAQ!R1213C8</stp>
        <tr r="H1213" s="5"/>
        <tr r="H1213" s="5"/>
      </tp>
      <tp>
        <v>-29.271519999999999</v>
        <stp/>
        <stp>##V3_BDPV12</stp>
        <stp>063440 KS Equity</stp>
        <stp>current_TRR_1mo</stp>
        <stp>[종목별 사업개요_IBK퀀트 김경훈.xlsx]KOSDAQ!R1423C8</stp>
        <tr r="H1423" s="5"/>
        <tr r="H1423" s="5"/>
      </tp>
      <tp t="s">
        <v>#N/A N/A</v>
        <stp/>
        <stp>##V3_BDPV12</stp>
        <stp>060910 KS Equity</stp>
        <stp>current_TRR_1mo</stp>
        <stp>[종목별 사업개요_IBK퀀트 김경훈.xlsx]KOSDAQ!R2913C8</stp>
        <tr r="H2913" s="5"/>
      </tp>
      <tp>
        <v>25.149699999999999</v>
        <stp/>
        <stp>##V3_BDPV12</stp>
        <stp>061250 KS Equity</stp>
        <stp>current_TRR_1mo</stp>
        <stp>[종목별 사업개요_IBK퀀트 김경훈.xlsx]KOSDAQ!R3243C8</stp>
        <tr r="H3243" s="5"/>
        <tr r="H3243" s="5"/>
      </tp>
      <tp>
        <v>-6.010929</v>
        <stp/>
        <stp>##V3_BDPV12</stp>
        <stp>166480 KS Equity</stp>
        <stp>current_TRR_1mo</stp>
        <stp>[종목별 사업개요_IBK퀀트 김경훈.xlsx]KOSDAQ!R4463C8</stp>
        <tr r="H4463" s="5"/>
        <tr r="H4463" s="5"/>
      </tp>
      <tp>
        <v>0.3508772</v>
        <stp/>
        <stp>##V3_BDPV12</stp>
        <stp>060150 KS Equity</stp>
        <stp>current_TRR_1mo</stp>
        <stp>[종목별 사업개요_IBK퀀트 김경훈.xlsx]KOSDAQ!R2043C8</stp>
        <tr r="H2043" s="5"/>
        <tr r="H2043" s="5"/>
      </tp>
      <tp>
        <v>6.6666670000000003</v>
        <stp/>
        <stp>##V3_BDPV12</stp>
        <stp>060720 KS Equity</stp>
        <stp>current_TRR_1mo</stp>
        <stp>[종목별 사업개요_IBK퀀트 김경훈.xlsx]KOSDAQ!R2423C8</stp>
        <tr r="H2423" s="5"/>
        <tr r="H2423" s="5"/>
      </tp>
      <tp>
        <v>121.1382</v>
        <stp/>
        <stp>##V3_BDPV12</stp>
        <stp>040350 KS Equity</stp>
        <stp>current_TRR_3mo</stp>
        <stp>[종목별 사업개요_IBK퀀트 김경훈.xlsx]KOSDAQ!R2613C9</stp>
        <tr r="I2613" s="5"/>
        <tr r="I2613" s="5"/>
      </tp>
      <tp>
        <v>1.7241379999999999</v>
        <stp/>
        <stp>##V3_BDPV12</stp>
        <stp>043580 KS Equity</stp>
        <stp>current_TRR_3mo</stp>
        <stp>[종목별 사업개요_IBK퀀트 김경훈.xlsx]KOSDAQ!R1393C9</stp>
        <tr r="I1393" s="5"/>
        <tr r="I1393" s="5"/>
      </tp>
      <tp>
        <v>-14.60905</v>
        <stp/>
        <stp>##V3_BDPV12</stp>
        <stp>041830 KS Equity</stp>
        <stp>current_TRR_3mo</stp>
        <stp>[종목별 사업개요_IBK퀀트 김경훈.xlsx]KOSDAQ!R2033C9</stp>
        <tr r="I2033" s="5"/>
        <tr r="I2033" s="5"/>
      </tp>
      <tp>
        <v>-16.381419999999999</v>
        <stp/>
        <stp>##V3_BDPV12</stp>
        <stp>041960 KS Equity</stp>
        <stp>current_TRR_3mo</stp>
        <stp>[종목별 사업개요_IBK퀀트 김경훈.xlsx]KOSDAQ!R2553C9</stp>
        <tr r="I2553" s="5"/>
        <tr r="I2553" s="5"/>
      </tp>
      <tp>
        <v>-10.57471</v>
        <stp/>
        <stp>##V3_BDPV12</stp>
        <stp>042110 KS Equity</stp>
        <stp>current_TRR_3mo</stp>
        <stp>[종목별 사업개요_IBK퀀트 김경훈.xlsx]KOSDAQ!R1183C9</stp>
        <tr r="I1183" s="5"/>
        <tr r="I1183" s="5"/>
      </tp>
      <tp>
        <v>2.8355389999999998</v>
        <stp/>
        <stp>##V3_BDPV12</stp>
        <stp>041590 KS Equity</stp>
        <stp>current_TRR_3mo</stp>
        <stp>[종목별 사업개요_IBK퀀트 김경훈.xlsx]KOSDAQ!R2253C9</stp>
        <tr r="I2253" s="5"/>
        <tr r="I2253" s="5"/>
      </tp>
      <tp>
        <v>-21.060169999999999</v>
        <stp/>
        <stp>##V3_BDPV12</stp>
        <stp>060560 KS Equity</stp>
        <stp>current_TRR_1mo</stp>
        <stp>[종목별 사업개요_IBK퀀트 김경훈.xlsx]KOSDAQ!R3223C8</stp>
        <tr r="H3223" s="5"/>
        <tr r="H3223" s="5"/>
      </tp>
      <tp>
        <v>-14.58333</v>
        <stp/>
        <stp>##V3_BDPV12</stp>
        <stp>160980 KS Equity</stp>
        <stp>current_TRR_1mo</stp>
        <stp>[종목별 사업개요_IBK퀀트 김경훈.xlsx]KOSDAQ!R4453C8</stp>
        <tr r="H4453" s="5"/>
        <tr r="H4453" s="5"/>
      </tp>
      <tp>
        <v>-10.90226</v>
        <stp/>
        <stp>##V3_BDPV12</stp>
        <stp>065950 KS Equity</stp>
        <stp>current_TRR_1mo</stp>
        <stp>[종목별 사업개요_IBK퀀트 김경훈.xlsx]KOSDAQ!R1773C8</stp>
        <tr r="H1773" s="5"/>
        <tr r="H1773" s="5"/>
      </tp>
      <tp>
        <v>13.80753</v>
        <stp/>
        <stp>##V3_BDPV12</stp>
        <stp>066980 KS Equity</stp>
        <stp>current_TRR_1mo</stp>
        <stp>[종목별 사업개요_IBK퀀트 김경훈.xlsx]KOSDAQ!R2993C8</stp>
        <tr r="H2993" s="5"/>
        <tr r="H2993" s="5"/>
      </tp>
      <tp>
        <v>-24.46808</v>
        <stp/>
        <stp>##V3_BDPV12</stp>
        <stp>047080 KS Equity</stp>
        <stp>current_TRR_3mo</stp>
        <stp>[종목별 사업개요_IBK퀀트 김경훈.xlsx]KOSDAQ!R3103C9</stp>
        <tr r="I3103" s="5"/>
        <tr r="I3103" s="5"/>
      </tp>
      <tp>
        <v>-5.7017550000000004</v>
        <stp/>
        <stp>##V3_BDPV12</stp>
        <stp>065500 KS Equity</stp>
        <stp>current_TRR_1mo</stp>
        <stp>[종목별 사업개요_IBK퀀트 김경훈.xlsx]KOSDAQ!R1583C8</stp>
        <tr r="H1583" s="5"/>
        <tr r="H1583" s="5"/>
      </tp>
      <tp>
        <v>-1.6194329999999999</v>
        <stp/>
        <stp>##V3_BDPV12</stp>
        <stp>160550 KS Equity</stp>
        <stp>current_TRR_1mo</stp>
        <stp>[종목별 사업개요_IBK퀀트 김경훈.xlsx]KOSDAQ!R4443C8</stp>
        <tr r="H4443" s="5"/>
        <tr r="H4443" s="5"/>
      </tp>
      <tp>
        <v>1.9138759999999999</v>
        <stp/>
        <stp>##V3_BDPV12</stp>
        <stp>046440 KS Equity</stp>
        <stp>current_TRR_3mo</stp>
        <stp>[종목별 사업개요_IBK퀀트 김경훈.xlsx]KOSDAQ!R2463C9</stp>
        <tr r="I2463" s="5"/>
        <tr r="I2463" s="5"/>
      </tp>
      <tp>
        <v>-2.2880219999999998</v>
        <stp/>
        <stp>##V3_BDPV12</stp>
        <stp>066700 KS Equity</stp>
        <stp>current_TRR_1mo</stp>
        <stp>[종목별 사업개요_IBK퀀트 김경훈.xlsx]KOSDAQ!R2683C8</stp>
        <tr r="H2683" s="5"/>
        <tr r="H2683" s="5"/>
      </tp>
      <tp>
        <v>-4</v>
        <stp/>
        <stp>##V3_BDPV12</stp>
        <stp>065150 KS Equity</stp>
        <stp>current_TRR_1mo</stp>
        <stp>[종목별 사업개요_IBK퀀트 김경훈.xlsx]KOSDAQ!R1523C8</stp>
        <tr r="H1523" s="5"/>
        <tr r="H1523" s="5"/>
      </tp>
      <tp>
        <v>7.2222220000000004</v>
        <stp/>
        <stp>##V3_BDPV12</stp>
        <stp>065420 KS Equity</stp>
        <stp>current_TRR_1mo</stp>
        <stp>[종목별 사업개요_IBK퀀트 김경훈.xlsx]KOSDAQ!R1193C8</stp>
        <tr r="H1193" s="5"/>
        <tr r="H1193" s="5"/>
      </tp>
      <tp>
        <v>-6.9427529999999997</v>
        <stp/>
        <stp>##V3_BDPV12</stp>
        <stp>140520 KS Equity</stp>
        <stp>current_TRR_3mo</stp>
        <stp>[종목별 사업개요_IBK퀀트 김경훈.xlsx]KOSDAQ!R4293C9</stp>
        <tr r="I4293" s="5"/>
        <tr r="I4293" s="5"/>
      </tp>
      <tp>
        <v>2.4922119999999999</v>
        <stp/>
        <stp>##V3_BDPV12</stp>
        <stp>065660 KS Equity</stp>
        <stp>current_TRR_1mo</stp>
        <stp>[종목별 사업개요_IBK퀀트 김경훈.xlsx]KOSDAQ!R1123C8</stp>
        <tr r="H1123" s="5"/>
        <tr r="H1123" s="5"/>
      </tp>
      <tp>
        <v>42.028979999999997</v>
        <stp/>
        <stp>##V3_BDPV12</stp>
        <stp>066410 KS Equity</stp>
        <stp>current_TRR_1mo</stp>
        <stp>[종목별 사업개요_IBK퀀트 김경훈.xlsx]KOSDAQ!R2373C8</stp>
        <tr r="H2373" s="5"/>
        <tr r="H2373" s="5"/>
      </tp>
      <tp>
        <v>-2.4725280000000001</v>
        <stp/>
        <stp>##V3_BDPV12</stp>
        <stp>047820 KS Equity</stp>
        <stp>current_TRR_3mo</stp>
        <stp>[종목별 사업개요_IBK퀀트 김경훈.xlsx]KOSDAQ!R2353C9</stp>
        <tr r="I2353" s="5"/>
        <tr r="I2353" s="5"/>
      </tp>
      <tp>
        <v>14.32545</v>
        <stp/>
        <stp>##V3_BDPV12</stp>
        <stp>047310 KS Equity</stp>
        <stp>current_TRR_3mo</stp>
        <stp>[종목별 사업개요_IBK퀀트 김경훈.xlsx]KOSDAQ!R2803C9</stp>
        <tr r="I2803" s="5"/>
        <tr r="I2803" s="5"/>
      </tp>
      <tp t="s">
        <v>#N/A N/A</v>
        <stp/>
        <stp>##V3_BDPV12</stp>
        <stp>240810 KS Equity</stp>
        <stp>current_TRR_3mo</stp>
        <stp>[종목별 사업개요_IBK퀀트 김경훈.xlsx]KOSDAQ!R5253C9</stp>
        <tr r="I5253" s="5"/>
      </tp>
      <tp>
        <v>-17.758620000000001</v>
        <stp/>
        <stp>##V3_BDPV12</stp>
        <stp>044480 KS Equity</stp>
        <stp>current_TRR_3mo</stp>
        <stp>[종목별 사업개요_IBK퀀트 김경훈.xlsx]KOSDAQ!R1813C9</stp>
        <tr r="I1813" s="5"/>
        <tr r="I1813" s="5"/>
      </tp>
      <tp>
        <v>4.5454549999999996</v>
        <stp/>
        <stp>##V3_BDPV12</stp>
        <stp>044960 KS Equity</stp>
        <stp>current_TRR_3mo</stp>
        <stp>[종목별 사업개요_IBK퀀트 김경훈.xlsx]KOSDAQ!R1903C9</stp>
        <tr r="I1903" s="5"/>
        <tr r="I1903" s="5"/>
      </tp>
      <tp>
        <v>18.412700000000001</v>
        <stp/>
        <stp>##V3_BDPV12</stp>
        <stp>141070 KS Equity</stp>
        <stp>current_TRR_3mo</stp>
        <stp>[종목별 사업개요_IBK퀀트 김경훈.xlsx]KOSDAQ!R4313C9</stp>
        <tr r="I4313" s="5"/>
        <tr r="I4313" s="5"/>
      </tp>
      <tp>
        <v>-4.9242419999999996</v>
        <stp/>
        <stp>##V3_BDPV12</stp>
        <stp>141000 KS Equity</stp>
        <stp>current_TRR_3mo</stp>
        <stp>[종목별 사업개요_IBK퀀트 김경훈.xlsx]KOSDAQ!R4303C9</stp>
        <tr r="I4303" s="5"/>
        <tr r="I4303" s="5"/>
      </tp>
      <tp>
        <v>-85.970150000000004</v>
        <stp/>
        <stp>##V3_BDPV12</stp>
        <stp>047770 KS Equity</stp>
        <stp>current_TRR_3mo</stp>
        <stp>[종목별 사업개요_IBK퀀트 김경훈.xlsx]KOSDAQ!R2523C9</stp>
        <tr r="I2523" s="5"/>
        <tr r="I2523" s="5"/>
      </tp>
      <tp>
        <v>-15.87302</v>
        <stp/>
        <stp>##V3_BDPV12</stp>
        <stp>044340 KS Equity</stp>
        <stp>current_TRR_3mo</stp>
        <stp>[종목별 사업개요_IBK퀀트 김경훈.xlsx]KOSDAQ!R1793C9</stp>
        <tr r="I1793" s="5"/>
        <tr r="I1793" s="5"/>
      </tp>
      <tp>
        <v>-3.7974679999999998</v>
        <stp/>
        <stp>##V3_BDPV12</stp>
        <stp>047560 KS Equity</stp>
        <stp>current_TRR_3mo</stp>
        <stp>[종목별 사업개요_IBK퀀트 김경훈.xlsx]KOSDAQ!R1963C9</stp>
        <tr r="I1963" s="5"/>
        <tr r="I1963" s="5"/>
      </tp>
      <tp>
        <v>5.1181099999999997</v>
        <stp/>
        <stp>##V3_BDPV12</stp>
        <stp>067900 KS Equity</stp>
        <stp>current_TRR_1mo</stp>
        <stp>[종목별 사업개요_IBK퀀트 김경훈.xlsx]KOSDAQ!R1663C8</stp>
        <tr r="H1663" s="5"/>
        <tr r="H1663" s="5"/>
      </tp>
      <tp>
        <v>-6.3909770000000004</v>
        <stp/>
        <stp>##V3_BDPV12</stp>
        <stp>064760 KS Equity</stp>
        <stp>current_TRR_1mo</stp>
        <stp>[종목별 사업개요_IBK퀀트 김경훈.xlsx]KOSDAQ!R2743C8</stp>
        <tr r="H2743" s="5"/>
        <tr r="H2743" s="5"/>
      </tp>
      <tp>
        <v>8.6167800000000003</v>
        <stp/>
        <stp>##V3_BDPV12</stp>
        <stp>142210 KS Equity</stp>
        <stp>current_TRR_3mo</stp>
        <stp>[종목별 사업개요_IBK퀀트 김경훈.xlsx]KOSDAQ!R4323C9</stp>
        <tr r="I4323" s="5"/>
        <tr r="I4323" s="5"/>
      </tp>
      <tp>
        <v>0</v>
        <stp/>
        <stp>##V3_BDPV12</stp>
        <stp>064800 KS Equity</stp>
        <stp>current_TRR_1mo</stp>
        <stp>[종목별 사업개요_IBK퀀트 김경훈.xlsx]KOSDAQ!R2973C8</stp>
        <tr r="H2973" s="5"/>
        <tr r="H2973" s="5"/>
      </tp>
      <tp>
        <v>-10.763450000000001</v>
        <stp/>
        <stp>##V3_BDPV12</stp>
        <stp>064290 KS Equity</stp>
        <stp>current_TRR_1mo</stp>
        <stp>[종목별 사업개요_IBK퀀트 김경훈.xlsx]KOSDAQ!R2083C8</stp>
        <tr r="H2083" s="5"/>
        <tr r="H2083" s="5"/>
      </tp>
      <tp>
        <v>0.89887640000000002</v>
        <stp/>
        <stp>##V3_BDPV12</stp>
        <stp>067630 KS Equity</stp>
        <stp>current_TRR_1mo</stp>
        <stp>[종목별 사업개요_IBK퀀트 김경훈.xlsx]KOSDAQ!R1353C8</stp>
        <tr r="H1353" s="5"/>
        <tr r="H1353" s="5"/>
      </tp>
      <tp>
        <v>-7.0234110000000003</v>
        <stp/>
        <stp>##V3_BDPV12</stp>
        <stp>065530 KS Equity</stp>
        <stp>current_TRR_1mo</stp>
        <stp>[종목별 사업개요_IBK퀀트 김경훈.xlsx]KOSDAQ!R3043C8</stp>
        <tr r="H3043" s="5"/>
        <tr r="H3043" s="5"/>
      </tp>
      <tp>
        <v>0.15698590000000001</v>
        <stp/>
        <stp>##V3_BDPV12</stp>
        <stp>067170 KS Equity</stp>
        <stp>current_TRR_1mo</stp>
        <stp>[종목별 사업개요_IBK퀀트 김경훈.xlsx]KOSDAQ!R1623C8</stp>
        <tr r="H1623" s="5"/>
        <tr r="H1623" s="5"/>
      </tp>
      <tp>
        <v>-7.4404760000000003</v>
        <stp/>
        <stp>##V3_BDPV12</stp>
        <stp>065510 KS Equity</stp>
        <stp>current_TRR_1mo</stp>
        <stp>[종목별 사업개요_IBK퀀트 김경훈.xlsx]KOSDAQ!R3263C8</stp>
        <tr r="H3263" s="5"/>
        <tr r="H3263" s="5"/>
      </tp>
      <tp>
        <v>-0.72859750000000001</v>
        <stp/>
        <stp>##V3_BDPV12</stp>
        <stp>065940 KS Equity</stp>
        <stp>current_TRR_1mo</stp>
        <stp>[종목별 사업개요_IBK퀀트 김경훈.xlsx]KOSDAQ!R2413C8</stp>
        <tr r="H2413" s="5"/>
        <tr r="H2413" s="5"/>
      </tp>
      <tp>
        <v>-20.451840000000001</v>
        <stp/>
        <stp>##V3_BDPV12</stp>
        <stp>045970 KS Equity</stp>
        <stp>current_TRR_3mo</stp>
        <stp>[종목별 사업개요_IBK퀀트 김경훈.xlsx]KOSDAQ!R2573C9</stp>
        <tr r="I2573" s="5"/>
        <tr r="I2573" s="5"/>
      </tp>
      <tp>
        <v>-6.8910260000000001</v>
        <stp/>
        <stp>##V3_BDPV12</stp>
        <stp>066270 KS Equity</stp>
        <stp>current_TRR_1mo</stp>
        <stp>[종목별 사업개요_IBK퀀트 김경훈.xlsx]KOSDAQ!R1273C8</stp>
        <tr r="H1273" s="5"/>
        <tr r="H1273" s="5"/>
      </tp>
      <tp>
        <v>-5.7189540000000001</v>
        <stp/>
        <stp>##V3_BDPV12</stp>
        <stp>064090 KS Equity</stp>
        <stp>current_TRR_1mo</stp>
        <stp>[종목별 사업개요_IBK퀀트 김경훈.xlsx]KOSDAQ!R3133C8</stp>
        <tr r="H3133" s="5"/>
        <tr r="H3133" s="5"/>
      </tp>
      <tp>
        <v>7.9751450000000004</v>
        <stp/>
        <stp>##V3_BDPV12</stp>
        <stp>066590 KS Equity</stp>
        <stp>current_TRR_1mo</stp>
        <stp>[종목별 사업개요_IBK퀀트 김경훈.xlsx]KOSDAQ!R1713C8</stp>
        <tr r="H1713" s="5"/>
        <tr r="H1713" s="5"/>
      </tp>
      <tp>
        <v>4.3604649999999996</v>
        <stp/>
        <stp>##V3_BDPV12</stp>
        <stp>065560 KS Equity</stp>
        <stp>current_TRR_1mo</stp>
        <stp>[종목별 사업개요_IBK퀀트 김경훈.xlsx]KOSDAQ!R2623C8</stp>
        <tr r="H2623" s="5"/>
        <tr r="H2623" s="5"/>
      </tp>
      <tp>
        <v>-27.04918</v>
        <stp/>
        <stp>##V3_BDPV12</stp>
        <stp>143160 KS Equity</stp>
        <stp>current_TRR_3mo</stp>
        <stp>[종목별 사업개요_IBK퀀트 김경훈.xlsx]KOSDAQ!R4333C9</stp>
        <tr r="I4333" s="5"/>
        <tr r="I4333" s="5"/>
      </tp>
      <tp>
        <v>24.54128</v>
        <stp/>
        <stp>##V3_BDPV12</stp>
        <stp>045510 KS Equity</stp>
        <stp>current_TRR_3mo</stp>
        <stp>[종목별 사업개요_IBK퀀트 김경훈.xlsx]KOSDAQ!R2153C9</stp>
        <tr r="I2153" s="5"/>
        <tr r="I2153" s="5"/>
      </tp>
      <tp>
        <v>0.1824818</v>
        <stp/>
        <stp>##V3_BDPV12</stp>
        <stp>045340 KS Equity</stp>
        <stp>current_TRR_3mo</stp>
        <stp>[종목별 사업개요_IBK퀀트 김경훈.xlsx]KOSDAQ!R2713C9</stp>
        <tr r="I2713" s="5"/>
        <tr r="I2713" s="5"/>
      </tp>
      <tp>
        <v>4.2357269999999998</v>
        <stp/>
        <stp>##V3_BDPV12</stp>
        <stp>046120 KS Equity</stp>
        <stp>current_TRR_3mo</stp>
        <stp>[종목별 사업개요_IBK퀀트 김경훈.xlsx]KOSDAQ!R1573C9</stp>
        <tr r="I1573" s="5"/>
        <tr r="I1573" s="5"/>
      </tp>
      <tp>
        <v>63.711579999999998</v>
        <stp/>
        <stp>##V3_BDPV12</stp>
        <stp>143540 KS Equity</stp>
        <stp>current_TRR_3mo</stp>
        <stp>[종목별 사업개요_IBK퀀트 김경훈.xlsx]KOSDAQ!R4343C9</stp>
        <tr r="I4343" s="5"/>
        <tr r="I4343" s="5"/>
      </tp>
      <tp>
        <v>-9.1228069999999999</v>
        <stp/>
        <stp>##V3_BDPV12</stp>
        <stp>069410 KS Equity</stp>
        <stp>current_TRR_1mo</stp>
        <stp>[종목별 사업개요_IBK퀀트 김경훈.xlsx]KOSDAQ!R1453C8</stp>
        <tr r="H1453" s="5"/>
        <tr r="H1453" s="5"/>
      </tp>
      <tp>
        <v>-10.18957</v>
        <stp/>
        <stp>##V3_BDPV12</stp>
        <stp>069080 KS Equity</stp>
        <stp>current_TRR_1mo</stp>
        <stp>[종목별 사업개요_IBK퀀트 김경훈.xlsx]KOSDAQ!R1783C8</stp>
        <tr r="H1783" s="5"/>
        <tr r="H1783" s="5"/>
      </tp>
      <tp>
        <v>-0.38071070000000001</v>
        <stp/>
        <stp>##V3_BDPV12</stp>
        <stp>048260 KS Equity</stp>
        <stp>current_TRR_3mo</stp>
        <stp>[종목별 사업개요_IBK퀀트 김경훈.xlsx]KOSDAQ!R1613C9</stp>
        <tr r="I1613" s="5"/>
        <tr r="I1613" s="5"/>
      </tp>
      <tp>
        <v>5.4292930000000004</v>
        <stp/>
        <stp>##V3_BDPV12</stp>
        <stp>068050 KS Equity</stp>
        <stp>current_TRR_1mo</stp>
        <stp>[종목별 사업개요_IBK퀀트 김경훈.xlsx]KOSDAQ!R2843C8</stp>
        <tr r="H2843" s="5"/>
        <tr r="H2843" s="5"/>
      </tp>
      <tp>
        <v>-11.03979</v>
        <stp/>
        <stp>##V3_BDPV12</stp>
        <stp>068330 KS Equity</stp>
        <stp>current_TRR_1mo</stp>
        <stp>[종목별 사업개요_IBK퀀트 김경훈.xlsx]KOSDAQ!R2113C8</stp>
        <tr r="H2113" s="5"/>
        <tr r="H2113" s="5"/>
      </tp>
      <tp>
        <v>-3.9215689999999999</v>
        <stp/>
        <stp>##V3_BDPV12</stp>
        <stp>049070 KS Equity</stp>
        <stp>current_TRR_3mo</stp>
        <stp>[종목별 사업개요_IBK퀀트 김경훈.xlsx]KOSDAQ!R2063C9</stp>
        <tr r="I2063" s="5"/>
        <tr r="I2063" s="5"/>
      </tp>
      <tp>
        <v>-9.4488190000000003</v>
        <stp/>
        <stp>##V3_BDPV12</stp>
        <stp>069110 KS Equity</stp>
        <stp>current_TRR_1mo</stp>
        <stp>[종목별 사업개요_IBK퀀트 김경훈.xlsx]KOSDAQ!R2563C8</stp>
        <tr r="H2563" s="5"/>
        <tr r="H2563" s="5"/>
      </tp>
      <tp>
        <v>-26.68881</v>
        <stp/>
        <stp>##V3_BDPV12</stp>
        <stp>148250 KS Equity</stp>
        <stp>current_TRR_3mo</stp>
        <stp>[종목별 사업개요_IBK퀀트 김경훈.xlsx]KOSDAQ!R4363C9</stp>
        <tr r="I4363" s="5"/>
        <tr r="I4363" s="5"/>
      </tp>
      <tp>
        <v>-15.586029999999999</v>
        <stp/>
        <stp>##V3_BDPV12</stp>
        <stp>149950 KS Equity</stp>
        <stp>current_TRR_3mo</stp>
        <stp>[종목별 사업개요_IBK퀀트 김경훈.xlsx]KOSDAQ!R4373C9</stp>
        <tr r="I4373" s="5"/>
        <tr r="I4373" s="5"/>
      </tp>
      <tp t="s">
        <v>#N/A N/A</v>
        <stp/>
        <stp>##V3_BDPV12</stp>
        <stp>000890 KS Equity</stp>
        <stp>best_px_bps_ratio</stp>
        <stp>[종목별 사업개요_IBK퀀트 김경훈.xlsx]KOSPI!R1383C12</stp>
        <tr r="L1383" s="3"/>
      </tp>
      <tp t="s">
        <v>#N/A N/A</v>
        <stp/>
        <stp>##V3_BDPV12</stp>
        <stp>004890 KS Equity</stp>
        <stp>best_px_bps_ratio</stp>
        <stp>[종목별 사업개요_IBK퀀트 김경훈.xlsx]KOSPI!R1078C12</stp>
        <tr r="L1078" s="3"/>
      </tp>
      <tp t="s">
        <v>#N/A N/A</v>
        <stp/>
        <stp>##V3_BDPV12</stp>
        <stp>005800 KS Equity</stp>
        <stp>best_px_bps_ratio</stp>
        <stp>[종목별 사업개요_IBK퀀트 김경훈.xlsx]KOSPI!R1903C12</stp>
        <tr r="L1903" s="3"/>
      </tp>
      <tp t="s">
        <v>#N/A N/A</v>
        <stp/>
        <stp>##V3_BDPV12</stp>
        <stp>026890 KS Equity</stp>
        <stp>best_px_bps_ratio</stp>
        <stp>[종목별 사업개요_IBK퀀트 김경훈.xlsx]KOSPI!R1158C12</stp>
        <tr r="L1158" s="3"/>
      </tp>
      <tp t="s">
        <v>#N/A N/A</v>
        <stp/>
        <stp>##V3_BDPV12</stp>
        <stp>001880 KS Equity</stp>
        <stp>best_px_bps_ratio</stp>
        <stp>[종목별 사업개요_IBK퀀트 김경훈.xlsx]KOSPI!R1623C12</stp>
        <tr r="L1623" s="3"/>
      </tp>
      <tp t="s">
        <v>#N/A N/A</v>
        <stp/>
        <stp>##V3_BDPV12</stp>
        <stp>002870 KS Equity</stp>
        <stp>best_px_bps_ratio</stp>
        <stp>[종목별 사업개요_IBK퀀트 김경훈.xlsx]KOSPI!R1928C12</stp>
        <tr r="L1928" s="3"/>
      </tp>
      <tp t="s">
        <v>#N/A N/A</v>
        <stp/>
        <stp>##V3_BDPV12</stp>
        <stp>200880 KS Equity</stp>
        <stp>best_px_bps_ratio</stp>
        <stp>[종목별 사업개요_IBK퀀트 김경훈.xlsx]KOSPI!R1678C12</stp>
        <tr r="L1678" s="3"/>
      </tp>
      <tp>
        <v>0.58907813569440792</v>
        <stp/>
        <stp>##V3_BDPV12</stp>
        <stp>006800 KS Equity</stp>
        <stp>best_px_bps_ratio</stp>
        <stp>[종목별 사업개요_IBK퀀트 김경훈.xlsx]KOSPI!R1298C12</stp>
        <tr r="L1298" s="3"/>
        <tr r="L1298" s="3"/>
      </tp>
      <tp>
        <v>5.4302422723475354</v>
        <stp/>
        <stp>##V3_BDPV12</stp>
        <stp>014820 KS Equity</stp>
        <stp>best_px_bps_ratio</stp>
        <stp>[종목별 사업개요_IBK퀀트 김경훈.xlsx]KOSPI!R1063C12</stp>
        <tr r="L1063" s="3"/>
        <tr r="L1063" s="3"/>
      </tp>
      <tp t="s">
        <v>#N/A N/A</v>
        <stp/>
        <stp>##V3_BDPV12</stp>
        <stp>006880 KS Equity</stp>
        <stp>best_px_bps_ratio</stp>
        <stp>[종목별 사업개요_IBK퀀트 김경훈.xlsx]KOSPI!R1898C12</stp>
        <tr r="L1898" s="3"/>
      </tp>
      <tp t="s">
        <v>#N/A N/A</v>
        <stp/>
        <stp>##V3_BDPV12</stp>
        <stp>007860 KS Equity</stp>
        <stp>best_px_bps_ratio</stp>
        <stp>[종목별 사업개요_IBK퀀트 김경훈.xlsx]KOSPI!R1673C12</stp>
        <tr r="L1673" s="3"/>
      </tp>
      <tp>
        <v>0.69747951012558029</v>
        <stp/>
        <stp>##V3_BDPV12</stp>
        <stp>032830 KS Equity</stp>
        <stp>best_px_bps_ratio</stp>
        <stp>[종목별 사업개요_IBK퀀트 김경훈.xlsx]KOSPI!R1493C12</stp>
        <tr r="L1493" s="3"/>
        <tr r="L1493" s="3"/>
      </tp>
      <tp t="s">
        <v>#N/A N/A</v>
        <stp/>
        <stp>##V3_BDPV12</stp>
        <stp>002840 KS Equity</stp>
        <stp>best_px_bps_ratio</stp>
        <stp>[종목별 사업개요_IBK퀀트 김경훈.xlsx]KOSPI!R1313C12</stp>
        <tr r="L1313" s="3"/>
      </tp>
      <tp t="s">
        <v>#N/A N/A</v>
        <stp/>
        <stp>##V3_BDPV12</stp>
        <stp>003850 KS Equity</stp>
        <stp>best_px_bps_ratio</stp>
        <stp>[종목별 사업개요_IBK퀀트 김경훈.xlsx]KOSPI!R1373C12</stp>
        <tr r="L1373" s="3"/>
      </tp>
      <tp>
        <v>0.58759548426619324</v>
        <stp/>
        <stp>##V3_BDPV12</stp>
        <stp>071840 KS Equity</stp>
        <stp>best_px_bps_ratio</stp>
        <stp>[종목별 사업개요_IBK퀀트 김경훈.xlsx]KOSPI!R1208C12</stp>
        <tr r="L1208" s="3"/>
        <tr r="L1208" s="3"/>
      </tp>
      <tp t="s">
        <v>#N/A N/A</v>
        <stp/>
        <stp>##V3_BDPV12</stp>
        <stp>021820 KS Equity</stp>
        <stp>best_px_bps_ratio</stp>
        <stp>[종목별 사업개요_IBK퀀트 김경훈.xlsx]KOSPI!R1793C12</stp>
        <tr r="L1793" s="3"/>
      </tp>
      <tp t="s">
        <v>#N/A N/A</v>
        <stp/>
        <stp>##V3_BDPV12</stp>
        <stp>002820 KS Equity</stp>
        <stp>best_px_bps_ratio</stp>
        <stp>[종목별 사업개요_IBK퀀트 김경훈.xlsx]KOSPI!R1713C12</stp>
        <tr r="L1713" s="3"/>
      </tp>
      <tp t="s">
        <v>#N/A N/A</v>
        <stp/>
        <stp>##V3_BDPV12</stp>
        <stp>004840 KS Equity</stp>
        <stp>best_px_bps_ratio</stp>
        <stp>[종목별 사업개요_IBK퀀트 김경훈.xlsx]KOSPI!R1133C12</stp>
        <tr r="L1133" s="3"/>
      </tp>
      <tp t="s">
        <v>#N/A N/A</v>
        <stp/>
        <stp>##V3_BDPV12</stp>
        <stp>067830 KS Equity</stp>
        <stp>best_px_bps_ratio</stp>
        <stp>[종목별 사업개요_IBK퀀트 김경훈.xlsx]KOSPI!R1798C12</stp>
        <tr r="L1798" s="3"/>
      </tp>
      <tp>
        <v>1.1543027312676211</v>
        <stp/>
        <stp>##V3_BDPV12</stp>
        <stp>000810 KS Equity</stp>
        <stp>best_px_bps_ratio</stp>
        <stp>[종목별 사업개요_IBK퀀트 김경훈.xlsx]KOSPI!R1543C12</stp>
        <tr r="L1543" s="3"/>
        <tr r="L1543" s="3"/>
      </tp>
      <tp>
        <v>2.3635340461451886</v>
        <stp/>
        <stp>##V3_BDPV12</stp>
        <stp>001820 KS Equity</stp>
        <stp>best_px_bps_ratio</stp>
        <stp>[종목별 사업개요_IBK퀀트 김경훈.xlsx]KOSPI!R1648C12</stp>
        <tr r="L1648" s="3"/>
        <tr r="L1648" s="3"/>
      </tp>
      <tp>
        <v>1.2637871643282739</v>
        <stp/>
        <stp>##V3_BDPV12</stp>
        <stp>002810 KS Equity</stp>
        <stp>best_px_bps_ratio</stp>
        <stp>[종목별 사업개요_IBK퀀트 김경훈.xlsx]KOSPI!R1573C12</stp>
        <tr r="L1573" s="3"/>
        <tr r="L1573" s="3"/>
      </tp>
      <tp t="s">
        <v>자동차 부품</v>
        <stp/>
        <stp>##V3_BDPV12</stp>
        <stp>086250 KS Equity</stp>
        <stp>gics_industry_name</stp>
        <stp>[종목별 사업개요_IBK퀀트 김경훈.xlsx]KOSDAQ!R3238C4</stp>
        <tr r="D3238" s="5"/>
        <tr r="D3238" s="5"/>
      </tp>
      <tp t="s">
        <v>소프트웨어</v>
        <stp/>
        <stp>##V3_BDPV12</stp>
        <stp>090850 KS Equity</stp>
        <stp>gics_industry_name</stp>
        <stp>[종목별 사업개요_IBK퀀트 김경훈.xlsx]KOSDAQ!R2008C4</stp>
        <tr r="D2008" s="5"/>
        <tr r="D2008" s="5"/>
      </tp>
      <tp t="s">
        <v>기계</v>
        <stp/>
        <stp>##V3_BDPV12</stp>
        <stp>096350 KS Equity</stp>
        <stp>gics_industry_name</stp>
        <stp>[종목별 사업개요_IBK퀀트 김경훈.xlsx]KOSDAQ!R3478C4</stp>
        <tr r="D3478" s="5"/>
        <tr r="D3478" s="5"/>
      </tp>
      <tp t="s">
        <v>기술 하드웨어, 스토리</v>
        <stp/>
        <stp>##V3_BDPV12</stp>
        <stp>192440 KS Equity</stp>
        <stp>gics_industry_name</stp>
        <stp>[종목별 사업개요_IBK퀀트 김경훈.xlsx]KOSDAQ!R4628C4</stp>
        <tr r="D4628" s="5"/>
        <tr r="D4628" s="5"/>
      </tp>
      <tp t="s">
        <v>금속 &amp; 채광</v>
        <stp/>
        <stp>##V3_BDPV12</stp>
        <stp>025550 KS Equity</stp>
        <stp>gics_industry_name</stp>
        <stp>[종목별 사업개요_IBK퀀트 김경훈.xlsx]KOSDAQ!R3018C4</stp>
        <tr r="D3018" s="5"/>
        <tr r="D3018" s="5"/>
      </tp>
      <tp t="s">
        <v>제약</v>
        <stp/>
        <stp>##V3_BDPV12</stp>
        <stp>243070 KS Equity</stp>
        <stp>gics_industry_name</stp>
        <stp>[종목별 사업개요_IBK퀀트 김경훈.xlsx]KOSDAQ!R5258C4</stp>
        <tr r="D5258" s="5"/>
        <tr r="D5258" s="5"/>
      </tp>
      <tp t="s">
        <v>판매업체</v>
        <stp/>
        <stp>##V3_BDPV12</stp>
        <stp>121440 KS Equity</stp>
        <stp>gics_industry_name</stp>
        <stp>[종목별 사업개요_IBK퀀트 김경훈.xlsx]KOSDAQ!R3968C4</stp>
        <tr r="D3968" s="5"/>
        <tr r="D3968" s="5"/>
      </tp>
      <tp t="s">
        <v>전문 서비스</v>
        <stp/>
        <stp>##V3_BDPV12</stp>
        <stp>143240 KS Equity</stp>
        <stp>gics_industry_name</stp>
        <stp>[종목별 사업개요_IBK퀀트 김경훈.xlsx]KOSDAQ!R4338C4</stp>
        <tr r="D4338" s="5"/>
        <tr r="D4338" s="5"/>
      </tp>
      <tp t="s">
        <v>개인용품</v>
        <stp/>
        <stp>##V3_BDPV12</stp>
        <stp>027050 KS Equity</stp>
        <stp>gics_industry_name</stp>
        <stp>[종목별 사업개요_IBK퀀트 김경훈.xlsx]KOSDAQ!R2538C4</stp>
        <tr r="D2538" s="5"/>
        <tr r="D2538" s="5"/>
      </tp>
      <tp t="s">
        <v>반도체 &amp; 반도체 장비</v>
        <stp/>
        <stp>##V3_BDPV12</stp>
        <stp>024850 KS Equity</stp>
        <stp>gics_industry_name</stp>
        <stp>[종목별 사업개요_IBK퀀트 김경훈.xlsx]KOSDAQ!R2938C4</stp>
        <tr r="D2938" s="5"/>
        <tr r="D2938" s="5"/>
      </tp>
      <tp t="s">
        <v>통신 장비</v>
        <stp/>
        <stp>##V3_BDPV12</stp>
        <stp>149940 KS Equity</stp>
        <stp>gics_industry_name</stp>
        <stp>[종목별 사업개요_IBK퀀트 김경훈.xlsx]KOSDAQ!R4368C4</stp>
        <tr r="D4368" s="5"/>
        <tr r="D4368" s="5"/>
      </tp>
      <tp t="s">
        <v>건설 &amp; 엔지니어링</v>
        <stp/>
        <stp>##V3_BDPV12</stp>
        <stp>016250 KS Equity</stp>
        <stp>gics_industry_name</stp>
        <stp>[종목별 사업개요_IBK퀀트 김경훈.xlsx]KOSDAQ!R2018C4</stp>
        <tr r="D2018" s="5"/>
        <tr r="D2018" s="5"/>
      </tp>
      <tp t="s">
        <v>가정용 내구재</v>
        <stp/>
        <stp>##V3_BDPV12</stp>
        <stp>017250 KS Equity</stp>
        <stp>gics_industry_name</stp>
        <stp>[종목별 사업개요_IBK퀀트 김경훈.xlsx]KOSDAQ!R2068C4</stp>
        <tr r="D2068" s="5"/>
        <tr r="D2068" s="5"/>
      </tp>
      <tp t="s">
        <v>미디어</v>
        <stp/>
        <stp>##V3_BDPV12</stp>
        <stp>173940 KS Equity</stp>
        <stp>gics_industry_name</stp>
        <stp>[종목별 사업개요_IBK퀀트 김경훈.xlsx]KOSDAQ!R4498C4</stp>
        <tr r="D4498" s="5"/>
        <tr r="D4498" s="5"/>
      </tp>
      <tp t="s">
        <v>반도체 &amp; 반도체 장비</v>
        <stp/>
        <stp>##V3_BDPV12</stp>
        <stp>106240 KS Equity</stp>
        <stp>gics_industry_name</stp>
        <stp>[종목별 사업개요_IBK퀀트 김경훈.xlsx]KOSDAQ!R3758C4</stp>
        <tr r="D3758" s="5"/>
        <tr r="D3758" s="5"/>
      </tp>
      <tp t="s">
        <v>화학</v>
        <stp/>
        <stp>##V3_BDPV12</stp>
        <stp>112240 KS Equity</stp>
        <stp>gics_industry_name</stp>
        <stp>[종목별 사업개요_IBK퀀트 김경훈.xlsx]KOSDAQ!R3838C4</stp>
        <tr r="D3838" s="5"/>
        <tr r="D3838" s="5"/>
      </tp>
      <tp t="s">
        <v>자동차 부품</v>
        <stp/>
        <stp>##V3_BDPV12</stp>
        <stp>071850 KS Equity</stp>
        <stp>gics_industry_name</stp>
        <stp>[종목별 사업개요_IBK퀀트 김경훈.xlsx]KOSDAQ!R2368C4</stp>
        <tr r="D2368" s="5"/>
        <tr r="D2368" s="5"/>
      </tp>
      <tp t="s">
        <v>#N/A N/A</v>
        <stp/>
        <stp>##V3_BDPV12</stp>
        <stp>214270 KS Equity</stp>
        <stp>gics_industry_name</stp>
        <stp>[종목별 사업개요_IBK퀀트 김경훈.xlsx]KOSDAQ!R4868C4</stp>
        <tr r="D4868" s="5"/>
      </tp>
      <tp t="s">
        <v>제약</v>
        <stp/>
        <stp>##V3_BDPV12</stp>
        <stp>214370 KS Equity</stp>
        <stp>gics_industry_name</stp>
        <stp>[종목별 사업개요_IBK퀀트 김경훈.xlsx]KOSDAQ!R4878C4</stp>
        <tr r="D4878" s="5"/>
        <tr r="D4878" s="5"/>
      </tp>
      <tp t="s">
        <v>전자 장비 기기 &amp; 부품</v>
        <stp/>
        <stp>##V3_BDPV12</stp>
        <stp>214870 KS Equity</stp>
        <stp>gics_industry_name</stp>
        <stp>[종목별 사업개요_IBK퀀트 김경훈.xlsx]KOSDAQ!R4898C4</stp>
        <tr r="D4898" s="5"/>
        <tr r="D4898" s="5"/>
      </tp>
      <tp t="s">
        <v>#N/A N/A</v>
        <stp/>
        <stp>##V3_BDPV12</stp>
        <stp>217270 KS Equity</stp>
        <stp>gics_industry_name</stp>
        <stp>[종목별 사업개요_IBK퀀트 김경훈.xlsx]KOSDAQ!R4958C4</stp>
        <tr r="D4958" s="5"/>
      </tp>
      <tp t="s">
        <v>통신 장비</v>
        <stp/>
        <stp>##V3_BDPV12</stp>
        <stp>211270 KS Equity</stp>
        <stp>gics_industry_name</stp>
        <stp>[종목별 사업개요_IBK퀀트 김경훈.xlsx]KOSDAQ!R4838C4</stp>
        <tr r="D4838" s="5"/>
        <tr r="D4838" s="5"/>
      </tp>
      <tp t="s">
        <v>반도체 &amp; 반도체 장비</v>
        <stp/>
        <stp>##V3_BDPV12</stp>
        <stp>079950 KS Equity</stp>
        <stp>gics_industry_name</stp>
        <stp>[종목별 사업개요_IBK퀀트 김경훈.xlsx]KOSDAQ!R2038C4</stp>
        <tr r="D2038" s="5"/>
        <tr r="D2038" s="5"/>
      </tp>
      <tp t="s">
        <v>호텔, 레스토랑 &amp; 레저</v>
        <stp/>
        <stp>##V3_BDPV12</stp>
        <stp>048550 KS Equity</stp>
        <stp>gics_industry_name</stp>
        <stp>[종목별 사업개요_IBK퀀트 김경훈.xlsx]KOSDAQ!R1238C4</stp>
        <tr r="D1238" s="5"/>
        <tr r="D1238" s="5"/>
      </tp>
      <tp t="s">
        <v>반도체 &amp; 반도체 장비</v>
        <stp/>
        <stp>##V3_BDPV12</stp>
        <stp>200470 KS Equity</stp>
        <stp>gics_industry_name</stp>
        <stp>[종목별 사업개요_IBK퀀트 김경훈.xlsx]KOSDAQ!R4698C4</stp>
        <tr r="D4698" s="5"/>
        <tr r="D4698" s="5"/>
      </tp>
      <tp t="s">
        <v>#N/A N/A</v>
        <stp/>
        <stp>##V3_BDPV12</stp>
        <stp>208370 KS Equity</stp>
        <stp>gics_industry_name</stp>
        <stp>[종목별 사업개요_IBK퀀트 김경훈.xlsx]KOSDAQ!R4818C4</stp>
        <tr r="D4818" s="5"/>
      </tp>
      <tp t="s">
        <v>화학</v>
        <stp/>
        <stp>##V3_BDPV12</stp>
        <stp>068150 KS Equity</stp>
        <stp>gics_industry_name</stp>
        <stp>[종목별 사업개요_IBK퀀트 김경훈.xlsx]KOSDAQ!R2428C4</stp>
        <tr r="D2428" s="5"/>
        <tr r="D2428" s="5"/>
      </tp>
      <tp t="s">
        <v>인터넷 소프트웨어 &amp;</v>
        <stp/>
        <stp>##V3_BDPV12</stp>
        <stp>053350 KS Equity</stp>
        <stp>gics_industry_name</stp>
        <stp>[종목별 사업개요_IBK퀀트 김경훈.xlsx]KOSDAQ!R1918C4</stp>
        <tr r="D1918" s="5"/>
        <tr r="D1918" s="5"/>
      </tp>
      <tp t="s">
        <v>IT 서비스</v>
        <stp/>
        <stp>##V3_BDPV12</stp>
        <stp>060250 KS Equity</stp>
        <stp>gics_industry_name</stp>
        <stp>[종목별 사업개요_IBK퀀트 김경훈.xlsx]KOSDAQ!R1448C4</stp>
        <tr r="D1448" s="5"/>
        <tr r="D1448" s="5"/>
      </tp>
      <tp t="s">
        <v>#N/A N/A</v>
        <stp/>
        <stp>##V3_BDPV12</stp>
        <stp>225570 KS Equity</stp>
        <stp>gics_industry_name</stp>
        <stp>[종목별 사업개요_IBK퀀트 김경훈.xlsx]KOSDAQ!R5148C4</stp>
        <tr r="D5148" s="5"/>
      </tp>
      <tp t="s">
        <v>자동차 부품</v>
        <stp/>
        <stp>##V3_BDPV12</stp>
        <stp>130740 KS Equity</stp>
        <stp>gics_industry_name</stp>
        <stp>[종목별 사업개요_IBK퀀트 김경훈.xlsx]KOSDAQ!R4138C4</stp>
        <tr r="D4138" s="5"/>
        <tr r="D4138" s="5"/>
      </tp>
      <tp t="s">
        <v>반도체 &amp; 반도체 장비</v>
        <stp/>
        <stp>##V3_BDPV12</stp>
        <stp>054450 KS Equity</stp>
        <stp>gics_industry_name</stp>
        <stp>[종목별 사업개요_IBK퀀트 김경훈.xlsx]KOSDAQ!R2698C4</stp>
        <tr r="D2698" s="5"/>
        <tr r="D2698" s="5"/>
      </tp>
      <tp t="s">
        <v>화학</v>
        <stp/>
        <stp>##V3_BDPV12</stp>
        <stp>058450 KS Equity</stp>
        <stp>gics_industry_name</stp>
        <stp>[종목별 사업개요_IBK퀀트 김경훈.xlsx]KOSDAQ!R2118C4</stp>
        <tr r="D2118" s="5"/>
        <tr r="D2118" s="5"/>
      </tp>
      <tp t="s">
        <v>자동차 부품</v>
        <stp/>
        <stp>##V3_BDPV12</stp>
        <stp>126640 KS Equity</stp>
        <stp>gics_industry_name</stp>
        <stp>[종목별 사업개요_IBK퀀트 김경훈.xlsx]KOSDAQ!R4088C4</stp>
        <tr r="D4088" s="5"/>
        <tr r="D4088" s="5"/>
      </tp>
      <tp t="s">
        <v>자동차 부품</v>
        <stp/>
        <stp>##V3_BDPV12</stp>
        <stp>123040 KS Equity</stp>
        <stp>gics_industry_name</stp>
        <stp>[종목별 사업개요_IBK퀀트 김경훈.xlsx]KOSDAQ!R4028C4</stp>
        <tr r="D4028" s="5"/>
        <tr r="D4028" s="5"/>
      </tp>
      <tp t="s">
        <v>기계</v>
        <stp/>
        <stp>##V3_BDPV12</stp>
        <stp>123840 KS Equity</stp>
        <stp>gics_industry_name</stp>
        <stp>[종목별 사업개요_IBK퀀트 김경훈.xlsx]KOSDAQ!R4068C4</stp>
        <tr r="D4068" s="5"/>
        <tr r="D4068" s="5"/>
      </tp>
      <tp t="s">
        <v>화학</v>
        <stp/>
        <stp>##V3_BDPV12</stp>
        <stp>049550 KS Equity</stp>
        <stp>gics_industry_name</stp>
        <stp>[종목별 사업개요_IBK퀀트 김경훈.xlsx]KOSDAQ!R2128C4</stp>
        <tr r="D2128" s="5"/>
        <tr r="D2128" s="5"/>
      </tp>
      <tp t="s">
        <v>반도체 &amp; 반도체 장비</v>
        <stp/>
        <stp>##V3_BDPV12</stp>
        <stp>078150 KS Equity</stp>
        <stp>gics_industry_name</stp>
        <stp>[종목별 사업개요_IBK퀀트 김경훈.xlsx]KOSDAQ!R1338C4</stp>
        <tr r="D1338" s="5"/>
        <tr r="D1338" s="5"/>
      </tp>
      <tp>
        <v>75000436650</v>
        <stp/>
        <stp>##V3_BDPV12</stp>
        <stp>039420 KS Equity</stp>
        <stp>cur_mkt_cap</stp>
        <stp>[종목별 사업개요_IBK퀀트 김경훈.xlsx]KOSDAQ!R2438C5</stp>
        <tr r="E2438" s="5"/>
        <tr r="E2438" s="5"/>
        <tr r="E2438" s="5"/>
        <tr r="E2438" s="5"/>
      </tp>
      <tp>
        <v>45534303750</v>
        <stp/>
        <stp>##V3_BDPV12</stp>
        <stp>039230 KS Equity</stp>
        <stp>cur_mkt_cap</stp>
        <stp>[종목별 사업개요_IBK퀀트 김경훈.xlsx]KOSDAQ!R2748C5</stp>
        <tr r="E2748" s="5"/>
        <tr r="E2748" s="5"/>
        <tr r="E2748" s="5"/>
        <tr r="E2748" s="5"/>
      </tp>
      <tp>
        <v>50335249999.999992</v>
        <stp/>
        <stp>##V3_BDPV12</stp>
        <stp>089150 KS Equity</stp>
        <stp>cur_mkt_cap</stp>
        <stp>[종목별 사업개요_IBK퀀트 김경훈.xlsx]KOSDAQ!R2403C5</stp>
        <tr r="E2403" s="5"/>
        <tr r="E2403" s="5"/>
        <tr r="E2403" s="5"/>
        <tr r="E2403" s="5"/>
      </tp>
      <tp>
        <v>27573244560</v>
        <stp/>
        <stp>##V3_BDPV12</stp>
        <stp>089790 KS Equity</stp>
        <stp>cur_mkt_cap</stp>
        <stp>[종목별 사업개요_IBK퀀트 김경훈.xlsx]KOSDAQ!R2223C5</stp>
        <tr r="E2223" s="5"/>
        <tr r="E2223" s="5"/>
        <tr r="E2223" s="5"/>
        <tr r="E2223" s="5"/>
      </tp>
      <tp>
        <v>51307684799.999992</v>
        <stp/>
        <stp>##V3_BDPV12</stp>
        <stp>038530 KS Equity</stp>
        <stp>cur_mkt_cap</stp>
        <stp>[종목별 사업개요_IBK퀀트 김경훈.xlsx]KOSDAQ!R2578C5</stp>
        <tr r="E2578" s="5"/>
        <tr r="E2578" s="5"/>
        <tr r="E2578" s="5"/>
        <tr r="E2578" s="5"/>
      </tp>
      <tp>
        <v>35865000000</v>
        <stp/>
        <stp>##V3_BDPV12</stp>
        <stp>038010 KS Equity</stp>
        <stp>cur_mkt_cap</stp>
        <stp>[종목별 사업개요_IBK퀀트 김경훈.xlsx]KOSDAQ!R2238C5</stp>
        <tr r="E2238" s="5"/>
        <tr r="E2238" s="5"/>
        <tr r="E2238" s="5"/>
        <tr r="E2238" s="5"/>
      </tp>
      <tp>
        <v>67878750000</v>
        <stp/>
        <stp>##V3_BDPV12</stp>
        <stp>039010 KS Equity</stp>
        <stp>cur_mkt_cap</stp>
        <stp>[종목별 사업개요_IBK퀀트 김경훈.xlsx]KOSDAQ!R3208C5</stp>
        <tr r="E3208" s="5"/>
        <tr r="E3208" s="5"/>
        <tr r="E3208" s="5"/>
        <tr r="E3208" s="5"/>
      </tp>
      <tp>
        <v>133400000000</v>
        <stp/>
        <stp>##V3_BDPV12</stp>
        <stp>039340 KS Equity</stp>
        <stp>cur_mkt_cap</stp>
        <stp>[종목별 사업개요_IBK퀀트 김경훈.xlsx]KOSDAQ!R3008C5</stp>
        <tr r="E3008" s="5"/>
        <tr r="E3008" s="5"/>
        <tr r="E3008" s="5"/>
        <tr r="E3008" s="5"/>
      </tp>
      <tp>
        <v>54284547690</v>
        <stp/>
        <stp>##V3_BDPV12</stp>
        <stp>039740 KS Equity</stp>
        <stp>cur_mkt_cap</stp>
        <stp>[종목별 사업개요_IBK퀀트 김경훈.xlsx]KOSDAQ!R3048C5</stp>
        <tr r="E3048" s="5"/>
        <tr r="E3048" s="5"/>
        <tr r="E3048" s="5"/>
        <tr r="E3048" s="5"/>
      </tp>
      <tp>
        <v>150160552400</v>
        <stp/>
        <stp>##V3_BDPV12</stp>
        <stp>088390 KS Equity</stp>
        <stp>cur_mkt_cap</stp>
        <stp>[종목별 사업개요_IBK퀀트 김경훈.xlsx]KOSDAQ!R1913C5</stp>
        <tr r="E1913" s="5"/>
        <tr r="E1913" s="5"/>
        <tr r="E1913" s="5"/>
        <tr r="E1913" s="5"/>
      </tp>
      <tp>
        <v>173614444200</v>
        <stp/>
        <stp>##V3_BDPV12</stp>
        <stp>038870 KS Equity</stp>
        <stp>cur_mkt_cap</stp>
        <stp>[종목별 사업개요_IBK퀀트 김경훈.xlsx]KOSDAQ!R1398C5</stp>
        <tr r="E1398" s="5"/>
        <tr r="E1398" s="5"/>
        <tr r="E1398" s="5"/>
        <tr r="E1398" s="5"/>
      </tp>
      <tp>
        <v>67408302060</v>
        <stp/>
        <stp>##V3_BDPV12</stp>
        <stp>038110 KS Equity</stp>
        <stp>cur_mkt_cap</stp>
        <stp>[종목별 사업개요_IBK퀀트 김경훈.xlsx]KOSDAQ!R1408C5</stp>
        <tr r="E1408" s="5"/>
        <tr r="E1408" s="5"/>
        <tr r="E1408" s="5"/>
        <tr r="E1408" s="5"/>
      </tp>
      <tp>
        <v>114937787250</v>
        <stp/>
        <stp>##V3_BDPV12</stp>
        <stp>038680 KS Equity</stp>
        <stp>cur_mkt_cap</stp>
        <stp>[종목별 사업개요_IBK퀀트 김경훈.xlsx]KOSDAQ!R1168C5</stp>
        <tr r="E1168" s="5"/>
        <tr r="E1168" s="5"/>
        <tr r="E1168" s="5"/>
        <tr r="E1168" s="5"/>
      </tp>
      <tp>
        <v>52293834700</v>
        <stp/>
        <stp>##V3_BDPV12</stp>
        <stp>039020 KS Equity</stp>
        <stp>cur_mkt_cap</stp>
        <stp>[종목별 사업개요_IBK퀀트 김경훈.xlsx]KOSDAQ!R1888C5</stp>
        <tr r="E1888" s="5"/>
        <tr r="E1888" s="5"/>
        <tr r="E1888" s="5"/>
        <tr r="E1888" s="5"/>
      </tp>
      <tp>
        <v>123773235000</v>
        <stp/>
        <stp>##V3_BDPV12</stp>
        <stp>039830 KS Equity</stp>
        <stp>cur_mkt_cap</stp>
        <stp>[종목별 사업개요_IBK퀀트 김경훈.xlsx]KOSDAQ!R1568C5</stp>
        <tr r="E1568" s="5"/>
        <tr r="E1568" s="5"/>
        <tr r="E1568" s="5"/>
        <tr r="E1568" s="5"/>
      </tp>
      <tp>
        <v>135127818000</v>
        <stp/>
        <stp>##V3_BDPV12</stp>
        <stp>039790 KS Equity</stp>
        <stp>cur_mkt_cap</stp>
        <stp>[종목별 사업개요_IBK퀀트 김경훈.xlsx]KOSDAQ!R1788C5</stp>
        <tr r="E1788" s="5"/>
        <tr r="E1788" s="5"/>
        <tr r="E1788" s="5"/>
        <tr r="E1788" s="5"/>
      </tp>
      <tp>
        <v>75070603350</v>
        <stp/>
        <stp>##V3_BDPV12</stp>
        <stp>089850 KS Equity</stp>
        <stp>cur_mkt_cap</stp>
        <stp>[종목별 사업개요_IBK퀀트 김경훈.xlsx]KOSDAQ!R1843C5</stp>
        <tr r="E1843" s="5"/>
        <tr r="E1843" s="5"/>
        <tr r="E1843" s="5"/>
        <tr r="E1843" s="5"/>
      </tp>
      <tp>
        <v>107403195000</v>
        <stp/>
        <stp>##V3_BDPV12</stp>
        <stp>039440 KS Equity</stp>
        <stp>cur_mkt_cap</stp>
        <stp>[종목별 사업개요_IBK퀀트 김경훈.xlsx]KOSDAQ!R1288C5</stp>
        <tr r="E1288" s="5"/>
        <tr r="E1288" s="5"/>
        <tr r="E1288" s="5"/>
        <tr r="E1288" s="5"/>
      </tp>
      <tp>
        <v>32345431299.999996</v>
        <stp/>
        <stp>##V3_BDPV12</stp>
        <stp>189860 KS Equity</stp>
        <stp>cur_mkt_cap</stp>
        <stp>[종목별 사업개요_IBK퀀트 김경훈.xlsx]KOSDAQ!R4583C5</stp>
        <tr r="E4583" s="5"/>
        <tr r="E4583" s="5"/>
        <tr r="E4583" s="5"/>
        <tr r="E4583" s="5"/>
      </tp>
      <tp>
        <v>43674944070</v>
        <stp/>
        <stp>##V3_BDPV12</stp>
        <stp>139050 KS Equity</stp>
        <stp>cur_mkt_cap</stp>
        <stp>[종목별 사업개요_IBK퀀트 김경훈.xlsx]KOSDAQ!R4278C5</stp>
        <tr r="E4278" s="5"/>
        <tr r="E4278" s="5"/>
        <tr r="E4278" s="5"/>
        <tr r="E4278" s="5"/>
      </tp>
      <tp>
        <v>53867944000</v>
        <stp/>
        <stp>##V3_BDPV12</stp>
        <stp>138080 KS Equity</stp>
        <stp>cur_mkt_cap</stp>
        <stp>[종목별 사업개요_IBK퀀트 김경훈.xlsx]KOSDAQ!R4258C5</stp>
        <tr r="E4258" s="5"/>
        <tr r="E4258" s="5"/>
        <tr r="E4258" s="5"/>
        <tr r="E4258" s="5"/>
      </tp>
      <tp>
        <v>58721793750</v>
        <stp/>
        <stp>##V3_BDPV12</stp>
        <stp>138610 KS Equity</stp>
        <stp>cur_mkt_cap</stp>
        <stp>[종목별 사업개요_IBK퀀트 김경훈.xlsx]KOSDAQ!R4268C5</stp>
        <tr r="E4268" s="5"/>
        <tr r="E4268" s="5"/>
        <tr r="E4268" s="5"/>
        <tr r="E4268" s="5"/>
      </tp>
      <tp>
        <v>86463210000</v>
        <stp/>
        <stp>##V3_BDPV12</stp>
        <stp>137950 KS Equity</stp>
        <stp>cur_mkt_cap</stp>
        <stp>[종목별 사업개요_IBK퀀트 김경훈.xlsx]KOSDAQ!R4248C5</stp>
        <tr r="E4248" s="5"/>
        <tr r="E4248" s="5"/>
        <tr r="E4248" s="5"/>
        <tr r="E4248" s="5"/>
      </tp>
      <tp>
        <v>169606038700</v>
        <stp/>
        <stp>##V3_BDPV12</stp>
        <stp>032620 KS Equity</stp>
        <stp>cur_mkt_cap</stp>
        <stp>[종목별 사업개요_IBK퀀트 김경훈.xlsx]KOSDAQ!R1848C5</stp>
        <tr r="E1848" s="5"/>
        <tr r="E1848" s="5"/>
        <tr r="E1848" s="5"/>
        <tr r="E1848" s="5"/>
      </tp>
      <tp>
        <v>87935646720</v>
        <stp/>
        <stp>##V3_BDPV12</stp>
        <stp>032940 KS Equity</stp>
        <stp>cur_mkt_cap</stp>
        <stp>[종목별 사업개요_IBK퀀트 김경훈.xlsx]KOSDAQ!R1738C5</stp>
        <tr r="E1738" s="5"/>
        <tr r="E1738" s="5"/>
        <tr r="E1738" s="5"/>
        <tr r="E1738" s="5"/>
      </tp>
      <tp>
        <v>63174361188</v>
        <stp/>
        <stp>##V3_BDPV12</stp>
        <stp>032820 KS Equity</stp>
        <stp>cur_mkt_cap</stp>
        <stp>[종목별 사업개요_IBK퀀트 김경훈.xlsx]KOSDAQ!R1688C5</stp>
        <tr r="E1688" s="5"/>
        <tr r="E1688" s="5"/>
        <tr r="E1688" s="5"/>
        <tr r="E1688" s="5"/>
      </tp>
      <tp>
        <v>75857751090</v>
        <stp/>
        <stp>##V3_BDPV12</stp>
        <stp>082850 KS Equity</stp>
        <stp>cur_mkt_cap</stp>
        <stp>[종목별 사업개요_IBK퀀트 김경훈.xlsx]KOSDAQ!R1683C5</stp>
        <tr r="E1683" s="5"/>
        <tr r="E1683" s="5"/>
        <tr r="E1683" s="5"/>
        <tr r="E1683" s="5"/>
      </tp>
      <tp>
        <v>187986337000</v>
        <stp/>
        <stp>##V3_BDPV12</stp>
        <stp>032790 KS Equity</stp>
        <stp>cur_mkt_cap</stp>
        <stp>[종목별 사업개요_IBK퀀트 김경훈.xlsx]KOSDAQ!R1508C5</stp>
        <tr r="E1508" s="5"/>
        <tr r="E1508" s="5"/>
        <tr r="E1508" s="5"/>
        <tr r="E1508" s="5"/>
      </tp>
      <tp>
        <v>67111248780.000008</v>
        <stp/>
        <stp>##V3_BDPV12</stp>
        <stp>187790 KS Equity</stp>
        <stp>cur_mkt_cap</stp>
        <stp>[종목별 사업개요_IBK퀀트 김경훈.xlsx]KOSDAQ!R4573C5</stp>
        <tr r="E4573" s="5"/>
        <tr r="E4573" s="5"/>
        <tr r="E4573" s="5"/>
        <tr r="E4573" s="5"/>
      </tp>
      <tp>
        <v>117583800840.00002</v>
        <stp/>
        <stp>##V3_BDPV12</stp>
        <stp>082210 KS Equity</stp>
        <stp>cur_mkt_cap</stp>
        <stp>[종목별 사업개요_IBK퀀트 김경훈.xlsx]KOSDAQ!R1643C5</stp>
        <tr r="E1643" s="5"/>
        <tr r="E1643" s="5"/>
        <tr r="E1643" s="5"/>
        <tr r="E1643" s="5"/>
      </tp>
      <tp>
        <v>86260000000</v>
        <stp/>
        <stp>##V3_BDPV12</stp>
        <stp>137400 KS Equity</stp>
        <stp>cur_mkt_cap</stp>
        <stp>[종목별 사업개요_IBK퀀트 김경훈.xlsx]KOSDAQ!R4238C5</stp>
        <tr r="E4238" s="5"/>
        <tr r="E4238" s="5"/>
        <tr r="E4238" s="5"/>
        <tr r="E4238" s="5"/>
      </tp>
      <tp>
        <v>30708440750</v>
        <stp/>
        <stp>##V3_BDPV12</stp>
        <stp>081150 KS Equity</stp>
        <stp>cur_mkt_cap</stp>
        <stp>[종목별 사업개요_IBK퀀트 김경훈.xlsx]KOSDAQ!R2763C5</stp>
        <tr r="E2763" s="5"/>
        <tr r="E2763" s="5"/>
        <tr r="E2763" s="5"/>
        <tr r="E2763" s="5"/>
      </tp>
      <tp>
        <v>35182103310</v>
        <stp/>
        <stp>##V3_BDPV12</stp>
        <stp>187270 KS Equity</stp>
        <stp>cur_mkt_cap</stp>
        <stp>[종목별 사업개요_IBK퀀트 김경훈.xlsx]KOSDAQ!R4563C5</stp>
        <tr r="E4563" s="5"/>
        <tr r="E4563" s="5"/>
        <tr r="E4563" s="5"/>
        <tr r="E4563" s="5"/>
      </tp>
      <tp>
        <v>82234824750</v>
        <stp/>
        <stp>##V3_BDPV12</stp>
        <stp>080220 KS Equity</stp>
        <stp>cur_mkt_cap</stp>
        <stp>[종목별 사업개요_IBK퀀트 김경훈.xlsx]KOSDAQ!R2243C5</stp>
        <tr r="E2243" s="5"/>
        <tr r="E2243" s="5"/>
        <tr r="E2243" s="5"/>
        <tr r="E2243" s="5"/>
      </tp>
      <tp>
        <v>853055060000</v>
        <stp/>
        <stp>##V3_BDPV12</stp>
        <stp>237690 KS Equity</stp>
        <stp>cur_mkt_cap</stp>
        <stp>[종목별 사업개요_IBK퀀트 김경훈.xlsx]KOSDAQ!R5238C5</stp>
        <tr r="E5238" s="5"/>
        <tr r="E5238" s="5"/>
        <tr r="E5238" s="5"/>
        <tr r="E5238" s="5"/>
      </tp>
      <tp>
        <v>50760000000</v>
        <stp/>
        <stp>##V3_BDPV12</stp>
        <stp>136510 KS Equity</stp>
        <stp>cur_mkt_cap</stp>
        <stp>[종목별 사업개요_IBK퀀트 김경훈.xlsx]KOSDAQ!R4228C5</stp>
        <tr r="E4228" s="5"/>
        <tr r="E4228" s="5"/>
        <tr r="E4228" s="5"/>
        <tr r="E4228" s="5"/>
      </tp>
      <tp>
        <v>71100000000</v>
        <stp/>
        <stp>##V3_BDPV12</stp>
        <stp>080010 KS Equity</stp>
        <stp>cur_mkt_cap</stp>
        <stp>[종목별 사업개요_IBK퀀트 김경훈.xlsx]KOSDAQ!R1953C5</stp>
        <tr r="E1953" s="5"/>
        <tr r="E1953" s="5"/>
        <tr r="E1953" s="5"/>
        <tr r="E1953" s="5"/>
      </tp>
      <tp>
        <v>74000000000</v>
        <stp/>
        <stp>##V3_BDPV12</stp>
        <stp>033830 KS Equity</stp>
        <stp>cur_mkt_cap</stp>
        <stp>[종목별 사업개요_IBK퀀트 김경훈.xlsx]KOSDAQ!R2738C5</stp>
        <tr r="E2738" s="5"/>
        <tr r="E2738" s="5"/>
        <tr r="E2738" s="5"/>
        <tr r="E2738" s="5"/>
      </tp>
      <tp>
        <v>101020837399.99998</v>
        <stp/>
        <stp>##V3_BDPV12</stp>
        <stp>080520 KS Equity</stp>
        <stp>cur_mkt_cap</stp>
        <stp>[종목별 사업개요_IBK퀀트 김경훈.xlsx]KOSDAQ!R1563C5</stp>
        <tr r="E1563" s="5"/>
        <tr r="E1563" s="5"/>
        <tr r="E1563" s="5"/>
        <tr r="E1563" s="5"/>
      </tp>
      <tp>
        <v>57304459480.000008</v>
        <stp/>
        <stp>##V3_BDPV12</stp>
        <stp>083550 KS Equity</stp>
        <stp>cur_mkt_cap</stp>
        <stp>[종목별 사업개요_IBK퀀트 김경훈.xlsx]KOSDAQ!R2443C5</stp>
        <tr r="E2443" s="5"/>
        <tr r="E2443" s="5"/>
        <tr r="E2443" s="5"/>
        <tr r="E2443" s="5"/>
      </tp>
      <tp>
        <v>767590875999.99988</v>
        <stp/>
        <stp>##V3_BDPV12</stp>
        <stp>083790 KS Equity</stp>
        <stp>cur_mkt_cap</stp>
        <stp>[종목별 사업개요_IBK퀀트 김경훈.xlsx]KOSDAQ!R2643C5</stp>
        <tr r="E2643" s="5"/>
        <tr r="E2643" s="5"/>
        <tr r="E2643" s="5"/>
        <tr r="E2643" s="5"/>
      </tp>
      <tp>
        <v>232626400000</v>
        <stp/>
        <stp>##V3_BDPV12</stp>
        <stp>185490 KS Equity</stp>
        <stp>cur_mkt_cap</stp>
        <stp>[종목별 사업개요_IBK퀀트 김경훈.xlsx]KOSDAQ!R4553C5</stp>
        <tr r="E4553" s="5"/>
        <tr r="E4553" s="5"/>
        <tr r="E4553" s="5"/>
        <tr r="E4553" s="5"/>
      </tp>
      <tp>
        <v>89578473600.000015</v>
        <stp/>
        <stp>##V3_BDPV12</stp>
        <stp>033230 KS Equity</stp>
        <stp>cur_mkt_cap</stp>
        <stp>[종목별 사업개요_IBK퀀트 김경훈.xlsx]KOSDAQ!R2048C5</stp>
        <tr r="E2048" s="5"/>
        <tr r="E2048" s="5"/>
        <tr r="E2048" s="5"/>
        <tr r="E2048" s="5"/>
      </tp>
      <tp>
        <v>66714958100</v>
        <stp/>
        <stp>##V3_BDPV12</stp>
        <stp>033540 KS Equity</stp>
        <stp>cur_mkt_cap</stp>
        <stp>[종목별 사업개요_IBK퀀트 김경훈.xlsx]KOSDAQ!R2788C5</stp>
        <tr r="E2788" s="5"/>
        <tr r="E2788" s="5"/>
        <tr r="E2788" s="5"/>
        <tr r="E2788" s="5"/>
      </tp>
      <tp>
        <v>291756884595</v>
        <stp/>
        <stp>##V3_BDPV12</stp>
        <stp>033290 KS Equity</stp>
        <stp>cur_mkt_cap</stp>
        <stp>[종목별 사업개요_IBK퀀트 김경훈.xlsx]KOSDAQ!R2588C5</stp>
        <tr r="E2588" s="5"/>
        <tr r="E2588" s="5"/>
        <tr r="E2588" s="5"/>
        <tr r="E2588" s="5"/>
      </tp>
      <tp>
        <v>188720832000</v>
        <stp/>
        <stp>##V3_BDPV12</stp>
        <stp>031860 KS Equity</stp>
        <stp>cur_mkt_cap</stp>
        <stp>[종목별 사업개요_IBK퀀트 김경훈.xlsx]KOSDAQ!R1318C5</stp>
        <tr r="E1318" s="5"/>
        <tr r="E1318" s="5"/>
        <tr r="E1318" s="5"/>
        <tr r="E1318" s="5"/>
      </tp>
      <tp>
        <v>60159273525</v>
        <stp/>
        <stp>##V3_BDPV12</stp>
        <stp>032580 KS Equity</stp>
        <stp>cur_mkt_cap</stp>
        <stp>[종목별 사업개요_IBK퀀트 김경훈.xlsx]KOSDAQ!R2928C5</stp>
        <tr r="E2928" s="5"/>
        <tr r="E2928" s="5"/>
        <tr r="E2928" s="5"/>
        <tr r="E2928" s="5"/>
      </tp>
      <tp>
        <v>166994311980</v>
        <stp/>
        <stp>##V3_BDPV12</stp>
        <stp>031330 KS Equity</stp>
        <stp>cur_mkt_cap</stp>
        <stp>[종목별 사업개요_IBK퀀트 김경훈.xlsx]KOSDAQ!R1208C5</stp>
        <tr r="E1208" s="5"/>
        <tr r="E1208" s="5"/>
        <tr r="E1208" s="5"/>
        <tr r="E1208" s="5"/>
      </tp>
      <tp>
        <v>144900000000</v>
        <stp/>
        <stp>##V3_BDPV12</stp>
        <stp>032500 KS Equity</stp>
        <stp>cur_mkt_cap</stp>
        <stp>[종목별 사업개요_IBK퀀트 김경훈.xlsx]KOSDAQ!R2448C5</stp>
        <tr r="E2448" s="5"/>
        <tr r="E2448" s="5"/>
        <tr r="E2448" s="5"/>
        <tr r="E2448" s="5"/>
      </tp>
      <tp>
        <v>53636694650</v>
        <stp/>
        <stp>##V3_BDPV12</stp>
        <stp>032540 KS Equity</stp>
        <stp>cur_mkt_cap</stp>
        <stp>[종목별 사업개요_IBK퀀트 김경훈.xlsx]KOSDAQ!R2758C5</stp>
        <tr r="E2758" s="5"/>
        <tr r="E2758" s="5"/>
        <tr r="E2758" s="5"/>
        <tr r="E2758" s="5"/>
      </tp>
      <tp>
        <v>9875250000</v>
        <stp/>
        <stp>##V3_BDPV12</stp>
        <stp>235010 KS Equity</stp>
        <stp>cur_mkt_cap</stp>
        <stp>[종목별 사업개요_IBK퀀트 김경훈.xlsx]KOSDAQ!R5228C5</stp>
        <tr r="E5228" s="5"/>
        <tr r="E5228" s="5"/>
        <tr r="E5228" s="5"/>
        <tr r="E5228" s="5"/>
      </tp>
      <tp>
        <v>30046275000</v>
        <stp/>
        <stp>##V3_BDPV12</stp>
        <stp>134060 KS Equity</stp>
        <stp>cur_mkt_cap</stp>
        <stp>[종목별 사업개요_IBK퀀트 김경훈.xlsx]KOSDAQ!R4208C5</stp>
        <tr r="E4208" s="5"/>
        <tr r="E4208" s="5"/>
        <tr r="E4208" s="5"/>
        <tr r="E4208" s="5"/>
      </tp>
      <tp>
        <v>74100000000</v>
        <stp/>
        <stp>##V3_BDPV12</stp>
        <stp>031510 KS Equity</stp>
        <stp>cur_mkt_cap</stp>
        <stp>[종목별 사업개요_IBK퀀트 김경훈.xlsx]KOSDAQ!R1608C5</stp>
        <tr r="E1608" s="5"/>
        <tr r="E1608" s="5"/>
        <tr r="E1608" s="5"/>
        <tr r="E1608" s="5"/>
      </tp>
      <tp>
        <v>63008016650</v>
        <stp/>
        <stp>##V3_BDPV12</stp>
        <stp>033430 KS Equity</stp>
        <stp>cur_mkt_cap</stp>
        <stp>[종목별 사업개요_IBK퀀트 김경훈.xlsx]KOSDAQ!R3028C5</stp>
        <tr r="E3028" s="5"/>
        <tr r="E3028" s="5"/>
        <tr r="E3028" s="5"/>
        <tr r="E3028" s="5"/>
      </tp>
      <tp>
        <v>80145000000</v>
        <stp/>
        <stp>##V3_BDPV12</stp>
        <stp>134780 KS Equity</stp>
        <stp>cur_mkt_cap</stp>
        <stp>[종목별 사업개요_IBK퀀트 김경훈.xlsx]KOSDAQ!R4218C5</stp>
        <tr r="E4218" s="5"/>
        <tr r="E4218" s="5"/>
        <tr r="E4218" s="5"/>
        <tr r="E4218" s="5"/>
      </tp>
      <tp>
        <v>88410707385</v>
        <stp/>
        <stp>##V3_BDPV12</stp>
        <stp>036090 KS Equity</stp>
        <stp>cur_mkt_cap</stp>
        <stp>[종목별 사업개요_IBK퀀트 김경훈.xlsx]KOSDAQ!R1808C5</stp>
        <tr r="E1808" s="5"/>
        <tr r="E1808" s="5"/>
        <tr r="E1808" s="5"/>
        <tr r="E1808" s="5"/>
      </tp>
      <tp>
        <v>203444132700.00003</v>
        <stp/>
        <stp>##V3_BDPV12</stp>
        <stp>036200 KS Equity</stp>
        <stp>cur_mkt_cap</stp>
        <stp>[종목별 사업개요_IBK퀀트 김경훈.xlsx]KOSDAQ!R1818C5</stp>
        <tr r="E1818" s="5"/>
        <tr r="E1818" s="5"/>
        <tr r="E1818" s="5"/>
        <tr r="E1818" s="5"/>
      </tp>
      <tp>
        <v>30885671440</v>
        <stp/>
        <stp>##V3_BDPV12</stp>
        <stp>035200 KS Equity</stp>
        <stp>cur_mkt_cap</stp>
        <stp>[종목별 사업개요_IBK퀀트 김경훈.xlsx]KOSDAQ!R2898C5</stp>
        <tr r="E2898" s="5"/>
        <tr r="E2898" s="5"/>
        <tr r="E2898" s="5"/>
        <tr r="E2898" s="5"/>
      </tp>
      <tp>
        <v>215151835840</v>
        <stp/>
        <stp>##V3_BDPV12</stp>
        <stp>035900 KS Equity</stp>
        <stp>cur_mkt_cap</stp>
        <stp>[종목별 사업개요_IBK퀀트 김경훈.xlsx]KOSDAQ!R2208C5</stp>
        <tr r="E2208" s="5"/>
        <tr r="E2208" s="5"/>
        <tr r="E2208" s="5"/>
        <tr r="E2208" s="5"/>
      </tp>
      <tp>
        <v>162310087680</v>
        <stp/>
        <stp>##V3_BDPV12</stp>
        <stp>086390 KS Equity</stp>
        <stp>cur_mkt_cap</stp>
        <stp>[종목별 사업개요_IBK퀀트 김경훈.xlsx]KOSDAQ!R1833C5</stp>
        <tr r="E1833" s="5"/>
        <tr r="E1833" s="5"/>
        <tr r="E1833" s="5"/>
        <tr r="E1833" s="5"/>
      </tp>
      <tp>
        <v>65402527890.000008</v>
        <stp/>
        <stp>##V3_BDPV12</stp>
        <stp>036810 KS Equity</stp>
        <stp>cur_mkt_cap</stp>
        <stp>[종목별 사업개요_IBK퀀트 김경훈.xlsx]KOSDAQ!R1418C5</stp>
        <tr r="E1418" s="5"/>
        <tr r="E1418" s="5"/>
        <tr r="E1418" s="5"/>
        <tr r="E1418" s="5"/>
      </tp>
      <tp>
        <v>48457500000</v>
        <stp/>
        <stp>##V3_BDPV12</stp>
        <stp>036120 KS Equity</stp>
        <stp>cur_mkt_cap</stp>
        <stp>[종목별 사업개요_IBK퀀트 김경훈.xlsx]KOSDAQ!R1188C5</stp>
        <tr r="E1188" s="5"/>
        <tr r="E1188" s="5"/>
        <tr r="E1188" s="5"/>
        <tr r="E1188" s="5"/>
      </tp>
      <tp>
        <v>219874674600</v>
        <stp/>
        <stp>##V3_BDPV12</stp>
        <stp>086520 KS Equity</stp>
        <stp>cur_mkt_cap</stp>
        <stp>[종목별 사업개요_IBK퀀트 김경훈.xlsx]KOSDAQ!R1403C5</stp>
        <tr r="E1403" s="5"/>
        <tr r="E1403" s="5"/>
        <tr r="E1403" s="5"/>
        <tr r="E1403" s="5"/>
      </tp>
      <tp>
        <v>366805117800</v>
        <stp/>
        <stp>##V3_BDPV12</stp>
        <stp>035600 KS Equity</stp>
        <stp>cur_mkt_cap</stp>
        <stp>[종목별 사업개요_IBK퀀트 김경훈.xlsx]KOSDAQ!R2468C5</stp>
        <tr r="E2468" s="5"/>
        <tr r="E2468" s="5"/>
        <tr r="E2468" s="5"/>
        <tr r="E2468" s="5"/>
      </tp>
      <tp>
        <v>21240000000</v>
        <stp/>
        <stp>##V3_BDPV12</stp>
        <stp>232140 KS Equity</stp>
        <stp>cur_mkt_cap</stp>
        <stp>[종목별 사업개요_IBK퀀트 김경훈.xlsx]KOSDAQ!R5218C5</stp>
        <tr r="E5218" s="5"/>
        <tr r="E5218" s="5"/>
        <tr r="E5218" s="5"/>
        <tr r="E5218" s="5"/>
      </tp>
      <tp>
        <v>113698202860</v>
        <stp/>
        <stp>##V3_BDPV12</stp>
        <stp>036180 KS Equity</stp>
        <stp>cur_mkt_cap</stp>
        <stp>[종목별 사업개요_IBK퀀트 김경훈.xlsx]KOSDAQ!R1538C5</stp>
        <tr r="E1538" s="5"/>
        <tr r="E1538" s="5"/>
        <tr r="E1538" s="5"/>
        <tr r="E1538" s="5"/>
      </tp>
      <tp>
        <v>117474812700</v>
        <stp/>
        <stp>##V3_BDPV12</stp>
        <stp>036000 KS Equity</stp>
        <stp>cur_mkt_cap</stp>
        <stp>[종목별 사업개요_IBK퀀트 김경훈.xlsx]KOSDAQ!R1548C5</stp>
        <tr r="E1548" s="5"/>
        <tr r="E1548" s="5"/>
        <tr r="E1548" s="5"/>
        <tr r="E1548" s="5"/>
      </tp>
      <tp>
        <v>1324787728800</v>
        <stp/>
        <stp>##V3_BDPV12</stp>
        <stp>036490 KS Equity</stp>
        <stp>cur_mkt_cap</stp>
        <stp>[종목별 사업개요_IBK퀀트 김경훈.xlsx]KOSDAQ!R1258C5</stp>
        <tr r="E1258" s="5"/>
        <tr r="E1258" s="5"/>
        <tr r="E1258" s="5"/>
        <tr r="E1258" s="5"/>
      </tp>
      <tp>
        <v>69750000000</v>
        <stp/>
        <stp>##V3_BDPV12</stp>
        <stp>037370 KS Equity</stp>
        <stp>cur_mkt_cap</stp>
        <stp>[종목별 사업개요_IBK퀀트 김경훈.xlsx]KOSDAQ!R1998C5</stp>
        <tr r="E1998" s="5"/>
        <tr r="E1998" s="5"/>
        <tr r="E1998" s="5"/>
        <tr r="E1998" s="5"/>
      </tp>
      <tp>
        <v>108513655500</v>
        <stp/>
        <stp>##V3_BDPV12</stp>
        <stp>084730 KS Equity</stp>
        <stp>cur_mkt_cap</stp>
        <stp>[종목별 사업개요_IBK퀀트 김경훈.xlsx]KOSDAQ!R2773C5</stp>
        <tr r="E2773" s="5"/>
        <tr r="E2773" s="5"/>
        <tr r="E2773" s="5"/>
        <tr r="E2773" s="5"/>
      </tp>
      <tp>
        <v>61560664619.999992</v>
        <stp/>
        <stp>##V3_BDPV12</stp>
        <stp>037400 KS Equity</stp>
        <stp>cur_mkt_cap</stp>
        <stp>[종목별 사업개요_IBK퀀트 김경훈.xlsx]KOSDAQ!R1708C5</stp>
        <tr r="E1708" s="5"/>
        <tr r="E1708" s="5"/>
        <tr r="E1708" s="5"/>
        <tr r="E1708" s="5"/>
      </tp>
      <tp>
        <v>52234111600.000008</v>
        <stp/>
        <stp>##V3_BDPV12</stp>
        <stp>182690 KS Equity</stp>
        <stp>cur_mkt_cap</stp>
        <stp>[종목별 사업개요_IBK퀀트 김경훈.xlsx]KOSDAQ!R4543C5</stp>
        <tr r="E4543" s="5"/>
        <tr r="E4543" s="5"/>
        <tr r="E4543" s="5"/>
        <tr r="E4543" s="5"/>
      </tp>
      <tp>
        <v>70154744880</v>
        <stp/>
        <stp>##V3_BDPV12</stp>
        <stp>182360 KS Equity</stp>
        <stp>cur_mkt_cap</stp>
        <stp>[종목별 사업개요_IBK퀀트 김경훈.xlsx]KOSDAQ!R4533C5</stp>
        <tr r="E4533" s="5"/>
        <tr r="E4533" s="5"/>
        <tr r="E4533" s="5"/>
        <tr r="E4533" s="5"/>
      </tp>
      <tp>
        <v>307396504800</v>
        <stp/>
        <stp>##V3_BDPV12</stp>
        <stp>087010 KS Equity</stp>
        <stp>cur_mkt_cap</stp>
        <stp>[종목별 사업개요_IBK퀀트 김경훈.xlsx]KOSDAQ!R2853C5</stp>
        <tr r="E2853" s="5"/>
        <tr r="E2853" s="5"/>
        <tr r="E2853" s="5"/>
        <tr r="E2853" s="5"/>
      </tp>
      <tp>
        <v>54937000000</v>
        <stp/>
        <stp>##V3_BDPV12</stp>
        <stp>131970 KS Equity</stp>
        <stp>cur_mkt_cap</stp>
        <stp>[종목별 사업개요_IBK퀀트 김경훈.xlsx]KOSDAQ!R4198C5</stp>
        <tr r="E4198" s="5"/>
        <tr r="E4198" s="5"/>
        <tr r="E4198" s="5"/>
        <tr r="E4198" s="5"/>
      </tp>
      <tp>
        <v>388426911900</v>
        <stp/>
        <stp>##V3_BDPV12</stp>
        <stp>084370 KS Equity</stp>
        <stp>cur_mkt_cap</stp>
        <stp>[종목별 사업개요_IBK퀀트 김경훈.xlsx]KOSDAQ!R1883C5</stp>
        <tr r="E1883" s="5"/>
        <tr r="E1883" s="5"/>
        <tr r="E1883" s="5"/>
        <tr r="E1883" s="5"/>
      </tp>
      <tp>
        <v>32652914370.000004</v>
        <stp/>
        <stp>##V3_BDPV12</stp>
        <stp>131100 KS Equity</stp>
        <stp>cur_mkt_cap</stp>
        <stp>[종목별 사업개요_IBK퀀트 김경훈.xlsx]KOSDAQ!R4158C5</stp>
        <tr r="E4158" s="5"/>
        <tr r="E4158" s="5"/>
        <tr r="E4158" s="5"/>
        <tr r="E4158" s="5"/>
      </tp>
      <tp>
        <v>179728047449.99997</v>
        <stp/>
        <stp>##V3_BDPV12</stp>
        <stp>131030 KS Equity</stp>
        <stp>cur_mkt_cap</stp>
        <stp>[종목별 사업개요_IBK퀀트 김경훈.xlsx]KOSDAQ!R4148C5</stp>
        <tr r="E4148" s="5"/>
        <tr r="E4148" s="5"/>
        <tr r="E4148" s="5"/>
        <tr r="E4148" s="5"/>
      </tp>
      <tp>
        <v>113725222205</v>
        <stp/>
        <stp>##V3_BDPV12</stp>
        <stp>131370 KS Equity</stp>
        <stp>cur_mkt_cap</stp>
        <stp>[종목별 사업개요_IBK퀀트 김경훈.xlsx]KOSDAQ!R4178C5</stp>
        <tr r="E4178" s="5"/>
        <tr r="E4178" s="5"/>
        <tr r="E4178" s="5"/>
        <tr r="E4178" s="5"/>
      </tp>
      <tp>
        <v>54316172790</v>
        <stp/>
        <stp>##V3_BDPV12</stp>
        <stp>131220 KS Equity</stp>
        <stp>cur_mkt_cap</stp>
        <stp>[종목별 사업개요_IBK퀀트 김경훈.xlsx]KOSDAQ!R4168C5</stp>
        <tr r="E4168" s="5"/>
        <tr r="E4168" s="5"/>
        <tr r="E4168" s="5"/>
        <tr r="E4168" s="5"/>
      </tp>
      <tp>
        <v>82505003440</v>
        <stp/>
        <stp>##V3_BDPV12</stp>
        <stp>131400 KS Equity</stp>
        <stp>cur_mkt_cap</stp>
        <stp>[종목별 사업개요_IBK퀀트 김경훈.xlsx]KOSDAQ!R4188C5</stp>
        <tr r="E4188" s="5"/>
        <tr r="E4188" s="5"/>
        <tr r="E4188" s="5"/>
        <tr r="E4188" s="5"/>
      </tp>
      <tp>
        <v>10626500000</v>
        <stp/>
        <stp>##V3_BDPV12</stp>
        <stp>230490 KS Equity</stp>
        <stp>cur_mkt_cap</stp>
        <stp>[종목별 사업개요_IBK퀀트 김경훈.xlsx]KOSDAQ!R5208C5</stp>
        <tr r="E5208" s="5"/>
        <tr r="E5208" s="5"/>
        <tr r="E5208" s="5"/>
        <tr r="E5208" s="5"/>
      </tp>
      <tp>
        <v>108636000000</v>
        <stp/>
        <stp>##V3_BDPV12</stp>
        <stp>037070 KS Equity</stp>
        <stp>cur_mkt_cap</stp>
        <stp>[종목별 사업개요_IBK퀀트 김경훈.xlsx]KOSDAQ!R2798C5</stp>
        <tr r="E2798" s="5"/>
        <tr r="E2798" s="5"/>
        <tr r="E2798" s="5"/>
        <tr r="E2798" s="5"/>
      </tp>
      <tp>
        <v>94336946200</v>
        <stp/>
        <stp>##V3_BDPV12</stp>
        <stp>085810 KS Equity</stp>
        <stp>cur_mkt_cap</stp>
        <stp>[종목별 사업개요_IBK퀀트 김경훈.xlsx]KOSDAQ!R1133C5</stp>
        <tr r="E1133" s="5"/>
        <tr r="E1133" s="5"/>
        <tr r="E1133" s="5"/>
        <tr r="E1133" s="5"/>
      </tp>
      <tp>
        <v>402398428080</v>
        <stp/>
        <stp>##V3_BDPV12</stp>
        <stp>036930 KS Equity</stp>
        <stp>cur_mkt_cap</stp>
        <stp>[종목별 사업개요_IBK퀀트 김경훈.xlsx]KOSDAQ!R2278C5</stp>
        <tr r="E2278" s="5"/>
        <tr r="E2278" s="5"/>
        <tr r="E2278" s="5"/>
        <tr r="E2278" s="5"/>
      </tp>
      <tp>
        <v>124048222560</v>
        <stp/>
        <stp>##V3_BDPV12</stp>
        <stp>036890 KS Equity</stp>
        <stp>cur_mkt_cap</stp>
        <stp>[종목별 사업개요_IBK퀀트 김경훈.xlsx]KOSDAQ!R2328C5</stp>
        <tr r="E2328" s="5"/>
        <tr r="E2328" s="5"/>
        <tr r="E2328" s="5"/>
        <tr r="E2328" s="5"/>
      </tp>
      <tp>
        <v>45375000000</v>
        <stp/>
        <stp>##V3_BDPV12</stp>
        <stp>037230 KS Equity</stp>
        <stp>cur_mkt_cap</stp>
        <stp>[종목별 사업개요_IBK퀀트 김경훈.xlsx]KOSDAQ!R3088C5</stp>
        <tr r="E3088" s="5"/>
        <tr r="E3088" s="5"/>
        <tr r="E3088" s="5"/>
        <tr r="E3088" s="5"/>
      </tp>
      <tp>
        <v>75687059730.000015</v>
        <stp/>
        <stp>##V3_BDPV12</stp>
        <stp>086060 KS Equity</stp>
        <stp>cur_mkt_cap</stp>
        <stp>[종목별 사업개요_IBK퀀트 김경훈.xlsx]KOSDAQ!R2323C5</stp>
        <tr r="E2323" s="5"/>
        <tr r="E2323" s="5"/>
        <tr r="E2323" s="5"/>
        <tr r="E2323" s="5"/>
      </tp>
      <tp>
        <v>36890000000</v>
        <stp/>
        <stp>##V3_BDPV12</stp>
        <stp>130500 KS Equity</stp>
        <stp>cur_mkt_cap</stp>
        <stp>[종목별 사업개요_IBK퀀트 김경훈.xlsx]KOSDAQ!R4128C5</stp>
        <tr r="E4128" s="5"/>
        <tr r="E4128" s="5"/>
        <tr r="E4128" s="5"/>
        <tr r="E4128" s="5"/>
      </tp>
      <tp>
        <v>102895099999.99998</v>
        <stp/>
        <stp>##V3_BDPV12</stp>
        <stp>036670 KS Equity</stp>
        <stp>cur_mkt_cap</stp>
        <stp>[종목별 사업개요_IBK퀀트 김경훈.xlsx]KOSDAQ!R2398C5</stp>
        <tr r="E2398" s="5"/>
        <tr r="E2398" s="5"/>
        <tr r="E2398" s="5"/>
        <tr r="E2398" s="5"/>
      </tp>
      <tp>
        <v>475097310030.00006</v>
        <stp/>
        <stp>##V3_BDPV12</stp>
        <stp>036420 KS Equity</stp>
        <stp>cur_mkt_cap</stp>
        <stp>[종목별 사업개요_IBK퀀트 김경훈.xlsx]KOSDAQ!R2218C5</stp>
        <tr r="E2218" s="5"/>
        <tr r="E2218" s="5"/>
        <tr r="E2218" s="5"/>
        <tr r="E2218" s="5"/>
      </tp>
      <tp>
        <v>33169500000</v>
        <stp/>
        <stp>##V3_BDPV12</stp>
        <stp>130740 KS Equity</stp>
        <stp>cur_mkt_cap</stp>
        <stp>[종목별 사업개요_IBK퀀트 김경훈.xlsx]KOSDAQ!R4138C5</stp>
        <tr r="E4138" s="5"/>
        <tr r="E4138" s="5"/>
        <tr r="E4138" s="5"/>
        <tr r="E4138" s="5"/>
      </tp>
      <tp>
        <v>-6.1290319999999996</v>
        <stp/>
        <stp>##V3_BDPV12</stp>
        <stp>139130 KS Equity</stp>
        <stp>current_TRR_1mo</stp>
        <stp>[종목별 사업개요_IBK퀀트 김경훈.xlsx]KOSPI!R43C8</stp>
        <tr r="H43" s="3"/>
        <tr r="H43" s="3"/>
      </tp>
      <tp>
        <v>0.22962109999999999</v>
        <stp/>
        <stp>##V3_BDPV12</stp>
        <stp>139130 KS Equity</stp>
        <stp>current_TRR_3mo</stp>
        <stp>[종목별 사업개요_IBK퀀트 김경훈.xlsx]KOSPI!R43C9</stp>
        <tr r="I43" s="3"/>
        <tr r="I43" s="3"/>
      </tp>
      <tp>
        <v>8.4337350000000004</v>
        <stp/>
        <stp>##V3_BDPV12</stp>
        <stp>052900 KS Equity</stp>
        <stp>current_TRR_3mo</stp>
        <stp>[종목별 사업개요_IBK퀀트 김경훈.xlsx]KOSDAQ!R2453C9</stp>
        <tr r="I2453" s="5"/>
        <tr r="I2453" s="5"/>
      </tp>
      <tp>
        <v>-22.939869999999999</v>
        <stp/>
        <stp>##V3_BDPV12</stp>
        <stp>052400 KS Equity</stp>
        <stp>current_TRR_3mo</stp>
        <stp>[종목별 사업개요_IBK퀀트 김경훈.xlsx]KOSDAQ!R2513C9</stp>
        <tr r="I2513" s="5"/>
        <tr r="I2513" s="5"/>
      </tp>
      <tp>
        <v>-19.00311</v>
        <stp/>
        <stp>##V3_BDPV12</stp>
        <stp>053300 KS Equity</stp>
        <stp>current_TRR_3mo</stp>
        <stp>[종목별 사업개요_IBK퀀트 김경훈.xlsx]KOSDAQ!R3053C9</stp>
        <tr r="I3053" s="5"/>
        <tr r="I3053" s="5"/>
      </tp>
      <tp>
        <v>-11.484590000000001</v>
        <stp/>
        <stp>##V3_BDPV12</stp>
        <stp>072020 KS Equity</stp>
        <stp>current_TRR_1mo</stp>
        <stp>[종목별 사업개요_IBK퀀트 김경훈.xlsx]KOSDAQ!R2283C8</stp>
        <tr r="H2283" s="5"/>
        <tr r="H2283" s="5"/>
      </tp>
      <tp t="s">
        <v>#N/A N/A</v>
        <stp/>
        <stp>##V3_BDPV12</stp>
        <stp>072520 KS Equity</stp>
        <stp>current_TRR_1mo</stp>
        <stp>[종목별 사업개요_IBK퀀트 김경훈.xlsx]KOSDAQ!R2673C8</stp>
        <tr r="H2673" s="5"/>
      </tp>
      <tp>
        <v>6.2222220000000004</v>
        <stp/>
        <stp>##V3_BDPV12</stp>
        <stp>052330 KS Equity</stp>
        <stp>current_TRR_3mo</stp>
        <stp>[종목별 사업개요_IBK퀀트 김경훈.xlsx]KOSDAQ!R2603C9</stp>
        <tr r="I2603" s="5"/>
        <tr r="I2603" s="5"/>
      </tp>
      <tp>
        <v>-15.3446</v>
        <stp/>
        <stp>##V3_BDPV12</stp>
        <stp>154040 KS Equity</stp>
        <stp>current_TRR_3mo</stp>
        <stp>[종목별 사업개요_IBK퀀트 김경훈.xlsx]KOSDAQ!R4413C9</stp>
        <tr r="I4413" s="5"/>
        <tr r="I4413" s="5"/>
      </tp>
      <tp t="s">
        <v>#N/A N/A</v>
        <stp/>
        <stp>##V3_BDPV12</stp>
        <stp>053660 KS Equity</stp>
        <stp>current_TRR_3mo</stp>
        <stp>[종목별 사업개요_IBK퀀트 김경훈.xlsx]KOSDAQ!R3213C9</stp>
        <tr r="I3213" s="5"/>
      </tp>
      <tp>
        <v>-6.7594430000000001</v>
        <stp/>
        <stp>##V3_BDPV12</stp>
        <stp>071670 KS Equity</stp>
        <stp>current_TRR_1mo</stp>
        <stp>[종목별 사업개요_IBK퀀트 김경훈.xlsx]KOSDAQ!R1363C8</stp>
        <tr r="H1363" s="5"/>
        <tr r="H1363" s="5"/>
      </tp>
      <tp>
        <v>1.6997169999999999</v>
        <stp/>
        <stp>##V3_BDPV12</stp>
        <stp>050860 KS Equity</stp>
        <stp>current_TRR_3mo</stp>
        <stp>[종목별 사업개요_IBK퀀트 김경훈.xlsx]KOSDAQ!R1003C9</stp>
        <tr r="I1003" s="5"/>
        <tr r="I1003" s="5"/>
      </tp>
      <tp>
        <v>-15.52163</v>
        <stp/>
        <stp>##V3_BDPV12</stp>
        <stp>155960 KS Equity</stp>
        <stp>current_TRR_3mo</stp>
        <stp>[종목별 사업개요_IBK퀀트 김경훈.xlsx]KOSDAQ!R4423C9</stp>
        <tr r="I4423" s="5"/>
        <tr r="I4423" s="5"/>
      </tp>
      <tp>
        <v>-1.3173649999999999</v>
        <stp/>
        <stp>##V3_BDPV12</stp>
        <stp>053610 KS Equity</stp>
        <stp>current_TRR_3mo</stp>
        <stp>[종목별 사업개요_IBK퀀트 김경훈.xlsx]KOSDAQ!R2903C9</stp>
        <tr r="I2903" s="5"/>
        <tr r="I2903" s="5"/>
      </tp>
      <tp>
        <v>6.1728399999999999</v>
        <stp/>
        <stp>##V3_BDPV12</stp>
        <stp>053050 KS Equity</stp>
        <stp>current_TRR_3mo</stp>
        <stp>[종목별 사업개요_IBK퀀트 김경훈.xlsx]KOSDAQ!R2303C9</stp>
        <tr r="I2303" s="5"/>
        <tr r="I2303" s="5"/>
      </tp>
      <tp>
        <v>-5.4347830000000004</v>
        <stp/>
        <stp>##V3_BDPV12</stp>
        <stp>175140 KS Equity</stp>
        <stp>current_TRR_1mo</stp>
        <stp>[종목별 사업개요_IBK퀀트 김경훈.xlsx]KOSDAQ!R4503C8</stp>
        <tr r="H4503" s="5"/>
        <tr r="H4503" s="5"/>
      </tp>
      <tp>
        <v>17.296220000000002</v>
        <stp/>
        <stp>##V3_BDPV12</stp>
        <stp>051980 KS Equity</stp>
        <stp>current_TRR_3mo</stp>
        <stp>[종목별 사업개요_IBK퀀트 김경훈.xlsx]KOSDAQ!R3253C9</stp>
        <tr r="I3253" s="5"/>
        <tr r="I3253" s="5"/>
      </tp>
      <tp>
        <v>29.032260000000001</v>
        <stp/>
        <stp>##V3_BDPV12</stp>
        <stp>053980 KS Equity</stp>
        <stp>current_TRR_3mo</stp>
        <stp>[종목별 사업개요_IBK퀀트 김경훈.xlsx]KOSDAQ!R1593C9</stp>
        <tr r="I1593" s="5"/>
        <tr r="I1593" s="5"/>
      </tp>
      <tp>
        <v>-5.9907830000000004</v>
        <stp/>
        <stp>##V3_BDPV12</stp>
        <stp>073540 KS Equity</stp>
        <stp>current_TRR_1mo</stp>
        <stp>[종목별 사업개요_IBK퀀트 김경훈.xlsx]KOSDAQ!R1413C8</stp>
        <tr r="H1413" s="5"/>
        <tr r="H1413" s="5"/>
      </tp>
      <tp>
        <v>-5.7827929999999999</v>
        <stp/>
        <stp>##V3_BDPV12</stp>
        <stp>073110 KS Equity</stp>
        <stp>current_TRR_1mo</stp>
        <stp>[종목별 사업개요_IBK퀀트 김경훈.xlsx]KOSDAQ!R1473C8</stp>
        <tr r="H1473" s="5"/>
        <tr r="H1473" s="5"/>
      </tp>
      <tp>
        <v>-16.686669999999999</v>
        <stp/>
        <stp>##V3_BDPV12</stp>
        <stp>053280 KS Equity</stp>
        <stp>current_TRR_3mo</stp>
        <stp>[종목별 사업개요_IBK퀀트 김경훈.xlsx]KOSDAQ!R1553C9</stp>
        <tr r="I1553" s="5"/>
        <tr r="I1553" s="5"/>
      </tp>
      <tp>
        <v>46.966290000000001</v>
        <stp/>
        <stp>##V3_BDPV12</stp>
        <stp>073570 KS Equity</stp>
        <stp>current_TRR_1mo</stp>
        <stp>[종목별 사업개요_IBK퀀트 김경훈.xlsx]KOSDAQ!R1383C8</stp>
        <tr r="H1383" s="5"/>
        <tr r="H1383" s="5"/>
      </tp>
      <tp>
        <v>11.132809999999999</v>
        <stp/>
        <stp>##V3_BDPV12</stp>
        <stp>052860 KS Equity</stp>
        <stp>current_TRR_3mo</stp>
        <stp>[종목별 사업개요_IBK퀀트 김경훈.xlsx]KOSDAQ!R1033C9</stp>
        <tr r="I1033" s="5"/>
        <tr r="I1033" s="5"/>
      </tp>
      <tp>
        <v>18.442620000000002</v>
        <stp/>
        <stp>##V3_BDPV12</stp>
        <stp>051380 KS Equity</stp>
        <stp>current_TRR_3mo</stp>
        <stp>[종목별 사업개요_IBK퀀트 김경훈.xlsx]KOSDAQ!R2933C9</stp>
        <tr r="I2933" s="5"/>
        <tr r="I2933" s="5"/>
      </tp>
      <tp>
        <v>-5.4095829999999996</v>
        <stp/>
        <stp>##V3_BDPV12</stp>
        <stp>177830 KS Equity</stp>
        <stp>current_TRR_1mo</stp>
        <stp>[종목별 사업개요_IBK퀀트 김경훈.xlsx]KOSDAQ!R4513C8</stp>
        <tr r="H4513" s="5"/>
        <tr r="H4513" s="5"/>
      </tp>
      <tp>
        <v>-12.79799</v>
        <stp/>
        <stp>##V3_BDPV12</stp>
        <stp>052770 KS Equity</stp>
        <stp>current_TRR_3mo</stp>
        <stp>[종목별 사업개요_IBK퀀트 김경훈.xlsx]KOSDAQ!R1653C9</stp>
        <tr r="I1653" s="5"/>
        <tr r="I1653" s="5"/>
      </tp>
      <tp>
        <v>-8.5953870000000006</v>
        <stp/>
        <stp>##V3_BDPV12</stp>
        <stp>052260 KS Equity</stp>
        <stp>current_TRR_3mo</stp>
        <stp>[종목별 사업개요_IBK퀀트 김경훈.xlsx]KOSDAQ!R1263C9</stp>
        <tr r="I1263" s="5"/>
        <tr r="I1263" s="5"/>
      </tp>
      <tp>
        <v>-16.796880000000002</v>
        <stp/>
        <stp>##V3_BDPV12</stp>
        <stp>072470 KS Equity</stp>
        <stp>current_TRR_1mo</stp>
        <stp>[종목별 사업개요_IBK퀀트 김경훈.xlsx]KOSDAQ!R1703C8</stp>
        <tr r="H1703" s="5"/>
        <tr r="H1703" s="5"/>
      </tp>
      <tp>
        <v>-10.72165</v>
        <stp/>
        <stp>##V3_BDPV12</stp>
        <stp>071200 KS Equity</stp>
        <stp>current_TRR_1mo</stp>
        <stp>[종목별 사업개요_IBK퀀트 김경훈.xlsx]KOSDAQ!R2103C8</stp>
        <tr r="H2103" s="5"/>
        <tr r="H2103" s="5"/>
      </tp>
      <tp>
        <v>25.831489999999999</v>
        <stp/>
        <stp>##V3_BDPV12</stp>
        <stp>052020 KS Equity</stp>
        <stp>current_TRR_3mo</stp>
        <stp>[종목별 사업개요_IBK퀀트 김경훈.xlsx]KOSDAQ!R1293C9</stp>
        <tr r="I1293" s="5"/>
        <tr r="I1293" s="5"/>
      </tp>
      <tp>
        <v>-19.642859999999999</v>
        <stp/>
        <stp>##V3_BDPV12</stp>
        <stp>052270 KS Equity</stp>
        <stp>current_TRR_3mo</stp>
        <stp>[종목별 사업개요_IBK퀀트 김경훈.xlsx]KOSDAQ!R1723C9</stp>
        <tr r="I1723" s="5"/>
        <tr r="I1723" s="5"/>
      </tp>
      <tp>
        <v>11.909649999999999</v>
        <stp/>
        <stp>##V3_BDPV12</stp>
        <stp>070590 KS Equity</stp>
        <stp>current_TRR_1mo</stp>
        <stp>[종목별 사업개요_IBK퀀트 김경훈.xlsx]KOSDAQ!R3113C8</stp>
        <tr r="H3113" s="5"/>
        <tr r="H3113" s="5"/>
      </tp>
      <tp>
        <v>-20.4666</v>
        <stp/>
        <stp>##V3_BDPV12</stp>
        <stp>052460 KS Equity</stp>
        <stp>current_TRR_3mo</stp>
        <stp>[종목별 사업개요_IBK퀀트 김경훈.xlsx]KOSDAQ!R1073C9</stp>
        <tr r="I1073" s="5"/>
        <tr r="I1073" s="5"/>
      </tp>
      <tp>
        <v>-20.8</v>
        <stp/>
        <stp>##V3_BDPV12</stp>
        <stp>150840 KS Equity</stp>
        <stp>current_TRR_3mo</stp>
        <stp>[종목별 사업개요_IBK퀀트 김경훈.xlsx]KOSDAQ!R4383C9</stp>
        <tr r="I4383" s="5"/>
        <tr r="I4383" s="5"/>
      </tp>
      <tp>
        <v>-15.172409999999999</v>
        <stp/>
        <stp>##V3_BDPV12</stp>
        <stp>170920 KS Equity</stp>
        <stp>current_TRR_1mo</stp>
        <stp>[종목별 사업개요_IBK퀀트 김경훈.xlsx]KOSDAQ!R4483C8</stp>
        <tr r="H4483" s="5"/>
        <tr r="H4483" s="5"/>
      </tp>
      <tp>
        <v>1.214575</v>
        <stp/>
        <stp>##V3_BDPV12</stp>
        <stp>170030 KS Equity</stp>
        <stp>current_TRR_1mo</stp>
        <stp>[종목별 사업개요_IBK퀀트 김경훈.xlsx]KOSDAQ!R4473C8</stp>
        <tr r="H4473" s="5"/>
        <tr r="H4473" s="5"/>
      </tp>
      <tp>
        <v>-8.5910650000000004</v>
        <stp/>
        <stp>##V3_BDPV12</stp>
        <stp>056360 KS Equity</stp>
        <stp>current_TRR_3mo</stp>
        <stp>[종목별 사업개요_IBK퀀트 김경훈.xlsx]KOSDAQ!R2593C9</stp>
        <tr r="I2593" s="5"/>
        <tr r="I2593" s="5"/>
      </tp>
      <tp>
        <v>-0.30864200000000003</v>
        <stp/>
        <stp>##V3_BDPV12</stp>
        <stp>054800 KS Equity</stp>
        <stp>current_TRR_3mo</stp>
        <stp>[종목별 사업개요_IBK퀀트 김경훈.xlsx]KOSDAQ!R1013C9</stp>
        <tr r="I1013" s="5"/>
        <tr r="I1013" s="5"/>
      </tp>
      <tp>
        <v>-29.024039999999999</v>
        <stp/>
        <stp>##V3_BDPV12</stp>
        <stp>054210 KS Equity</stp>
        <stp>current_TRR_3mo</stp>
        <stp>[종목별 사업개요_IBK퀀트 김경훈.xlsx]KOSDAQ!R1933C9</stp>
        <tr r="I1933" s="5"/>
        <tr r="I1933" s="5"/>
      </tp>
      <tp>
        <v>-5.520505</v>
        <stp/>
        <stp>##V3_BDPV12</stp>
        <stp>151860 KS Equity</stp>
        <stp>current_TRR_3mo</stp>
        <stp>[종목별 사업개요_IBK퀀트 김경훈.xlsx]KOSDAQ!R4393C9</stp>
        <tr r="I4393" s="5"/>
        <tr r="I4393" s="5"/>
      </tp>
      <tp>
        <v>-8.4507049999999992</v>
        <stp/>
        <stp>##V3_BDPV12</stp>
        <stp>054940 KS Equity</stp>
        <stp>current_TRR_3mo</stp>
        <stp>[종목별 사업개요_IBK퀀트 김경훈.xlsx]KOSDAQ!R1433C9</stp>
        <tr r="I1433" s="5"/>
        <tr r="I1433" s="5"/>
      </tp>
      <tp>
        <v>1.809955</v>
        <stp/>
        <stp>##V3_BDPV12</stp>
        <stp>054930 KS Equity</stp>
        <stp>current_TRR_3mo</stp>
        <stp>[종목별 사업개요_IBK퀀트 김경훈.xlsx]KOSDAQ!R1863C9</stp>
        <tr r="I1863" s="5"/>
        <tr r="I1863" s="5"/>
      </tp>
      <tp t="s">
        <v>#N/A N/A</v>
        <stp/>
        <stp>##V3_BDPV12</stp>
        <stp>074150 KS Equity</stp>
        <stp>current_TRR_1mo</stp>
        <stp>[종목별 사업개요_IBK퀀트 김경훈.xlsx]KOSDAQ!R1503C8</stp>
        <tr r="H1503" s="5"/>
      </tp>
      <tp>
        <v>15.98174</v>
        <stp/>
        <stp>##V3_BDPV12</stp>
        <stp>054630 KS Equity</stp>
        <stp>current_TRR_3mo</stp>
        <stp>[종목별 사업개요_IBK퀀트 김경훈.xlsx]KOSDAQ!R1313C9</stp>
        <tr r="I1313" s="5"/>
        <tr r="I1313" s="5"/>
      </tp>
      <tp>
        <v>14.551080000000001</v>
        <stp/>
        <stp>##V3_BDPV12</stp>
        <stp>171120 KS Equity</stp>
        <stp>current_TRR_1mo</stp>
        <stp>[종목별 사업개요_IBK퀀트 김경훈.xlsx]KOSDAQ!R4493C8</stp>
        <tr r="H4493" s="5"/>
        <tr r="H4493" s="5"/>
      </tp>
      <tp>
        <v>-19.285720000000001</v>
        <stp/>
        <stp>##V3_BDPV12</stp>
        <stp>054340 KS Equity</stp>
        <stp>current_TRR_3mo</stp>
        <stp>[종목별 사업개요_IBK퀀트 김경훈.xlsx]KOSDAQ!R1443C9</stp>
        <tr r="I1443" s="5"/>
        <tr r="I1443" s="5"/>
      </tp>
      <tp>
        <v>-0.39840639999999999</v>
        <stp/>
        <stp>##V3_BDPV12</stp>
        <stp>054950 KS Equity</stp>
        <stp>current_TRR_3mo</stp>
        <stp>[종목별 사업개요_IBK퀀트 김경훈.xlsx]KOSDAQ!R2183C9</stp>
        <tr r="I2183" s="5"/>
        <tr r="I2183" s="5"/>
      </tp>
      <tp>
        <v>8.705114</v>
        <stp/>
        <stp>##V3_BDPV12</stp>
        <stp>054410 KS Equity</stp>
        <stp>current_TRR_3mo</stp>
        <stp>[종목별 사업개요_IBK퀀트 김경훈.xlsx]KOSDAQ!R2503C9</stp>
        <tr r="I2503" s="5"/>
        <tr r="I2503" s="5"/>
      </tp>
      <tp>
        <v>-7.0149249999999999</v>
        <stp/>
        <stp>##V3_BDPV12</stp>
        <stp>054780 KS Equity</stp>
        <stp>current_TRR_3mo</stp>
        <stp>[종목별 사업개요_IBK퀀트 김경훈.xlsx]KOSDAQ!R2653C9</stp>
        <tr r="I2653" s="5"/>
        <tr r="I2653" s="5"/>
      </tp>
      <tp>
        <v>16.867470000000001</v>
        <stp/>
        <stp>##V3_BDPV12</stp>
        <stp>057540 KS Equity</stp>
        <stp>current_TRR_3mo</stp>
        <stp>[종목별 사업개요_IBK퀀트 김경훈.xlsx]KOSDAQ!R1633C9</stp>
        <tr r="I1633" s="5"/>
        <tr r="I1633" s="5"/>
      </tp>
      <tp>
        <v>2.006173</v>
        <stp/>
        <stp>##V3_BDPV12</stp>
        <stp>054180 KS Equity</stp>
        <stp>current_TRR_3mo</stp>
        <stp>[종목별 사업개요_IBK퀀트 김경훈.xlsx]KOSDAQ!R2293C9</stp>
        <tr r="I2293" s="5"/>
        <tr r="I2293" s="5"/>
      </tp>
      <tp>
        <v>18.83408</v>
        <stp/>
        <stp>##V3_BDPV12</stp>
        <stp>153460 KS Equity</stp>
        <stp>current_TRR_3mo</stp>
        <stp>[종목별 사업개요_IBK퀀트 김경훈.xlsx]KOSDAQ!R4403C9</stp>
        <tr r="I4403" s="5"/>
        <tr r="I4403" s="5"/>
      </tp>
      <tp>
        <v>-16.096869999999999</v>
        <stp/>
        <stp>##V3_BDPV12</stp>
        <stp>079190 KS Equity</stp>
        <stp>current_TRR_1mo</stp>
        <stp>[종목별 사업개요_IBK퀀트 김경훈.xlsx]KOSDAQ!R1973C8</stp>
        <tr r="H1973" s="5"/>
        <tr r="H1973" s="5"/>
      </tp>
      <tp>
        <v>29.335260000000002</v>
        <stp/>
        <stp>##V3_BDPV12</stp>
        <stp>059120 KS Equity</stp>
        <stp>current_TRR_3mo</stp>
        <stp>[종목별 사업개요_IBK퀀트 김경훈.xlsx]KOSDAQ!R1093C9</stp>
        <tr r="I1093" s="5"/>
        <tr r="I1093" s="5"/>
      </tp>
      <tp>
        <v>-15.576040000000001</v>
        <stp/>
        <stp>##V3_BDPV12</stp>
        <stp>078070 KS Equity</stp>
        <stp>current_TRR_1mo</stp>
        <stp>[종목별 사업개요_IBK퀀트 김경훈.xlsx]KOSDAQ!R1853C8</stp>
        <tr r="H1853" s="5"/>
        <tr r="H1853" s="5"/>
      </tp>
      <tp>
        <v>-2.1834060000000002</v>
        <stp/>
        <stp>##V3_BDPV12</stp>
        <stp>078860 KS Equity</stp>
        <stp>current_TRR_1mo</stp>
        <stp>[종목별 사업개요_IBK퀀트 김경훈.xlsx]KOSDAQ!R1053C8</stp>
        <tr r="H1053" s="5"/>
        <tr r="H1053" s="5"/>
      </tp>
      <tp>
        <v>-0.18214939999999999</v>
        <stp/>
        <stp>##V3_BDPV12</stp>
        <stp>058610 KS Equity</stp>
        <stp>current_TRR_3mo</stp>
        <stp>[종목별 사업개요_IBK퀀트 김경훈.xlsx]KOSDAQ!R1303C9</stp>
        <tr r="I1303" s="5"/>
        <tr r="I1303" s="5"/>
      </tp>
      <tp>
        <v>-2.479339</v>
        <stp/>
        <stp>##V3_BDPV12</stp>
        <stp>079170 KS Equity</stp>
        <stp>current_TRR_1mo</stp>
        <stp>[종목별 사업개요_IBK퀀트 김경훈.xlsx]KOSDAQ!R3163C8</stp>
        <tr r="H3163" s="5"/>
        <tr r="H3163" s="5"/>
      </tp>
      <tp>
        <v>-2.1853799999999999</v>
        <stp/>
        <stp>##V3_BDPV12</stp>
        <stp>078340 KS Equity</stp>
        <stp>current_TRR_1mo</stp>
        <stp>[종목별 사업개요_IBK퀀트 김경훈.xlsx]KOSDAQ!R2383C8</stp>
        <tr r="H2383" s="5"/>
        <tr r="H2383" s="5"/>
      </tp>
      <tp>
        <v>-26.29787</v>
        <stp/>
        <stp>##V3_BDPV12</stp>
        <stp>058400 KS Equity</stp>
        <stp>current_TRR_3mo</stp>
        <stp>[종목별 사업개요_IBK퀀트 김경훈.xlsx]KOSDAQ!R2433C9</stp>
        <tr r="I2433" s="5"/>
        <tr r="I2433" s="5"/>
      </tp>
      <tp>
        <v>5.1330799999999996</v>
        <stp/>
        <stp>##V3_BDPV12</stp>
        <stp>078650 KS Equity</stp>
        <stp>current_TRR_1mo</stp>
        <stp>[종목별 사업개요_IBK퀀트 김경훈.xlsx]KOSDAQ!R2533C8</stp>
        <tr r="H2533" s="5"/>
        <tr r="H2533" s="5"/>
      </tp>
      <tp>
        <v>4.1577830000000002</v>
        <stp/>
        <stp>##V3_BDPV12</stp>
        <stp>058530 KS Equity</stp>
        <stp>current_TRR_3mo</stp>
        <stp>[종목별 사업개요_IBK퀀트 김경훈.xlsx]KOSDAQ!R2013C9</stp>
        <tr r="I2013" s="5"/>
        <tr r="I2013" s="5"/>
      </tp>
      <tp>
        <v>-27.01031</v>
        <stp/>
        <stp>##V3_BDPV12</stp>
        <stp>058420 KS Equity</stp>
        <stp>current_TRR_3mo</stp>
        <stp>[종목별 사업개요_IBK퀀트 김경훈.xlsx]KOSDAQ!R2213C9</stp>
        <tr r="I2213" s="5"/>
        <tr r="I2213" s="5"/>
      </tp>
      <tp>
        <v>-1.8681319999999999</v>
        <stp/>
        <stp>##V3_BDPV12</stp>
        <stp>079970 KS Equity</stp>
        <stp>current_TRR_1mo</stp>
        <stp>[종목별 사업개요_IBK퀀트 김경훈.xlsx]KOSDAQ!R2723C8</stp>
        <tr r="H2723" s="5"/>
        <tr r="H2723" s="5"/>
      </tp>
      <tp>
        <v>-4.7991070000000002</v>
        <stp/>
        <stp>##V3_BDPV12</stp>
        <stp>078350 KS Equity</stp>
        <stp>current_TRR_1mo</stp>
        <stp>[종목별 사업개요_IBK퀀트 김경훈.xlsx]KOSDAQ!R3123C8</stp>
        <tr r="H3123" s="5"/>
        <tr r="H3123" s="5"/>
      </tp>
      <tp>
        <v>-8.9743589999999998</v>
        <stp/>
        <stp>##V3_BDPV12</stp>
        <stp>079370 KS Equity</stp>
        <stp>current_TRR_1mo</stp>
        <stp>[종목별 사업개요_IBK퀀트 김경훈.xlsx]KOSDAQ!R2173C8</stp>
        <tr r="H2173" s="5"/>
        <tr r="H2173" s="5"/>
      </tp>
      <tp>
        <v>3.3057850000000002</v>
        <stp/>
        <stp>##V3_BDPV12</stp>
        <stp>178920 KS Equity</stp>
        <stp>current_TRR_1mo</stp>
        <stp>[종목별 사업개요_IBK퀀트 김경훈.xlsx]KOSDAQ!R4523C8</stp>
        <tr r="H4523" s="5"/>
        <tr r="H4523" s="5"/>
      </tp>
      <tp>
        <v>-10.763450000000001</v>
        <stp/>
        <stp>##V3_BDPV12</stp>
        <stp>159580 KS Equity</stp>
        <stp>current_TRR_3mo</stp>
        <stp>[종목별 사업개요_IBK퀀트 김경훈.xlsx]KOSDAQ!R4433C9</stp>
        <tr r="I4433" s="5"/>
        <tr r="I4433" s="5"/>
      </tp>
      <tp t="s">
        <v>#N/A N/A</v>
        <stp/>
        <stp>##V3_BDPV12</stp>
        <stp>011930 KS Equity</stp>
        <stp>best_px_bps_ratio</stp>
        <stp>[종목별 사업개요_IBK퀀트 김경훈.xlsx]KOSPI!R1853C12</stp>
        <tr r="L1853" s="3"/>
      </tp>
      <tp t="s">
        <v>#N/A N/A</v>
        <stp/>
        <stp>##V3_BDPV12</stp>
        <stp>004920 KS Equity</stp>
        <stp>best_px_bps_ratio</stp>
        <stp>[종목별 사업개요_IBK퀀트 김경훈.xlsx]KOSPI!R1978C12</stp>
        <tr r="L1978" s="3"/>
      </tp>
      <tp t="s">
        <v>#N/A N/A</v>
        <stp/>
        <stp>##V3_BDPV12</stp>
        <stp>088980 KS Equity</stp>
        <stp>best_px_bps_ratio</stp>
        <stp>[종목별 사업개요_IBK퀀트 김경훈.xlsx]KOSPI!R1228C12</stp>
        <tr r="L1228" s="3"/>
      </tp>
      <tp>
        <v>1.0523444494635503</v>
        <stp/>
        <stp>##V3_BDPV12</stp>
        <stp>004990 KS Equity</stp>
        <stp>best_px_bps_ratio</stp>
        <stp>[종목별 사업개요_IBK퀀트 김경훈.xlsx]KOSPI!R1188C12</stp>
        <tr r="L1188" s="3"/>
        <tr r="L1188" s="3"/>
      </tp>
      <tp t="s">
        <v>#N/A N/A</v>
        <stp/>
        <stp>##V3_BDPV12</stp>
        <stp>004970 KS Equity</stp>
        <stp>best_px_bps_ratio</stp>
        <stp>[종목별 사업개요_IBK퀀트 김경훈.xlsx]KOSPI!R1848C12</stp>
        <tr r="L1848" s="3"/>
      </tp>
      <tp t="s">
        <v>#N/A N/A</v>
        <stp/>
        <stp>##V3_BDPV12</stp>
        <stp>027970 KS Equity</stp>
        <stp>best_px_bps_ratio</stp>
        <stp>[종목별 사업개요_IBK퀀트 김경훈.xlsx]KOSPI!R1813C12</stp>
        <tr r="L1813" s="3"/>
      </tp>
      <tp t="s">
        <v>#N/A N/A</v>
        <stp/>
        <stp>##V3_BDPV12</stp>
        <stp>005980 KS Equity</stp>
        <stp>best_px_bps_ratio</stp>
        <stp>[종목별 사업개요_IBK퀀트 김경훈.xlsx]KOSPI!R1738C12</stp>
        <tr r="L1738" s="3"/>
      </tp>
      <tp>
        <v>0.7332315844196281</v>
        <stp/>
        <stp>##V3_BDPV12</stp>
        <stp>004980 KS Equity</stp>
        <stp>best_px_bps_ratio</stp>
        <stp>[종목별 사업개요_IBK퀀트 김경훈.xlsx]KOSPI!R1728C12</stp>
        <tr r="L1728" s="3"/>
        <tr r="L1728" s="3"/>
      </tp>
      <tp t="s">
        <v>#N/A N/A</v>
        <stp/>
        <stp>##V3_BDPV12</stp>
        <stp>145990 KS Equity</stp>
        <stp>best_px_bps_ratio</stp>
        <stp>[종목별 사업개요_IBK퀀트 김경훈.xlsx]KOSPI!R1553C12</stp>
        <tr r="L1553" s="3"/>
      </tp>
      <tp t="s">
        <v>#N/A N/A</v>
        <stp/>
        <stp>##V3_BDPV12</stp>
        <stp>155900 KS Equity</stp>
        <stp>best_px_bps_ratio</stp>
        <stp>[종목별 사업개요_IBK퀀트 김경훈.xlsx]KOSPI!R1333C12</stp>
        <tr r="L1333" s="3"/>
      </tp>
      <tp t="s">
        <v>#N/A N/A</v>
        <stp/>
        <stp>##V3_BDPV12</stp>
        <stp>003960 KS Equity</stp>
        <stp>best_px_bps_ratio</stp>
        <stp>[종목별 사업개요_IBK퀀트 김경훈.xlsx]KOSPI!R1433C12</stp>
        <tr r="L1433" s="3"/>
      </tp>
      <tp>
        <v>1.4552394584600703</v>
        <stp/>
        <stp>##V3_BDPV12</stp>
        <stp>033920 KS Equity</stp>
        <stp>best_px_bps_ratio</stp>
        <stp>[종목별 사업개요_IBK퀀트 김경훈.xlsx]KOSPI!R1278C12</stp>
        <tr r="L1278" s="3"/>
        <tr r="L1278" s="3"/>
      </tp>
      <tp t="s">
        <v>#N/A N/A</v>
        <stp/>
        <stp>##V3_BDPV12</stp>
        <stp>010960 KS Equity</stp>
        <stp>best_px_bps_ratio</stp>
        <stp>[종목별 사업개요_IBK퀀트 김경훈.xlsx]KOSPI!R1628C12</stp>
        <tr r="L1628" s="3"/>
      </tp>
      <tp t="s">
        <v>#N/A N/A</v>
        <stp/>
        <stp>##V3_BDPV12</stp>
        <stp>002900 KS Equity</stp>
        <stp>best_px_bps_ratio</stp>
        <stp>[종목별 사업개요_IBK퀀트 김경훈.xlsx]KOSPI!R1023C12</stp>
        <tr r="L1023" s="3"/>
      </tp>
      <tp t="s">
        <v>#N/A N/A</v>
        <stp/>
        <stp>##V3_BDPV12</stp>
        <stp>026940 KS Equity</stp>
        <stp>best_px_bps_ratio</stp>
        <stp>[종목별 사업개요_IBK퀀트 김경훈.xlsx]KOSPI!R1398C12</stp>
        <tr r="L1398" s="3"/>
      </tp>
      <tp t="s">
        <v>#N/A N/A</v>
        <stp/>
        <stp>##V3_BDPV12</stp>
        <stp>008970 KS Equity</stp>
        <stp>best_px_bps_ratio</stp>
        <stp>[종목별 사업개요_IBK퀀트 김경훈.xlsx]KOSPI!R1033C12</stp>
        <tr r="L1033" s="3"/>
      </tp>
      <tp>
        <v>1.1951587000529156</v>
        <stp/>
        <stp>##V3_BDPV12</stp>
        <stp>005930 KS Equity</stp>
        <stp>best_px_bps_ratio</stp>
        <stp>[종목별 사업개요_IBK퀀트 김경훈.xlsx]KOSPI!R1513C12</stp>
        <tr r="L1513" s="3"/>
        <tr r="L1513" s="3"/>
      </tp>
      <tp t="s">
        <v>#N/A N/A</v>
        <stp/>
        <stp>##V3_BDPV12</stp>
        <stp>014910 KS Equity</stp>
        <stp>best_px_bps_ratio</stp>
        <stp>[종목별 사업개요_IBK퀀트 김경훈.xlsx]KOSPI!R1718C12</stp>
        <tr r="L1718" s="3"/>
      </tp>
      <tp t="s">
        <v>전자 장비 기기 &amp; 부품</v>
        <stp/>
        <stp>##V3_BDPV12</stp>
        <stp>090740 KS Equity</stp>
        <stp>gics_industry_name</stp>
        <stp>[종목별 사업개요_IBK퀀트 김경훈.xlsx]KOSDAQ!R1528C4</stp>
        <tr r="D1528" s="5"/>
        <tr r="D1528" s="5"/>
      </tp>
      <tp t="s">
        <v>전자 장비 기기 &amp; 부품</v>
        <stp/>
        <stp>##V3_BDPV12</stp>
        <stp>094840 KS Equity</stp>
        <stp>gics_industry_name</stp>
        <stp>[종목별 사업개요_IBK퀀트 김경훈.xlsx]KOSDAQ!R3398C4</stp>
        <tr r="D3398" s="5"/>
        <tr r="D3398" s="5"/>
      </tp>
      <tp t="s">
        <v>반도체 &amp; 반도체 장비</v>
        <stp/>
        <stp>##V3_BDPV12</stp>
        <stp>095340 KS Equity</stp>
        <stp>gics_industry_name</stp>
        <stp>[종목별 사업개요_IBK퀀트 김경훈.xlsx]KOSDAQ!R3438C4</stp>
        <tr r="D3438" s="5"/>
        <tr r="D3438" s="5"/>
      </tp>
      <tp t="s">
        <v>소프트웨어</v>
        <stp/>
        <stp>##V3_BDPV12</stp>
        <stp>096040 KS Equity</stp>
        <stp>gics_industry_name</stp>
        <stp>[종목별 사업개요_IBK퀀트 김경훈.xlsx]KOSDAQ!R3468C4</stp>
        <tr r="D3468" s="5"/>
        <tr r="D3468" s="5"/>
      </tp>
      <tp t="s">
        <v>반도체 &amp; 반도체 장비</v>
        <stp/>
        <stp>##V3_BDPV12</stp>
        <stp>096640 KS Equity</stp>
        <stp>gics_industry_name</stp>
        <stp>[종목별 사업개요_IBK퀀트 김경훈.xlsx]KOSDAQ!R3498C4</stp>
        <tr r="D3498" s="5"/>
        <tr r="D3498" s="5"/>
      </tp>
      <tp t="s">
        <v>전자 장비 기기 &amp; 부품</v>
        <stp/>
        <stp>##V3_BDPV12</stp>
        <stp>083640 KS Equity</stp>
        <stp>gics_industry_name</stp>
        <stp>[종목별 사업개요_IBK퀀트 김경훈.xlsx]KOSDAQ!R2058C4</stp>
        <tr r="D2058" s="5"/>
        <tr r="D2058" s="5"/>
      </tp>
      <tp t="s">
        <v>기계</v>
        <stp/>
        <stp>##V3_BDPV12</stp>
        <stp>099440 KS Equity</stp>
        <stp>gics_industry_name</stp>
        <stp>[종목별 사업개요_IBK퀀트 김경훈.xlsx]KOSDAQ!R3568C4</stp>
        <tr r="D3568" s="5"/>
        <tr r="D3568" s="5"/>
      </tp>
      <tp t="s">
        <v>기계</v>
        <stp/>
        <stp>##V3_BDPV12</stp>
        <stp>033540 KS Equity</stp>
        <stp>gics_industry_name</stp>
        <stp>[종목별 사업개요_IBK퀀트 김경훈.xlsx]KOSDAQ!R2788C4</stp>
        <tr r="D2788" s="5"/>
        <tr r="D2788" s="5"/>
      </tp>
      <tp t="s">
        <v>가정용 내구재</v>
        <stp/>
        <stp>##V3_BDPV12</stp>
        <stp>032540 KS Equity</stp>
        <stp>gics_industry_name</stp>
        <stp>[종목별 사업개요_IBK퀀트 김경훈.xlsx]KOSDAQ!R2758C4</stp>
        <tr r="D2758" s="5"/>
        <tr r="D2758" s="5"/>
      </tp>
      <tp t="s">
        <v>전자 장비 기기 &amp; 부품</v>
        <stp/>
        <stp>##V3_BDPV12</stp>
        <stp>155650 KS Equity</stp>
        <stp>gics_industry_name</stp>
        <stp>[종목별 사업개요_IBK퀀트 김경훈.xlsx]KOSDAQ!R4418C4</stp>
        <tr r="D4418" s="5"/>
        <tr r="D4418" s="5"/>
      </tp>
      <tp t="s">
        <v>미디어</v>
        <stp/>
        <stp>##V3_BDPV12</stp>
        <stp>122450 KS Equity</stp>
        <stp>gics_industry_name</stp>
        <stp>[종목별 사업개요_IBK퀀트 김경훈.xlsx]KOSDAQ!R3998C4</stp>
        <tr r="D3998" s="5"/>
        <tr r="D3998" s="5"/>
      </tp>
      <tp t="s">
        <v>섬유, 의류 &amp; 사치품</v>
        <stp/>
        <stp>##V3_BDPV12</stp>
        <stp>026040 KS Equity</stp>
        <stp>gics_industry_name</stp>
        <stp>[종목별 사업개요_IBK퀀트 김경훈.xlsx]KOSDAQ!R2198C4</stp>
        <tr r="D2198" s="5"/>
        <tr r="D2198" s="5"/>
      </tp>
      <tp t="s">
        <v>전자 장비 기기 &amp; 부품</v>
        <stp/>
        <stp>##V3_BDPV12</stp>
        <stp>028040 KS Equity</stp>
        <stp>gics_industry_name</stp>
        <stp>[종목별 사업개요_IBK퀀트 김경훈.xlsx]KOSDAQ!R2818C4</stp>
        <tr r="D2818" s="5"/>
        <tr r="D2818" s="5"/>
      </tp>
      <tp t="s">
        <v>기계</v>
        <stp/>
        <stp>##V3_BDPV12</stp>
        <stp>014940 KS Equity</stp>
        <stp>gics_industry_name</stp>
        <stp>[종목별 사업개요_IBK퀀트 김경훈.xlsx]KOSDAQ!R1578C4</stp>
        <tr r="D1578" s="5"/>
        <tr r="D1578" s="5"/>
      </tp>
      <tp t="s">
        <v>미디어</v>
        <stp/>
        <stp>##V3_BDPV12</stp>
        <stp>039340 KS Equity</stp>
        <stp>gics_industry_name</stp>
        <stp>[종목별 사업개요_IBK퀀트 김경훈.xlsx]KOSDAQ!R3008C4</stp>
        <tr r="D3008" s="5"/>
        <tr r="D3008" s="5"/>
      </tp>
      <tp t="s">
        <v>전자 장비 기기 &amp; 부품</v>
        <stp/>
        <stp>##V3_BDPV12</stp>
        <stp>039740 KS Equity</stp>
        <stp>gics_industry_name</stp>
        <stp>[종목별 사업개요_IBK퀀트 김경훈.xlsx]KOSDAQ!R3048C4</stp>
        <tr r="D3048" s="5"/>
        <tr r="D3048" s="5"/>
      </tp>
      <tp t="s">
        <v>자동차 부품</v>
        <stp/>
        <stp>##V3_BDPV12</stp>
        <stp>105550 KS Equity</stp>
        <stp>gics_industry_name</stp>
        <stp>[종목별 사업개요_IBK퀀트 김경훈.xlsx]KOSDAQ!R3738C4</stp>
        <tr r="D3738" s="5"/>
        <tr r="D3738" s="5"/>
      </tp>
      <tp t="s">
        <v>반도체 &amp; 반도체 장비</v>
        <stp/>
        <stp>##V3_BDPV12</stp>
        <stp>177350 KS Equity</stp>
        <stp>gics_industry_name</stp>
        <stp>[종목별 사업개요_IBK퀀트 김경훈.xlsx]KOSDAQ!R4508C4</stp>
        <tr r="D4508" s="5"/>
        <tr r="D4508" s="5"/>
      </tp>
      <tp t="s">
        <v>건강관리 업체 &amp; 서비</v>
        <stp/>
        <stp>##V3_BDPV12</stp>
        <stp>032940 KS Equity</stp>
        <stp>gics_industry_name</stp>
        <stp>[종목별 사업개요_IBK퀀트 김경훈.xlsx]KOSDAQ!R1738C4</stp>
        <tr r="D1738" s="5"/>
        <tr r="D1738" s="5"/>
      </tp>
      <tp t="s">
        <v>기계</v>
        <stp/>
        <stp>##V3_BDPV12</stp>
        <stp>010240 KS Equity</stp>
        <stp>gics_industry_name</stp>
        <stp>[종목별 사업개요_IBK퀀트 김경훈.xlsx]KOSDAQ!R3278C4</stp>
        <tr r="D3278" s="5"/>
        <tr r="D3278" s="5"/>
      </tp>
      <tp t="s">
        <v>석유, 가스 &amp; 소모 연료</v>
        <stp/>
        <stp>##V3_BDPV12</stp>
        <stp>000440 KS Equity</stp>
        <stp>gics_industry_name</stp>
        <stp>[종목별 사업개요_IBK퀀트 김경훈.xlsx]KOSDAQ!R2288C4</stp>
        <tr r="D2288" s="5"/>
        <tr r="D2288" s="5"/>
      </tp>
      <tp t="s">
        <v>생명 과학 도구 &amp; 서비</v>
        <stp/>
        <stp>##V3_BDPV12</stp>
        <stp>114450 KS Equity</stp>
        <stp>gics_industry_name</stp>
        <stp>[종목별 사업개요_IBK퀀트 김경훈.xlsx]KOSDAQ!R3858C4</stp>
        <tr r="D3858" s="5"/>
        <tr r="D3858" s="5"/>
      </tp>
      <tp t="s">
        <v>소프트웨어</v>
        <stp/>
        <stp>##V3_BDPV12</stp>
        <stp>115450 KS Equity</stp>
        <stp>gics_industry_name</stp>
        <stp>[종목별 사업개요_IBK퀀트 김경훈.xlsx]KOSDAQ!R3898C4</stp>
        <tr r="D3898" s="5"/>
        <tr r="D3898" s="5"/>
      </tp>
      <tp t="s">
        <v>반도체 &amp; 반도체 장비</v>
        <stp/>
        <stp>##V3_BDPV12</stp>
        <stp>039440 KS Equity</stp>
        <stp>gics_industry_name</stp>
        <stp>[종목별 사업개요_IBK퀀트 김경훈.xlsx]KOSDAQ!R1288C4</stp>
        <tr r="D1288" s="5"/>
        <tr r="D1288" s="5"/>
      </tp>
      <tp t="s">
        <v>통신 장비</v>
        <stp/>
        <stp>##V3_BDPV12</stp>
        <stp>064240 KS Equity</stp>
        <stp>gics_industry_name</stp>
        <stp>[종목별 사업개요_IBK퀀트 김경훈.xlsx]KOSDAQ!R3228C4</stp>
        <tr r="D3228" s="5"/>
        <tr r="D3228" s="5"/>
      </tp>
      <tp t="s">
        <v>인터넷 소프트웨어 &amp;</v>
        <stp/>
        <stp>##V3_BDPV12</stp>
        <stp>046140 KS Equity</stp>
        <stp>gics_industry_name</stp>
        <stp>[종목별 사업개요_IBK퀀트 김경훈.xlsx]KOSDAQ!R1178C4</stp>
        <tr r="D1178" s="5"/>
        <tr r="D1178" s="5"/>
      </tp>
      <tp t="s">
        <v>기계</v>
        <stp/>
        <stp>##V3_BDPV12</stp>
        <stp>041440 KS Equity</stp>
        <stp>gics_industry_name</stp>
        <stp>[종목별 사업개요_IBK퀀트 김경훈.xlsx]KOSDAQ!R1158C4</stp>
        <tr r="D1158" s="5"/>
        <tr r="D1158" s="5"/>
      </tp>
      <tp t="s">
        <v>기계</v>
        <stp/>
        <stp>##V3_BDPV12</stp>
        <stp>043340 KS Equity</stp>
        <stp>gics_industry_name</stp>
        <stp>[종목별 사업개요_IBK퀀트 김경훈.xlsx]KOSDAQ!R1308C4</stp>
        <tr r="D1308" s="5"/>
        <tr r="D1308" s="5"/>
      </tp>
      <tp t="s">
        <v>건설 &amp; 엔지니어링</v>
        <stp/>
        <stp>##V3_BDPV12</stp>
        <stp>046940 KS Equity</stp>
        <stp>gics_industry_name</stp>
        <stp>[종목별 사업개요_IBK퀀트 김경훈.xlsx]KOSDAQ!R1718C4</stp>
        <tr r="D1718" s="5"/>
        <tr r="D1718" s="5"/>
      </tp>
      <tp t="s">
        <v>금속 &amp; 채광</v>
        <stp/>
        <stp>##V3_BDPV12</stp>
        <stp>078940 KS Equity</stp>
        <stp>gics_industry_name</stp>
        <stp>[종목별 사업개요_IBK퀀트 김경훈.xlsx]KOSDAQ!R2108C4</stp>
        <tr r="D2108" s="5"/>
        <tr r="D2108" s="5"/>
      </tp>
      <tp t="s">
        <v>상업 서비스 &amp; 공급품</v>
        <stp/>
        <stp>##V3_BDPV12</stp>
        <stp>050540 KS Equity</stp>
        <stp>gics_industry_name</stp>
        <stp>[종목별 사업개요_IBK퀀트 김경훈.xlsx]KOSDAQ!R1518C4</stp>
        <tr r="D1518" s="5"/>
        <tr r="D1518" s="5"/>
      </tp>
      <tp t="s">
        <v>미디어</v>
        <stp/>
        <stp>##V3_BDPV12</stp>
        <stp>207760 KS Equity</stp>
        <stp>gics_industry_name</stp>
        <stp>[종목별 사업개요_IBK퀀트 김경훈.xlsx]KOSDAQ!R4798C4</stp>
        <tr r="D4798" s="5"/>
        <tr r="D4798" s="5"/>
      </tp>
      <tp t="s">
        <v>미디어</v>
        <stp/>
        <stp>##V3_BDPV12</stp>
        <stp>206560 KS Equity</stp>
        <stp>gics_industry_name</stp>
        <stp>[종목별 사업개요_IBK퀀트 김경훈.xlsx]KOSDAQ!R4778C4</stp>
        <tr r="D4778" s="5"/>
        <tr r="D4778" s="5"/>
      </tp>
      <tp t="s">
        <v>#N/A N/A</v>
        <stp/>
        <stp>##V3_BDPV12</stp>
        <stp>206660 KS Equity</stp>
        <stp>gics_industry_name</stp>
        <stp>[종목별 사업개요_IBK퀀트 김경훈.xlsx]KOSDAQ!R4788C4</stp>
        <tr r="D4788" s="5"/>
      </tp>
      <tp t="s">
        <v>#N/A N/A</v>
        <stp/>
        <stp>##V3_BDPV12</stp>
        <stp>204760 KS Equity</stp>
        <stp>gics_industry_name</stp>
        <stp>[종목별 사업개요_IBK퀀트 김경훈.xlsx]KOSDAQ!R4748C4</stp>
        <tr r="D4748" s="5"/>
      </tp>
      <tp t="s">
        <v>#N/A N/A</v>
        <stp/>
        <stp>##V3_BDPV12</stp>
        <stp>219960 KS Equity</stp>
        <stp>gics_industry_name</stp>
        <stp>[종목별 사업개요_IBK퀀트 김경훈.xlsx]KOSDAQ!R5028C4</stp>
        <tr r="D5028" s="5"/>
      </tp>
      <tp t="s">
        <v>반도체 &amp; 반도체 장비</v>
        <stp/>
        <stp>##V3_BDPV12</stp>
        <stp>224060 KS Equity</stp>
        <stp>gics_industry_name</stp>
        <stp>[종목별 사업개요_IBK퀀트 김경훈.xlsx]KOSDAQ!R5118C4</stp>
        <tr r="D5118" s="5"/>
        <tr r="D5118" s="5"/>
      </tp>
      <tp t="s">
        <v>석유, 가스 &amp; 소모 연료</v>
        <stp/>
        <stp>##V3_BDPV12</stp>
        <stp>137950 KS Equity</stp>
        <stp>gics_industry_name</stp>
        <stp>[종목별 사업개요_IBK퀀트 김경훈.xlsx]KOSDAQ!R4248C4</stp>
        <tr r="D4248" s="5"/>
        <tr r="D4248" s="5"/>
      </tp>
      <tp t="s">
        <v>전기 장비</v>
        <stp/>
        <stp>##V3_BDPV12</stp>
        <stp>061040 KS Equity</stp>
        <stp>gics_industry_name</stp>
        <stp>[종목별 사업개요_IBK퀀트 김경훈.xlsx]KOSDAQ!R1128C4</stp>
        <tr r="D1128" s="5"/>
        <tr r="D1128" s="5"/>
      </tp>
      <tp t="s">
        <v>소프트웨어</v>
        <stp/>
        <stp>##V3_BDPV12</stp>
        <stp>065440 KS Equity</stp>
        <stp>gics_industry_name</stp>
        <stp>[종목별 사업개요_IBK퀀트 김경훈.xlsx]KOSDAQ!R1938C4</stp>
        <tr r="D1938" s="5"/>
        <tr r="D1938" s="5"/>
      </tp>
      <tp t="s">
        <v>기술 하드웨어, 스토리</v>
        <stp/>
        <stp>##V3_BDPV12</stp>
        <stp>068940 KS Equity</stp>
        <stp>gics_industry_name</stp>
        <stp>[종목별 사업개요_IBK퀀트 김경훈.xlsx]KOSDAQ!R1028C4</stp>
        <tr r="D1028" s="5"/>
        <tr r="D1028" s="5"/>
      </tp>
      <tp t="s">
        <v>전자 장비 기기 &amp; 부품</v>
        <stp/>
        <stp>##V3_BDPV12</stp>
        <stp>139050 KS Equity</stp>
        <stp>gics_industry_name</stp>
        <stp>[종목별 사업개요_IBK퀀트 김경훈.xlsx]KOSDAQ!R4278C4</stp>
        <tr r="D4278" s="5"/>
        <tr r="D4278" s="5"/>
      </tp>
      <tp t="s">
        <v>전자 장비 기기 &amp; 부품</v>
        <stp/>
        <stp>##V3_BDPV12</stp>
        <stp>054040 KS Equity</stp>
        <stp>gics_industry_name</stp>
        <stp>[종목별 사업개요_IBK퀀트 김경훈.xlsx]KOSDAQ!R3068C4</stp>
        <tr r="D3068" s="5"/>
        <tr r="D3068" s="5"/>
      </tp>
      <tp t="s">
        <v>화학</v>
        <stp/>
        <stp>##V3_BDPV12</stp>
        <stp>042040 KS Equity</stp>
        <stp>gics_industry_name</stp>
        <stp>[종목별 사업개요_IBK퀀트 김경훈.xlsx]KOSDAQ!R2498C4</stp>
        <tr r="D2498" s="5"/>
        <tr r="D2498" s="5"/>
      </tp>
      <tp>
        <v>90432268140</v>
        <stp/>
        <stp>##V3_BDPV12</stp>
        <stp>028080 KS Equity</stp>
        <stp>cur_mkt_cap</stp>
        <stp>[종목별 사업개요_IBK퀀트 김경훈.xlsx]KOSDAQ!R3258C5</stp>
        <tr r="E3258" s="5"/>
        <tr r="E3258" s="5"/>
        <tr r="E3258" s="5"/>
        <tr r="E3258" s="5"/>
      </tp>
      <tp>
        <v>31992599320</v>
        <stp/>
        <stp>##V3_BDPV12</stp>
        <stp>098660 KS Equity</stp>
        <stp>cur_mkt_cap</stp>
        <stp>[종목별 사업개요_IBK퀀트 김경훈.xlsx]KOSDAQ!R3543C5</stp>
        <tr r="E3543" s="5"/>
        <tr r="E3543" s="5"/>
        <tr r="E3543" s="5"/>
        <tr r="E3543" s="5"/>
      </tp>
      <tp>
        <v>50707872600</v>
        <stp/>
        <stp>##V3_BDPV12</stp>
        <stp>098120 KS Equity</stp>
        <stp>cur_mkt_cap</stp>
        <stp>[종목별 사업개요_IBK퀀트 김경훈.xlsx]KOSDAQ!R3533C5</stp>
        <tr r="E3533" s="5"/>
        <tr r="E3533" s="5"/>
        <tr r="E3533" s="5"/>
        <tr r="E3533" s="5"/>
      </tp>
      <tp>
        <v>131124437819.99998</v>
        <stp/>
        <stp>##V3_BDPV12</stp>
        <stp>028040 KS Equity</stp>
        <stp>cur_mkt_cap</stp>
        <stp>[종목별 사업개요_IBK퀀트 김경훈.xlsx]KOSDAQ!R2818C5</stp>
        <tr r="E2818" s="5"/>
        <tr r="E2818" s="5"/>
        <tr r="E2818" s="5"/>
        <tr r="E2818" s="5"/>
      </tp>
      <tp>
        <v>167341898220</v>
        <stp/>
        <stp>##V3_BDPV12</stp>
        <stp>099830 KS Equity</stp>
        <stp>cur_mkt_cap</stp>
        <stp>[종목별 사업개요_IBK퀀트 김경훈.xlsx]KOSDAQ!R3583C5</stp>
        <tr r="E3583" s="5"/>
        <tr r="E3583" s="5"/>
        <tr r="E3583" s="5"/>
        <tr r="E3583" s="5"/>
      </tp>
      <tp>
        <v>27450529935.000004</v>
        <stp/>
        <stp>##V3_BDPV12</stp>
        <stp>099520 KS Equity</stp>
        <stp>cur_mkt_cap</stp>
        <stp>[종목별 사업개요_IBK퀀트 김경훈.xlsx]KOSDAQ!R3573C5</stp>
        <tr r="E3573" s="5"/>
        <tr r="E3573" s="5"/>
        <tr r="E3573" s="5"/>
        <tr r="E3573" s="5"/>
      </tp>
      <tp>
        <v>32121595859.999996</v>
        <stp/>
        <stp>##V3_BDPV12</stp>
        <stp>099410 KS Equity</stp>
        <stp>cur_mkt_cap</stp>
        <stp>[종목별 사업개요_IBK퀀트 김경훈.xlsx]KOSDAQ!R3563C5</stp>
        <tr r="E3563" s="5"/>
        <tr r="E3563" s="5"/>
        <tr r="E3563" s="5"/>
        <tr r="E3563" s="5"/>
      </tp>
      <tp>
        <v>53899640020</v>
        <stp/>
        <stp>##V3_BDPV12</stp>
        <stp>099220 KS Equity</stp>
        <stp>cur_mkt_cap</stp>
        <stp>[종목별 사업개요_IBK퀀트 김경훈.xlsx]KOSDAQ!R3553C5</stp>
        <tr r="E3553" s="5"/>
        <tr r="E3553" s="5"/>
        <tr r="E3553" s="5"/>
        <tr r="E3553" s="5"/>
      </tp>
      <tp>
        <v>750942120500.00012</v>
        <stp/>
        <stp>##V3_BDPV12</stp>
        <stp>028300 KS Equity</stp>
        <stp>cur_mkt_cap</stp>
        <stp>[종목별 사업개요_IBK퀀트 김경훈.xlsx]KOSDAQ!R1348C5</stp>
        <tr r="E1348" s="5"/>
        <tr r="E1348" s="5"/>
        <tr r="E1348" s="5"/>
        <tr r="E1348" s="5"/>
      </tp>
      <tp>
        <v>316058816700</v>
        <stp/>
        <stp>##V3_BDPV12</stp>
        <stp>228850 KS Equity</stp>
        <stp>cur_mkt_cap</stp>
        <stp>[종목별 사업개요_IBK퀀트 김경훈.xlsx]KOSDAQ!R5198C5</stp>
        <tr r="E5198" s="5"/>
        <tr r="E5198" s="5"/>
        <tr r="E5198" s="5"/>
        <tr r="E5198" s="5"/>
      </tp>
      <tp>
        <v>14210000000</v>
        <stp/>
        <stp>##V3_BDPV12</stp>
        <stp>198440 KS Equity</stp>
        <stp>cur_mkt_cap</stp>
        <stp>[종목별 사업개요_IBK퀀트 김경훈.xlsx]KOSDAQ!R4683C5</stp>
        <tr r="E4683" s="5"/>
        <tr r="E4683" s="5"/>
        <tr r="E4683" s="5"/>
        <tr r="E4683" s="5"/>
      </tp>
      <tp>
        <v>94805289599.999985</v>
        <stp/>
        <stp>##V3_BDPV12</stp>
        <stp>127120 KS Equity</stp>
        <stp>cur_mkt_cap</stp>
        <stp>[종목별 사업개요_IBK퀀트 김경훈.xlsx]KOSDAQ!R4108C5</stp>
        <tr r="E4108" s="5"/>
        <tr r="E4108" s="5"/>
        <tr r="E4108" s="5"/>
        <tr r="E4108" s="5"/>
      </tp>
      <tp>
        <v>106434334999.99998</v>
        <stp/>
        <stp>##V3_BDPV12</stp>
        <stp>226350 KS Equity</stp>
        <stp>cur_mkt_cap</stp>
        <stp>[종목별 사업개요_IBK퀀트 김경훈.xlsx]KOSDAQ!R5168C5</stp>
        <tr r="E5168" s="5"/>
        <tr r="E5168" s="5"/>
        <tr r="E5168" s="5"/>
        <tr r="E5168" s="5"/>
      </tp>
      <tp>
        <v>32350236000</v>
        <stp/>
        <stp>##V3_BDPV12</stp>
        <stp>091440 KS Equity</stp>
        <stp>cur_mkt_cap</stp>
        <stp>[종목별 사업개요_IBK퀀트 김경훈.xlsx]KOSDAQ!R2703C5</stp>
        <tr r="E2703" s="5"/>
        <tr r="E2703" s="5"/>
        <tr r="E2703" s="5"/>
        <tr r="E2703" s="5"/>
      </tp>
      <tp>
        <v>8944500000</v>
        <stp/>
        <stp>##V3_BDPV12</stp>
        <stp>226440 KS Equity</stp>
        <stp>cur_mkt_cap</stp>
        <stp>[종목별 사업개요_IBK퀀트 김경훈.xlsx]KOSDAQ!R5178C5</stp>
        <tr r="E5178" s="5"/>
        <tr r="E5178" s="5"/>
        <tr r="E5178" s="5"/>
        <tr r="E5178" s="5"/>
      </tp>
      <tp>
        <v>137327523200</v>
        <stp/>
        <stp>##V3_BDPV12</stp>
        <stp>127710 KS Equity</stp>
        <stp>cur_mkt_cap</stp>
        <stp>[종목별 사업개요_IBK퀀트 김경훈.xlsx]KOSDAQ!R4118C5</stp>
        <tr r="E4118" s="5"/>
        <tr r="E4118" s="5"/>
        <tr r="E4118" s="5"/>
        <tr r="E4118" s="5"/>
      </tp>
      <tp>
        <v>67294602760.000008</v>
        <stp/>
        <stp>##V3_BDPV12</stp>
        <stp>126870 KS Equity</stp>
        <stp>cur_mkt_cap</stp>
        <stp>[종목별 사업개요_IBK퀀트 김경훈.xlsx]KOSDAQ!R4098C5</stp>
        <tr r="E4098" s="5"/>
        <tr r="E4098" s="5"/>
        <tr r="E4098" s="5"/>
        <tr r="E4098" s="5"/>
      </tp>
      <tp>
        <v>15590750000</v>
        <stp/>
        <stp>##V3_BDPV12</stp>
        <stp>227950 KS Equity</stp>
        <stp>cur_mkt_cap</stp>
        <stp>[종목별 사업개요_IBK퀀트 김경훈.xlsx]KOSDAQ!R5188C5</stp>
        <tr r="E5188" s="5"/>
        <tr r="E5188" s="5"/>
        <tr r="E5188" s="5"/>
        <tr r="E5188" s="5"/>
      </tp>
      <tp>
        <v>332842075860</v>
        <stp/>
        <stp>##V3_BDPV12</stp>
        <stp>121440 KS Equity</stp>
        <stp>cur_mkt_cap</stp>
        <stp>[종목별 사업개요_IBK퀀트 김경훈.xlsx]KOSDAQ!R3968C5</stp>
        <tr r="E3968" s="5"/>
        <tr r="E3968" s="5"/>
        <tr r="E3968" s="5"/>
        <tr r="E3968" s="5"/>
      </tp>
      <tp>
        <v>35150000000</v>
        <stp/>
        <stp>##V3_BDPV12</stp>
        <stp>121890 KS Equity</stp>
        <stp>cur_mkt_cap</stp>
        <stp>[종목별 사업개요_IBK퀀트 김경훈.xlsx]KOSDAQ!R3988C5</stp>
        <tr r="E3988" s="5"/>
        <tr r="E3988" s="5"/>
        <tr r="E3988" s="5"/>
        <tr r="E3988" s="5"/>
      </tp>
      <tp>
        <v>127251558330</v>
        <stp/>
        <stp>##V3_BDPV12</stp>
        <stp>121800 KS Equity</stp>
        <stp>cur_mkt_cap</stp>
        <stp>[종목별 사업개요_IBK퀀트 김경훈.xlsx]KOSDAQ!R3978C5</stp>
        <tr r="E3978" s="5"/>
        <tr r="E3978" s="5"/>
        <tr r="E3978" s="5"/>
        <tr r="E3978" s="5"/>
      </tp>
      <tp>
        <v>40889950860</v>
        <stp/>
        <stp>##V3_BDPV12</stp>
        <stp>196700 KS Equity</stp>
        <stp>cur_mkt_cap</stp>
        <stp>[종목별 사업개요_IBK퀀트 김경훈.xlsx]KOSDAQ!R4673C5</stp>
        <tr r="E4673" s="5"/>
        <tr r="E4673" s="5"/>
        <tr r="E4673" s="5"/>
        <tr r="E4673" s="5"/>
      </tp>
      <tp>
        <v>96494908750</v>
        <stp/>
        <stp>##V3_BDPV12</stp>
        <stp>196450 KS Equity</stp>
        <stp>cur_mkt_cap</stp>
        <stp>[종목별 사업개요_IBK퀀트 김경훈.xlsx]KOSDAQ!R4663C5</stp>
        <tr r="E4663" s="5"/>
        <tr r="E4663" s="5"/>
        <tr r="E4663" s="5"/>
        <tr r="E4663" s="5"/>
      </tp>
      <tp>
        <v>78819149002</v>
        <stp/>
        <stp>##V3_BDPV12</stp>
        <stp>023430 KS Equity</stp>
        <stp>cur_mkt_cap</stp>
        <stp>[종목별 사업개요_IBK퀀트 김경훈.xlsx]KOSDAQ!R1058C5</stp>
        <tr r="E1058" s="5"/>
        <tr r="E1058" s="5"/>
        <tr r="E1058" s="5"/>
        <tr r="E1058" s="5"/>
      </tp>
      <tp>
        <v>587597048500</v>
        <stp/>
        <stp>##V3_BDPV12</stp>
        <stp>091700 KS Equity</stp>
        <stp>cur_mkt_cap</stp>
        <stp>[종목별 사업개요_IBK퀀트 김경훈.xlsx]KOSDAQ!R3293C5</stp>
        <tr r="E3293" s="5"/>
        <tr r="E3293" s="5"/>
        <tr r="E3293" s="5"/>
        <tr r="E3293" s="5"/>
      </tp>
      <tp>
        <v>58016349765.000008</v>
        <stp/>
        <stp>##V3_BDPV12</stp>
        <stp>126640 KS Equity</stp>
        <stp>cur_mkt_cap</stp>
        <stp>[종목별 사업개요_IBK퀀트 김경훈.xlsx]KOSDAQ!R4088C5</stp>
        <tr r="E4088" s="5"/>
        <tr r="E4088" s="5"/>
        <tr r="E4088" s="5"/>
        <tr r="E4088" s="5"/>
      </tp>
      <tp>
        <v>115739040050</v>
        <stp/>
        <stp>##V3_BDPV12</stp>
        <stp>122450 KS Equity</stp>
        <stp>cur_mkt_cap</stp>
        <stp>[종목별 사업개요_IBK퀀트 김경훈.xlsx]KOSDAQ!R3998C5</stp>
        <tr r="E3998" s="5"/>
        <tr r="E3998" s="5"/>
        <tr r="E3998" s="5"/>
        <tr r="E3998" s="5"/>
      </tp>
      <tp>
        <v>210167325020</v>
        <stp/>
        <stp>##V3_BDPV12</stp>
        <stp>195990 KS Equity</stp>
        <stp>cur_mkt_cap</stp>
        <stp>[종목별 사업개요_IBK퀀트 김경훈.xlsx]KOSDAQ!R4653C5</stp>
        <tr r="E4653" s="5"/>
        <tr r="E4653" s="5"/>
        <tr r="E4653" s="5"/>
        <tr r="E4653" s="5"/>
      </tp>
      <tp>
        <v>33308071400</v>
        <stp/>
        <stp>##V3_BDPV12</stp>
        <stp>224060 KS Equity</stp>
        <stp>cur_mkt_cap</stp>
        <stp>[종목별 사업개요_IBK퀀트 김경훈.xlsx]KOSDAQ!R5118C5</stp>
        <tr r="E5118" s="5"/>
        <tr r="E5118" s="5"/>
        <tr r="E5118" s="5"/>
        <tr r="E5118" s="5"/>
      </tp>
      <tp>
        <v>146329740000</v>
        <stp/>
        <stp>##V3_BDPV12</stp>
        <stp>092130 KS Equity</stp>
        <stp>cur_mkt_cap</stp>
        <stp>[종목별 사업개요_IBK퀀트 김경훈.xlsx]KOSDAQ!R3313C5</stp>
        <tr r="E3313" s="5"/>
        <tr r="E3313" s="5"/>
        <tr r="E3313" s="5"/>
        <tr r="E3313" s="5"/>
      </tp>
      <tp>
        <v>562442083500</v>
        <stp/>
        <stp>##V3_BDPV12</stp>
        <stp>092040 KS Equity</stp>
        <stp>cur_mkt_cap</stp>
        <stp>[종목별 사업개요_IBK퀀트 김경훈.xlsx]KOSDAQ!R3303C5</stp>
        <tr r="E3303" s="5"/>
        <tr r="E3303" s="5"/>
        <tr r="E3303" s="5"/>
        <tr r="E3303" s="5"/>
      </tp>
      <tp>
        <v>288003748200</v>
        <stp/>
        <stp>##V3_BDPV12</stp>
        <stp>092730 KS Equity</stp>
        <stp>cur_mkt_cap</stp>
        <stp>[종목별 사업개요_IBK퀀트 김경훈.xlsx]KOSDAQ!R3333C5</stp>
        <tr r="E3333" s="5"/>
        <tr r="E3333" s="5"/>
        <tr r="E3333" s="5"/>
        <tr r="E3333" s="5"/>
      </tp>
      <tp>
        <v>99217269200</v>
        <stp/>
        <stp>##V3_BDPV12</stp>
        <stp>092460 KS Equity</stp>
        <stp>cur_mkt_cap</stp>
        <stp>[종목별 사업개요_IBK퀀트 김경훈.xlsx]KOSDAQ!R3323C5</stp>
        <tr r="E3323" s="5"/>
        <tr r="E3323" s="5"/>
        <tr r="E3323" s="5"/>
        <tr r="E3323" s="5"/>
      </tp>
      <tp>
        <v>963900181860</v>
        <stp/>
        <stp>##V3_BDPV12</stp>
        <stp>022100 KS Equity</stp>
        <stp>cur_mkt_cap</stp>
        <stp>[종목별 사업개요_IBK퀀트 김경훈.xlsx]KOSDAQ!R2868C5</stp>
        <tr r="E2868" s="5"/>
        <tr r="E2868" s="5"/>
        <tr r="E2868" s="5"/>
        <tr r="E2868" s="5"/>
      </tp>
      <tp>
        <v>36257078710</v>
        <stp/>
        <stp>##V3_BDPV12</stp>
        <stp>093380 KS Equity</stp>
        <stp>cur_mkt_cap</stp>
        <stp>[종목별 사업개요_IBK퀀트 김경훈.xlsx]KOSDAQ!R3353C5</stp>
        <tr r="E3353" s="5"/>
        <tr r="E3353" s="5"/>
        <tr r="E3353" s="5"/>
        <tr r="E3353" s="5"/>
      </tp>
      <tp>
        <v>32297659925.000004</v>
        <stp/>
        <stp>##V3_BDPV12</stp>
        <stp>091340 KS Equity</stp>
        <stp>cur_mkt_cap</stp>
        <stp>[종목별 사업개요_IBK퀀트 김경훈.xlsx]KOSDAQ!R1233C5</stp>
        <tr r="E1233" s="5"/>
        <tr r="E1233" s="5"/>
        <tr r="E1233" s="5"/>
        <tr r="E1233" s="5"/>
      </tp>
      <tp>
        <v>117960067500</v>
        <stp/>
        <stp>##V3_BDPV12</stp>
        <stp>225330 KS Equity</stp>
        <stp>cur_mkt_cap</stp>
        <stp>[종목별 사업개요_IBK퀀트 김경훈.xlsx]KOSDAQ!R5128C5</stp>
        <tr r="E5128" s="5"/>
        <tr r="E5128" s="5"/>
        <tr r="E5128" s="5"/>
        <tr r="E5128" s="5"/>
      </tp>
      <tp>
        <v>144330000000</v>
        <stp/>
        <stp>##V3_BDPV12</stp>
        <stp>093190 KS Equity</stp>
        <stp>cur_mkt_cap</stp>
        <stp>[종목별 사업개요_IBK퀀트 김경훈.xlsx]KOSDAQ!R3343C5</stp>
        <tr r="E3343" s="5"/>
        <tr r="E3343" s="5"/>
        <tr r="E3343" s="5"/>
        <tr r="E3343" s="5"/>
      </tp>
      <tp>
        <v>124263702000</v>
        <stp/>
        <stp>##V3_BDPV12</stp>
        <stp>194510 KS Equity</stp>
        <stp>cur_mkt_cap</stp>
        <stp>[종목별 사업개요_IBK퀀트 김경훈.xlsx]KOSDAQ!R4643C5</stp>
        <tr r="E4643" s="5"/>
        <tr r="E4643" s="5"/>
        <tr r="E4643" s="5"/>
        <tr r="E4643" s="5"/>
      </tp>
      <tp>
        <v>18054750000</v>
        <stp/>
        <stp>##V3_BDPV12</stp>
        <stp>225570 KS Equity</stp>
        <stp>cur_mkt_cap</stp>
        <stp>[종목별 사업개요_IBK퀀트 김경훈.xlsx]KOSDAQ!R5148C5</stp>
        <tr r="E5148" s="5"/>
        <tr r="E5148" s="5"/>
        <tr r="E5148" s="5"/>
        <tr r="E5148" s="5"/>
      </tp>
      <tp>
        <v>34585176080</v>
        <stp/>
        <stp>##V3_BDPV12</stp>
        <stp>093640 KS Equity</stp>
        <stp>cur_mkt_cap</stp>
        <stp>[종목별 사업개요_IBK퀀트 김경훈.xlsx]KOSDAQ!R3363C5</stp>
        <tr r="E3363" s="5"/>
        <tr r="E3363" s="5"/>
        <tr r="E3363" s="5"/>
        <tr r="E3363" s="5"/>
      </tp>
      <tp>
        <v>54421198800</v>
        <stp/>
        <stp>##V3_BDPV12</stp>
        <stp>124500 KS Equity</stp>
        <stp>cur_mkt_cap</stp>
        <stp>[종목별 사업개요_IBK퀀트 김경훈.xlsx]KOSDAQ!R4078C5</stp>
        <tr r="E4078" s="5"/>
        <tr r="E4078" s="5"/>
        <tr r="E4078" s="5"/>
        <tr r="E4078" s="5"/>
      </tp>
      <tp>
        <v>8117999999.999999</v>
        <stp/>
        <stp>##V3_BDPV12</stp>
        <stp>225440 KS Equity</stp>
        <stp>cur_mkt_cap</stp>
        <stp>[종목별 사업개요_IBK퀀트 김경훈.xlsx]KOSDAQ!R5138C5</stp>
        <tr r="E5138" s="5"/>
        <tr r="E5138" s="5"/>
        <tr r="E5138" s="5"/>
        <tr r="E5138" s="5"/>
      </tp>
      <tp>
        <v>154416702650.00003</v>
        <stp/>
        <stp>##V3_BDPV12</stp>
        <stp>225650 KS Equity</stp>
        <stp>cur_mkt_cap</stp>
        <stp>[종목별 사업개요_IBK퀀트 김경훈.xlsx]KOSDAQ!R5158C5</stp>
        <tr r="E5158" s="5"/>
        <tr r="E5158" s="5"/>
        <tr r="E5158" s="5"/>
        <tr r="E5158" s="5"/>
      </tp>
      <tp>
        <v>95671198805</v>
        <stp/>
        <stp>##V3_BDPV12</stp>
        <stp>123840 KS Equity</stp>
        <stp>cur_mkt_cap</stp>
        <stp>[종목별 사업개요_IBK퀀트 김경훈.xlsx]KOSDAQ!R4068C5</stp>
        <tr r="E4068" s="5"/>
        <tr r="E4068" s="5"/>
        <tr r="E4068" s="5"/>
        <tr r="E4068" s="5"/>
      </tp>
      <tp>
        <v>32980160000.000004</v>
        <stp/>
        <stp>##V3_BDPV12</stp>
        <stp>222810 KS Equity</stp>
        <stp>cur_mkt_cap</stp>
        <stp>[종목별 사업개요_IBK퀀트 김경훈.xlsx]KOSDAQ!R5098C5</stp>
        <tr r="E5098" s="5"/>
        <tr r="E5098" s="5"/>
        <tr r="E5098" s="5"/>
        <tr r="E5098" s="5"/>
      </tp>
      <tp>
        <v>69362061400</v>
        <stp/>
        <stp>##V3_BDPV12</stp>
        <stp>094820 KS Equity</stp>
        <stp>cur_mkt_cap</stp>
        <stp>[종목별 사업개요_IBK퀀트 김경훈.xlsx]KOSDAQ!R3393C5</stp>
        <tr r="E3393" s="5"/>
        <tr r="E3393" s="5"/>
        <tr r="E3393" s="5"/>
        <tr r="E3393" s="5"/>
      </tp>
      <tp>
        <v>117320000000</v>
        <stp/>
        <stp>##V3_BDPV12</stp>
        <stp>094850 KS Equity</stp>
        <stp>cur_mkt_cap</stp>
        <stp>[종목별 사업개요_IBK퀀트 김경훈.xlsx]KOSDAQ!R3403C5</stp>
        <tr r="E3403" s="5"/>
        <tr r="E3403" s="5"/>
        <tr r="E3403" s="5"/>
        <tr r="E3403" s="5"/>
      </tp>
      <tp>
        <v>47079278840</v>
        <stp/>
        <stp>##V3_BDPV12</stp>
        <stp>025880 KS Equity</stp>
        <stp>cur_mkt_cap</stp>
        <stp>[종목별 사업개요_IBK퀀트 김경훈.xlsx]KOSDAQ!R2408C5</stp>
        <tr r="E2408" s="5"/>
        <tr r="E2408" s="5"/>
        <tr r="E2408" s="5"/>
        <tr r="E2408" s="5"/>
      </tp>
      <tp>
        <v>52462946100</v>
        <stp/>
        <stp>##V3_BDPV12</stp>
        <stp>094940 KS Equity</stp>
        <stp>cur_mkt_cap</stp>
        <stp>[종목별 사업개요_IBK퀀트 김경훈.xlsx]KOSDAQ!R3413C5</stp>
        <tr r="E3413" s="5"/>
        <tr r="E3413" s="5"/>
        <tr r="E3413" s="5"/>
        <tr r="E3413" s="5"/>
      </tp>
      <tp>
        <v>797272200000</v>
        <stp/>
        <stp>##V3_BDPV12</stp>
        <stp>222040 KS Equity</stp>
        <stp>cur_mkt_cap</stp>
        <stp>[종목별 사업개요_IBK퀀트 김경훈.xlsx]KOSDAQ!R5068C5</stp>
        <tr r="E5068" s="5"/>
        <tr r="E5068" s="5"/>
        <tr r="E5068" s="5"/>
        <tr r="E5068" s="5"/>
      </tp>
      <tp>
        <v>86843751240</v>
        <stp/>
        <stp>##V3_BDPV12</stp>
        <stp>123040 KS Equity</stp>
        <stp>cur_mkt_cap</stp>
        <stp>[종목별 사업개요_IBK퀀트 김경훈.xlsx]KOSDAQ!R4028C5</stp>
        <tr r="E4028" s="5"/>
        <tr r="E4028" s="5"/>
        <tr r="E4028" s="5"/>
        <tr r="E4028" s="5"/>
      </tp>
      <tp>
        <v>65541272160.000008</v>
        <stp/>
        <stp>##V3_BDPV12</stp>
        <stp>094360 KS Equity</stp>
        <stp>cur_mkt_cap</stp>
        <stp>[종목별 사업개요_IBK퀀트 김경훈.xlsx]KOSDAQ!R3383C5</stp>
        <tr r="E3383" s="5"/>
        <tr r="E3383" s="5"/>
        <tr r="E3383" s="5"/>
        <tr r="E3383" s="5"/>
      </tp>
      <tp>
        <v>167930379000.00003</v>
        <stp/>
        <stp>##V3_BDPV12</stp>
        <stp>222110 KS Equity</stp>
        <stp>cur_mkt_cap</stp>
        <stp>[종목별 사업개요_IBK퀀트 김경훈.xlsx]KOSDAQ!R5078C5</stp>
        <tr r="E5078" s="5"/>
        <tr r="E5078" s="5"/>
        <tr r="E5078" s="5"/>
        <tr r="E5078" s="5"/>
      </tp>
      <tp>
        <v>65002350000</v>
        <stp/>
        <stp>##V3_BDPV12</stp>
        <stp>094170 KS Equity</stp>
        <stp>cur_mkt_cap</stp>
        <stp>[종목별 사업개요_IBK퀀트 김경훈.xlsx]KOSDAQ!R3373C5</stp>
        <tr r="E3373" s="5"/>
        <tr r="E3373" s="5"/>
        <tr r="E3373" s="5"/>
        <tr r="E3373" s="5"/>
      </tp>
      <tp>
        <v>48884004030</v>
        <stp/>
        <stp>##V3_BDPV12</stp>
        <stp>123260 KS Equity</stp>
        <stp>cur_mkt_cap</stp>
        <stp>[종목별 사업개요_IBK퀀트 김경훈.xlsx]KOSDAQ!R4038C5</stp>
        <tr r="E4038" s="5"/>
        <tr r="E4038" s="5"/>
        <tr r="E4038" s="5"/>
        <tr r="E4038" s="5"/>
      </tp>
      <tp>
        <v>200701911325</v>
        <stp/>
        <stp>##V3_BDPV12</stp>
        <stp>193250 KS Equity</stp>
        <stp>cur_mkt_cap</stp>
        <stp>[종목별 사업개요_IBK퀀트 김경훈.xlsx]KOSDAQ!R4633C5</stp>
        <tr r="E4633" s="5"/>
        <tr r="E4633" s="5"/>
        <tr r="E4633" s="5"/>
        <tr r="E4633" s="5"/>
      </tp>
      <tp>
        <v>122083065640</v>
        <stp/>
        <stp>##V3_BDPV12</stp>
        <stp>123410 KS Equity</stp>
        <stp>cur_mkt_cap</stp>
        <stp>[종목별 사업개요_IBK퀀트 김경훈.xlsx]KOSDAQ!R4048C5</stp>
        <tr r="E4048" s="5"/>
        <tr r="E4048" s="5"/>
        <tr r="E4048" s="5"/>
        <tr r="E4048" s="5"/>
      </tp>
      <tp>
        <v>11550000000</v>
        <stp/>
        <stp>##V3_BDPV12</stp>
        <stp>222420 KS Equity</stp>
        <stp>cur_mkt_cap</stp>
        <stp>[종목별 사업개요_IBK퀀트 김경훈.xlsx]KOSDAQ!R5088C5</stp>
        <tr r="E5088" s="5"/>
        <tr r="E5088" s="5"/>
        <tr r="E5088" s="5"/>
        <tr r="E5088" s="5"/>
      </tp>
      <tp>
        <v>42955000000</v>
        <stp/>
        <stp>##V3_BDPV12</stp>
        <stp>123570 KS Equity</stp>
        <stp>cur_mkt_cap</stp>
        <stp>[종목별 사업개요_IBK퀀트 김경훈.xlsx]KOSDAQ!R4058C5</stp>
        <tr r="E4058" s="5"/>
        <tr r="E4058" s="5"/>
        <tr r="E4058" s="5"/>
        <tr r="E4058" s="5"/>
      </tp>
      <tp>
        <v>163709770026</v>
        <stp/>
        <stp>##V3_BDPV12</stp>
        <stp>024810 KS Equity</stp>
        <stp>cur_mkt_cap</stp>
        <stp>[종목별 사업개요_IBK퀀트 김경훈.xlsx]KOSDAQ!R2028C5</stp>
        <tr r="E2028" s="5"/>
        <tr r="E2028" s="5"/>
        <tr r="E2028" s="5"/>
        <tr r="E2028" s="5"/>
      </tp>
      <tp>
        <v>605058400800.00012</v>
        <stp/>
        <stp>##V3_BDPV12</stp>
        <stp>122870 KS Equity</stp>
        <stp>cur_mkt_cap</stp>
        <stp>[종목별 사업개요_IBK퀀트 김경훈.xlsx]KOSDAQ!R4018C5</stp>
        <tr r="E4018" s="5"/>
        <tr r="E4018" s="5"/>
        <tr r="E4018" s="5"/>
        <tr r="E4018" s="5"/>
      </tp>
      <tp>
        <v>100980282299.99998</v>
        <stp/>
        <stp>##V3_BDPV12</stp>
        <stp>095910 KS Equity</stp>
        <stp>cur_mkt_cap</stp>
        <stp>[종목별 사업개요_IBK퀀트 김경훈.xlsx]KOSDAQ!R3463C5</stp>
        <tr r="E3463" s="5"/>
        <tr r="E3463" s="5"/>
        <tr r="E3463" s="5"/>
        <tr r="E3463" s="5"/>
      </tp>
      <tp>
        <v>34892307101.000008</v>
        <stp/>
        <stp>##V3_BDPV12</stp>
        <stp>024850 KS Equity</stp>
        <stp>cur_mkt_cap</stp>
        <stp>[종목별 사업개요_IBK퀀트 김경훈.xlsx]KOSDAQ!R2938C5</stp>
        <tr r="E2938" s="5"/>
        <tr r="E2938" s="5"/>
        <tr r="E2938" s="5"/>
        <tr r="E2938" s="5"/>
      </tp>
      <tp>
        <v>10941449999.999998</v>
        <stp/>
        <stp>##V3_BDPV12</stp>
        <stp>223040 KS Equity</stp>
        <stp>cur_mkt_cap</stp>
        <stp>[종목별 사업개요_IBK퀀트 김경훈.xlsx]KOSDAQ!R5108C5</stp>
        <tr r="E5108" s="5"/>
        <tr r="E5108" s="5"/>
        <tr r="E5108" s="5"/>
        <tr r="E5108" s="5"/>
      </tp>
      <tp>
        <v>109810148095</v>
        <stp/>
        <stp>##V3_BDPV12</stp>
        <stp>095500 KS Equity</stp>
        <stp>cur_mkt_cap</stp>
        <stp>[종목별 사업개요_IBK퀀트 김경훈.xlsx]KOSDAQ!R3443C5</stp>
        <tr r="E3443" s="5"/>
        <tr r="E3443" s="5"/>
        <tr r="E3443" s="5"/>
        <tr r="E3443" s="5"/>
      </tp>
      <tp>
        <v>26462766000</v>
        <stp/>
        <stp>##V3_BDPV12</stp>
        <stp>192410 KS Equity</stp>
        <stp>cur_mkt_cap</stp>
        <stp>[종목별 사업개요_IBK퀀트 김경훈.xlsx]KOSDAQ!R4623C5</stp>
        <tr r="E4623" s="5"/>
        <tr r="E4623" s="5"/>
        <tr r="E4623" s="5"/>
        <tr r="E4623" s="5"/>
      </tp>
      <tp>
        <v>315576115200</v>
        <stp/>
        <stp>##V3_BDPV12</stp>
        <stp>095660 KS Equity</stp>
        <stp>cur_mkt_cap</stp>
        <stp>[종목별 사업개요_IBK퀀트 김경훈.xlsx]KOSDAQ!R3453C5</stp>
        <tr r="E3453" s="5"/>
        <tr r="E3453" s="5"/>
        <tr r="E3453" s="5"/>
        <tr r="E3453" s="5"/>
      </tp>
      <tp>
        <v>141395657900</v>
        <stp/>
        <stp>##V3_BDPV12</stp>
        <stp>192250 KS Equity</stp>
        <stp>cur_mkt_cap</stp>
        <stp>[종목별 사업개요_IBK퀀트 김경훈.xlsx]KOSDAQ!R4613C5</stp>
        <tr r="E4613" s="5"/>
        <tr r="E4613" s="5"/>
        <tr r="E4613" s="5"/>
        <tr r="E4613" s="5"/>
      </tp>
      <tp>
        <v>90977562340</v>
        <stp/>
        <stp>##V3_BDPV12</stp>
        <stp>025550 KS Equity</stp>
        <stp>cur_mkt_cap</stp>
        <stp>[종목별 사업개요_IBK퀀트 김경훈.xlsx]KOSDAQ!R3018C5</stp>
        <tr r="E3018" s="5"/>
        <tr r="E3018" s="5"/>
        <tr r="E3018" s="5"/>
        <tr r="E3018" s="5"/>
      </tp>
      <tp>
        <v>97540528585</v>
        <stp/>
        <stp>##V3_BDPV12</stp>
        <stp>095190 KS Equity</stp>
        <stp>cur_mkt_cap</stp>
        <stp>[종목별 사업개요_IBK퀀트 김경훈.xlsx]KOSDAQ!R3423C5</stp>
        <tr r="E3423" s="5"/>
        <tr r="E3423" s="5"/>
        <tr r="E3423" s="5"/>
        <tr r="E3423" s="5"/>
      </tp>
      <tp>
        <v>90262834250.000015</v>
        <stp/>
        <stp>##V3_BDPV12</stp>
        <stp>122690 KS Equity</stp>
        <stp>cur_mkt_cap</stp>
        <stp>[종목별 사업개요_IBK퀀트 김경훈.xlsx]KOSDAQ!R4008C5</stp>
        <tr r="E4008" s="5"/>
        <tr r="E4008" s="5"/>
        <tr r="E4008" s="5"/>
        <tr r="E4008" s="5"/>
      </tp>
      <tp>
        <v>549200313450</v>
        <stp/>
        <stp>##V3_BDPV12</stp>
        <stp>025770 KS Equity</stp>
        <stp>cur_mkt_cap</stp>
        <stp>[종목별 사업개요_IBK퀀트 김경훈.xlsx]KOSDAQ!R3058C5</stp>
        <tr r="E3058" s="5"/>
        <tr r="E3058" s="5"/>
        <tr r="E3058" s="5"/>
        <tr r="E3058" s="5"/>
      </tp>
      <tp t="s">
        <v>#N/A N/A</v>
        <stp/>
        <stp>##V3_BDPV12</stp>
        <stp>095300 KS Equity</stp>
        <stp>cur_mkt_cap</stp>
        <stp>[종목별 사업개요_IBK퀀트 김경훈.xlsx]KOSDAQ!R3433C5</stp>
        <tr r="E3433" s="5"/>
      </tp>
      <tp>
        <v>106458355975</v>
        <stp/>
        <stp>##V3_BDPV12</stp>
        <stp>024800 KS Equity</stp>
        <stp>cur_mkt_cap</stp>
        <stp>[종목별 사업개요_IBK퀀트 김경훈.xlsx]KOSDAQ!R1858C5</stp>
        <tr r="E1858" s="5"/>
        <tr r="E1858" s="5"/>
        <tr r="E1858" s="5"/>
        <tr r="E1858" s="5"/>
      </tp>
      <tp>
        <v>881463072000</v>
        <stp/>
        <stp>##V3_BDPV12</stp>
        <stp>096530 KS Equity</stp>
        <stp>cur_mkt_cap</stp>
        <stp>[종목별 사업개요_IBK퀀트 김경훈.xlsx]KOSDAQ!R3483C5</stp>
        <tr r="E3483" s="5"/>
        <tr r="E3483" s="5"/>
        <tr r="E3483" s="5"/>
        <tr r="E3483" s="5"/>
      </tp>
      <tp>
        <v>131081137800</v>
        <stp/>
        <stp>##V3_BDPV12</stp>
        <stp>191420 KS Equity</stp>
        <stp>cur_mkt_cap</stp>
        <stp>[종목별 사업개요_IBK퀀트 김경훈.xlsx]KOSDAQ!R4603C5</stp>
        <tr r="E4603" s="5"/>
        <tr r="E4603" s="5"/>
        <tr r="E4603" s="5"/>
        <tr r="E4603" s="5"/>
      </tp>
      <tp>
        <v>182417698580.00003</v>
        <stp/>
        <stp>##V3_BDPV12</stp>
        <stp>096630 KS Equity</stp>
        <stp>cur_mkt_cap</stp>
        <stp>[종목별 사업개요_IBK퀀트 김경훈.xlsx]KOSDAQ!R3493C5</stp>
        <tr r="E3493" s="5"/>
        <tr r="E3493" s="5"/>
        <tr r="E3493" s="5"/>
        <tr r="E3493" s="5"/>
      </tp>
      <tp>
        <v>129774275920</v>
        <stp/>
        <stp>##V3_BDPV12</stp>
        <stp>096690 KS Equity</stp>
        <stp>cur_mkt_cap</stp>
        <stp>[종목별 사업개요_IBK퀀트 김경훈.xlsx]KOSDAQ!R3503C5</stp>
        <tr r="E3503" s="5"/>
        <tr r="E3503" s="5"/>
        <tr r="E3503" s="5"/>
        <tr r="E3503" s="5"/>
      </tp>
      <tp>
        <v>326800000000</v>
        <stp/>
        <stp>##V3_BDPV12</stp>
        <stp>027050 KS Equity</stp>
        <stp>cur_mkt_cap</stp>
        <stp>[종목별 사업개요_IBK퀀트 김경훈.xlsx]KOSDAQ!R2538C5</stp>
        <tr r="E2538" s="5"/>
        <tr r="E2538" s="5"/>
        <tr r="E2538" s="5"/>
        <tr r="E2538" s="5"/>
      </tp>
      <tp>
        <v>18225000000</v>
        <stp/>
        <stp>##V3_BDPV12</stp>
        <stp>220630 KS Equity</stp>
        <stp>cur_mkt_cap</stp>
        <stp>[종목별 사업개요_IBK퀀트 김경훈.xlsx]KOSDAQ!R5038C5</stp>
        <tr r="E5038" s="5"/>
        <tr r="E5038" s="5"/>
        <tr r="E5038" s="5"/>
        <tr r="E5038" s="5"/>
      </tp>
      <tp>
        <v>132093223200.00002</v>
        <stp/>
        <stp>##V3_BDPV12</stp>
        <stp>096240 KS Equity</stp>
        <stp>cur_mkt_cap</stp>
        <stp>[종목별 사업개요_IBK퀀트 김경훈.xlsx]KOSDAQ!R3473C5</stp>
        <tr r="E3473" s="5"/>
        <tr r="E3473" s="5"/>
        <tr r="E3473" s="5"/>
        <tr r="E3473" s="5"/>
      </tp>
      <tp>
        <v>13664075000</v>
        <stp/>
        <stp>##V3_BDPV12</stp>
        <stp>221950 KS Equity</stp>
        <stp>cur_mkt_cap</stp>
        <stp>[종목별 사업개요_IBK퀀트 김경훈.xlsx]KOSDAQ!R5058C5</stp>
        <tr r="E5058" s="5"/>
        <tr r="E5058" s="5"/>
        <tr r="E5058" s="5"/>
        <tr r="E5058" s="5"/>
      </tp>
      <tp>
        <v>97419942600.000015</v>
        <stp/>
        <stp>##V3_BDPV12</stp>
        <stp>097800 KS Equity</stp>
        <stp>cur_mkt_cap</stp>
        <stp>[종목별 사업개요_IBK퀀트 김경훈.xlsx]KOSDAQ!R3523C5</stp>
        <tr r="E3523" s="5"/>
        <tr r="E3523" s="5"/>
        <tr r="E3523" s="5"/>
        <tr r="E3523" s="5"/>
      </tp>
      <tp>
        <v>141272022600</v>
        <stp/>
        <stp>##V3_BDPV12</stp>
        <stp>097520 KS Equity</stp>
        <stp>cur_mkt_cap</stp>
        <stp>[종목별 사업개요_IBK퀀트 김경훈.xlsx]KOSDAQ!R3513C5</stp>
        <tr r="E3513" s="5"/>
        <tr r="E3513" s="5"/>
        <tr r="E3513" s="5"/>
        <tr r="E3513" s="5"/>
      </tp>
      <tp>
        <v>183504255000</v>
        <stp/>
        <stp>##V3_BDPV12</stp>
        <stp>190510 KS Equity</stp>
        <stp>cur_mkt_cap</stp>
        <stp>[종목별 사업개요_IBK퀀트 김경훈.xlsx]KOSDAQ!R4593C5</stp>
        <tr r="E4593" s="5"/>
        <tr r="E4593" s="5"/>
        <tr r="E4593" s="5"/>
        <tr r="E4593" s="5"/>
      </tp>
      <tp>
        <v>221150786000</v>
        <stp/>
        <stp>##V3_BDPV12</stp>
        <stp>026040 KS Equity</stp>
        <stp>cur_mkt_cap</stp>
        <stp>[종목별 사업개요_IBK퀀트 김경훈.xlsx]KOSDAQ!R2198C5</stp>
        <tr r="E2198" s="5"/>
        <tr r="E2198" s="5"/>
        <tr r="E2198" s="5"/>
        <tr r="E2198" s="5"/>
      </tp>
      <tp>
        <v>55884491000</v>
        <stp/>
        <stp>##V3_BDPV12</stp>
        <stp>221610 KS Equity</stp>
        <stp>cur_mkt_cap</stp>
        <stp>[종목별 사업개요_IBK퀀트 김경훈.xlsx]KOSDAQ!R5048C5</stp>
        <tr r="E5048" s="5"/>
        <tr r="E5048" s="5"/>
        <tr r="E5048" s="5"/>
        <tr r="E5048" s="5"/>
      </tp>
      <tp>
        <v>4.3103449999999999</v>
        <stp/>
        <stp>##V3_BDPV12</stp>
        <stp>011150 KS Equity</stp>
        <stp>current_TRR_3mo</stp>
        <stp>[종목별 사업개요_IBK퀀트 김경훈.xlsx]KOSPI!R28C9</stp>
        <tr r="I28" s="3"/>
        <tr r="I28" s="3"/>
      </tp>
      <tp>
        <v>5.2173910000000001</v>
        <stp/>
        <stp>##V3_BDPV12</stp>
        <stp>011150 KS Equity</stp>
        <stp>current_TRR_1mo</stp>
        <stp>[종목별 사업개요_IBK퀀트 김경훈.xlsx]KOSPI!R28C8</stp>
        <tr r="H28" s="3"/>
        <tr r="H28" s="3"/>
      </tp>
      <tp>
        <v>-5.4901960000000001</v>
        <stp/>
        <stp>##V3_BDPV12</stp>
        <stp>001460 KS Equity</stp>
        <stp>current_TRR_1mo</stp>
        <stp>[종목별 사업개요_IBK퀀트 김경훈.xlsx]KOSPI!R18C8</stp>
        <tr r="H18" s="3"/>
        <tr r="H18" s="3"/>
      </tp>
      <tp>
        <v>-6.4077669999999998</v>
        <stp/>
        <stp>##V3_BDPV12</stp>
        <stp>001460 KS Equity</stp>
        <stp>current_TRR_3mo</stp>
        <stp>[종목별 사업개요_IBK퀀트 김경훈.xlsx]KOSPI!R18C9</stp>
        <tr r="I18" s="3"/>
        <tr r="I18" s="3"/>
      </tp>
      <tp>
        <v>2.1558869999999999</v>
        <stp/>
        <stp>##V3_BDPV12</stp>
        <stp>001940 KS Equity</stp>
        <stp>current_TRR_1mo</stp>
        <stp>[종목별 사업개요_IBK퀀트 김경훈.xlsx]KOSPI!R98C8</stp>
        <tr r="H98" s="3"/>
        <tr r="H98" s="3"/>
      </tp>
      <tp>
        <v>-7.9222720000000004</v>
        <stp/>
        <stp>##V3_BDPV12</stp>
        <stp>001940 KS Equity</stp>
        <stp>current_TRR_3mo</stp>
        <stp>[종목별 사업개요_IBK퀀트 김경훈.xlsx]KOSPI!R98C9</stp>
        <tr r="I98" s="3"/>
        <tr r="I98" s="3"/>
      </tp>
      <tp>
        <v>-3.3039649999999998</v>
        <stp/>
        <stp>##V3_BDPV12</stp>
        <stp>041910 KS Equity</stp>
        <stp>current_TRR_1mo</stp>
        <stp>[종목별 사업개요_IBK퀀트 김경훈.xlsx]KOSDAQ!R1283C8</stp>
        <tr r="H1283" s="5"/>
        <tr r="H1283" s="5"/>
      </tp>
      <tp>
        <v>19.348269999999999</v>
        <stp/>
        <stp>##V3_BDPV12</stp>
        <stp>061970 KS Equity</stp>
        <stp>current_TRR_3mo</stp>
        <stp>[종목별 사업개요_IBK퀀트 김경훈.xlsx]KOSDAQ!R1463C9</stp>
        <tr r="I1463" s="5"/>
        <tr r="I1463" s="5"/>
      </tp>
      <tp>
        <v>-16.078430000000001</v>
        <stp/>
        <stp>##V3_BDPV12</stp>
        <stp>062860 KS Equity</stp>
        <stp>current_TRR_3mo</stp>
        <stp>[종목별 사업개요_IBK퀀트 김경훈.xlsx]KOSDAQ!R2753C9</stp>
        <tr r="I2753" s="5"/>
        <tr r="I2753" s="5"/>
      </tp>
      <tp>
        <v>-13.0246</v>
        <stp/>
        <stp>##V3_BDPV12</stp>
        <stp>063570 KS Equity</stp>
        <stp>current_TRR_3mo</stp>
        <stp>[종목별 사업개요_IBK퀀트 김경훈.xlsx]KOSDAQ!R3033C9</stp>
        <tr r="I3033" s="5"/>
        <tr r="I3033" s="5"/>
      </tp>
      <tp>
        <v>-11.585369999999999</v>
        <stp/>
        <stp>##V3_BDPV12</stp>
        <stp>041510 KS Equity</stp>
        <stp>current_TRR_1mo</stp>
        <stp>[종목별 사업개요_IBK퀀트 김경훈.xlsx]KOSDAQ!R1163C8</stp>
        <tr r="H1163" s="5"/>
        <tr r="H1163" s="5"/>
      </tp>
      <tp>
        <v>32.142859999999999</v>
        <stp/>
        <stp>##V3_BDPV12</stp>
        <stp>041190 KS Equity</stp>
        <stp>current_TRR_1mo</stp>
        <stp>[종목별 사업개요_IBK퀀트 김경훈.xlsx]KOSDAQ!R1693C8</stp>
        <tr r="H1693" s="5"/>
        <tr r="H1693" s="5"/>
      </tp>
      <tp>
        <v>11.73709</v>
        <stp/>
        <stp>##V3_BDPV12</stp>
        <stp>043910 KS Equity</stp>
        <stp>current_TRR_1mo</stp>
        <stp>[종목별 사업개요_IBK퀀트 김경훈.xlsx]KOSDAQ!R2133C8</stp>
        <tr r="H2133" s="5"/>
        <tr r="H2133" s="5"/>
      </tp>
      <tp>
        <v>-1.428571</v>
        <stp/>
        <stp>##V3_BDPV12</stp>
        <stp>040910 KS Equity</stp>
        <stp>current_TRR_1mo</stp>
        <stp>[종목별 사업개요_IBK퀀트 김경훈.xlsx]KOSDAQ!R1023C8</stp>
        <tr r="H1023" s="5"/>
        <tr r="H1023" s="5"/>
      </tp>
      <tp>
        <v>39.534889999999997</v>
        <stp/>
        <stp>##V3_BDPV12</stp>
        <stp>060230 KS Equity</stp>
        <stp>current_TRR_3mo</stp>
        <stp>[종목별 사업개요_IBK퀀트 김경훈.xlsx]KOSDAQ!R1893C9</stp>
        <tr r="I1893" s="5"/>
        <tr r="I1893" s="5"/>
      </tp>
      <tp>
        <v>0.46511629999999998</v>
        <stp/>
        <stp>##V3_BDPV12</stp>
        <stp>043610 KS Equity</stp>
        <stp>current_TRR_1mo</stp>
        <stp>[종목별 사업개요_IBK퀀트 김경훈.xlsx]KOSDAQ!R2473C8</stp>
        <tr r="H2473" s="5"/>
        <tr r="H2473" s="5"/>
      </tp>
      <tp>
        <v>-5.5764230000000001</v>
        <stp/>
        <stp>##V3_BDPV12</stp>
        <stp>145020 KS Equity</stp>
        <stp>current_TRR_1mo</stp>
        <stp>[종목별 사업개요_IBK퀀트 김경훈.xlsx]KOSDAQ!R4353C8</stp>
        <tr r="H4353" s="5"/>
        <tr r="H4353" s="5"/>
      </tp>
      <tp>
        <v>-6.451613</v>
        <stp/>
        <stp>##V3_BDPV12</stp>
        <stp>040610 KS Equity</stp>
        <stp>current_TRR_1mo</stp>
        <stp>[종목별 사업개요_IBK퀀트 김경훈.xlsx]KOSDAQ!R1253C8</stp>
        <tr r="H1253" s="5"/>
        <tr r="H1253" s="5"/>
      </tp>
      <tp>
        <v>-5.555555</v>
        <stp/>
        <stp>##V3_BDPV12</stp>
        <stp>040300 KS Equity</stp>
        <stp>current_TRR_1mo</stp>
        <stp>[종목별 사업개요_IBK퀀트 김경훈.xlsx]KOSDAQ!R1673C8</stp>
        <tr r="H1673" s="5"/>
        <tr r="H1673" s="5"/>
      </tp>
      <tp>
        <v>-3.5322779999999998</v>
        <stp/>
        <stp>##V3_BDPV12</stp>
        <stp>043200 KS Equity</stp>
        <stp>current_TRR_1mo</stp>
        <stp>[종목별 사업개요_IBK퀀트 김경훈.xlsx]KOSDAQ!R2793C8</stp>
        <tr r="H2793" s="5"/>
        <tr r="H2793" s="5"/>
      </tp>
      <tp>
        <v>-6.25</v>
        <stp/>
        <stp>##V3_BDPV12</stp>
        <stp>060540 KS Equity</stp>
        <stp>current_TRR_3mo</stp>
        <stp>[종목별 사업개요_IBK퀀트 김경훈.xlsx]KOSDAQ!R1213C9</stp>
        <tr r="I1213" s="5"/>
        <tr r="I1213" s="5"/>
      </tp>
      <tp>
        <v>-15.13353</v>
        <stp/>
        <stp>##V3_BDPV12</stp>
        <stp>060150 KS Equity</stp>
        <stp>current_TRR_3mo</stp>
        <stp>[종목별 사업개요_IBK퀀트 김경훈.xlsx]KOSDAQ!R2043C9</stp>
        <tr r="I2043" s="5"/>
        <tr r="I2043" s="5"/>
      </tp>
      <tp>
        <v>70.063699999999997</v>
        <stp/>
        <stp>##V3_BDPV12</stp>
        <stp>063440 KS Equity</stp>
        <stp>current_TRR_3mo</stp>
        <stp>[종목별 사업개요_IBK퀀트 김경훈.xlsx]KOSDAQ!R1423C9</stp>
        <tr r="I1423" s="5"/>
        <tr r="I1423" s="5"/>
      </tp>
      <tp t="s">
        <v>#N/A N/A</v>
        <stp/>
        <stp>##V3_BDPV12</stp>
        <stp>060910 KS Equity</stp>
        <stp>current_TRR_3mo</stp>
        <stp>[종목별 사업개요_IBK퀀트 김경훈.xlsx]KOSDAQ!R2913C9</stp>
        <tr r="I2913" s="5"/>
      </tp>
      <tp>
        <v>55.970149999999997</v>
        <stp/>
        <stp>##V3_BDPV12</stp>
        <stp>061250 KS Equity</stp>
        <stp>current_TRR_3mo</stp>
        <stp>[종목별 사업개요_IBK퀀트 김경훈.xlsx]KOSDAQ!R3243C9</stp>
        <tr r="I3243" s="5"/>
        <tr r="I3243" s="5"/>
      </tp>
      <tp>
        <v>-13.131309999999999</v>
        <stp/>
        <stp>##V3_BDPV12</stp>
        <stp>166480 KS Equity</stp>
        <stp>current_TRR_3mo</stp>
        <stp>[종목별 사업개요_IBK퀀트 김경훈.xlsx]KOSDAQ!R4463C9</stp>
        <tr r="I4463" s="5"/>
        <tr r="I4463" s="5"/>
      </tp>
      <tp>
        <v>-24.705880000000001</v>
        <stp/>
        <stp>##V3_BDPV12</stp>
        <stp>060720 KS Equity</stp>
        <stp>current_TRR_3mo</stp>
        <stp>[종목별 사업개요_IBK퀀트 김경훈.xlsx]KOSDAQ!R2423C9</stp>
        <tr r="I2423" s="5"/>
        <tr r="I2423" s="5"/>
      </tp>
      <tp>
        <v>-12.820510000000001</v>
        <stp/>
        <stp>##V3_BDPV12</stp>
        <stp>040350 KS Equity</stp>
        <stp>current_TRR_1mo</stp>
        <stp>[종목별 사업개요_IBK퀀트 김경훈.xlsx]KOSDAQ!R2613C8</stp>
        <tr r="H2613" s="5"/>
        <tr r="H2613" s="5"/>
      </tp>
      <tp>
        <v>-10.08206</v>
        <stp/>
        <stp>##V3_BDPV12</stp>
        <stp>043580 KS Equity</stp>
        <stp>current_TRR_1mo</stp>
        <stp>[종목별 사업개요_IBK퀀트 김경훈.xlsx]KOSDAQ!R1393C8</stp>
        <tr r="H1393" s="5"/>
        <tr r="H1393" s="5"/>
      </tp>
      <tp>
        <v>-8.7912090000000003</v>
        <stp/>
        <stp>##V3_BDPV12</stp>
        <stp>041830 KS Equity</stp>
        <stp>current_TRR_1mo</stp>
        <stp>[종목별 사업개요_IBK퀀트 김경훈.xlsx]KOSDAQ!R2033C8</stp>
        <tr r="H2033" s="5"/>
        <tr r="H2033" s="5"/>
      </tp>
      <tp>
        <v>-5.2631579999999998</v>
        <stp/>
        <stp>##V3_BDPV12</stp>
        <stp>041960 KS Equity</stp>
        <stp>current_TRR_1mo</stp>
        <stp>[종목별 사업개요_IBK퀀트 김경훈.xlsx]KOSDAQ!R2553C8</stp>
        <tr r="H2553" s="5"/>
        <tr r="H2553" s="5"/>
      </tp>
      <tp>
        <v>-5.8111379999999997</v>
        <stp/>
        <stp>##V3_BDPV12</stp>
        <stp>042110 KS Equity</stp>
        <stp>current_TRR_1mo</stp>
        <stp>[종목별 사업개요_IBK퀀트 김경훈.xlsx]KOSDAQ!R1183C8</stp>
        <tr r="H1183" s="5"/>
        <tr r="H1183" s="5"/>
      </tp>
      <tp>
        <v>-0.1811594</v>
        <stp/>
        <stp>##V3_BDPV12</stp>
        <stp>060560 KS Equity</stp>
        <stp>current_TRR_3mo</stp>
        <stp>[종목별 사업개요_IBK퀀트 김경훈.xlsx]KOSDAQ!R3223C9</stp>
        <tr r="I3223" s="5"/>
        <tr r="I3223" s="5"/>
      </tp>
      <tp>
        <v>-0.91074679999999997</v>
        <stp/>
        <stp>##V3_BDPV12</stp>
        <stp>041590 KS Equity</stp>
        <stp>current_TRR_1mo</stp>
        <stp>[종목별 사업개요_IBK퀀트 김경훈.xlsx]KOSDAQ!R2253C8</stp>
        <tr r="H2253" s="5"/>
        <tr r="H2253" s="5"/>
      </tp>
      <tp>
        <v>-3.3018869999999998</v>
        <stp/>
        <stp>##V3_BDPV12</stp>
        <stp>160980 KS Equity</stp>
        <stp>current_TRR_3mo</stp>
        <stp>[종목별 사업개요_IBK퀀트 김경훈.xlsx]KOSDAQ!R4453C9</stp>
        <tr r="I4453" s="5"/>
        <tr r="I4453" s="5"/>
      </tp>
      <tp>
        <v>-18.835619999999999</v>
        <stp/>
        <stp>##V3_BDPV12</stp>
        <stp>065950 KS Equity</stp>
        <stp>current_TRR_3mo</stp>
        <stp>[종목별 사업개요_IBK퀀트 김경훈.xlsx]KOSDAQ!R1773C9</stp>
        <tr r="I1773" s="5"/>
        <tr r="I1773" s="5"/>
      </tp>
      <tp>
        <v>-15.625</v>
        <stp/>
        <stp>##V3_BDPV12</stp>
        <stp>160550 KS Equity</stp>
        <stp>current_TRR_3mo</stp>
        <stp>[종목별 사업개요_IBK퀀트 김경훈.xlsx]KOSDAQ!R4443C9</stp>
        <tr r="I4443" s="5"/>
        <tr r="I4443" s="5"/>
      </tp>
      <tp>
        <v>-6.1674009999999999</v>
        <stp/>
        <stp>##V3_BDPV12</stp>
        <stp>046440 KS Equity</stp>
        <stp>current_TRR_1mo</stp>
        <stp>[종목별 사업개요_IBK퀀트 김경훈.xlsx]KOSDAQ!R2463C8</stp>
        <tr r="H2463" s="5"/>
        <tr r="H2463" s="5"/>
      </tp>
      <tp>
        <v>9.1729330000000004</v>
        <stp/>
        <stp>##V3_BDPV12</stp>
        <stp>066700 KS Equity</stp>
        <stp>current_TRR_3mo</stp>
        <stp>[종목별 사업개요_IBK퀀트 김경훈.xlsx]KOSDAQ!R2683C9</stp>
        <tr r="I2683" s="5"/>
        <tr r="I2683" s="5"/>
      </tp>
      <tp>
        <v>13.80753</v>
        <stp/>
        <stp>##V3_BDPV12</stp>
        <stp>066980 KS Equity</stp>
        <stp>current_TRR_3mo</stp>
        <stp>[종목별 사업개요_IBK퀀트 김경훈.xlsx]KOSDAQ!R2993C9</stp>
        <tr r="I2993" s="5"/>
        <tr r="I2993" s="5"/>
      </tp>
      <tp>
        <v>-8.9743589999999998</v>
        <stp/>
        <stp>##V3_BDPV12</stp>
        <stp>047080 KS Equity</stp>
        <stp>current_TRR_1mo</stp>
        <stp>[종목별 사업개요_IBK퀀트 김경훈.xlsx]KOSDAQ!R3103C8</stp>
        <tr r="H3103" s="5"/>
        <tr r="H3103" s="5"/>
      </tp>
      <tp>
        <v>38.523719999999997</v>
        <stp/>
        <stp>##V3_BDPV12</stp>
        <stp>065500 KS Equity</stp>
        <stp>current_TRR_3mo</stp>
        <stp>[종목별 사업개요_IBK퀀트 김경훈.xlsx]KOSDAQ!R1583C9</stp>
        <tr r="I1583" s="5"/>
        <tr r="I1583" s="5"/>
      </tp>
      <tp>
        <v>10.60172</v>
        <stp/>
        <stp>##V3_BDPV12</stp>
        <stp>065420 KS Equity</stp>
        <stp>current_TRR_3mo</stp>
        <stp>[종목별 사업개요_IBK퀀트 김경훈.xlsx]KOSDAQ!R1193C9</stp>
        <tr r="I1193" s="5"/>
        <tr r="I1193" s="5"/>
      </tp>
      <tp>
        <v>-15.78947</v>
        <stp/>
        <stp>##V3_BDPV12</stp>
        <stp>065150 KS Equity</stp>
        <stp>current_TRR_3mo</stp>
        <stp>[종목별 사업개요_IBK퀀트 김경훈.xlsx]KOSDAQ!R1523C9</stp>
        <tr r="I1523" s="5"/>
        <tr r="I1523" s="5"/>
      </tp>
      <tp>
        <v>-5.5954090000000001</v>
        <stp/>
        <stp>##V3_BDPV12</stp>
        <stp>065660 KS Equity</stp>
        <stp>current_TRR_3mo</stp>
        <stp>[종목별 사업개요_IBK퀀트 김경훈.xlsx]KOSDAQ!R1123C9</stp>
        <tr r="I1123" s="5"/>
        <tr r="I1123" s="5"/>
      </tp>
      <tp>
        <v>64.705879999999993</v>
        <stp/>
        <stp>##V3_BDPV12</stp>
        <stp>066410 KS Equity</stp>
        <stp>current_TRR_3mo</stp>
        <stp>[종목별 사업개요_IBK퀀트 김경훈.xlsx]KOSDAQ!R2373C9</stp>
        <tr r="I2373" s="5"/>
        <tr r="I2373" s="5"/>
      </tp>
      <tp>
        <v>0</v>
        <stp/>
        <stp>##V3_BDPV12</stp>
        <stp>140520 KS Equity</stp>
        <stp>current_TRR_1mo</stp>
        <stp>[종목별 사업개요_IBK퀀트 김경훈.xlsx]KOSDAQ!R4293C8</stp>
        <tr r="H4293" s="5"/>
        <tr r="H4293" s="5"/>
      </tp>
      <tp>
        <v>-7.0993909999999998</v>
        <stp/>
        <stp>##V3_BDPV12</stp>
        <stp>240810 KS Equity</stp>
        <stp>current_TRR_1mo</stp>
        <stp>[종목별 사업개요_IBK퀀트 김경훈.xlsx]KOSDAQ!R5253C8</stp>
        <tr r="H5253" s="5"/>
        <tr r="H5253" s="5"/>
      </tp>
      <tp>
        <v>-12.23733</v>
        <stp/>
        <stp>##V3_BDPV12</stp>
        <stp>047820 KS Equity</stp>
        <stp>current_TRR_1mo</stp>
        <stp>[종목별 사업개요_IBK퀀트 김경훈.xlsx]KOSDAQ!R2353C8</stp>
        <tr r="H2353" s="5"/>
        <tr r="H2353" s="5"/>
      </tp>
      <tp>
        <v>-5.1903110000000003</v>
        <stp/>
        <stp>##V3_BDPV12</stp>
        <stp>047310 KS Equity</stp>
        <stp>current_TRR_1mo</stp>
        <stp>[종목별 사업개요_IBK퀀트 김경훈.xlsx]KOSDAQ!R2803C8</stp>
        <tr r="H2803" s="5"/>
        <tr r="H2803" s="5"/>
      </tp>
      <tp>
        <v>-11.66667</v>
        <stp/>
        <stp>##V3_BDPV12</stp>
        <stp>044480 KS Equity</stp>
        <stp>current_TRR_1mo</stp>
        <stp>[종목별 사업개요_IBK퀀트 김경훈.xlsx]KOSDAQ!R1813C8</stp>
        <tr r="H1813" s="5"/>
        <tr r="H1813" s="5"/>
      </tp>
      <tp>
        <v>-9.8746080000000003</v>
        <stp/>
        <stp>##V3_BDPV12</stp>
        <stp>044960 KS Equity</stp>
        <stp>current_TRR_1mo</stp>
        <stp>[종목별 사업개요_IBK퀀트 김경훈.xlsx]KOSDAQ!R1903C8</stp>
        <tr r="H1903" s="5"/>
        <tr r="H1903" s="5"/>
      </tp>
      <tp>
        <v>-80.189670000000007</v>
        <stp/>
        <stp>##V3_BDPV12</stp>
        <stp>047770 KS Equity</stp>
        <stp>current_TRR_1mo</stp>
        <stp>[종목별 사업개요_IBK퀀트 김경훈.xlsx]KOSDAQ!R2523C8</stp>
        <tr r="H2523" s="5"/>
        <tr r="H2523" s="5"/>
      </tp>
      <tp>
        <v>28.62069</v>
        <stp/>
        <stp>##V3_BDPV12</stp>
        <stp>141070 KS Equity</stp>
        <stp>current_TRR_1mo</stp>
        <stp>[종목별 사업개요_IBK퀀트 김경훈.xlsx]KOSDAQ!R4313C8</stp>
        <tr r="H4313" s="5"/>
        <tr r="H4313" s="5"/>
      </tp>
      <tp>
        <v>-4.1984729999999999</v>
        <stp/>
        <stp>##V3_BDPV12</stp>
        <stp>141000 KS Equity</stp>
        <stp>current_TRR_1mo</stp>
        <stp>[종목별 사업개요_IBK퀀트 김경훈.xlsx]KOSDAQ!R4303C8</stp>
        <tr r="H4303" s="5"/>
        <tr r="H4303" s="5"/>
      </tp>
      <tp>
        <v>-9.4017099999999996</v>
        <stp/>
        <stp>##V3_BDPV12</stp>
        <stp>044340 KS Equity</stp>
        <stp>current_TRR_1mo</stp>
        <stp>[종목별 사업개요_IBK퀀트 김경훈.xlsx]KOSDAQ!R1793C8</stp>
        <tr r="H1793" s="5"/>
        <tr r="H1793" s="5"/>
      </tp>
      <tp>
        <v>-2.5641029999999998</v>
        <stp/>
        <stp>##V3_BDPV12</stp>
        <stp>047560 KS Equity</stp>
        <stp>current_TRR_1mo</stp>
        <stp>[종목별 사업개요_IBK퀀트 김경훈.xlsx]KOSDAQ!R1963C8</stp>
        <tr r="H1963" s="5"/>
        <tr r="H1963" s="5"/>
      </tp>
      <tp>
        <v>5.6728230000000002</v>
        <stp/>
        <stp>##V3_BDPV12</stp>
        <stp>067900 KS Equity</stp>
        <stp>current_TRR_3mo</stp>
        <stp>[종목별 사업개요_IBK퀀트 김경훈.xlsx]KOSDAQ!R1663C9</stp>
        <tr r="I1663" s="5"/>
        <tr r="I1663" s="5"/>
      </tp>
      <tp>
        <v>54.373519999999999</v>
        <stp/>
        <stp>##V3_BDPV12</stp>
        <stp>064800 KS Equity</stp>
        <stp>current_TRR_3mo</stp>
        <stp>[종목별 사업개요_IBK퀀트 김경훈.xlsx]KOSDAQ!R2973C9</stp>
        <tr r="I2973" s="5"/>
        <tr r="I2973" s="5"/>
      </tp>
      <tp>
        <v>-6.8578549999999998</v>
        <stp/>
        <stp>##V3_BDPV12</stp>
        <stp>064760 KS Equity</stp>
        <stp>current_TRR_3mo</stp>
        <stp>[종목별 사업개요_IBK퀀트 김경훈.xlsx]KOSDAQ!R2743C9</stp>
        <tr r="I2743" s="5"/>
        <tr r="I2743" s="5"/>
      </tp>
      <tp>
        <v>-4.0080159999999996</v>
        <stp/>
        <stp>##V3_BDPV12</stp>
        <stp>142210 KS Equity</stp>
        <stp>current_TRR_1mo</stp>
        <stp>[종목별 사업개요_IBK퀀트 김경훈.xlsx]KOSDAQ!R4323C8</stp>
        <tr r="H4323" s="5"/>
        <tr r="H4323" s="5"/>
      </tp>
      <tp>
        <v>21.672360000000001</v>
        <stp/>
        <stp>##V3_BDPV12</stp>
        <stp>064290 KS Equity</stp>
        <stp>current_TRR_3mo</stp>
        <stp>[종목별 사업개요_IBK퀀트 김경훈.xlsx]KOSDAQ!R2083C9</stp>
        <tr r="I2083" s="5"/>
        <tr r="I2083" s="5"/>
      </tp>
      <tp>
        <v>-3.3369209999999998</v>
        <stp/>
        <stp>##V3_BDPV12</stp>
        <stp>067630 KS Equity</stp>
        <stp>current_TRR_3mo</stp>
        <stp>[종목별 사업개요_IBK퀀트 김경훈.xlsx]KOSDAQ!R1353C9</stp>
        <tr r="I1353" s="5"/>
        <tr r="I1353" s="5"/>
      </tp>
      <tp>
        <v>-12.578620000000001</v>
        <stp/>
        <stp>##V3_BDPV12</stp>
        <stp>065530 KS Equity</stp>
        <stp>current_TRR_3mo</stp>
        <stp>[종목별 사업개요_IBK퀀트 김경훈.xlsx]KOSDAQ!R3043C9</stp>
        <tr r="I3043" s="5"/>
        <tr r="I3043" s="5"/>
      </tp>
      <tp>
        <v>5.2805280000000003</v>
        <stp/>
        <stp>##V3_BDPV12</stp>
        <stp>067170 KS Equity</stp>
        <stp>current_TRR_3mo</stp>
        <stp>[종목별 사업개요_IBK퀀트 김경훈.xlsx]KOSDAQ!R1623C9</stp>
        <tr r="I1623" s="5"/>
        <tr r="I1623" s="5"/>
      </tp>
      <tp>
        <v>-0.32051279999999999</v>
        <stp/>
        <stp>##V3_BDPV12</stp>
        <stp>065510 KS Equity</stp>
        <stp>current_TRR_3mo</stp>
        <stp>[종목별 사업개요_IBK퀀트 김경훈.xlsx]KOSDAQ!R3263C9</stp>
        <tr r="I3263" s="5"/>
        <tr r="I3263" s="5"/>
      </tp>
      <tp>
        <v>6.6536200000000001</v>
        <stp/>
        <stp>##V3_BDPV12</stp>
        <stp>065940 KS Equity</stp>
        <stp>current_TRR_3mo</stp>
        <stp>[종목별 사업개요_IBK퀀트 김경훈.xlsx]KOSDAQ!R2413C9</stp>
        <tr r="I2413" s="5"/>
        <tr r="I2413" s="5"/>
      </tp>
      <tp>
        <v>-18.414629999999999</v>
        <stp/>
        <stp>##V3_BDPV12</stp>
        <stp>045970 KS Equity</stp>
        <stp>current_TRR_1mo</stp>
        <stp>[종목별 사업개요_IBK퀀트 김경훈.xlsx]KOSDAQ!R2573C8</stp>
        <tr r="H2573" s="5"/>
        <tr r="H2573" s="5"/>
      </tp>
      <tp>
        <v>-41.122450000000001</v>
        <stp/>
        <stp>##V3_BDPV12</stp>
        <stp>064090 KS Equity</stp>
        <stp>current_TRR_3mo</stp>
        <stp>[종목별 사업개요_IBK퀀트 김경훈.xlsx]KOSDAQ!R3133C9</stp>
        <tr r="I3133" s="5"/>
        <tr r="I3133" s="5"/>
      </tp>
      <tp>
        <v>-20.301780000000001</v>
        <stp/>
        <stp>##V3_BDPV12</stp>
        <stp>066270 KS Equity</stp>
        <stp>current_TRR_3mo</stp>
        <stp>[종목별 사업개요_IBK퀀트 김경훈.xlsx]KOSDAQ!R1273C9</stp>
        <tr r="I1273" s="5"/>
        <tr r="I1273" s="5"/>
      </tp>
      <tp>
        <v>18.092110000000002</v>
        <stp/>
        <stp>##V3_BDPV12</stp>
        <stp>065560 KS Equity</stp>
        <stp>current_TRR_3mo</stp>
        <stp>[종목별 사업개요_IBK퀀트 김경훈.xlsx]KOSDAQ!R2623C9</stp>
        <tr r="I2623" s="5"/>
        <tr r="I2623" s="5"/>
      </tp>
      <tp>
        <v>-10.70234</v>
        <stp/>
        <stp>##V3_BDPV12</stp>
        <stp>143160 KS Equity</stp>
        <stp>current_TRR_1mo</stp>
        <stp>[종목별 사업개요_IBK퀀트 김경훈.xlsx]KOSDAQ!R4333C8</stp>
        <tr r="H4333" s="5"/>
        <tr r="H4333" s="5"/>
      </tp>
      <tp>
        <v>52.068579999999997</v>
        <stp/>
        <stp>##V3_BDPV12</stp>
        <stp>066590 KS Equity</stp>
        <stp>current_TRR_3mo</stp>
        <stp>[종목별 사업개요_IBK퀀트 김경훈.xlsx]KOSDAQ!R1713C9</stp>
        <tr r="I1713" s="5"/>
        <tr r="I1713" s="5"/>
      </tp>
      <tp>
        <v>0.18450179999999999</v>
        <stp/>
        <stp>##V3_BDPV12</stp>
        <stp>045510 KS Equity</stp>
        <stp>current_TRR_1mo</stp>
        <stp>[종목별 사업개요_IBK퀀트 김경훈.xlsx]KOSDAQ!R2153C8</stp>
        <tr r="H2153" s="5"/>
        <tr r="H2153" s="5"/>
      </tp>
      <tp>
        <v>-1.7889090000000001</v>
        <stp/>
        <stp>##V3_BDPV12</stp>
        <stp>045340 KS Equity</stp>
        <stp>current_TRR_1mo</stp>
        <stp>[종목별 사업개요_IBK퀀트 김경훈.xlsx]KOSDAQ!R2713C8</stp>
        <tr r="H2713" s="5"/>
        <tr r="H2713" s="5"/>
      </tp>
      <tp>
        <v>-3.2478630000000002</v>
        <stp/>
        <stp>##V3_BDPV12</stp>
        <stp>046120 KS Equity</stp>
        <stp>current_TRR_1mo</stp>
        <stp>[종목별 사업개요_IBK퀀트 김경훈.xlsx]KOSDAQ!R1573C8</stp>
        <tr r="H1573" s="5"/>
        <tr r="H1573" s="5"/>
      </tp>
      <tp>
        <v>4.528302</v>
        <stp/>
        <stp>##V3_BDPV12</stp>
        <stp>143540 KS Equity</stp>
        <stp>current_TRR_1mo</stp>
        <stp>[종목별 사업개요_IBK퀀트 김경훈.xlsx]KOSDAQ!R4343C8</stp>
        <tr r="H4343" s="5"/>
        <tr r="H4343" s="5"/>
      </tp>
      <tp>
        <v>-12.203390000000001</v>
        <stp/>
        <stp>##V3_BDPV12</stp>
        <stp>069410 KS Equity</stp>
        <stp>current_TRR_3mo</stp>
        <stp>[종목별 사업개요_IBK퀀트 김경훈.xlsx]KOSDAQ!R1453C9</stp>
        <tr r="I1453" s="5"/>
        <tr r="I1453" s="5"/>
      </tp>
      <tp>
        <v>-17.429189999999998</v>
        <stp/>
        <stp>##V3_BDPV12</stp>
        <stp>069080 KS Equity</stp>
        <stp>current_TRR_3mo</stp>
        <stp>[종목별 사업개요_IBK퀀트 김경훈.xlsx]KOSDAQ!R1783C9</stp>
        <tr r="I1783" s="5"/>
        <tr r="I1783" s="5"/>
      </tp>
      <tp>
        <v>2.2135419999999999</v>
        <stp/>
        <stp>##V3_BDPV12</stp>
        <stp>048260 KS Equity</stp>
        <stp>current_TRR_1mo</stp>
        <stp>[종목별 사업개요_IBK퀀트 김경훈.xlsx]KOSDAQ!R1613C8</stp>
        <tr r="H1613" s="5"/>
        <tr r="H1613" s="5"/>
      </tp>
      <tp>
        <v>30.672930000000001</v>
        <stp/>
        <stp>##V3_BDPV12</stp>
        <stp>068050 KS Equity</stp>
        <stp>current_TRR_3mo</stp>
        <stp>[종목별 사업개요_IBK퀀트 김경훈.xlsx]KOSDAQ!R2843C9</stp>
        <tr r="I2843" s="5"/>
        <tr r="I2843" s="5"/>
      </tp>
      <tp>
        <v>30.508469999999999</v>
        <stp/>
        <stp>##V3_BDPV12</stp>
        <stp>068330 KS Equity</stp>
        <stp>current_TRR_3mo</stp>
        <stp>[종목별 사업개요_IBK퀀트 김경훈.xlsx]KOSDAQ!R2113C9</stp>
        <tr r="I2113" s="5"/>
        <tr r="I2113" s="5"/>
      </tp>
      <tp>
        <v>2.0833330000000001</v>
        <stp/>
        <stp>##V3_BDPV12</stp>
        <stp>049070 KS Equity</stp>
        <stp>current_TRR_1mo</stp>
        <stp>[종목별 사업개요_IBK퀀트 김경훈.xlsx]KOSDAQ!R2063C8</stp>
        <tr r="H2063" s="5"/>
        <tr r="H2063" s="5"/>
      </tp>
      <tp>
        <v>-1.9886360000000001</v>
        <stp/>
        <stp>##V3_BDPV12</stp>
        <stp>069110 KS Equity</stp>
        <stp>current_TRR_3mo</stp>
        <stp>[종목별 사업개요_IBK퀀트 김경훈.xlsx]KOSDAQ!R2563C9</stp>
        <tr r="I2563" s="5"/>
        <tr r="I2563" s="5"/>
      </tp>
      <tp>
        <v>-9.3150680000000001</v>
        <stp/>
        <stp>##V3_BDPV12</stp>
        <stp>148250 KS Equity</stp>
        <stp>current_TRR_1mo</stp>
        <stp>[종목별 사업개요_IBK퀀트 김경훈.xlsx]KOSDAQ!R4363C8</stp>
        <tr r="H4363" s="5"/>
        <tr r="H4363" s="5"/>
      </tp>
      <tp>
        <v>-7.6398359999999998</v>
        <stp/>
        <stp>##V3_BDPV12</stp>
        <stp>149950 KS Equity</stp>
        <stp>current_TRR_1mo</stp>
        <stp>[종목별 사업개요_IBK퀀트 김경훈.xlsx]KOSDAQ!R4373C8</stp>
        <tr r="H4373" s="5"/>
        <tr r="H4373" s="5"/>
      </tp>
      <tp>
        <v>2.7893415444678262</v>
        <stp/>
        <stp>##V3_BDPV12</stp>
        <stp>210980 KS Equity</stp>
        <stp>best_px_bps_ratio</stp>
        <stp>[종목별 사업개요_IBK퀀트 김경훈.xlsx]KOSPI!R2158C12</stp>
        <tr r="L2158" s="3"/>
        <tr r="L2158" s="3"/>
      </tp>
      <tp t="s">
        <v>#N/A N/A</v>
        <stp/>
        <stp>##V3_BDPV12</stp>
        <stp>025890 KS Equity</stp>
        <stp>best_px_bps_ratio</stp>
        <stp>[종목별 사업개요_IBK퀀트 김경훈.xlsx]KOSPI!R3258C12</stp>
        <tr r="L3258" s="3"/>
      </tp>
      <tp t="s">
        <v>#N/A N/A</v>
        <stp/>
        <stp>##V3_BDPV12</stp>
        <stp>006980 KS Equity</stp>
        <stp>best_px_bps_ratio</stp>
        <stp>[종목별 사업개요_IBK퀀트 김경훈.xlsx]KOSPI!R2338C12</stp>
        <tr r="L2338" s="3"/>
      </tp>
      <tp>
        <v>7.7975111573550047</v>
        <stp/>
        <stp>##V3_BDPV12</stp>
        <stp>161890 KS Equity</stp>
        <stp>best_px_bps_ratio</stp>
        <stp>[종목별 사업개요_IBK퀀트 김경훈.xlsx]KOSPI!R3283C12</stp>
        <tr r="L3283" s="3"/>
        <tr r="L3283" s="3"/>
      </tp>
      <tp t="s">
        <v>#N/A N/A</v>
        <stp/>
        <stp>##V3_BDPV12</stp>
        <stp>140890 KS Equity</stp>
        <stp>best_px_bps_ratio</stp>
        <stp>[종목별 사업개요_IBK퀀트 김경훈.xlsx]KOSPI!R3043C12</stp>
        <tr r="L3043" s="3"/>
      </tp>
      <tp t="s">
        <v>#N/A N/A</v>
        <stp/>
        <stp>##V3_BDPV12</stp>
        <stp>090970 KS Equity</stp>
        <stp>best_px_bps_ratio</stp>
        <stp>[종목별 사업개요_IBK퀀트 김경훈.xlsx]KOSPI!R2883C12</stp>
        <tr r="L2883" s="3"/>
      </tp>
      <tp>
        <v>0.59720774448035674</v>
        <stp/>
        <stp>##V3_BDPV12</stp>
        <stp>000880 KS Equity</stp>
        <stp>best_px_bps_ratio</stp>
        <stp>[종목별 사업개요_IBK퀀트 김경훈.xlsx]KOSPI!R3523C12</stp>
        <tr r="L3523" s="3"/>
        <tr r="L3523" s="3"/>
      </tp>
      <tp t="s">
        <v>#N/A N/A</v>
        <stp/>
        <stp>##V3_BDPV12</stp>
        <stp>071950 KS Equity</stp>
        <stp>best_px_bps_ratio</stp>
        <stp>[종목별 사업개요_IBK퀀트 김경훈.xlsx]KOSPI!R2928C12</stp>
        <tr r="L2928" s="3"/>
      </tp>
      <tp>
        <v>2.9671579211444739</v>
        <stp/>
        <stp>##V3_BDPV12</stp>
        <stp>018880 KS Equity</stp>
        <stp>best_px_bps_ratio</stp>
        <stp>[종목별 사업개요_IBK퀀트 김경훈.xlsx]KOSPI!R3453C12</stp>
        <tr r="L3453" s="3"/>
        <tr r="L3453" s="3"/>
      </tp>
      <tp t="s">
        <v>#N/A N/A</v>
        <stp/>
        <stp>##V3_BDPV12</stp>
        <stp>014990 KS Equity</stp>
        <stp>best_px_bps_ratio</stp>
        <stp>[종목별 사업개요_IBK퀀트 김경훈.xlsx]KOSPI!R2513C12</stp>
        <tr r="L2513" s="3"/>
      </tp>
      <tp t="s">
        <v>#N/A N/A</v>
        <stp/>
        <stp>##V3_BDPV12</stp>
        <stp>195870 KS Equity</stp>
        <stp>best_px_bps_ratio</stp>
        <stp>[종목별 사업개요_IBK퀀트 김경훈.xlsx]KOSPI!R3563C12</stp>
        <tr r="L3563" s="3"/>
      </tp>
      <tp t="s">
        <v>#N/A N/A</v>
        <stp/>
        <stp>##V3_BDPV12</stp>
        <stp>000950 KS Equity</stp>
        <stp>best_px_bps_ratio</stp>
        <stp>[종목별 사업개요_IBK퀀트 김경훈.xlsx]KOSPI!R2613C12</stp>
        <tr r="L2613" s="3"/>
      </tp>
      <tp t="s">
        <v>#N/A N/A</v>
        <stp/>
        <stp>##V3_BDPV12</stp>
        <stp>000910 KS Equity</stp>
        <stp>best_px_bps_ratio</stp>
        <stp>[종목별 사업개요_IBK퀀트 김경훈.xlsx]KOSPI!R2388C12</stp>
        <tr r="L2388" s="3"/>
      </tp>
      <tp>
        <v>5.0845428837055584</v>
        <stp/>
        <stp>##V3_BDPV12</stp>
        <stp>047810 KS Equity</stp>
        <stp>best_px_bps_ratio</stp>
        <stp>[종목별 사업개요_IBK퀀트 김경훈.xlsx]KOSPI!R3318C12</stp>
        <tr r="L3318" s="3"/>
        <tr r="L3318" s="3"/>
      </tp>
      <tp t="s">
        <v>#N/A N/A</v>
        <stp/>
        <stp>##V3_BDPV12</stp>
        <stp>000850 KS Equity</stp>
        <stp>best_px_bps_ratio</stp>
        <stp>[종목별 사업개요_IBK퀀트 김경훈.xlsx]KOSPI!R3748C12</stp>
        <tr r="L3748" s="3"/>
      </tp>
      <tp t="s">
        <v>#N/A N/A</v>
        <stp/>
        <stp>##V3_BDPV12</stp>
        <stp>010820 KS Equity</stp>
        <stp>best_px_bps_ratio</stp>
        <stp>[종목별 사업개요_IBK퀀트 김경훈.xlsx]KOSPI!R3078C12</stp>
        <tr r="L3078" s="3"/>
      </tp>
      <tp t="s">
        <v>#N/A N/A</v>
        <stp/>
        <stp>##V3_BDPV12</stp>
        <stp>021960 KS Equity</stp>
        <stp>best_px_bps_ratio</stp>
        <stp>[종목별 사업개요_IBK퀀트 김경훈.xlsx]KOSPI!R2798C12</stp>
        <tr r="L2798" s="3"/>
      </tp>
      <tp>
        <v>1.0301427769008242</v>
        <stp/>
        <stp>##V3_BDPV12</stp>
        <stp>122900 KS Equity</stp>
        <stp>best_px_bps_ratio</stp>
        <stp>[종목별 사업개요_IBK퀀트 김경훈.xlsx]KOSPI!R2073C12</stp>
        <tr r="L2073" s="3"/>
        <tr r="L2073" s="3"/>
      </tp>
      <tp>
        <v>0.78587965421295214</v>
        <stp/>
        <stp>##V3_BDPV12</stp>
        <stp>005950 KS Equity</stp>
        <stp>best_px_bps_ratio</stp>
        <stp>[종목별 사업개요_IBK퀀트 김경훈.xlsx]KOSPI!R2478C12</stp>
        <tr r="L2478" s="3"/>
        <tr r="L2478" s="3"/>
      </tp>
      <tp t="s">
        <v>#N/A N/A</v>
        <stp/>
        <stp>##V3_BDPV12</stp>
        <stp>090990 KS Equity</stp>
        <stp>best_px_bps_ratio</stp>
        <stp>[종목별 사업개요_IBK퀀트 김경훈.xlsx]KOSPI!R2893C12</stp>
        <tr r="L2893" s="3"/>
      </tp>
      <tp t="s">
        <v>#N/A N/A</v>
        <stp/>
        <stp>##V3_BDPV12</stp>
        <stp>016800 KS Equity</stp>
        <stp>best_px_bps_ratio</stp>
        <stp>[종목별 사업개요_IBK퀀트 김경훈.xlsx]KOSPI!R3083C12</stp>
        <tr r="L3083" s="3"/>
      </tp>
      <tp t="s">
        <v>#N/A N/A</v>
        <stp/>
        <stp>##V3_BDPV12</stp>
        <stp>005870 KS Equity</stp>
        <stp>best_px_bps_ratio</stp>
        <stp>[종목별 사업개요_IBK퀀트 김경훈.xlsx]KOSPI!R3783C12</stp>
        <tr r="L3783" s="3"/>
      </tp>
      <tp t="s">
        <v>#N/A N/A</v>
        <stp/>
        <stp>##V3_BDPV12</stp>
        <stp>227840 KS Equity</stp>
        <stp>best_px_bps_ratio</stp>
        <stp>[종목별 사업개요_IBK퀀트 김경훈.xlsx]KOSPI!R3638C12</stp>
        <tr r="L3638" s="3"/>
      </tp>
      <tp t="s">
        <v>#N/A N/A</v>
        <stp/>
        <stp>##V3_BDPV12</stp>
        <stp>090980 KS Equity</stp>
        <stp>best_px_bps_ratio</stp>
        <stp>[종목별 사업개요_IBK퀀트 김경훈.xlsx]KOSPI!R2888C12</stp>
        <tr r="L2888" s="3"/>
      </tp>
      <tp t="s">
        <v>#N/A N/A</v>
        <stp/>
        <stp>##V3_BDPV12</stp>
        <stp>017810 KS Equity</stp>
        <stp>best_px_bps_ratio</stp>
        <stp>[종목별 사업개요_IBK퀀트 김경훈.xlsx]KOSPI!R3118C12</stp>
        <tr r="L3118" s="3"/>
      </tp>
      <tp>
        <v>0.52993112827037692</v>
        <stp/>
        <stp>##V3_BDPV12</stp>
        <stp>005810 KS Equity</stp>
        <stp>best_px_bps_ratio</stp>
        <stp>[종목별 사업개요_IBK퀀트 김경훈.xlsx]KOSPI!R3128C12</stp>
        <tr r="L3128" s="3"/>
        <tr r="L3128" s="3"/>
      </tp>
      <tp t="s">
        <v>#N/A N/A</v>
        <stp/>
        <stp>##V3_BDPV12</stp>
        <stp>004870 KS Equity</stp>
        <stp>best_px_bps_ratio</stp>
        <stp>[종목별 사업개요_IBK퀀트 김경훈.xlsx]KOSPI!R3053C12</stp>
        <tr r="L3053" s="3"/>
      </tp>
      <tp t="s">
        <v>#N/A N/A</v>
        <stp/>
        <stp>##V3_BDPV12</stp>
        <stp>023960 KS Equity</stp>
        <stp>best_px_bps_ratio</stp>
        <stp>[종목별 사업개요_IBK퀀트 김경훈.xlsx]KOSPI!R2173C12</stp>
        <tr r="L2173" s="3"/>
      </tp>
      <tp t="s">
        <v>#N/A N/A</v>
        <stp/>
        <stp>##V3_BDPV12</stp>
        <stp>004910 KS Equity</stp>
        <stp>best_px_bps_ratio</stp>
        <stp>[종목별 사업개요_IBK퀀트 김경훈.xlsx]KOSPI!R2648C12</stp>
        <tr r="L2648" s="3"/>
      </tp>
      <tp>
        <v>1.1635826995118628</v>
        <stp/>
        <stp>##V3_BDPV12</stp>
        <stp>004800 KS Equity</stp>
        <stp>best_px_bps_ratio</stp>
        <stp>[종목별 사업개요_IBK퀀트 김경훈.xlsx]KOSPI!R3763C12</stp>
        <tr r="L3763" s="3"/>
        <tr r="L3763" s="3"/>
      </tp>
      <tp>
        <v>2.3211536362366254</v>
        <stp/>
        <stp>##V3_BDPV12</stp>
        <stp>017800 KS Equity</stp>
        <stp>best_px_bps_ratio</stp>
        <stp>[종목별 사업개요_IBK퀀트 김경훈.xlsx]KOSPI!R3653C12</stp>
        <tr r="L3653" s="3"/>
        <tr r="L3653" s="3"/>
      </tp>
      <tp>
        <v>0.77689240089418021</v>
        <stp/>
        <stp>##V3_BDPV12</stp>
        <stp>009830 KS Equity</stp>
        <stp>best_px_bps_ratio</stp>
        <stp>[종목별 사업개요_IBK퀀트 김경훈.xlsx]KOSPI!R3543C12</stp>
        <tr r="L3543" s="3"/>
        <tr r="L3543" s="3"/>
      </tp>
      <tp t="s">
        <v>#N/A N/A</v>
        <stp/>
        <stp>##V3_BDPV12</stp>
        <stp>002920 KS Equity</stp>
        <stp>best_px_bps_ratio</stp>
        <stp>[종목별 사업개요_IBK퀀트 김경훈.xlsx]KOSPI!R2403C12</stp>
        <tr r="L2403" s="3"/>
      </tp>
      <tp>
        <v>0.87061668681983073</v>
        <stp/>
        <stp>##V3_BDPV12</stp>
        <stp>009970 KS Equity</stp>
        <stp>best_px_bps_ratio</stp>
        <stp>[종목별 사업개요_IBK퀀트 김경훈.xlsx]KOSPI!R2253C12</stp>
        <tr r="L2253" s="3"/>
        <tr r="L2253" s="3"/>
      </tp>
      <tp t="s">
        <v>#N/A N/A</v>
        <stp/>
        <stp>##V3_BDPV12</stp>
        <stp>070960 KS Equity</stp>
        <stp>best_px_bps_ratio</stp>
        <stp>[종목별 사업개요_IBK퀀트 김경훈.xlsx]KOSPI!R2313C12</stp>
        <tr r="L2313" s="3"/>
      </tp>
      <tp t="s">
        <v>#N/A N/A</v>
        <stp/>
        <stp>##V3_BDPV12</stp>
        <stp>133820 KS Equity</stp>
        <stp>best_px_bps_ratio</stp>
        <stp>[종목별 사업개요_IBK퀀트 김경훈.xlsx]KOSPI!R3738C12</stp>
        <tr r="L3738" s="3"/>
      </tp>
      <tp t="s">
        <v>소프트웨어</v>
        <stp/>
        <stp>##V3_BDPV12</stp>
        <stp>081970 KS Equity</stp>
        <stp>gics_industry_name</stp>
        <stp>[종목별 사업개요_IBK퀀트 김경훈.xlsx]KOSDAQ!R3108C4</stp>
        <tr r="D3108" s="5"/>
        <tr r="D3108" s="5"/>
      </tp>
      <tp t="s">
        <v>반도체 &amp; 반도체 장비</v>
        <stp/>
        <stp>##V3_BDPV12</stp>
        <stp>090470 KS Equity</stp>
        <stp>gics_industry_name</stp>
        <stp>[종목별 사업개요_IBK퀀트 김경훈.xlsx]KOSDAQ!R2188C4</stp>
        <tr r="D2188" s="5"/>
        <tr r="D2188" s="5"/>
      </tp>
      <tp t="s">
        <v>반도체 &amp; 반도체 장비</v>
        <stp/>
        <stp>##V3_BDPV12</stp>
        <stp>083470 KS Equity</stp>
        <stp>gics_industry_name</stp>
        <stp>[종목별 사업개요_IBK퀀트 김경훈.xlsx]KOSDAQ!R2458C4</stp>
        <tr r="D2458" s="5"/>
        <tr r="D2458" s="5"/>
      </tp>
      <tp t="s">
        <v>반도체 &amp; 반도체 장비</v>
        <stp/>
        <stp>##V3_BDPV12</stp>
        <stp>082270 KS Equity</stp>
        <stp>gics_industry_name</stp>
        <stp>[종목별 사업개요_IBK퀀트 김경훈.xlsx]KOSDAQ!R2248C4</stp>
        <tr r="D2248" s="5"/>
        <tr r="D2248" s="5"/>
      </tp>
      <tp t="s">
        <v>전자 장비 기기 &amp; 부품</v>
        <stp/>
        <stp>##V3_BDPV12</stp>
        <stp>094970 KS Equity</stp>
        <stp>gics_industry_name</stp>
        <stp>[종목별 사업개요_IBK퀀트 김경훈.xlsx]KOSDAQ!R3418C4</stp>
        <tr r="D3418" s="5"/>
        <tr r="D3418" s="5"/>
      </tp>
      <tp t="s">
        <v>화학</v>
        <stp/>
        <stp>##V3_BDPV12</stp>
        <stp>092070 KS Equity</stp>
        <stp>gics_industry_name</stp>
        <stp>[종목별 사업개요_IBK퀀트 김경훈.xlsx]KOSDAQ!R3308C4</stp>
        <tr r="D3308" s="5"/>
        <tr r="D3308" s="5"/>
      </tp>
      <tp t="s">
        <v>통신 장비</v>
        <stp/>
        <stp>##V3_BDPV12</stp>
        <stp>095270 KS Equity</stp>
        <stp>gics_industry_name</stp>
        <stp>[종목별 사업개요_IBK퀀트 김경훈.xlsx]KOSDAQ!R3428C4</stp>
        <tr r="D3428" s="5"/>
        <tr r="D3428" s="5"/>
      </tp>
      <tp t="s">
        <v>반도체 &amp; 반도체 장비</v>
        <stp/>
        <stp>##V3_BDPV12</stp>
        <stp>092870 KS Equity</stp>
        <stp>gics_industry_name</stp>
        <stp>[종목별 사업개요_IBK퀀트 김경훈.xlsx]KOSDAQ!R3338C4</stp>
        <tr r="D3338" s="5"/>
        <tr r="D3338" s="5"/>
      </tp>
      <tp t="s">
        <v>화학</v>
        <stp/>
        <stp>##V3_BDPV12</stp>
        <stp>097870 KS Equity</stp>
        <stp>gics_industry_name</stp>
        <stp>[종목별 사업개요_IBK퀀트 김경훈.xlsx]KOSDAQ!R3528C4</stp>
        <tr r="D3528" s="5"/>
        <tr r="D3528" s="5"/>
      </tp>
      <tp t="s">
        <v>화학</v>
        <stp/>
        <stp>##V3_BDPV12</stp>
        <stp>091970 KS Equity</stp>
        <stp>gics_industry_name</stp>
        <stp>[종목별 사업개요_IBK퀀트 김경훈.xlsx]KOSDAQ!R3298C4</stp>
        <tr r="D3298" s="5"/>
        <tr r="D3298" s="5"/>
      </tp>
      <tp t="s">
        <v>반도체 &amp; 반도체 장비</v>
        <stp/>
        <stp>##V3_BDPV12</stp>
        <stp>096870 KS Equity</stp>
        <stp>gics_industry_name</stp>
        <stp>[종목별 사업개요_IBK퀀트 김경훈.xlsx]KOSDAQ!R3508C4</stp>
        <tr r="D3508" s="5"/>
        <tr r="D3508" s="5"/>
      </tp>
      <tp t="s">
        <v>IT 서비스</v>
        <stp/>
        <stp>##V3_BDPV12</stp>
        <stp>025770 KS Equity</stp>
        <stp>gics_industry_name</stp>
        <stp>[종목별 사업개요_IBK퀀트 김경훈.xlsx]KOSDAQ!R3058C4</stp>
        <tr r="D3058" s="5"/>
        <tr r="D3058" s="5"/>
      </tp>
      <tp t="s">
        <v>화학</v>
        <stp/>
        <stp>##V3_BDPV12</stp>
        <stp>036670 KS Equity</stp>
        <stp>gics_industry_name</stp>
        <stp>[종목별 사업개요_IBK퀀트 김경훈.xlsx]KOSDAQ!R2398C4</stp>
        <tr r="D2398" s="5"/>
        <tr r="D2398" s="5"/>
      </tp>
      <tp t="s">
        <v>가정용 내구재</v>
        <stp/>
        <stp>##V3_BDPV12</stp>
        <stp>037070 KS Equity</stp>
        <stp>gics_industry_name</stp>
        <stp>[종목별 사업개요_IBK퀀트 김경훈.xlsx]KOSDAQ!R2798C4</stp>
        <tr r="D2798" s="5"/>
        <tr r="D2798" s="5"/>
      </tp>
      <tp t="s">
        <v>미디어</v>
        <stp/>
        <stp>##V3_BDPV12</stp>
        <stp>010470 KS Equity</stp>
        <stp>gics_industry_name</stp>
        <stp>[종목별 사업개요_IBK퀀트 김경훈.xlsx]KOSDAQ!R1588C4</stp>
        <tr r="D1588" s="5"/>
        <tr r="D1588" s="5"/>
      </tp>
      <tp t="s">
        <v>전자 장비 기기 &amp; 부품</v>
        <stp/>
        <stp>##V3_BDPV12</stp>
        <stp>140860 KS Equity</stp>
        <stp>gics_industry_name</stp>
        <stp>[종목별 사업개요_IBK퀀트 김경훈.xlsx]KOSDAQ!R4298C4</stp>
        <tr r="D4298" s="5"/>
        <tr r="D4298" s="5"/>
      </tp>
      <tp t="s">
        <v>기계</v>
        <stp/>
        <stp>##V3_BDPV12</stp>
        <stp>100660 KS Equity</stp>
        <stp>gics_industry_name</stp>
        <stp>[종목별 사업개요_IBK퀀트 김경훈.xlsx]KOSDAQ!R3608C4</stp>
        <tr r="D3608" s="5"/>
        <tr r="D3608" s="5"/>
      </tp>
      <tp t="s">
        <v>통신 장비</v>
        <stp/>
        <stp>##V3_BDPV12</stp>
        <stp>109960 KS Equity</stp>
        <stp>gics_industry_name</stp>
        <stp>[종목별 사업개요_IBK퀀트 김경훈.xlsx]KOSDAQ!R3818C4</stp>
        <tr r="D3818" s="5"/>
        <tr r="D3818" s="5"/>
      </tp>
      <tp t="s">
        <v>소프트웨어</v>
        <stp/>
        <stp>##V3_BDPV12</stp>
        <stp>108860 KS Equity</stp>
        <stp>gics_industry_name</stp>
        <stp>[종목별 사업개요_IBK퀀트 김경훈.xlsx]KOSDAQ!R3788C4</stp>
        <tr r="D3788" s="5"/>
        <tr r="D3788" s="5"/>
      </tp>
      <tp t="s">
        <v>캐피탈 시장</v>
        <stp/>
        <stp>##V3_BDPV12</stp>
        <stp>019570 KS Equity</stp>
        <stp>gics_industry_name</stp>
        <stp>[종목별 사업개요_IBK퀀트 김경훈.xlsx]KOSDAQ!R2168C4</stp>
        <tr r="D2168" s="5"/>
        <tr r="D2168" s="5"/>
      </tp>
      <tp t="s">
        <v>인터넷 소프트웨어 &amp;</v>
        <stp/>
        <stp>##V3_BDPV12</stp>
        <stp>119860 KS Equity</stp>
        <stp>gics_industry_name</stp>
        <stp>[종목별 사업개요_IBK퀀트 김경훈.xlsx]KOSDAQ!R3958C4</stp>
        <tr r="D3958" s="5"/>
        <tr r="D3958" s="5"/>
      </tp>
      <tp t="s">
        <v>용기 &amp; 포장지</v>
        <stp/>
        <stp>##V3_BDPV12</stp>
        <stp>115960 KS Equity</stp>
        <stp>gics_industry_name</stp>
        <stp>[종목별 사업개요_IBK퀀트 김경훈.xlsx]KOSDAQ!R3928C4</stp>
        <tr r="D3928" s="5"/>
        <tr r="D3928" s="5"/>
      </tp>
      <tp t="s">
        <v>통신 장비</v>
        <stp/>
        <stp>##V3_BDPV12</stp>
        <stp>115160 KS Equity</stp>
        <stp>gics_industry_name</stp>
        <stp>[종목별 사업개요_IBK퀀트 김경훈.xlsx]KOSDAQ!R3878C4</stp>
        <tr r="D3878" s="5"/>
        <tr r="D3878" s="5"/>
      </tp>
      <tp t="s">
        <v>금속 &amp; 채광</v>
        <stp/>
        <stp>##V3_BDPV12</stp>
        <stp>037370 KS Equity</stp>
        <stp>gics_industry_name</stp>
        <stp>[종목별 사업개요_IBK퀀트 김경훈.xlsx]KOSDAQ!R1998C4</stp>
        <tr r="D1998" s="5"/>
        <tr r="D1998" s="5"/>
      </tp>
      <tp t="s">
        <v>건축 자재</v>
        <stp/>
        <stp>##V3_BDPV12</stp>
        <stp>003670 KS Equity</stp>
        <stp>gics_industry_name</stp>
        <stp>[종목별 사업개요_IBK퀀트 김경훈.xlsx]KOSDAQ!R2878C4</stp>
        <tr r="D2878" s="5"/>
        <tr r="D2878" s="5"/>
      </tp>
      <tp t="s">
        <v>독립 전력 생산업체와</v>
        <stp/>
        <stp>##V3_BDPV12</stp>
        <stp>038870 KS Equity</stp>
        <stp>gics_industry_name</stp>
        <stp>[종목별 사업개요_IBK퀀트 김경훈.xlsx]KOSDAQ!R1398C4</stp>
        <tr r="D1398" s="5"/>
        <tr r="D1398" s="5"/>
      </tp>
      <tp t="s">
        <v>통신 장비</v>
        <stp/>
        <stp>##V3_BDPV12</stp>
        <stp>046970 KS Equity</stp>
        <stp>gics_industry_name</stp>
        <stp>[종목별 사업개요_IBK퀀트 김경훈.xlsx]KOSDAQ!R1698C4</stp>
        <tr r="D1698" s="5"/>
        <tr r="D1698" s="5"/>
      </tp>
      <tp t="s">
        <v>#N/A N/A</v>
        <stp/>
        <stp>##V3_BDPV12</stp>
        <stp>214150 KS Equity</stp>
        <stp>gics_industry_name</stp>
        <stp>[종목별 사업개요_IBK퀀트 김경훈.xlsx]KOSDAQ!R4858C4</stp>
        <tr r="D4858" s="5"/>
      </tp>
      <tp t="s">
        <v>생명공학</v>
        <stp/>
        <stp>##V3_BDPV12</stp>
        <stp>214450 KS Equity</stp>
        <stp>gics_industry_name</stp>
        <stp>[종목별 사업개요_IBK퀀트 김경훈.xlsx]KOSDAQ!R4888C4</stp>
        <tr r="D4888" s="5"/>
        <tr r="D4888" s="5"/>
      </tp>
      <tp t="s">
        <v>소프트웨어</v>
        <stp/>
        <stp>##V3_BDPV12</stp>
        <stp>049470 KS Equity</stp>
        <stp>gics_industry_name</stp>
        <stp>[종목별 사업개요_IBK퀀트 김경훈.xlsx]KOSDAQ!R1248C4</stp>
        <tr r="D1248" s="5"/>
        <tr r="D1248" s="5"/>
      </tp>
      <tp t="s">
        <v>건설 &amp; 엔지니어링</v>
        <stp/>
        <stp>##V3_BDPV12</stp>
        <stp>060370 KS Equity</stp>
        <stp>gics_industry_name</stp>
        <stp>[종목별 사업개요_IBK퀀트 김경훈.xlsx]KOSDAQ!R2478C4</stp>
        <tr r="D2478" s="5"/>
        <tr r="D2478" s="5"/>
      </tp>
      <tp t="s">
        <v>#N/A N/A</v>
        <stp/>
        <stp>##V3_BDPV12</stp>
        <stp>203650 KS Equity</stp>
        <stp>gics_industry_name</stp>
        <stp>[종목별 사업개요_IBK퀀트 김경훈.xlsx]KOSDAQ!R4718C4</stp>
        <tr r="D4718" s="5"/>
      </tp>
      <tp t="s">
        <v>가정용 내구재</v>
        <stp/>
        <stp>##V3_BDPV12</stp>
        <stp>225650 KS Equity</stp>
        <stp>gics_industry_name</stp>
        <stp>[종목별 사업개요_IBK퀀트 김경훈.xlsx]KOSDAQ!R5158C4</stp>
        <tr r="D5158" s="5"/>
        <tr r="D5158" s="5"/>
      </tp>
      <tp t="s">
        <v>#N/A N/A</v>
        <stp/>
        <stp>##V3_BDPV12</stp>
        <stp>227950 KS Equity</stp>
        <stp>gics_industry_name</stp>
        <stp>[종목별 사업개요_IBK퀀트 김경훈.xlsx]KOSDAQ!R5188C4</stp>
        <tr r="D5188" s="5"/>
      </tp>
      <tp t="s">
        <v>미디어</v>
        <stp/>
        <stp>##V3_BDPV12</stp>
        <stp>134060 KS Equity</stp>
        <stp>gics_industry_name</stp>
        <stp>[종목별 사업개요_IBK퀀트 김경훈.xlsx]KOSDAQ!R4208C4</stp>
        <tr r="D4208" s="5"/>
        <tr r="D4208" s="5"/>
      </tp>
      <tp t="s">
        <v>전자 장비 기기 &amp; 부품</v>
        <stp/>
        <stp>##V3_BDPV12</stp>
        <stp>226350 KS Equity</stp>
        <stp>gics_industry_name</stp>
        <stp>[종목별 사업개요_IBK퀀트 김경훈.xlsx]KOSDAQ!R5168C4</stp>
        <tr r="D5168" s="5"/>
        <tr r="D5168" s="5"/>
      </tp>
      <tp t="s">
        <v>제약</v>
        <stp/>
        <stp>##V3_BDPV12</stp>
        <stp>052670 KS Equity</stp>
        <stp>gics_industry_name</stp>
        <stp>[종목별 사업개요_IBK퀀트 김경훈.xlsx]KOSDAQ!R2228C4</stp>
        <tr r="D2228" s="5"/>
        <tr r="D2228" s="5"/>
      </tp>
      <tp t="s">
        <v>가정용 내구재</v>
        <stp/>
        <stp>##V3_BDPV12</stp>
        <stp>060570 KS Equity</stp>
        <stp>gics_industry_name</stp>
        <stp>[종목별 사업개요_IBK퀀트 김경훈.xlsx]KOSDAQ!R1018C4</stp>
        <tr r="D1018" s="5"/>
        <tr r="D1018" s="5"/>
      </tp>
      <tp t="s">
        <v>전자 장비 기기 &amp; 부품</v>
        <stp/>
        <stp>##V3_BDPV12</stp>
        <stp>051370 KS Equity</stp>
        <stp>gics_industry_name</stp>
        <stp>[종목별 사업개요_IBK퀀트 김경훈.xlsx]KOSDAQ!R2078C4</stp>
        <tr r="D2078" s="5"/>
        <tr r="D2078" s="5"/>
      </tp>
      <tp t="s">
        <v>#N/A N/A</v>
        <stp/>
        <stp>##V3_BDPV12</stp>
        <stp>221950 KS Equity</stp>
        <stp>gics_industry_name</stp>
        <stp>[종목별 사업개요_IBK퀀트 김경훈.xlsx]KOSDAQ!R5058C4</stp>
        <tr r="D5058" s="5"/>
      </tp>
      <tp t="s">
        <v>전자 장비 기기 &amp; 부품</v>
        <stp/>
        <stp>##V3_BDPV12</stp>
        <stp>066970 KS Equity</stp>
        <stp>gics_industry_name</stp>
        <stp>[종목별 사업개요_IBK퀀트 김경훈.xlsx]KOSDAQ!R1468C4</stp>
        <tr r="D1468" s="5"/>
        <tr r="D1468" s="5"/>
      </tp>
      <tp t="s">
        <v>자동차 부품</v>
        <stp/>
        <stp>##V3_BDPV12</stp>
        <stp>067570 KS Equity</stp>
        <stp>gics_industry_name</stp>
        <stp>[종목별 사업개요_IBK퀀트 김경훈.xlsx]KOSDAQ!R1438C4</stp>
        <tr r="D1438" s="5"/>
        <tr r="D1438" s="5"/>
      </tp>
      <tp t="s">
        <v>건강관리 장비 &amp; 용품</v>
        <stp/>
        <stp>##V3_BDPV12</stp>
        <stp>228850 KS Equity</stp>
        <stp>gics_industry_name</stp>
        <stp>[종목별 사업개요_IBK퀀트 김경훈.xlsx]KOSDAQ!R5198C4</stp>
        <tr r="D5198" s="5"/>
        <tr r="D5198" s="5"/>
      </tp>
      <tp t="s">
        <v>자동차 부품</v>
        <stp/>
        <stp>##V3_BDPV12</stp>
        <stp>046070 KS Equity</stp>
        <stp>gics_industry_name</stp>
        <stp>[종목별 사업개요_IBK퀀트 김경훈.xlsx]KOSDAQ!R2518C4</stp>
        <tr r="D2518" s="5"/>
        <tr r="D2518" s="5"/>
      </tp>
      <tp t="s">
        <v>전자 장비 기기 &amp; 부품</v>
        <stp/>
        <stp>##V3_BDPV12</stp>
        <stp>123260 KS Equity</stp>
        <stp>gics_industry_name</stp>
        <stp>[종목별 사업개요_IBK퀀트 김경훈.xlsx]KOSDAQ!R4038C4</stp>
        <tr r="D4038" s="5"/>
        <tr r="D4038" s="5"/>
      </tp>
      <tp t="s">
        <v>반도체 &amp; 반도체 장비</v>
        <stp/>
        <stp>##V3_BDPV12</stp>
        <stp>048870 KS Equity</stp>
        <stp>gics_industry_name</stp>
        <stp>[종목별 사업개요_IBK퀀트 김경훈.xlsx]KOSDAQ!R2568C4</stp>
        <tr r="D2568" s="5"/>
        <tr r="D2568" s="5"/>
      </tp>
      <tp t="s">
        <v>기계</v>
        <stp/>
        <stp>##V3_BDPV12</stp>
        <stp>048770 KS Equity</stp>
        <stp>gics_industry_name</stp>
        <stp>[종목별 사업개요_IBK퀀트 김경훈.xlsx]KOSDAQ!R2768C4</stp>
        <tr r="D2768" s="5"/>
        <tr r="D2768" s="5"/>
      </tp>
      <tp t="s">
        <v>자동차 부품</v>
        <stp/>
        <stp>##V3_BDPV12</stp>
        <stp>043370 KS Equity</stp>
        <stp>gics_industry_name</stp>
        <stp>[종목별 사업개요_IBK퀀트 김경훈.xlsx]KOSDAQ!R2858C4</stp>
        <tr r="D2858" s="5"/>
        <tr r="D2858" s="5"/>
      </tp>
      <tp>
        <v>100000000000</v>
        <stp/>
        <stp>##V3_BDPV12</stp>
        <stp>019570 KS Equity</stp>
        <stp>cur_mkt_cap</stp>
        <stp>[종목별 사업개요_IBK퀀트 김경훈.xlsx]KOSDAQ!R2168C5</stp>
        <tr r="E2168" s="5"/>
        <tr r="E2168" s="5"/>
        <tr r="E2168" s="5"/>
        <tr r="E2168" s="5"/>
      </tp>
      <tp>
        <v>46475388200</v>
        <stp/>
        <stp>##V3_BDPV12</stp>
        <stp>119500 KS Equity</stp>
        <stp>cur_mkt_cap</stp>
        <stp>[종목별 사업개요_IBK퀀트 김경훈.xlsx]KOSDAQ!R3938C5</stp>
        <tr r="E3938" s="5"/>
        <tr r="E3938" s="5"/>
        <tr r="E3938" s="5"/>
        <tr r="E3938" s="5"/>
      </tp>
      <tp>
        <v>79167686450</v>
        <stp/>
        <stp>##V3_BDPV12</stp>
        <stp>119860 KS Equity</stp>
        <stp>cur_mkt_cap</stp>
        <stp>[종목별 사업개요_IBK퀀트 김경훈.xlsx]KOSDAQ!R3958C5</stp>
        <tr r="E3958" s="5"/>
        <tr r="E3958" s="5"/>
        <tr r="E3958" s="5"/>
        <tr r="E3958" s="5"/>
      </tp>
      <tp>
        <v>44693614680</v>
        <stp/>
        <stp>##V3_BDPV12</stp>
        <stp>119830 KS Equity</stp>
        <stp>cur_mkt_cap</stp>
        <stp>[종목별 사업개요_IBK퀀트 김경훈.xlsx]KOSDAQ!R3948C5</stp>
        <tr r="E3948" s="5"/>
        <tr r="E3948" s="5"/>
        <tr r="E3948" s="5"/>
        <tr r="E3948" s="5"/>
      </tp>
      <tp>
        <v>248668200000</v>
        <stp/>
        <stp>##V3_BDPV12</stp>
        <stp>018120 KS Equity</stp>
        <stp>cur_mkt_cap</stp>
        <stp>[종목별 사업개요_IBK퀀트 김경훈.xlsx]KOSDAQ!R2318C5</stp>
        <tr r="E2318" s="5"/>
        <tr r="E2318" s="5"/>
        <tr r="E2318" s="5"/>
        <tr r="E2318" s="5"/>
      </tp>
      <tp>
        <v>30165822550</v>
        <stp/>
        <stp>##V3_BDPV12</stp>
        <stp>019990 KS Equity</stp>
        <stp>cur_mkt_cap</stp>
        <stp>[종목별 사업개요_IBK퀀트 김경훈.xlsx]KOSDAQ!R1148C5</stp>
        <tr r="E1148" s="5"/>
        <tr r="E1148" s="5"/>
        <tr r="E1148" s="5"/>
        <tr r="E1148" s="5"/>
      </tp>
      <tp>
        <v>252138915000</v>
        <stp/>
        <stp>##V3_BDPV12</stp>
        <stp>019210 KS Equity</stp>
        <stp>cur_mkt_cap</stp>
        <stp>[종목별 사업개요_IBK퀀트 김경훈.xlsx]KOSDAQ!R1668C5</stp>
        <tr r="E1668" s="5"/>
        <tr r="E1668" s="5"/>
        <tr r="E1668" s="5"/>
        <tr r="E1668" s="5"/>
      </tp>
      <tp>
        <v>13000000000</v>
        <stp/>
        <stp>##V3_BDPV12</stp>
        <stp>219960 KS Equity</stp>
        <stp>cur_mkt_cap</stp>
        <stp>[종목별 사업개요_IBK퀀트 김경훈.xlsx]KOSDAQ!R5028C5</stp>
        <tr r="E5028" s="5"/>
        <tr r="E5028" s="5"/>
        <tr r="E5028" s="5"/>
        <tr r="E5028" s="5"/>
      </tp>
      <tp>
        <v>13660000000</v>
        <stp/>
        <stp>##V3_BDPV12</stp>
        <stp>218410 KS Equity</stp>
        <stp>cur_mkt_cap</stp>
        <stp>[종목별 사업개요_IBK퀀트 김경훈.xlsx]KOSDAQ!R4998C5</stp>
        <tr r="E4998" s="5"/>
        <tr r="E4998" s="5"/>
        <tr r="E4998" s="5"/>
        <tr r="E4998" s="5"/>
      </tp>
      <tp>
        <v>41674314000</v>
        <stp/>
        <stp>##V3_BDPV12</stp>
        <stp>219130 KS Equity</stp>
        <stp>cur_mkt_cap</stp>
        <stp>[종목별 사업개요_IBK퀀트 김경훈.xlsx]KOSDAQ!R5008C5</stp>
        <tr r="E5008" s="5"/>
        <tr r="E5008" s="5"/>
        <tr r="E5008" s="5"/>
        <tr r="E5008" s="5"/>
      </tp>
      <tp>
        <v>9751000000</v>
        <stp/>
        <stp>##V3_BDPV12</stp>
        <stp>219580 KS Equity</stp>
        <stp>cur_mkt_cap</stp>
        <stp>[종목별 사업개요_IBK퀀트 김경훈.xlsx]KOSDAQ!R5018C5</stp>
        <tr r="E5018" s="5"/>
        <tr r="E5018" s="5"/>
        <tr r="E5018" s="5"/>
        <tr r="E5018" s="5"/>
      </tp>
      <tp t="s">
        <v>#N/A N/A</v>
        <stp/>
        <stp>##V3_BDPV12</stp>
        <stp>217270 KS Equity</stp>
        <stp>cur_mkt_cap</stp>
        <stp>[종목별 사업개요_IBK퀀트 김경훈.xlsx]KOSDAQ!R4958C5</stp>
        <tr r="E4958" s="5"/>
      </tp>
      <tp>
        <v>252932115000</v>
        <stp/>
        <stp>##V3_BDPV12</stp>
        <stp>217730 KS Equity</stp>
        <stp>cur_mkt_cap</stp>
        <stp>[종목별 사업개요_IBK퀀트 김경훈.xlsx]KOSDAQ!R4978C5</stp>
        <tr r="E4978" s="5"/>
        <tr r="E4978" s="5"/>
        <tr r="E4978" s="5"/>
        <tr r="E4978" s="5"/>
      </tp>
      <tp>
        <v>13930000000</v>
        <stp/>
        <stp>##V3_BDPV12</stp>
        <stp>217600 KS Equity</stp>
        <stp>cur_mkt_cap</stp>
        <stp>[종목별 사업개요_IBK퀀트 김경훈.xlsx]KOSDAQ!R4968C5</stp>
        <tr r="E4968" s="5"/>
        <tr r="E4968" s="5"/>
        <tr r="E4968" s="5"/>
        <tr r="E4968" s="5"/>
      </tp>
      <tp>
        <v>28311394060.000004</v>
        <stp/>
        <stp>##V3_BDPV12</stp>
        <stp>010240 KS Equity</stp>
        <stp>cur_mkt_cap</stp>
        <stp>[종목별 사업개요_IBK퀀트 김경훈.xlsx]KOSDAQ!R3278C5</stp>
        <tr r="E3278" s="5"/>
        <tr r="E3278" s="5"/>
        <tr r="E3278" s="5"/>
        <tr r="E3278" s="5"/>
      </tp>
      <tp>
        <v>46860000000.000008</v>
        <stp/>
        <stp>##V3_BDPV12</stp>
        <stp>012620 KS Equity</stp>
        <stp>cur_mkt_cap</stp>
        <stp>[종목별 사업개요_IBK퀀트 김경훈.xlsx]KOSDAQ!R1758C5</stp>
        <tr r="E1758" s="5"/>
        <tr r="E1758" s="5"/>
        <tr r="E1758" s="5"/>
        <tr r="E1758" s="5"/>
      </tp>
      <tp>
        <v>75705000000</v>
        <stp/>
        <stp>##V3_BDPV12</stp>
        <stp>217820 KS Equity</stp>
        <stp>cur_mkt_cap</stp>
        <stp>[종목별 사업개요_IBK퀀트 김경훈.xlsx]KOSDAQ!R4988C5</stp>
        <tr r="E4988" s="5"/>
        <tr r="E4988" s="5"/>
        <tr r="E4988" s="5"/>
        <tr r="E4988" s="5"/>
      </tp>
      <tp>
        <v>89680000000</v>
        <stp/>
        <stp>##V3_BDPV12</stp>
        <stp>111870 KS Equity</stp>
        <stp>cur_mkt_cap</stp>
        <stp>[종목별 사업개요_IBK퀀트 김경훈.xlsx]KOSDAQ!R3828C5</stp>
        <tr r="E3828" s="5"/>
        <tr r="E3828" s="5"/>
        <tr r="E3828" s="5"/>
        <tr r="E3828" s="5"/>
      </tp>
      <tp>
        <v>90975834880</v>
        <stp/>
        <stp>##V3_BDPV12</stp>
        <stp>011080 KS Equity</stp>
        <stp>cur_mkt_cap</stp>
        <stp>[종목별 사업개요_IBK퀀트 김경훈.xlsx]KOSDAQ!R3218C5</stp>
        <tr r="E3218" s="5"/>
        <tr r="E3218" s="5"/>
        <tr r="E3218" s="5"/>
        <tr r="E3218" s="5"/>
      </tp>
      <tp>
        <v>107466279780</v>
        <stp/>
        <stp>##V3_BDPV12</stp>
        <stp>013310 KS Equity</stp>
        <stp>cur_mkt_cap</stp>
        <stp>[종목별 사업개요_IBK퀀트 김경훈.xlsx]KOSDAQ!R1088C5</stp>
        <tr r="E1088" s="5"/>
        <tr r="E1088" s="5"/>
        <tr r="E1088" s="5"/>
        <tr r="E1088" s="5"/>
      </tp>
      <tp>
        <v>302894412000</v>
        <stp/>
        <stp>##V3_BDPV12</stp>
        <stp>013030 KS Equity</stp>
        <stp>cur_mkt_cap</stp>
        <stp>[종목별 사업개요_IBK퀀트 김경훈.xlsx]KOSDAQ!R2988C5</stp>
        <tr r="E2988" s="5"/>
        <tr r="E2988" s="5"/>
        <tr r="E2988" s="5"/>
        <tr r="E2988" s="5"/>
      </tp>
      <tp>
        <v>10972500000</v>
        <stp/>
        <stp>##V3_BDPV12</stp>
        <stp>215090 KS Equity</stp>
        <stp>cur_mkt_cap</stp>
        <stp>[종목별 사업개요_IBK퀀트 김경훈.xlsx]KOSDAQ!R4908C5</stp>
        <tr r="E4908" s="5"/>
        <tr r="E4908" s="5"/>
        <tr r="E4908" s="5"/>
        <tr r="E4908" s="5"/>
      </tp>
      <tp>
        <v>54743448375</v>
        <stp/>
        <stp>##V3_BDPV12</stp>
        <stp>112240 KS Equity</stp>
        <stp>cur_mkt_cap</stp>
        <stp>[종목별 사업개요_IBK퀀트 김경훈.xlsx]KOSDAQ!R3838C5</stp>
        <tr r="E3838" s="5"/>
        <tr r="E3838" s="5"/>
        <tr r="E3838" s="5"/>
        <tr r="E3838" s="5"/>
      </tp>
      <tp>
        <v>10972500000</v>
        <stp/>
        <stp>##V3_BDPV12</stp>
        <stp>215380 KS Equity</stp>
        <stp>cur_mkt_cap</stp>
        <stp>[종목별 사업개요_IBK퀀트 김경훈.xlsx]KOSDAQ!R4928C5</stp>
        <tr r="E4928" s="5"/>
        <tr r="E4928" s="5"/>
        <tr r="E4928" s="5"/>
        <tr r="E4928" s="5"/>
      </tp>
      <tp>
        <v>105991545600</v>
        <stp/>
        <stp>##V3_BDPV12</stp>
        <stp>215200 KS Equity</stp>
        <stp>cur_mkt_cap</stp>
        <stp>[종목별 사업개요_IBK퀀트 김경훈.xlsx]KOSDAQ!R4918C5</stp>
        <tr r="E4918" s="5"/>
        <tr r="E4918" s="5"/>
        <tr r="E4918" s="5"/>
        <tr r="E4918" s="5"/>
      </tp>
      <tp>
        <v>10874100000</v>
        <stp/>
        <stp>##V3_BDPV12</stp>
        <stp>215580 KS Equity</stp>
        <stp>cur_mkt_cap</stp>
        <stp>[종목별 사업개요_IBK퀀트 김경훈.xlsx]KOSDAQ!R4938C5</stp>
        <tr r="E4938" s="5"/>
        <tr r="E4938" s="5"/>
        <tr r="E4938" s="5"/>
        <tr r="E4938" s="5"/>
      </tp>
      <tp>
        <v>14035000000</v>
        <stp/>
        <stp>##V3_BDPV12</stp>
        <stp>215790 KS Equity</stp>
        <stp>cur_mkt_cap</stp>
        <stp>[종목별 사업개요_IBK퀀트 김경훈.xlsx]KOSDAQ!R4948C5</stp>
        <tr r="E4948" s="5"/>
        <tr r="E4948" s="5"/>
        <tr r="E4948" s="5"/>
        <tr r="E4948" s="5"/>
      </tp>
      <tp>
        <v>64853572500</v>
        <stp/>
        <stp>##V3_BDPV12</stp>
        <stp>010470 KS Equity</stp>
        <stp>cur_mkt_cap</stp>
        <stp>[종목별 사업개요_IBK퀀트 김경훈.xlsx]KOSDAQ!R1588C5</stp>
        <tr r="E1588" s="5"/>
        <tr r="E1588" s="5"/>
        <tr r="E1588" s="5"/>
        <tr r="E1588" s="5"/>
      </tp>
      <tp>
        <v>24959583085</v>
        <stp/>
        <stp>##V3_BDPV12</stp>
        <stp>013720 KS Equity</stp>
        <stp>cur_mkt_cap</stp>
        <stp>[종목별 사업개요_IBK퀀트 김경훈.xlsx]KOSDAQ!R2348C5</stp>
        <tr r="E2348" s="5"/>
        <tr r="E2348" s="5"/>
        <tr r="E2348" s="5"/>
        <tr r="E2348" s="5"/>
      </tp>
      <tp>
        <v>11027500000</v>
        <stp/>
        <stp>##V3_BDPV12</stp>
        <stp>214150 KS Equity</stp>
        <stp>cur_mkt_cap</stp>
        <stp>[종목별 사업개요_IBK퀀트 김경훈.xlsx]KOSDAQ!R4858C5</stp>
        <tr r="E4858" s="5"/>
        <tr r="E4858" s="5"/>
        <tr r="E4858" s="5"/>
        <tr r="E4858" s="5"/>
      </tp>
      <tp>
        <v>20062500000</v>
        <stp/>
        <stp>##V3_BDPV12</stp>
        <stp>214270 KS Equity</stp>
        <stp>cur_mkt_cap</stp>
        <stp>[종목별 사업개요_IBK퀀트 김경훈.xlsx]KOSDAQ!R4868C5</stp>
        <tr r="E4868" s="5"/>
        <tr r="E4868" s="5"/>
        <tr r="E4868" s="5"/>
        <tr r="E4868" s="5"/>
      </tp>
      <tp>
        <v>1343034000000</v>
        <stp/>
        <stp>##V3_BDPV12</stp>
        <stp>214370 KS Equity</stp>
        <stp>cur_mkt_cap</stp>
        <stp>[종목별 사업개요_IBK퀀트 김경훈.xlsx]KOSDAQ!R4878C5</stp>
        <tr r="E4878" s="5"/>
        <tr r="E4878" s="5"/>
        <tr r="E4878" s="5"/>
        <tr r="E4878" s="5"/>
      </tp>
      <tp>
        <v>77282780000</v>
        <stp/>
        <stp>##V3_BDPV12</stp>
        <stp>011320 KS Equity</stp>
        <stp>cur_mkt_cap</stp>
        <stp>[종목별 사업개요_IBK퀀트 김경훈.xlsx]KOSDAQ!R1828C5</stp>
        <tr r="E1828" s="5"/>
        <tr r="E1828" s="5"/>
        <tr r="E1828" s="5"/>
        <tr r="E1828" s="5"/>
      </tp>
      <tp>
        <v>502656122700</v>
        <stp/>
        <stp>##V3_BDPV12</stp>
        <stp>214450 KS Equity</stp>
        <stp>cur_mkt_cap</stp>
        <stp>[종목별 사업개요_IBK퀀트 김경훈.xlsx]KOSDAQ!R4888C5</stp>
        <tr r="E4888" s="5"/>
        <tr r="E4888" s="5"/>
        <tr r="E4888" s="5"/>
        <tr r="E4888" s="5"/>
      </tp>
      <tp>
        <v>32297197860.000004</v>
        <stp/>
        <stp>##V3_BDPV12</stp>
        <stp>214870 KS Equity</stp>
        <stp>cur_mkt_cap</stp>
        <stp>[종목별 사업개요_IBK퀀트 김경훈.xlsx]KOSDAQ!R4898C5</stp>
        <tr r="E4898" s="5"/>
        <tr r="E4898" s="5"/>
        <tr r="E4898" s="5"/>
        <tr r="E4898" s="5"/>
      </tp>
      <tp>
        <v>52525000000</v>
        <stp/>
        <stp>##V3_BDPV12</stp>
        <stp>213090 KS Equity</stp>
        <stp>cur_mkt_cap</stp>
        <stp>[종목별 사업개요_IBK퀀트 김경훈.xlsx]KOSDAQ!R4848C5</stp>
        <tr r="E4848" s="5"/>
        <tr r="E4848" s="5"/>
        <tr r="E4848" s="5"/>
        <tr r="E4848" s="5"/>
      </tp>
      <tp>
        <v>298111747999.99994</v>
        <stp/>
        <stp>##V3_BDPV12</stp>
        <stp>114120 KS Equity</stp>
        <stp>cur_mkt_cap</stp>
        <stp>[종목별 사업개요_IBK퀀트 김경훈.xlsx]KOSDAQ!R3848C5</stp>
        <tr r="E3848" s="5"/>
        <tr r="E3848" s="5"/>
        <tr r="E3848" s="5"/>
        <tr r="E3848" s="5"/>
      </tp>
      <tp>
        <v>103200000000</v>
        <stp/>
        <stp>##V3_BDPV12</stp>
        <stp>114450 KS Equity</stp>
        <stp>cur_mkt_cap</stp>
        <stp>[종목별 사업개요_IBK퀀트 김경훈.xlsx]KOSDAQ!R3858C5</stp>
        <tr r="E3858" s="5"/>
        <tr r="E3858" s="5"/>
        <tr r="E3858" s="5"/>
        <tr r="E3858" s="5"/>
      </tp>
      <tp>
        <v>89452429349.999985</v>
        <stp/>
        <stp>##V3_BDPV12</stp>
        <stp>114630 KS Equity</stp>
        <stp>cur_mkt_cap</stp>
        <stp>[종목별 사업개요_IBK퀀트 김경훈.xlsx]KOSDAQ!R3868C5</stp>
        <tr r="E3868" s="5"/>
        <tr r="E3868" s="5"/>
        <tr r="E3868" s="5"/>
        <tr r="E3868" s="5"/>
      </tp>
      <tp>
        <v>194588550000</v>
        <stp/>
        <stp>##V3_BDPV12</stp>
        <stp>015710 KS Equity</stp>
        <stp>cur_mkt_cap</stp>
        <stp>[종목별 사업개요_IBK퀀트 김경훈.xlsx]KOSDAQ!R2598C5</stp>
        <tr r="E2598" s="5"/>
        <tr r="E2598" s="5"/>
        <tr r="E2598" s="5"/>
        <tr r="E2598" s="5"/>
      </tp>
      <tp>
        <v>337156351800</v>
        <stp/>
        <stp>##V3_BDPV12</stp>
        <stp>115160 KS Equity</stp>
        <stp>cur_mkt_cap</stp>
        <stp>[종목별 사업개요_IBK퀀트 김경훈.xlsx]KOSDAQ!R3878C5</stp>
        <tr r="E3878" s="5"/>
        <tr r="E3878" s="5"/>
        <tr r="E3878" s="5"/>
        <tr r="E3878" s="5"/>
      </tp>
      <tp>
        <v>82823675200.000015</v>
        <stp/>
        <stp>##V3_BDPV12</stp>
        <stp>115310 KS Equity</stp>
        <stp>cur_mkt_cap</stp>
        <stp>[종목별 사업개요_IBK퀀트 김경훈.xlsx]KOSDAQ!R3888C5</stp>
        <tr r="E3888" s="5"/>
        <tr r="E3888" s="5"/>
        <tr r="E3888" s="5"/>
        <tr r="E3888" s="5"/>
      </tp>
      <tp>
        <v>50940000000</v>
        <stp/>
        <stp>##V3_BDPV12</stp>
        <stp>115500 KS Equity</stp>
        <stp>cur_mkt_cap</stp>
        <stp>[종목별 사업개요_IBK퀀트 김경훈.xlsx]KOSDAQ!R3908C5</stp>
        <tr r="E3908" s="5"/>
        <tr r="E3908" s="5"/>
        <tr r="E3908" s="5"/>
        <tr r="E3908" s="5"/>
      </tp>
      <tp>
        <v>47628556919.999992</v>
        <stp/>
        <stp>##V3_BDPV12</stp>
        <stp>115570 KS Equity</stp>
        <stp>cur_mkt_cap</stp>
        <stp>[종목별 사업개요_IBK퀀트 김경훈.xlsx]KOSDAQ!R3918C5</stp>
        <tr r="E3918" s="5"/>
        <tr r="E3918" s="5"/>
        <tr r="E3918" s="5"/>
        <tr r="E3918" s="5"/>
      </tp>
      <tp>
        <v>385512380000</v>
        <stp/>
        <stp>##V3_BDPV12</stp>
        <stp>115450 KS Equity</stp>
        <stp>cur_mkt_cap</stp>
        <stp>[종목별 사업개요_IBK퀀트 김경훈.xlsx]KOSDAQ!R3898C5</stp>
        <tr r="E3898" s="5"/>
        <tr r="E3898" s="5"/>
        <tr r="E3898" s="5"/>
        <tr r="E3898" s="5"/>
      </tp>
      <tp>
        <v>573407500000</v>
        <stp/>
        <stp>##V3_BDPV12</stp>
        <stp>115960 KS Equity</stp>
        <stp>cur_mkt_cap</stp>
        <stp>[종목별 사업개요_IBK퀀트 김경훈.xlsx]KOSDAQ!R3928C5</stp>
        <tr r="E3928" s="5"/>
        <tr r="E3928" s="5"/>
        <tr r="E3928" s="5"/>
        <tr r="E3928" s="5"/>
      </tp>
      <tp>
        <v>95351547200</v>
        <stp/>
        <stp>##V3_BDPV12</stp>
        <stp>211270 KS Equity</stp>
        <stp>cur_mkt_cap</stp>
        <stp>[종목별 사업개요_IBK퀀트 김경훈.xlsx]KOSDAQ!R4838C5</stp>
        <tr r="E4838" s="5"/>
        <tr r="E4838" s="5"/>
        <tr r="E4838" s="5"/>
        <tr r="E4838" s="5"/>
      </tp>
      <tp>
        <v>78050973000</v>
        <stp/>
        <stp>##V3_BDPV12</stp>
        <stp>014940 KS Equity</stp>
        <stp>cur_mkt_cap</stp>
        <stp>[종목별 사업개요_IBK퀀트 김경훈.xlsx]KOSDAQ!R1578C5</stp>
        <tr r="E1578" s="5"/>
        <tr r="E1578" s="5"/>
        <tr r="E1578" s="5"/>
        <tr r="E1578" s="5"/>
      </tp>
      <tp>
        <v>53911262405</v>
        <stp/>
        <stp>##V3_BDPV12</stp>
        <stp>017250 KS Equity</stp>
        <stp>cur_mkt_cap</stp>
        <stp>[종목별 사업개요_IBK퀀트 김경훈.xlsx]KOSDAQ!R2068C5</stp>
        <tr r="E2068" s="5"/>
        <tr r="E2068" s="5"/>
        <tr r="E2068" s="5"/>
        <tr r="E2068" s="5"/>
      </tp>
      <tp>
        <v>41486597280</v>
        <stp/>
        <stp>##V3_BDPV12</stp>
        <stp>016920 KS Equity</stp>
        <stp>cur_mkt_cap</stp>
        <stp>[종목별 사업개요_IBK퀀트 김경훈.xlsx]KOSDAQ!R2358C5</stp>
        <tr r="E2358" s="5"/>
        <tr r="E2358" s="5"/>
        <tr r="E2358" s="5"/>
        <tr r="E2358" s="5"/>
      </tp>
      <tp>
        <v>312480000000</v>
        <stp/>
        <stp>##V3_BDPV12</stp>
        <stp>016250 KS Equity</stp>
        <stp>cur_mkt_cap</stp>
        <stp>[종목별 사업개요_IBK퀀트 김경훈.xlsx]KOSDAQ!R2018C5</stp>
        <tr r="E2018" s="5"/>
        <tr r="E2018" s="5"/>
        <tr r="E2018" s="5"/>
        <tr r="E2018" s="5"/>
      </tp>
      <tp>
        <v>1.4942530000000001</v>
        <stp/>
        <stp>##V3_BDPV12</stp>
        <stp>088910 KS Equity</stp>
        <stp>current_TRR_1mo</stp>
        <stp>[종목별 사업개요_IBK퀀트 김경훈.xlsx]KOSDAQ!R8C8</stp>
        <tr r="H8" s="5"/>
        <tr r="H8" s="5"/>
      </tp>
      <tp>
        <v>2.6744189999999999</v>
        <stp/>
        <stp>##V3_BDPV12</stp>
        <stp>088910 KS Equity</stp>
        <stp>current_TRR_3mo</stp>
        <stp>[종목별 사업개요_IBK퀀트 김경훈.xlsx]KOSDAQ!R8C9</stp>
        <tr r="I8" s="5"/>
        <tr r="I8" s="5"/>
      </tp>
      <tp>
        <v>0.9210526</v>
        <stp/>
        <stp>##V3_BDPV12</stp>
        <stp>000590 KS Equity</stp>
        <stp>current_TRR_3mo</stp>
        <stp>[종목별 사업개요_IBK퀀트 김경훈.xlsx]KOSPI!R38C9</stp>
        <tr r="I38" s="3"/>
        <tr r="I38" s="3"/>
      </tp>
      <tp>
        <v>-1.9181589999999999</v>
        <stp/>
        <stp>##V3_BDPV12</stp>
        <stp>000590 KS Equity</stp>
        <stp>current_TRR_1mo</stp>
        <stp>[종목별 사업개요_IBK퀀트 김경훈.xlsx]KOSPI!R38C8</stp>
        <tr r="H38" s="3"/>
        <tr r="H38" s="3"/>
      </tp>
      <tp>
        <v>15.38461</v>
        <stp/>
        <stp>##V3_BDPV12</stp>
        <stp>052900 KS Equity</stp>
        <stp>current_TRR_1mo</stp>
        <stp>[종목별 사업개요_IBK퀀트 김경훈.xlsx]KOSDAQ!R2453C8</stp>
        <tr r="H2453" s="5"/>
        <tr r="H2453" s="5"/>
      </tp>
      <tp>
        <v>-3.3519549999999998</v>
        <stp/>
        <stp>##V3_BDPV12</stp>
        <stp>052400 KS Equity</stp>
        <stp>current_TRR_1mo</stp>
        <stp>[종목별 사업개요_IBK퀀트 김경훈.xlsx]KOSDAQ!R2513C8</stp>
        <tr r="H2513" s="5"/>
        <tr r="H2513" s="5"/>
      </tp>
      <tp t="s">
        <v>#N/A N/A</v>
        <stp/>
        <stp>##V3_BDPV12</stp>
        <stp>072520 KS Equity</stp>
        <stp>current_TRR_3mo</stp>
        <stp>[종목별 사업개요_IBK퀀트 김경훈.xlsx]KOSDAQ!R2673C9</stp>
        <tr r="I2673" s="5"/>
      </tp>
      <tp>
        <v>-9.4076649999999997</v>
        <stp/>
        <stp>##V3_BDPV12</stp>
        <stp>053300 KS Equity</stp>
        <stp>current_TRR_1mo</stp>
        <stp>[종목별 사업개요_IBK퀀트 김경훈.xlsx]KOSDAQ!R3053C8</stp>
        <tr r="H3053" s="5"/>
        <tr r="H3053" s="5"/>
      </tp>
      <tp>
        <v>68.08511</v>
        <stp/>
        <stp>##V3_BDPV12</stp>
        <stp>072020 KS Equity</stp>
        <stp>current_TRR_3mo</stp>
        <stp>[종목별 사업개요_IBK퀀트 김경훈.xlsx]KOSDAQ!R2283C9</stp>
        <tr r="I2283" s="5"/>
        <tr r="I2283" s="5"/>
      </tp>
      <tp>
        <v>-9.3314760000000003</v>
        <stp/>
        <stp>##V3_BDPV12</stp>
        <stp>154040 KS Equity</stp>
        <stp>current_TRR_1mo</stp>
        <stp>[종목별 사업개요_IBK퀀트 김경훈.xlsx]KOSDAQ!R4413C8</stp>
        <tr r="H4413" s="5"/>
        <tr r="H4413" s="5"/>
      </tp>
      <tp>
        <v>-7.1129709999999999</v>
        <stp/>
        <stp>##V3_BDPV12</stp>
        <stp>053660 KS Equity</stp>
        <stp>current_TRR_1mo</stp>
        <stp>[종목별 사업개요_IBK퀀트 김경훈.xlsx]KOSDAQ!R3213C8</stp>
        <tr r="H3213" s="5"/>
        <tr r="H3213" s="5"/>
      </tp>
      <tp>
        <v>-1.3669819999999999</v>
        <stp/>
        <stp>##V3_BDPV12</stp>
        <stp>071670 KS Equity</stp>
        <stp>current_TRR_3mo</stp>
        <stp>[종목별 사업개요_IBK퀀트 김경훈.xlsx]KOSDAQ!R1363C9</stp>
        <tr r="I1363" s="5"/>
        <tr r="I1363" s="5"/>
      </tp>
      <tp>
        <v>-2.0491799999999998</v>
        <stp/>
        <stp>##V3_BDPV12</stp>
        <stp>052330 KS Equity</stp>
        <stp>current_TRR_1mo</stp>
        <stp>[종목별 사업개요_IBK퀀트 김경훈.xlsx]KOSDAQ!R2603C8</stp>
        <tr r="H2603" s="5"/>
        <tr r="H2603" s="5"/>
      </tp>
      <tp>
        <v>0.84269660000000002</v>
        <stp/>
        <stp>##V3_BDPV12</stp>
        <stp>050860 KS Equity</stp>
        <stp>current_TRR_1mo</stp>
        <stp>[종목별 사업개요_IBK퀀트 김경훈.xlsx]KOSDAQ!R1003C8</stp>
        <tr r="H1003" s="5"/>
        <tr r="H1003" s="5"/>
      </tp>
      <tp>
        <v>-0.30030030000000002</v>
        <stp/>
        <stp>##V3_BDPV12</stp>
        <stp>155960 KS Equity</stp>
        <stp>current_TRR_1mo</stp>
        <stp>[종목별 사업개요_IBK퀀트 김경훈.xlsx]KOSDAQ!R4423C8</stp>
        <tr r="H4423" s="5"/>
        <tr r="H4423" s="5"/>
      </tp>
      <tp>
        <v>-8.7486149999999991</v>
        <stp/>
        <stp>##V3_BDPV12</stp>
        <stp>053610 KS Equity</stp>
        <stp>current_TRR_1mo</stp>
        <stp>[종목별 사업개요_IBK퀀트 김경훈.xlsx]KOSDAQ!R2903C8</stp>
        <tr r="H2903" s="5"/>
        <tr r="H2903" s="5"/>
      </tp>
      <tp>
        <v>2.8708130000000001</v>
        <stp/>
        <stp>##V3_BDPV12</stp>
        <stp>053050 KS Equity</stp>
        <stp>current_TRR_1mo</stp>
        <stp>[종목별 사업개요_IBK퀀트 김경훈.xlsx]KOSDAQ!R2303C8</stp>
        <tr r="H2303" s="5"/>
        <tr r="H2303" s="5"/>
      </tp>
      <tp>
        <v>-18.181819999999998</v>
        <stp/>
        <stp>##V3_BDPV12</stp>
        <stp>175140 KS Equity</stp>
        <stp>current_TRR_3mo</stp>
        <stp>[종목별 사업개요_IBK퀀트 김경훈.xlsx]KOSDAQ!R4503C9</stp>
        <tr r="I4503" s="5"/>
        <tr r="I4503" s="5"/>
      </tp>
      <tp>
        <v>-20.377870000000001</v>
        <stp/>
        <stp>##V3_BDPV12</stp>
        <stp>051980 KS Equity</stp>
        <stp>current_TRR_1mo</stp>
        <stp>[종목별 사업개요_IBK퀀트 김경훈.xlsx]KOSDAQ!R3253C8</stp>
        <tr r="H3253" s="5"/>
        <tr r="H3253" s="5"/>
      </tp>
      <tp>
        <v>32.094940000000001</v>
        <stp/>
        <stp>##V3_BDPV12</stp>
        <stp>053980 KS Equity</stp>
        <stp>current_TRR_1mo</stp>
        <stp>[종목별 사업개요_IBK퀀트 김경훈.xlsx]KOSDAQ!R1593C8</stp>
        <tr r="H1593" s="5"/>
        <tr r="H1593" s="5"/>
      </tp>
      <tp>
        <v>-14.1655</v>
        <stp/>
        <stp>##V3_BDPV12</stp>
        <stp>073540 KS Equity</stp>
        <stp>current_TRR_3mo</stp>
        <stp>[종목별 사업개요_IBK퀀트 김경훈.xlsx]KOSDAQ!R1413C9</stp>
        <tr r="I1413" s="5"/>
        <tr r="I1413" s="5"/>
      </tp>
      <tp>
        <v>-22.14452</v>
        <stp/>
        <stp>##V3_BDPV12</stp>
        <stp>073110 KS Equity</stp>
        <stp>current_TRR_3mo</stp>
        <stp>[종목별 사업개요_IBK퀀트 김경훈.xlsx]KOSDAQ!R1473C9</stp>
        <tr r="I1473" s="5"/>
        <tr r="I1473" s="5"/>
      </tp>
      <tp>
        <v>-6.2162160000000002</v>
        <stp/>
        <stp>##V3_BDPV12</stp>
        <stp>053280 KS Equity</stp>
        <stp>current_TRR_1mo</stp>
        <stp>[종목별 사업개요_IBK퀀트 김경훈.xlsx]KOSDAQ!R1553C8</stp>
        <tr r="H1553" s="5"/>
        <tr r="H1553" s="5"/>
      </tp>
      <tp>
        <v>25.76923</v>
        <stp/>
        <stp>##V3_BDPV12</stp>
        <stp>073570 KS Equity</stp>
        <stp>current_TRR_3mo</stp>
        <stp>[종목별 사업개요_IBK퀀트 김경훈.xlsx]KOSDAQ!R1383C9</stp>
        <tr r="I1383" s="5"/>
        <tr r="I1383" s="5"/>
      </tp>
      <tp>
        <v>-13.65706</v>
        <stp/>
        <stp>##V3_BDPV12</stp>
        <stp>052860 KS Equity</stp>
        <stp>current_TRR_1mo</stp>
        <stp>[종목별 사업개요_IBK퀀트 김경훈.xlsx]KOSDAQ!R1033C8</stp>
        <tr r="H1033" s="5"/>
        <tr r="H1033" s="5"/>
      </tp>
      <tp>
        <v>4.1441439999999998</v>
        <stp/>
        <stp>##V3_BDPV12</stp>
        <stp>051380 KS Equity</stp>
        <stp>current_TRR_1mo</stp>
        <stp>[종목별 사업개요_IBK퀀트 김경훈.xlsx]KOSDAQ!R2933C8</stp>
        <tr r="H2933" s="5"/>
        <tr r="H2933" s="5"/>
      </tp>
      <tp>
        <v>-5.9907830000000004</v>
        <stp/>
        <stp>##V3_BDPV12</stp>
        <stp>177830 KS Equity</stp>
        <stp>current_TRR_3mo</stp>
        <stp>[종목별 사업개요_IBK퀀트 김경훈.xlsx]KOSDAQ!R4513C9</stp>
        <tr r="I4513" s="5"/>
        <tr r="I4513" s="5"/>
      </tp>
      <tp>
        <v>1.395349</v>
        <stp/>
        <stp>##V3_BDPV12</stp>
        <stp>052260 KS Equity</stp>
        <stp>current_TRR_1mo</stp>
        <stp>[종목별 사업개요_IBK퀀트 김경훈.xlsx]KOSDAQ!R1263C8</stp>
        <tr r="H1263" s="5"/>
        <tr r="H1263" s="5"/>
      </tp>
      <tp>
        <v>0.72463770000000005</v>
        <stp/>
        <stp>##V3_BDPV12</stp>
        <stp>052770 KS Equity</stp>
        <stp>current_TRR_1mo</stp>
        <stp>[종목별 사업개요_IBK퀀트 김경훈.xlsx]KOSDAQ!R1653C8</stp>
        <tr r="H1653" s="5"/>
        <tr r="H1653" s="5"/>
      </tp>
      <tp>
        <v>-0.93023259999999997</v>
        <stp/>
        <stp>##V3_BDPV12</stp>
        <stp>072470 KS Equity</stp>
        <stp>current_TRR_3mo</stp>
        <stp>[종목별 사업개요_IBK퀀트 김경훈.xlsx]KOSDAQ!R1703C9</stp>
        <tr r="I1703" s="5"/>
        <tr r="I1703" s="5"/>
      </tp>
      <tp>
        <v>-1.366743</v>
        <stp/>
        <stp>##V3_BDPV12</stp>
        <stp>071200 KS Equity</stp>
        <stp>current_TRR_3mo</stp>
        <stp>[종목별 사업개요_IBK퀀트 김경훈.xlsx]KOSDAQ!R2103C9</stp>
        <tr r="I2103" s="5"/>
        <tr r="I2103" s="5"/>
      </tp>
      <tp>
        <v>62.142859999999999</v>
        <stp/>
        <stp>##V3_BDPV12</stp>
        <stp>052020 KS Equity</stp>
        <stp>current_TRR_1mo</stp>
        <stp>[종목별 사업개요_IBK퀀트 김경훈.xlsx]KOSDAQ!R1293C8</stp>
        <tr r="H1293" s="5"/>
        <tr r="H1293" s="5"/>
      </tp>
      <tp>
        <v>-6.6002489999999998</v>
        <stp/>
        <stp>##V3_BDPV12</stp>
        <stp>052460 KS Equity</stp>
        <stp>current_TRR_1mo</stp>
        <stp>[종목별 사업개요_IBK퀀트 김경훈.xlsx]KOSDAQ!R1073C8</stp>
        <tr r="H1073" s="5"/>
        <tr r="H1073" s="5"/>
      </tp>
      <tp>
        <v>4.1666670000000003</v>
        <stp/>
        <stp>##V3_BDPV12</stp>
        <stp>052270 KS Equity</stp>
        <stp>current_TRR_1mo</stp>
        <stp>[종목별 사업개요_IBK퀀트 김경훈.xlsx]KOSDAQ!R1723C8</stp>
        <tr r="H1723" s="5"/>
        <tr r="H1723" s="5"/>
      </tp>
      <tp>
        <v>-4.3859649999999997</v>
        <stp/>
        <stp>##V3_BDPV12</stp>
        <stp>070590 KS Equity</stp>
        <stp>current_TRR_3mo</stp>
        <stp>[종목별 사업개요_IBK퀀트 김경훈.xlsx]KOSDAQ!R3113C9</stp>
        <tr r="I3113" s="5"/>
        <tr r="I3113" s="5"/>
      </tp>
      <tp>
        <v>-17.5</v>
        <stp/>
        <stp>##V3_BDPV12</stp>
        <stp>150840 KS Equity</stp>
        <stp>current_TRR_1mo</stp>
        <stp>[종목별 사업개요_IBK퀀트 김경훈.xlsx]KOSDAQ!R4383C8</stp>
        <tr r="H4383" s="5"/>
        <tr r="H4383" s="5"/>
      </tp>
      <tp>
        <v>11.81818</v>
        <stp/>
        <stp>##V3_BDPV12</stp>
        <stp>170920 KS Equity</stp>
        <stp>current_TRR_3mo</stp>
        <stp>[종목별 사업개요_IBK퀀트 김경훈.xlsx]KOSDAQ!R4483C9</stp>
        <tr r="I4483" s="5"/>
        <tr r="I4483" s="5"/>
      </tp>
      <tp>
        <v>-7.9189689999999997</v>
        <stp/>
        <stp>##V3_BDPV12</stp>
        <stp>170030 KS Equity</stp>
        <stp>current_TRR_3mo</stp>
        <stp>[종목별 사업개요_IBK퀀트 김경훈.xlsx]KOSDAQ!R4473C9</stp>
        <tr r="I4473" s="5"/>
        <tr r="I4473" s="5"/>
      </tp>
      <tp>
        <v>-0.93109869999999995</v>
        <stp/>
        <stp>##V3_BDPV12</stp>
        <stp>056360 KS Equity</stp>
        <stp>current_TRR_1mo</stp>
        <stp>[종목별 사업개요_IBK퀀트 김경훈.xlsx]KOSDAQ!R2593C8</stp>
        <tr r="H2593" s="5"/>
        <tr r="H2593" s="5"/>
      </tp>
      <tp>
        <v>-0.30864200000000003</v>
        <stp/>
        <stp>##V3_BDPV12</stp>
        <stp>054800 KS Equity</stp>
        <stp>current_TRR_1mo</stp>
        <stp>[종목별 사업개요_IBK퀀트 김경훈.xlsx]KOSDAQ!R1013C8</stp>
        <tr r="H1013" s="5"/>
        <tr r="H1013" s="5"/>
      </tp>
      <tp>
        <v>-10.588229999999999</v>
        <stp/>
        <stp>##V3_BDPV12</stp>
        <stp>054210 KS Equity</stp>
        <stp>current_TRR_1mo</stp>
        <stp>[종목별 사업개요_IBK퀀트 김경훈.xlsx]KOSDAQ!R1933C8</stp>
        <tr r="H1933" s="5"/>
        <tr r="H1933" s="5"/>
      </tp>
      <tp>
        <v>-4.6178350000000004</v>
        <stp/>
        <stp>##V3_BDPV12</stp>
        <stp>151860 KS Equity</stp>
        <stp>current_TRR_1mo</stp>
        <stp>[종목별 사업개요_IBK퀀트 김경훈.xlsx]KOSDAQ!R4393C8</stp>
        <tr r="H4393" s="5"/>
        <tr r="H4393" s="5"/>
      </tp>
      <tp>
        <v>-4.8780489999999999</v>
        <stp/>
        <stp>##V3_BDPV12</stp>
        <stp>054940 KS Equity</stp>
        <stp>current_TRR_1mo</stp>
        <stp>[종목별 사업개요_IBK퀀트 김경훈.xlsx]KOSDAQ!R1433C8</stp>
        <tr r="H1433" s="5"/>
        <tr r="H1433" s="5"/>
      </tp>
      <tp>
        <v>-10.71429</v>
        <stp/>
        <stp>##V3_BDPV12</stp>
        <stp>054930 KS Equity</stp>
        <stp>current_TRR_1mo</stp>
        <stp>[종목별 사업개요_IBK퀀트 김경훈.xlsx]KOSDAQ!R1863C8</stp>
        <tr r="H1863" s="5"/>
        <tr r="H1863" s="5"/>
      </tp>
      <tp>
        <v>10.447760000000001</v>
        <stp/>
        <stp>##V3_BDPV12</stp>
        <stp>171120 KS Equity</stp>
        <stp>current_TRR_3mo</stp>
        <stp>[종목별 사업개요_IBK퀀트 김경훈.xlsx]KOSDAQ!R4493C9</stp>
        <tr r="I4493" s="5"/>
        <tr r="I4493" s="5"/>
      </tp>
      <tp t="s">
        <v>#N/A N/A</v>
        <stp/>
        <stp>##V3_BDPV12</stp>
        <stp>074150 KS Equity</stp>
        <stp>current_TRR_3mo</stp>
        <stp>[종목별 사업개요_IBK퀀트 김경훈.xlsx]KOSDAQ!R1503C9</stp>
        <tr r="I1503" s="5"/>
      </tp>
      <tp>
        <v>-0.58708419999999994</v>
        <stp/>
        <stp>##V3_BDPV12</stp>
        <stp>054630 KS Equity</stp>
        <stp>current_TRR_1mo</stp>
        <stp>[종목별 사업개요_IBK퀀트 김경훈.xlsx]KOSDAQ!R1313C8</stp>
        <tr r="H1313" s="5"/>
        <tr r="H1313" s="5"/>
      </tp>
      <tp>
        <v>-1.310044</v>
        <stp/>
        <stp>##V3_BDPV12</stp>
        <stp>054340 KS Equity</stp>
        <stp>current_TRR_1mo</stp>
        <stp>[종목별 사업개요_IBK퀀트 김경훈.xlsx]KOSDAQ!R1443C8</stp>
        <tr r="H1443" s="5"/>
        <tr r="H1443" s="5"/>
      </tp>
      <tp>
        <v>2.5641029999999998</v>
        <stp/>
        <stp>##V3_BDPV12</stp>
        <stp>054950 KS Equity</stp>
        <stp>current_TRR_1mo</stp>
        <stp>[종목별 사업개요_IBK퀀트 김경훈.xlsx]KOSDAQ!R2183C8</stp>
        <tr r="H2183" s="5"/>
        <tr r="H2183" s="5"/>
      </tp>
      <tp>
        <v>11.870100000000001</v>
        <stp/>
        <stp>##V3_BDPV12</stp>
        <stp>054410 KS Equity</stp>
        <stp>current_TRR_1mo</stp>
        <stp>[종목별 사업개요_IBK퀀트 김경훈.xlsx]KOSDAQ!R2503C8</stp>
        <tr r="H2503" s="5"/>
        <tr r="H2503" s="5"/>
      </tp>
      <tp>
        <v>-6.3157899999999998</v>
        <stp/>
        <stp>##V3_BDPV12</stp>
        <stp>054780 KS Equity</stp>
        <stp>current_TRR_1mo</stp>
        <stp>[종목별 사업개요_IBK퀀트 김경훈.xlsx]KOSDAQ!R2653C8</stp>
        <tr r="H2653" s="5"/>
        <tr r="H2653" s="5"/>
      </tp>
      <tp>
        <v>-8.6342230000000004</v>
        <stp/>
        <stp>##V3_BDPV12</stp>
        <stp>057540 KS Equity</stp>
        <stp>current_TRR_1mo</stp>
        <stp>[종목별 사업개요_IBK퀀트 김경훈.xlsx]KOSDAQ!R1633C8</stp>
        <tr r="H1633" s="5"/>
        <tr r="H1633" s="5"/>
      </tp>
      <tp>
        <v>-13.25459</v>
        <stp/>
        <stp>##V3_BDPV12</stp>
        <stp>054180 KS Equity</stp>
        <stp>current_TRR_1mo</stp>
        <stp>[종목별 사업개요_IBK퀀트 김경훈.xlsx]KOSDAQ!R2293C8</stp>
        <tr r="H2293" s="5"/>
        <tr r="H2293" s="5"/>
      </tp>
      <tp>
        <v>7.4324329999999996</v>
        <stp/>
        <stp>##V3_BDPV12</stp>
        <stp>153460 KS Equity</stp>
        <stp>current_TRR_1mo</stp>
        <stp>[종목별 사업개요_IBK퀀트 김경훈.xlsx]KOSDAQ!R4403C8</stp>
        <tr r="H4403" s="5"/>
        <tr r="H4403" s="5"/>
      </tp>
      <tp>
        <v>11.55303</v>
        <stp/>
        <stp>##V3_BDPV12</stp>
        <stp>079190 KS Equity</stp>
        <stp>current_TRR_3mo</stp>
        <stp>[종목별 사업개요_IBK퀀트 김경훈.xlsx]KOSDAQ!R1973C9</stp>
        <tr r="I1973" s="5"/>
        <tr r="I1973" s="5"/>
      </tp>
      <tp>
        <v>27.857140000000001</v>
        <stp/>
        <stp>##V3_BDPV12</stp>
        <stp>059120 KS Equity</stp>
        <stp>current_TRR_1mo</stp>
        <stp>[종목별 사업개요_IBK퀀트 김경훈.xlsx]KOSDAQ!R1093C8</stp>
        <tr r="H1093" s="5"/>
        <tr r="H1093" s="5"/>
      </tp>
      <tp>
        <v>-29.538460000000001</v>
        <stp/>
        <stp>##V3_BDPV12</stp>
        <stp>078070 KS Equity</stp>
        <stp>current_TRR_3mo</stp>
        <stp>[종목별 사업개요_IBK퀀트 김경훈.xlsx]KOSDAQ!R1853C9</stp>
        <tr r="I1853" s="5"/>
        <tr r="I1853" s="5"/>
      </tp>
      <tp>
        <v>12</v>
        <stp/>
        <stp>##V3_BDPV12</stp>
        <stp>078860 KS Equity</stp>
        <stp>current_TRR_3mo</stp>
        <stp>[종목별 사업개요_IBK퀀트 김경훈.xlsx]KOSDAQ!R1053C9</stp>
        <tr r="I1053" s="5"/>
        <tr r="I1053" s="5"/>
      </tp>
      <tp>
        <v>-4.6956519999999999</v>
        <stp/>
        <stp>##V3_BDPV12</stp>
        <stp>058610 KS Equity</stp>
        <stp>current_TRR_1mo</stp>
        <stp>[종목별 사업개요_IBK퀀트 김경훈.xlsx]KOSDAQ!R1303C8</stp>
        <tr r="H1303" s="5"/>
        <tr r="H1303" s="5"/>
      </tp>
      <tp>
        <v>-2.9147979999999998</v>
        <stp/>
        <stp>##V3_BDPV12</stp>
        <stp>058400 KS Equity</stp>
        <stp>current_TRR_1mo</stp>
        <stp>[종목별 사업개요_IBK퀀트 김경훈.xlsx]KOSDAQ!R2433C8</stp>
        <tr r="H2433" s="5"/>
        <tr r="H2433" s="5"/>
      </tp>
      <tp>
        <v>0</v>
        <stp/>
        <stp>##V3_BDPV12</stp>
        <stp>079170 KS Equity</stp>
        <stp>current_TRR_3mo</stp>
        <stp>[종목별 사업개요_IBK퀀트 김경훈.xlsx]KOSDAQ!R3163C9</stp>
        <tr r="I3163" s="5"/>
        <tr r="I3163" s="5"/>
      </tp>
      <tp>
        <v>0.62015500000000001</v>
        <stp/>
        <stp>##V3_BDPV12</stp>
        <stp>078340 KS Equity</stp>
        <stp>current_TRR_3mo</stp>
        <stp>[종목별 사업개요_IBK퀀트 김경훈.xlsx]KOSDAQ!R2383C9</stp>
        <tr r="I2383" s="5"/>
        <tr r="I2383" s="5"/>
      </tp>
      <tp>
        <v>-15.572520000000001</v>
        <stp/>
        <stp>##V3_BDPV12</stp>
        <stp>078650 KS Equity</stp>
        <stp>current_TRR_3mo</stp>
        <stp>[종목별 사업개요_IBK퀀트 김경훈.xlsx]KOSDAQ!R2533C9</stp>
        <tr r="I2533" s="5"/>
        <tr r="I2533" s="5"/>
      </tp>
      <tp>
        <v>17.710840000000001</v>
        <stp/>
        <stp>##V3_BDPV12</stp>
        <stp>058530 KS Equity</stp>
        <stp>current_TRR_1mo</stp>
        <stp>[종목별 사업개요_IBK퀀트 김경훈.xlsx]KOSDAQ!R2013C8</stp>
        <tr r="H2013" s="5"/>
        <tr r="H2013" s="5"/>
      </tp>
      <tp>
        <v>-4.194858</v>
        <stp/>
        <stp>##V3_BDPV12</stp>
        <stp>058420 KS Equity</stp>
        <stp>current_TRR_1mo</stp>
        <stp>[종목별 사업개요_IBK퀀트 김경훈.xlsx]KOSDAQ!R2213C8</stp>
        <tr r="H2213" s="5"/>
        <tr r="H2213" s="5"/>
      </tp>
      <tp>
        <v>-15.876810000000001</v>
        <stp/>
        <stp>##V3_BDPV12</stp>
        <stp>079970 KS Equity</stp>
        <stp>current_TRR_3mo</stp>
        <stp>[종목별 사업개요_IBK퀀트 김경훈.xlsx]KOSDAQ!R2723C9</stp>
        <tr r="I2723" s="5"/>
        <tr r="I2723" s="5"/>
      </tp>
      <tp>
        <v>-13.838380000000001</v>
        <stp/>
        <stp>##V3_BDPV12</stp>
        <stp>078350 KS Equity</stp>
        <stp>current_TRR_3mo</stp>
        <stp>[종목별 사업개요_IBK퀀트 김경훈.xlsx]KOSDAQ!R3123C9</stp>
        <tr r="I3123" s="5"/>
        <tr r="I3123" s="5"/>
      </tp>
      <tp>
        <v>12.25296</v>
        <stp/>
        <stp>##V3_BDPV12</stp>
        <stp>079370 KS Equity</stp>
        <stp>current_TRR_3mo</stp>
        <stp>[종목별 사업개요_IBK퀀트 김경훈.xlsx]KOSDAQ!R2173C9</stp>
        <tr r="I2173" s="5"/>
        <tr r="I2173" s="5"/>
      </tp>
      <tp>
        <v>-3.8461539999999999</v>
        <stp/>
        <stp>##V3_BDPV12</stp>
        <stp>178920 KS Equity</stp>
        <stp>current_TRR_3mo</stp>
        <stp>[종목별 사업개요_IBK퀀트 김경훈.xlsx]KOSDAQ!R4523C9</stp>
        <tr r="I4523" s="5"/>
        <tr r="I4523" s="5"/>
      </tp>
      <tp>
        <v>-3.7786770000000001</v>
        <stp/>
        <stp>##V3_BDPV12</stp>
        <stp>159580 KS Equity</stp>
        <stp>current_TRR_1mo</stp>
        <stp>[종목별 사업개요_IBK퀀트 김경훈.xlsx]KOSDAQ!R4433C8</stp>
        <tr r="H4433" s="5"/>
        <tr r="H4433" s="5"/>
      </tp>
      <tp t="s">
        <v>#N/A N/A</v>
        <stp/>
        <stp>##V3_BDPV12</stp>
        <stp>044820 KS Equity</stp>
        <stp>best_px_bps_ratio</stp>
        <stp>[종목별 사업개요_IBK퀀트 김경훈.xlsx]KOSPI!R2913C12</stp>
        <tr r="L2913" s="3"/>
      </tp>
      <tp t="s">
        <v>#N/A N/A</v>
        <stp/>
        <stp>##V3_BDPV12</stp>
        <stp>031820 KS Equity</stp>
        <stp>best_px_bps_ratio</stp>
        <stp>[종목별 사업개요_IBK퀀트 김경훈.xlsx]KOSPI!R2963C12</stp>
        <tr r="L2963" s="3"/>
      </tp>
      <tp t="s">
        <v>#N/A N/A</v>
        <stp/>
        <stp>##V3_BDPV12</stp>
        <stp>016880 KS Equity</stp>
        <stp>best_px_bps_ratio</stp>
        <stp>[종목별 사업개요_IBK퀀트 김경훈.xlsx]KOSPI!R2358C12</stp>
        <tr r="L2358" s="3"/>
      </tp>
      <tp>
        <v>0.6752111294501788</v>
        <stp/>
        <stp>##V3_BDPV12</stp>
        <stp>060980 KS Equity</stp>
        <stp>best_px_bps_ratio</stp>
        <stp>[종목별 사업개요_IBK퀀트 김경훈.xlsx]KOSPI!R3348C12</stp>
        <tr r="L3348" s="3"/>
        <tr r="L3348" s="3"/>
      </tp>
      <tp>
        <v>11.827728583060809</v>
        <stp/>
        <stp>##V3_BDPV12</stp>
        <stp>192820 KS Equity</stp>
        <stp>best_px_bps_ratio</stp>
        <stp>[종목별 사업개요_IBK퀀트 김경훈.xlsx]KOSPI!R2908C12</stp>
        <tr r="L2908" s="3"/>
        <tr r="L2908" s="3"/>
      </tp>
      <tp>
        <v>0.66446644976853708</v>
        <stp/>
        <stp>##V3_BDPV12</stp>
        <stp>007810 KS Equity</stp>
        <stp>best_px_bps_ratio</stp>
        <stp>[종목별 사업개요_IBK퀀트 김경훈.xlsx]KOSPI!R2873C12</stp>
        <tr r="L2873" s="3"/>
        <tr r="L2873" s="3"/>
      </tp>
      <tp t="s">
        <v>#N/A N/A</v>
        <stp/>
        <stp>##V3_BDPV12</stp>
        <stp>007980 KS Equity</stp>
        <stp>best_px_bps_ratio</stp>
        <stp>[종목별 사업개요_IBK퀀트 김경훈.xlsx]KOSPI!R3028C12</stp>
        <tr r="L3028" s="3"/>
      </tp>
      <tp t="s">
        <v>#N/A N/A</v>
        <stp/>
        <stp>##V3_BDPV12</stp>
        <stp>079980 KS Equity</stp>
        <stp>best_px_bps_ratio</stp>
        <stp>[종목별 사업개요_IBK퀀트 김경훈.xlsx]KOSPI!R3788C12</stp>
        <tr r="L3788" s="3"/>
      </tp>
      <tp t="s">
        <v>#N/A N/A</v>
        <stp/>
        <stp>##V3_BDPV12</stp>
        <stp>058860 KS Equity</stp>
        <stp>best_px_bps_ratio</stp>
        <stp>[종목별 사업개요_IBK퀀트 김경훈.xlsx]KOSPI!R2858C12</stp>
        <tr r="L2858" s="3"/>
      </tp>
      <tp t="s">
        <v>#N/A N/A</v>
        <stp/>
        <stp>##V3_BDPV12</stp>
        <stp>058850 KS Equity</stp>
        <stp>best_px_bps_ratio</stp>
        <stp>[종목별 사업개요_IBK퀀트 김경훈.xlsx]KOSPI!R2868C12</stp>
        <tr r="L2868" s="3"/>
      </tp>
      <tp>
        <v>1.2843465400482603</v>
        <stp/>
        <stp>##V3_BDPV12</stp>
        <stp>015860 KS Equity</stp>
        <stp>best_px_bps_ratio</stp>
        <stp>[종목별 사업개요_IBK퀀트 김경훈.xlsx]KOSPI!R2598C12</stp>
        <tr r="L2598" s="3"/>
        <tr r="L2598" s="3"/>
      </tp>
      <tp t="s">
        <v>#N/A N/A</v>
        <stp/>
        <stp>##V3_BDPV12</stp>
        <stp>049800 KS Equity</stp>
        <stp>best_px_bps_ratio</stp>
        <stp>[종목별 사업개요_IBK퀀트 김경훈.xlsx]KOSPI!R2353C12</stp>
        <tr r="L2353" s="3"/>
      </tp>
      <tp>
        <v>3.2986791082294391</v>
        <stp/>
        <stp>##V3_BDPV12</stp>
        <stp>001800 KS Equity</stp>
        <stp>best_px_bps_ratio</stp>
        <stp>[종목별 사업개요_IBK퀀트 김경훈.xlsx]KOSPI!R2298C12</stp>
        <tr r="L2298" s="3"/>
        <tr r="L2298" s="3"/>
      </tp>
      <tp t="s">
        <v>#N/A N/A</v>
        <stp/>
        <stp>##V3_BDPV12</stp>
        <stp>004960 KS Equity</stp>
        <stp>best_px_bps_ratio</stp>
        <stp>[종목별 사업개요_IBK퀀트 김경훈.xlsx]KOSPI!R3438C12</stp>
        <tr r="L3438" s="3"/>
      </tp>
      <tp t="s">
        <v>#N/A N/A</v>
        <stp/>
        <stp>##V3_BDPV12</stp>
        <stp>005820 KS Equity</stp>
        <stp>best_px_bps_ratio</stp>
        <stp>[종목별 사업개요_IBK퀀트 김경훈.xlsx]KOSPI!R2373C12</stp>
        <tr r="L2373" s="3"/>
      </tp>
      <tp>
        <v>0.62520150833368382</v>
        <stp/>
        <stp>##V3_BDPV12</stp>
        <stp>014830 KS Equity</stp>
        <stp>best_px_bps_ratio</stp>
        <stp>[종목별 사업개요_IBK퀀트 김경훈.xlsx]KOSPI!R2383C12</stp>
        <tr r="L2383" s="3"/>
        <tr r="L2383" s="3"/>
      </tp>
      <tp t="s">
        <v>#N/A N/A</v>
        <stp/>
        <stp>##V3_BDPV12</stp>
        <stp>006890 KS Equity</stp>
        <stp>best_px_bps_ratio</stp>
        <stp>[종목별 사업개요_IBK퀀트 김경훈.xlsx]KOSPI!R2993C12</stp>
        <tr r="L2993" s="3"/>
      </tp>
      <tp t="s">
        <v>#N/A N/A</v>
        <stp/>
        <stp>##V3_BDPV12</stp>
        <stp>015890 KS Equity</stp>
        <stp>best_px_bps_ratio</stp>
        <stp>[종목별 사업개요_IBK퀀트 김경훈.xlsx]KOSPI!R2988C12</stp>
        <tr r="L2988" s="3"/>
      </tp>
      <tp>
        <v>0.79848786345561384</v>
        <stp/>
        <stp>##V3_BDPV12</stp>
        <stp>069960 KS Equity</stp>
        <stp>best_px_bps_ratio</stp>
        <stp>[종목별 사업개요_IBK퀀트 김경훈.xlsx]KOSPI!R3613C12</stp>
        <tr r="L3613" s="3"/>
        <tr r="L3613" s="3"/>
      </tp>
      <tp t="s">
        <v>#N/A N/A</v>
        <stp/>
        <stp>##V3_BDPV12</stp>
        <stp>008930 KS Equity</stp>
        <stp>best_px_bps_ratio</stp>
        <stp>[종목별 사업개요_IBK퀀트 김경훈.xlsx]KOSPI!R3363C12</stp>
        <tr r="L3363" s="3"/>
      </tp>
      <tp t="s">
        <v>#N/A N/A</v>
        <stp/>
        <stp>##V3_BDPV12</stp>
        <stp>013870 KS Equity</stp>
        <stp>best_px_bps_ratio</stp>
        <stp>[종목별 사업개요_IBK퀀트 김경훈.xlsx]KOSPI!R2718C12</stp>
        <tr r="L2718" s="3"/>
      </tp>
      <tp>
        <v>0.75868249043645886</v>
        <stp/>
        <stp>##V3_BDPV12</stp>
        <stp>117930 KS Equity</stp>
        <stp>best_px_bps_ratio</stp>
        <stp>[종목별 사업개요_IBK퀀트 김경훈.xlsx]KOSPI!R3508C12</stp>
        <tr r="L3508" s="3"/>
        <tr r="L3508" s="3"/>
      </tp>
      <tp>
        <v>9.9110141806541741</v>
        <stp/>
        <stp>##V3_BDPV12</stp>
        <stp>128940 KS Equity</stp>
        <stp>best_px_bps_ratio</stp>
        <stp>[종목별 사업개요_IBK퀀트 김경훈.xlsx]KOSPI!R3368C12</stp>
        <tr r="L3368" s="3"/>
        <tr r="L3368" s="3"/>
      </tp>
      <tp t="s">
        <v>#N/A N/A</v>
        <stp/>
        <stp>##V3_BDPV12</stp>
        <stp>105840 KS Equity</stp>
        <stp>best_px_bps_ratio</stp>
        <stp>[종목별 사업개요_IBK퀀트 김경훈.xlsx]KOSPI!R2348C12</stp>
        <tr r="L2348" s="3"/>
      </tp>
      <tp t="s">
        <v>#N/A N/A</v>
        <stp/>
        <stp>##V3_BDPV12</stp>
        <stp>025820 KS Equity</stp>
        <stp>best_px_bps_ratio</stp>
        <stp>[종목별 사업개요_IBK퀀트 김경훈.xlsx]KOSPI!R2458C12</stp>
        <tr r="L2458" s="3"/>
      </tp>
      <tp t="s">
        <v>#N/A N/A</v>
        <stp/>
        <stp>##V3_BDPV12</stp>
        <stp>000970 KS Equity</stp>
        <stp>best_px_bps_ratio</stp>
        <stp>[종목별 사업개요_IBK퀀트 김경훈.xlsx]KOSPI!R3263C12</stp>
        <tr r="L3263" s="3"/>
      </tp>
      <tp t="s">
        <v>#N/A N/A</v>
        <stp/>
        <stp>##V3_BDPV12</stp>
        <stp>023800 KS Equity</stp>
        <stp>best_px_bps_ratio</stp>
        <stp>[종목별 사업개요_IBK퀀트 김경훈.xlsx]KOSPI!R2523C12</stp>
        <tr r="L2523" s="3"/>
      </tp>
      <tp t="s">
        <v>#N/A N/A</v>
        <stp/>
        <stp>##V3_BDPV12</stp>
        <stp>017960 KS Equity</stp>
        <stp>best_px_bps_ratio</stp>
        <stp>[종목별 사업개요_IBK퀀트 김경훈.xlsx]KOSPI!R3278C12</stp>
        <tr r="L3278" s="3"/>
      </tp>
      <tp t="s">
        <v>#N/A N/A</v>
        <stp/>
        <stp>##V3_BDPV12</stp>
        <stp>023810 KS Equity</stp>
        <stp>best_px_bps_ratio</stp>
        <stp>[종목별 사업개요_IBK퀀트 김경훈.xlsx]KOSPI!R2538C12</stp>
        <tr r="L2538" s="3"/>
      </tp>
      <tp t="s">
        <v>#N/A N/A</v>
        <stp/>
        <stp>##V3_BDPV12</stp>
        <stp>002960 KS Equity</stp>
        <stp>best_px_bps_ratio</stp>
        <stp>[종목별 사업개요_IBK퀀트 김경훈.xlsx]KOSPI!R3218C12</stp>
        <tr r="L3218" s="3"/>
      </tp>
      <tp>
        <v>0.56607418856259661</v>
        <stp/>
        <stp>##V3_BDPV12</stp>
        <stp>005850 KS Equity</stp>
        <stp>best_px_bps_ratio</stp>
        <stp>[종목별 사업개요_IBK퀀트 김경훈.xlsx]KOSPI!R2128C12</stp>
        <tr r="L2128" s="3"/>
        <tr r="L2128" s="3"/>
      </tp>
      <tp t="s">
        <v>건강관리 업체 &amp; 서비</v>
        <stp/>
        <stp>##V3_BDPV12</stp>
        <stp>085660 KS Equity</stp>
        <stp>gics_industry_name</stp>
        <stp>[종목별 사업개요_IBK퀀트 김경훈.xlsx]KOSDAQ!R2338C4</stp>
        <tr r="D2338" s="5"/>
        <tr r="D2338" s="5"/>
      </tp>
      <tp t="s">
        <v>IT 서비스</v>
        <stp/>
        <stp>##V3_BDPV12</stp>
        <stp>094860 KS Equity</stp>
        <stp>gics_industry_name</stp>
        <stp>[종목별 사업개요_IBK퀀트 김경훈.xlsx]KOSDAQ!R3408C4</stp>
        <tr r="D3408" s="5"/>
        <tr r="D3408" s="5"/>
      </tp>
      <tp t="s">
        <v>기계</v>
        <stp/>
        <stp>##V3_BDPV12</stp>
        <stp>099660 KS Equity</stp>
        <stp>gics_industry_name</stp>
        <stp>[종목별 사업개요_IBK퀀트 김경훈.xlsx]KOSDAQ!R3578C4</stp>
        <tr r="D3578" s="5"/>
        <tr r="D3578" s="5"/>
      </tp>
      <tp t="s">
        <v>반도체 &amp; 반도체 장비</v>
        <stp/>
        <stp>##V3_BDPV12</stp>
        <stp>098460 KS Equity</stp>
        <stp>gics_industry_name</stp>
        <stp>[종목별 사업개요_IBK퀀트 김경훈.xlsx]KOSDAQ!R3538C4</stp>
        <tr r="D3538" s="5"/>
        <tr r="D3538" s="5"/>
      </tp>
      <tp t="s">
        <v>생명공학</v>
        <stp/>
        <stp>##V3_BDPV12</stp>
        <stp>196170 KS Equity</stp>
        <stp>gics_industry_name</stp>
        <stp>[종목별 사업개요_IBK퀀트 김경훈.xlsx]KOSDAQ!R4658C4</stp>
        <tr r="D4658" s="5"/>
        <tr r="D4658" s="5"/>
      </tp>
      <tp t="s">
        <v>#N/A N/A</v>
        <stp/>
        <stp>##V3_BDPV12</stp>
        <stp>240540 KS Equity</stp>
        <stp>gics_industry_name</stp>
        <stp>[종목별 사업개요_IBK퀀트 김경훈.xlsx]KOSDAQ!R5248C4</stp>
        <tr r="D5248" s="5"/>
      </tp>
      <tp t="s">
        <v>식품</v>
        <stp/>
        <stp>##V3_BDPV12</stp>
        <stp>005860 KS Equity</stp>
        <stp>gics_industry_name</stp>
        <stp>[종목별 사업개요_IBK퀀트 김경훈.xlsx]KOSDAQ!R3148C4</stp>
        <tr r="D3148" s="5"/>
        <tr r="D3148" s="5"/>
      </tp>
      <tp t="s">
        <v>기계</v>
        <stp/>
        <stp>##V3_BDPV12</stp>
        <stp>101170 KS Equity</stp>
        <stp>gics_industry_name</stp>
        <stp>[종목별 사업개요_IBK퀀트 김경훈.xlsx]KOSDAQ!R3628C4</stp>
        <tr r="D3628" s="5"/>
        <tr r="D3628" s="5"/>
      </tp>
      <tp t="s">
        <v>무역 회사 &amp; 판매업체</v>
        <stp/>
        <stp>##V3_BDPV12</stp>
        <stp>101670 KS Equity</stp>
        <stp>gics_industry_name</stp>
        <stp>[종목별 사업개요_IBK퀀트 김경훈.xlsx]KOSDAQ!R3658C4</stp>
        <tr r="D3658" s="5"/>
        <tr r="D3658" s="5"/>
      </tp>
      <tp t="s">
        <v>가정용 내구재</v>
        <stp/>
        <stp>##V3_BDPV12</stp>
        <stp>161570 KS Equity</stp>
        <stp>gics_industry_name</stp>
        <stp>[종목별 사업개요_IBK퀀트 김경훈.xlsx]KOSDAQ!R4458C4</stp>
        <tr r="D4458" s="5"/>
        <tr r="D4458" s="5"/>
      </tp>
      <tp t="s">
        <v>통신 장비</v>
        <stp/>
        <stp>##V3_BDPV12</stp>
        <stp>031860 KS Equity</stp>
        <stp>gics_industry_name</stp>
        <stp>[종목별 사업개요_IBK퀀트 김경훈.xlsx]KOSDAQ!R1318C4</stp>
        <tr r="D1318" s="5"/>
        <tr r="D1318" s="5"/>
      </tp>
      <tp t="s">
        <v>화학</v>
        <stp/>
        <stp>##V3_BDPV12</stp>
        <stp>115570 KS Equity</stp>
        <stp>gics_industry_name</stp>
        <stp>[종목별 사업개요_IBK퀀트 김경훈.xlsx]KOSDAQ!R3918C4</stp>
        <tr r="D3918" s="5"/>
        <tr r="D3918" s="5"/>
      </tp>
      <tp t="s">
        <v>전자 장비 기기 &amp; 부품</v>
        <stp/>
        <stp>##V3_BDPV12</stp>
        <stp>111870 KS Equity</stp>
        <stp>gics_industry_name</stp>
        <stp>[종목별 사업개요_IBK퀀트 김경훈.xlsx]KOSDAQ!R3828C4</stp>
        <tr r="D3828" s="5"/>
        <tr r="D3828" s="5"/>
      </tp>
      <tp t="s">
        <v>기술 하드웨어, 스토리</v>
        <stp/>
        <stp>##V3_BDPV12</stp>
        <stp>045660 KS Equity</stp>
        <stp>gics_industry_name</stp>
        <stp>[종목별 사업개요_IBK퀀트 김경훈.xlsx]KOSDAQ!R1368C4</stp>
        <tr r="D1368" s="5"/>
        <tr r="D1368" s="5"/>
      </tp>
      <tp t="s">
        <v>화학</v>
        <stp/>
        <stp>##V3_BDPV12</stp>
        <stp>045060 KS Equity</stp>
        <stp>gics_industry_name</stp>
        <stp>[종목별 사업개요_IBK퀀트 김경훈.xlsx]KOSDAQ!R1558C4</stp>
        <tr r="D1558" s="5"/>
        <tr r="D1558" s="5"/>
      </tp>
      <tp t="s">
        <v>화학</v>
        <stp/>
        <stp>##V3_BDPV12</stp>
        <stp>061460 KS Equity</stp>
        <stp>gics_industry_name</stp>
        <stp>[종목별 사업개요_IBK퀀트 김경훈.xlsx]KOSDAQ!R3158C4</stp>
        <tr r="D3158" s="5"/>
        <tr r="D3158" s="5"/>
      </tp>
      <tp t="s">
        <v>섬유, 의류 &amp; 사치품</v>
        <stp/>
        <stp>##V3_BDPV12</stp>
        <stp>065060 KS Equity</stp>
        <stp>gics_industry_name</stp>
        <stp>[종목별 사업개요_IBK퀀트 김경훈.xlsx]KOSDAQ!R2308C4</stp>
        <tr r="D2308" s="5"/>
        <tr r="D2308" s="5"/>
      </tp>
      <tp t="s">
        <v>#N/A N/A</v>
        <stp/>
        <stp>##V3_BDPV12</stp>
        <stp>208140 KS Equity</stp>
        <stp>gics_industry_name</stp>
        <stp>[종목별 사업개요_IBK퀀트 김경훈.xlsx]KOSDAQ!R4808C4</stp>
        <tr r="D4808" s="5"/>
      </tp>
      <tp t="s">
        <v>화학</v>
        <stp/>
        <stp>##V3_BDPV12</stp>
        <stp>050760 KS Equity</stp>
        <stp>gics_industry_name</stp>
        <stp>[종목별 사업개요_IBK퀀트 김경훈.xlsx]KOSDAQ!R1298C4</stp>
        <tr r="D1298" s="5"/>
        <tr r="D1298" s="5"/>
      </tp>
      <tp t="s">
        <v>#N/A N/A</v>
        <stp/>
        <stp>##V3_BDPV12</stp>
        <stp>204440 KS Equity</stp>
        <stp>gics_industry_name</stp>
        <stp>[종목별 사업개요_IBK퀀트 김경훈.xlsx]KOSDAQ!R4728C4</stp>
        <tr r="D4728" s="5"/>
      </tp>
      <tp t="s">
        <v>#N/A N/A</v>
        <stp/>
        <stp>##V3_BDPV12</stp>
        <stp>225440 KS Equity</stp>
        <stp>gics_industry_name</stp>
        <stp>[종목별 사업개요_IBK퀀트 김경훈.xlsx]KOSDAQ!R5138C4</stp>
        <tr r="D5138" s="5"/>
      </tp>
      <tp t="s">
        <v>인터넷 소프트웨어 &amp;</v>
        <stp/>
        <stp>##V3_BDPV12</stp>
        <stp>067160 KS Equity</stp>
        <stp>gics_industry_name</stp>
        <stp>[종목별 사업개요_IBK퀀트 김경훈.xlsx]KOSDAQ!R1108C4</stp>
        <tr r="D1108" s="5"/>
        <tr r="D1108" s="5"/>
      </tp>
      <tp t="s">
        <v>전자 장비 기기 &amp; 부품</v>
        <stp/>
        <stp>##V3_BDPV12</stp>
        <stp>051360 KS Equity</stp>
        <stp>gics_industry_name</stp>
        <stp>[종목별 사업개요_IBK퀀트 김경훈.xlsx]KOSDAQ!R2708C4</stp>
        <tr r="D2708" s="5"/>
        <tr r="D2708" s="5"/>
      </tp>
      <tp t="s">
        <v>#N/A N/A</v>
        <stp/>
        <stp>##V3_BDPV12</stp>
        <stp>226440 KS Equity</stp>
        <stp>gics_industry_name</stp>
        <stp>[종목별 사업개요_IBK퀀트 김경훈.xlsx]KOSDAQ!R5178C4</stp>
        <tr r="D5178" s="5"/>
      </tp>
      <tp t="s">
        <v>소프트웨어</v>
        <stp/>
        <stp>##V3_BDPV12</stp>
        <stp>131370 KS Equity</stp>
        <stp>gics_industry_name</stp>
        <stp>[종목별 사업개요_IBK퀀트 김경훈.xlsx]KOSDAQ!R4178C4</stp>
        <tr r="D4178" s="5"/>
        <tr r="D4178" s="5"/>
      </tp>
      <tp t="s">
        <v>반도체 &amp; 반도체 장비</v>
        <stp/>
        <stp>##V3_BDPV12</stp>
        <stp>131970 KS Equity</stp>
        <stp>gics_industry_name</stp>
        <stp>[종목별 사업개요_IBK퀀트 김경훈.xlsx]KOSDAQ!R4198C4</stp>
        <tr r="D4198" s="5"/>
        <tr r="D4198" s="5"/>
      </tp>
      <tp t="s">
        <v>인터넷 소프트웨어 &amp;</v>
        <stp/>
        <stp>##V3_BDPV12</stp>
        <stp>041460 KS Equity</stp>
        <stp>gics_industry_name</stp>
        <stp>[종목별 사업개요_IBK퀀트 김경훈.xlsx]KOSDAQ!R3038C4</stp>
        <tr r="D3038" s="5"/>
        <tr r="D3038" s="5"/>
      </tp>
      <tp t="s">
        <v>건축 제품</v>
        <stp/>
        <stp>##V3_BDPV12</stp>
        <stp>065160 KS Equity</stp>
        <stp>gics_industry_name</stp>
        <stp>[종목별 사업개요_IBK퀀트 김경훈.xlsx]KOSDAQ!R1428C4</stp>
        <tr r="D1428" s="5"/>
        <tr r="D1428" s="5"/>
      </tp>
      <tp t="s">
        <v>개인용품</v>
        <stp/>
        <stp>##V3_BDPV12</stp>
        <stp>222040 KS Equity</stp>
        <stp>gics_industry_name</stp>
        <stp>[종목별 사업개요_IBK퀀트 김경훈.xlsx]KOSDAQ!R5068C4</stp>
        <tr r="D5068" s="5"/>
        <tr r="D5068" s="5"/>
      </tp>
      <tp t="s">
        <v>#N/A N/A</v>
        <stp/>
        <stp>##V3_BDPV12</stp>
        <stp>223040 KS Equity</stp>
        <stp>gics_industry_name</stp>
        <stp>[종목별 사업개요_IBK퀀트 김경훈.xlsx]KOSDAQ!R5108C4</stp>
        <tr r="D5108" s="5"/>
      </tp>
      <tp t="s">
        <v>소프트웨어</v>
        <stp/>
        <stp>##V3_BDPV12</stp>
        <stp>051160 KS Equity</stp>
        <stp>gics_industry_name</stp>
        <stp>[종목별 사업개요_IBK퀀트 김경훈.xlsx]KOSDAQ!R2298C4</stp>
        <tr r="D2298" s="5"/>
        <tr r="D2298" s="5"/>
      </tp>
      <tp t="s">
        <v>기계</v>
        <stp/>
        <stp>##V3_BDPV12</stp>
        <stp>053160 KS Equity</stp>
        <stp>gics_industry_name</stp>
        <stp>[종목별 사업개요_IBK퀀트 김경훈.xlsx]KOSDAQ!R2908C4</stp>
        <tr r="D2908" s="5"/>
        <tr r="D2908" s="5"/>
      </tp>
      <tp t="s">
        <v>기계</v>
        <stp/>
        <stp>##V3_BDPV12</stp>
        <stp>044060 KS Equity</stp>
        <stp>gics_industry_name</stp>
        <stp>[종목별 사업개요_IBK퀀트 김경훈.xlsx]KOSDAQ!R2258C4</stp>
        <tr r="D2258" s="5"/>
        <tr r="D2258" s="5"/>
      </tp>
      <tp t="s">
        <v>기계</v>
        <stp/>
        <stp>##V3_BDPV12</stp>
        <stp>126870 KS Equity</stp>
        <stp>gics_industry_name</stp>
        <stp>[종목별 사업개요_IBK퀀트 김경훈.xlsx]KOSDAQ!R4098C4</stp>
        <tr r="D4098" s="5"/>
        <tr r="D4098" s="5"/>
      </tp>
      <tp t="s">
        <v>#N/A N/A</v>
        <stp/>
        <stp>##V3_BDPV12</stp>
        <stp>232140 KS Equity</stp>
        <stp>gics_industry_name</stp>
        <stp>[종목별 사업개요_IBK퀀트 김경훈.xlsx]KOSDAQ!R5218C4</stp>
        <tr r="D5218" s="5"/>
      </tp>
      <tp t="s">
        <v>미디어</v>
        <stp/>
        <stp>##V3_BDPV12</stp>
        <stp>122870 KS Equity</stp>
        <stp>gics_industry_name</stp>
        <stp>[종목별 사업개요_IBK퀀트 김경훈.xlsx]KOSDAQ!R4018C4</stp>
        <tr r="D4018" s="5"/>
        <tr r="D4018" s="5"/>
      </tp>
      <tp t="s">
        <v>미디어</v>
        <stp/>
        <stp>##V3_BDPV12</stp>
        <stp>123570 KS Equity</stp>
        <stp>gics_industry_name</stp>
        <stp>[종목별 사업개요_IBK퀀트 김경훈.xlsx]KOSDAQ!R4058C4</stp>
        <tr r="D4058" s="5"/>
        <tr r="D4058" s="5"/>
      </tp>
      <tp>
        <v>107743291325.00002</v>
        <stp/>
        <stp>##V3_BDPV12</stp>
        <stp>108860 KS Equity</stp>
        <stp>cur_mkt_cap</stp>
        <stp>[종목별 사업개요_IBK퀀트 김경훈.xlsx]KOSDAQ!R3788C5</stp>
        <tr r="E3788" s="5"/>
        <tr r="E3788" s="5"/>
        <tr r="E3788" s="5"/>
        <tr r="E3788" s="5"/>
      </tp>
      <tp>
        <v>77211254160</v>
        <stp/>
        <stp>##V3_BDPV12</stp>
        <stp>009730 KS Equity</stp>
        <stp>cur_mkt_cap</stp>
        <stp>[종목별 사업개요_IBK퀀트 김경훈.xlsx]KOSDAQ!R2558C5</stp>
        <tr r="E2558" s="5"/>
        <tr r="E2558" s="5"/>
        <tr r="E2558" s="5"/>
        <tr r="E2558" s="5"/>
      </tp>
      <tp>
        <v>110502696149.99998</v>
        <stp/>
        <stp>##V3_BDPV12</stp>
        <stp>108380 KS Equity</stp>
        <stp>cur_mkt_cap</stp>
        <stp>[종목별 사업개요_IBK퀀트 김경훈.xlsx]KOSDAQ!R3778C5</stp>
        <tr r="E3778" s="5"/>
        <tr r="E3778" s="5"/>
        <tr r="E3778" s="5"/>
        <tr r="E3778" s="5"/>
      </tp>
      <tp>
        <v>697013937400</v>
        <stp/>
        <stp>##V3_BDPV12</stp>
        <stp>108230 KS Equity</stp>
        <stp>cur_mkt_cap</stp>
        <stp>[종목별 사업개요_IBK퀀트 김경훈.xlsx]KOSDAQ!R3768C5</stp>
        <tr r="E3768" s="5"/>
        <tr r="E3768" s="5"/>
        <tr r="E3768" s="5"/>
        <tr r="E3768" s="5"/>
      </tp>
      <tp>
        <v>53188195130</v>
        <stp/>
        <stp>##V3_BDPV12</stp>
        <stp>109820 KS Equity</stp>
        <stp>cur_mkt_cap</stp>
        <stp>[종목별 사업개요_IBK퀀트 김경훈.xlsx]KOSDAQ!R3808C5</stp>
        <tr r="E3808" s="5"/>
        <tr r="E3808" s="5"/>
        <tr r="E3808" s="5"/>
        <tr r="E3808" s="5"/>
      </tp>
      <tp>
        <v>92904448140</v>
        <stp/>
        <stp>##V3_BDPV12</stp>
        <stp>109960 KS Equity</stp>
        <stp>cur_mkt_cap</stp>
        <stp>[종목별 사업개요_IBK퀀트 김경훈.xlsx]KOSDAQ!R3818C5</stp>
        <tr r="E3818" s="5"/>
        <tr r="E3818" s="5"/>
        <tr r="E3818" s="5"/>
        <tr r="E3818" s="5"/>
      </tp>
      <tp>
        <v>108500000000</v>
        <stp/>
        <stp>##V3_BDPV12</stp>
        <stp>109610 KS Equity</stp>
        <stp>cur_mkt_cap</stp>
        <stp>[종목별 사업개요_IBK퀀트 김경훈.xlsx]KOSDAQ!R3798C5</stp>
        <tr r="E3798" s="5"/>
        <tr r="E3798" s="5"/>
        <tr r="E3798" s="5"/>
        <tr r="E3798" s="5"/>
      </tp>
      <tp>
        <v>215564146200</v>
        <stp/>
        <stp>##V3_BDPV12</stp>
        <stp>008290 KS Equity</stp>
        <stp>cur_mkt_cap</stp>
        <stp>[종목별 사업개요_IBK퀀트 김경훈.xlsx]KOSDAQ!R1768C5</stp>
        <tr r="E1768" s="5"/>
        <tr r="E1768" s="5"/>
        <tr r="E1768" s="5"/>
        <tr r="E1768" s="5"/>
      </tp>
      <tp>
        <v>97240000000.000015</v>
        <stp/>
        <stp>##V3_BDPV12</stp>
        <stp>009780 KS Equity</stp>
        <stp>cur_mkt_cap</stp>
        <stp>[종목별 사업개요_IBK퀀트 김경훈.xlsx]KOSDAQ!R1498C5</stp>
        <tr r="E1498" s="5"/>
        <tr r="E1498" s="5"/>
        <tr r="E1498" s="5"/>
        <tr r="E1498" s="5"/>
      </tp>
      <tp>
        <v>68827039320.000015</v>
        <stp/>
        <stp>##V3_BDPV12</stp>
        <stp>208140 KS Equity</stp>
        <stp>cur_mkt_cap</stp>
        <stp>[종목별 사업개요_IBK퀀트 김경훈.xlsx]KOSDAQ!R4808C5</stp>
        <tr r="E4808" s="5"/>
        <tr r="E4808" s="5"/>
        <tr r="E4808" s="5"/>
        <tr r="E4808" s="5"/>
      </tp>
      <tp>
        <v>14337000000.000002</v>
        <stp/>
        <stp>##V3_BDPV12</stp>
        <stp>208370 KS Equity</stp>
        <stp>cur_mkt_cap</stp>
        <stp>[종목별 사업개요_IBK퀀트 김경훈.xlsx]KOSDAQ!R4818C5</stp>
        <tr r="E4818" s="5"/>
        <tr r="E4818" s="5"/>
        <tr r="E4818" s="5"/>
        <tr r="E4818" s="5"/>
      </tp>
      <tp>
        <v>77412096400.000015</v>
        <stp/>
        <stp>##V3_BDPV12</stp>
        <stp>208710 KS Equity</stp>
        <stp>cur_mkt_cap</stp>
        <stp>[종목별 사업개요_IBK퀀트 김경훈.xlsx]KOSDAQ!R4828C5</stp>
        <tr r="E4828" s="5"/>
        <tr r="E4828" s="5"/>
        <tr r="E4828" s="5"/>
        <tr r="E4828" s="5"/>
      </tp>
      <tp>
        <v>39753000000</v>
        <stp/>
        <stp>##V3_BDPV12</stp>
        <stp>100660 KS Equity</stp>
        <stp>cur_mkt_cap</stp>
        <stp>[종목별 사업개요_IBK퀀트 김경훈.xlsx]KOSDAQ!R3608C5</stp>
        <tr r="E3608" s="5"/>
        <tr r="E3608" s="5"/>
        <tr r="E3608" s="5"/>
        <tr r="E3608" s="5"/>
      </tp>
      <tp>
        <v>81692739170</v>
        <stp/>
        <stp>##V3_BDPV12</stp>
        <stp>207760 KS Equity</stp>
        <stp>cur_mkt_cap</stp>
        <stp>[종목별 사업개요_IBK퀀트 김경훈.xlsx]KOSDAQ!R4798C5</stp>
        <tr r="E4798" s="5"/>
        <tr r="E4798" s="5"/>
        <tr r="E4798" s="5"/>
        <tr r="E4798" s="5"/>
      </tp>
      <tp>
        <v>505094182500</v>
        <stp/>
        <stp>##V3_BDPV12</stp>
        <stp>100120 KS Equity</stp>
        <stp>cur_mkt_cap</stp>
        <stp>[종목별 사업개요_IBK퀀트 김경훈.xlsx]KOSDAQ!R3598C5</stp>
        <tr r="E3598" s="5"/>
        <tr r="E3598" s="5"/>
        <tr r="E3598" s="5"/>
        <tr r="E3598" s="5"/>
      </tp>
      <tp>
        <v>33493882800</v>
        <stp/>
        <stp>##V3_BDPV12</stp>
        <stp>100030 KS Equity</stp>
        <stp>cur_mkt_cap</stp>
        <stp>[종목별 사업개요_IBK퀀트 김경훈.xlsx]KOSDAQ!R3588C5</stp>
        <tr r="E3588" s="5"/>
        <tr r="E3588" s="5"/>
        <tr r="E3588" s="5"/>
        <tr r="E3588" s="5"/>
      </tp>
      <tp>
        <v>44301600000</v>
        <stp/>
        <stp>##V3_BDPV12</stp>
        <stp>101670 KS Equity</stp>
        <stp>cur_mkt_cap</stp>
        <stp>[종목별 사업개요_IBK퀀트 김경훈.xlsx]KOSDAQ!R3658C5</stp>
        <tr r="E3658" s="5"/>
        <tr r="E3658" s="5"/>
        <tr r="E3658" s="5"/>
        <tr r="E3658" s="5"/>
      </tp>
      <tp>
        <v>66000615840</v>
        <stp/>
        <stp>##V3_BDPV12</stp>
        <stp>101730 KS Equity</stp>
        <stp>cur_mkt_cap</stp>
        <stp>[종목별 사업개요_IBK퀀트 김경훈.xlsx]KOSDAQ!R3668C5</stp>
        <tr r="E3668" s="5"/>
        <tr r="E3668" s="5"/>
        <tr r="E3668" s="5"/>
        <tr r="E3668" s="5"/>
      </tp>
      <tp>
        <v>7839000000</v>
        <stp/>
        <stp>##V3_BDPV12</stp>
        <stp>206660 KS Equity</stp>
        <stp>cur_mkt_cap</stp>
        <stp>[종목별 사업개요_IBK퀀트 김경훈.xlsx]KOSDAQ!R4788C5</stp>
        <tr r="E4788" s="5"/>
        <tr r="E4788" s="5"/>
        <tr r="E4788" s="5"/>
        <tr r="E4788" s="5"/>
      </tp>
      <tp>
        <v>222766202000.00003</v>
        <stp/>
        <stp>##V3_BDPV12</stp>
        <stp>206560 KS Equity</stp>
        <stp>cur_mkt_cap</stp>
        <stp>[종목별 사업개요_IBK퀀트 김경훈.xlsx]KOSDAQ!R4778C5</stp>
        <tr r="E4778" s="5"/>
        <tr r="E4778" s="5"/>
        <tr r="E4778" s="5"/>
        <tr r="E4778" s="5"/>
      </tp>
      <tp>
        <v>43471729430</v>
        <stp/>
        <stp>##V3_BDPV12</stp>
        <stp>101400 KS Equity</stp>
        <stp>cur_mkt_cap</stp>
        <stp>[종목별 사업개요_IBK퀀트 김경훈.xlsx]KOSDAQ!R3648C5</stp>
        <tr r="E3648" s="5"/>
        <tr r="E3648" s="5"/>
        <tr r="E3648" s="5"/>
        <tr r="E3648" s="5"/>
      </tp>
      <tp>
        <v>113529599999.99998</v>
        <stp/>
        <stp>##V3_BDPV12</stp>
        <stp>101330 KS Equity</stp>
        <stp>cur_mkt_cap</stp>
        <stp>[종목별 사업개요_IBK퀀트 김경훈.xlsx]KOSDAQ!R3638C5</stp>
        <tr r="E3638" s="5"/>
        <tr r="E3638" s="5"/>
        <tr r="E3638" s="5"/>
        <tr r="E3638" s="5"/>
      </tp>
      <tp>
        <v>66758988750.000008</v>
        <stp/>
        <stp>##V3_BDPV12</stp>
        <stp>101000 KS Equity</stp>
        <stp>cur_mkt_cap</stp>
        <stp>[종목별 사업개요_IBK퀀트 김경훈.xlsx]KOSDAQ!R3618C5</stp>
        <tr r="E3618" s="5"/>
        <tr r="E3618" s="5"/>
        <tr r="E3618" s="5"/>
        <tr r="E3618" s="5"/>
      </tp>
      <tp>
        <v>35556912300</v>
        <stp/>
        <stp>##V3_BDPV12</stp>
        <stp>000440 KS Equity</stp>
        <stp>cur_mkt_cap</stp>
        <stp>[종목별 사업개요_IBK퀀트 김경훈.xlsx]KOSDAQ!R2288C5</stp>
        <tr r="E2288" s="5"/>
        <tr r="E2288" s="5"/>
        <tr r="E2288" s="5"/>
        <tr r="E2288" s="5"/>
      </tp>
      <tp>
        <v>51165000000</v>
        <stp/>
        <stp>##V3_BDPV12</stp>
        <stp>101170 KS Equity</stp>
        <stp>cur_mkt_cap</stp>
        <stp>[종목별 사업개요_IBK퀀트 김경훈.xlsx]KOSDAQ!R3628C5</stp>
        <tr r="E3628" s="5"/>
        <tr r="E3628" s="5"/>
        <tr r="E3628" s="5"/>
        <tr r="E3628" s="5"/>
      </tp>
      <tp>
        <v>617281500000</v>
        <stp/>
        <stp>##V3_BDPV12</stp>
        <stp>003670 KS Equity</stp>
        <stp>cur_mkt_cap</stp>
        <stp>[종목별 사업개요_IBK퀀트 김경훈.xlsx]KOSDAQ!R2878C5</stp>
        <tr r="E2878" s="5"/>
        <tr r="E2878" s="5"/>
        <tr r="E2878" s="5"/>
        <tr r="E2878" s="5"/>
      </tp>
      <tp>
        <v>273350000000</v>
        <stp/>
        <stp>##V3_BDPV12</stp>
        <stp>102710 KS Equity</stp>
        <stp>cur_mkt_cap</stp>
        <stp>[종목별 사업개요_IBK퀀트 김경훈.xlsx]KOSDAQ!R3688C5</stp>
        <tr r="E3688" s="5"/>
        <tr r="E3688" s="5"/>
        <tr r="E3688" s="5"/>
        <tr r="E3688" s="5"/>
      </tp>
      <tp>
        <v>219400348440</v>
        <stp/>
        <stp>##V3_BDPV12</stp>
        <stp>205500 KS Equity</stp>
        <stp>cur_mkt_cap</stp>
        <stp>[종목별 사업개요_IBK퀀트 김경훈.xlsx]KOSDAQ!R4768C5</stp>
        <tr r="E4768" s="5"/>
        <tr r="E4768" s="5"/>
        <tr r="E4768" s="5"/>
        <tr r="E4768" s="5"/>
      </tp>
      <tp>
        <v>102728940374.99998</v>
        <stp/>
        <stp>##V3_BDPV12</stp>
        <stp>205100 KS Equity</stp>
        <stp>cur_mkt_cap</stp>
        <stp>[종목별 사업개요_IBK퀀트 김경훈.xlsx]KOSDAQ!R4758C5</stp>
        <tr r="E4758" s="5"/>
        <tr r="E4758" s="5"/>
        <tr r="E4758" s="5"/>
        <tr r="E4758" s="5"/>
      </tp>
      <tp>
        <v>161850983309.99997</v>
        <stp/>
        <stp>##V3_BDPV12</stp>
        <stp>102120 KS Equity</stp>
        <stp>cur_mkt_cap</stp>
        <stp>[종목별 사업개요_IBK퀀트 김경훈.xlsx]KOSDAQ!R3678C5</stp>
        <tr r="E3678" s="5"/>
        <tr r="E3678" s="5"/>
        <tr r="E3678" s="5"/>
        <tr r="E3678" s="5"/>
      </tp>
      <tp>
        <v>110850217620</v>
        <stp/>
        <stp>##V3_BDPV12</stp>
        <stp>002230 KS Equity</stp>
        <stp>cur_mkt_cap</stp>
        <stp>[종목별 사업개요_IBK퀀트 김경훈.xlsx]KOSDAQ!R2948C5</stp>
        <tr r="E2948" s="5"/>
        <tr r="E2948" s="5"/>
        <tr r="E2948" s="5"/>
        <tr r="E2948" s="5"/>
      </tp>
      <tp>
        <v>11132875000</v>
        <stp/>
        <stp>##V3_BDPV12</stp>
        <stp>204760 KS Equity</stp>
        <stp>cur_mkt_cap</stp>
        <stp>[종목별 사업개요_IBK퀀트 김경훈.xlsx]KOSDAQ!R4748C5</stp>
        <tr r="E4748" s="5"/>
        <tr r="E4748" s="5"/>
        <tr r="E4748" s="5"/>
        <tr r="E4748" s="5"/>
      </tp>
      <tp>
        <v>226089672500</v>
        <stp/>
        <stp>##V3_BDPV12</stp>
        <stp>204630 KS Equity</stp>
        <stp>cur_mkt_cap</stp>
        <stp>[종목별 사업개요_IBK퀀트 김경훈.xlsx]KOSDAQ!R4738C5</stp>
        <tr r="E4738" s="5"/>
        <tr r="E4738" s="5"/>
        <tr r="E4738" s="5"/>
        <tr r="E4738" s="5"/>
      </tp>
      <tp>
        <v>11528750000</v>
        <stp/>
        <stp>##V3_BDPV12</stp>
        <stp>204440 KS Equity</stp>
        <stp>cur_mkt_cap</stp>
        <stp>[종목별 사업개요_IBK퀀트 김경훈.xlsx]KOSDAQ!R4728C5</stp>
        <tr r="E4728" s="5"/>
        <tr r="E4728" s="5"/>
        <tr r="E4728" s="5"/>
        <tr r="E4728" s="5"/>
      </tp>
      <tp>
        <v>34452000000</v>
        <stp/>
        <stp>##V3_BDPV12</stp>
        <stp>103230 KS Equity</stp>
        <stp>cur_mkt_cap</stp>
        <stp>[종목별 사업개요_IBK퀀트 김경훈.xlsx]KOSDAQ!R3698C5</stp>
        <tr r="E3698" s="5"/>
        <tr r="E3698" s="5"/>
        <tr r="E3698" s="5"/>
        <tr r="E3698" s="5"/>
      </tp>
      <tp>
        <v>376424960000</v>
        <stp/>
        <stp>##V3_BDPV12</stp>
        <stp>104830 KS Equity</stp>
        <stp>cur_mkt_cap</stp>
        <stp>[종목별 사업개요_IBK퀀트 김경훈.xlsx]KOSDAQ!R3728C5</stp>
        <tr r="E3728" s="5"/>
        <tr r="E3728" s="5"/>
        <tr r="E3728" s="5"/>
        <tr r="E3728" s="5"/>
      </tp>
      <tp>
        <v>11165000000</v>
        <stp/>
        <stp>##V3_BDPV12</stp>
        <stp>203650 KS Equity</stp>
        <stp>cur_mkt_cap</stp>
        <stp>[종목별 사업개요_IBK퀀트 김경훈.xlsx]KOSDAQ!R4718C5</stp>
        <tr r="E4718" s="5"/>
        <tr r="E4718" s="5"/>
        <tr r="E4718" s="5"/>
        <tr r="E4718" s="5"/>
      </tp>
      <tp>
        <v>179518482150</v>
        <stp/>
        <stp>##V3_BDPV12</stp>
        <stp>104480 KS Equity</stp>
        <stp>cur_mkt_cap</stp>
        <stp>[종목별 사업개요_IBK퀀트 김경훈.xlsx]KOSDAQ!R3718C5</stp>
        <tr r="E3718" s="5"/>
        <tr r="E3718" s="5"/>
        <tr r="E3718" s="5"/>
        <tr r="E3718" s="5"/>
      </tp>
      <tp>
        <v>175706467500</v>
        <stp/>
        <stp>##V3_BDPV12</stp>
        <stp>104200 KS Equity</stp>
        <stp>cur_mkt_cap</stp>
        <stp>[종목별 사업개요_IBK퀀트 김경훈.xlsx]KOSDAQ!R3708C5</stp>
        <tr r="E3708" s="5"/>
        <tr r="E3708" s="5"/>
        <tr r="E3708" s="5"/>
        <tr r="E3708" s="5"/>
      </tp>
      <tp>
        <v>80146019350</v>
        <stp/>
        <stp>##V3_BDPV12</stp>
        <stp>005860 KS Equity</stp>
        <stp>cur_mkt_cap</stp>
        <stp>[종목별 사업개요_IBK퀀트 김경훈.xlsx]KOSDAQ!R3148C5</stp>
        <tr r="E3148" s="5"/>
        <tr r="E3148" s="5"/>
        <tr r="E3148" s="5"/>
        <tr r="E3148" s="5"/>
      </tp>
      <tp>
        <v>99517199200</v>
        <stp/>
        <stp>##V3_BDPV12</stp>
        <stp>105550 KS Equity</stp>
        <stp>cur_mkt_cap</stp>
        <stp>[종목별 사업개요_IBK퀀트 김경훈.xlsx]KOSDAQ!R3738C5</stp>
        <tr r="E3738" s="5"/>
        <tr r="E3738" s="5"/>
        <tr r="E3738" s="5"/>
        <tr r="E3738" s="5"/>
      </tp>
      <tp>
        <v>82502916000</v>
        <stp/>
        <stp>##V3_BDPV12</stp>
        <stp>007330 KS Equity</stp>
        <stp>cur_mkt_cap</stp>
        <stp>[종목별 사업개요_IBK퀀트 김경훈.xlsx]KOSDAQ!R2888C5</stp>
        <tr r="E2888" s="5"/>
        <tr r="E2888" s="5"/>
        <tr r="E2888" s="5"/>
        <tr r="E2888" s="5"/>
      </tp>
      <tp>
        <v>98781042049.999985</v>
        <stp/>
        <stp>##V3_BDPV12</stp>
        <stp>106240 KS Equity</stp>
        <stp>cur_mkt_cap</stp>
        <stp>[종목별 사업개요_IBK퀀트 김경훈.xlsx]KOSDAQ!R3758C5</stp>
        <tr r="E3758" s="5"/>
        <tr r="E3758" s="5"/>
        <tr r="E3758" s="5"/>
        <tr r="E3758" s="5"/>
      </tp>
      <tp>
        <v>35387727540</v>
        <stp/>
        <stp>##V3_BDPV12</stp>
        <stp>106080 KS Equity</stp>
        <stp>cur_mkt_cap</stp>
        <stp>[종목별 사업개요_IBK퀀트 김경훈.xlsx]KOSDAQ!R3748C5</stp>
        <tr r="E3748" s="5"/>
        <tr r="E3748" s="5"/>
        <tr r="E3748" s="5"/>
        <tr r="E3748" s="5"/>
      </tp>
      <tp>
        <v>42395998750</v>
        <stp/>
        <stp>##V3_BDPV12</stp>
        <stp>200710 KS Equity</stp>
        <stp>cur_mkt_cap</stp>
        <stp>[종목별 사업개요_IBK퀀트 김경훈.xlsx]KOSDAQ!R4708C5</stp>
        <tr r="E4708" s="5"/>
        <tr r="E4708" s="5"/>
        <tr r="E4708" s="5"/>
        <tr r="E4708" s="5"/>
      </tp>
      <tp>
        <v>47394936000</v>
        <stp/>
        <stp>##V3_BDPV12</stp>
        <stp>200470 KS Equity</stp>
        <stp>cur_mkt_cap</stp>
        <stp>[종목별 사업개요_IBK퀀트 김경훈.xlsx]KOSDAQ!R4698C5</stp>
        <tr r="E4698" s="5"/>
        <tr r="E4698" s="5"/>
        <tr r="E4698" s="5"/>
        <tr r="E4698" s="5"/>
      </tp>
      <tp>
        <v>1066522443800</v>
        <stp/>
        <stp>##V3_BDPV12</stp>
        <stp>200130 KS Equity</stp>
        <stp>cur_mkt_cap</stp>
        <stp>[종목별 사업개요_IBK퀀트 김경훈.xlsx]KOSDAQ!R4688C5</stp>
        <tr r="E4688" s="5"/>
        <tr r="E4688" s="5"/>
        <tr r="E4688" s="5"/>
        <tr r="E4688" s="5"/>
      </tp>
      <tp t="s">
        <v>BYC</v>
        <stp/>
        <stp>##V3_BDPV12</stp>
        <stp>001460 KS Equity</stp>
        <stp>security_name</stp>
        <stp>[종목별 사업개요_IBK퀀트 김경훈.xlsx]KOSPI!R18C3</stp>
        <tr r="C18" s="3"/>
        <tr r="C18" s="3"/>
      </tp>
      <tp t="s">
        <v>GS건설</v>
        <stp/>
        <stp>##V3_BDPV12</stp>
        <stp>006360 KS Equity</stp>
        <stp>security_name</stp>
        <stp>[종목별 사업개요_IBK퀀트 김경훈.xlsx]KOSPI!R58C3</stp>
        <tr r="C58" s="3"/>
        <tr r="C58" s="3"/>
      </tp>
      <tp t="s">
        <v>KGP</v>
        <stp/>
        <stp>##V3_BDPV12</stp>
        <stp>109070 KS Equity</stp>
        <stp>security_name</stp>
        <stp>[종목별 사업개요_IBK퀀트 김경훈.xlsx]KOSPI!R88C3</stp>
        <tr r="C88" s="3"/>
        <tr r="C88" s="3"/>
      </tp>
      <tp t="s">
        <v>JW홀딩스</v>
        <stp/>
        <stp>##V3_BDPV12</stp>
        <stp>096760 KS Equity</stp>
        <stp>security_name</stp>
        <stp>[종목별 사업개요_IBK퀀트 김경훈.xlsx]KOSPI!R78C3</stp>
        <tr r="C78" s="3"/>
        <tr r="C78" s="3"/>
      </tp>
      <tp>
        <v>1.386749</v>
        <stp/>
        <stp>##V3_BDPV12</stp>
        <stp>017940 KS Equity</stp>
        <stp>current_TRR_1mo</stp>
        <stp>[종목별 사업개요_IBK퀀트 김경훈.xlsx]KOSPI!R48C8</stp>
        <tr r="H48" s="3"/>
        <tr r="H48" s="3"/>
      </tp>
      <tp>
        <v>2.015504</v>
        <stp/>
        <stp>##V3_BDPV12</stp>
        <stp>017940 KS Equity</stp>
        <stp>current_TRR_3mo</stp>
        <stp>[종목별 사업개요_IBK퀀트 김경훈.xlsx]KOSPI!R48C9</stp>
        <tr r="I48" s="3"/>
        <tr r="I48" s="3"/>
      </tp>
      <tp>
        <v>-6.3829789999999997</v>
        <stp/>
        <stp>##V3_BDPV12</stp>
        <stp>091120 KS Equity</stp>
        <stp>current_TRR_1mo</stp>
        <stp>[종목별 사업개요_IBK퀀트 김경훈.xlsx]KOSDAQ!R1978C8</stp>
        <tr r="H1978" s="5"/>
        <tr r="H1978" s="5"/>
      </tp>
      <tp>
        <v>0.95693779999999995</v>
        <stp/>
        <stp>##V3_BDPV12</stp>
        <stp>093920 KS Equity</stp>
        <stp>current_TRR_1mo</stp>
        <stp>[종목별 사업개요_IBK퀀트 김경훈.xlsx]KOSDAQ!R3368C8</stp>
        <tr r="H3368" s="5"/>
        <tr r="H3368" s="5"/>
      </tp>
      <tp>
        <v>225.2381</v>
        <stp/>
        <stp>##V3_BDPV12</stp>
        <stp>204840 KS Equity</stp>
        <stp>current_TRR_3mo</stp>
        <stp>[종목별 사업개요_IBK퀀트 김경훈.xlsx]KOSDAQ!R4753C9</stp>
        <tr r="I4753" s="5"/>
        <tr r="I4753" s="5"/>
      </tp>
      <tp>
        <v>-1.192504</v>
        <stp/>
        <stp>##V3_BDPV12</stp>
        <stp>194610 KS Equity</stp>
        <stp>current_TRR_1mo</stp>
        <stp>[종목별 사업개요_IBK퀀트 김경훈.xlsx]KOSDAQ!R4648C8</stp>
        <tr r="H4648" s="5"/>
        <tr r="H4648" s="5"/>
      </tp>
      <tp>
        <v>-0.6688963</v>
        <stp/>
        <stp>##V3_BDPV12</stp>
        <stp>093320 KS Equity</stp>
        <stp>current_TRR_1mo</stp>
        <stp>[종목별 사업개요_IBK퀀트 김경훈.xlsx]KOSDAQ!R3348C8</stp>
        <tr r="H3348" s="5"/>
        <tr r="H3348" s="5"/>
      </tp>
      <tp>
        <v>0.5</v>
        <stp/>
        <stp>##V3_BDPV12</stp>
        <stp>204620 KS Equity</stp>
        <stp>current_TRR_3mo</stp>
        <stp>[종목별 사업개요_IBK퀀트 김경훈.xlsx]KOSDAQ!R4733C9</stp>
        <tr r="I4733" s="5"/>
        <tr r="I4733" s="5"/>
      </tp>
      <tp>
        <v>2.75</v>
        <stp/>
        <stp>##V3_BDPV12</stp>
        <stp>204650 KS Equity</stp>
        <stp>current_TRR_3mo</stp>
        <stp>[종목별 사업개요_IBK퀀트 김경훈.xlsx]KOSDAQ!R4743C9</stp>
        <tr r="I4743" s="5"/>
        <tr r="I4743" s="5"/>
      </tp>
      <tp>
        <v>-0.87873460000000003</v>
        <stp/>
        <stp>##V3_BDPV12</stp>
        <stp>194480 KS Equity</stp>
        <stp>current_TRR_1mo</stp>
        <stp>[종목별 사업개요_IBK퀀트 김경훈.xlsx]KOSDAQ!R4638C8</stp>
        <tr r="H4638" s="5"/>
        <tr r="H4638" s="5"/>
      </tp>
      <tp>
        <v>-2.2271709999999998</v>
        <stp/>
        <stp>##V3_BDPV12</stp>
        <stp>022220 KS Equity</stp>
        <stp>current_TRR_1mo</stp>
        <stp>[종목별 사업개요_IBK퀀트 김경훈.xlsx]KOSDAQ!R2143C8</stp>
        <tr r="H2143" s="5"/>
        <tr r="H2143" s="5"/>
      </tp>
      <tp>
        <v>-9.9537040000000001</v>
        <stp/>
        <stp>##V3_BDPV12</stp>
        <stp>021080 KS Equity</stp>
        <stp>current_TRR_1mo</stp>
        <stp>[종목별 사업개요_IBK퀀트 김경훈.xlsx]KOSDAQ!R1373C8</stp>
        <tr r="H1373" s="5"/>
        <tr r="H1373" s="5"/>
      </tp>
      <tp>
        <v>-3.6036039999999998</v>
        <stp/>
        <stp>##V3_BDPV12</stp>
        <stp>225530 KS Equity</stp>
        <stp>current_TRR_1mo</stp>
        <stp>[종목별 사업개요_IBK퀀트 김경훈.xlsx]KOSDAQ!R5143C8</stp>
        <tr r="H5143" s="5"/>
        <tr r="H5143" s="5"/>
      </tp>
      <tp>
        <v>2.0356230000000002</v>
        <stp/>
        <stp>##V3_BDPV12</stp>
        <stp>225590 KS Equity</stp>
        <stp>current_TRR_1mo</stp>
        <stp>[종목별 사업개요_IBK퀀트 김경훈.xlsx]KOSDAQ!R5153C8</stp>
        <tr r="H5153" s="5"/>
        <tr r="H5153" s="5"/>
      </tp>
      <tp>
        <v>5.7377050000000001</v>
        <stp/>
        <stp>##V3_BDPV12</stp>
        <stp>001540 KS Equity</stp>
        <stp>current_TRR_3mo</stp>
        <stp>[종목별 사업개요_IBK퀀트 김경훈.xlsx]KOSDAQ!R1113C9</stp>
        <tr r="I1113" s="5"/>
        <tr r="I1113" s="5"/>
      </tp>
      <tp>
        <v>8.6514000000000006</v>
        <stp/>
        <stp>##V3_BDPV12</stp>
        <stp>225430 KS Equity</stp>
        <stp>current_TRR_1mo</stp>
        <stp>[종목별 사업개요_IBK퀀트 김경훈.xlsx]KOSDAQ!R5133C8</stp>
        <tr r="H5133" s="5"/>
        <tr r="H5133" s="5"/>
      </tp>
      <tp>
        <v>7.4390239999999999</v>
        <stp/>
        <stp>##V3_BDPV12</stp>
        <stp>093520 KS Equity</stp>
        <stp>current_TRR_1mo</stp>
        <stp>[종목별 사업개요_IBK퀀트 김경훈.xlsx]KOSDAQ!R3358C8</stp>
        <tr r="H3358" s="5"/>
        <tr r="H3358" s="5"/>
      </tp>
      <tp>
        <v>0.2232143</v>
        <stp/>
        <stp>##V3_BDPV12</stp>
        <stp>023760 KS Equity</stp>
        <stp>current_TRR_1mo</stp>
        <stp>[종목별 사업개요_IBK퀀트 김경훈.xlsx]KOSDAQ!R3063C8</stp>
        <tr r="H3063" s="5"/>
        <tr r="H3063" s="5"/>
      </tp>
      <tp>
        <v>-6.4965200000000003</v>
        <stp/>
        <stp>##V3_BDPV12</stp>
        <stp>122350 KS Equity</stp>
        <stp>current_TRR_1mo</stp>
        <stp>[종목별 사업개요_IBK퀀트 김경훈.xlsx]KOSDAQ!R3993C8</stp>
        <tr r="H3993" s="5"/>
        <tr r="H3993" s="5"/>
      </tp>
      <tp>
        <v>13.668060000000001</v>
        <stp/>
        <stp>##V3_BDPV12</stp>
        <stp>092870 KS Equity</stp>
        <stp>current_TRR_1mo</stp>
        <stp>[종목별 사업개요_IBK퀀트 김경훈.xlsx]KOSDAQ!R3338C8</stp>
        <tr r="H3338" s="5"/>
        <tr r="H3338" s="5"/>
      </tp>
      <tp>
        <v>-6.2962959999999999</v>
        <stp/>
        <stp>##V3_BDPV12</stp>
        <stp>023770 KS Equity</stp>
        <stp>current_TRR_1mo</stp>
        <stp>[종목별 사업개요_IBK퀀트 김경훈.xlsx]KOSDAQ!R2923C8</stp>
        <tr r="H2923" s="5"/>
        <tr r="H2923" s="5"/>
      </tp>
      <tp>
        <v>-10.23133</v>
        <stp/>
        <stp>##V3_BDPV12</stp>
        <stp>102940 KS Equity</stp>
        <stp>current_TRR_3mo</stp>
        <stp>[종목별 사업개요_IBK퀀트 김경훈.xlsx]KOSDAQ!R3693C9</stp>
        <tr r="I3693" s="5"/>
        <tr r="I3693" s="5"/>
      </tp>
      <tp>
        <v>-7.9777360000000002</v>
        <stp/>
        <stp>##V3_BDPV12</stp>
        <stp>092300 KS Equity</stp>
        <stp>current_TRR_1mo</stp>
        <stp>[종목별 사업개요_IBK퀀트 김경훈.xlsx]KOSDAQ!R3318C8</stp>
        <tr r="H3318" s="5"/>
        <tr r="H3318" s="5"/>
      </tp>
      <tp>
        <v>-5.9872610000000002</v>
        <stp/>
        <stp>##V3_BDPV12</stp>
        <stp>224110 KS Equity</stp>
        <stp>current_TRR_1mo</stp>
        <stp>[종목별 사업개요_IBK퀀트 김경훈.xlsx]KOSDAQ!R5123C8</stp>
        <tr r="H5123" s="5"/>
        <tr r="H5123" s="5"/>
      </tp>
      <tp>
        <v>-5.0691240000000004</v>
        <stp/>
        <stp>##V3_BDPV12</stp>
        <stp>023900 KS Equity</stp>
        <stp>current_TRR_1mo</stp>
        <stp>[종목별 사업개요_IBK퀀트 김경훈.xlsx]KOSDAQ!R2893C8</stp>
        <tr r="H2893" s="5"/>
        <tr r="H2893" s="5"/>
      </tp>
      <tp>
        <v>-3.687316</v>
        <stp/>
        <stp>##V3_BDPV12</stp>
        <stp>090740 KS Equity</stp>
        <stp>current_TRR_1mo</stp>
        <stp>[종목별 사업개요_IBK퀀트 김경훈.xlsx]KOSDAQ!R1528C8</stp>
        <tr r="H1528" s="5"/>
        <tr r="H1528" s="5"/>
      </tp>
      <tp>
        <v>1.0050250000000001</v>
        <stp/>
        <stp>##V3_BDPV12</stp>
        <stp>205470 KS Equity</stp>
        <stp>current_TRR_3mo</stp>
        <stp>[종목별 사업개요_IBK퀀트 김경훈.xlsx]KOSDAQ!R4763C9</stp>
        <tr r="I4763" s="5"/>
        <tr r="I4763" s="5"/>
      </tp>
      <tp>
        <v>-12.87879</v>
        <stp/>
        <stp>##V3_BDPV12</stp>
        <stp>092070 KS Equity</stp>
        <stp>current_TRR_1mo</stp>
        <stp>[종목별 사업개요_IBK퀀트 김경훈.xlsx]KOSDAQ!R3308C8</stp>
        <tr r="H3308" s="5"/>
        <tr r="H3308" s="5"/>
      </tp>
      <tp>
        <v>-12.911390000000001</v>
        <stp/>
        <stp>##V3_BDPV12</stp>
        <stp>092600 KS Equity</stp>
        <stp>current_TRR_1mo</stp>
        <stp>[종목별 사업개요_IBK퀀트 김경훈.xlsx]KOSDAQ!R3328C8</stp>
        <tr r="H3328" s="5"/>
        <tr r="H3328" s="5"/>
      </tp>
      <tp>
        <v>-17.201170000000001</v>
        <stp/>
        <stp>##V3_BDPV12</stp>
        <stp>102210 KS Equity</stp>
        <stp>current_TRR_3mo</stp>
        <stp>[종목별 사업개요_IBK퀀트 김경훈.xlsx]KOSDAQ!R3683C9</stp>
        <tr r="I3683" s="5"/>
        <tr r="I3683" s="5"/>
      </tp>
      <tp t="s">
        <v>#N/A N/A</v>
        <stp/>
        <stp>##V3_BDPV12</stp>
        <stp>023440 KS Equity</stp>
        <stp>current_TRR_1mo</stp>
        <stp>[종목별 사업개요_IBK퀀트 김경훈.xlsx]KOSDAQ!R2233C8</stp>
        <tr r="H2233" s="5"/>
      </tp>
      <tp>
        <v>12.5</v>
        <stp/>
        <stp>##V3_BDPV12</stp>
        <stp>002680 KS Equity</stp>
        <stp>current_TRR_3mo</stp>
        <stp>[종목별 사업개요_IBK퀀트 김경훈.xlsx]KOSDAQ!R3173C9</stp>
        <tr r="I3173" s="5"/>
        <tr r="I3173" s="5"/>
      </tp>
      <tp>
        <v>-8.5808579999999992</v>
        <stp/>
        <stp>##V3_BDPV12</stp>
        <stp>023160 KS Equity</stp>
        <stp>current_TRR_1mo</stp>
        <stp>[종목별 사업개요_IBK퀀트 김경훈.xlsx]KOSDAQ!R2663C8</stp>
        <tr r="H2663" s="5"/>
        <tr r="H2663" s="5"/>
      </tp>
      <tp>
        <v>9.6330270000000002</v>
        <stp/>
        <stp>##V3_BDPV12</stp>
        <stp>090850 KS Equity</stp>
        <stp>current_TRR_1mo</stp>
        <stp>[종목별 사업개요_IBK퀀트 김경훈.xlsx]KOSDAQ!R2008C8</stp>
        <tr r="H2008" s="5"/>
        <tr r="H2008" s="5"/>
      </tp>
      <tp>
        <v>1.313321</v>
        <stp/>
        <stp>##V3_BDPV12</stp>
        <stp>023890 KS Equity</stp>
        <stp>current_TRR_1mo</stp>
        <stp>[종목별 사업개요_IBK퀀트 김경훈.xlsx]KOSDAQ!R1103C8</stp>
        <tr r="H1103" s="5"/>
        <tr r="H1103" s="5"/>
      </tp>
      <tp>
        <v>0.94889319999999999</v>
        <stp/>
        <stp>##V3_BDPV12</stp>
        <stp>126880 KS Equity</stp>
        <stp>current_TRR_1mo</stp>
        <stp>[종목별 사업개요_IBK퀀트 김경훈.xlsx]KOSDAQ!R4103C8</stp>
        <tr r="H4103" s="5"/>
        <tr r="H4103" s="5"/>
      </tp>
      <tp>
        <v>1.731025</v>
        <stp/>
        <stp>##V3_BDPV12</stp>
        <stp>003800 KS Equity</stp>
        <stp>current_TRR_3mo</stp>
        <stp>[종목별 사업개요_IBK퀀트 김경훈.xlsx]KOSDAQ!R1323C9</stp>
        <tr r="I1323" s="5"/>
        <tr r="I1323" s="5"/>
      </tp>
      <tp>
        <v>80.902780000000007</v>
        <stp/>
        <stp>##V3_BDPV12</stp>
        <stp>091970 KS Equity</stp>
        <stp>current_TRR_1mo</stp>
        <stp>[종목별 사업개요_IBK퀀트 김경훈.xlsx]KOSDAQ!R3298C8</stp>
        <tr r="H3298" s="5"/>
        <tr r="H3298" s="5"/>
      </tp>
      <tp>
        <v>-7.2916670000000003</v>
        <stp/>
        <stp>##V3_BDPV12</stp>
        <stp>023410 KS Equity</stp>
        <stp>current_TRR_1mo</stp>
        <stp>[종목별 사업개요_IBK퀀트 김경훈.xlsx]KOSDAQ!R1873C8</stp>
        <tr r="H1873" s="5"/>
        <tr r="H1873" s="5"/>
      </tp>
      <tp>
        <v>-7.7909269999999999</v>
        <stp/>
        <stp>##V3_BDPV12</stp>
        <stp>101930 KS Equity</stp>
        <stp>current_TRR_3mo</stp>
        <stp>[종목별 사업개요_IBK퀀트 김경훈.xlsx]KOSDAQ!R3673C9</stp>
        <tr r="I3673" s="5"/>
        <tr r="I3673" s="5"/>
      </tp>
      <tp>
        <v>6.6225170000000002</v>
        <stp/>
        <stp>##V3_BDPV12</stp>
        <stp>121600 KS Equity</stp>
        <stp>current_TRR_1mo</stp>
        <stp>[종목별 사업개요_IBK퀀트 김경훈.xlsx]KOSDAQ!R3973C8</stp>
        <tr r="H3973" s="5"/>
        <tr r="H3973" s="5"/>
      </tp>
      <tp>
        <v>-9.9683539999999997</v>
        <stp/>
        <stp>##V3_BDPV12</stp>
        <stp>206640 KS Equity</stp>
        <stp>current_TRR_3mo</stp>
        <stp>[종목별 사업개요_IBK퀀트 김경훈.xlsx]KOSDAQ!R4783C9</stp>
        <tr r="I4783" s="5"/>
        <tr r="I4783" s="5"/>
      </tp>
      <tp>
        <v>-10.88977</v>
        <stp/>
        <stp>##V3_BDPV12</stp>
        <stp>121850 KS Equity</stp>
        <stp>current_TRR_1mo</stp>
        <stp>[종목별 사업개요_IBK퀀트 김경훈.xlsx]KOSDAQ!R3983C8</stp>
        <tr r="H3983" s="5"/>
        <tr r="H3983" s="5"/>
      </tp>
      <tp>
        <v>-14.82353</v>
        <stp/>
        <stp>##V3_BDPV12</stp>
        <stp>101680 KS Equity</stp>
        <stp>current_TRR_3mo</stp>
        <stp>[종목별 사업개요_IBK퀀트 김경훈.xlsx]KOSDAQ!R3663C9</stp>
        <tr r="I3663" s="5"/>
        <tr r="I3663" s="5"/>
      </tp>
      <tp>
        <v>-5.8385090000000002</v>
        <stp/>
        <stp>##V3_BDPV12</stp>
        <stp>206400 KS Equity</stp>
        <stp>current_TRR_3mo</stp>
        <stp>[종목별 사업개요_IBK퀀트 김경훈.xlsx]KOSDAQ!R4773C9</stp>
        <tr r="I4773" s="5"/>
        <tr r="I4773" s="5"/>
      </tp>
      <tp>
        <v>-13.527049999999999</v>
        <stp/>
        <stp>##V3_BDPV12</stp>
        <stp>196490 KS Equity</stp>
        <stp>current_TRR_1mo</stp>
        <stp>[종목별 사업개요_IBK퀀트 김경훈.xlsx]KOSDAQ!R4668C8</stp>
        <tr r="H4668" s="5"/>
        <tr r="H4668" s="5"/>
      </tp>
      <tp>
        <v>13.381119999999999</v>
        <stp/>
        <stp>##V3_BDPV12</stp>
        <stp>101490 KS Equity</stp>
        <stp>current_TRR_3mo</stp>
        <stp>[종목별 사업개요_IBK퀀트 김경훈.xlsx]KOSDAQ!R3653C9</stp>
        <tr r="I3653" s="5"/>
        <tr r="I3653" s="5"/>
      </tp>
      <tp>
        <v>-15.894869999999999</v>
        <stp/>
        <stp>##V3_BDPV12</stp>
        <stp>101390 KS Equity</stp>
        <stp>current_TRR_3mo</stp>
        <stp>[종목별 사업개요_IBK퀀트 김경훈.xlsx]KOSDAQ!R3643C9</stp>
        <tr r="I3643" s="5"/>
        <tr r="I3643" s="5"/>
      </tp>
      <tp>
        <v>13.74408</v>
        <stp/>
        <stp>##V3_BDPV12</stp>
        <stp>101240 KS Equity</stp>
        <stp>current_TRR_3mo</stp>
        <stp>[종목별 사업개요_IBK퀀트 김경훈.xlsx]KOSDAQ!R3633C9</stp>
        <tr r="I3633" s="5"/>
        <tr r="I3633" s="5"/>
      </tp>
      <tp>
        <v>9.5890409999999999</v>
        <stp/>
        <stp>##V3_BDPV12</stp>
        <stp>090470 KS Equity</stp>
        <stp>current_TRR_1mo</stp>
        <stp>[종목별 사업개요_IBK퀀트 김경훈.xlsx]KOSDAQ!R2188C8</stp>
        <tr r="H2188" s="5"/>
        <tr r="H2188" s="5"/>
      </tp>
      <tp>
        <v>0.3676471</v>
        <stp/>
        <stp>##V3_BDPV12</stp>
        <stp>101160 KS Equity</stp>
        <stp>current_TRR_3mo</stp>
        <stp>[종목별 사업개요_IBK퀀트 김경훈.xlsx]KOSDAQ!R3623C9</stp>
        <tr r="I3623" s="5"/>
        <tr r="I3623" s="5"/>
      </tp>
      <tp>
        <v>-10.82996</v>
        <stp/>
        <stp>##V3_BDPV12</stp>
        <stp>021650 KS Equity</stp>
        <stp>current_TRR_1mo</stp>
        <stp>[종목별 사업개요_IBK퀀트 김경훈.xlsx]KOSDAQ!R3073C8</stp>
        <tr r="H3073" s="5"/>
        <tr r="H3073" s="5"/>
      </tp>
      <tp>
        <v>14.057510000000001</v>
        <stp/>
        <stp>##V3_BDPV12</stp>
        <stp>126600 KS Equity</stp>
        <stp>current_TRR_1mo</stp>
        <stp>[종목별 사업개요_IBK퀀트 김경훈.xlsx]KOSDAQ!R4083C8</stp>
        <tr r="H4083" s="5"/>
        <tr r="H4083" s="5"/>
      </tp>
      <tp>
        <v>1.4842299999999999</v>
        <stp/>
        <stp>##V3_BDPV12</stp>
        <stp>091590 KS Equity</stp>
        <stp>current_TRR_1mo</stp>
        <stp>[종목별 사업개요_IBK퀀트 김경훈.xlsx]KOSDAQ!R3288C8</stp>
        <tr r="H3288" s="5"/>
        <tr r="H3288" s="5"/>
      </tp>
      <tp>
        <v>16.266670000000001</v>
        <stp/>
        <stp>##V3_BDPV12</stp>
        <stp>196170 KS Equity</stp>
        <stp>current_TRR_1mo</stp>
        <stp>[종목별 사업개요_IBK퀀트 김경훈.xlsx]KOSDAQ!R4658C8</stp>
        <tr r="H4658" s="5"/>
        <tr r="H4658" s="5"/>
      </tp>
      <tp>
        <v>-9.9496219999999997</v>
        <stp/>
        <stp>##V3_BDPV12</stp>
        <stp>126700 KS Equity</stp>
        <stp>current_TRR_1mo</stp>
        <stp>[종목별 사업개요_IBK퀀트 김경훈.xlsx]KOSDAQ!R4093C8</stp>
        <tr r="H4093" s="5"/>
        <tr r="H4093" s="5"/>
      </tp>
      <tp>
        <v>2.3214290000000002</v>
        <stp/>
        <stp>##V3_BDPV12</stp>
        <stp>001840 KS Equity</stp>
        <stp>current_TRR_3mo</stp>
        <stp>[종목별 사업개요_IBK퀀트 김경훈.xlsx]KOSDAQ!R2023C9</stp>
        <tr r="I2023" s="5"/>
        <tr r="I2023" s="5"/>
      </tp>
      <tp>
        <v>2.0565549999999999</v>
        <stp/>
        <stp>##V3_BDPV12</stp>
        <stp>226850 KS Equity</stp>
        <stp>current_TRR_1mo</stp>
        <stp>[종목별 사업개요_IBK퀀트 김경훈.xlsx]KOSDAQ!R5183C8</stp>
        <tr r="H5183" s="5"/>
        <tr r="H5183" s="5"/>
      </tp>
      <tp>
        <v>-1.754386</v>
        <stp/>
        <stp>##V3_BDPV12</stp>
        <stp>120240 KS Equity</stp>
        <stp>current_TRR_1mo</stp>
        <stp>[종목별 사업개요_IBK퀀트 김경훈.xlsx]KOSDAQ!R3963C8</stp>
        <tr r="H3963" s="5"/>
        <tr r="H3963" s="5"/>
      </tp>
      <tp>
        <v>-9.523809</v>
        <stp/>
        <stp>##V3_BDPV12</stp>
        <stp>127160 KS Equity</stp>
        <stp>current_TRR_1mo</stp>
        <stp>[종목별 사업개요_IBK퀀트 김경훈.xlsx]KOSDAQ!R4113C8</stp>
        <tr r="H4113" s="5"/>
        <tr r="H4113" s="5"/>
      </tp>
      <tp>
        <v>3.8461539999999999</v>
        <stp/>
        <stp>##V3_BDPV12</stp>
        <stp>100700 KS Equity</stp>
        <stp>current_TRR_3mo</stp>
        <stp>[종목별 사업개요_IBK퀀트 김경훈.xlsx]KOSDAQ!R3613C9</stp>
        <tr r="I3613" s="5"/>
        <tr r="I3613" s="5"/>
      </tp>
      <tp>
        <v>0.75757580000000002</v>
        <stp/>
        <stp>##V3_BDPV12</stp>
        <stp>207930 KS Equity</stp>
        <stp>current_TRR_3mo</stp>
        <stp>[종목별 사업개요_IBK퀀트 김경훈.xlsx]KOSDAQ!R4803C9</stp>
        <tr r="I4803" s="5"/>
        <tr r="I4803" s="5"/>
      </tp>
      <tp>
        <v>16.230370000000001</v>
        <stp/>
        <stp>##V3_BDPV12</stp>
        <stp>021320 KS Equity</stp>
        <stp>current_TRR_1mo</stp>
        <stp>[종목별 사업개요_IBK퀀트 김경훈.xlsx]KOSDAQ!R2393C8</stp>
        <tr r="H2393" s="5"/>
        <tr r="H2393" s="5"/>
      </tp>
      <tp>
        <v>11.44279</v>
        <stp/>
        <stp>##V3_BDPV12</stp>
        <stp>207720 KS Equity</stp>
        <stp>current_TRR_3mo</stp>
        <stp>[종목별 사업개요_IBK퀀트 김경훈.xlsx]KOSDAQ!R4793C9</stp>
        <tr r="I4793" s="5"/>
        <tr r="I4793" s="5"/>
      </tp>
      <tp>
        <v>2.051282</v>
        <stp/>
        <stp>##V3_BDPV12</stp>
        <stp>226340 KS Equity</stp>
        <stp>current_TRR_1mo</stp>
        <stp>[종목별 사업개요_IBK퀀트 김경훈.xlsx]KOSDAQ!R5163C8</stp>
        <tr r="H5163" s="5"/>
        <tr r="H5163" s="5"/>
      </tp>
      <tp>
        <v>1.5306120000000001</v>
        <stp/>
        <stp>##V3_BDPV12</stp>
        <stp>226360 KS Equity</stp>
        <stp>current_TRR_1mo</stp>
        <stp>[종목별 사업개요_IBK퀀트 김경훈.xlsx]KOSDAQ!R5173C8</stp>
        <tr r="H5173" s="5"/>
        <tr r="H5173" s="5"/>
      </tp>
      <tp>
        <v>40.357140000000001</v>
        <stp/>
        <stp>##V3_BDPV12</stp>
        <stp>197210 KS Equity</stp>
        <stp>current_TRR_1mo</stp>
        <stp>[종목별 사업개요_IBK퀀트 김경훈.xlsx]KOSDAQ!R4678C8</stp>
        <tr r="H4678" s="5"/>
        <tr r="H4678" s="5"/>
      </tp>
      <tp>
        <v>79.428569999999993</v>
        <stp/>
        <stp>##V3_BDPV12</stp>
        <stp>100090 KS Equity</stp>
        <stp>current_TRR_3mo</stp>
        <stp>[종목별 사업개요_IBK퀀트 김경훈.xlsx]KOSDAQ!R3593C9</stp>
        <tr r="I3593" s="5"/>
        <tr r="I3593" s="5"/>
      </tp>
      <tp>
        <v>25.875489999999999</v>
        <stp/>
        <stp>##V3_BDPV12</stp>
        <stp>100130 KS Equity</stp>
        <stp>current_TRR_3mo</stp>
        <stp>[종목별 사업개요_IBK퀀트 김경훈.xlsx]KOSDAQ!R3603C9</stp>
        <tr r="I3603" s="5"/>
        <tr r="I3603" s="5"/>
      </tp>
      <tp>
        <v>19</v>
        <stp/>
        <stp>##V3_BDPV12</stp>
        <stp>221840 KS Equity</stp>
        <stp>current_TRR_1mo</stp>
        <stp>[종목별 사업개요_IBK퀀트 김경훈.xlsx]KOSDAQ!R5053C8</stp>
        <tr r="H5053" s="5"/>
        <tr r="H5053" s="5"/>
      </tp>
      <tp>
        <v>2.770448</v>
        <stp/>
        <stp>##V3_BDPV12</stp>
        <stp>025980 KS Equity</stp>
        <stp>current_TRR_1mo</stp>
        <stp>[종목별 사업개요_IBK퀀트 김경훈.xlsx]KOSDAQ!R1153C8</stp>
        <tr r="H1153" s="5"/>
        <tr r="H1153" s="5"/>
      </tp>
      <tp>
        <v>8.9285720000000008</v>
        <stp/>
        <stp>##V3_BDPV12</stp>
        <stp>006140 KS Equity</stp>
        <stp>current_TRR_3mo</stp>
        <stp>[종목별 사업개요_IBK퀀트 김경훈.xlsx]KOSDAQ!R2963C9</stp>
        <tr r="I2963" s="5"/>
        <tr r="I2963" s="5"/>
      </tp>
      <tp>
        <v>2.7855150000000002</v>
        <stp/>
        <stp>##V3_BDPV12</stp>
        <stp>221980 KS Equity</stp>
        <stp>current_TRR_1mo</stp>
        <stp>[종목별 사업개요_IBK퀀트 김경훈.xlsx]KOSDAQ!R5063C8</stp>
        <tr r="H5063" s="5"/>
        <tr r="H5063" s="5"/>
      </tp>
      <tp>
        <v>-11.41141</v>
        <stp/>
        <stp>##V3_BDPV12</stp>
        <stp>097870 KS Equity</stp>
        <stp>current_TRR_1mo</stp>
        <stp>[종목별 사업개요_IBK퀀트 김경훈.xlsx]KOSDAQ!R3528C8</stp>
        <tr r="H3528" s="5"/>
        <tr r="H3528" s="5"/>
      </tp>
      <tp>
        <v>-20.695650000000001</v>
        <stp/>
        <stp>##V3_BDPV12</stp>
        <stp>200670 KS Equity</stp>
        <stp>current_TRR_3mo</stp>
        <stp>[종목별 사업개요_IBK퀀트 김경훈.xlsx]KOSDAQ!R4703C9</stp>
        <tr r="I4703" s="5"/>
        <tr r="I4703" s="5"/>
      </tp>
      <tp>
        <v>-4.8744459999999998</v>
        <stp/>
        <stp>##V3_BDPV12</stp>
        <stp>200780 KS Equity</stp>
        <stp>current_TRR_3mo</stp>
        <stp>[종목별 사업개요_IBK퀀트 김경훈.xlsx]KOSDAQ!R4713C9</stp>
        <tr r="I4713" s="5"/>
        <tr r="I4713" s="5"/>
      </tp>
      <tp>
        <v>3.3419020000000002</v>
        <stp/>
        <stp>##V3_BDPV12</stp>
        <stp>221200 KS Equity</stp>
        <stp>current_TRR_1mo</stp>
        <stp>[종목별 사업개요_IBK퀀트 김경훈.xlsx]KOSDAQ!R5043C8</stp>
        <tr r="H5043" s="5"/>
        <tr r="H5043" s="5"/>
      </tp>
      <tp>
        <v>-2.73224</v>
        <stp/>
        <stp>##V3_BDPV12</stp>
        <stp>097780 KS Equity</stp>
        <stp>current_TRR_1mo</stp>
        <stp>[종목별 사업개요_IBK퀀트 김경훈.xlsx]KOSDAQ!R3518C8</stp>
        <tr r="H3518" s="5"/>
        <tr r="H3518" s="5"/>
      </tp>
      <tp>
        <v>-8.6956520000000008</v>
        <stp/>
        <stp>##V3_BDPV12</stp>
        <stp>200230 KS Equity</stp>
        <stp>current_TRR_3mo</stp>
        <stp>[종목별 사업개요_IBK퀀트 김경훈.xlsx]KOSDAQ!R4693C9</stp>
        <tr r="I4693" s="5"/>
        <tr r="I4693" s="5"/>
      </tp>
      <tp>
        <v>-11.803280000000001</v>
        <stp/>
        <stp>##V3_BDPV12</stp>
        <stp>026150 KS Equity</stp>
        <stp>current_TRR_1mo</stp>
        <stp>[종목별 사업개요_IBK퀀트 김경훈.xlsx]KOSDAQ!R2733C8</stp>
        <tr r="H2733" s="5"/>
        <tr r="H2733" s="5"/>
      </tp>
      <tp>
        <v>-7.806692</v>
        <stp/>
        <stp>##V3_BDPV12</stp>
        <stp>007770 KS Equity</stp>
        <stp>current_TRR_3mo</stp>
        <stp>[종목별 사업개요_IBK퀀트 김경훈.xlsx]KOSDAQ!R3153C9</stp>
        <tr r="I3153" s="5"/>
        <tr r="I3153" s="5"/>
      </tp>
      <tp>
        <v>-10.08403</v>
        <stp/>
        <stp>##V3_BDPV12</stp>
        <stp>096870 KS Equity</stp>
        <stp>current_TRR_1mo</stp>
        <stp>[종목별 사업개요_IBK퀀트 김경훈.xlsx]KOSDAQ!R3508C8</stp>
        <tr r="H3508" s="5"/>
        <tr r="H3508" s="5"/>
      </tp>
      <tp>
        <v>-1.7291069999999999</v>
        <stp/>
        <stp>##V3_BDPV12</stp>
        <stp>027710 KS Equity</stp>
        <stp>current_TRR_1mo</stp>
        <stp>[종목별 사업개요_IBK퀀트 김경훈.xlsx]KOSDAQ!R2833C8</stp>
        <tr r="H2833" s="5"/>
        <tr r="H2833" s="5"/>
      </tp>
      <tp>
        <v>23.76426</v>
        <stp/>
        <stp>##V3_BDPV12</stp>
        <stp>007370 KS Equity</stp>
        <stp>current_TRR_3mo</stp>
        <stp>[종목별 사업개요_IBK퀀트 김경훈.xlsx]KOSDAQ!R2333C9</stp>
        <tr r="I2333" s="5"/>
        <tr r="I2333" s="5"/>
      </tp>
      <tp>
        <v>-7.5736330000000001</v>
        <stp/>
        <stp>##V3_BDPV12</stp>
        <stp>191410 KS Equity</stp>
        <stp>current_TRR_1mo</stp>
        <stp>[종목별 사업개요_IBK퀀트 김경훈.xlsx]KOSDAQ!R4598C8</stp>
        <tr r="H4598" s="5"/>
        <tr r="H4598" s="5"/>
      </tp>
      <tp>
        <v>11.764709999999999</v>
        <stp/>
        <stp>##V3_BDPV12</stp>
        <stp>220260 KS Equity</stp>
        <stp>current_TRR_1mo</stp>
        <stp>[종목별 사업개요_IBK퀀트 김경훈.xlsx]KOSDAQ!R5033C8</stp>
        <tr r="H5033" s="5"/>
        <tr r="H5033" s="5"/>
      </tp>
      <tp>
        <v>-4.8933499999999999</v>
        <stp/>
        <stp>##V3_BDPV12</stp>
        <stp>096640 KS Equity</stp>
        <stp>current_TRR_1mo</stp>
        <stp>[종목별 사업개요_IBK퀀트 김경훈.xlsx]KOSDAQ!R3498C8</stp>
        <tr r="H3498" s="5"/>
        <tr r="H3498" s="5"/>
      </tp>
      <tp>
        <v>37.974679999999999</v>
        <stp/>
        <stp>##V3_BDPV12</stp>
        <stp>096610 KS Equity</stp>
        <stp>current_TRR_1mo</stp>
        <stp>[종목별 사업개요_IBK퀀트 김경훈.xlsx]KOSDAQ!R3488C8</stp>
        <tr r="H3488" s="5"/>
        <tr r="H3488" s="5"/>
      </tp>
      <tp>
        <v>-9.2991910000000004</v>
        <stp/>
        <stp>##V3_BDPV12</stp>
        <stp>106520 KS Equity</stp>
        <stp>current_TRR_3mo</stp>
        <stp>[종목별 사업개요_IBK퀀트 김경훈.xlsx]KOSDAQ!R3763C9</stp>
        <tr r="I3763" s="5"/>
        <tr r="I3763" s="5"/>
      </tp>
      <tp>
        <v>-21.485939999999999</v>
        <stp/>
        <stp>##V3_BDPV12</stp>
        <stp>026180 KS Equity</stp>
        <stp>current_TRR_1mo</stp>
        <stp>[종목별 사업개요_IBK퀀트 김경훈.xlsx]KOSDAQ!R3203C8</stp>
        <tr r="H3203" s="5"/>
        <tr r="H3203" s="5"/>
      </tp>
      <tp t="s">
        <v>#N/A N/A</v>
        <stp/>
        <stp>##V3_BDPV12</stp>
        <stp>096040 KS Equity</stp>
        <stp>current_TRR_1mo</stp>
        <stp>[종목별 사업개요_IBK퀀트 김경훈.xlsx]KOSDAQ!R3468C8</stp>
        <tr r="H3468" s="5"/>
      </tp>
      <tp>
        <v>-3.4305319999999999</v>
        <stp/>
        <stp>##V3_BDPV12</stp>
        <stp>096350 KS Equity</stp>
        <stp>current_TRR_1mo</stp>
        <stp>[종목별 사업개요_IBK퀀트 김경훈.xlsx]KOSDAQ!R3478C8</stp>
        <tr r="H3478" s="5"/>
        <tr r="H3478" s="5"/>
      </tp>
      <tp>
        <v>-1.880878</v>
        <stp/>
        <stp>##V3_BDPV12</stp>
        <stp>106190 KS Equity</stp>
        <stp>current_TRR_3mo</stp>
        <stp>[종목별 사업개요_IBK퀀트 김경훈.xlsx]KOSDAQ!R3753C9</stp>
        <tr r="I3753" s="5"/>
        <tr r="I3753" s="5"/>
      </tp>
      <tp>
        <v>6.0137460000000003</v>
        <stp/>
        <stp>##V3_BDPV12</stp>
        <stp>122800 KS Equity</stp>
        <stp>current_TRR_1mo</stp>
        <stp>[종목별 사업개요_IBK퀀트 김경훈.xlsx]KOSDAQ!R4013C8</stp>
        <tr r="H4013" s="5"/>
        <tr r="H4013" s="5"/>
      </tp>
      <tp>
        <v>2.8268550000000001</v>
        <stp/>
        <stp>##V3_BDPV12</stp>
        <stp>122990 KS Equity</stp>
        <stp>current_TRR_1mo</stp>
        <stp>[종목별 사업개요_IBK퀀트 김경훈.xlsx]KOSDAQ!R4023C8</stp>
        <tr r="H4023" s="5"/>
        <tr r="H4023" s="5"/>
      </tp>
      <tp>
        <v>-9.2356689999999997</v>
        <stp/>
        <stp>##V3_BDPV12</stp>
        <stp>007820 KS Equity</stp>
        <stp>current_TRR_3mo</stp>
        <stp>[종목별 사업개요_IBK퀀트 김경훈.xlsx]KOSDAQ!R1243C9</stp>
        <tr r="I1243" s="5"/>
        <tr r="I1243" s="5"/>
      </tp>
      <tp>
        <v>1.66113</v>
        <stp/>
        <stp>##V3_BDPV12</stp>
        <stp>024880 KS Equity</stp>
        <stp>current_TRR_1mo</stp>
        <stp>[종목별 사업개요_IBK퀀트 김경훈.xlsx]KOSDAQ!R2493C8</stp>
        <tr r="H2493" s="5"/>
        <tr r="H2493" s="5"/>
      </tp>
      <tp>
        <v>14.61619</v>
        <stp/>
        <stp>##V3_BDPV12</stp>
        <stp>024660 KS Equity</stp>
        <stp>current_TRR_1mo</stp>
        <stp>[종목별 사업개요_IBK퀀트 김경훈.xlsx]KOSDAQ!R2983C8</stp>
        <tr r="H2983" s="5"/>
        <tr r="H2983" s="5"/>
      </tp>
      <tp>
        <v>-6.2761509999999996</v>
        <stp/>
        <stp>##V3_BDPV12</stp>
        <stp>024940 KS Equity</stp>
        <stp>current_TRR_1mo</stp>
        <stp>[종목별 사업개요_IBK퀀트 김경훈.xlsx]KOSDAQ!R2953C8</stp>
        <tr r="H2953" s="5"/>
        <tr r="H2953" s="5"/>
      </tp>
      <tp>
        <v>14.1129</v>
        <stp/>
        <stp>##V3_BDPV12</stp>
        <stp>007530 KS Equity</stp>
        <stp>current_TRR_3mo</stp>
        <stp>[종목별 사업개요_IBK퀀트 김경훈.xlsx]KOSDAQ!R1533C9</stp>
        <tr r="I1533" s="5"/>
        <tr r="I1533" s="5"/>
      </tp>
      <tp>
        <v>-5.6880730000000002</v>
        <stp/>
        <stp>##V3_BDPV12</stp>
        <stp>105740 KS Equity</stp>
        <stp>current_TRR_3mo</stp>
        <stp>[종목별 사업개요_IBK퀀트 김경훈.xlsx]KOSDAQ!R3743C9</stp>
        <tr r="I3743" s="5"/>
        <tr r="I3743" s="5"/>
      </tp>
      <tp>
        <v>-4.610951</v>
        <stp/>
        <stp>##V3_BDPV12</stp>
        <stp>095610 KS Equity</stp>
        <stp>current_TRR_1mo</stp>
        <stp>[종목별 사업개요_IBK퀀트 김경훈.xlsx]KOSDAQ!R3448C8</stp>
        <tr r="H3448" s="5"/>
        <tr r="H3448" s="5"/>
      </tp>
      <tp>
        <v>-7.4964639999999996</v>
        <stp/>
        <stp>##V3_BDPV12</stp>
        <stp>192440 KS Equity</stp>
        <stp>current_TRR_1mo</stp>
        <stp>[종목별 사업개요_IBK퀀트 김경훈.xlsx]KOSDAQ!R4628C8</stp>
        <tr r="H4628" s="5"/>
        <tr r="H4628" s="5"/>
      </tp>
      <tp>
        <v>-5.1470589999999996</v>
        <stp/>
        <stp>##V3_BDPV12</stp>
        <stp>223310 KS Equity</stp>
        <stp>current_TRR_1mo</stp>
        <stp>[종목별 사업개요_IBK퀀트 김경훈.xlsx]KOSDAQ!R5113C8</stp>
        <tr r="H5113" s="5"/>
        <tr r="H5113" s="5"/>
      </tp>
      <tp>
        <v>-5.9677420000000003</v>
        <stp/>
        <stp>##V3_BDPV12</stp>
        <stp>095700 KS Equity</stp>
        <stp>current_TRR_1mo</stp>
        <stp>[종목별 사업개요_IBK퀀트 김경훈.xlsx]KOSDAQ!R3458C8</stp>
        <tr r="H3458" s="5"/>
        <tr r="H3458" s="5"/>
      </tp>
      <tp>
        <v>-6.3043480000000001</v>
        <stp/>
        <stp>##V3_BDPV12</stp>
        <stp>004650 KS Equity</stp>
        <stp>current_TRR_3mo</stp>
        <stp>[종목별 사업개요_IBK퀀트 김경훈.xlsx]KOSDAQ!R2343C9</stp>
        <tr r="I2343" s="5"/>
        <tr r="I2343" s="5"/>
      </tp>
      <tp>
        <v>0.30769229999999997</v>
        <stp/>
        <stp>##V3_BDPV12</stp>
        <stp>105330 KS Equity</stp>
        <stp>current_TRR_3mo</stp>
        <stp>[종목별 사업개요_IBK퀀트 김경훈.xlsx]KOSDAQ!R3733C9</stp>
        <tr r="I3733" s="5"/>
        <tr r="I3733" s="5"/>
      </tp>
      <tp>
        <v>-6.1514199999999999</v>
        <stp/>
        <stp>##V3_BDPV12</stp>
        <stp>192390 KS Equity</stp>
        <stp>current_TRR_1mo</stp>
        <stp>[종목별 사업개요_IBK퀀트 김경훈.xlsx]KOSDAQ!R4618C8</stp>
        <tr r="H4618" s="5"/>
        <tr r="H4618" s="5"/>
      </tp>
      <tp>
        <v>14.28571</v>
        <stp/>
        <stp>##V3_BDPV12</stp>
        <stp>095270 KS Equity</stp>
        <stp>current_TRR_1mo</stp>
        <stp>[종목별 사업개요_IBK퀀트 김경훈.xlsx]KOSDAQ!R3428C8</stp>
        <tr r="H3428" s="5"/>
        <tr r="H3428" s="5"/>
      </tp>
      <tp>
        <v>26.80115</v>
        <stp/>
        <stp>##V3_BDPV12</stp>
        <stp>122640 KS Equity</stp>
        <stp>current_TRR_1mo</stp>
        <stp>[종목별 사업개요_IBK퀀트 김경훈.xlsx]KOSDAQ!R4003C8</stp>
        <tr r="H4003" s="5"/>
        <tr r="H4003" s="5"/>
      </tp>
      <tp>
        <v>-5.3398060000000003</v>
        <stp/>
        <stp>##V3_BDPV12</stp>
        <stp>192080 KS Equity</stp>
        <stp>current_TRR_1mo</stp>
        <stp>[종목별 사업개요_IBK퀀트 김경훈.xlsx]KOSDAQ!R4608C8</stp>
        <tr r="H4608" s="5"/>
        <tr r="H4608" s="5"/>
      </tp>
      <tp>
        <v>4.6875</v>
        <stp/>
        <stp>##V3_BDPV12</stp>
        <stp>095340 KS Equity</stp>
        <stp>current_TRR_1mo</stp>
        <stp>[종목별 사업개요_IBK퀀트 김경훈.xlsx]KOSDAQ!R3438C8</stp>
        <tr r="H3438" s="5"/>
        <tr r="H3438" s="5"/>
      </tp>
      <tp>
        <v>-5.8823530000000002</v>
        <stp/>
        <stp>##V3_BDPV12</stp>
        <stp>123860 KS Equity</stp>
        <stp>current_TRR_1mo</stp>
        <stp>[종목별 사업개요_IBK퀀트 김경훈.xlsx]KOSDAQ!R4073C8</stp>
        <tr r="H4073" s="5"/>
        <tr r="H4073" s="5"/>
      </tp>
      <tp>
        <v>-3.6312850000000001</v>
        <stp/>
        <stp>##V3_BDPV12</stp>
        <stp>222980 KS Equity</stp>
        <stp>current_TRR_1mo</stp>
        <stp>[종목별 사업개요_IBK퀀트 김경훈.xlsx]KOSDAQ!R5103C8</stp>
        <tr r="H5103" s="5"/>
        <tr r="H5103" s="5"/>
      </tp>
      <tp>
        <v>12.230219999999999</v>
        <stp/>
        <stp>##V3_BDPV12</stp>
        <stp>222800 KS Equity</stp>
        <stp>current_TRR_1mo</stp>
        <stp>[종목별 사업개요_IBK퀀트 김경훈.xlsx]KOSDAQ!R5093C8</stp>
        <tr r="H5093" s="5"/>
        <tr r="H5093" s="5"/>
      </tp>
      <tp>
        <v>10.996919999999999</v>
        <stp/>
        <stp>##V3_BDPV12</stp>
        <stp>094840 KS Equity</stp>
        <stp>current_TRR_1mo</stp>
        <stp>[종목별 사업개요_IBK퀀트 김경훈.xlsx]KOSDAQ!R3398C8</stp>
        <tr r="H3398" s="5"/>
        <tr r="H3398" s="5"/>
      </tp>
      <tp>
        <v>-4.0254240000000001</v>
        <stp/>
        <stp>##V3_BDPV12</stp>
        <stp>094860 KS Equity</stp>
        <stp>current_TRR_1mo</stp>
        <stp>[종목별 사업개요_IBK퀀트 김경훈.xlsx]KOSDAQ!R3408C8</stp>
        <tr r="H3408" s="5"/>
        <tr r="H3408" s="5"/>
      </tp>
      <tp>
        <v>11.032859999999999</v>
        <stp/>
        <stp>##V3_BDPV12</stp>
        <stp>094970 KS Equity</stp>
        <stp>current_TRR_1mo</stp>
        <stp>[종목별 사업개요_IBK퀀트 김경훈.xlsx]KOSDAQ!R3418C8</stp>
        <tr r="H3418" s="5"/>
        <tr r="H3418" s="5"/>
      </tp>
      <tp>
        <v>3.7735850000000002</v>
        <stp/>
        <stp>##V3_BDPV12</stp>
        <stp>005670 KS Equity</stp>
        <stp>current_TRR_3mo</stp>
        <stp>[종목별 사업개요_IBK퀀트 김경훈.xlsx]KOSDAQ!R2883C9</stp>
        <tr r="I2883" s="5"/>
        <tr r="I2883" s="5"/>
      </tp>
      <tp>
        <v>2.820513</v>
        <stp/>
        <stp>##V3_BDPV12</stp>
        <stp>222080 KS Equity</stp>
        <stp>current_TRR_1mo</stp>
        <stp>[종목별 사업개요_IBK퀀트 김경훈.xlsx]KOSDAQ!R5073C8</stp>
        <tr r="H5073" s="5"/>
        <tr r="H5073" s="5"/>
      </tp>
      <tp>
        <v>0.8223684</v>
        <stp/>
        <stp>##V3_BDPV12</stp>
        <stp>203690 KS Equity</stp>
        <stp>current_TRR_3mo</stp>
        <stp>[종목별 사업개요_IBK퀀트 김경훈.xlsx]KOSDAQ!R4723C9</stp>
        <tr r="I4723" s="5"/>
        <tr r="I4723" s="5"/>
      </tp>
      <tp>
        <v>-12.52205</v>
        <stp/>
        <stp>##V3_BDPV12</stp>
        <stp>123100 KS Equity</stp>
        <stp>current_TRR_1mo</stp>
        <stp>[종목별 사업개요_IBK퀀트 김경훈.xlsx]KOSDAQ!R4033C8</stp>
        <tr r="H4033" s="5"/>
        <tr r="H4033" s="5"/>
      </tp>
      <tp>
        <v>0</v>
        <stp/>
        <stp>##V3_BDPV12</stp>
        <stp>104460 KS Equity</stp>
        <stp>current_TRR_3mo</stp>
        <stp>[종목별 사업개요_IBK퀀트 김경훈.xlsx]KOSDAQ!R3713C9</stp>
        <tr r="I3713" s="5"/>
        <tr r="I3713" s="5"/>
      </tp>
      <tp>
        <v>-5.7542770000000001</v>
        <stp/>
        <stp>##V3_BDPV12</stp>
        <stp>024060 KS Equity</stp>
        <stp>current_TRR_1mo</stp>
        <stp>[종목별 사업개요_IBK퀀트 김경훈.xlsx]KOSDAQ!R3273C8</stp>
        <tr r="H3273" s="5"/>
        <tr r="H3273" s="5"/>
      </tp>
      <tp>
        <v>11.58192</v>
        <stp/>
        <stp>##V3_BDPV12</stp>
        <stp>094190 KS Equity</stp>
        <stp>current_TRR_1mo</stp>
        <stp>[종목별 사업개요_IBK퀀트 김경훈.xlsx]KOSDAQ!R3378C8</stp>
        <tr r="H3378" s="5"/>
        <tr r="H3378" s="5"/>
      </tp>
      <tp>
        <v>16.584160000000001</v>
        <stp/>
        <stp>##V3_BDPV12</stp>
        <stp>123330 KS Equity</stp>
        <stp>current_TRR_1mo</stp>
        <stp>[종목별 사업개요_IBK퀀트 김경훈.xlsx]KOSDAQ!R4043C8</stp>
        <tr r="H4043" s="5"/>
        <tr r="H4043" s="5"/>
      </tp>
      <tp>
        <v>6.1093250000000001</v>
        <stp/>
        <stp>##V3_BDPV12</stp>
        <stp>104540 KS Equity</stp>
        <stp>current_TRR_3mo</stp>
        <stp>[종목별 사업개요_IBK퀀트 김경훈.xlsx]KOSDAQ!R3723C9</stp>
        <tr r="I3723" s="5"/>
        <tr r="I3723" s="5"/>
      </tp>
      <tp>
        <v>6.649616</v>
        <stp/>
        <stp>##V3_BDPV12</stp>
        <stp>222390 KS Equity</stp>
        <stp>current_TRR_1mo</stp>
        <stp>[종목별 사업개요_IBK퀀트 김경훈.xlsx]KOSDAQ!R5083C8</stp>
        <tr r="H5083" s="5"/>
        <tr r="H5083" s="5"/>
      </tp>
      <tp>
        <v>-5.7838659999999997</v>
        <stp/>
        <stp>##V3_BDPV12</stp>
        <stp>123420 KS Equity</stp>
        <stp>current_TRR_1mo</stp>
        <stp>[종목별 사업개요_IBK퀀트 김경훈.xlsx]KOSDAQ!R4053C8</stp>
        <tr r="H4053" s="5"/>
        <tr r="H4053" s="5"/>
      </tp>
      <tp>
        <v>-1.2222219999999999</v>
        <stp/>
        <stp>##V3_BDPV12</stp>
        <stp>004590 KS Equity</stp>
        <stp>current_TRR_3mo</stp>
        <stp>[종목별 사업개요_IBK퀀트 김경훈.xlsx]KOSDAQ!R3003C9</stp>
        <tr r="I3003" s="5"/>
        <tr r="I3003" s="5"/>
      </tp>
      <tp>
        <v>29.714279999999999</v>
        <stp/>
        <stp>##V3_BDPV12</stp>
        <stp>104040 KS Equity</stp>
        <stp>current_TRR_3mo</stp>
        <stp>[종목별 사업개요_IBK퀀트 김경훈.xlsx]KOSDAQ!R3703C9</stp>
        <tr r="I3703" s="5"/>
        <tr r="I3703" s="5"/>
      </tp>
      <tp>
        <v>-10.2719</v>
        <stp/>
        <stp>##V3_BDPV12</stp>
        <stp>024740 KS Equity</stp>
        <stp>current_TRR_1mo</stp>
        <stp>[종목별 사업개요_IBK퀀트 김경훈.xlsx]KOSDAQ!R3143C8</stp>
        <tr r="H3143" s="5"/>
        <tr r="H3143" s="5"/>
      </tp>
      <tp>
        <v>-0.19379850000000001</v>
        <stp/>
        <stp>##V3_BDPV12</stp>
        <stp>094480 KS Equity</stp>
        <stp>current_TRR_1mo</stp>
        <stp>[종목별 사업개요_IBK퀀트 김경훈.xlsx]KOSDAQ!R3388C8</stp>
        <tr r="H3388" s="5"/>
        <tr r="H3388" s="5"/>
      </tp>
      <tp>
        <v>-6.4814819999999997</v>
        <stp/>
        <stp>##V3_BDPV12</stp>
        <stp>123750 KS Equity</stp>
        <stp>current_TRR_1mo</stp>
        <stp>[종목별 사업개요_IBK퀀트 김경훈.xlsx]KOSDAQ!R4063C8</stp>
        <tr r="H4063" s="5"/>
        <tr r="H4063" s="5"/>
      </tp>
      <tp>
        <v>11.93853</v>
        <stp/>
        <stp>##V3_BDPV12</stp>
        <stp>008370 KS Equity</stp>
        <stp>current_TRR_3mo</stp>
        <stp>[종목별 사업개요_IBK퀀트 김경훈.xlsx]KOSDAQ!R1763C9</stp>
        <tr r="I1763" s="5"/>
        <tr r="I1763" s="5"/>
      </tp>
      <tp>
        <v>1.470588</v>
        <stp/>
        <stp>##V3_BDPV12</stp>
        <stp>109740 KS Equity</stp>
        <stp>current_TRR_3mo</stp>
        <stp>[종목별 사업개요_IBK퀀트 김경훈.xlsx]KOSDAQ!R3803C9</stp>
        <tr r="I3803" s="5"/>
        <tr r="I3803" s="5"/>
      </tp>
      <tp>
        <v>0.77691449999999995</v>
        <stp/>
        <stp>##V3_BDPV12</stp>
        <stp>109860 KS Equity</stp>
        <stp>current_TRR_3mo</stp>
        <stp>[종목별 사업개요_IBK퀀트 김경훈.xlsx]KOSDAQ!R3813C9</stp>
        <tr r="I3813" s="5"/>
        <tr r="I3813" s="5"/>
      </tp>
      <tp>
        <v>-3.9136299999999999</v>
        <stp/>
        <stp>##V3_BDPV12</stp>
        <stp>099440 KS Equity</stp>
        <stp>current_TRR_1mo</stp>
        <stp>[종목별 사업개요_IBK퀀트 김경훈.xlsx]KOSDAQ!R3568C8</stp>
        <tr r="H3568" s="5"/>
        <tr r="H3568" s="5"/>
      </tp>
      <tp>
        <v>-23.983740000000001</v>
        <stp/>
        <stp>##V3_BDPV12</stp>
        <stp>099660 KS Equity</stp>
        <stp>current_TRR_1mo</stp>
        <stp>[종목별 사업개요_IBK퀀트 김경훈.xlsx]KOSDAQ!R3578C8</stp>
        <tr r="H3578" s="5"/>
        <tr r="H3578" s="5"/>
      </tp>
      <tp>
        <v>-0.67024130000000004</v>
        <stp/>
        <stp>##V3_BDPV12</stp>
        <stp>099190 KS Equity</stp>
        <stp>current_TRR_1mo</stp>
        <stp>[종목별 사업개요_IBK퀀트 김경훈.xlsx]KOSDAQ!R3548C8</stp>
        <tr r="H3548" s="5"/>
        <tr r="H3548" s="5"/>
      </tp>
      <tp>
        <v>12.388249999999999</v>
        <stp/>
        <stp>##V3_BDPV12</stp>
        <stp>099320 KS Equity</stp>
        <stp>current_TRR_1mo</stp>
        <stp>[종목별 사업개요_IBK퀀트 김경훈.xlsx]KOSDAQ!R3558C8</stp>
        <tr r="H3558" s="5"/>
        <tr r="H3558" s="5"/>
      </tp>
      <tp>
        <v>12.16</v>
        <stp/>
        <stp>##V3_BDPV12</stp>
        <stp>109080 KS Equity</stp>
        <stp>current_TRR_3mo</stp>
        <stp>[종목별 사업개요_IBK퀀트 김경훈.xlsx]KOSDAQ!R3793C9</stp>
        <tr r="I3793" s="5"/>
        <tr r="I3793" s="5"/>
      </tp>
      <tp>
        <v>3.0075189999999998</v>
        <stp/>
        <stp>##V3_BDPV12</stp>
        <stp>008800 KS Equity</stp>
        <stp>current_TRR_3mo</stp>
        <stp>[종목별 사업개요_IBK퀀트 김경훈.xlsx]KOSDAQ!R3193C9</stp>
        <tr r="I3193" s="5"/>
        <tr r="I3193" s="5"/>
      </tp>
      <tp>
        <v>0.56074769999999996</v>
        <stp/>
        <stp>##V3_BDPV12</stp>
        <stp>009520 KS Equity</stp>
        <stp>current_TRR_3mo</stp>
        <stp>[종목별 사업개요_IBK퀀트 김경훈.xlsx]KOSDAQ!R2873C9</stp>
        <tr r="I2873" s="5"/>
        <tr r="I2873" s="5"/>
      </tp>
      <tp>
        <v>6.2730629999999996</v>
        <stp/>
        <stp>##V3_BDPV12</stp>
        <stp>029960 KS Equity</stp>
        <stp>current_TRR_1mo</stp>
        <stp>[종목별 사업개요_IBK퀀트 김경훈.xlsx]KOSDAQ!R2583C8</stp>
        <tr r="H2583" s="5"/>
        <tr r="H2583" s="5"/>
      </tp>
      <tp>
        <v>-5.1369860000000003</v>
        <stp/>
        <stp>##V3_BDPV12</stp>
        <stp>098460 KS Equity</stp>
        <stp>current_TRR_1mo</stp>
        <stp>[종목별 사업개요_IBK퀀트 김경훈.xlsx]KOSDAQ!R3538C8</stp>
        <tr r="H3538" s="5"/>
        <tr r="H3538" s="5"/>
      </tp>
      <tp>
        <v>-15.816330000000001</v>
        <stp/>
        <stp>##V3_BDPV12</stp>
        <stp>108790 KS Equity</stp>
        <stp>current_TRR_3mo</stp>
        <stp>[종목별 사업개요_IBK퀀트 김경훈.xlsx]KOSDAQ!R3783C9</stp>
        <tr r="I3783" s="5"/>
        <tr r="I3783" s="5"/>
      </tp>
      <tp>
        <v>-0.8836524</v>
        <stp/>
        <stp>##V3_BDPV12</stp>
        <stp>108320 KS Equity</stp>
        <stp>current_TRR_3mo</stp>
        <stp>[종목별 사업개요_IBK퀀트 김경훈.xlsx]KOSDAQ!R3773C9</stp>
        <tr r="I3773" s="5"/>
        <tr r="I3773" s="5"/>
      </tp>
      <tp t="s">
        <v>#N/A N/A</v>
        <stp/>
        <stp>##V3_BDPV12</stp>
        <stp>208350 KS Equity</stp>
        <stp>current_TRR_3mo</stp>
        <stp>[종목별 사업개요_IBK퀀트 김경훈.xlsx]KOSDAQ!R4813C9</stp>
        <tr r="I4813" s="5"/>
      </tp>
      <tp>
        <v>-16.089110000000002</v>
        <stp/>
        <stp>##V3_BDPV12</stp>
        <stp>208640 KS Equity</stp>
        <stp>current_TRR_3mo</stp>
        <stp>[종목별 사업개요_IBK퀀트 김경훈.xlsx]KOSDAQ!R4823C9</stp>
        <tr r="I4823" s="5"/>
        <tr r="I4823" s="5"/>
      </tp>
      <tp>
        <v>25</v>
        <stp/>
        <stp>##V3_BDPV12</stp>
        <stp>208870 KS Equity</stp>
        <stp>current_TRR_3mo</stp>
        <stp>[종목별 사업개요_IBK퀀트 김경훈.xlsx]KOSDAQ!R4833C9</stp>
        <tr r="I4833" s="5"/>
        <tr r="I4833" s="5"/>
      </tp>
      <tp>
        <v>-2.5906739999999999</v>
        <stp/>
        <stp>##V3_BDPV12</stp>
        <stp>128660 KS Equity</stp>
        <stp>current_TRR_1mo</stp>
        <stp>[종목별 사업개요_IBK퀀트 김경훈.xlsx]KOSDAQ!R4123C8</stp>
        <tr r="H4123" s="5"/>
        <tr r="H4123" s="5"/>
      </tp>
      <tp>
        <v>-11.401870000000001</v>
        <stp/>
        <stp>##V3_BDPV12</stp>
        <stp>228340 KS Equity</stp>
        <stp>current_TRR_1mo</stp>
        <stp>[종목별 사업개요_IBK퀀트 김경훈.xlsx]KOSDAQ!R5193C8</stp>
        <tr r="H5193" s="5"/>
        <tr r="H5193" s="5"/>
      </tp>
      <tp t="s">
        <v>반도체 &amp; 반도체 장비</v>
        <stp/>
        <stp>##V3_BDPV12</stp>
        <stp>083310 KS Equity</stp>
        <stp>gics_industry_name</stp>
        <stp>[종목별 사업개요_IBK퀀트 김경훈.xlsx]KOSDAQ!R1478C4</stp>
        <tr r="D1478" s="5"/>
        <tr r="D1478" s="5"/>
      </tp>
      <tp t="s">
        <v>건강관리 장비 &amp; 용품</v>
        <stp/>
        <stp>##V3_BDPV12</stp>
        <stp>084110 KS Equity</stp>
        <stp>gics_industry_name</stp>
        <stp>[종목별 사업개요_IBK퀀트 김경훈.xlsx]KOSDAQ!R3268C4</stp>
        <tr r="D3268" s="5"/>
        <tr r="D3268" s="5"/>
      </tp>
      <tp t="s">
        <v>반도체 &amp; 반도체 장비</v>
        <stp/>
        <stp>##V3_BDPV12</stp>
        <stp>095610 KS Equity</stp>
        <stp>gics_industry_name</stp>
        <stp>[종목별 사업개요_IBK퀀트 김경훈.xlsx]KOSDAQ!R3448C4</stp>
        <tr r="D3448" s="5"/>
        <tr r="D3448" s="5"/>
      </tp>
      <tp t="s">
        <v>반도체 &amp; 반도체 장비</v>
        <stp/>
        <stp>##V3_BDPV12</stp>
        <stp>096610 KS Equity</stp>
        <stp>gics_industry_name</stp>
        <stp>[종목별 사업개요_IBK퀀트 김경훈.xlsx]KOSDAQ!R3488C4</stp>
        <tr r="D3488" s="5"/>
        <tr r="D3488" s="5"/>
      </tp>
      <tp t="s">
        <v>전자 장비 기기 &amp; 부품</v>
        <stp/>
        <stp>##V3_BDPV12</stp>
        <stp>089010 KS Equity</stp>
        <stp>gics_industry_name</stp>
        <stp>[종목별 사업개요_IBK퀀트 김경훈.xlsx]KOSDAQ!R2508C4</stp>
        <tr r="D2508" s="5"/>
        <tr r="D2508" s="5"/>
      </tp>
      <tp t="s">
        <v>생명공학</v>
        <stp/>
        <stp>##V3_BDPV12</stp>
        <stp>180400 KS Equity</stp>
        <stp>gics_industry_name</stp>
        <stp>[종목별 사업개요_IBK퀀트 김경훈.xlsx]KOSDAQ!R4528C4</stp>
        <tr r="D4528" s="5"/>
        <tr r="D4528" s="5"/>
      </tp>
      <tp t="s">
        <v>생명공학</v>
        <stp/>
        <stp>##V3_BDPV12</stp>
        <stp>182400 KS Equity</stp>
        <stp>gics_industry_name</stp>
        <stp>[종목별 사업개요_IBK퀀트 김경훈.xlsx]KOSDAQ!R4538C4</stp>
        <tr r="D4538" s="5"/>
        <tr r="D4538" s="5"/>
      </tp>
      <tp t="s">
        <v>소프트웨어</v>
        <stp/>
        <stp>##V3_BDPV12</stp>
        <stp>150900 KS Equity</stp>
        <stp>gics_industry_name</stp>
        <stp>[종목별 사업개요_IBK퀀트 김경훈.xlsx]KOSDAQ!R4388C4</stp>
        <tr r="D4388" s="5"/>
        <tr r="D4388" s="5"/>
      </tp>
      <tp t="s">
        <v>전자 장비 기기 &amp; 부품</v>
        <stp/>
        <stp>##V3_BDPV12</stp>
        <stp>121800 KS Equity</stp>
        <stp>gics_industry_name</stp>
        <stp>[종목별 사업개요_IBK퀀트 김경훈.xlsx]KOSDAQ!R3978C4</stp>
        <tr r="D3978" s="5"/>
        <tr r="D3978" s="5"/>
      </tp>
      <tp t="s">
        <v>금속 &amp; 채광</v>
        <stp/>
        <stp>##V3_BDPV12</stp>
        <stp>038010 KS Equity</stp>
        <stp>gics_industry_name</stp>
        <stp>[종목별 사업개요_IBK퀀트 김경훈.xlsx]KOSDAQ!R2238C4</stp>
        <tr r="D2238" s="5"/>
        <tr r="D2238" s="5"/>
      </tp>
      <tp t="s">
        <v>전기 장비</v>
        <stp/>
        <stp>##V3_BDPV12</stp>
        <stp>024810 KS Equity</stp>
        <stp>gics_industry_name</stp>
        <stp>[종목별 사업개요_IBK퀀트 김경훈.xlsx]KOSDAQ!R2028C4</stp>
        <tr r="D2028" s="5"/>
        <tr r="D2028" s="5"/>
      </tp>
      <tp t="s">
        <v>자동차 부품</v>
        <stp/>
        <stp>##V3_BDPV12</stp>
        <stp>013310 KS Equity</stp>
        <stp>gics_industry_name</stp>
        <stp>[종목별 사업개요_IBK퀀트 김경훈.xlsx]KOSDAQ!R1088C4</stp>
        <tr r="D1088" s="5"/>
        <tr r="D1088" s="5"/>
      </tp>
      <tp t="s">
        <v>기계</v>
        <stp/>
        <stp>##V3_BDPV12</stp>
        <stp>019210 KS Equity</stp>
        <stp>gics_industry_name</stp>
        <stp>[종목별 사업개요_IBK퀀트 김경훈.xlsx]KOSDAQ!R1668C4</stp>
        <tr r="D1668" s="5"/>
        <tr r="D1668" s="5"/>
      </tp>
      <tp t="s">
        <v>다양한 소비자 서비스</v>
        <stp/>
        <stp>##V3_BDPV12</stp>
        <stp>039010 KS Equity</stp>
        <stp>gics_industry_name</stp>
        <stp>[종목별 사업개요_IBK퀀트 김경훈.xlsx]KOSDAQ!R3208C4</stp>
        <tr r="D3208" s="5"/>
        <tr r="D3208" s="5"/>
      </tp>
      <tp t="s">
        <v>기계</v>
        <stp/>
        <stp>##V3_BDPV12</stp>
        <stp>101000 KS Equity</stp>
        <stp>gics_industry_name</stp>
        <stp>[종목별 사업개요_IBK퀀트 김경훈.xlsx]KOSDAQ!R3618C4</stp>
        <tr r="D3618" s="5"/>
        <tr r="D3618" s="5"/>
      </tp>
      <tp t="s">
        <v>반도체 &amp; 반도체 장비</v>
        <stp/>
        <stp>##V3_BDPV12</stp>
        <stp>101400 KS Equity</stp>
        <stp>gics_industry_name</stp>
        <stp>[종목별 사업개요_IBK퀀트 김경훈.xlsx]KOSDAQ!R3648C4</stp>
        <tr r="D3648" s="5"/>
        <tr r="D3648" s="5"/>
      </tp>
      <tp t="s">
        <v>통신 장비</v>
        <stp/>
        <stp>##V3_BDPV12</stp>
        <stp>015710 KS Equity</stp>
        <stp>gics_industry_name</stp>
        <stp>[종목별 사업개요_IBK퀀트 김경훈.xlsx]KOSDAQ!R2598C4</stp>
        <tr r="D2598" s="5"/>
        <tr r="D2598" s="5"/>
      </tp>
      <tp t="s">
        <v>인터넷 소프트웨어 &amp;</v>
        <stp/>
        <stp>##V3_BDPV12</stp>
        <stp>104200 KS Equity</stp>
        <stp>gics_industry_name</stp>
        <stp>[종목별 사업개요_IBK퀀트 김경훈.xlsx]KOSDAQ!R3708C4</stp>
        <tr r="D3708" s="5"/>
        <tr r="D3708" s="5"/>
      </tp>
      <tp t="s">
        <v>반도체 &amp; 반도체 장비</v>
        <stp/>
        <stp>##V3_BDPV12</stp>
        <stp>160600 KS Equity</stp>
        <stp>gics_industry_name</stp>
        <stp>[종목별 사업개요_IBK퀀트 김경훈.xlsx]KOSDAQ!R4448C4</stp>
        <tr r="D4448" s="5"/>
        <tr r="D4448" s="5"/>
      </tp>
      <tp t="s">
        <v>자동차 부품</v>
        <stp/>
        <stp>##V3_BDPV12</stp>
        <stp>031510 KS Equity</stp>
        <stp>gics_industry_name</stp>
        <stp>[종목별 사업개요_IBK퀀트 김경훈.xlsx]KOSDAQ!R1608C4</stp>
        <tr r="D1608" s="5"/>
        <tr r="D1608" s="5"/>
      </tp>
      <tp t="s">
        <v>기계</v>
        <stp/>
        <stp>##V3_BDPV12</stp>
        <stp>119500 KS Equity</stp>
        <stp>gics_industry_name</stp>
        <stp>[종목별 사업개요_IBK퀀트 김경훈.xlsx]KOSDAQ!R3938C4</stp>
        <tr r="D3938" s="5"/>
        <tr r="D3938" s="5"/>
      </tp>
      <tp t="s">
        <v>반도체 &amp; 반도체 장비</v>
        <stp/>
        <stp>##V3_BDPV12</stp>
        <stp>036810 KS Equity</stp>
        <stp>gics_industry_name</stp>
        <stp>[종목별 사업개요_IBK퀀트 김경훈.xlsx]KOSDAQ!R1418C4</stp>
        <tr r="D1418" s="5"/>
        <tr r="D1418" s="5"/>
      </tp>
      <tp t="s">
        <v>IT 서비스</v>
        <stp/>
        <stp>##V3_BDPV12</stp>
        <stp>115500 KS Equity</stp>
        <stp>gics_industry_name</stp>
        <stp>[종목별 사업개요_IBK퀀트 김경훈.xlsx]KOSDAQ!R3908C4</stp>
        <tr r="D3908" s="5"/>
        <tr r="D3908" s="5"/>
      </tp>
      <tp t="s">
        <v>자동차 부품</v>
        <stp/>
        <stp>##V3_BDPV12</stp>
        <stp>038110 KS Equity</stp>
        <stp>gics_industry_name</stp>
        <stp>[종목별 사업개요_IBK퀀트 김경훈.xlsx]KOSDAQ!R1408C4</stp>
        <tr r="D1408" s="5"/>
        <tr r="D1408" s="5"/>
      </tp>
      <tp t="s">
        <v>기술 하드웨어, 스토리</v>
        <stp/>
        <stp>##V3_BDPV12</stp>
        <stp>066110 KS Equity</stp>
        <stp>gics_industry_name</stp>
        <stp>[종목별 사업개요_IBK퀀트 김경훈.xlsx]KOSDAQ!R3178C4</stp>
        <tr r="D3178" s="5"/>
        <tr r="D3178" s="5"/>
      </tp>
      <tp t="s">
        <v>기계</v>
        <stp/>
        <stp>##V3_BDPV12</stp>
        <stp>073010 KS Equity</stp>
        <stp>gics_industry_name</stp>
        <stp>[종목별 사업개요_IBK퀀트 김경훈.xlsx]KOSDAQ!R2418C4</stp>
        <tr r="D2418" s="5"/>
        <tr r="D2418" s="5"/>
      </tp>
      <tp t="s">
        <v>소프트웨어</v>
        <stp/>
        <stp>##V3_BDPV12</stp>
        <stp>214180 KS Equity</stp>
        <stp>gics_industry_name</stp>
        <stp>[종목별 사업개요_IBK퀀트 김경훈.xlsx]KOSDAQ!R4863C4</stp>
        <tr r="D4863" s="5"/>
        <tr r="D4863" s="5"/>
      </tp>
      <tp t="s">
        <v>#N/A N/A</v>
        <stp/>
        <stp>##V3_BDPV12</stp>
        <stp>215480 KS Equity</stp>
        <stp>gics_industry_name</stp>
        <stp>[종목별 사업개요_IBK퀀트 김경훈.xlsx]KOSDAQ!R4933C4</stp>
        <tr r="D4933" s="5"/>
      </tp>
      <tp t="s">
        <v>#N/A N/A</v>
        <stp/>
        <stp>##V3_BDPV12</stp>
        <stp>214680 KS Equity</stp>
        <stp>gics_industry_name</stp>
        <stp>[종목별 사업개요_IBK퀀트 김경훈.xlsx]KOSDAQ!R4893C4</stp>
        <tr r="D4893" s="5"/>
      </tp>
      <tp t="s">
        <v>생명공학</v>
        <stp/>
        <stp>##V3_BDPV12</stp>
        <stp>217730 KS Equity</stp>
        <stp>gics_industry_name</stp>
        <stp>[종목별 사업개요_IBK퀀트 김경훈.xlsx]KOSDAQ!R4978C4</stp>
        <tr r="D4978" s="5"/>
        <tr r="D4978" s="5"/>
      </tp>
      <tp t="s">
        <v>개인용품</v>
        <stp/>
        <stp>##V3_BDPV12</stp>
        <stp>200130 KS Equity</stp>
        <stp>gics_industry_name</stp>
        <stp>[종목별 사업개요_IBK퀀트 김경훈.xlsx]KOSDAQ!R4688C4</stp>
        <tr r="D4688" s="5"/>
        <tr r="D4688" s="5"/>
      </tp>
      <tp t="s">
        <v>제약</v>
        <stp/>
        <stp>##V3_BDPV12</stp>
        <stp>200780 KS Equity</stp>
        <stp>gics_industry_name</stp>
        <stp>[종목별 사업개요_IBK퀀트 김경훈.xlsx]KOSDAQ!R4713C4</stp>
        <tr r="D4713" s="5"/>
        <tr r="D4713" s="5"/>
      </tp>
      <tp t="s">
        <v>전자 장비 기기 &amp; 부품</v>
        <stp/>
        <stp>##V3_BDPV12</stp>
        <stp>076610 KS Equity</stp>
        <stp>gics_industry_name</stp>
        <stp>[종목별 사업개요_IBK퀀트 김경훈.xlsx]KOSDAQ!R3188C4</stp>
        <tr r="D3188" s="5"/>
        <tr r="D3188" s="5"/>
      </tp>
      <tp t="s">
        <v>반도체 &amp; 반도체 장비</v>
        <stp/>
        <stp>##V3_BDPV12</stp>
        <stp>066310 KS Equity</stp>
        <stp>gics_industry_name</stp>
        <stp>[종목별 사업개요_IBK퀀트 김경훈.xlsx]KOSDAQ!R2628C4</stp>
        <tr r="D2628" s="5"/>
        <tr r="D2628" s="5"/>
      </tp>
      <tp t="s">
        <v>미디어</v>
        <stp/>
        <stp>##V3_BDPV12</stp>
        <stp>204630 KS Equity</stp>
        <stp>gics_industry_name</stp>
        <stp>[종목별 사업개요_IBK퀀트 김경훈.xlsx]KOSDAQ!R4738C4</stp>
        <tr r="D4738" s="5"/>
        <tr r="D4738" s="5"/>
      </tp>
      <tp t="s">
        <v>반도체 &amp; 반도체 장비</v>
        <stp/>
        <stp>##V3_BDPV12</stp>
        <stp>053810 KS Equity</stp>
        <stp>gics_industry_name</stp>
        <stp>[종목별 사업개요_IBK퀀트 김경훈.xlsx]KOSDAQ!R1078C4</stp>
        <tr r="D1078" s="5"/>
        <tr r="D1078" s="5"/>
      </tp>
      <tp t="s">
        <v>반도체 &amp; 반도체 장비</v>
        <stp/>
        <stp>##V3_BDPV12</stp>
        <stp>067310 KS Equity</stp>
        <stp>gics_industry_name</stp>
        <stp>[종목별 사업개요_IBK퀀트 김경훈.xlsx]KOSDAQ!R2978C4</stp>
        <tr r="D2978" s="5"/>
        <tr r="D2978" s="5"/>
      </tp>
      <tp t="s">
        <v>전자 장비 기기 &amp; 부품</v>
        <stp/>
        <stp>##V3_BDPV12</stp>
        <stp>219130 KS Equity</stp>
        <stp>gics_industry_name</stp>
        <stp>[종목별 사업개요_IBK퀀트 김경훈.xlsx]KOSDAQ!R5008C4</stp>
        <tr r="D5008" s="5"/>
        <tr r="D5008" s="5"/>
      </tp>
      <tp t="s">
        <v>다양한 소비자 서비스</v>
        <stp/>
        <stp>##V3_BDPV12</stp>
        <stp>225330 KS Equity</stp>
        <stp>gics_industry_name</stp>
        <stp>[종목별 사업개요_IBK퀀트 김경훈.xlsx]KOSDAQ!R5128C4</stp>
        <tr r="D5128" s="5"/>
        <tr r="D5128" s="5"/>
      </tp>
      <tp t="s">
        <v>기계</v>
        <stp/>
        <stp>##V3_BDPV12</stp>
        <stp>137400 KS Equity</stp>
        <stp>gics_industry_name</stp>
        <stp>[종목별 사업개요_IBK퀀트 김경훈.xlsx]KOSDAQ!R4238C4</stp>
        <tr r="D4238" s="5"/>
        <tr r="D4238" s="5"/>
      </tp>
      <tp t="s">
        <v>인터넷 소프트웨어 &amp;</v>
        <stp/>
        <stp>##V3_BDPV12</stp>
        <stp>046110 KS Equity</stp>
        <stp>gics_industry_name</stp>
        <stp>[종목별 사업개요_IBK퀀트 김경훈.xlsx]KOSDAQ!R3138C4</stp>
        <tr r="D3138" s="5"/>
        <tr r="D3138" s="5"/>
      </tp>
      <tp t="s">
        <v>#N/A N/A</v>
        <stp/>
        <stp>##V3_BDPV12</stp>
        <stp>220630 KS Equity</stp>
        <stp>gics_industry_name</stp>
        <stp>[종목별 사업개요_IBK퀀트 김경훈.xlsx]KOSDAQ!R5038C4</stp>
        <tr r="D5038" s="5"/>
      </tp>
      <tp t="s">
        <v>화학</v>
        <stp/>
        <stp>##V3_BDPV12</stp>
        <stp>131100 KS Equity</stp>
        <stp>gics_industry_name</stp>
        <stp>[종목별 사업개요_IBK퀀트 김경훈.xlsx]KOSDAQ!R4158C4</stp>
        <tr r="D4158" s="5"/>
        <tr r="D4158" s="5"/>
      </tp>
      <tp t="s">
        <v>전자 장비 기기 &amp; 부품</v>
        <stp/>
        <stp>##V3_BDPV12</stp>
        <stp>131400 KS Equity</stp>
        <stp>gics_industry_name</stp>
        <stp>[종목별 사업개요_IBK퀀트 김경훈.xlsx]KOSDAQ!R4188C4</stp>
        <tr r="D4188" s="5"/>
        <tr r="D4188" s="5"/>
      </tp>
      <tp t="s">
        <v>섬유, 의류 &amp; 사치품</v>
        <stp/>
        <stp>##V3_BDPV12</stp>
        <stp>130500 KS Equity</stp>
        <stp>gics_industry_name</stp>
        <stp>[종목별 사업개요_IBK퀀트 김경훈.xlsx]KOSDAQ!R4128C4</stp>
        <tr r="D4128" s="5"/>
        <tr r="D4128" s="5"/>
      </tp>
      <tp t="s">
        <v>화학</v>
        <stp/>
        <stp>##V3_BDPV12</stp>
        <stp>221980 KS Equity</stp>
        <stp>gics_industry_name</stp>
        <stp>[종목별 사업개요_IBK퀀트 김경훈.xlsx]KOSDAQ!R5063C4</stp>
        <tr r="D5063" s="5"/>
        <tr r="D5063" s="5"/>
      </tp>
      <tp t="s">
        <v>#N/A N/A</v>
        <stp/>
        <stp>##V3_BDPV12</stp>
        <stp>222080 KS Equity</stp>
        <stp>gics_industry_name</stp>
        <stp>[종목별 사업개요_IBK퀀트 김경훈.xlsx]KOSDAQ!R5073C4</stp>
        <tr r="D5073" s="5"/>
      </tp>
      <tp t="s">
        <v>전자 장비 기기 &amp; 부품</v>
        <stp/>
        <stp>##V3_BDPV12</stp>
        <stp>050110 KS Equity</stp>
        <stp>gics_industry_name</stp>
        <stp>[종목별 사업개요_IBK퀀트 김경훈.xlsx]KOSDAQ!R2378C4</stp>
        <tr r="D2378" s="5"/>
        <tr r="D2378" s="5"/>
      </tp>
      <tp t="s">
        <v>식품</v>
        <stp/>
        <stp>##V3_BDPV12</stp>
        <stp>222980 KS Equity</stp>
        <stp>gics_industry_name</stp>
        <stp>[종목별 사업개요_IBK퀀트 김경훈.xlsx]KOSDAQ!R5103C4</stp>
        <tr r="D5103" s="5"/>
        <tr r="D5103" s="5"/>
      </tp>
      <tp t="s">
        <v>다양한 전기통신 서비</v>
        <stp/>
        <stp>##V3_BDPV12</stp>
        <stp>067010 KS Equity</stp>
        <stp>gics_industry_name</stp>
        <stp>[종목별 사업개요_IBK퀀트 김경훈.xlsx]KOSDAQ!R1968C4</stp>
        <tr r="D1968" s="5"/>
        <tr r="D1968" s="5"/>
      </tp>
      <tp t="s">
        <v>기술 하드웨어, 스토리</v>
        <stp/>
        <stp>##V3_BDPV12</stp>
        <stp>048410 KS Equity</stp>
        <stp>gics_industry_name</stp>
        <stp>[종목별 사업개요_IBK퀀트 김경훈.xlsx]KOSDAQ!R3198C4</stp>
        <tr r="D3198" s="5"/>
        <tr r="D3198" s="5"/>
      </tp>
      <tp t="s">
        <v>가정용 내구재</v>
        <stp/>
        <stp>##V3_BDPV12</stp>
        <stp>069510 KS Equity</stp>
        <stp>gics_industry_name</stp>
        <stp>[종목별 사업개요_IBK퀀트 김경훈.xlsx]KOSDAQ!R1278C4</stp>
        <tr r="D1278" s="5"/>
        <tr r="D1278" s="5"/>
      </tp>
      <tp t="s">
        <v>IT 서비스</v>
        <stp/>
        <stp>##V3_BDPV12</stp>
        <stp>124500 KS Equity</stp>
        <stp>gics_industry_name</stp>
        <stp>[종목별 사업개요_IBK퀀트 김경훈.xlsx]KOSDAQ!R4078C4</stp>
        <tr r="D4078" s="5"/>
        <tr r="D4078" s="5"/>
      </tp>
      <tp t="s">
        <v>금속 &amp; 채광</v>
        <stp/>
        <stp>##V3_BDPV12</stp>
        <stp>046210 KS Equity</stp>
        <stp>gics_industry_name</stp>
        <stp>[종목별 사업개요_IBK퀀트 김경훈.xlsx]KOSDAQ!R2778C4</stp>
        <tr r="D2778" s="5"/>
        <tr r="D2778" s="5"/>
      </tp>
      <tp t="s">
        <v>#N/A N/A</v>
        <stp/>
        <stp>##V3_BDPV12</stp>
        <stp>230980 KS Equity</stp>
        <stp>gics_industry_name</stp>
        <stp>[종목별 사업개요_IBK퀀트 김경훈.xlsx]KOSDAQ!R5213C4</stp>
        <tr r="D5213" s="5"/>
      </tp>
      <tp>
        <v>105096000000</v>
        <stp/>
        <stp>##V3_BDPV12</stp>
        <stp>079950 KS Equity</stp>
        <stp>cur_mkt_cap</stp>
        <stp>[종목별 사업개요_IBK퀀트 김경훈.xlsx]KOSDAQ!R2038C5</stp>
        <tr r="E2038" s="5"/>
        <tr r="E2038" s="5"/>
        <tr r="E2038" s="5"/>
        <tr r="E2038" s="5"/>
      </tp>
      <tp>
        <v>47823793160</v>
        <stp/>
        <stp>##V3_BDPV12</stp>
        <stp>078940 KS Equity</stp>
        <stp>cur_mkt_cap</stp>
        <stp>[종목별 사업개요_IBK퀀트 김경훈.xlsx]KOSDAQ!R2108C5</stp>
        <tr r="E2108" s="5"/>
        <tr r="E2108" s="5"/>
        <tr r="E2108" s="5"/>
        <tr r="E2108" s="5"/>
      </tp>
      <tp>
        <v>382952057400</v>
        <stp/>
        <stp>##V3_BDPV12</stp>
        <stp>078020 KS Equity</stp>
        <stp>cur_mkt_cap</stp>
        <stp>[종목별 사업개요_IBK퀀트 김경훈.xlsx]KOSDAQ!R1948C5</stp>
        <tr r="E1948" s="5"/>
        <tr r="E1948" s="5"/>
        <tr r="E1948" s="5"/>
        <tr r="E1948" s="5"/>
      </tp>
      <tp>
        <v>306961812305</v>
        <stp/>
        <stp>##V3_BDPV12</stp>
        <stp>078150 KS Equity</stp>
        <stp>cur_mkt_cap</stp>
        <stp>[종목별 사업개요_IBK퀀트 김경훈.xlsx]KOSDAQ!R1338C5</stp>
        <tr r="E1338" s="5"/>
        <tr r="E1338" s="5"/>
        <tr r="E1338" s="5"/>
        <tr r="E1338" s="5"/>
      </tp>
      <tp>
        <v>56826000000</v>
        <stp/>
        <stp>##V3_BDPV12</stp>
        <stp>079000 KS Equity</stp>
        <stp>cur_mkt_cap</stp>
        <stp>[종목별 사업개요_IBK퀀트 김경훈.xlsx]KOSDAQ!R1678C5</stp>
        <tr r="E1678" s="5"/>
        <tr r="E1678" s="5"/>
        <tr r="E1678" s="5"/>
        <tr r="E1678" s="5"/>
      </tp>
      <tp>
        <v>80776770000</v>
        <stp/>
        <stp>##V3_BDPV12</stp>
        <stp>178780 KS Equity</stp>
        <stp>cur_mkt_cap</stp>
        <stp>[종목별 사업개요_IBK퀀트 김경훈.xlsx]KOSDAQ!R4518C5</stp>
        <tr r="E4518" s="5"/>
        <tr r="E4518" s="5"/>
        <tr r="E4518" s="5"/>
        <tr r="E4518" s="5"/>
      </tp>
      <tp>
        <v>78321653370</v>
        <stp/>
        <stp>##V3_BDPV12</stp>
        <stp>071850 KS Equity</stp>
        <stp>cur_mkt_cap</stp>
        <stp>[종목별 사업개요_IBK퀀트 김경훈.xlsx]KOSDAQ!R2368C5</stp>
        <tr r="E2368" s="5"/>
        <tr r="E2368" s="5"/>
        <tr r="E2368" s="5"/>
        <tr r="E2368" s="5"/>
      </tp>
      <tp>
        <v>46444890840</v>
        <stp/>
        <stp>##V3_BDPV12</stp>
        <stp>177350 KS Equity</stp>
        <stp>cur_mkt_cap</stp>
        <stp>[종목별 사업개요_IBK퀀트 김경훈.xlsx]KOSDAQ!R4508C5</stp>
        <tr r="E4508" s="5"/>
        <tr r="E4508" s="5"/>
        <tr r="E4508" s="5"/>
        <tr r="E4508" s="5"/>
      </tp>
      <tp>
        <v>65127125000.000008</v>
        <stp/>
        <stp>##V3_BDPV12</stp>
        <stp>073490 KS Equity</stp>
        <stp>cur_mkt_cap</stp>
        <stp>[종목별 사업개요_IBK퀀트 김경훈.xlsx]KOSDAQ!R1908C5</stp>
        <tr r="E1908" s="5"/>
        <tr r="E1908" s="5"/>
        <tr r="E1908" s="5"/>
        <tr r="E1908" s="5"/>
      </tp>
      <tp>
        <v>30598679880</v>
        <stp/>
        <stp>##V3_BDPV12</stp>
        <stp>073010 KS Equity</stp>
        <stp>cur_mkt_cap</stp>
        <stp>[종목별 사업개요_IBK퀀트 김경훈.xlsx]KOSDAQ!R2418C5</stp>
        <tr r="E2418" s="5"/>
        <tr r="E2418" s="5"/>
        <tr r="E2418" s="5"/>
        <tr r="E2418" s="5"/>
      </tp>
      <tp>
        <v>56716800000</v>
        <stp/>
        <stp>##V3_BDPV12</stp>
        <stp>075130 KS Equity</stp>
        <stp>cur_mkt_cap</stp>
        <stp>[종목별 사업개요_IBK퀀트 김경훈.xlsx]KOSDAQ!R2918C5</stp>
        <tr r="E2918" s="5"/>
        <tr r="E2918" s="5"/>
        <tr r="E2918" s="5"/>
        <tr r="E2918" s="5"/>
      </tp>
      <tp>
        <v>189616416000</v>
        <stp/>
        <stp>##V3_BDPV12</stp>
        <stp>173940 KS Equity</stp>
        <stp>cur_mkt_cap</stp>
        <stp>[종목별 사업개요_IBK퀀트 김경훈.xlsx]KOSDAQ!R4498C5</stp>
        <tr r="E4498" s="5"/>
        <tr r="E4498" s="5"/>
        <tr r="E4498" s="5"/>
        <tr r="E4498" s="5"/>
      </tp>
      <tp>
        <v>49918981610</v>
        <stp/>
        <stp>##V3_BDPV12</stp>
        <stp>076080 KS Equity</stp>
        <stp>cur_mkt_cap</stp>
        <stp>[종목별 사업개요_IBK퀀트 김경훈.xlsx]KOSDAQ!R1778C5</stp>
        <tr r="E1778" s="5"/>
        <tr r="E1778" s="5"/>
        <tr r="E1778" s="5"/>
        <tr r="E1778" s="5"/>
      </tp>
      <tp>
        <v>228048400000</v>
        <stp/>
        <stp>##V3_BDPV12</stp>
        <stp>074600 KS Equity</stp>
        <stp>cur_mkt_cap</stp>
        <stp>[종목별 사업개요_IBK퀀트 김경훈.xlsx]KOSDAQ!R1748C5</stp>
        <tr r="E1748" s="5"/>
        <tr r="E1748" s="5"/>
        <tr r="E1748" s="5"/>
        <tr r="E1748" s="5"/>
      </tp>
      <tp>
        <v>30164859900</v>
        <stp/>
        <stp>##V3_BDPV12</stp>
        <stp>171010 KS Equity</stp>
        <stp>cur_mkt_cap</stp>
        <stp>[종목별 사업개요_IBK퀀트 김경훈.xlsx]KOSDAQ!R4488C5</stp>
        <tr r="E4488" s="5"/>
        <tr r="E4488" s="5"/>
        <tr r="E4488" s="5"/>
        <tr r="E4488" s="5"/>
      </tp>
      <tp>
        <v>80456875000</v>
        <stp/>
        <stp>##V3_BDPV12</stp>
        <stp>076610 KS Equity</stp>
        <stp>cur_mkt_cap</stp>
        <stp>[종목별 사업개요_IBK퀀트 김경훈.xlsx]KOSDAQ!R3188C5</stp>
        <tr r="E3188" s="5"/>
        <tr r="E3188" s="5"/>
        <tr r="E3188" s="5"/>
        <tr r="E3188" s="5"/>
      </tp>
      <tp>
        <v>26901068750</v>
        <stp/>
        <stp>##V3_BDPV12</stp>
        <stp>077280 KS Equity</stp>
        <stp>cur_mkt_cap</stp>
        <stp>[종목별 사업개요_IBK퀀트 김경훈.xlsx]KOSDAQ!R3168C5</stp>
        <tr r="E3168" s="5"/>
        <tr r="E3168" s="5"/>
        <tr r="E3168" s="5"/>
        <tr r="E3168" s="5"/>
      </tp>
      <tp t="s">
        <v>#N/A N/A</v>
        <stp/>
        <stp>##V3_BDPV12</stp>
        <stp>170790 KS Equity</stp>
        <stp>cur_mkt_cap</stp>
        <stp>[종목별 사업개요_IBK퀀트 김경훈.xlsx]KOSDAQ!R4478C5</stp>
        <tr r="E4478" s="5"/>
      </tp>
      <tp>
        <v>-1.9230769999999999</v>
        <stp/>
        <stp>##V3_BDPV12</stp>
        <stp>006360 KS Equity</stp>
        <stp>current_TRR_1mo</stp>
        <stp>[종목별 사업개요_IBK퀀트 김경훈.xlsx]KOSPI!R58C8</stp>
        <tr r="H58" s="3"/>
        <tr r="H58" s="3"/>
      </tp>
      <tp>
        <v>8.7209299999999992</v>
        <stp/>
        <stp>##V3_BDPV12</stp>
        <stp>006360 KS Equity</stp>
        <stp>current_TRR_3mo</stp>
        <stp>[종목별 사업개요_IBK퀀트 김경훈.xlsx]KOSPI!R58C9</stp>
        <tr r="I58" s="3"/>
        <tr r="I58" s="3"/>
      </tp>
      <tp>
        <v>-8.0291969999999999</v>
        <stp/>
        <stp>##V3_BDPV12</stp>
        <stp>096760 KS Equity</stp>
        <stp>current_TRR_1mo</stp>
        <stp>[종목별 사업개요_IBK퀀트 김경훈.xlsx]KOSPI!R78C8</stp>
        <tr r="H78" s="3"/>
        <tr r="H78" s="3"/>
      </tp>
      <tp>
        <v>50</v>
        <stp/>
        <stp>##V3_BDPV12</stp>
        <stp>096760 KS Equity</stp>
        <stp>current_TRR_3mo</stp>
        <stp>[종목별 사업개요_IBK퀀트 김경훈.xlsx]KOSPI!R78C9</stp>
        <tr r="I78" s="3"/>
        <tr r="I78" s="3"/>
      </tp>
      <tp>
        <v>-0.32206119999999999</v>
        <stp/>
        <stp>##V3_BDPV12</stp>
        <stp>214180 KS Equity</stp>
        <stp>current_TRR_3mo</stp>
        <stp>[종목별 사업개요_IBK퀀트 김경훈.xlsx]KOSDAQ!R4863C9</stp>
        <tr r="I4863" s="5"/>
        <tr r="I4863" s="5"/>
      </tp>
      <tp>
        <v>87.986649999999997</v>
        <stp/>
        <stp>##V3_BDPV12</stp>
        <stp>214310 KS Equity</stp>
        <stp>current_TRR_3mo</stp>
        <stp>[종목별 사업개요_IBK퀀트 김경훈.xlsx]KOSDAQ!R4873C9</stp>
        <tr r="I4873" s="5"/>
        <tr r="I4873" s="5"/>
      </tp>
      <tp t="s">
        <v>#N/A N/A</v>
        <stp/>
        <stp>##V3_BDPV12</stp>
        <stp>082390 KS Equity</stp>
        <stp>current_TRR_1mo</stp>
        <stp>[종목별 사업개요_IBK퀀트 김경훈.xlsx]KOSDAQ!R2958C8</stp>
        <tr r="H2958" s="5"/>
      </tp>
      <tp>
        <v>17</v>
        <stp/>
        <stp>##V3_BDPV12</stp>
        <stp>214430 KS Equity</stp>
        <stp>current_TRR_3mo</stp>
        <stp>[종목별 사업개요_IBK퀀트 김경훈.xlsx]KOSDAQ!R4883C9</stp>
        <tr r="I4883" s="5"/>
        <tr r="I4883" s="5"/>
      </tp>
      <tp t="s">
        <v>#N/A N/A</v>
        <stp/>
        <stp>##V3_BDPV12</stp>
        <stp>214680 KS Equity</stp>
        <stp>current_TRR_3mo</stp>
        <stp>[종목별 사업개요_IBK퀀트 김경훈.xlsx]KOSDAQ!R4893C9</stp>
        <tr r="I4893" s="5"/>
      </tp>
      <tp>
        <v>-4.225352</v>
        <stp/>
        <stp>##V3_BDPV12</stp>
        <stp>032800 KS Equity</stp>
        <stp>current_TRR_1mo</stp>
        <stp>[종목별 사업개요_IBK퀀트 김경훈.xlsx]KOSDAQ!R2823C8</stp>
        <tr r="H2823" s="5"/>
        <tr r="H2823" s="5"/>
      </tp>
      <tp>
        <v>21.965319999999998</v>
        <stp/>
        <stp>##V3_BDPV12</stp>
        <stp>082270 KS Equity</stp>
        <stp>current_TRR_1mo</stp>
        <stp>[종목별 사업개요_IBK퀀트 김경훈.xlsx]KOSDAQ!R2248C8</stp>
        <tr r="H2248" s="5"/>
        <tr r="H2248" s="5"/>
      </tp>
      <tp>
        <v>-3.45912</v>
        <stp/>
        <stp>##V3_BDPV12</stp>
        <stp>113810 KS Equity</stp>
        <stp>current_TRR_3mo</stp>
        <stp>[종목별 사업개요_IBK퀀트 김경훈.xlsx]KOSDAQ!R3843C9</stp>
        <tr r="I3843" s="5"/>
        <tr r="I3843" s="5"/>
      </tp>
      <tp>
        <v>0.15698590000000001</v>
        <stp/>
        <stp>##V3_BDPV12</stp>
        <stp>031310 KS Equity</stp>
        <stp>current_TRR_1mo</stp>
        <stp>[종목별 사업개요_IBK퀀트 김경훈.xlsx]KOSDAQ!R1063C8</stp>
        <tr r="H1063" s="5"/>
        <tr r="H1063" s="5"/>
      </tp>
      <tp>
        <v>-2.2058819999999999</v>
        <stp/>
        <stp>##V3_BDPV12</stp>
        <stp>184230 KS Equity</stp>
        <stp>current_TRR_1mo</stp>
        <stp>[종목별 사업개요_IBK퀀트 김경훈.xlsx]KOSDAQ!R4548C8</stp>
        <tr r="H4548" s="5"/>
        <tr r="H4548" s="5"/>
      </tp>
      <tp>
        <v>-12.33062</v>
        <stp/>
        <stp>##V3_BDPV12</stp>
        <stp>134580 KS Equity</stp>
        <stp>current_TRR_1mo</stp>
        <stp>[종목별 사업개요_IBK퀀트 김경훈.xlsx]KOSDAQ!R4213C8</stp>
        <tr r="H4213" s="5"/>
        <tr r="H4213" s="5"/>
      </tp>
      <tp>
        <v>-8.6666670000000003</v>
        <stp/>
        <stp>##V3_BDPV12</stp>
        <stp>030960 KS Equity</stp>
        <stp>current_TRR_1mo</stp>
        <stp>[종목별 사업개요_IBK퀀트 김경훈.xlsx]KOSDAQ!R1143C8</stp>
        <tr r="H1143" s="5"/>
        <tr r="H1143" s="5"/>
      </tp>
      <tp>
        <v>-3.4722219999999999</v>
        <stp/>
        <stp>##V3_BDPV12</stp>
        <stp>215000 KS Equity</stp>
        <stp>current_TRR_3mo</stp>
        <stp>[종목별 사업개요_IBK퀀트 김경훈.xlsx]KOSDAQ!R4903C9</stp>
        <tr r="I4903" s="5"/>
        <tr r="I4903" s="5"/>
      </tp>
      <tp>
        <v>-12.47892</v>
        <stp/>
        <stp>##V3_BDPV12</stp>
        <stp>112040 KS Equity</stp>
        <stp>current_TRR_3mo</stp>
        <stp>[종목별 사업개요_IBK퀀트 김경훈.xlsx]KOSDAQ!R3833C9</stp>
        <tr r="I3833" s="5"/>
        <tr r="I3833" s="5"/>
      </tp>
      <tp>
        <v>1.9704429999999999</v>
        <stp/>
        <stp>##V3_BDPV12</stp>
        <stp>215100 KS Equity</stp>
        <stp>current_TRR_3mo</stp>
        <stp>[종목별 사업개요_IBK퀀트 김경훈.xlsx]KOSDAQ!R4913C9</stp>
        <tr r="I4913" s="5"/>
        <tr r="I4913" s="5"/>
      </tp>
      <tp>
        <v>24.85981</v>
        <stp/>
        <stp>##V3_BDPV12</stp>
        <stp>215360 KS Equity</stp>
        <stp>current_TRR_3mo</stp>
        <stp>[종목별 사업개요_IBK퀀트 김경훈.xlsx]KOSDAQ!R4923C9</stp>
        <tr r="I4923" s="5"/>
        <tr r="I4923" s="5"/>
      </tp>
      <tp>
        <v>7.7306730000000003</v>
        <stp/>
        <stp>##V3_BDPV12</stp>
        <stp>215480 KS Equity</stp>
        <stp>current_TRR_3mo</stp>
        <stp>[종목별 사업개요_IBK퀀트 김경훈.xlsx]KOSDAQ!R4933C9</stp>
        <tr r="I4933" s="5"/>
        <tr r="I4933" s="5"/>
      </tp>
      <tp>
        <v>1.75</v>
        <stp/>
        <stp>##V3_BDPV12</stp>
        <stp>215750 KS Equity</stp>
        <stp>current_TRR_3mo</stp>
        <stp>[종목별 사업개요_IBK퀀트 김경훈.xlsx]KOSDAQ!R4943C9</stp>
        <tr r="I4943" s="5"/>
        <tr r="I4943" s="5"/>
      </tp>
      <tp>
        <v>-2.1021019999999999</v>
        <stp/>
        <stp>##V3_BDPV12</stp>
        <stp>033100 KS Equity</stp>
        <stp>current_TRR_1mo</stp>
        <stp>[종목별 사업개요_IBK퀀트 김경훈.xlsx]KOSDAQ!R2163C8</stp>
        <tr r="H2163" s="5"/>
        <tr r="H2163" s="5"/>
      </tp>
      <tp>
        <v>9.0277779999999996</v>
        <stp/>
        <stp>##V3_BDPV12</stp>
        <stp>083470 KS Equity</stp>
        <stp>current_TRR_1mo</stp>
        <stp>[종목별 사업개요_IBK퀀트 김경훈.xlsx]KOSDAQ!R2458C8</stp>
        <tr r="H2458" s="5"/>
        <tr r="H2458" s="5"/>
      </tp>
      <tp>
        <v>-12.65823</v>
        <stp/>
        <stp>##V3_BDPV12</stp>
        <stp>033340 KS Equity</stp>
        <stp>current_TRR_1mo</stp>
        <stp>[종목별 사업개요_IBK퀀트 김경훈.xlsx]KOSDAQ!R2273C8</stp>
        <tr r="H2273" s="5"/>
        <tr r="H2273" s="5"/>
      </tp>
      <tp>
        <v>0.37453180000000003</v>
        <stp/>
        <stp>##V3_BDPV12</stp>
        <stp>033050 KS Equity</stp>
        <stp>current_TRR_1mo</stp>
        <stp>[종목별 사업개요_IBK퀀트 김경훈.xlsx]KOSDAQ!R2203C8</stp>
        <tr r="H2203" s="5"/>
        <tr r="H2203" s="5"/>
      </tp>
      <tp>
        <v>-14.8802</v>
        <stp/>
        <stp>##V3_BDPV12</stp>
        <stp>030530 KS Equity</stp>
        <stp>current_TRR_1mo</stp>
        <stp>[종목별 사업개요_IBK퀀트 김경훈.xlsx]KOSDAQ!R1753C8</stp>
        <tr r="H1753" s="5"/>
        <tr r="H1753" s="5"/>
      </tp>
      <tp>
        <v>-6.7114099999999999</v>
        <stp/>
        <stp>##V3_BDPV12</stp>
        <stp>080000 KS Equity</stp>
        <stp>current_TRR_1mo</stp>
        <stp>[종목별 사업개요_IBK퀀트 김경훈.xlsx]KOSDAQ!R1228C8</stp>
        <tr r="H1228" s="5"/>
        <tr r="H1228" s="5"/>
      </tp>
      <tp>
        <v>24.659400000000002</v>
        <stp/>
        <stp>##V3_BDPV12</stp>
        <stp>033320 KS Equity</stp>
        <stp>current_TRR_1mo</stp>
        <stp>[종목별 사업개요_IBK퀀트 김경훈.xlsx]KOSDAQ!R2193C8</stp>
        <tr r="H2193" s="5"/>
        <tr r="H2193" s="5"/>
      </tp>
      <tp>
        <v>-0.30441400000000002</v>
        <stp/>
        <stp>##V3_BDPV12</stp>
        <stp>080580 KS Equity</stp>
        <stp>current_TRR_1mo</stp>
        <stp>[종목별 사업개요_IBK퀀트 김경훈.xlsx]KOSDAQ!R1618C8</stp>
        <tr r="H1618" s="5"/>
        <tr r="H1618" s="5"/>
      </tp>
      <tp>
        <v>16.279070000000001</v>
        <stp/>
        <stp>##V3_BDPV12</stp>
        <stp>083640 KS Equity</stp>
        <stp>current_TRR_1mo</stp>
        <stp>[종목별 사업개요_IBK퀀트 김경훈.xlsx]KOSDAQ!R2058C8</stp>
        <tr r="H2058" s="5"/>
        <tr r="H2058" s="5"/>
      </tp>
      <tp>
        <v>-5.0483349999999998</v>
        <stp/>
        <stp>##V3_BDPV12</stp>
        <stp>081970 KS Equity</stp>
        <stp>current_TRR_1mo</stp>
        <stp>[종목별 사업개요_IBK퀀트 김경훈.xlsx]KOSDAQ!R3108C8</stp>
        <tr r="H3108" s="5"/>
        <tr r="H3108" s="5"/>
      </tp>
      <tp>
        <v>46.525100000000002</v>
        <stp/>
        <stp>##V3_BDPV12</stp>
        <stp>033110 KS Equity</stp>
        <stp>current_TRR_1mo</stp>
        <stp>[종목별 사업개요_IBK퀀트 김경훈.xlsx]KOSDAQ!R1923C8</stp>
        <tr r="H1923" s="5"/>
        <tr r="H1923" s="5"/>
      </tp>
      <tp>
        <v>5.8823530000000002</v>
        <stp/>
        <stp>##V3_BDPV12</stp>
        <stp>033600 KS Equity</stp>
        <stp>current_TRR_1mo</stp>
        <stp>[종목별 사업개요_IBK퀀트 김경훈.xlsx]KOSDAQ!R1993C8</stp>
        <tr r="H1993" s="5"/>
        <tr r="H1993" s="5"/>
      </tp>
      <tp>
        <v>-8.1818179999999998</v>
        <stp/>
        <stp>##V3_BDPV12</stp>
        <stp>080530 KS Equity</stp>
        <stp>current_TRR_1mo</stp>
        <stp>[종목별 사업개요_IBK퀀트 김경훈.xlsx]KOSDAQ!R2528C8</stp>
        <tr r="H2528" s="5"/>
        <tr r="H2528" s="5"/>
      </tp>
      <tp>
        <v>-19.485289999999999</v>
        <stp/>
        <stp>##V3_BDPV12</stp>
        <stp>111820 KS Equity</stp>
        <stp>current_TRR_3mo</stp>
        <stp>[종목별 사업개요_IBK퀀트 김경훈.xlsx]KOSDAQ!R3823C9</stp>
        <tr r="I3823" s="5"/>
        <tr r="I3823" s="5"/>
      </tp>
      <tp>
        <v>13.44969</v>
        <stp/>
        <stp>##V3_BDPV12</stp>
        <stp>033160 KS Equity</stp>
        <stp>current_TRR_1mo</stp>
        <stp>[종목별 사업개요_IBK퀀트 김경훈.xlsx]KOSDAQ!R1513C8</stp>
        <tr r="H1513" s="5"/>
        <tr r="H1513" s="5"/>
      </tp>
      <tp>
        <v>2.2751899999999998</v>
        <stp/>
        <stp>##V3_BDPV12</stp>
        <stp>136480 KS Equity</stp>
        <stp>current_TRR_1mo</stp>
        <stp>[종목별 사업개요_IBK퀀트 김경훈.xlsx]KOSDAQ!R4223C8</stp>
        <tr r="H4223" s="5"/>
        <tr r="H4223" s="5"/>
      </tp>
      <tp>
        <v>2.3178809999999999</v>
        <stp/>
        <stp>##V3_BDPV12</stp>
        <stp>083310 KS Equity</stp>
        <stp>current_TRR_1mo</stp>
        <stp>[종목별 사업개요_IBK퀀트 김경훈.xlsx]KOSDAQ!R1478C8</stp>
        <tr r="H1478" s="5"/>
        <tr r="H1478" s="5"/>
      </tp>
      <tp>
        <v>9.8790320000000005</v>
        <stp/>
        <stp>##V3_BDPV12</stp>
        <stp>136540 KS Equity</stp>
        <stp>current_TRR_1mo</stp>
        <stp>[종목별 사업개요_IBK퀀트 김경훈.xlsx]KOSDAQ!R4233C8</stp>
        <tr r="H4233" s="5"/>
        <tr r="H4233" s="5"/>
      </tp>
      <tp>
        <v>2.6717559999999998</v>
        <stp/>
        <stp>##V3_BDPV12</stp>
        <stp>217190 KS Equity</stp>
        <stp>current_TRR_3mo</stp>
        <stp>[종목별 사업개요_IBK퀀트 김경훈.xlsx]KOSDAQ!R4953C9</stp>
        <tr r="I4953" s="5"/>
        <tr r="I4953" s="5"/>
      </tp>
      <tp>
        <v>4.7272730000000003</v>
        <stp/>
        <stp>##V3_BDPV12</stp>
        <stp>137940 KS Equity</stp>
        <stp>current_TRR_1mo</stp>
        <stp>[종목별 사업개요_IBK퀀트 김경훈.xlsx]KOSDAQ!R4243C8</stp>
        <tr r="H4243" s="5"/>
        <tr r="H4243" s="5"/>
      </tp>
      <tp>
        <v>1.2690360000000001</v>
        <stp/>
        <stp>##V3_BDPV12</stp>
        <stp>217500 KS Equity</stp>
        <stp>current_TRR_3mo</stp>
        <stp>[종목별 사업개요_IBK퀀트 김경훈.xlsx]KOSDAQ!R4963C9</stp>
        <tr r="I4963" s="5"/>
        <tr r="I4963" s="5"/>
      </tp>
      <tp>
        <v>0.75566750000000005</v>
        <stp/>
        <stp>##V3_BDPV12</stp>
        <stp>217620 KS Equity</stp>
        <stp>current_TRR_3mo</stp>
        <stp>[종목별 사업개요_IBK퀀트 김경훈.xlsx]KOSDAQ!R4973C9</stp>
        <tr r="I4973" s="5"/>
        <tr r="I4973" s="5"/>
      </tp>
      <tp>
        <v>-9.4766619999999993</v>
        <stp/>
        <stp>##V3_BDPV12</stp>
        <stp>032080 KS Equity</stp>
        <stp>current_TRR_1mo</stp>
        <stp>[종목별 사업개요_IBK퀀트 김경훈.xlsx]KOSDAQ!R1083C8</stp>
        <tr r="H1083" s="5"/>
        <tr r="H1083" s="5"/>
      </tp>
      <tp>
        <v>-2.28471</v>
        <stp/>
        <stp>##V3_BDPV12</stp>
        <stp>236200 KS Equity</stp>
        <stp>current_TRR_1mo</stp>
        <stp>[종목별 사업개요_IBK퀀트 김경훈.xlsx]KOSDAQ!R5233C8</stp>
        <tr r="H5233" s="5"/>
        <tr r="H5233" s="5"/>
      </tp>
      <tp>
        <v>0.44247789999999998</v>
        <stp/>
        <stp>##V3_BDPV12</stp>
        <stp>031980 KS Equity</stp>
        <stp>current_TRR_1mo</stp>
        <stp>[종목별 사업개요_IBK퀀트 김경훈.xlsx]KOSDAQ!R2943C8</stp>
        <tr r="H2943" s="5"/>
        <tr r="H2943" s="5"/>
      </tp>
      <tp>
        <v>0.75376889999999996</v>
        <stp/>
        <stp>##V3_BDPV12</stp>
        <stp>217810 KS Equity</stp>
        <stp>current_TRR_3mo</stp>
        <stp>[종목별 사업개요_IBK퀀트 김경훈.xlsx]KOSDAQ!R4983C9</stp>
        <tr r="I4983" s="5"/>
        <tr r="I4983" s="5"/>
      </tp>
      <tp>
        <v>-15.905250000000001</v>
        <stp/>
        <stp>##V3_BDPV12</stp>
        <stp>187420 KS Equity</stp>
        <stp>current_TRR_1mo</stp>
        <stp>[종목별 사업개요_IBK퀀트 김경훈.xlsx]KOSDAQ!R4568C8</stp>
        <tr r="H4568" s="5"/>
        <tr r="H4568" s="5"/>
      </tp>
      <tp>
        <v>-3.0075189999999998</v>
        <stp/>
        <stp>##V3_BDPV12</stp>
        <stp>030520 KS Equity</stp>
        <stp>current_TRR_1mo</stp>
        <stp>[종목별 사업개요_IBK퀀트 김경훈.xlsx]KOSDAQ!R3093C8</stp>
        <tr r="H3093" s="5"/>
        <tr r="H3093" s="5"/>
      </tp>
      <tp>
        <v>-4.1522490000000003</v>
        <stp/>
        <stp>##V3_BDPV12</stp>
        <stp>187220 KS Equity</stp>
        <stp>current_TRR_1mo</stp>
        <stp>[종목별 사업개요_IBK퀀트 김경훈.xlsx]KOSDAQ!R4558C8</stp>
        <tr r="H4558" s="5"/>
        <tr r="H4558" s="5"/>
      </tp>
      <tp>
        <v>-10.85568</v>
        <stp/>
        <stp>##V3_BDPV12</stp>
        <stp>130960 KS Equity</stp>
        <stp>current_TRR_1mo</stp>
        <stp>[종목별 사업개요_IBK퀀트 김경훈.xlsx]KOSDAQ!R4143C8</stp>
        <tr r="H4143" s="5"/>
        <tr r="H4143" s="5"/>
      </tp>
      <tp>
        <v>14.83517</v>
        <stp/>
        <stp>##V3_BDPV12</stp>
        <stp>017890 KS Equity</stp>
        <stp>current_TRR_3mo</stp>
        <stp>[종목별 사업개요_IBK퀀트 김경훈.xlsx]KOSDAQ!R3023C9</stp>
        <tr r="I3023" s="5"/>
        <tr r="I3023" s="5"/>
      </tp>
      <tp>
        <v>25.907990000000002</v>
        <stp/>
        <stp>##V3_BDPV12</stp>
        <stp>117670 KS Equity</stp>
        <stp>current_TRR_3mo</stp>
        <stp>[종목별 사업개요_IBK퀀트 김경훈.xlsx]KOSDAQ!R3933C9</stp>
        <tr r="I3933" s="5"/>
        <tr r="I3933" s="5"/>
      </tp>
      <tp>
        <v>6.0070670000000002</v>
        <stp/>
        <stp>##V3_BDPV12</stp>
        <stp>016670 KS Equity</stp>
        <stp>current_TRR_3mo</stp>
        <stp>[종목별 사업개요_IBK퀀트 김경훈.xlsx]KOSDAQ!R2863C9</stp>
        <tr r="I2863" s="5"/>
        <tr r="I2863" s="5"/>
      </tp>
      <tp>
        <v>143.4641</v>
        <stp/>
        <stp>##V3_BDPV12</stp>
        <stp>016600 KS Equity</stp>
        <stp>current_TRR_3mo</stp>
        <stp>[종목별 사업개요_IBK퀀트 김경훈.xlsx]KOSDAQ!R2633C9</stp>
        <tr r="I2633" s="5"/>
        <tr r="I2633" s="5"/>
      </tp>
      <tp>
        <v>-5.3797470000000001</v>
        <stp/>
        <stp>##V3_BDPV12</stp>
        <stp>180400 KS Equity</stp>
        <stp>current_TRR_1mo</stp>
        <stp>[종목별 사업개요_IBK퀀트 김경훈.xlsx]KOSDAQ!R4528C8</stp>
        <tr r="H4528" s="5"/>
        <tr r="H4528" s="5"/>
      </tp>
      <tp>
        <v>-0.37641160000000001</v>
        <stp/>
        <stp>##V3_BDPV12</stp>
        <stp>035290 KS Equity</stp>
        <stp>current_TRR_1mo</stp>
        <stp>[종목별 사업개요_IBK퀀트 김경훈.xlsx]KOSDAQ!R1333C8</stp>
        <tr r="H1333" s="5"/>
        <tr r="H1333" s="5"/>
      </tp>
      <tp>
        <v>0.30030030000000002</v>
        <stp/>
        <stp>##V3_BDPV12</stp>
        <stp>036690 KS Equity</stp>
        <stp>current_TRR_1mo</stp>
        <stp>[종목별 사업개요_IBK퀀트 김경훈.xlsx]KOSDAQ!R2543C8</stp>
        <tr r="H2543" s="5"/>
        <tr r="H2543" s="5"/>
      </tp>
      <tp>
        <v>-2.5974029999999999</v>
        <stp/>
        <stp>##V3_BDPV12</stp>
        <stp>130580 KS Equity</stp>
        <stp>current_TRR_1mo</stp>
        <stp>[종목별 사업개요_IBK퀀트 김경훈.xlsx]KOSDAQ!R4133C8</stp>
        <tr r="H4133" s="5"/>
        <tr r="H4133" s="5"/>
      </tp>
      <tp>
        <v>-3.1764709999999998</v>
        <stp/>
        <stp>##V3_BDPV12</stp>
        <stp>036030 KS Equity</stp>
        <stp>current_TRR_1mo</stp>
        <stp>[종목별 사업개요_IBK퀀트 김경훈.xlsx]KOSDAQ!R2483C8</stp>
        <tr r="H2483" s="5"/>
        <tr r="H2483" s="5"/>
      </tp>
      <tp>
        <v>10.325049999999999</v>
        <stp/>
        <stp>##V3_BDPV12</stp>
        <stp>037440 KS Equity</stp>
        <stp>current_TRR_1mo</stp>
        <stp>[종목별 사업개요_IBK퀀트 김경훈.xlsx]KOSDAQ!R3283C8</stp>
        <tr r="H3283" s="5"/>
        <tr r="H3283" s="5"/>
      </tp>
      <tp t="s">
        <v>#N/A N/A</v>
        <stp/>
        <stp>##V3_BDPV12</stp>
        <stp>230980 KS Equity</stp>
        <stp>current_TRR_1mo</stp>
        <stp>[종목별 사업개요_IBK퀀트 김경훈.xlsx]KOSDAQ!R5213C8</stp>
        <tr r="H5213" s="5"/>
      </tp>
      <tp>
        <v>-11.011900000000001</v>
        <stp/>
        <stp>##V3_BDPV12</stp>
        <stp>087600 KS Equity</stp>
        <stp>current_TRR_1mo</stp>
        <stp>[종목별 사업개요_IBK퀀트 김경훈.xlsx]KOSDAQ!R2968C8</stp>
        <tr r="H2968" s="5"/>
        <tr r="H2968" s="5"/>
      </tp>
      <tp>
        <v>8.3211680000000001</v>
        <stp/>
        <stp>##V3_BDPV12</stp>
        <stp>086250 KS Equity</stp>
        <stp>current_TRR_1mo</stp>
        <stp>[종목별 사업개요_IBK퀀트 김경훈.xlsx]KOSDAQ!R3238C8</stp>
        <tr r="H3238" s="5"/>
        <tr r="H3238" s="5"/>
      </tp>
      <tp>
        <v>2.8277640000000002</v>
        <stp/>
        <stp>##V3_BDPV12</stp>
        <stp>230240 KS Equity</stp>
        <stp>current_TRR_1mo</stp>
        <stp>[종목별 사업개요_IBK퀀트 김경훈.xlsx]KOSDAQ!R5203C8</stp>
        <tr r="H5203" s="5"/>
        <tr r="H5203" s="5"/>
      </tp>
      <tp>
        <v>-5.9149719999999997</v>
        <stp/>
        <stp>##V3_BDPV12</stp>
        <stp>131180 KS Equity</stp>
        <stp>current_TRR_1mo</stp>
        <stp>[종목별 사업개요_IBK퀀트 김경훈.xlsx]KOSDAQ!R4163C8</stp>
        <tr r="H4163" s="5"/>
        <tr r="H4163" s="5"/>
      </tp>
      <tp>
        <v>12.35955</v>
        <stp/>
        <stp>##V3_BDPV12</stp>
        <stp>131090 KS Equity</stp>
        <stp>current_TRR_1mo</stp>
        <stp>[종목별 사업개요_IBK퀀트 김경훈.xlsx]KOSDAQ!R4153C8</stp>
        <tr r="H4153" s="5"/>
        <tr r="H4153" s="5"/>
      </tp>
      <tp>
        <v>-15.53885</v>
        <stp/>
        <stp>##V3_BDPV12</stp>
        <stp>131390 KS Equity</stp>
        <stp>current_TRR_1mo</stp>
        <stp>[종목별 사업개요_IBK퀀트 김경훈.xlsx]KOSDAQ!R4183C8</stp>
        <tr r="H4183" s="5"/>
        <tr r="H4183" s="5"/>
      </tp>
      <tp>
        <v>0.45045049999999998</v>
        <stp/>
        <stp>##V3_BDPV12</stp>
        <stp>037330 KS Equity</stp>
        <stp>current_TRR_1mo</stp>
        <stp>[종목별 사업개요_IBK퀀트 김경훈.xlsx]KOSDAQ!R2053C8</stp>
        <tr r="H2053" s="5"/>
        <tr r="H2053" s="5"/>
      </tp>
      <tp>
        <v>-1.382979</v>
        <stp/>
        <stp>##V3_BDPV12</stp>
        <stp>131290 KS Equity</stp>
        <stp>current_TRR_1mo</stp>
        <stp>[종목별 사업개요_IBK퀀트 김경훈.xlsx]KOSDAQ!R4173C8</stp>
        <tr r="H4173" s="5"/>
        <tr r="H4173" s="5"/>
      </tp>
      <tp>
        <v>-19.728919999999999</v>
        <stp/>
        <stp>##V3_BDPV12</stp>
        <stp>131760 KS Equity</stp>
        <stp>current_TRR_1mo</stp>
        <stp>[종목별 사업개요_IBK퀀트 김경훈.xlsx]KOSDAQ!R4193C8</stp>
        <tr r="H4193" s="5"/>
        <tr r="H4193" s="5"/>
      </tp>
      <tp>
        <v>9.5495490000000007</v>
        <stp/>
        <stp>##V3_BDPV12</stp>
        <stp>014190 KS Equity</stp>
        <stp>current_TRR_3mo</stp>
        <stp>[종목별 사업개요_IBK퀀트 김경훈.xlsx]KOSDAQ!R1743C9</stp>
        <tr r="I1743" s="5"/>
        <tr r="I1743" s="5"/>
      </tp>
      <tp>
        <v>29.55556</v>
        <stp/>
        <stp>##V3_BDPV12</stp>
        <stp>115180 KS Equity</stp>
        <stp>current_TRR_3mo</stp>
        <stp>[종목별 사업개요_IBK퀀트 김경훈.xlsx]KOSDAQ!R3883C9</stp>
        <tr r="I3883" s="5"/>
        <tr r="I3883" s="5"/>
      </tp>
      <tp>
        <v>-5.5141580000000001</v>
        <stp/>
        <stp>##V3_BDPV12</stp>
        <stp>034940 KS Equity</stp>
        <stp>current_TRR_1mo</stp>
        <stp>[종목별 사업개요_IBK퀀트 김경훈.xlsx]KOSDAQ!R2263C8</stp>
        <tr r="H2263" s="5"/>
        <tr r="H2263" s="5"/>
      </tp>
      <tp>
        <v>-0.97560979999999997</v>
        <stp/>
        <stp>##V3_BDPV12</stp>
        <stp>212560 KS Equity</stp>
        <stp>current_TRR_3mo</stp>
        <stp>[종목별 사업개요_IBK퀀트 김경훈.xlsx]KOSDAQ!R4843C9</stp>
        <tr r="I4843" s="5"/>
        <tr r="I4843" s="5"/>
      </tp>
      <tp>
        <v>-10.433759999999999</v>
        <stp/>
        <stp>##V3_BDPV12</stp>
        <stp>115480 KS Equity</stp>
        <stp>current_TRR_3mo</stp>
        <stp>[종목별 사업개요_IBK퀀트 김경훈.xlsx]KOSDAQ!R3903C9</stp>
        <tr r="I3903" s="5"/>
        <tr r="I3903" s="5"/>
      </tp>
      <tp>
        <v>-48.608409999999999</v>
        <stp/>
        <stp>##V3_BDPV12</stp>
        <stp>115530 KS Equity</stp>
        <stp>current_TRR_3mo</stp>
        <stp>[종목별 사업개요_IBK퀀트 김경훈.xlsx]KOSDAQ!R3913C9</stp>
        <tr r="I3913" s="5"/>
        <tr r="I3913" s="5"/>
      </tp>
      <tp>
        <v>18.4252</v>
        <stp/>
        <stp>##V3_BDPV12</stp>
        <stp>115440 KS Equity</stp>
        <stp>current_TRR_3mo</stp>
        <stp>[종목별 사업개요_IBK퀀트 김경훈.xlsx]KOSDAQ!R3893C9</stp>
        <tr r="I3893" s="5"/>
        <tr r="I3893" s="5"/>
      </tp>
      <tp>
        <v>38</v>
        <stp/>
        <stp>##V3_BDPV12</stp>
        <stp>037950 KS Equity</stp>
        <stp>current_TRR_1mo</stp>
        <stp>[종목별 사업개요_IBK퀀트 김경훈.xlsx]KOSDAQ!R1483C8</stp>
        <tr r="H1483" s="5"/>
        <tr r="H1483" s="5"/>
      </tp>
      <tp>
        <v>-21.19013</v>
        <stp/>
        <stp>##V3_BDPV12</stp>
        <stp>115610 KS Equity</stp>
        <stp>current_TRR_3mo</stp>
        <stp>[종목별 사업개요_IBK퀀트 김경훈.xlsx]KOSDAQ!R3923C9</stp>
        <tr r="I3923" s="5"/>
        <tr r="I3923" s="5"/>
      </tp>
      <tp>
        <v>-4.2285709999999996</v>
        <stp/>
        <stp>##V3_BDPV12</stp>
        <stp>182400 KS Equity</stp>
        <stp>current_TRR_1mo</stp>
        <stp>[종목별 사업개요_IBK퀀트 김경훈.xlsx]KOSDAQ!R4538C8</stp>
        <tr r="H4538" s="5"/>
        <tr r="H4538" s="5"/>
      </tp>
      <tp>
        <v>-6.7073169999999998</v>
        <stp/>
        <stp>##V3_BDPV12</stp>
        <stp>034230 KS Equity</stp>
        <stp>current_TRR_1mo</stp>
        <stp>[종목별 사업개요_IBK퀀트 김경훈.xlsx]KOSDAQ!R2783C8</stp>
        <tr r="H2783" s="5"/>
        <tr r="H2783" s="5"/>
      </tp>
      <tp>
        <v>6.6465259999999997</v>
        <stp/>
        <stp>##V3_BDPV12</stp>
        <stp>035810 KS Equity</stp>
        <stp>current_TRR_1mo</stp>
        <stp>[종목별 사업개요_IBK퀀트 김경훈.xlsx]KOSDAQ!R2003C8</stp>
        <tr r="H2003" s="5"/>
        <tr r="H2003" s="5"/>
      </tp>
      <tp>
        <v>-0.65681449999999997</v>
        <stp/>
        <stp>##V3_BDPV12</stp>
        <stp>114190 KS Equity</stp>
        <stp>current_TRR_3mo</stp>
        <stp>[종목별 사업개요_IBK퀀트 김경훈.xlsx]KOSDAQ!R3853C9</stp>
        <tr r="I3853" s="5"/>
        <tr r="I3853" s="5"/>
      </tp>
      <tp>
        <v>7.0301289999999996</v>
        <stp/>
        <stp>##V3_BDPV12</stp>
        <stp>034830 KS Equity</stp>
        <stp>current_TRR_1mo</stp>
        <stp>[종목별 사업개요_IBK퀀트 김경훈.xlsx]KOSDAQ!R3083C8</stp>
        <tr r="H3083" s="5"/>
        <tr r="H3083" s="5"/>
      </tp>
      <tp>
        <v>-1.9070320000000001</v>
        <stp/>
        <stp>##V3_BDPV12</stp>
        <stp>034950 KS Equity</stp>
        <stp>current_TRR_1mo</stp>
        <stp>[종목별 사업개요_IBK퀀트 김경훈.xlsx]KOSDAQ!R3013C8</stp>
        <tr r="H3013" s="5"/>
        <tr r="H3013" s="5"/>
      </tp>
      <tp>
        <v>-19.529409999999999</v>
        <stp/>
        <stp>##V3_BDPV12</stp>
        <stp>034810 KS Equity</stp>
        <stp>current_TRR_1mo</stp>
        <stp>[종목별 사업개요_IBK퀀트 김경훈.xlsx]KOSDAQ!R3183C8</stp>
        <tr r="H3183" s="5"/>
        <tr r="H3183" s="5"/>
      </tp>
      <tp>
        <v>-17.40042</v>
        <stp/>
        <stp>##V3_BDPV12</stp>
        <stp>036260 KS Equity</stp>
        <stp>current_TRR_1mo</stp>
        <stp>[종목별 사업개요_IBK퀀트 김경훈.xlsx]KOSDAQ!R1943C8</stp>
        <tr r="H1943" s="5"/>
        <tr r="H1943" s="5"/>
      </tp>
      <tp>
        <v>4.042179</v>
        <stp/>
        <stp>##V3_BDPV12</stp>
        <stp>114570 KS Equity</stp>
        <stp>current_TRR_3mo</stp>
        <stp>[종목별 사업개요_IBK퀀트 김경훈.xlsx]KOSDAQ!R3863C9</stp>
        <tr r="I3863" s="5"/>
        <tr r="I3863" s="5"/>
      </tp>
      <tp>
        <v>-18.66667</v>
        <stp/>
        <stp>##V3_BDPV12</stp>
        <stp>213420 KS Equity</stp>
        <stp>current_TRR_3mo</stp>
        <stp>[종목별 사업개요_IBK퀀트 김경훈.xlsx]KOSDAQ!R4853C9</stp>
        <tr r="I4853" s="5"/>
        <tr r="I4853" s="5"/>
      </tp>
      <tp>
        <v>1.5228429999999999</v>
        <stp/>
        <stp>##V3_BDPV12</stp>
        <stp>232270 KS Equity</stp>
        <stp>current_TRR_1mo</stp>
        <stp>[종목별 사업개요_IBK퀀트 김경훈.xlsx]KOSDAQ!R5223C8</stp>
        <tr r="H5223" s="5"/>
        <tr r="H5223" s="5"/>
      </tp>
      <tp>
        <v>-0.1193317</v>
        <stp/>
        <stp>##V3_BDPV12</stp>
        <stp>036560 KS Equity</stp>
        <stp>current_TRR_1mo</stp>
        <stp>[종목별 사업개요_IBK퀀트 김경훈.xlsx]KOSDAQ!R1543C8</stp>
        <tr r="H1543" s="5"/>
        <tr r="H1543" s="5"/>
      </tp>
      <tp>
        <v>-16.227460000000001</v>
        <stp/>
        <stp>##V3_BDPV12</stp>
        <stp>035080 KS Equity</stp>
        <stp>current_TRR_1mo</stp>
        <stp>[종목별 사업개요_IBK퀀트 김경훈.xlsx]KOSDAQ!R2073C8</stp>
        <tr r="H2073" s="5"/>
        <tr r="H2073" s="5"/>
      </tp>
      <tp>
        <v>-9.2672410000000003</v>
        <stp/>
        <stp>##V3_BDPV12</stp>
        <stp>114810 KS Equity</stp>
        <stp>current_TRR_3mo</stp>
        <stp>[종목별 사업개요_IBK퀀트 김경훈.xlsx]KOSDAQ!R3873C9</stp>
        <tr r="I3873" s="5"/>
        <tr r="I3873" s="5"/>
      </tp>
      <tp>
        <v>16.86992</v>
        <stp/>
        <stp>##V3_BDPV12</stp>
        <stp>086890 KS Equity</stp>
        <stp>current_TRR_1mo</stp>
        <stp>[종목별 사업개요_IBK퀀트 김경훈.xlsx]KOSDAQ!R1958C8</stp>
        <tr r="H1958" s="5"/>
        <tr r="H1958" s="5"/>
      </tp>
      <tp>
        <v>-6.25</v>
        <stp/>
        <stp>##V3_BDPV12</stp>
        <stp>084110 KS Equity</stp>
        <stp>current_TRR_1mo</stp>
        <stp>[종목별 사업개요_IBK퀀트 김경훈.xlsx]KOSDAQ!R3268C8</stp>
        <tr r="H3268" s="5"/>
        <tr r="H3268" s="5"/>
      </tp>
      <tp>
        <v>-3.3673470000000001</v>
        <stp/>
        <stp>##V3_BDPV12</stp>
        <stp>035720 KS Equity</stp>
        <stp>current_TRR_1mo</stp>
        <stp>[종목별 사업개요_IBK퀀트 김경훈.xlsx]KOSDAQ!R2363C8</stp>
        <tr r="H2363" s="5"/>
        <tr r="H2363" s="5"/>
      </tp>
      <tp>
        <v>-5.5128209999999997</v>
        <stp/>
        <stp>##V3_BDPV12</stp>
        <stp>133750 KS Equity</stp>
        <stp>current_TRR_1mo</stp>
        <stp>[종목별 사업개요_IBK퀀트 김경훈.xlsx]KOSDAQ!R4203C8</stp>
        <tr r="H4203" s="5"/>
        <tr r="H4203" s="5"/>
      </tp>
      <tp>
        <v>-1.834862</v>
        <stp/>
        <stp>##V3_BDPV12</stp>
        <stp>085660 KS Equity</stp>
        <stp>current_TRR_1mo</stp>
        <stp>[종목별 사업개요_IBK퀀트 김경훈.xlsx]KOSDAQ!R2338C8</stp>
        <tr r="H2338" s="5"/>
        <tr r="H2338" s="5"/>
      </tp>
      <tp>
        <v>-3.8251369999999998</v>
        <stp/>
        <stp>##V3_BDPV12</stp>
        <stp>036640 KS Equity</stp>
        <stp>current_TRR_1mo</stp>
        <stp>[종목별 사업개요_IBK퀀트 김경훈.xlsx]KOSDAQ!R1343C8</stp>
        <tr r="H1343" s="5"/>
        <tr r="H1343" s="5"/>
      </tp>
      <tp>
        <v>-1.9650650000000001</v>
        <stp/>
        <stp>##V3_BDPV12</stp>
        <stp>036540 KS Equity</stp>
        <stp>current_TRR_1mo</stp>
        <stp>[종목별 사업개요_IBK퀀트 김경훈.xlsx]KOSDAQ!R1223C8</stp>
        <tr r="H1223" s="5"/>
        <tr r="H1223" s="5"/>
      </tp>
      <tp>
        <v>-5.8962260000000004</v>
        <stp/>
        <stp>##V3_BDPV12</stp>
        <stp>036500 KS Equity</stp>
        <stp>current_TRR_1mo</stp>
        <stp>[종목별 사업개요_IBK퀀트 김경훈.xlsx]KOSDAQ!R1203C8</stp>
        <tr r="H1203" s="5"/>
        <tr r="H1203" s="5"/>
      </tp>
      <tp>
        <v>1.958763</v>
        <stp/>
        <stp>##V3_BDPV12</stp>
        <stp>039030 KS Equity</stp>
        <stp>current_TRR_1mo</stp>
        <stp>[종목별 사업개요_IBK퀀트 김경훈.xlsx]KOSDAQ!R1983C8</stp>
        <tr r="H1983" s="5"/>
        <tr r="H1983" s="5"/>
      </tp>
      <tp>
        <v>-3.3747780000000001</v>
        <stp/>
        <stp>##V3_BDPV12</stp>
        <stp>019590 KS Equity</stp>
        <stp>current_TRR_3mo</stp>
        <stp>[종목별 사업개요_IBK퀀트 김경훈.xlsx]KOSDAQ!R1493C9</stp>
        <tr r="I1493" s="5"/>
        <tr r="I1493" s="5"/>
      </tp>
      <tp>
        <v>10.98901</v>
        <stp/>
        <stp>##V3_BDPV12</stp>
        <stp>039200 KS Equity</stp>
        <stp>current_TRR_1mo</stp>
        <stp>[종목별 사업개요_IBK퀀트 김경훈.xlsx]KOSDAQ!R1603C8</stp>
        <tr r="H1603" s="5"/>
        <tr r="H1603" s="5"/>
      </tp>
      <tp>
        <v>16.447369999999999</v>
        <stp/>
        <stp>##V3_BDPV12</stp>
        <stp>019550 KS Equity</stp>
        <stp>current_TRR_3mo</stp>
        <stp>[종목별 사업개요_IBK퀀트 김경훈.xlsx]KOSDAQ!R1173C9</stp>
        <tr r="I1173" s="5"/>
        <tr r="I1173" s="5"/>
      </tp>
      <tp>
        <v>33.282670000000003</v>
        <stp/>
        <stp>##V3_BDPV12</stp>
        <stp>089530 KS Equity</stp>
        <stp>current_TRR_1mo</stp>
        <stp>[종목별 사업개요_IBK퀀트 김경훈.xlsx]KOSDAQ!R1378C8</stp>
        <tr r="H1378" s="5"/>
        <tr r="H1378" s="5"/>
      </tp>
      <tp>
        <v>-1.5544039999999999</v>
        <stp/>
        <stp>##V3_BDPV12</stp>
        <stp>038880 KS Equity</stp>
        <stp>current_TRR_1mo</stp>
        <stp>[종목별 사업개요_IBK퀀트 김경훈.xlsx]KOSDAQ!R1043C8</stp>
        <tr r="H1043" s="5"/>
        <tr r="H1043" s="5"/>
      </tp>
      <tp>
        <v>19.869710000000001</v>
        <stp/>
        <stp>##V3_BDPV12</stp>
        <stp>018000 KS Equity</stp>
        <stp>current_TRR_3mo</stp>
        <stp>[종목별 사업개요_IBK퀀트 김경훈.xlsx]KOSDAQ!R1823C9</stp>
        <tr r="I1823" s="5"/>
        <tr r="I1823" s="5"/>
      </tp>
      <tp>
        <v>7.3275860000000002</v>
        <stp/>
        <stp>##V3_BDPV12</stp>
        <stp>088290 KS Equity</stp>
        <stp>current_TRR_1mo</stp>
        <stp>[종목별 사업개요_IBK퀀트 김경훈.xlsx]KOSDAQ!R1988C8</stp>
        <tr r="H1988" s="5"/>
        <tr r="H1988" s="5"/>
      </tp>
      <tp>
        <v>-14.537039999999999</v>
        <stp/>
        <stp>##V3_BDPV12</stp>
        <stp>088800 KS Equity</stp>
        <stp>current_TRR_1mo</stp>
        <stp>[종목별 사업개요_IBK퀀트 김경훈.xlsx]KOSDAQ!R1328C8</stp>
        <tr r="H1328" s="5"/>
        <tr r="H1328" s="5"/>
      </tp>
      <tp>
        <v>-5.1515149999999998</v>
        <stp/>
        <stp>##V3_BDPV12</stp>
        <stp>038620 KS Equity</stp>
        <stp>current_TRR_1mo</stp>
        <stp>[종목별 사업개요_IBK퀀트 김경훈.xlsx]KOSDAQ!R1803C8</stp>
        <tr r="H1803" s="5"/>
        <tr r="H1803" s="5"/>
      </tp>
      <tp>
        <v>29.110109999999999</v>
        <stp/>
        <stp>##V3_BDPV12</stp>
        <stp>018620 KS Equity</stp>
        <stp>current_TRR_3mo</stp>
        <stp>[종목별 사업개요_IBK퀀트 김경훈.xlsx]KOSDAQ!R1733C9</stp>
        <tr r="I1733" s="5"/>
        <tr r="I1733" s="5"/>
      </tp>
      <tp>
        <v>16.202529999999999</v>
        <stp/>
        <stp>##V3_BDPV12</stp>
        <stp>119610 KS Equity</stp>
        <stp>current_TRR_3mo</stp>
        <stp>[종목별 사업개요_IBK퀀트 김경훈.xlsx]KOSDAQ!R3943C9</stp>
        <tr r="I3943" s="5"/>
        <tr r="I3943" s="5"/>
      </tp>
      <tp>
        <v>-12.804880000000001</v>
        <stp/>
        <stp>##V3_BDPV12</stp>
        <stp>119850 KS Equity</stp>
        <stp>current_TRR_3mo</stp>
        <stp>[종목별 사업개요_IBK퀀트 김경훈.xlsx]KOSDAQ!R3953C9</stp>
        <tr r="I3953" s="5"/>
        <tr r="I3953" s="5"/>
      </tp>
      <tp>
        <v>14.83333</v>
        <stp/>
        <stp>##V3_BDPV12</stp>
        <stp>018290 KS Equity</stp>
        <stp>current_TRR_3mo</stp>
        <stp>[종목별 사업개요_IBK퀀트 김경훈.xlsx]KOSDAQ!R2313C9</stp>
        <tr r="I2313" s="5"/>
        <tr r="I2313" s="5"/>
      </tp>
      <tp>
        <v>-5.2919710000000002</v>
        <stp/>
        <stp>##V3_BDPV12</stp>
        <stp>038950 KS Equity</stp>
        <stp>current_TRR_1mo</stp>
        <stp>[종목별 사업개요_IBK퀀트 김경훈.xlsx]KOSDAQ!R2813C8</stp>
        <tr r="H2813" s="5"/>
        <tr r="H2813" s="5"/>
      </tp>
      <tp>
        <v>6.7052019999999999</v>
        <stp/>
        <stp>##V3_BDPV12</stp>
        <stp>038540 KS Equity</stp>
        <stp>current_TRR_1mo</stp>
        <stp>[종목별 사업개요_IBK퀀트 김경훈.xlsx]KOSDAQ!R2693C8</stp>
        <tr r="H2693" s="5"/>
        <tr r="H2693" s="5"/>
      </tp>
      <tp>
        <v>-1.1844330000000001</v>
        <stp/>
        <stp>##V3_BDPV12</stp>
        <stp>039610 KS Equity</stp>
        <stp>current_TRR_1mo</stp>
        <stp>[종목별 사업개요_IBK퀀트 김경훈.xlsx]KOSDAQ!R3233C8</stp>
        <tr r="H3233" s="5"/>
        <tr r="H3233" s="5"/>
      </tp>
      <tp>
        <v>-11.140940000000001</v>
        <stp/>
        <stp>##V3_BDPV12</stp>
        <stp>039290 KS Equity</stp>
        <stp>current_TRR_1mo</stp>
        <stp>[종목별 사업개요_IBK퀀트 김경훈.xlsx]KOSDAQ!R2093C8</stp>
        <tr r="H2093" s="5"/>
        <tr r="H2093" s="5"/>
      </tp>
      <tp>
        <v>25.656880000000001</v>
        <stp/>
        <stp>##V3_BDPV12</stp>
        <stp>019540 KS Equity</stp>
        <stp>current_TRR_3mo</stp>
        <stp>[종목별 사업개요_IBK퀀트 김경훈.xlsx]KOSDAQ!R2123C9</stp>
        <tr r="I2123" s="5"/>
        <tr r="I2123" s="5"/>
      </tp>
      <tp>
        <v>-0.1912046</v>
        <stp/>
        <stp>##V3_BDPV12</stp>
        <stp>089010 KS Equity</stp>
        <stp>current_TRR_1mo</stp>
        <stp>[종목별 사업개요_IBK퀀트 김경훈.xlsx]KOSDAQ!R2508C8</stp>
        <tr r="H2508" s="5"/>
        <tr r="H2508" s="5"/>
      </tp>
      <tp>
        <v>-3.533569</v>
        <stp/>
        <stp>##V3_BDPV12</stp>
        <stp>089030 KS Equity</stp>
        <stp>current_TRR_1mo</stp>
        <stp>[종목별 사업개요_IBK퀀트 김경훈.xlsx]KOSDAQ!R2688C8</stp>
        <tr r="H2688" s="5"/>
        <tr r="H2688" s="5"/>
      </tp>
      <tp>
        <v>2.5510199999999998</v>
        <stp/>
        <stp>##V3_BDPV12</stp>
        <stp>219860 KS Equity</stp>
        <stp>current_TRR_3mo</stp>
        <stp>[종목별 사업개요_IBK퀀트 김경훈.xlsx]KOSDAQ!R5023C9</stp>
        <tr r="I5023" s="5"/>
        <tr r="I5023" s="5"/>
      </tp>
      <tp>
        <v>2.2727270000000002</v>
        <stp/>
        <stp>##V3_BDPV12</stp>
        <stp>218150 KS Equity</stp>
        <stp>current_TRR_3mo</stp>
        <stp>[종목별 사업개요_IBK퀀트 김경훈.xlsx]KOSDAQ!R4993C9</stp>
        <tr r="I4993" s="5"/>
        <tr r="I4993" s="5"/>
      </tp>
      <tp>
        <v>-13.978490000000001</v>
        <stp/>
        <stp>##V3_BDPV12</stp>
        <stp>138360 KS Equity</stp>
        <stp>current_TRR_1mo</stp>
        <stp>[종목별 사업개요_IBK퀀트 김경훈.xlsx]KOSDAQ!R4263C8</stp>
        <tr r="H4263" s="5"/>
        <tr r="H4263" s="5"/>
      </tp>
      <tp t="s">
        <v>#N/A N/A</v>
        <stp/>
        <stp>##V3_BDPV12</stp>
        <stp>239340 KS Equity</stp>
        <stp>current_TRR_1mo</stp>
        <stp>[종목별 사업개요_IBK퀀트 김경훈.xlsx]KOSDAQ!R5243C8</stp>
        <tr r="H5243" s="5"/>
      </tp>
      <tp>
        <v>-5.2863439999999997</v>
        <stp/>
        <stp>##V3_BDPV12</stp>
        <stp>138070 KS Equity</stp>
        <stp>current_TRR_1mo</stp>
        <stp>[종목별 사업개요_IBK퀀트 김경훈.xlsx]KOSDAQ!R4253C8</stp>
        <tr r="H4253" s="5"/>
        <tr r="H4253" s="5"/>
      </tp>
      <tp>
        <v>1.0126580000000001</v>
        <stp/>
        <stp>##V3_BDPV12</stp>
        <stp>219550 KS Equity</stp>
        <stp>current_TRR_3mo</stp>
        <stp>[종목별 사업개요_IBK퀀트 김경훈.xlsx]KOSDAQ!R5013C9</stp>
        <tr r="I5013" s="5"/>
        <tr r="I5013" s="5"/>
      </tp>
      <tp>
        <v>-7.3170729999999997</v>
        <stp/>
        <stp>##V3_BDPV12</stp>
        <stp>138690 KS Equity</stp>
        <stp>current_TRR_1mo</stp>
        <stp>[종목별 사업개요_IBK퀀트 김경훈.xlsx]KOSDAQ!R4273C8</stp>
        <tr r="H4273" s="5"/>
        <tr r="H4273" s="5"/>
      </tp>
      <tp>
        <v>-22.153210000000001</v>
        <stp/>
        <stp>##V3_BDPV12</stp>
        <stp>189980 KS Equity</stp>
        <stp>current_TRR_1mo</stp>
        <stp>[종목별 사업개요_IBK퀀트 김경훈.xlsx]KOSDAQ!R4588C8</stp>
        <tr r="H4588" s="5"/>
        <tr r="H4588" s="5"/>
      </tp>
      <tp>
        <v>3.2406579999999998</v>
        <stp/>
        <stp>##V3_BDPV12</stp>
        <stp>189690 KS Equity</stp>
        <stp>current_TRR_1mo</stp>
        <stp>[종목별 사업개요_IBK퀀트 김경훈.xlsx]KOSDAQ!R4578C8</stp>
        <tr r="H4578" s="5"/>
        <tr r="H4578" s="5"/>
      </tp>
      <tp>
        <v>1.398601</v>
        <stp/>
        <stp>##V3_BDPV12</stp>
        <stp>139670 KS Equity</stp>
        <stp>current_TRR_1mo</stp>
        <stp>[종목별 사업개요_IBK퀀트 김경훈.xlsx]KOSDAQ!R4283C8</stp>
        <tr r="H4283" s="5"/>
        <tr r="H4283" s="5"/>
      </tp>
      <tp>
        <v>0.75376889999999996</v>
        <stp/>
        <stp>##V3_BDPV12</stp>
        <stp>218710 KS Equity</stp>
        <stp>current_TRR_3mo</stp>
        <stp>[종목별 사업개요_IBK퀀트 김경훈.xlsx]KOSDAQ!R5003C9</stp>
        <tr r="I5003" s="5"/>
        <tr r="I5003" s="5"/>
      </tp>
      <tp t="s">
        <v>전자 장비 기기 &amp; 부품</v>
        <stp/>
        <stp>##V3_BDPV12</stp>
        <stp>080000 KS Equity</stp>
        <stp>gics_industry_name</stp>
        <stp>[종목별 사업개요_IBK퀀트 김경훈.xlsx]KOSDAQ!R1228C4</stp>
        <tr r="D1228" s="5"/>
        <tr r="D1228" s="5"/>
      </tp>
      <tp t="s">
        <v>통신 장비</v>
        <stp/>
        <stp>##V3_BDPV12</stp>
        <stp>088800 KS Equity</stp>
        <stp>gics_industry_name</stp>
        <stp>[종목별 사업개요_IBK퀀트 김경훈.xlsx]KOSDAQ!R1328C4</stp>
        <tr r="D1328" s="5"/>
        <tr r="D1328" s="5"/>
      </tp>
      <tp t="s">
        <v>반도체 &amp; 반도체 장비</v>
        <stp/>
        <stp>##V3_BDPV12</stp>
        <stp>092600 KS Equity</stp>
        <stp>gics_industry_name</stp>
        <stp>[종목별 사업개요_IBK퀀트 김경훈.xlsx]KOSDAQ!R3328C4</stp>
        <tr r="D3328" s="5"/>
        <tr r="D3328" s="5"/>
      </tp>
      <tp t="s">
        <v>전자 장비 기기 &amp; 부품</v>
        <stp/>
        <stp>##V3_BDPV12</stp>
        <stp>092300 KS Equity</stp>
        <stp>gics_industry_name</stp>
        <stp>[종목별 사업개요_IBK퀀트 김경훈.xlsx]KOSDAQ!R3318C4</stp>
        <tr r="D3318" s="5"/>
        <tr r="D3318" s="5"/>
      </tp>
      <tp t="s">
        <v>생명공학</v>
        <stp/>
        <stp>##V3_BDPV12</stp>
        <stp>095700 KS Equity</stp>
        <stp>gics_industry_name</stp>
        <stp>[종목별 사업개요_IBK퀀트 김경훈.xlsx]KOSDAQ!R3458C4</stp>
        <tr r="D3458" s="5"/>
        <tr r="D3458" s="5"/>
      </tp>
      <tp t="s">
        <v>반도체 &amp; 반도체 장비</v>
        <stp/>
        <stp>##V3_BDPV12</stp>
        <stp>087600 KS Equity</stp>
        <stp>gics_industry_name</stp>
        <stp>[종목별 사업개요_IBK퀀트 김경훈.xlsx]KOSDAQ!R2968C4</stp>
        <tr r="D2968" s="5"/>
        <tr r="D2968" s="5"/>
      </tp>
      <tp t="s">
        <v>전자 장비 기기 &amp; 부품</v>
        <stp/>
        <stp>##V3_BDPV12</stp>
        <stp>191410 KS Equity</stp>
        <stp>gics_industry_name</stp>
        <stp>[종목별 사업개요_IBK퀀트 김경훈.xlsx]KOSDAQ!R4598C4</stp>
        <tr r="D4598" s="5"/>
        <tr r="D4598" s="5"/>
      </tp>
      <tp t="s">
        <v>반도체 &amp; 반도체 장비</v>
        <stp/>
        <stp>##V3_BDPV12</stp>
        <stp>197210 KS Equity</stp>
        <stp>gics_industry_name</stp>
        <stp>[종목별 사업개요_IBK퀀트 김경훈.xlsx]KOSDAQ!R4678C4</stp>
        <tr r="D4678" s="5"/>
        <tr r="D4678" s="5"/>
      </tp>
      <tp t="s">
        <v>레저용 제품</v>
        <stp/>
        <stp>##V3_BDPV12</stp>
        <stp>194610 KS Equity</stp>
        <stp>gics_industry_name</stp>
        <stp>[종목별 사업개요_IBK퀀트 김경훈.xlsx]KOSDAQ!R4648C4</stp>
        <tr r="D4648" s="5"/>
        <tr r="D4648" s="5"/>
      </tp>
      <tp t="s">
        <v>통신 장비</v>
        <stp/>
        <stp>##V3_BDPV12</stp>
        <stp>032500 KS Equity</stp>
        <stp>gics_industry_name</stp>
        <stp>[종목별 사업개요_IBK퀀트 김경훈.xlsx]KOSDAQ!R2448C4</stp>
        <tr r="D2448" s="5"/>
        <tr r="D2448" s="5"/>
      </tp>
      <tp t="s">
        <v>미디어</v>
        <stp/>
        <stp>##V3_BDPV12</stp>
        <stp>035900 KS Equity</stp>
        <stp>gics_industry_name</stp>
        <stp>[종목별 사업개요_IBK퀀트 김경훈.xlsx]KOSDAQ!R2208C4</stp>
        <tr r="D2208" s="5"/>
        <tr r="D2208" s="5"/>
      </tp>
      <tp t="s">
        <v>IT 서비스</v>
        <stp/>
        <stp>##V3_BDPV12</stp>
        <stp>035600 KS Equity</stp>
        <stp>gics_industry_name</stp>
        <stp>[종목별 사업개요_IBK퀀트 김경훈.xlsx]KOSDAQ!R2468C4</stp>
        <tr r="D2468" s="5"/>
        <tr r="D2468" s="5"/>
      </tp>
      <tp t="s">
        <v>전자 장비 기기 &amp; 부품</v>
        <stp/>
        <stp>##V3_BDPV12</stp>
        <stp>151910 KS Equity</stp>
        <stp>gics_industry_name</stp>
        <stp>[종목별 사업개요_IBK퀀트 김경훈.xlsx]KOSDAQ!R4398C4</stp>
        <tr r="D4398" s="5"/>
        <tr r="D4398" s="5"/>
      </tp>
      <tp t="s">
        <v>기계</v>
        <stp/>
        <stp>##V3_BDPV12</stp>
        <stp>158310 KS Equity</stp>
        <stp>gics_industry_name</stp>
        <stp>[종목별 사업개요_IBK퀀트 김경훈.xlsx]KOSDAQ!R4428C4</stp>
        <tr r="D4428" s="5"/>
        <tr r="D4428" s="5"/>
      </tp>
      <tp t="s">
        <v>건축 제품</v>
        <stp/>
        <stp>##V3_BDPV12</stp>
        <stp>035200 KS Equity</stp>
        <stp>gics_industry_name</stp>
        <stp>[종목별 사업개요_IBK퀀트 김경훈.xlsx]KOSDAQ!R2898C4</stp>
        <tr r="D2898" s="5"/>
        <tr r="D2898" s="5"/>
      </tp>
      <tp t="s">
        <v>화학</v>
        <stp/>
        <stp>##V3_BDPV12</stp>
        <stp>159910 KS Equity</stp>
        <stp>gics_industry_name</stp>
        <stp>[종목별 사업개요_IBK퀀트 김경훈.xlsx]KOSDAQ!R4438C4</stp>
        <tr r="D4438" s="5"/>
        <tr r="D4438" s="5"/>
      </tp>
      <tp t="s">
        <v>#N/A N/A</v>
        <stp/>
        <stp>##V3_BDPV12</stp>
        <stp>144510 KS Equity</stp>
        <stp>gics_industry_name</stp>
        <stp>[종목별 사업개요_IBK퀀트 김경훈.xlsx]KOSDAQ!R4348C4</stp>
        <tr r="D4348" s="5"/>
      </tp>
      <tp t="s">
        <v>제약</v>
        <stp/>
        <stp>##V3_BDPV12</stp>
        <stp>140410 KS Equity</stp>
        <stp>gics_industry_name</stp>
        <stp>[종목별 사업개요_IBK퀀트 김경훈.xlsx]KOSDAQ!R4288C4</stp>
        <tr r="D4288" s="5"/>
        <tr r="D4288" s="5"/>
      </tp>
      <tp t="s">
        <v>IT 서비스</v>
        <stp/>
        <stp>##V3_BDPV12</stp>
        <stp>022100 KS Equity</stp>
        <stp>gics_industry_name</stp>
        <stp>[종목별 사업개요_IBK퀀트 김경훈.xlsx]KOSDAQ!R2868C4</stp>
        <tr r="D2868" s="5"/>
        <tr r="D2868" s="5"/>
      </tp>
      <tp t="s">
        <v>화학</v>
        <stp/>
        <stp>##V3_BDPV12</stp>
        <stp>102710 KS Equity</stp>
        <stp>gics_industry_name</stp>
        <stp>[종목별 사업개요_IBK퀀트 김경훈.xlsx]KOSDAQ!R3688C4</stp>
        <tr r="D3688" s="5"/>
        <tr r="D3688" s="5"/>
      </tp>
      <tp t="s">
        <v>반도체 &amp; 반도체 장비</v>
        <stp/>
        <stp>##V3_BDPV12</stp>
        <stp>171010 KS Equity</stp>
        <stp>gics_industry_name</stp>
        <stp>[종목별 사업개요_IBK퀀트 김경훈.xlsx]KOSDAQ!R4488C4</stp>
        <tr r="D4488" s="5"/>
        <tr r="D4488" s="5"/>
      </tp>
      <tp t="s">
        <v>도로 &amp; 선로</v>
        <stp/>
        <stp>##V3_BDPV12</stp>
        <stp>024800 KS Equity</stp>
        <stp>gics_industry_name</stp>
        <stp>[종목별 사업개요_IBK퀀트 김경훈.xlsx]KOSDAQ!R1858C4</stp>
        <tr r="D1858" s="5"/>
        <tr r="D1858" s="5"/>
      </tp>
      <tp t="s">
        <v>건축 제품</v>
        <stp/>
        <stp>##V3_BDPV12</stp>
        <stp>109610 KS Equity</stp>
        <stp>gics_industry_name</stp>
        <stp>[종목별 사업개요_IBK퀀트 김경훈.xlsx]KOSDAQ!R3798C4</stp>
        <tr r="D3798" s="5"/>
        <tr r="D3798" s="5"/>
      </tp>
      <tp t="s">
        <v>레저용 제품</v>
        <stp/>
        <stp>##V3_BDPV12</stp>
        <stp>028300 KS Equity</stp>
        <stp>gics_industry_name</stp>
        <stp>[종목별 사업개요_IBK퀀트 김경훈.xlsx]KOSDAQ!R1348C4</stp>
        <tr r="D1348" s="5"/>
        <tr r="D1348" s="5"/>
      </tp>
      <tp t="s">
        <v>전기 장비</v>
        <stp/>
        <stp>##V3_BDPV12</stp>
        <stp>037400 KS Equity</stp>
        <stp>gics_industry_name</stp>
        <stp>[종목별 사업개요_IBK퀀트 김경훈.xlsx]KOSDAQ!R1708C4</stp>
        <tr r="D1708" s="5"/>
        <tr r="D1708" s="5"/>
      </tp>
      <tp t="s">
        <v>미디어</v>
        <stp/>
        <stp>##V3_BDPV12</stp>
        <stp>036000 KS Equity</stp>
        <stp>gics_industry_name</stp>
        <stp>[종목별 사업개요_IBK퀀트 김경훈.xlsx]KOSDAQ!R1548C4</stp>
        <tr r="D1548" s="5"/>
        <tr r="D1548" s="5"/>
      </tp>
      <tp t="s">
        <v>소프트웨어</v>
        <stp/>
        <stp>##V3_BDPV12</stp>
        <stp>115310 KS Equity</stp>
        <stp>gics_industry_name</stp>
        <stp>[종목별 사업개요_IBK퀀트 김경훈.xlsx]KOSDAQ!R3888C4</stp>
        <tr r="D3888" s="5"/>
        <tr r="D3888" s="5"/>
      </tp>
      <tp t="s">
        <v>반도체 &amp; 반도체 장비</v>
        <stp/>
        <stp>##V3_BDPV12</stp>
        <stp>036200 KS Equity</stp>
        <stp>gics_industry_name</stp>
        <stp>[종목별 사업개요_IBK퀀트 김경훈.xlsx]KOSDAQ!R1818C4</stp>
        <tr r="D1818" s="5"/>
        <tr r="D1818" s="5"/>
      </tp>
      <tp t="s">
        <v>반도체 &amp; 반도체 장비</v>
        <stp/>
        <stp>##V3_BDPV12</stp>
        <stp>217190 KS Equity</stp>
        <stp>gics_industry_name</stp>
        <stp>[종목별 사업개요_IBK퀀트 김경훈.xlsx]KOSDAQ!R4953C4</stp>
        <tr r="D4953" s="5"/>
        <tr r="D4953" s="5"/>
      </tp>
      <tp t="s">
        <v>기계</v>
        <stp/>
        <stp>##V3_BDPV12</stp>
        <stp>217820 KS Equity</stp>
        <stp>gics_industry_name</stp>
        <stp>[종목별 사업개요_IBK퀀트 김경훈.xlsx]KOSDAQ!R4988C4</stp>
        <tr r="D4988" s="5"/>
        <tr r="D4988" s="5"/>
      </tp>
      <tp t="s">
        <v>생명공학</v>
        <stp/>
        <stp>##V3_BDPV12</stp>
        <stp>203690 KS Equity</stp>
        <stp>gics_industry_name</stp>
        <stp>[종목별 사업개요_IBK퀀트 김경훈.xlsx]KOSDAQ!R4723C4</stp>
        <tr r="D4723" s="5"/>
        <tr r="D4723" s="5"/>
      </tp>
      <tp t="s">
        <v>소프트웨어</v>
        <stp/>
        <stp>##V3_BDPV12</stp>
        <stp>067000 KS Equity</stp>
        <stp>gics_industry_name</stp>
        <stp>[종목별 사업개요_IBK퀀트 김경훈.xlsx]KOSDAQ!R2268C4</stp>
        <tr r="D2268" s="5"/>
        <tr r="D2268" s="5"/>
      </tp>
      <tp t="s">
        <v>반도체 &amp; 반도체 장비</v>
        <stp/>
        <stp>##V3_BDPV12</stp>
        <stp>057500 KS Equity</stp>
        <stp>gics_industry_name</stp>
        <stp>[종목별 사업개요_IBK퀀트 김경훈.xlsx]KOSDAQ!R1268C4</stp>
        <tr r="D1268" s="5"/>
        <tr r="D1268" s="5"/>
      </tp>
      <tp t="s">
        <v>인터넷 소프트웨어 &amp;</v>
        <stp/>
        <stp>##V3_BDPV12</stp>
        <stp>053800 KS Equity</stp>
        <stp>gics_industry_name</stp>
        <stp>[종목별 사업개요_IBK퀀트 김경훈.xlsx]KOSDAQ!R1118C4</stp>
        <tr r="D1118" s="5"/>
        <tr r="D1118" s="5"/>
      </tp>
      <tp t="s">
        <v>상업 서비스 &amp; 공급품</v>
        <stp/>
        <stp>##V3_BDPV12</stp>
        <stp>060900 KS Equity</stp>
        <stp>gics_industry_name</stp>
        <stp>[종목별 사업개요_IBK퀀트 김경훈.xlsx]KOSDAQ!R2848C4</stp>
        <tr r="D2848" s="5"/>
        <tr r="D2848" s="5"/>
      </tp>
      <tp t="s">
        <v>전자 장비 기기 &amp; 부품</v>
        <stp/>
        <stp>##V3_BDPV12</stp>
        <stp>059100 KS Equity</stp>
        <stp>gics_industry_name</stp>
        <stp>[종목별 사업개요_IBK퀀트 김경훈.xlsx]KOSDAQ!R1068C4</stp>
        <tr r="D1068" s="5"/>
        <tr r="D1068" s="5"/>
      </tp>
      <tp t="s">
        <v>반도체 &amp; 반도체 장비</v>
        <stp/>
        <stp>##V3_BDPV12</stp>
        <stp>136510 KS Equity</stp>
        <stp>gics_industry_name</stp>
        <stp>[종목별 사업개요_IBK퀀트 김경훈.xlsx]KOSDAQ!R4228C4</stp>
        <tr r="D4228" s="5"/>
        <tr r="D4228" s="5"/>
      </tp>
      <tp t="s">
        <v>#N/A N/A</v>
        <stp/>
        <stp>##V3_BDPV12</stp>
        <stp>225590 KS Equity</stp>
        <stp>gics_industry_name</stp>
        <stp>[종목별 사업개요_IBK퀀트 김경훈.xlsx]KOSDAQ!R5153C4</stp>
        <tr r="D5153" s="5"/>
      </tp>
      <tp t="s">
        <v>반도체 &amp; 반도체 장비</v>
        <stp/>
        <stp>##V3_BDPV12</stp>
        <stp>045100 KS Equity</stp>
        <stp>gics_industry_name</stp>
        <stp>[종목별 사업개요_IBK퀀트 김경훈.xlsx]KOSDAQ!R3128C4</stp>
        <tr r="D3128" s="5"/>
        <tr r="D3128" s="5"/>
      </tp>
      <tp t="s">
        <v>#N/A N/A</v>
        <stp/>
        <stp>##V3_BDPV12</stp>
        <stp>222420 KS Equity</stp>
        <stp>gics_industry_name</stp>
        <stp>[종목별 사업개요_IBK퀀트 김경훈.xlsx]KOSDAQ!R5088C4</stp>
        <tr r="D5088" s="5"/>
      </tp>
      <tp t="s">
        <v>#N/A N/A</v>
        <stp/>
        <stp>##V3_BDPV12</stp>
        <stp>222390 KS Equity</stp>
        <stp>gics_industry_name</stp>
        <stp>[종목별 사업개요_IBK퀀트 김경훈.xlsx]KOSDAQ!R5083C4</stp>
        <tr r="D5083" s="5"/>
      </tp>
      <tp t="s">
        <v>기계</v>
        <stp/>
        <stp>##V3_BDPV12</stp>
        <stp>054300 KS Equity</stp>
        <stp>gics_industry_name</stp>
        <stp>[종목별 사업개요_IBK퀀트 김경훈.xlsx]KOSDAQ!R2838C4</stp>
        <tr r="D2838" s="5"/>
        <tr r="D2838" s="5"/>
      </tp>
      <tp t="s">
        <v>생명공학</v>
        <stp/>
        <stp>##V3_BDPV12</stp>
        <stp>138610 KS Equity</stp>
        <stp>gics_industry_name</stp>
        <stp>[종목별 사업개요_IBK퀀트 김경훈.xlsx]KOSDAQ!R4268C4</stp>
        <tr r="D4268" s="5"/>
        <tr r="D4268" s="5"/>
      </tp>
      <tp t="s">
        <v>인터넷 소프트웨어 &amp;</v>
        <stp/>
        <stp>##V3_BDPV12</stp>
        <stp>127710 KS Equity</stp>
        <stp>gics_industry_name</stp>
        <stp>[종목별 사업개요_IBK퀀트 김경훈.xlsx]KOSDAQ!R4118C4</stp>
        <tr r="D4118" s="5"/>
        <tr r="D4118" s="5"/>
      </tp>
      <tp t="s">
        <v>IT 서비스</v>
        <stp/>
        <stp>##V3_BDPV12</stp>
        <stp>052600 KS Equity</stp>
        <stp>gics_industry_name</stp>
        <stp>[종목별 사업개요_IBK퀀트 김경훈.xlsx]KOSDAQ!R3098C4</stp>
        <tr r="D3098" s="5"/>
        <tr r="D3098" s="5"/>
      </tp>
      <tp t="s">
        <v>자동차 부품</v>
        <stp/>
        <stp>##V3_BDPV12</stp>
        <stp>123410 KS Equity</stp>
        <stp>gics_industry_name</stp>
        <stp>[종목별 사업개요_IBK퀀트 김경훈.xlsx]KOSDAQ!R4048C4</stp>
        <tr r="D4048" s="5"/>
        <tr r="D4048" s="5"/>
      </tp>
      <tp t="s">
        <v>반도체 &amp; 반도체 장비</v>
        <stp/>
        <stp>##V3_BDPV12</stp>
        <stp>074600 KS Equity</stp>
        <stp>gics_industry_name</stp>
        <stp>[종목별 사업개요_IBK퀀트 김경훈.xlsx]KOSDAQ!R1748C4</stp>
        <tr r="D1748" s="5"/>
        <tr r="D1748" s="5"/>
      </tp>
      <tp t="s">
        <v>건축 제품</v>
        <stp/>
        <stp>##V3_BDPV12</stp>
        <stp>079000 KS Equity</stp>
        <stp>gics_industry_name</stp>
        <stp>[종목별 사업개요_IBK퀀트 김경훈.xlsx]KOSDAQ!R1678C4</stp>
        <tr r="D1678" s="5"/>
        <tr r="D1678" s="5"/>
      </tp>
      <tp>
        <v>86519550780</v>
        <stp/>
        <stp>##V3_BDPV12</stp>
        <stp>068150 KS Equity</stp>
        <stp>cur_mkt_cap</stp>
        <stp>[종목별 사업개요_IBK퀀트 김경훈.xlsx]KOSDAQ!R2428C5</stp>
        <tr r="E2428" s="5"/>
        <tr r="E2428" s="5"/>
        <tr r="E2428" s="5"/>
        <tr r="E2428" s="5"/>
      </tp>
      <tp>
        <v>65976292810</v>
        <stp/>
        <stp>##V3_BDPV12</stp>
        <stp>068940 KS Equity</stp>
        <stp>cur_mkt_cap</stp>
        <stp>[종목별 사업개요_IBK퀀트 김경훈.xlsx]KOSDAQ!R1028C5</stp>
        <tr r="E1028" s="5"/>
        <tr r="E1028" s="5"/>
        <tr r="E1028" s="5"/>
        <tr r="E1028" s="5"/>
      </tp>
      <tp>
        <v>130121874300</v>
        <stp/>
        <stp>##V3_BDPV12</stp>
        <stp>069920 KS Equity</stp>
        <stp>cur_mkt_cap</stp>
        <stp>[종목별 사업개요_IBK퀀트 김경훈.xlsx]KOSDAQ!R1038C5</stp>
        <tr r="E1038" s="5"/>
        <tr r="E1038" s="5"/>
        <tr r="E1038" s="5"/>
        <tr r="E1038" s="5"/>
      </tp>
      <tp>
        <v>33523573440</v>
        <stp/>
        <stp>##V3_BDPV12</stp>
        <stp>069330 KS Equity</stp>
        <stp>cur_mkt_cap</stp>
        <stp>[종목별 사업개요_IBK퀀트 김경훈.xlsx]KOSDAQ!R1868C5</stp>
        <tr r="E1868" s="5"/>
        <tr r="E1868" s="5"/>
        <tr r="E1868" s="5"/>
        <tr r="E1868" s="5"/>
      </tp>
      <tp>
        <v>103208600000</v>
        <stp/>
        <stp>##V3_BDPV12</stp>
        <stp>069510 KS Equity</stp>
        <stp>cur_mkt_cap</stp>
        <stp>[종목별 사업개요_IBK퀀트 김경훈.xlsx]KOSDAQ!R1278C5</stp>
        <tr r="E1278" s="5"/>
        <tr r="E1278" s="5"/>
        <tr r="E1278" s="5"/>
        <tr r="E1278" s="5"/>
      </tp>
      <tp>
        <v>341811381599.99994</v>
        <stp/>
        <stp>##V3_BDPV12</stp>
        <stp>168330 KS Equity</stp>
        <stp>cur_mkt_cap</stp>
        <stp>[종목별 사업개요_IBK퀀트 김경훈.xlsx]KOSDAQ!R4468C5</stp>
        <tr r="E4468" s="5"/>
        <tr r="E4468" s="5"/>
        <tr r="E4468" s="5"/>
        <tr r="E4468" s="5"/>
      </tp>
      <tp t="s">
        <v>#N/A N/A</v>
        <stp/>
        <stp>##V3_BDPV12</stp>
        <stp>060900 KS Equity</stp>
        <stp>cur_mkt_cap</stp>
        <stp>[종목별 사업개요_IBK퀀트 김경훈.xlsx]KOSDAQ!R2848C5</stp>
        <tr r="E2848" s="5"/>
      </tp>
      <tp>
        <v>162268293320</v>
        <stp/>
        <stp>##V3_BDPV12</stp>
        <stp>060280 KS Equity</stp>
        <stp>cur_mkt_cap</stp>
        <stp>[종목별 사업개요_IBK퀀트 김경훈.xlsx]KOSDAQ!R2608C5</stp>
        <tr r="E2608" s="5"/>
        <tr r="E2608" s="5"/>
        <tr r="E2608" s="5"/>
        <tr r="E2608" s="5"/>
      </tp>
      <tp>
        <v>196032613350</v>
        <stp/>
        <stp>##V3_BDPV12</stp>
        <stp>061460 KS Equity</stp>
        <stp>cur_mkt_cap</stp>
        <stp>[종목별 사업개요_IBK퀀트 김경훈.xlsx]KOSDAQ!R3158C5</stp>
        <tr r="E3158" s="5"/>
        <tr r="E3158" s="5"/>
        <tr r="E3158" s="5"/>
        <tr r="E3158" s="5"/>
      </tp>
      <tp>
        <v>133371000000</v>
        <stp/>
        <stp>##V3_BDPV12</stp>
        <stp>060370 KS Equity</stp>
        <stp>cur_mkt_cap</stp>
        <stp>[종목별 사업개요_IBK퀀트 김경훈.xlsx]KOSDAQ!R2478C5</stp>
        <tr r="E2478" s="5"/>
        <tr r="E2478" s="5"/>
        <tr r="E2478" s="5"/>
        <tr r="E2478" s="5"/>
      </tp>
      <tp>
        <v>145841159240</v>
        <stp/>
        <stp>##V3_BDPV12</stp>
        <stp>060570 KS Equity</stp>
        <stp>cur_mkt_cap</stp>
        <stp>[종목별 사업개요_IBK퀀트 김경훈.xlsx]KOSDAQ!R1018C5</stp>
        <tr r="E1018" s="5"/>
        <tr r="E1018" s="5"/>
        <tr r="E1018" s="5"/>
        <tr r="E1018" s="5"/>
      </tp>
      <tp>
        <v>376847966549.99994</v>
        <stp/>
        <stp>##V3_BDPV12</stp>
        <stp>060250 KS Equity</stp>
        <stp>cur_mkt_cap</stp>
        <stp>[종목별 사업개요_IBK퀀트 김경훈.xlsx]KOSDAQ!R1448C5</stp>
        <tr r="E1448" s="5"/>
        <tr r="E1448" s="5"/>
        <tr r="E1448" s="5"/>
        <tr r="E1448" s="5"/>
      </tp>
      <tp>
        <v>64897000000</v>
        <stp/>
        <stp>##V3_BDPV12</stp>
        <stp>061040 KS Equity</stp>
        <stp>cur_mkt_cap</stp>
        <stp>[종목별 사업개요_IBK퀀트 김경훈.xlsx]KOSDAQ!R1128C5</stp>
        <tr r="E1128" s="5"/>
        <tr r="E1128" s="5"/>
        <tr r="E1128" s="5"/>
        <tr r="E1128" s="5"/>
      </tp>
      <tp>
        <v>229691945600</v>
        <stp/>
        <stp>##V3_BDPV12</stp>
        <stp>066970 KS Equity</stp>
        <stp>cur_mkt_cap</stp>
        <stp>[종목별 사업개요_IBK퀀트 김경훈.xlsx]KOSDAQ!R1468C5</stp>
        <tr r="E1468" s="5"/>
        <tr r="E1468" s="5"/>
        <tr r="E1468" s="5"/>
        <tr r="E1468" s="5"/>
      </tp>
      <tp>
        <v>254666195810</v>
        <stp/>
        <stp>##V3_BDPV12</stp>
        <stp>064240 KS Equity</stp>
        <stp>cur_mkt_cap</stp>
        <stp>[종목별 사업개요_IBK퀀트 김경훈.xlsx]KOSDAQ!R3228C5</stp>
        <tr r="E3228" s="5"/>
        <tr r="E3228" s="5"/>
        <tr r="E3228" s="5"/>
        <tr r="E3228" s="5"/>
      </tp>
      <tp>
        <v>215987875200</v>
        <stp/>
        <stp>##V3_BDPV12</stp>
        <stp>065060 KS Equity</stp>
        <stp>cur_mkt_cap</stp>
        <stp>[종목별 사업개요_IBK퀀트 김경훈.xlsx]KOSDAQ!R2308C5</stp>
        <tr r="E2308" s="5"/>
        <tr r="E2308" s="5"/>
        <tr r="E2308" s="5"/>
        <tr r="E2308" s="5"/>
      </tp>
      <tp>
        <v>89786564340</v>
        <stp/>
        <stp>##V3_BDPV12</stp>
        <stp>065130 KS Equity</stp>
        <stp>cur_mkt_cap</stp>
        <stp>[종목별 사업개요_IBK퀀트 김경훈.xlsx]KOSDAQ!R2658C5</stp>
        <tr r="E2658" s="5"/>
        <tr r="E2658" s="5"/>
        <tr r="E2658" s="5"/>
        <tr r="E2658" s="5"/>
      </tp>
      <tp>
        <v>524276553600.00006</v>
        <stp/>
        <stp>##V3_BDPV12</stp>
        <stp>065620 KS Equity</stp>
        <stp>cur_mkt_cap</stp>
        <stp>[종목별 사업개요_IBK퀀트 김경훈.xlsx]KOSDAQ!R2158C5</stp>
        <tr r="E2158" s="5"/>
        <tr r="E2158" s="5"/>
        <tr r="E2158" s="5"/>
        <tr r="E2158" s="5"/>
      </tp>
      <tp>
        <v>46500000000</v>
        <stp/>
        <stp>##V3_BDPV12</stp>
        <stp>067010 KS Equity</stp>
        <stp>cur_mkt_cap</stp>
        <stp>[종목별 사업개요_IBK퀀트 김경훈.xlsx]KOSDAQ!R1968C5</stp>
        <tr r="E1968" s="5"/>
        <tr r="E1968" s="5"/>
        <tr r="E1968" s="5"/>
        <tr r="E1968" s="5"/>
      </tp>
      <tp>
        <v>38612640420</v>
        <stp/>
        <stp>##V3_BDPV12</stp>
        <stp>064820 KS Equity</stp>
        <stp>cur_mkt_cap</stp>
        <stp>[종목별 사업개요_IBK퀀트 김경훈.xlsx]KOSDAQ!R2488C5</stp>
        <tr r="E2488" s="5"/>
        <tr r="E2488" s="5"/>
        <tr r="E2488" s="5"/>
        <tr r="E2488" s="5"/>
      </tp>
      <tp>
        <v>324028592550</v>
        <stp/>
        <stp>##V3_BDPV12</stp>
        <stp>067160 KS Equity</stp>
        <stp>cur_mkt_cap</stp>
        <stp>[종목별 사업개요_IBK퀀트 김경훈.xlsx]KOSDAQ!R1108C5</stp>
        <tr r="E1108" s="5"/>
        <tr r="E1108" s="5"/>
        <tr r="E1108" s="5"/>
        <tr r="E1108" s="5"/>
      </tp>
      <tp>
        <v>111154999140</v>
        <stp/>
        <stp>##V3_BDPV12</stp>
        <stp>067570 KS Equity</stp>
        <stp>cur_mkt_cap</stp>
        <stp>[종목별 사업개요_IBK퀀트 김경훈.xlsx]KOSDAQ!R1438C5</stp>
        <tr r="E1438" s="5"/>
        <tr r="E1438" s="5"/>
        <tr r="E1438" s="5"/>
        <tr r="E1438" s="5"/>
      </tp>
      <tp>
        <v>43316630280.000008</v>
        <stp/>
        <stp>##V3_BDPV12</stp>
        <stp>067920 KS Equity</stp>
        <stp>cur_mkt_cap</stp>
        <stp>[종목별 사업개요_IBK퀀트 김경훈.xlsx]KOSDAQ!R1898C5</stp>
        <tr r="E1898" s="5"/>
        <tr r="E1898" s="5"/>
        <tr r="E1898" s="5"/>
        <tr r="E1898" s="5"/>
      </tp>
      <tp>
        <v>306493828750</v>
        <stp/>
        <stp>##V3_BDPV12</stp>
        <stp>067390 KS Equity</stp>
        <stp>cur_mkt_cap</stp>
        <stp>[종목별 사업개요_IBK퀀트 김경훈.xlsx]KOSDAQ!R1008C5</stp>
        <tr r="E1008" s="5"/>
        <tr r="E1008" s="5"/>
        <tr r="E1008" s="5"/>
        <tr r="E1008" s="5"/>
      </tp>
      <tp>
        <v>124827088680</v>
        <stp/>
        <stp>##V3_BDPV12</stp>
        <stp>067310 KS Equity</stp>
        <stp>cur_mkt_cap</stp>
        <stp>[종목별 사업개요_IBK퀀트 김경훈.xlsx]KOSDAQ!R2978C5</stp>
        <tr r="E2978" s="5"/>
        <tr r="E2978" s="5"/>
        <tr r="E2978" s="5"/>
        <tr r="E2978" s="5"/>
      </tp>
      <tp>
        <v>72349977000</v>
        <stp/>
        <stp>##V3_BDPV12</stp>
        <stp>066110 KS Equity</stp>
        <stp>cur_mkt_cap</stp>
        <stp>[종목별 사업개요_IBK퀀트 김경훈.xlsx]KOSDAQ!R3178C5</stp>
        <tr r="E3178" s="5"/>
        <tr r="E3178" s="5"/>
        <tr r="E3178" s="5"/>
        <tr r="E3178" s="5"/>
      </tp>
      <tp>
        <v>124032000000</v>
        <stp/>
        <stp>##V3_BDPV12</stp>
        <stp>161570 KS Equity</stp>
        <stp>cur_mkt_cap</stp>
        <stp>[종목별 사업개요_IBK퀀트 김경훈.xlsx]KOSDAQ!R4458C5</stp>
        <tr r="E4458" s="5"/>
        <tr r="E4458" s="5"/>
        <tr r="E4458" s="5"/>
        <tr r="E4458" s="5"/>
      </tp>
      <tp>
        <v>343048714250</v>
        <stp/>
        <stp>##V3_BDPV12</stp>
        <stp>067000 KS Equity</stp>
        <stp>cur_mkt_cap</stp>
        <stp>[종목별 사업개요_IBK퀀트 김경훈.xlsx]KOSDAQ!R2268C5</stp>
        <tr r="E2268" s="5"/>
        <tr r="E2268" s="5"/>
        <tr r="E2268" s="5"/>
        <tr r="E2268" s="5"/>
      </tp>
      <tp>
        <v>437303529600</v>
        <stp/>
        <stp>##V3_BDPV12</stp>
        <stp>067290 KS Equity</stp>
        <stp>cur_mkt_cap</stp>
        <stp>[종목별 사업개요_IBK퀀트 김경훈.xlsx]KOSDAQ!R2178C5</stp>
        <tr r="E2178" s="5"/>
        <tr r="E2178" s="5"/>
        <tr r="E2178" s="5"/>
        <tr r="E2178" s="5"/>
      </tp>
      <tp>
        <v>69632000000</v>
        <stp/>
        <stp>##V3_BDPV12</stp>
        <stp>066130 KS Equity</stp>
        <stp>cur_mkt_cap</stp>
        <stp>[종목별 사업개요_IBK퀀트 김경훈.xlsx]KOSDAQ!R2998C5</stp>
        <tr r="E2998" s="5"/>
        <tr r="E2998" s="5"/>
        <tr r="E2998" s="5"/>
        <tr r="E2998" s="5"/>
      </tp>
      <tp>
        <v>27709221600</v>
        <stp/>
        <stp>##V3_BDPV12</stp>
        <stp>065440 KS Equity</stp>
        <stp>cur_mkt_cap</stp>
        <stp>[종목별 사업개요_IBK퀀트 김경훈.xlsx]KOSDAQ!R1938C5</stp>
        <tr r="E1938" s="5"/>
        <tr r="E1938" s="5"/>
        <tr r="E1938" s="5"/>
        <tr r="E1938" s="5"/>
      </tp>
      <tp>
        <v>131628415000.00002</v>
        <stp/>
        <stp>##V3_BDPV12</stp>
        <stp>065680 KS Equity</stp>
        <stp>cur_mkt_cap</stp>
        <stp>[종목별 사업개요_IBK퀀트 김경훈.xlsx]KOSDAQ!R1728C5</stp>
        <tr r="E1728" s="5"/>
        <tr r="E1728" s="5"/>
        <tr r="E1728" s="5"/>
        <tr r="E1728" s="5"/>
      </tp>
      <tp>
        <v>101734438820</v>
        <stp/>
        <stp>##V3_BDPV12</stp>
        <stp>160600 KS Equity</stp>
        <stp>cur_mkt_cap</stp>
        <stp>[종목별 사업개요_IBK퀀트 김경훈.xlsx]KOSDAQ!R4448C5</stp>
        <tr r="E4448" s="5"/>
        <tr r="E4448" s="5"/>
        <tr r="E4448" s="5"/>
        <tr r="E4448" s="5"/>
      </tp>
      <tp>
        <v>65563581600.000008</v>
        <stp/>
        <stp>##V3_BDPV12</stp>
        <stp>066310 KS Equity</stp>
        <stp>cur_mkt_cap</stp>
        <stp>[종목별 사업개요_IBK퀀트 김경훈.xlsx]KOSDAQ!R2628C5</stp>
        <tr r="E2628" s="5"/>
        <tr r="E2628" s="5"/>
        <tr r="E2628" s="5"/>
        <tr r="E2628" s="5"/>
      </tp>
      <tp>
        <v>333291764960</v>
        <stp/>
        <stp>##V3_BDPV12</stp>
        <stp>065160 KS Equity</stp>
        <stp>cur_mkt_cap</stp>
        <stp>[종목별 사업개요_IBK퀀트 김경훈.xlsx]KOSDAQ!R1428C5</stp>
        <tr r="E1428" s="5"/>
        <tr r="E1428" s="5"/>
        <tr r="E1428" s="5"/>
        <tr r="E1428" s="5"/>
      </tp>
      <tp t="s">
        <v>E1</v>
        <stp/>
        <stp>##V3_BDPV12</stp>
        <stp>017940 KS Equity</stp>
        <stp>security_name</stp>
        <stp>[종목별 사업개요_IBK퀀트 김경훈.xlsx]KOSPI!R48C3</stp>
        <tr r="C48" s="3"/>
        <tr r="C48" s="3"/>
      </tp>
      <tp t="s">
        <v>KISCO홀딩스</v>
        <stp/>
        <stp>##V3_BDPV12</stp>
        <stp>001940 KS Equity</stp>
        <stp>security_name</stp>
        <stp>[종목별 사업개요_IBK퀀트 김경훈.xlsx]KOSPI!R98C3</stp>
        <tr r="C98" s="3"/>
        <tr r="C98" s="3"/>
      </tp>
      <tp>
        <v>1.0695190000000001</v>
        <stp/>
        <stp>##V3_BDPV12</stp>
        <stp>175330 KS Equity</stp>
        <stp>current_TRR_1mo</stp>
        <stp>[종목별 사업개요_IBK퀀트 김경훈.xlsx]KOSPI!R68C8</stp>
        <tr r="H68" s="3"/>
        <tr r="H68" s="3"/>
      </tp>
      <tp>
        <v>0.35398230000000003</v>
        <stp/>
        <stp>##V3_BDPV12</stp>
        <stp>175330 KS Equity</stp>
        <stp>current_TRR_3mo</stp>
        <stp>[종목별 사업개요_IBK퀀트 김경훈.xlsx]KOSPI!R68C9</stp>
        <tr r="I68" s="3"/>
        <tr r="I68" s="3"/>
      </tp>
      <tp>
        <v>-1.785714</v>
        <stp/>
        <stp>##V3_BDPV12</stp>
        <stp>091120 KS Equity</stp>
        <stp>current_TRR_3mo</stp>
        <stp>[종목별 사업개요_IBK퀀트 김경훈.xlsx]KOSDAQ!R1978C9</stp>
        <tr r="I1978" s="5"/>
        <tr r="I1978" s="5"/>
      </tp>
      <tp>
        <v>-10.212770000000001</v>
        <stp/>
        <stp>##V3_BDPV12</stp>
        <stp>093920 KS Equity</stp>
        <stp>current_TRR_3mo</stp>
        <stp>[종목별 사업개요_IBK퀀트 김경훈.xlsx]KOSDAQ!R3368C9</stp>
        <tr r="I3368" s="5"/>
        <tr r="I3368" s="5"/>
      </tp>
      <tp>
        <v>179.34559999999999</v>
        <stp/>
        <stp>##V3_BDPV12</stp>
        <stp>204840 KS Equity</stp>
        <stp>current_TRR_1mo</stp>
        <stp>[종목별 사업개요_IBK퀀트 김경훈.xlsx]KOSDAQ!R4753C8</stp>
        <tr r="H4753" s="5"/>
        <tr r="H4753" s="5"/>
      </tp>
      <tp>
        <v>-36.956519999999998</v>
        <stp/>
        <stp>##V3_BDPV12</stp>
        <stp>194610 KS Equity</stp>
        <stp>current_TRR_3mo</stp>
        <stp>[종목별 사업개요_IBK퀀트 김경훈.xlsx]KOSDAQ!R4648C9</stp>
        <tr r="I4648" s="5"/>
        <tr r="I4648" s="5"/>
      </tp>
      <tp>
        <v>-11.869440000000001</v>
        <stp/>
        <stp>##V3_BDPV12</stp>
        <stp>093320 KS Equity</stp>
        <stp>current_TRR_3mo</stp>
        <stp>[종목별 사업개요_IBK퀀트 김경훈.xlsx]KOSDAQ!R3348C9</stp>
        <tr r="I3348" s="5"/>
        <tr r="I3348" s="5"/>
      </tp>
      <tp>
        <v>0.75187970000000004</v>
        <stp/>
        <stp>##V3_BDPV12</stp>
        <stp>204620 KS Equity</stp>
        <stp>current_TRR_1mo</stp>
        <stp>[종목별 사업개요_IBK퀀트 김경훈.xlsx]KOSDAQ!R4733C8</stp>
        <tr r="H4733" s="5"/>
        <tr r="H4733" s="5"/>
      </tp>
      <tp>
        <v>4.0506330000000004</v>
        <stp/>
        <stp>##V3_BDPV12</stp>
        <stp>204650 KS Equity</stp>
        <stp>current_TRR_1mo</stp>
        <stp>[종목별 사업개요_IBK퀀트 김경훈.xlsx]KOSDAQ!R4743C8</stp>
        <tr r="H4743" s="5"/>
        <tr r="H4743" s="5"/>
      </tp>
      <tp>
        <v>-8.7318090000000002</v>
        <stp/>
        <stp>##V3_BDPV12</stp>
        <stp>022220 KS Equity</stp>
        <stp>current_TRR_3mo</stp>
        <stp>[종목별 사업개요_IBK퀀트 김경훈.xlsx]KOSDAQ!R2143C9</stp>
        <tr r="I2143" s="5"/>
        <tr r="I2143" s="5"/>
      </tp>
      <tp>
        <v>7.162534</v>
        <stp/>
        <stp>##V3_BDPV12</stp>
        <stp>021080 KS Equity</stp>
        <stp>current_TRR_3mo</stp>
        <stp>[종목별 사업개요_IBK퀀트 김경훈.xlsx]KOSDAQ!R1373C9</stp>
        <tr r="I1373" s="5"/>
        <tr r="I1373" s="5"/>
      </tp>
      <tp>
        <v>10.588229999999999</v>
        <stp/>
        <stp>##V3_BDPV12</stp>
        <stp>194480 KS Equity</stp>
        <stp>current_TRR_3mo</stp>
        <stp>[종목별 사업개요_IBK퀀트 김경훈.xlsx]KOSDAQ!R4638C9</stp>
        <tr r="I4638" s="5"/>
        <tr r="I4638" s="5"/>
      </tp>
      <tp>
        <v>3.4759359999999999</v>
        <stp/>
        <stp>##V3_BDPV12</stp>
        <stp>001540 KS Equity</stp>
        <stp>current_TRR_1mo</stp>
        <stp>[종목별 사업개요_IBK퀀트 김경훈.xlsx]KOSDAQ!R1113C8</stp>
        <tr r="H1113" s="5"/>
        <tr r="H1113" s="5"/>
      </tp>
      <tp>
        <v>8.6514000000000006</v>
        <stp/>
        <stp>##V3_BDPV12</stp>
        <stp>225430 KS Equity</stp>
        <stp>current_TRR_3mo</stp>
        <stp>[종목별 사업개요_IBK퀀트 김경훈.xlsx]KOSDAQ!R5133C9</stp>
        <tr r="I5133" s="5"/>
        <tr r="I5133" s="5"/>
      </tp>
      <tp>
        <v>33.416460000000001</v>
        <stp/>
        <stp>##V3_BDPV12</stp>
        <stp>225530 KS Equity</stp>
        <stp>current_TRR_3mo</stp>
        <stp>[종목별 사업개요_IBK퀀트 김경훈.xlsx]KOSDAQ!R5143C9</stp>
        <tr r="I5143" s="5"/>
        <tr r="I5143" s="5"/>
      </tp>
      <tp>
        <v>0.75376889999999996</v>
        <stp/>
        <stp>##V3_BDPV12</stp>
        <stp>225590 KS Equity</stp>
        <stp>current_TRR_3mo</stp>
        <stp>[종목별 사업개요_IBK퀀트 김경훈.xlsx]KOSDAQ!R5153C9</stp>
        <tr r="I5153" s="5"/>
        <tr r="I5153" s="5"/>
      </tp>
      <tp>
        <v>11.5528</v>
        <stp/>
        <stp>##V3_BDPV12</stp>
        <stp>023760 KS Equity</stp>
        <stp>current_TRR_3mo</stp>
        <stp>[종목별 사업개요_IBK퀀트 김경훈.xlsx]KOSDAQ!R3063C9</stp>
        <tr r="I3063" s="5"/>
        <tr r="I3063" s="5"/>
      </tp>
      <tp>
        <v>26.762589999999999</v>
        <stp/>
        <stp>##V3_BDPV12</stp>
        <stp>093520 KS Equity</stp>
        <stp>current_TRR_3mo</stp>
        <stp>[종목별 사업개요_IBK퀀트 김경훈.xlsx]KOSDAQ!R3358C9</stp>
        <tr r="I3358" s="5"/>
        <tr r="I3358" s="5"/>
      </tp>
      <tp>
        <v>16.428570000000001</v>
        <stp/>
        <stp>##V3_BDPV12</stp>
        <stp>092870 KS Equity</stp>
        <stp>current_TRR_3mo</stp>
        <stp>[종목별 사업개요_IBK퀀트 김경훈.xlsx]KOSDAQ!R3338C9</stp>
        <tr r="I3338" s="5"/>
        <tr r="I3338" s="5"/>
      </tp>
      <tp>
        <v>1.896334</v>
        <stp/>
        <stp>##V3_BDPV12</stp>
        <stp>122350 KS Equity</stp>
        <stp>current_TRR_3mo</stp>
        <stp>[종목별 사업개요_IBK퀀트 김경훈.xlsx]KOSDAQ!R3993C9</stp>
        <tr r="I3993" s="5"/>
        <tr r="I3993" s="5"/>
      </tp>
      <tp>
        <v>1.2</v>
        <stp/>
        <stp>##V3_BDPV12</stp>
        <stp>023770 KS Equity</stp>
        <stp>current_TRR_3mo</stp>
        <stp>[종목별 사업개요_IBK퀀트 김경훈.xlsx]KOSDAQ!R2923C9</stp>
        <tr r="I2923" s="5"/>
        <tr r="I2923" s="5"/>
      </tp>
      <tp>
        <v>6.3968670000000003</v>
        <stp/>
        <stp>##V3_BDPV12</stp>
        <stp>102940 KS Equity</stp>
        <stp>current_TRR_1mo</stp>
        <stp>[종목별 사업개요_IBK퀀트 김경훈.xlsx]KOSDAQ!R3693C8</stp>
        <tr r="H3693" s="5"/>
        <tr r="H3693" s="5"/>
      </tp>
      <tp>
        <v>-3.738318</v>
        <stp/>
        <stp>##V3_BDPV12</stp>
        <stp>023900 KS Equity</stp>
        <stp>current_TRR_3mo</stp>
        <stp>[종목별 사업개요_IBK퀀트 김경훈.xlsx]KOSDAQ!R2893C9</stp>
        <tr r="I2893" s="5"/>
        <tr r="I2893" s="5"/>
      </tp>
      <tp>
        <v>8.5339159999999996</v>
        <stp/>
        <stp>##V3_BDPV12</stp>
        <stp>092300 KS Equity</stp>
        <stp>current_TRR_3mo</stp>
        <stp>[종목별 사업개요_IBK퀀트 김경훈.xlsx]KOSDAQ!R3318C9</stp>
        <tr r="I3318" s="5"/>
        <tr r="I3318" s="5"/>
      </tp>
      <tp>
        <v>-12.86895</v>
        <stp/>
        <stp>##V3_BDPV12</stp>
        <stp>224110 KS Equity</stp>
        <stp>current_TRR_3mo</stp>
        <stp>[종목별 사업개요_IBK퀀트 김경훈.xlsx]KOSDAQ!R5123C9</stp>
        <tr r="I5123" s="5"/>
        <tr r="I5123" s="5"/>
      </tp>
      <tp>
        <v>-29.447849999999999</v>
        <stp/>
        <stp>##V3_BDPV12</stp>
        <stp>092070 KS Equity</stp>
        <stp>current_TRR_3mo</stp>
        <stp>[종목별 사업개요_IBK퀀트 김경훈.xlsx]KOSDAQ!R3308C9</stp>
        <tr r="I3308" s="5"/>
        <tr r="I3308" s="5"/>
      </tp>
      <tp>
        <v>11.81507</v>
        <stp/>
        <stp>##V3_BDPV12</stp>
        <stp>090740 KS Equity</stp>
        <stp>current_TRR_3mo</stp>
        <stp>[종목별 사업개요_IBK퀀트 김경훈.xlsx]KOSDAQ!R1528C9</stp>
        <tr r="I1528" s="5"/>
        <tr r="I1528" s="5"/>
      </tp>
      <tp>
        <v>2.0304570000000002</v>
        <stp/>
        <stp>##V3_BDPV12</stp>
        <stp>205470 KS Equity</stp>
        <stp>current_TRR_1mo</stp>
        <stp>[종목별 사업개요_IBK퀀트 김경훈.xlsx]KOSDAQ!R4763C8</stp>
        <tr r="H4763" s="5"/>
        <tr r="H4763" s="5"/>
      </tp>
      <tp>
        <v>-16.3017</v>
        <stp/>
        <stp>##V3_BDPV12</stp>
        <stp>092600 KS Equity</stp>
        <stp>current_TRR_3mo</stp>
        <stp>[종목별 사업개요_IBK퀀트 김경훈.xlsx]KOSDAQ!R3328C9</stp>
        <tr r="I3328" s="5"/>
        <tr r="I3328" s="5"/>
      </tp>
      <tp>
        <v>-11.526479999999999</v>
        <stp/>
        <stp>##V3_BDPV12</stp>
        <stp>102210 KS Equity</stp>
        <stp>current_TRR_1mo</stp>
        <stp>[종목별 사업개요_IBK퀀트 김경훈.xlsx]KOSDAQ!R3683C8</stp>
        <tr r="H3683" s="5"/>
        <tr r="H3683" s="5"/>
      </tp>
      <tp>
        <v>-22.336449999999999</v>
        <stp/>
        <stp>##V3_BDPV12</stp>
        <stp>023160 KS Equity</stp>
        <stp>current_TRR_3mo</stp>
        <stp>[종목별 사업개요_IBK퀀트 김경훈.xlsx]KOSDAQ!R2663C9</stp>
        <tr r="I2663" s="5"/>
        <tr r="I2663" s="5"/>
      </tp>
      <tp t="s">
        <v>#N/A N/A</v>
        <stp/>
        <stp>##V3_BDPV12</stp>
        <stp>023440 KS Equity</stp>
        <stp>current_TRR_3mo</stp>
        <stp>[종목별 사업개요_IBK퀀트 김경훈.xlsx]KOSDAQ!R2233C9</stp>
        <tr r="I2233" s="5"/>
      </tp>
      <tp>
        <v>-7.1748880000000002</v>
        <stp/>
        <stp>##V3_BDPV12</stp>
        <stp>002680 KS Equity</stp>
        <stp>current_TRR_1mo</stp>
        <stp>[종목별 사업개요_IBK퀀트 김경훈.xlsx]KOSDAQ!R3173C8</stp>
        <tr r="H3173" s="5"/>
        <tr r="H3173" s="5"/>
      </tp>
      <tp>
        <v>9.6446699999999996</v>
        <stp/>
        <stp>##V3_BDPV12</stp>
        <stp>023890 KS Equity</stp>
        <stp>current_TRR_3mo</stp>
        <stp>[종목별 사업개요_IBK퀀트 김경훈.xlsx]KOSDAQ!R1103C9</stp>
        <tr r="I1103" s="5"/>
        <tr r="I1103" s="5"/>
      </tp>
      <tp>
        <v>-14.397259999999999</v>
        <stp/>
        <stp>##V3_BDPV12</stp>
        <stp>126880 KS Equity</stp>
        <stp>current_TRR_3mo</stp>
        <stp>[종목별 사업개요_IBK퀀트 김경훈.xlsx]KOSDAQ!R4103C9</stp>
        <tr r="I4103" s="5"/>
        <tr r="I4103" s="5"/>
      </tp>
      <tp>
        <v>2.575107</v>
        <stp/>
        <stp>##V3_BDPV12</stp>
        <stp>090850 KS Equity</stp>
        <stp>current_TRR_3mo</stp>
        <stp>[종목별 사업개요_IBK퀀트 김경훈.xlsx]KOSDAQ!R2008C9</stp>
        <tr r="I2008" s="5"/>
        <tr r="I2008" s="5"/>
      </tp>
      <tp>
        <v>74.539360000000002</v>
        <stp/>
        <stp>##V3_BDPV12</stp>
        <stp>091970 KS Equity</stp>
        <stp>current_TRR_3mo</stp>
        <stp>[종목별 사업개요_IBK퀀트 김경훈.xlsx]KOSDAQ!R3298C9</stp>
        <tr r="I3298" s="5"/>
        <tr r="I3298" s="5"/>
      </tp>
      <tp>
        <v>-4.3804759999999998</v>
        <stp/>
        <stp>##V3_BDPV12</stp>
        <stp>003800 KS Equity</stp>
        <stp>current_TRR_1mo</stp>
        <stp>[종목별 사업개요_IBK퀀트 김경훈.xlsx]KOSDAQ!R1323C8</stp>
        <tr r="H1323" s="5"/>
        <tr r="H1323" s="5"/>
      </tp>
      <tp>
        <v>8.0573949999999996</v>
        <stp/>
        <stp>##V3_BDPV12</stp>
        <stp>023410 KS Equity</stp>
        <stp>current_TRR_3mo</stp>
        <stp>[종목별 사업개요_IBK퀀트 김경훈.xlsx]KOSDAQ!R1873C9</stp>
        <tr r="I1873" s="5"/>
        <tr r="I1873" s="5"/>
      </tp>
      <tp>
        <v>-0.30959750000000003</v>
        <stp/>
        <stp>##V3_BDPV12</stp>
        <stp>121600 KS Equity</stp>
        <stp>current_TRR_3mo</stp>
        <stp>[종목별 사업개요_IBK퀀트 김경훈.xlsx]KOSDAQ!R3973C9</stp>
        <tr r="I3973" s="5"/>
        <tr r="I3973" s="5"/>
      </tp>
      <tp>
        <v>-0.74309979999999998</v>
        <stp/>
        <stp>##V3_BDPV12</stp>
        <stp>101930 KS Equity</stp>
        <stp>current_TRR_1mo</stp>
        <stp>[종목별 사업개요_IBK퀀트 김경훈.xlsx]KOSDAQ!R3673C8</stp>
        <tr r="H3673" s="5"/>
        <tr r="H3673" s="5"/>
      </tp>
      <tp>
        <v>31.568629999999999</v>
        <stp/>
        <stp>##V3_BDPV12</stp>
        <stp>121850 KS Equity</stp>
        <stp>current_TRR_3mo</stp>
        <stp>[종목별 사업개요_IBK퀀트 김경훈.xlsx]KOSDAQ!R3983C9</stp>
        <tr r="I3983" s="5"/>
        <tr r="I3983" s="5"/>
      </tp>
      <tp>
        <v>-4.2328039999999998</v>
        <stp/>
        <stp>##V3_BDPV12</stp>
        <stp>101680 KS Equity</stp>
        <stp>current_TRR_1mo</stp>
        <stp>[종목별 사업개요_IBK퀀트 김경훈.xlsx]KOSDAQ!R3663C8</stp>
        <tr r="H3663" s="5"/>
        <tr r="H3663" s="5"/>
      </tp>
      <tp>
        <v>-10.53459</v>
        <stp/>
        <stp>##V3_BDPV12</stp>
        <stp>206640 KS Equity</stp>
        <stp>current_TRR_1mo</stp>
        <stp>[종목별 사업개요_IBK퀀트 김경훈.xlsx]KOSDAQ!R4783C8</stp>
        <tr r="H4783" s="5"/>
        <tr r="H4783" s="5"/>
      </tp>
      <tp>
        <v>7.3529410000000004</v>
        <stp/>
        <stp>##V3_BDPV12</stp>
        <stp>101490 KS Equity</stp>
        <stp>current_TRR_1mo</stp>
        <stp>[종목별 사업개요_IBK퀀트 김경훈.xlsx]KOSDAQ!R3653C8</stp>
        <tr r="H3653" s="5"/>
        <tr r="H3653" s="5"/>
      </tp>
      <tp>
        <v>-4.0506330000000004</v>
        <stp/>
        <stp>##V3_BDPV12</stp>
        <stp>206400 KS Equity</stp>
        <stp>current_TRR_1mo</stp>
        <stp>[종목별 사업개요_IBK퀀트 김경훈.xlsx]KOSDAQ!R4773C8</stp>
        <tr r="H4773" s="5"/>
        <tr r="H4773" s="5"/>
      </tp>
      <tp>
        <v>-10.56995</v>
        <stp/>
        <stp>##V3_BDPV12</stp>
        <stp>196490 KS Equity</stp>
        <stp>current_TRR_3mo</stp>
        <stp>[종목별 사업개요_IBK퀀트 김경훈.xlsx]KOSDAQ!R4668C9</stp>
        <tr r="I4668" s="5"/>
        <tr r="I4668" s="5"/>
      </tp>
      <tp>
        <v>17.073170000000001</v>
        <stp/>
        <stp>##V3_BDPV12</stp>
        <stp>101240 KS Equity</stp>
        <stp>current_TRR_1mo</stp>
        <stp>[종목별 사업개요_IBK퀀트 김경훈.xlsx]KOSDAQ!R3633C8</stp>
        <tr r="H3633" s="5"/>
        <tr r="H3633" s="5"/>
      </tp>
      <tp>
        <v>126.4151</v>
        <stp/>
        <stp>##V3_BDPV12</stp>
        <stp>090470 KS Equity</stp>
        <stp>current_TRR_3mo</stp>
        <stp>[종목별 사업개요_IBK퀀트 김경훈.xlsx]KOSDAQ!R2188C9</stp>
        <tr r="I2188" s="5"/>
        <tr r="I2188" s="5"/>
      </tp>
      <tp>
        <v>-10.4</v>
        <stp/>
        <stp>##V3_BDPV12</stp>
        <stp>101390 KS Equity</stp>
        <stp>current_TRR_1mo</stp>
        <stp>[종목별 사업개요_IBK퀀트 김경훈.xlsx]KOSDAQ!R3643C8</stp>
        <tr r="H3643" s="5"/>
        <tr r="H3643" s="5"/>
      </tp>
      <tp>
        <v>3.7950659999999998</v>
        <stp/>
        <stp>##V3_BDPV12</stp>
        <stp>091590 KS Equity</stp>
        <stp>current_TRR_3mo</stp>
        <stp>[종목별 사업개요_IBK퀀트 김경훈.xlsx]KOSDAQ!R3288C9</stp>
        <tr r="I3288" s="5"/>
        <tr r="I3288" s="5"/>
      </tp>
      <tp>
        <v>13.54167</v>
        <stp/>
        <stp>##V3_BDPV12</stp>
        <stp>196170 KS Equity</stp>
        <stp>current_TRR_3mo</stp>
        <stp>[종목별 사업개요_IBK퀀트 김경훈.xlsx]KOSDAQ!R4658C9</stp>
        <tr r="I4658" s="5"/>
        <tr r="I4658" s="5"/>
      </tp>
      <tp>
        <v>-28.855720000000002</v>
        <stp/>
        <stp>##V3_BDPV12</stp>
        <stp>126700 KS Equity</stp>
        <stp>current_TRR_3mo</stp>
        <stp>[종목별 사업개요_IBK퀀트 김경훈.xlsx]KOSDAQ!R4093C9</stp>
        <tr r="I4093" s="5"/>
        <tr r="I4093" s="5"/>
      </tp>
      <tp>
        <v>2.824859</v>
        <stp/>
        <stp>##V3_BDPV12</stp>
        <stp>101160 KS Equity</stp>
        <stp>current_TRR_1mo</stp>
        <stp>[종목별 사업개요_IBK퀀트 김경훈.xlsx]KOSDAQ!R3623C8</stp>
        <tr r="H3623" s="5"/>
        <tr r="H3623" s="5"/>
      </tp>
      <tp>
        <v>-12.77228</v>
        <stp/>
        <stp>##V3_BDPV12</stp>
        <stp>021650 KS Equity</stp>
        <stp>current_TRR_3mo</stp>
        <stp>[종목별 사업개요_IBK퀀트 김경훈.xlsx]KOSDAQ!R3073C9</stp>
        <tr r="I3073" s="5"/>
        <tr r="I3073" s="5"/>
      </tp>
      <tp>
        <v>21.016950000000001</v>
        <stp/>
        <stp>##V3_BDPV12</stp>
        <stp>126600 KS Equity</stp>
        <stp>current_TRR_3mo</stp>
        <stp>[종목별 사업개요_IBK퀀트 김경훈.xlsx]KOSDAQ!R4083C9</stp>
        <tr r="I4083" s="5"/>
        <tr r="I4083" s="5"/>
      </tp>
      <tp>
        <v>-5.4455450000000001</v>
        <stp/>
        <stp>##V3_BDPV12</stp>
        <stp>001840 KS Equity</stp>
        <stp>current_TRR_1mo</stp>
        <stp>[종목별 사업개요_IBK퀀트 김경훈.xlsx]KOSDAQ!R2023C8</stp>
        <tr r="H2023" s="5"/>
        <tr r="H2023" s="5"/>
      </tp>
      <tp>
        <v>1.0178119999999999</v>
        <stp/>
        <stp>##V3_BDPV12</stp>
        <stp>226850 KS Equity</stp>
        <stp>current_TRR_3mo</stp>
        <stp>[종목별 사업개요_IBK퀀트 김경훈.xlsx]KOSDAQ!R5183C9</stp>
        <tr r="I5183" s="5"/>
        <tr r="I5183" s="5"/>
      </tp>
      <tp>
        <v>-14.110429999999999</v>
        <stp/>
        <stp>##V3_BDPV12</stp>
        <stp>120240 KS Equity</stp>
        <stp>current_TRR_3mo</stp>
        <stp>[종목별 사업개요_IBK퀀트 김경훈.xlsx]KOSDAQ!R3963C9</stp>
        <tr r="I3963" s="5"/>
        <tr r="I3963" s="5"/>
      </tp>
      <tp>
        <v>2.9885060000000001</v>
        <stp/>
        <stp>##V3_BDPV12</stp>
        <stp>207720 KS Equity</stp>
        <stp>current_TRR_1mo</stp>
        <stp>[종목별 사업개요_IBK퀀트 김경훈.xlsx]KOSDAQ!R4793C8</stp>
        <tr r="H4793" s="5"/>
        <tr r="H4793" s="5"/>
      </tp>
      <tp>
        <v>-9.1304350000000003</v>
        <stp/>
        <stp>##V3_BDPV12</stp>
        <stp>127160 KS Equity</stp>
        <stp>current_TRR_3mo</stp>
        <stp>[종목별 사업개요_IBK퀀트 김경훈.xlsx]KOSDAQ!R4113C9</stp>
        <tr r="I4113" s="5"/>
        <tr r="I4113" s="5"/>
      </tp>
      <tp>
        <v>-2.058824</v>
        <stp/>
        <stp>##V3_BDPV12</stp>
        <stp>100700 KS Equity</stp>
        <stp>current_TRR_1mo</stp>
        <stp>[종목별 사업개요_IBK퀀트 김경훈.xlsx]KOSDAQ!R3613C8</stp>
        <tr r="H3613" s="5"/>
        <tr r="H3613" s="5"/>
      </tp>
      <tp>
        <v>1.785714</v>
        <stp/>
        <stp>##V3_BDPV12</stp>
        <stp>207930 KS Equity</stp>
        <stp>current_TRR_1mo</stp>
        <stp>[종목별 사업개요_IBK퀀트 김경훈.xlsx]KOSDAQ!R4803C8</stp>
        <tr r="H4803" s="5"/>
        <tr r="H4803" s="5"/>
      </tp>
      <tp>
        <v>49.193550000000002</v>
        <stp/>
        <stp>##V3_BDPV12</stp>
        <stp>021320 KS Equity</stp>
        <stp>current_TRR_3mo</stp>
        <stp>[종목별 사업개요_IBK퀀트 김경훈.xlsx]KOSDAQ!R2393C9</stp>
        <tr r="I2393" s="5"/>
        <tr r="I2393" s="5"/>
      </tp>
      <tp>
        <v>1.272265</v>
        <stp/>
        <stp>##V3_BDPV12</stp>
        <stp>226340 KS Equity</stp>
        <stp>current_TRR_3mo</stp>
        <stp>[종목별 사업개요_IBK퀀트 김경훈.xlsx]KOSDAQ!R5163C9</stp>
        <tr r="I5163" s="5"/>
        <tr r="I5163" s="5"/>
      </tp>
      <tp>
        <v>-0.25062659999999998</v>
        <stp/>
        <stp>##V3_BDPV12</stp>
        <stp>226360 KS Equity</stp>
        <stp>current_TRR_3mo</stp>
        <stp>[종목별 사업개요_IBK퀀트 김경훈.xlsx]KOSDAQ!R5173C9</stp>
        <tr r="I5173" s="5"/>
        <tr r="I5173" s="5"/>
      </tp>
      <tp>
        <v>138.4709</v>
        <stp/>
        <stp>##V3_BDPV12</stp>
        <stp>197210 KS Equity</stp>
        <stp>current_TRR_3mo</stp>
        <stp>[종목별 사업개요_IBK퀀트 김경훈.xlsx]KOSDAQ!R4678C9</stp>
        <tr r="I4678" s="5"/>
        <tr r="I4678" s="5"/>
      </tp>
      <tp>
        <v>67.615660000000005</v>
        <stp/>
        <stp>##V3_BDPV12</stp>
        <stp>100090 KS Equity</stp>
        <stp>current_TRR_1mo</stp>
        <stp>[종목별 사업개요_IBK퀀트 김경훈.xlsx]KOSDAQ!R3593C8</stp>
        <tr r="H3593" s="5"/>
        <tr r="H3593" s="5"/>
      </tp>
      <tp>
        <v>-0.46153850000000002</v>
        <stp/>
        <stp>##V3_BDPV12</stp>
        <stp>100130 KS Equity</stp>
        <stp>current_TRR_1mo</stp>
        <stp>[종목별 사업개요_IBK퀀트 김경훈.xlsx]KOSDAQ!R3603C8</stp>
        <tr r="H3603" s="5"/>
        <tr r="H3603" s="5"/>
      </tp>
      <tp>
        <v>6.0160429999999998</v>
        <stp/>
        <stp>##V3_BDPV12</stp>
        <stp>006140 KS Equity</stp>
        <stp>current_TRR_1mo</stp>
        <stp>[종목별 사업개요_IBK퀀트 김경훈.xlsx]KOSDAQ!R2963C8</stp>
        <tr r="H2963" s="5"/>
        <tr r="H2963" s="5"/>
      </tp>
      <tp>
        <v>18.26923</v>
        <stp/>
        <stp>##V3_BDPV12</stp>
        <stp>221980 KS Equity</stp>
        <stp>current_TRR_3mo</stp>
        <stp>[종목별 사업개요_IBK퀀트 김경훈.xlsx]KOSDAQ!R5063C9</stp>
        <tr r="I5063" s="5"/>
        <tr r="I5063" s="5"/>
      </tp>
      <tp>
        <v>26.730560000000001</v>
        <stp/>
        <stp>##V3_BDPV12</stp>
        <stp>221840 KS Equity</stp>
        <stp>current_TRR_3mo</stp>
        <stp>[종목별 사업개요_IBK퀀트 김경훈.xlsx]KOSDAQ!R5053C9</stp>
        <tr r="I5053" s="5"/>
        <tr r="I5053" s="5"/>
      </tp>
      <tp>
        <v>17.673719999999999</v>
        <stp/>
        <stp>##V3_BDPV12</stp>
        <stp>025980 KS Equity</stp>
        <stp>current_TRR_3mo</stp>
        <stp>[종목별 사업개요_IBK퀀트 김경훈.xlsx]KOSDAQ!R1153C9</stp>
        <tr r="I1153" s="5"/>
        <tr r="I1153" s="5"/>
      </tp>
      <tp>
        <v>-23.969069999999999</v>
        <stp/>
        <stp>##V3_BDPV12</stp>
        <stp>097870 KS Equity</stp>
        <stp>current_TRR_3mo</stp>
        <stp>[종목별 사업개요_IBK퀀트 김경훈.xlsx]KOSDAQ!R3528C9</stp>
        <tr r="I3528" s="5"/>
        <tr r="I3528" s="5"/>
      </tp>
      <tp>
        <v>-2.8657620000000001</v>
        <stp/>
        <stp>##V3_BDPV12</stp>
        <stp>200780 KS Equity</stp>
        <stp>current_TRR_1mo</stp>
        <stp>[종목별 사업개요_IBK퀀트 김경훈.xlsx]KOSDAQ!R4713C8</stp>
        <tr r="H4713" s="5"/>
        <tr r="H4713" s="5"/>
      </tp>
      <tp>
        <v>-9.8814229999999998</v>
        <stp/>
        <stp>##V3_BDPV12</stp>
        <stp>200670 KS Equity</stp>
        <stp>current_TRR_1mo</stp>
        <stp>[종목별 사업개요_IBK퀀트 김경훈.xlsx]KOSDAQ!R4703C8</stp>
        <tr r="H4703" s="5"/>
        <tr r="H4703" s="5"/>
      </tp>
      <tp>
        <v>0.5</v>
        <stp/>
        <stp>##V3_BDPV12</stp>
        <stp>221200 KS Equity</stp>
        <stp>current_TRR_3mo</stp>
        <stp>[종목별 사업개요_IBK퀀트 김경훈.xlsx]KOSDAQ!R5043C9</stp>
        <tr r="I5043" s="5"/>
        <tr r="I5043" s="5"/>
      </tp>
      <tp>
        <v>2.1520800000000002</v>
        <stp/>
        <stp>##V3_BDPV12</stp>
        <stp>097780 KS Equity</stp>
        <stp>current_TRR_3mo</stp>
        <stp>[종목별 사업개요_IBK퀀트 김경훈.xlsx]KOSDAQ!R3518C9</stp>
        <tr r="I3518" s="5"/>
        <tr r="I3518" s="5"/>
      </tp>
      <tp>
        <v>-19.91525</v>
        <stp/>
        <stp>##V3_BDPV12</stp>
        <stp>200230 KS Equity</stp>
        <stp>current_TRR_1mo</stp>
        <stp>[종목별 사업개요_IBK퀀트 김경훈.xlsx]KOSDAQ!R4693C8</stp>
        <tr r="H4693" s="5"/>
        <tr r="H4693" s="5"/>
      </tp>
      <tp>
        <v>-9.4890509999999999</v>
        <stp/>
        <stp>##V3_BDPV12</stp>
        <stp>007770 KS Equity</stp>
        <stp>current_TRR_1mo</stp>
        <stp>[종목별 사업개요_IBK퀀트 김경훈.xlsx]KOSDAQ!R3153C8</stp>
        <tr r="H3153" s="5"/>
        <tr r="H3153" s="5"/>
      </tp>
      <tp>
        <v>30.26634</v>
        <stp/>
        <stp>##V3_BDPV12</stp>
        <stp>026150 KS Equity</stp>
        <stp>current_TRR_3mo</stp>
        <stp>[종목별 사업개요_IBK퀀트 김경훈.xlsx]KOSDAQ!R2733C9</stp>
        <tr r="I2733" s="5"/>
        <tr r="I2733" s="5"/>
      </tp>
      <tp>
        <v>37.620579999999997</v>
        <stp/>
        <stp>##V3_BDPV12</stp>
        <stp>096870 KS Equity</stp>
        <stp>current_TRR_3mo</stp>
        <stp>[종목별 사업개요_IBK퀀트 김경훈.xlsx]KOSDAQ!R3508C9</stp>
        <tr r="I3508" s="5"/>
        <tr r="I3508" s="5"/>
      </tp>
      <tp>
        <v>3.3333330000000001</v>
        <stp/>
        <stp>##V3_BDPV12</stp>
        <stp>027710 KS Equity</stp>
        <stp>current_TRR_3mo</stp>
        <stp>[종목별 사업개요_IBK퀀트 김경훈.xlsx]KOSDAQ!R2833C9</stp>
        <tr r="I2833" s="5"/>
        <tr r="I2833" s="5"/>
      </tp>
      <tp>
        <v>2.1978019999999998</v>
        <stp/>
        <stp>##V3_BDPV12</stp>
        <stp>007370 KS Equity</stp>
        <stp>current_TRR_1mo</stp>
        <stp>[종목별 사업개요_IBK퀀트 김경훈.xlsx]KOSDAQ!R2333C8</stp>
        <tr r="H2333" s="5"/>
        <tr r="H2333" s="5"/>
      </tp>
      <tp>
        <v>-27.101769999999998</v>
        <stp/>
        <stp>##V3_BDPV12</stp>
        <stp>191410 KS Equity</stp>
        <stp>current_TRR_3mo</stp>
        <stp>[종목별 사업개요_IBK퀀트 김경훈.xlsx]KOSDAQ!R4598C9</stp>
        <tr r="I4598" s="5"/>
        <tr r="I4598" s="5"/>
      </tp>
      <tp>
        <v>9.7879290000000001</v>
        <stp/>
        <stp>##V3_BDPV12</stp>
        <stp>106520 KS Equity</stp>
        <stp>current_TRR_1mo</stp>
        <stp>[종목별 사업개요_IBK퀀트 김경훈.xlsx]KOSDAQ!R3763C8</stp>
        <tr r="H3763" s="5"/>
        <tr r="H3763" s="5"/>
      </tp>
      <tp>
        <v>-17.161020000000001</v>
        <stp/>
        <stp>##V3_BDPV12</stp>
        <stp>026180 KS Equity</stp>
        <stp>current_TRR_3mo</stp>
        <stp>[종목별 사업개요_IBK퀀트 김경훈.xlsx]KOSDAQ!R3203C9</stp>
        <tr r="I3203" s="5"/>
        <tr r="I3203" s="5"/>
      </tp>
      <tp>
        <v>9.25</v>
        <stp/>
        <stp>##V3_BDPV12</stp>
        <stp>220260 KS Equity</stp>
        <stp>current_TRR_3mo</stp>
        <stp>[종목별 사업개요_IBK퀀트 김경훈.xlsx]KOSDAQ!R5033C9</stp>
        <tr r="I5033" s="5"/>
        <tr r="I5033" s="5"/>
      </tp>
      <tp>
        <v>2.8493889999999999</v>
        <stp/>
        <stp>##V3_BDPV12</stp>
        <stp>096640 KS Equity</stp>
        <stp>current_TRR_3mo</stp>
        <stp>[종목별 사업개요_IBK퀀트 김경훈.xlsx]KOSDAQ!R3498C9</stp>
        <tr r="I3498" s="5"/>
        <tr r="I3498" s="5"/>
      </tp>
      <tp>
        <v>37.106920000000002</v>
        <stp/>
        <stp>##V3_BDPV12</stp>
        <stp>096610 KS Equity</stp>
        <stp>current_TRR_3mo</stp>
        <stp>[종목별 사업개요_IBK퀀트 김경훈.xlsx]KOSDAQ!R3488C9</stp>
        <tr r="I3488" s="5"/>
        <tr r="I3488" s="5"/>
      </tp>
      <tp t="s">
        <v>#N/A N/A</v>
        <stp/>
        <stp>##V3_BDPV12</stp>
        <stp>096040 KS Equity</stp>
        <stp>current_TRR_3mo</stp>
        <stp>[종목별 사업개요_IBK퀀트 김경훈.xlsx]KOSDAQ!R3468C9</stp>
        <tr r="I3468" s="5"/>
      </tp>
      <tp>
        <v>12.82565</v>
        <stp/>
        <stp>##V3_BDPV12</stp>
        <stp>096350 KS Equity</stp>
        <stp>current_TRR_3mo</stp>
        <stp>[종목별 사업개요_IBK퀀트 김경훈.xlsx]KOSDAQ!R3478C9</stp>
        <tr r="I3478" s="5"/>
        <tr r="I3478" s="5"/>
      </tp>
      <tp>
        <v>-5.4380660000000001</v>
        <stp/>
        <stp>##V3_BDPV12</stp>
        <stp>106190 KS Equity</stp>
        <stp>current_TRR_1mo</stp>
        <stp>[종목별 사업개요_IBK퀀트 김경훈.xlsx]KOSDAQ!R3753C8</stp>
        <tr r="H3753" s="5"/>
        <tr r="H3753" s="5"/>
      </tp>
      <tp>
        <v>-11.009169999999999</v>
        <stp/>
        <stp>##V3_BDPV12</stp>
        <stp>122990 KS Equity</stp>
        <stp>current_TRR_3mo</stp>
        <stp>[종목별 사업개요_IBK퀀트 김경훈.xlsx]KOSDAQ!R4023C9</stp>
        <tr r="I4023" s="5"/>
        <tr r="I4023" s="5"/>
      </tp>
      <tp>
        <v>-22.389939999999999</v>
        <stp/>
        <stp>##V3_BDPV12</stp>
        <stp>122800 KS Equity</stp>
        <stp>current_TRR_3mo</stp>
        <stp>[종목별 사업개요_IBK퀀트 김경훈.xlsx]KOSDAQ!R4013C9</stp>
        <tr r="I4013" s="5"/>
        <tr r="I4013" s="5"/>
      </tp>
      <tp>
        <v>7.344633</v>
        <stp/>
        <stp>##V3_BDPV12</stp>
        <stp>007820 KS Equity</stp>
        <stp>current_TRR_1mo</stp>
        <stp>[종목별 사업개요_IBK퀀트 김경훈.xlsx]KOSDAQ!R1243C8</stp>
        <tr r="H1243" s="5"/>
        <tr r="H1243" s="5"/>
      </tp>
      <tp>
        <v>13.33333</v>
        <stp/>
        <stp>##V3_BDPV12</stp>
        <stp>024880 KS Equity</stp>
        <stp>current_TRR_3mo</stp>
        <stp>[종목별 사업개요_IBK퀀트 김경훈.xlsx]KOSDAQ!R2493C9</stp>
        <tr r="I2493" s="5"/>
        <tr r="I2493" s="5"/>
      </tp>
      <tp>
        <v>21.11111</v>
        <stp/>
        <stp>##V3_BDPV12</stp>
        <stp>024660 KS Equity</stp>
        <stp>current_TRR_3mo</stp>
        <stp>[종목별 사업개요_IBK퀀트 김경훈.xlsx]KOSDAQ!R2983C9</stp>
        <tr r="I2983" s="5"/>
        <tr r="I2983" s="5"/>
      </tp>
      <tp>
        <v>4.2997540000000001</v>
        <stp/>
        <stp>##V3_BDPV12</stp>
        <stp>007530 KS Equity</stp>
        <stp>current_TRR_1mo</stp>
        <stp>[종목별 사업개요_IBK퀀트 김경훈.xlsx]KOSDAQ!R1533C8</stp>
        <tr r="H1533" s="5"/>
        <tr r="H1533" s="5"/>
      </tp>
      <tp>
        <v>-2.2813690000000002</v>
        <stp/>
        <stp>##V3_BDPV12</stp>
        <stp>105740 KS Equity</stp>
        <stp>current_TRR_1mo</stp>
        <stp>[종목별 사업개요_IBK퀀트 김경훈.xlsx]KOSDAQ!R3743C8</stp>
        <tr r="H3743" s="5"/>
        <tr r="H3743" s="5"/>
      </tp>
      <tp>
        <v>-19.42446</v>
        <stp/>
        <stp>##V3_BDPV12</stp>
        <stp>024940 KS Equity</stp>
        <stp>current_TRR_3mo</stp>
        <stp>[종목별 사업개요_IBK퀀트 김경훈.xlsx]KOSDAQ!R2953C9</stp>
        <tr r="I2953" s="5"/>
        <tr r="I2953" s="5"/>
      </tp>
      <tp>
        <v>-15.629519999999999</v>
        <stp/>
        <stp>##V3_BDPV12</stp>
        <stp>095700 KS Equity</stp>
        <stp>current_TRR_3mo</stp>
        <stp>[종목별 사업개요_IBK퀀트 김경훈.xlsx]KOSDAQ!R3458C9</stp>
        <tr r="I3458" s="5"/>
        <tr r="I3458" s="5"/>
      </tp>
      <tp>
        <v>37.53463</v>
        <stp/>
        <stp>##V3_BDPV12</stp>
        <stp>095610 KS Equity</stp>
        <stp>current_TRR_3mo</stp>
        <stp>[종목별 사업개요_IBK퀀트 김경훈.xlsx]KOSDAQ!R3448C9</stp>
        <tr r="I3448" s="5"/>
        <tr r="I3448" s="5"/>
      </tp>
      <tp>
        <v>17.83784</v>
        <stp/>
        <stp>##V3_BDPV12</stp>
        <stp>192440 KS Equity</stp>
        <stp>current_TRR_3mo</stp>
        <stp>[종목별 사업개요_IBK퀀트 김경훈.xlsx]KOSDAQ!R4628C9</stp>
        <tr r="I4628" s="5"/>
        <tr r="I4628" s="5"/>
      </tp>
      <tp>
        <v>-22.054379999999998</v>
        <stp/>
        <stp>##V3_BDPV12</stp>
        <stp>223310 KS Equity</stp>
        <stp>current_TRR_3mo</stp>
        <stp>[종목별 사업개요_IBK퀀트 김경훈.xlsx]KOSDAQ!R5113C9</stp>
        <tr r="I5113" s="5"/>
        <tr r="I5113" s="5"/>
      </tp>
      <tp>
        <v>2.677165</v>
        <stp/>
        <stp>##V3_BDPV12</stp>
        <stp>105330 KS Equity</stp>
        <stp>current_TRR_1mo</stp>
        <stp>[종목별 사업개요_IBK퀀트 김경훈.xlsx]KOSDAQ!R3733C8</stp>
        <tr r="H3733" s="5"/>
        <tr r="H3733" s="5"/>
      </tp>
      <tp>
        <v>-8.6021509999999992</v>
        <stp/>
        <stp>##V3_BDPV12</stp>
        <stp>192390 KS Equity</stp>
        <stp>current_TRR_3mo</stp>
        <stp>[종목별 사업개요_IBK퀀트 김경훈.xlsx]KOSDAQ!R4618C9</stp>
        <tr r="I4618" s="5"/>
        <tr r="I4618" s="5"/>
      </tp>
      <tp>
        <v>-4.43459</v>
        <stp/>
        <stp>##V3_BDPV12</stp>
        <stp>004650 KS Equity</stp>
        <stp>current_TRR_1mo</stp>
        <stp>[종목별 사업개요_IBK퀀트 김경훈.xlsx]KOSDAQ!R2343C8</stp>
        <tr r="H2343" s="5"/>
        <tr r="H2343" s="5"/>
      </tp>
      <tp>
        <v>2.0952380000000002</v>
        <stp/>
        <stp>##V3_BDPV12</stp>
        <stp>095340 KS Equity</stp>
        <stp>current_TRR_3mo</stp>
        <stp>[종목별 사업개요_IBK퀀트 김경훈.xlsx]KOSDAQ!R3438C9</stp>
        <tr r="I3438" s="5"/>
        <tr r="I3438" s="5"/>
      </tp>
      <tp>
        <v>46.724890000000002</v>
        <stp/>
        <stp>##V3_BDPV12</stp>
        <stp>095270 KS Equity</stp>
        <stp>current_TRR_3mo</stp>
        <stp>[종목별 사업개요_IBK퀀트 김경훈.xlsx]KOSDAQ!R3428C9</stp>
        <tr r="I3428" s="5"/>
        <tr r="I3428" s="5"/>
      </tp>
      <tp>
        <v>21.212119999999999</v>
        <stp/>
        <stp>##V3_BDPV12</stp>
        <stp>122640 KS Equity</stp>
        <stp>current_TRR_3mo</stp>
        <stp>[종목별 사업개요_IBK퀀트 김경훈.xlsx]KOSDAQ!R4003C9</stp>
        <tr r="I4003" s="5"/>
        <tr r="I4003" s="5"/>
      </tp>
      <tp>
        <v>8.3333329999999997</v>
        <stp/>
        <stp>##V3_BDPV12</stp>
        <stp>192080 KS Equity</stp>
        <stp>current_TRR_3mo</stp>
        <stp>[종목별 사업개요_IBK퀀트 김경훈.xlsx]KOSDAQ!R4608C9</stp>
        <tr r="I4608" s="5"/>
        <tr r="I4608" s="5"/>
      </tp>
      <tp>
        <v>-14.95017</v>
        <stp/>
        <stp>##V3_BDPV12</stp>
        <stp>123860 KS Equity</stp>
        <stp>current_TRR_3mo</stp>
        <stp>[종목별 사업개요_IBK퀀트 김경훈.xlsx]KOSDAQ!R4073C9</stp>
        <tr r="I4073" s="5"/>
        <tr r="I4073" s="5"/>
      </tp>
      <tp>
        <v>-30.161940000000001</v>
        <stp/>
        <stp>##V3_BDPV12</stp>
        <stp>222980 KS Equity</stp>
        <stp>current_TRR_3mo</stp>
        <stp>[종목별 사업개요_IBK퀀트 김경훈.xlsx]KOSDAQ!R5103C9</stp>
        <tr r="I5103" s="5"/>
        <tr r="I5103" s="5"/>
      </tp>
      <tp>
        <v>-5.3398060000000003</v>
        <stp/>
        <stp>##V3_BDPV12</stp>
        <stp>222800 KS Equity</stp>
        <stp>current_TRR_3mo</stp>
        <stp>[종목별 사업개요_IBK퀀트 김경훈.xlsx]KOSDAQ!R5093C9</stp>
        <tr r="I5093" s="5"/>
        <tr r="I5093" s="5"/>
      </tp>
      <tp>
        <v>18.681319999999999</v>
        <stp/>
        <stp>##V3_BDPV12</stp>
        <stp>094840 KS Equity</stp>
        <stp>current_TRR_3mo</stp>
        <stp>[종목별 사업개요_IBK퀀트 김경훈.xlsx]KOSDAQ!R3398C9</stp>
        <tr r="I3398" s="5"/>
        <tr r="I3398" s="5"/>
      </tp>
      <tp>
        <v>22.857140000000001</v>
        <stp/>
        <stp>##V3_BDPV12</stp>
        <stp>094970 KS Equity</stp>
        <stp>current_TRR_3mo</stp>
        <stp>[종목별 사업개요_IBK퀀트 김경훈.xlsx]KOSDAQ!R3418C9</stp>
        <tr r="I3418" s="5"/>
        <tr r="I3418" s="5"/>
      </tp>
      <tp>
        <v>-19.107140000000001</v>
        <stp/>
        <stp>##V3_BDPV12</stp>
        <stp>094860 KS Equity</stp>
        <stp>current_TRR_3mo</stp>
        <stp>[종목별 사업개요_IBK퀀트 김경훈.xlsx]KOSDAQ!R3408C9</stp>
        <tr r="I3408" s="5"/>
        <tr r="I3408" s="5"/>
      </tp>
      <tp>
        <v>0.18214939999999999</v>
        <stp/>
        <stp>##V3_BDPV12</stp>
        <stp>005670 KS Equity</stp>
        <stp>current_TRR_1mo</stp>
        <stp>[종목별 사업개요_IBK퀀트 김경훈.xlsx]KOSDAQ!R2883C8</stp>
        <tr r="H2883" s="5"/>
        <tr r="H2883" s="5"/>
      </tp>
      <tp>
        <v>4.6413500000000001</v>
        <stp/>
        <stp>##V3_BDPV12</stp>
        <stp>123100 KS Equity</stp>
        <stp>current_TRR_3mo</stp>
        <stp>[종목별 사업개요_IBK퀀트 김경훈.xlsx]KOSDAQ!R4033C9</stp>
        <tr r="I4033" s="5"/>
        <tr r="I4033" s="5"/>
      </tp>
      <tp>
        <v>0.25</v>
        <stp/>
        <stp>##V3_BDPV12</stp>
        <stp>222080 KS Equity</stp>
        <stp>current_TRR_3mo</stp>
        <stp>[종목별 사업개요_IBK퀀트 김경훈.xlsx]KOSDAQ!R5073C9</stp>
        <tr r="I5073" s="5"/>
        <tr r="I5073" s="5"/>
      </tp>
      <tp>
        <v>6.0553629999999998</v>
        <stp/>
        <stp>##V3_BDPV12</stp>
        <stp>203690 KS Equity</stp>
        <stp>current_TRR_1mo</stp>
        <stp>[종목별 사업개요_IBK퀀트 김경훈.xlsx]KOSDAQ!R4723C8</stp>
        <tr r="H4723" s="5"/>
        <tr r="H4723" s="5"/>
      </tp>
      <tp>
        <v>22.65625</v>
        <stp/>
        <stp>##V3_BDPV12</stp>
        <stp>123330 KS Equity</stp>
        <stp>current_TRR_3mo</stp>
        <stp>[종목별 사업개요_IBK퀀트 김경훈.xlsx]KOSDAQ!R4043C9</stp>
        <tr r="I4043" s="5"/>
        <tr r="I4043" s="5"/>
      </tp>
      <tp>
        <v>-3.7900870000000002</v>
        <stp/>
        <stp>##V3_BDPV12</stp>
        <stp>104540 KS Equity</stp>
        <stp>current_TRR_1mo</stp>
        <stp>[종목별 사업개요_IBK퀀트 김경훈.xlsx]KOSDAQ!R3723C8</stp>
        <tr r="H3723" s="5"/>
        <tr r="H3723" s="5"/>
      </tp>
      <tp>
        <v>4.5112779999999999</v>
        <stp/>
        <stp>##V3_BDPV12</stp>
        <stp>222390 KS Equity</stp>
        <stp>current_TRR_3mo</stp>
        <stp>[종목별 사업개요_IBK퀀트 김경훈.xlsx]KOSDAQ!R5083C9</stp>
        <tr r="I5083" s="5"/>
        <tr r="I5083" s="5"/>
      </tp>
      <tp>
        <v>-4.7358830000000003</v>
        <stp/>
        <stp>##V3_BDPV12</stp>
        <stp>104460 KS Equity</stp>
        <stp>current_TRR_1mo</stp>
        <stp>[종목별 사업개요_IBK퀀트 김경훈.xlsx]KOSDAQ!R3713C8</stp>
        <tr r="H3713" s="5"/>
        <tr r="H3713" s="5"/>
      </tp>
      <tp>
        <v>-23.388120000000001</v>
        <stp/>
        <stp>##V3_BDPV12</stp>
        <stp>024060 KS Equity</stp>
        <stp>current_TRR_3mo</stp>
        <stp>[종목별 사업개요_IBK퀀트 김경훈.xlsx]KOSDAQ!R3273C9</stp>
        <tr r="I3273" s="5"/>
        <tr r="I3273" s="5"/>
      </tp>
      <tp>
        <v>-19.089729999999999</v>
        <stp/>
        <stp>##V3_BDPV12</stp>
        <stp>094190 KS Equity</stp>
        <stp>current_TRR_3mo</stp>
        <stp>[종목별 사업개요_IBK퀀트 김경훈.xlsx]KOSDAQ!R3378C9</stp>
        <tr r="I3378" s="5"/>
        <tr r="I3378" s="5"/>
      </tp>
      <tp>
        <v>-15.20548</v>
        <stp/>
        <stp>##V3_BDPV12</stp>
        <stp>123420 KS Equity</stp>
        <stp>current_TRR_3mo</stp>
        <stp>[종목별 사업개요_IBK퀀트 김경훈.xlsx]KOSDAQ!R4053C9</stp>
        <tr r="I4053" s="5"/>
        <tr r="I4053" s="5"/>
      </tp>
      <tp>
        <v>5.7074910000000001</v>
        <stp/>
        <stp>##V3_BDPV12</stp>
        <stp>004590 KS Equity</stp>
        <stp>current_TRR_1mo</stp>
        <stp>[종목별 사업개요_IBK퀀트 김경훈.xlsx]KOSDAQ!R3003C8</stp>
        <tr r="H3003" s="5"/>
        <tr r="H3003" s="5"/>
      </tp>
      <tp>
        <v>15.212529999999999</v>
        <stp/>
        <stp>##V3_BDPV12</stp>
        <stp>094480 KS Equity</stp>
        <stp>current_TRR_3mo</stp>
        <stp>[종목별 사업개요_IBK퀀트 김경훈.xlsx]KOSDAQ!R3388C9</stp>
        <tr r="I3388" s="5"/>
        <tr r="I3388" s="5"/>
      </tp>
      <tp>
        <v>-23.484850000000002</v>
        <stp/>
        <stp>##V3_BDPV12</stp>
        <stp>123750 KS Equity</stp>
        <stp>current_TRR_3mo</stp>
        <stp>[종목별 사업개요_IBK퀀트 김경훈.xlsx]KOSDAQ!R4063C9</stp>
        <tr r="I4063" s="5"/>
        <tr r="I4063" s="5"/>
      </tp>
      <tp>
        <v>30.647480000000002</v>
        <stp/>
        <stp>##V3_BDPV12</stp>
        <stp>104040 KS Equity</stp>
        <stp>current_TRR_1mo</stp>
        <stp>[종목별 사업개요_IBK퀀트 김경훈.xlsx]KOSDAQ!R3703C8</stp>
        <tr r="H3703" s="5"/>
        <tr r="H3703" s="5"/>
      </tp>
      <tp>
        <v>-3.0995110000000001</v>
        <stp/>
        <stp>##V3_BDPV12</stp>
        <stp>024740 KS Equity</stp>
        <stp>current_TRR_3mo</stp>
        <stp>[종목별 사업개요_IBK퀀트 김경훈.xlsx]KOSDAQ!R3143C9</stp>
        <tr r="I3143" s="5"/>
        <tr r="I3143" s="5"/>
      </tp>
      <tp>
        <v>11.806380000000001</v>
        <stp/>
        <stp>##V3_BDPV12</stp>
        <stp>008370 KS Equity</stp>
        <stp>current_TRR_1mo</stp>
        <stp>[종목별 사업개요_IBK퀀트 김경훈.xlsx]KOSDAQ!R1763C8</stp>
        <tr r="H1763" s="5"/>
        <tr r="H1763" s="5"/>
      </tp>
      <tp>
        <v>13.580249999999999</v>
        <stp/>
        <stp>##V3_BDPV12</stp>
        <stp>109740 KS Equity</stp>
        <stp>current_TRR_1mo</stp>
        <stp>[종목별 사업개요_IBK퀀트 김경훈.xlsx]KOSDAQ!R3803C8</stp>
        <tr r="H3803" s="5"/>
        <tr r="H3803" s="5"/>
      </tp>
      <tp>
        <v>5.2143680000000003</v>
        <stp/>
        <stp>##V3_BDPV12</stp>
        <stp>109860 KS Equity</stp>
        <stp>current_TRR_1mo</stp>
        <stp>[종목별 사업개요_IBK퀀트 김경훈.xlsx]KOSDAQ!R3813C8</stp>
        <tr r="H3813" s="5"/>
        <tr r="H3813" s="5"/>
      </tp>
      <tp>
        <v>-13.90568</v>
        <stp/>
        <stp>##V3_BDPV12</stp>
        <stp>099440 KS Equity</stp>
        <stp>current_TRR_3mo</stp>
        <stp>[종목별 사업개요_IBK퀀트 김경훈.xlsx]KOSDAQ!R3568C9</stp>
        <tr r="I3568" s="5"/>
        <tr r="I3568" s="5"/>
      </tp>
      <tp>
        <v>-34.956519999999998</v>
        <stp/>
        <stp>##V3_BDPV12</stp>
        <stp>099660 KS Equity</stp>
        <stp>current_TRR_3mo</stp>
        <stp>[종목별 사업개요_IBK퀀트 김경훈.xlsx]KOSDAQ!R3578C9</stp>
        <tr r="I3578" s="5"/>
        <tr r="I3578" s="5"/>
      </tp>
      <tp>
        <v>2.0661160000000001</v>
        <stp/>
        <stp>##V3_BDPV12</stp>
        <stp>099190 KS Equity</stp>
        <stp>current_TRR_3mo</stp>
        <stp>[종목별 사업개요_IBK퀀트 김경훈.xlsx]KOSDAQ!R3548C9</stp>
        <tr r="I3548" s="5"/>
        <tr r="I3548" s="5"/>
      </tp>
      <tp>
        <v>25.894130000000001</v>
        <stp/>
        <stp>##V3_BDPV12</stp>
        <stp>099320 KS Equity</stp>
        <stp>current_TRR_3mo</stp>
        <stp>[종목별 사업개요_IBK퀀트 김경훈.xlsx]KOSDAQ!R3558C9</stp>
        <tr r="I3558" s="5"/>
        <tr r="I3558" s="5"/>
      </tp>
      <tp>
        <v>7.5153369999999997</v>
        <stp/>
        <stp>##V3_BDPV12</stp>
        <stp>109080 KS Equity</stp>
        <stp>current_TRR_1mo</stp>
        <stp>[종목별 사업개요_IBK퀀트 김경훈.xlsx]KOSDAQ!R3793C8</stp>
        <tr r="H3793" s="5"/>
        <tr r="H3793" s="5"/>
      </tp>
      <tp>
        <v>-9.8684209999999997</v>
        <stp/>
        <stp>##V3_BDPV12</stp>
        <stp>008800 KS Equity</stp>
        <stp>current_TRR_1mo</stp>
        <stp>[종목별 사업개요_IBK퀀트 김경훈.xlsx]KOSDAQ!R3193C8</stp>
        <tr r="H3193" s="5"/>
        <tr r="H3193" s="5"/>
      </tp>
      <tp>
        <v>5.2837569999999996</v>
        <stp/>
        <stp>##V3_BDPV12</stp>
        <stp>009520 KS Equity</stp>
        <stp>current_TRR_1mo</stp>
        <stp>[종목별 사업개요_IBK퀀트 김경훈.xlsx]KOSDAQ!R2873C8</stp>
        <tr r="H2873" s="5"/>
        <tr r="H2873" s="5"/>
      </tp>
      <tp>
        <v>10.982659999999999</v>
        <stp/>
        <stp>##V3_BDPV12</stp>
        <stp>029960 KS Equity</stp>
        <stp>current_TRR_3mo</stp>
        <stp>[종목별 사업개요_IBK퀀트 김경훈.xlsx]KOSDAQ!R2583C9</stp>
        <tr r="I2583" s="5"/>
        <tr r="I2583" s="5"/>
      </tp>
      <tp>
        <v>-0.35971219999999998</v>
        <stp/>
        <stp>##V3_BDPV12</stp>
        <stp>098460 KS Equity</stp>
        <stp>current_TRR_3mo</stp>
        <stp>[종목별 사업개요_IBK퀀트 김경훈.xlsx]KOSDAQ!R3538C9</stp>
        <tr r="I3538" s="5"/>
        <tr r="I3538" s="5"/>
      </tp>
      <tp>
        <v>-10.326090000000001</v>
        <stp/>
        <stp>##V3_BDPV12</stp>
        <stp>108790 KS Equity</stp>
        <stp>current_TRR_1mo</stp>
        <stp>[종목별 사업개요_IBK퀀트 김경훈.xlsx]KOSDAQ!R3783C8</stp>
        <tr r="H3783" s="5"/>
        <tr r="H3783" s="5"/>
      </tp>
      <tp>
        <v>-5.4775280000000004</v>
        <stp/>
        <stp>##V3_BDPV12</stp>
        <stp>108320 KS Equity</stp>
        <stp>current_TRR_1mo</stp>
        <stp>[종목별 사업개요_IBK퀀트 김경훈.xlsx]KOSDAQ!R3773C8</stp>
        <tr r="H3773" s="5"/>
        <tr r="H3773" s="5"/>
      </tp>
      <tp>
        <v>13.30049</v>
        <stp/>
        <stp>##V3_BDPV12</stp>
        <stp>208350 KS Equity</stp>
        <stp>current_TRR_1mo</stp>
        <stp>[종목별 사업개요_IBK퀀트 김경훈.xlsx]KOSDAQ!R4813C8</stp>
        <tr r="H4813" s="5"/>
        <tr r="H4813" s="5"/>
      </tp>
      <tp>
        <v>-10.07958</v>
        <stp/>
        <stp>##V3_BDPV12</stp>
        <stp>208640 KS Equity</stp>
        <stp>current_TRR_1mo</stp>
        <stp>[종목별 사업개요_IBK퀀트 김경훈.xlsx]KOSDAQ!R4823C8</stp>
        <tr r="H4823" s="5"/>
        <tr r="H4823" s="5"/>
      </tp>
      <tp>
        <v>24.688279999999999</v>
        <stp/>
        <stp>##V3_BDPV12</stp>
        <stp>208870 KS Equity</stp>
        <stp>current_TRR_1mo</stp>
        <stp>[종목별 사업개요_IBK퀀트 김경훈.xlsx]KOSDAQ!R4833C8</stp>
        <tr r="H4833" s="5"/>
        <tr r="H4833" s="5"/>
      </tp>
      <tp>
        <v>2.4523160000000002</v>
        <stp/>
        <stp>##V3_BDPV12</stp>
        <stp>128660 KS Equity</stp>
        <stp>current_TRR_3mo</stp>
        <stp>[종목별 사업개요_IBK퀀트 김경훈.xlsx]KOSDAQ!R4123C9</stp>
        <tr r="I4123" s="5"/>
        <tr r="I4123" s="5"/>
      </tp>
      <tp t="s">
        <v>#N/A N/A</v>
        <stp/>
        <stp>##V3_BDPV12</stp>
        <stp>228340 KS Equity</stp>
        <stp>current_TRR_3mo</stp>
        <stp>[종목별 사업개요_IBK퀀트 김경훈.xlsx]KOSDAQ!R5193C9</stp>
        <tr r="I5193" s="5"/>
      </tp>
      <tp t="s">
        <v>반도체 &amp; 반도체 장비</v>
        <stp/>
        <stp>##V3_BDPV12</stp>
        <stp>089530 KS Equity</stp>
        <stp>gics_industry_name</stp>
        <stp>[종목별 사업개요_IBK퀀트 김경훈.xlsx]KOSDAQ!R1378C4</stp>
        <tr r="D1378" s="5"/>
        <tr r="D1378" s="5"/>
      </tp>
      <tp t="s">
        <v>반도체 &amp; 반도체 장비</v>
        <stp/>
        <stp>##V3_BDPV12</stp>
        <stp>080530 KS Equity</stp>
        <stp>gics_industry_name</stp>
        <stp>[종목별 사업개요_IBK퀀트 김경훈.xlsx]KOSDAQ!R2528C4</stp>
        <tr r="D2528" s="5"/>
        <tr r="D2528" s="5"/>
      </tp>
      <tp t="s">
        <v>자동차 부품</v>
        <stp/>
        <stp>##V3_BDPV12</stp>
        <stp>093380 KS Equity</stp>
        <stp>gics_industry_name</stp>
        <stp>[종목별 사업개요_IBK퀀트 김경훈.xlsx]KOSDAQ!R3353C4</stp>
        <tr r="D3353" s="5"/>
        <tr r="D3353" s="5"/>
      </tp>
      <tp t="s">
        <v>반도체 &amp; 반도체 장비</v>
        <stp/>
        <stp>##V3_BDPV12</stp>
        <stp>089030 KS Equity</stp>
        <stp>gics_industry_name</stp>
        <stp>[종목별 사업개요_IBK퀀트 김경훈.xlsx]KOSDAQ!R2688C4</stp>
        <tr r="D2688" s="5"/>
        <tr r="D2688" s="5"/>
      </tp>
      <tp t="s">
        <v>기계</v>
        <stp/>
        <stp>##V3_BDPV12</stp>
        <stp>195990 KS Equity</stp>
        <stp>gics_industry_name</stp>
        <stp>[종목별 사업개요_IBK퀀트 김경훈.xlsx]KOSDAQ!R4653C4</stp>
        <tr r="D4653" s="5"/>
        <tr r="D4653" s="5"/>
      </tp>
      <tp t="s">
        <v>전자 장비 기기 &amp; 부품</v>
        <stp/>
        <stp>##V3_BDPV12</stp>
        <stp>182690 KS Equity</stp>
        <stp>gics_industry_name</stp>
        <stp>[종목별 사업개요_IBK퀀트 김경훈.xlsx]KOSDAQ!R4543C4</stp>
        <tr r="D4543" s="5"/>
        <tr r="D4543" s="5"/>
      </tp>
      <tp t="s">
        <v>생명공학</v>
        <stp/>
        <stp>##V3_BDPV12</stp>
        <stp>185490 KS Equity</stp>
        <stp>gics_industry_name</stp>
        <stp>[종목별 사업개요_IBK퀀트 김경훈.xlsx]KOSDAQ!R4553C4</stp>
        <tr r="D4553" s="5"/>
        <tr r="D4553" s="5"/>
      </tp>
      <tp t="s">
        <v>전문 서비스</v>
        <stp/>
        <stp>##V3_BDPV12</stp>
        <stp>187220 KS Equity</stp>
        <stp>gics_industry_name</stp>
        <stp>[종목별 사업개요_IBK퀀트 김경훈.xlsx]KOSDAQ!R4558C4</stp>
        <tr r="D4558" s="5"/>
        <tr r="D4558" s="5"/>
      </tp>
      <tp t="s">
        <v>화학</v>
        <stp/>
        <stp>##V3_BDPV12</stp>
        <stp>187790 KS Equity</stp>
        <stp>gics_industry_name</stp>
        <stp>[종목별 사업개요_IBK퀀트 김경훈.xlsx]KOSDAQ!R4573C4</stp>
        <tr r="D4573" s="5"/>
        <tr r="D4573" s="5"/>
      </tp>
      <tp t="s">
        <v>화학</v>
        <stp/>
        <stp>##V3_BDPV12</stp>
        <stp>187420 KS Equity</stp>
        <stp>gics_industry_name</stp>
        <stp>[종목별 사업개요_IBK퀀트 김경훈.xlsx]KOSDAQ!R4568C4</stp>
        <tr r="D4568" s="5"/>
        <tr r="D4568" s="5"/>
      </tp>
      <tp t="s">
        <v>IT 서비스</v>
        <stp/>
        <stp>##V3_BDPV12</stp>
        <stp>026180 KS Equity</stp>
        <stp>gics_industry_name</stp>
        <stp>[종목별 사업개요_IBK퀀트 김경훈.xlsx]KOSDAQ!R3203C4</stp>
        <tr r="D3203" s="5"/>
        <tr r="D3203" s="5"/>
      </tp>
      <tp t="s">
        <v>반도체 &amp; 반도체 장비</v>
        <stp/>
        <stp>##V3_BDPV12</stp>
        <stp>036930 KS Equity</stp>
        <stp>gics_industry_name</stp>
        <stp>[종목별 사업개요_IBK퀀트 김경훈.xlsx]KOSDAQ!R2278C4</stp>
        <tr r="D2278" s="5"/>
        <tr r="D2278" s="5"/>
      </tp>
      <tp t="s">
        <v>미디어</v>
        <stp/>
        <stp>##V3_BDPV12</stp>
        <stp>033830 KS Equity</stp>
        <stp>gics_industry_name</stp>
        <stp>[종목별 사업개요_IBK퀀트 김경훈.xlsx]KOSDAQ!R2738C4</stp>
        <tr r="D2738" s="5"/>
        <tr r="D2738" s="5"/>
      </tp>
      <tp t="s">
        <v>인터넷 &amp; 카탈로그 소</v>
        <stp/>
        <stp>##V3_BDPV12</stp>
        <stp>035080 KS Equity</stp>
        <stp>gics_industry_name</stp>
        <stp>[종목별 사업개요_IBK퀀트 김경훈.xlsx]KOSDAQ!R2073C4</stp>
        <tr r="D2073" s="5"/>
        <tr r="D2073" s="5"/>
      </tp>
      <tp t="s">
        <v>IT 서비스</v>
        <stp/>
        <stp>##V3_BDPV12</stp>
        <stp>033230 KS Equity</stp>
        <stp>gics_industry_name</stp>
        <stp>[종목별 사업개요_IBK퀀트 김경훈.xlsx]KOSDAQ!R2048C4</stp>
        <tr r="D2048" s="5"/>
        <tr r="D2048" s="5"/>
      </tp>
      <tp t="s">
        <v>반도체 &amp; 반도체 장비</v>
        <stp/>
        <stp>##V3_BDPV12</stp>
        <stp>038530 KS Equity</stp>
        <stp>gics_industry_name</stp>
        <stp>[종목별 사업개요_IBK퀀트 김경훈.xlsx]KOSDAQ!R2578C4</stp>
        <tr r="D2578" s="5"/>
        <tr r="D2578" s="5"/>
      </tp>
      <tp t="s">
        <v>반도체 &amp; 반도체 장비</v>
        <stp/>
        <stp>##V3_BDPV12</stp>
        <stp>039230 KS Equity</stp>
        <stp>gics_industry_name</stp>
        <stp>[종목별 사업개요_IBK퀀트 김경훈.xlsx]KOSDAQ!R2748C4</stp>
        <tr r="D2748" s="5"/>
        <tr r="D2748" s="5"/>
      </tp>
      <tp t="s">
        <v>반도체 &amp; 반도체 장비</v>
        <stp/>
        <stp>##V3_BDPV12</stp>
        <stp>031980 KS Equity</stp>
        <stp>gics_industry_name</stp>
        <stp>[종목별 사업개요_IBK퀀트 김경훈.xlsx]KOSDAQ!R2943C4</stp>
        <tr r="D2943" s="5"/>
        <tr r="D2943" s="5"/>
      </tp>
      <tp t="s">
        <v>용기 &amp; 포장지</v>
        <stp/>
        <stp>##V3_BDPV12</stp>
        <stp>037230 KS Equity</stp>
        <stp>gics_industry_name</stp>
        <stp>[종목별 사업개요_IBK퀀트 김경훈.xlsx]KOSDAQ!R3088C4</stp>
        <tr r="D3088" s="5"/>
        <tr r="D3088" s="5"/>
      </tp>
      <tp t="s">
        <v>기계</v>
        <stp/>
        <stp>##V3_BDPV12</stp>
        <stp>024880 KS Equity</stp>
        <stp>gics_industry_name</stp>
        <stp>[종목별 사업개요_IBK퀀트 김경훈.xlsx]KOSDAQ!R2493C4</stp>
        <tr r="D2493" s="5"/>
        <tr r="D2493" s="5"/>
      </tp>
      <tp t="s">
        <v>통신 장비</v>
        <stp/>
        <stp>##V3_BDPV12</stp>
        <stp>141020 KS Equity</stp>
        <stp>gics_industry_name</stp>
        <stp>[종목별 사업개요_IBK퀀트 김경훈.xlsx]KOSDAQ!R4308C4</stp>
        <tr r="D4308" s="5"/>
        <tr r="D4308" s="5"/>
      </tp>
      <tp t="s">
        <v>금속 &amp; 채광</v>
        <stp/>
        <stp>##V3_BDPV12</stp>
        <stp>033430 KS Equity</stp>
        <stp>gics_industry_name</stp>
        <stp>[종목별 사업개요_IBK퀀트 김경훈.xlsx]KOSDAQ!R3028C4</stp>
        <tr r="D3028" s="5"/>
        <tr r="D3028" s="5"/>
      </tp>
      <tp t="s">
        <v>반도체 &amp; 반도체 장비</v>
        <stp/>
        <stp>##V3_BDPV12</stp>
        <stp>102120 KS Equity</stp>
        <stp>gics_industry_name</stp>
        <stp>[종목별 사업개요_IBK퀀트 김경훈.xlsx]KOSDAQ!R3678C4</stp>
        <tr r="D3678" s="5"/>
        <tr r="D3678" s="5"/>
      </tp>
      <tp t="s">
        <v>호텔, 레스토랑 &amp; 레저</v>
        <stp/>
        <stp>##V3_BDPV12</stp>
        <stp>025980 KS Equity</stp>
        <stp>gics_industry_name</stp>
        <stp>[종목별 사업개요_IBK퀀트 김경훈.xlsx]KOSDAQ!R1153C4</stp>
        <tr r="D1153" s="5"/>
        <tr r="D1153" s="5"/>
      </tp>
      <tp t="s">
        <v>금속 &amp; 채광</v>
        <stp/>
        <stp>##V3_BDPV12</stp>
        <stp>100090 KS Equity</stp>
        <stp>gics_industry_name</stp>
        <stp>[종목별 사업개요_IBK퀀트 김경훈.xlsx]KOSDAQ!R3593C4</stp>
        <tr r="D3593" s="5"/>
        <tr r="D3593" s="5"/>
      </tp>
      <tp t="s">
        <v>건강관리 장비 &amp; 용품</v>
        <stp/>
        <stp>##V3_BDPV12</stp>
        <stp>100120 KS Equity</stp>
        <stp>gics_industry_name</stp>
        <stp>[종목별 사업개요_IBK퀀트 김경훈.xlsx]KOSDAQ!R3598C4</stp>
        <tr r="D3598" s="5"/>
        <tr r="D3598" s="5"/>
      </tp>
      <tp t="s">
        <v>전자 장비 기기 &amp; 부품</v>
        <stp/>
        <stp>##V3_BDPV12</stp>
        <stp>101390 KS Equity</stp>
        <stp>gics_industry_name</stp>
        <stp>[종목별 사업개요_IBK퀀트 김경훈.xlsx]KOSDAQ!R3643C4</stp>
        <tr r="D3643" s="5"/>
        <tr r="D3643" s="5"/>
      </tp>
      <tp t="s">
        <v>반도체 &amp; 반도체 장비</v>
        <stp/>
        <stp>##V3_BDPV12</stp>
        <stp>101490 KS Equity</stp>
        <stp>gics_industry_name</stp>
        <stp>[종목별 사업개요_IBK퀀트 김경훈.xlsx]KOSDAQ!R3653C4</stp>
        <tr r="D3653" s="5"/>
        <tr r="D3653" s="5"/>
      </tp>
      <tp t="s">
        <v>제약</v>
        <stp/>
        <stp>##V3_BDPV12</stp>
        <stp>106190 KS Equity</stp>
        <stp>gics_industry_name</stp>
        <stp>[종목별 사업개요_IBK퀀트 김경훈.xlsx]KOSDAQ!R3753C4</stp>
        <tr r="D3753" s="5"/>
        <tr r="D3753" s="5"/>
      </tp>
      <tp t="s">
        <v>생명공학</v>
        <stp/>
        <stp>##V3_BDPV12</stp>
        <stp>109820 KS Equity</stp>
        <stp>gics_industry_name</stp>
        <stp>[종목별 사업개요_IBK퀀트 김경훈.xlsx]KOSDAQ!R3808C4</stp>
        <tr r="D3808" s="5"/>
        <tr r="D3808" s="5"/>
      </tp>
      <tp t="s">
        <v>캐피탈 시장</v>
        <stp/>
        <stp>##V3_BDPV12</stp>
        <stp>021080 KS Equity</stp>
        <stp>gics_industry_name</stp>
        <stp>[종목별 사업개요_IBK퀀트 김경훈.xlsx]KOSDAQ!R1373C4</stp>
        <tr r="D1373" s="5"/>
        <tr r="D1373" s="5"/>
      </tp>
      <tp t="s">
        <v>식품</v>
        <stp/>
        <stp>##V3_BDPV12</stp>
        <stp>002680 KS Equity</stp>
        <stp>gics_industry_name</stp>
        <stp>[종목별 사업개요_IBK퀀트 김경훈.xlsx]KOSDAQ!R3173C4</stp>
        <tr r="D3173" s="5"/>
        <tr r="D3173" s="5"/>
      </tp>
      <tp t="s">
        <v>석유, 가스 &amp; 소모 연료</v>
        <stp/>
        <stp>##V3_BDPV12</stp>
        <stp>023430 KS Equity</stp>
        <stp>gics_industry_name</stp>
        <stp>[종목별 사업개요_IBK퀀트 김경훈.xlsx]KOSDAQ!R1058C4</stp>
        <tr r="D1058" s="5"/>
        <tr r="D1058" s="5"/>
      </tp>
      <tp t="s">
        <v>인터넷 &amp; 카탈로그 소</v>
        <stp/>
        <stp>##V3_BDPV12</stp>
        <stp>108790 KS Equity</stp>
        <stp>gics_industry_name</stp>
        <stp>[종목별 사업개요_IBK퀀트 김경훈.xlsx]KOSDAQ!R3783C4</stp>
        <tr r="D3783" s="5"/>
        <tr r="D3783" s="5"/>
      </tp>
      <tp t="s">
        <v>기계</v>
        <stp/>
        <stp>##V3_BDPV12</stp>
        <stp>013030 KS Equity</stp>
        <stp>gics_industry_name</stp>
        <stp>[종목별 사업개요_IBK퀀트 김경훈.xlsx]KOSDAQ!R2988C4</stp>
        <tr r="D2988" s="5"/>
        <tr r="D2988" s="5"/>
      </tp>
      <tp t="s">
        <v>섬유, 의류 &amp; 사치품</v>
        <stp/>
        <stp>##V3_BDPV12</stp>
        <stp>032080 KS Equity</stp>
        <stp>gics_industry_name</stp>
        <stp>[종목별 사업개요_IBK퀀트 김경훈.xlsx]KOSDAQ!R1083C4</stp>
        <tr r="D1083" s="5"/>
        <tr r="D1083" s="5"/>
      </tp>
      <tp t="s">
        <v>전자 장비 기기 &amp; 부품</v>
        <stp/>
        <stp>##V3_BDPV12</stp>
        <stp>031330 KS Equity</stp>
        <stp>gics_industry_name</stp>
        <stp>[종목별 사업개요_IBK퀀트 김경훈.xlsx]KOSDAQ!R1208C4</stp>
        <tr r="D1208" s="5"/>
        <tr r="D1208" s="5"/>
      </tp>
      <tp t="s">
        <v>전자 장비 기기 &amp; 부품</v>
        <stp/>
        <stp>##V3_BDPV12</stp>
        <stp>114120 KS Equity</stp>
        <stp>gics_industry_name</stp>
        <stp>[종목별 사업개요_IBK퀀트 김경훈.xlsx]KOSDAQ!R3848C4</stp>
        <tr r="D3848" s="5"/>
        <tr r="D3848" s="5"/>
      </tp>
      <tp t="s">
        <v>기계</v>
        <stp/>
        <stp>##V3_BDPV12</stp>
        <stp>114190 KS Equity</stp>
        <stp>gics_industry_name</stp>
        <stp>[종목별 사업개요_IBK퀀트 김경훈.xlsx]KOSDAQ!R3853C4</stp>
        <tr r="D3853" s="5"/>
        <tr r="D3853" s="5"/>
      </tp>
      <tp t="s">
        <v>금속 &amp; 채광</v>
        <stp/>
        <stp>##V3_BDPV12</stp>
        <stp>009730 KS Equity</stp>
        <stp>gics_industry_name</stp>
        <stp>[종목별 사업개요_IBK퀀트 김경훈.xlsx]KOSDAQ!R2558C4</stp>
        <tr r="D2558" s="5"/>
        <tr r="D2558" s="5"/>
      </tp>
      <tp t="s">
        <v>레저용 제품</v>
        <stp/>
        <stp>##V3_BDPV12</stp>
        <stp>039830 KS Equity</stp>
        <stp>gics_industry_name</stp>
        <stp>[종목별 사업개요_IBK퀀트 김경훈.xlsx]KOSDAQ!R1568C4</stp>
        <tr r="D1568" s="5"/>
        <tr r="D1568" s="5"/>
      </tp>
      <tp t="s">
        <v>은행</v>
        <stp/>
        <stp>##V3_BDPV12</stp>
        <stp>007330 KS Equity</stp>
        <stp>gics_industry_name</stp>
        <stp>[종목별 사업개요_IBK퀀트 김경훈.xlsx]KOSDAQ!R2888C4</stp>
        <tr r="D2888" s="5"/>
        <tr r="D2888" s="5"/>
      </tp>
      <tp t="s">
        <v>반도체 &amp; 반도체 장비</v>
        <stp/>
        <stp>##V3_BDPV12</stp>
        <stp>038880 KS Equity</stp>
        <stp>gics_industry_name</stp>
        <stp>[종목별 사업개요_IBK퀀트 김경훈.xlsx]KOSDAQ!R1043C4</stp>
        <tr r="D1043" s="5"/>
        <tr r="D1043" s="5"/>
      </tp>
      <tp t="s">
        <v>전기 장비</v>
        <stp/>
        <stp>##V3_BDPV12</stp>
        <stp>002230 KS Equity</stp>
        <stp>gics_industry_name</stp>
        <stp>[종목별 사업개요_IBK퀀트 김경훈.xlsx]KOSDAQ!R2948C4</stp>
        <tr r="D2948" s="5"/>
        <tr r="D2948" s="5"/>
      </tp>
      <tp t="s">
        <v>자동차 부품</v>
        <stp/>
        <stp>##V3_BDPV12</stp>
        <stp>048430 KS Equity</stp>
        <stp>gics_industry_name</stp>
        <stp>[종목별 사업개요_IBK퀀트 김경훈.xlsx]KOSDAQ!R1838C4</stp>
        <tr r="D1838" s="5"/>
        <tr r="D1838" s="5"/>
      </tp>
      <tp t="s">
        <v>반도체 &amp; 반도체 장비</v>
        <stp/>
        <stp>##V3_BDPV12</stp>
        <stp>043580 KS Equity</stp>
        <stp>gics_industry_name</stp>
        <stp>[종목별 사업개요_IBK퀀트 김경훈.xlsx]KOSDAQ!R1393C4</stp>
        <tr r="D1393" s="5"/>
        <tr r="D1393" s="5"/>
      </tp>
      <tp t="s">
        <v>#N/A N/A</v>
        <stp/>
        <stp>##V3_BDPV12</stp>
        <stp>218410 KS Equity</stp>
        <stp>gics_industry_name</stp>
        <stp>[종목별 사업개요_IBK퀀트 김경훈.xlsx]KOSDAQ!R4998C4</stp>
        <tr r="D4998" s="5"/>
      </tp>
      <tp t="s">
        <v>개인용품</v>
        <stp/>
        <stp>##V3_BDPV12</stp>
        <stp>044480 KS Equity</stp>
        <stp>gics_industry_name</stp>
        <stp>[종목별 사업개요_IBK퀀트 김경훈.xlsx]KOSDAQ!R1813C4</stp>
        <tr r="D1813" s="5"/>
        <tr r="D1813" s="5"/>
      </tp>
      <tp t="s">
        <v>인터넷 소프트웨어 &amp;</v>
        <stp/>
        <stp>##V3_BDPV12</stp>
        <stp>075130 KS Equity</stp>
        <stp>gics_industry_name</stp>
        <stp>[종목별 사업개요_IBK퀀트 김경훈.xlsx]KOSDAQ!R2918C4</stp>
        <tr r="D2918" s="5"/>
        <tr r="D2918" s="5"/>
      </tp>
      <tp t="s">
        <v>화학</v>
        <stp/>
        <stp>##V3_BDPV12</stp>
        <stp>048830 KS Equity</stp>
        <stp>gics_industry_name</stp>
        <stp>[종목별 사업개요_IBK퀀트 김경훈.xlsx]KOSDAQ!R1458C4</stp>
        <tr r="D1458" s="5"/>
        <tr r="D1458" s="5"/>
      </tp>
      <tp t="s">
        <v>인터넷 &amp; 카탈로그 소</v>
        <stp/>
        <stp>##V3_BDPV12</stp>
        <stp>053280 KS Equity</stp>
        <stp>gics_industry_name</stp>
        <stp>[종목별 사업개요_IBK퀀트 김경훈.xlsx]KOSDAQ!R1553C4</stp>
        <tr r="D1553" s="5"/>
        <tr r="D1553" s="5"/>
      </tp>
      <tp t="s">
        <v>IT 서비스</v>
        <stp/>
        <stp>##V3_BDPV12</stp>
        <stp>053980 KS Equity</stp>
        <stp>gics_industry_name</stp>
        <stp>[종목별 사업개요_IBK퀀트 김경훈.xlsx]KOSDAQ!R1593C4</stp>
        <tr r="D1593" s="5"/>
        <tr r="D1593" s="5"/>
      </tp>
      <tp t="s">
        <v>통신 장비</v>
        <stp/>
        <stp>##V3_BDPV12</stp>
        <stp>056730 KS Equity</stp>
        <stp>gics_industry_name</stp>
        <stp>[종목별 사업개요_IBK퀀트 김경훈.xlsx]KOSDAQ!R1098C4</stp>
        <tr r="D1098" s="5"/>
        <tr r="D1098" s="5"/>
      </tp>
      <tp t="s">
        <v>반도체 &amp; 반도체 장비</v>
        <stp/>
        <stp>##V3_BDPV12</stp>
        <stp>200710 KS Equity</stp>
        <stp>gics_industry_name</stp>
        <stp>[종목별 사업개요_IBK퀀트 김경훈.xlsx]KOSDAQ!R4708C4</stp>
        <tr r="D4708" s="5"/>
        <tr r="D4708" s="5"/>
      </tp>
      <tp t="s">
        <v>#N/A N/A</v>
        <stp/>
        <stp>##V3_BDPV12</stp>
        <stp>208710 KS Equity</stp>
        <stp>gics_industry_name</stp>
        <stp>[종목별 사업개요_IBK퀀트 김경훈.xlsx]KOSDAQ!R4828C4</stp>
        <tr r="D4828" s="5"/>
      </tp>
      <tp t="s">
        <v>다양한 소비자 서비스</v>
        <stp/>
        <stp>##V3_BDPV12</stp>
        <stp>057030 KS Equity</stp>
        <stp>gics_industry_name</stp>
        <stp>[종목별 사업개요_IBK퀀트 김경훈.xlsx]KOSDAQ!R1658C4</stp>
        <tr r="D1658" s="5"/>
        <tr r="D1658" s="5"/>
      </tp>
      <tp t="s">
        <v>반도체 &amp; 반도체 장비</v>
        <stp/>
        <stp>##V3_BDPV12</stp>
        <stp>065130 KS Equity</stp>
        <stp>gics_industry_name</stp>
        <stp>[종목별 사업개요_IBK퀀트 김경훈.xlsx]KOSDAQ!R2658C4</stp>
        <tr r="D2658" s="5"/>
        <tr r="D2658" s="5"/>
      </tp>
      <tp t="s">
        <v>인터넷 소프트웨어 &amp;</v>
        <stp/>
        <stp>##V3_BDPV12</stp>
        <stp>058630 KS Equity</stp>
        <stp>gics_industry_name</stp>
        <stp>[종목별 사업개요_IBK퀀트 김경훈.xlsx]KOSDAQ!R1488C4</stp>
        <tr r="D1488" s="5"/>
        <tr r="D1488" s="5"/>
      </tp>
      <tp t="s">
        <v>반도체 &amp; 반도체 장비</v>
        <stp/>
        <stp>##V3_BDPV12</stp>
        <stp>066980 KS Equity</stp>
        <stp>gics_industry_name</stp>
        <stp>[종목별 사업개요_IBK퀀트 김경훈.xlsx]KOSDAQ!R2993C4</stp>
        <tr r="D2993" s="5"/>
        <tr r="D2993" s="5"/>
      </tp>
      <tp t="s">
        <v>가정용 내구재</v>
        <stp/>
        <stp>##V3_BDPV12</stp>
        <stp>066130 KS Equity</stp>
        <stp>gics_industry_name</stp>
        <stp>[종목별 사업개요_IBK퀀트 김경훈.xlsx]KOSDAQ!R2998C4</stp>
        <tr r="D2998" s="5"/>
        <tr r="D2998" s="5"/>
      </tp>
      <tp t="s">
        <v>소프트웨어</v>
        <stp/>
        <stp>##V3_BDPV12</stp>
        <stp>047080 KS Equity</stp>
        <stp>gics_industry_name</stp>
        <stp>[종목별 사업개요_IBK퀀트 김경훈.xlsx]KOSDAQ!R3103C4</stp>
        <tr r="D3103" s="5"/>
        <tr r="D3103" s="5"/>
      </tp>
      <tp t="s">
        <v>기계</v>
        <stp/>
        <stp>##V3_BDPV12</stp>
        <stp>054180 KS Equity</stp>
        <stp>gics_industry_name</stp>
        <stp>[종목별 사업개요_IBK퀀트 김경훈.xlsx]KOSDAQ!R2293C4</stp>
        <tr r="D2293" s="5"/>
        <tr r="D2293" s="5"/>
      </tp>
      <tp t="s">
        <v>소프트웨어</v>
        <stp/>
        <stp>##V3_BDPV12</stp>
        <stp>131090 KS Equity</stp>
        <stp>gics_industry_name</stp>
        <stp>[종목별 사업개요_IBK퀀트 김경훈.xlsx]KOSDAQ!R4153C4</stp>
        <tr r="D4153" s="5"/>
        <tr r="D4153" s="5"/>
      </tp>
      <tp t="s">
        <v>전자 장비 기기 &amp; 부품</v>
        <stp/>
        <stp>##V3_BDPV12</stp>
        <stp>131290 KS Equity</stp>
        <stp>gics_industry_name</stp>
        <stp>[종목별 사업개요_IBK퀀트 김경훈.xlsx]KOSDAQ!R4173C4</stp>
        <tr r="D4173" s="5"/>
        <tr r="D4173" s="5"/>
      </tp>
      <tp t="s">
        <v>전자 장비 기기 &amp; 부품</v>
        <stp/>
        <stp>##V3_BDPV12</stp>
        <stp>131220 KS Equity</stp>
        <stp>gics_industry_name</stp>
        <stp>[종목별 사업개요_IBK퀀트 김경훈.xlsx]KOSDAQ!R4168C4</stp>
        <tr r="D4168" s="5"/>
        <tr r="D4168" s="5"/>
      </tp>
      <tp t="s">
        <v>전기 장비</v>
        <stp/>
        <stp>##V3_BDPV12</stp>
        <stp>131390 KS Equity</stp>
        <stp>gics_industry_name</stp>
        <stp>[종목별 사업개요_IBK퀀트 김경훈.xlsx]KOSDAQ!R4183C4</stp>
        <tr r="D4183" s="5"/>
        <tr r="D4183" s="5"/>
      </tp>
      <tp t="s">
        <v>전자 장비 기기 &amp; 부품</v>
        <stp/>
        <stp>##V3_BDPV12</stp>
        <stp>069330 KS Equity</stp>
        <stp>gics_industry_name</stp>
        <stp>[종목별 사업개요_IBK퀀트 김경훈.xlsx]KOSDAQ!R1868C4</stp>
        <tr r="D1868" s="5"/>
        <tr r="D1868" s="5"/>
      </tp>
      <tp t="s">
        <v>화학</v>
        <stp/>
        <stp>##V3_BDPV12</stp>
        <stp>221610 KS Equity</stp>
        <stp>gics_industry_name</stp>
        <stp>[종목별 사업개요_IBK퀀트 김경훈.xlsx]KOSDAQ!R5048C4</stp>
        <tr r="D5048" s="5"/>
        <tr r="D5048" s="5"/>
      </tp>
      <tp t="s">
        <v>생명공학</v>
        <stp/>
        <stp>##V3_BDPV12</stp>
        <stp>222110 KS Equity</stp>
        <stp>gics_industry_name</stp>
        <stp>[종목별 사업개요_IBK퀀트 김경훈.xlsx]KOSDAQ!R5078C4</stp>
        <tr r="D5078" s="5"/>
        <tr r="D5078" s="5"/>
      </tp>
      <tp t="s">
        <v>#N/A N/A</v>
        <stp/>
        <stp>##V3_BDPV12</stp>
        <stp>222810 KS Equity</stp>
        <stp>gics_industry_name</stp>
        <stp>[종목별 사업개요_IBK퀀트 김경훈.xlsx]KOSDAQ!R5098C4</stp>
        <tr r="D5098" s="5"/>
      </tp>
      <tp t="s">
        <v>미디어</v>
        <stp/>
        <stp>##V3_BDPV12</stp>
        <stp>054780 KS Equity</stp>
        <stp>gics_industry_name</stp>
        <stp>[종목별 사업개요_IBK퀀트 김경훈.xlsx]KOSDAQ!R2653C4</stp>
        <tr r="D2653" s="5"/>
        <tr r="D2653" s="5"/>
      </tp>
      <tp t="s">
        <v>소프트웨어</v>
        <stp/>
        <stp>##V3_BDPV12</stp>
        <stp>069080 KS Equity</stp>
        <stp>gics_industry_name</stp>
        <stp>[종목별 사업개요_IBK퀀트 김경훈.xlsx]KOSDAQ!R1783C4</stp>
        <tr r="D1783" s="5"/>
        <tr r="D1783" s="5"/>
      </tp>
      <tp t="s">
        <v>전자 장비 기기 &amp; 부품</v>
        <stp/>
        <stp>##V3_BDPV12</stp>
        <stp>051380 KS Equity</stp>
        <stp>gics_industry_name</stp>
        <stp>[종목별 사업개요_IBK퀀트 김경훈.xlsx]KOSDAQ!R2933C4</stp>
        <tr r="D2933" s="5"/>
        <tr r="D2933" s="5"/>
      </tp>
      <tp t="s">
        <v>반도체 &amp; 반도체 장비</v>
        <stp/>
        <stp>##V3_BDPV12</stp>
        <stp>138690 KS Equity</stp>
        <stp>gics_industry_name</stp>
        <stp>[종목별 사업개요_IBK퀀트 김경훈.xlsx]KOSDAQ!R4273C4</stp>
        <tr r="D4273" s="5"/>
        <tr r="D4273" s="5"/>
      </tp>
      <tp t="s">
        <v>생명공학</v>
        <stp/>
        <stp>##V3_BDPV12</stp>
        <stp>127120 KS Equity</stp>
        <stp>gics_industry_name</stp>
        <stp>[종목별 사업개요_IBK퀀트 김경훈.xlsx]KOSDAQ!R4108C4</stp>
        <tr r="D4108" s="5"/>
        <tr r="D4108" s="5"/>
      </tp>
      <tp t="s">
        <v>#N/A N/A</v>
        <stp/>
        <stp>##V3_BDPV12</stp>
        <stp>235010 KS Equity</stp>
        <stp>gics_industry_name</stp>
        <stp>[종목별 사업개요_IBK퀀트 김경훈.xlsx]KOSDAQ!R5228C4</stp>
        <tr r="D5228" s="5"/>
      </tp>
      <tp t="s">
        <v>전자 장비 기기 &amp; 부품</v>
        <stp/>
        <stp>##V3_BDPV12</stp>
        <stp>122990 KS Equity</stp>
        <stp>gics_industry_name</stp>
        <stp>[종목별 사업개요_IBK퀀트 김경훈.xlsx]KOSDAQ!R4023C4</stp>
        <tr r="D4023" s="5"/>
        <tr r="D4023" s="5"/>
      </tp>
      <tp t="s">
        <v>통신 장비</v>
        <stp/>
        <stp>##V3_BDPV12</stp>
        <stp>051980 KS Equity</stp>
        <stp>gics_industry_name</stp>
        <stp>[종목별 사업개요_IBK퀀트 김경훈.xlsx]KOSDAQ!R3253C4</stp>
        <tr r="D3253" s="5"/>
        <tr r="D3253" s="5"/>
      </tp>
      <tp t="s">
        <v>기계</v>
        <stp/>
        <stp>##V3_BDPV12</stp>
        <stp>049430 KS Equity</stp>
        <stp>gics_industry_name</stp>
        <stp>[종목별 사업개요_IBK퀀트 김경훈.xlsx]KOSDAQ!R2548C4</stp>
        <tr r="D2548" s="5"/>
        <tr r="D2548" s="5"/>
      </tp>
      <tp t="s">
        <v>전자 장비 기기 &amp; 부품</v>
        <stp/>
        <stp>##V3_BDPV12</stp>
        <stp>049630 KS Equity</stp>
        <stp>gics_industry_name</stp>
        <stp>[종목별 사업개요_IBK퀀트 김경훈.xlsx]KOSDAQ!R2138C4</stp>
        <tr r="D2138" s="5"/>
        <tr r="D2138" s="5"/>
      </tp>
      <tp t="s">
        <v>생명공학</v>
        <stp/>
        <stp>##V3_BDPV12</stp>
        <stp>048530 KS Equity</stp>
        <stp>gics_industry_name</stp>
        <stp>[종목별 사업개요_IBK퀀트 김경훈.xlsx]KOSDAQ!R2088C4</stp>
        <tr r="D2088" s="5"/>
        <tr r="D2088" s="5"/>
      </tp>
      <tp>
        <v>86553000000</v>
        <stp/>
        <stp>##V3_BDPV12</stp>
        <stp>058450 KS Equity</stp>
        <stp>cur_mkt_cap</stp>
        <stp>[종목별 사업개요_IBK퀀트 김경훈.xlsx]KOSDAQ!R2118C5</stp>
        <tr r="E2118" s="5"/>
        <tr r="E2118" s="5"/>
        <tr r="E2118" s="5"/>
        <tr r="E2118" s="5"/>
      </tp>
      <tp>
        <v>94869978750</v>
        <stp/>
        <stp>##V3_BDPV12</stp>
        <stp>058630 KS Equity</stp>
        <stp>cur_mkt_cap</stp>
        <stp>[종목별 사업개요_IBK퀀트 김경훈.xlsx]KOSDAQ!R1488C5</stp>
        <tr r="E1488" s="5"/>
        <tr r="E1488" s="5"/>
        <tr r="E1488" s="5"/>
        <tr r="E1488" s="5"/>
      </tp>
      <tp>
        <v>98441246350</v>
        <stp/>
        <stp>##V3_BDPV12</stp>
        <stp>059100 KS Equity</stp>
        <stp>cur_mkt_cap</stp>
        <stp>[종목별 사업개요_IBK퀀트 김경훈.xlsx]KOSDAQ!R1068C5</stp>
        <tr r="E1068" s="5"/>
        <tr r="E1068" s="5"/>
        <tr r="E1068" s="5"/>
        <tr r="E1068" s="5"/>
      </tp>
      <tp>
        <v>90563244450</v>
        <stp/>
        <stp>##V3_BDPV12</stp>
        <stp>159910 KS Equity</stp>
        <stp>cur_mkt_cap</stp>
        <stp>[종목별 사업개요_IBK퀀트 김경훈.xlsx]KOSDAQ!R4438C5</stp>
        <tr r="E4438" s="5"/>
        <tr r="E4438" s="5"/>
        <tr r="E4438" s="5"/>
        <tr r="E4438" s="5"/>
      </tp>
      <tp>
        <v>60479786499.999992</v>
        <stp/>
        <stp>##V3_BDPV12</stp>
        <stp>158310 KS Equity</stp>
        <stp>cur_mkt_cap</stp>
        <stp>[종목별 사업개요_IBK퀀트 김경훈.xlsx]KOSDAQ!R4428C5</stp>
        <tr r="E4428" s="5"/>
        <tr r="E4428" s="5"/>
        <tr r="E4428" s="5"/>
        <tr r="E4428" s="5"/>
      </tp>
      <tp>
        <v>149366473899.99997</v>
        <stp/>
        <stp>##V3_BDPV12</stp>
        <stp>052420 KS Equity</stp>
        <stp>cur_mkt_cap</stp>
        <stp>[종목별 사업개요_IBK퀀트 김경훈.xlsx]KOSDAQ!R1598C5</stp>
        <tr r="E1598" s="5"/>
        <tr r="E1598" s="5"/>
        <tr r="E1598" s="5"/>
        <tr r="E1598" s="5"/>
      </tp>
      <tp>
        <v>120660502200</v>
        <stp/>
        <stp>##V3_BDPV12</stp>
        <stp>051780 KS Equity</stp>
        <stp>cur_mkt_cap</stp>
        <stp>[종목별 사업개요_IBK퀀트 김경훈.xlsx]KOSDAQ!R2618C5</stp>
        <tr r="E2618" s="5"/>
        <tr r="E2618" s="5"/>
        <tr r="E2618" s="5"/>
        <tr r="E2618" s="5"/>
      </tp>
      <tp>
        <v>97750000000</v>
        <stp/>
        <stp>##V3_BDPV12</stp>
        <stp>052220 KS Equity</stp>
        <stp>cur_mkt_cap</stp>
        <stp>[종목별 사업개요_IBK퀀트 김경훈.xlsx]KOSDAQ!R1048C5</stp>
        <tr r="E1048" s="5"/>
        <tr r="E1048" s="5"/>
        <tr r="E1048" s="5"/>
        <tr r="E1048" s="5"/>
      </tp>
      <tp>
        <v>83445169080</v>
        <stp/>
        <stp>##V3_BDPV12</stp>
        <stp>050090 KS Equity</stp>
        <stp>cur_mkt_cap</stp>
        <stp>[종목별 사업개요_IBK퀀트 김경훈.xlsx]KOSDAQ!R3248C5</stp>
        <tr r="E3248" s="5"/>
        <tr r="E3248" s="5"/>
        <tr r="E3248" s="5"/>
        <tr r="E3248" s="5"/>
      </tp>
      <tp>
        <v>167901888000</v>
        <stp/>
        <stp>##V3_BDPV12</stp>
        <stp>051370 KS Equity</stp>
        <stp>cur_mkt_cap</stp>
        <stp>[종목별 사업개요_IBK퀀트 김경훈.xlsx]KOSDAQ!R2078C5</stp>
        <tr r="E2078" s="5"/>
        <tr r="E2078" s="5"/>
        <tr r="E2078" s="5"/>
        <tr r="E2078" s="5"/>
      </tp>
      <tp>
        <v>30787769880</v>
        <stp/>
        <stp>##V3_BDPV12</stp>
        <stp>051160 KS Equity</stp>
        <stp>cur_mkt_cap</stp>
        <stp>[종목별 사업개요_IBK퀀트 김경훈.xlsx]KOSDAQ!R2298C5</stp>
        <tr r="E2298" s="5"/>
        <tr r="E2298" s="5"/>
        <tr r="E2298" s="5"/>
        <tr r="E2298" s="5"/>
      </tp>
      <tp>
        <v>137079875600</v>
        <stp/>
        <stp>##V3_BDPV12</stp>
        <stp>051360 KS Equity</stp>
        <stp>cur_mkt_cap</stp>
        <stp>[종목별 사업개요_IBK퀀트 김경훈.xlsx]KOSDAQ!R2708C5</stp>
        <tr r="E2708" s="5"/>
        <tr r="E2708" s="5"/>
        <tr r="E2708" s="5"/>
        <tr r="E2708" s="5"/>
      </tp>
      <tp>
        <v>231145015200</v>
        <stp/>
        <stp>##V3_BDPV12</stp>
        <stp>052790 KS Equity</stp>
        <stp>cur_mkt_cap</stp>
        <stp>[종목별 사업개요_IBK퀀트 김경훈.xlsx]KOSDAQ!R1138C5</stp>
        <tr r="E1138" s="5"/>
        <tr r="E1138" s="5"/>
        <tr r="E1138" s="5"/>
        <tr r="E1138" s="5"/>
      </tp>
      <tp t="s">
        <v>#N/A N/A</v>
        <stp/>
        <stp>##V3_BDPV12</stp>
        <stp>053810 KS Equity</stp>
        <stp>cur_mkt_cap</stp>
        <stp>[종목별 사업개요_IBK퀀트 김경훈.xlsx]KOSDAQ!R1078C5</stp>
        <tr r="E1078" s="5"/>
      </tp>
      <tp>
        <v>520720459999.99994</v>
        <stp/>
        <stp>##V3_BDPV12</stp>
        <stp>053800 KS Equity</stp>
        <stp>cur_mkt_cap</stp>
        <stp>[종목별 사업개요_IBK퀀트 김경훈.xlsx]KOSDAQ!R1118C5</stp>
        <tr r="E1118" s="5"/>
        <tr r="E1118" s="5"/>
        <tr r="E1118" s="5"/>
        <tr r="E1118" s="5"/>
      </tp>
      <tp>
        <v>140515503600</v>
        <stp/>
        <stp>##V3_BDPV12</stp>
        <stp>053350 KS Equity</stp>
        <stp>cur_mkt_cap</stp>
        <stp>[종목별 사업개요_IBK퀀트 김경훈.xlsx]KOSDAQ!R1918C5</stp>
        <tr r="E1918" s="5"/>
        <tr r="E1918" s="5"/>
        <tr r="E1918" s="5"/>
        <tr r="E1918" s="5"/>
      </tp>
      <tp>
        <v>153383270850</v>
        <stp/>
        <stp>##V3_BDPV12</stp>
        <stp>050110 KS Equity</stp>
        <stp>cur_mkt_cap</stp>
        <stp>[종목별 사업개요_IBK퀀트 김경훈.xlsx]KOSDAQ!R2378C5</stp>
        <tr r="E2378" s="5"/>
        <tr r="E2378" s="5"/>
        <tr r="E2378" s="5"/>
        <tr r="E2378" s="5"/>
      </tp>
      <tp>
        <v>35460000000</v>
        <stp/>
        <stp>##V3_BDPV12</stp>
        <stp>053160 KS Equity</stp>
        <stp>cur_mkt_cap</stp>
        <stp>[종목별 사업개요_IBK퀀트 김경훈.xlsx]KOSDAQ!R2908C5</stp>
        <tr r="E2908" s="5"/>
        <tr r="E2908" s="5"/>
        <tr r="E2908" s="5"/>
        <tr r="E2908" s="5"/>
      </tp>
      <tp>
        <v>97180000000</v>
        <stp/>
        <stp>##V3_BDPV12</stp>
        <stp>053620 KS Equity</stp>
        <stp>cur_mkt_cap</stp>
        <stp>[종목별 사업개요_IBK퀀트 김경훈.xlsx]KOSDAQ!R2668C5</stp>
        <tr r="E2668" s="5"/>
        <tr r="E2668" s="5"/>
        <tr r="E2668" s="5"/>
        <tr r="E2668" s="5"/>
      </tp>
      <tp>
        <v>97373476800</v>
        <stp/>
        <stp>##V3_BDPV12</stp>
        <stp>050540 KS Equity</stp>
        <stp>cur_mkt_cap</stp>
        <stp>[종목별 사업개요_IBK퀀트 김경훈.xlsx]KOSDAQ!R1518C5</stp>
        <tr r="E1518" s="5"/>
        <tr r="E1518" s="5"/>
        <tr r="E1518" s="5"/>
        <tr r="E1518" s="5"/>
      </tp>
      <tp>
        <v>59486510790</v>
        <stp/>
        <stp>##V3_BDPV12</stp>
        <stp>155650 KS Equity</stp>
        <stp>cur_mkt_cap</stp>
        <stp>[종목별 사업개요_IBK퀀트 김경훈.xlsx]KOSDAQ!R4418C5</stp>
        <tr r="E4418" s="5"/>
        <tr r="E4418" s="5"/>
        <tr r="E4418" s="5"/>
        <tr r="E4418" s="5"/>
      </tp>
      <tp>
        <v>135235088100</v>
        <stp/>
        <stp>##V3_BDPV12</stp>
        <stp>050320 KS Equity</stp>
        <stp>cur_mkt_cap</stp>
        <stp>[종목별 사업개요_IBK퀀트 김경훈.xlsx]KOSDAQ!R1198C5</stp>
        <tr r="E1198" s="5"/>
        <tr r="E1198" s="5"/>
        <tr r="E1198" s="5"/>
        <tr r="E1198" s="5"/>
      </tp>
      <tp>
        <v>31280908370</v>
        <stp/>
        <stp>##V3_BDPV12</stp>
        <stp>050760 KS Equity</stp>
        <stp>cur_mkt_cap</stp>
        <stp>[종목별 사업개요_IBK퀀트 김경훈.xlsx]KOSDAQ!R1298C5</stp>
        <tr r="E1298" s="5"/>
        <tr r="E1298" s="5"/>
        <tr r="E1298" s="5"/>
        <tr r="E1298" s="5"/>
      </tp>
      <tp>
        <v>46601711000</v>
        <stp/>
        <stp>##V3_BDPV12</stp>
        <stp>052600 KS Equity</stp>
        <stp>cur_mkt_cap</stp>
        <stp>[종목별 사업개요_IBK퀀트 김경훈.xlsx]KOSDAQ!R3098C5</stp>
        <tr r="E3098" s="5"/>
        <tr r="E3098" s="5"/>
        <tr r="E3098" s="5"/>
        <tr r="E3098" s="5"/>
      </tp>
      <tp>
        <v>73575000000</v>
        <stp/>
        <stp>##V3_BDPV12</stp>
        <stp>052670 KS Equity</stp>
        <stp>cur_mkt_cap</stp>
        <stp>[종목별 사업개요_IBK퀀트 김경훈.xlsx]KOSDAQ!R2228C5</stp>
        <tr r="E2228" s="5"/>
        <tr r="E2228" s="5"/>
        <tr r="E2228" s="5"/>
        <tr r="E2228" s="5"/>
      </tp>
      <tp>
        <v>103866994420</v>
        <stp/>
        <stp>##V3_BDPV12</stp>
        <stp>052290 KS Equity</stp>
        <stp>cur_mkt_cap</stp>
        <stp>[종목별 사업개요_IBK퀀트 김경훈.xlsx]KOSDAQ!R2728C5</stp>
        <tr r="E2728" s="5"/>
        <tr r="E2728" s="5"/>
        <tr r="E2728" s="5"/>
        <tr r="E2728" s="5"/>
      </tp>
      <tp>
        <v>122300943639.99998</v>
        <stp/>
        <stp>##V3_BDPV12</stp>
        <stp>053590 KS Equity</stp>
        <stp>cur_mkt_cap</stp>
        <stp>[종목별 사업개요_IBK퀀트 김경훈.xlsx]KOSDAQ!R3078C5</stp>
        <tr r="E3078" s="5"/>
        <tr r="E3078" s="5"/>
        <tr r="E3078" s="5"/>
        <tr r="E3078" s="5"/>
      </tp>
      <tp>
        <v>41787754240</v>
        <stp/>
        <stp>##V3_BDPV12</stp>
        <stp>051390 KS Equity</stp>
        <stp>cur_mkt_cap</stp>
        <stp>[종목별 사업개요_IBK퀀트 김경훈.xlsx]KOSDAQ!R1648C5</stp>
        <tr r="E1648" s="5"/>
        <tr r="E1648" s="5"/>
        <tr r="E1648" s="5"/>
        <tr r="E1648" s="5"/>
      </tp>
      <tp>
        <v>104235781200.00002</v>
        <stp/>
        <stp>##V3_BDPV12</stp>
        <stp>056080 KS Equity</stp>
        <stp>cur_mkt_cap</stp>
        <stp>[종목별 사업개요_IBK퀀트 김경훈.xlsx]KOSDAQ!R1878C5</stp>
        <tr r="E1878" s="5"/>
        <tr r="E1878" s="5"/>
        <tr r="E1878" s="5"/>
        <tr r="E1878" s="5"/>
      </tp>
      <tp>
        <v>55124524700</v>
        <stp/>
        <stp>##V3_BDPV12</stp>
        <stp>054040 KS Equity</stp>
        <stp>cur_mkt_cap</stp>
        <stp>[종목별 사업개요_IBK퀀트 김경훈.xlsx]KOSDAQ!R3068C5</stp>
        <tr r="E3068" s="5"/>
        <tr r="E3068" s="5"/>
        <tr r="E3068" s="5"/>
        <tr r="E3068" s="5"/>
      </tp>
      <tp>
        <v>64870000000</v>
        <stp/>
        <stp>##V3_BDPV12</stp>
        <stp>153490 KS Equity</stp>
        <stp>cur_mkt_cap</stp>
        <stp>[종목별 사업개요_IBK퀀트 김경훈.xlsx]KOSDAQ!R4408C5</stp>
        <tr r="E4408" s="5"/>
        <tr r="E4408" s="5"/>
        <tr r="E4408" s="5"/>
        <tr r="E4408" s="5"/>
      </tp>
      <tp>
        <v>935423198000</v>
        <stp/>
        <stp>##V3_BDPV12</stp>
        <stp>056190 KS Equity</stp>
        <stp>cur_mkt_cap</stp>
        <stp>[종목별 사업개요_IBK퀀트 김경훈.xlsx]KOSDAQ!R1218C5</stp>
        <tr r="E1218" s="5"/>
        <tr r="E1218" s="5"/>
        <tr r="E1218" s="5"/>
        <tr r="E1218" s="5"/>
      </tp>
      <tp>
        <v>68796198000</v>
        <stp/>
        <stp>##V3_BDPV12</stp>
        <stp>056730 KS Equity</stp>
        <stp>cur_mkt_cap</stp>
        <stp>[종목별 사업개요_IBK퀀트 김경훈.xlsx]KOSDAQ!R1098C5</stp>
        <tr r="E1098" s="5"/>
        <tr r="E1098" s="5"/>
        <tr r="E1098" s="5"/>
        <tr r="E1098" s="5"/>
      </tp>
      <tp>
        <v>44493936795</v>
        <stp/>
        <stp>##V3_BDPV12</stp>
        <stp>054300 KS Equity</stp>
        <stp>cur_mkt_cap</stp>
        <stp>[종목별 사업개요_IBK퀀트 김경훈.xlsx]KOSDAQ!R2838C5</stp>
        <tr r="E2838" s="5"/>
        <tr r="E2838" s="5"/>
        <tr r="E2838" s="5"/>
        <tr r="E2838" s="5"/>
      </tp>
      <tp>
        <v>60419305400</v>
        <stp/>
        <stp>##V3_BDPV12</stp>
        <stp>057680 KS Equity</stp>
        <stp>cur_mkt_cap</stp>
        <stp>[종목별 사업개요_IBK퀀트 김경훈.xlsx]KOSDAQ!R1638C5</stp>
        <tr r="E1638" s="5"/>
        <tr r="E1638" s="5"/>
        <tr r="E1638" s="5"/>
        <tr r="E1638" s="5"/>
      </tp>
      <tp>
        <v>110562171200.00002</v>
        <stp/>
        <stp>##V3_BDPV12</stp>
        <stp>054450 KS Equity</stp>
        <stp>cur_mkt_cap</stp>
        <stp>[종목별 사업개요_IBK퀀트 김경훈.xlsx]KOSDAQ!R2698C5</stp>
        <tr r="E2698" s="5"/>
        <tr r="E2698" s="5"/>
        <tr r="E2698" s="5"/>
        <tr r="E2698" s="5"/>
      </tp>
      <tp>
        <v>62885446935</v>
        <stp/>
        <stp>##V3_BDPV12</stp>
        <stp>057030 KS Equity</stp>
        <stp>cur_mkt_cap</stp>
        <stp>[종목별 사업개요_IBK퀀트 김경훈.xlsx]KOSDAQ!R1658C5</stp>
        <tr r="E1658" s="5"/>
        <tr r="E1658" s="5"/>
        <tr r="E1658" s="5"/>
        <tr r="E1658" s="5"/>
      </tp>
      <tp>
        <v>80323684945</v>
        <stp/>
        <stp>##V3_BDPV12</stp>
        <stp>057500 KS Equity</stp>
        <stp>cur_mkt_cap</stp>
        <stp>[종목별 사업개요_IBK퀀트 김경훈.xlsx]KOSDAQ!R1268C5</stp>
        <tr r="E1268" s="5"/>
        <tr r="E1268" s="5"/>
        <tr r="E1268" s="5"/>
        <tr r="E1268" s="5"/>
      </tp>
      <tp>
        <v>22139757605</v>
        <stp/>
        <stp>##V3_BDPV12</stp>
        <stp>151910 KS Equity</stp>
        <stp>cur_mkt_cap</stp>
        <stp>[종목별 사업개요_IBK퀀트 김경훈.xlsx]KOSDAQ!R4398C5</stp>
        <tr r="E4398" s="5"/>
        <tr r="E4398" s="5"/>
        <tr r="E4398" s="5"/>
        <tr r="E4398" s="5"/>
      </tp>
      <tp>
        <v>59948371999.999992</v>
        <stp/>
        <stp>##V3_BDPV12</stp>
        <stp>057880 KS Equity</stp>
        <stp>cur_mkt_cap</stp>
        <stp>[종목별 사업개요_IBK퀀트 김경훈.xlsx]KOSDAQ!R2718C5</stp>
        <tr r="E2718" s="5"/>
        <tr r="E2718" s="5"/>
        <tr r="E2718" s="5"/>
        <tr r="E2718" s="5"/>
      </tp>
      <tp>
        <v>450735313600</v>
        <stp/>
        <stp>##V3_BDPV12</stp>
        <stp>054620 KS Equity</stp>
        <stp>cur_mkt_cap</stp>
        <stp>[종목별 사업개요_IBK퀀트 김경훈.xlsx]KOSDAQ!R1388C5</stp>
        <tr r="E1388" s="5"/>
        <tr r="E1388" s="5"/>
        <tr r="E1388" s="5"/>
        <tr r="E1388" s="5"/>
      </tp>
      <tp>
        <v>57975988400</v>
        <stp/>
        <stp>##V3_BDPV12</stp>
        <stp>150900 KS Equity</stp>
        <stp>cur_mkt_cap</stp>
        <stp>[종목별 사업개요_IBK퀀트 김경훈.xlsx]KOSDAQ!R4388C5</stp>
        <tr r="E4388" s="5"/>
        <tr r="E4388" s="5"/>
        <tr r="E4388" s="5"/>
        <tr r="E4388" s="5"/>
      </tp>
      <tp t="s">
        <v>CJ씨푸드</v>
        <stp/>
        <stp>##V3_BDPV12</stp>
        <stp>011150 KS Equity</stp>
        <stp>security_name</stp>
        <stp>[종목별 사업개요_IBK퀀트 김경훈.xlsx]KOSPI!R28C3</stp>
        <tr r="C28" s="3"/>
        <tr r="C28" s="3"/>
      </tp>
      <tp>
        <v>-2.056962</v>
        <stp/>
        <stp>##V3_BDPV12</stp>
        <stp>214180 KS Equity</stp>
        <stp>current_TRR_1mo</stp>
        <stp>[종목별 사업개요_IBK퀀트 김경훈.xlsx]KOSDAQ!R4863C8</stp>
        <tr r="H4863" s="5"/>
        <tr r="H4863" s="5"/>
      </tp>
      <tp>
        <v>69.508520000000004</v>
        <stp/>
        <stp>##V3_BDPV12</stp>
        <stp>214310 KS Equity</stp>
        <stp>current_TRR_1mo</stp>
        <stp>[종목별 사업개요_IBK퀀트 김경훈.xlsx]KOSDAQ!R4873C8</stp>
        <tr r="H4873" s="5"/>
        <tr r="H4873" s="5"/>
      </tp>
      <tp t="s">
        <v>#N/A N/A</v>
        <stp/>
        <stp>##V3_BDPV12</stp>
        <stp>082390 KS Equity</stp>
        <stp>current_TRR_3mo</stp>
        <stp>[종목별 사업개요_IBK퀀트 김경훈.xlsx]KOSDAQ!R2958C9</stp>
        <tr r="I2958" s="5"/>
      </tp>
      <tp>
        <v>1.386482</v>
        <stp/>
        <stp>##V3_BDPV12</stp>
        <stp>214430 KS Equity</stp>
        <stp>current_TRR_1mo</stp>
        <stp>[종목별 사업개요_IBK퀀트 김경훈.xlsx]KOSDAQ!R4883C8</stp>
        <tr r="H4883" s="5"/>
        <tr r="H4883" s="5"/>
      </tp>
      <tp t="s">
        <v>#N/A N/A</v>
        <stp/>
        <stp>##V3_BDPV12</stp>
        <stp>214680 KS Equity</stp>
        <stp>current_TRR_1mo</stp>
        <stp>[종목별 사업개요_IBK퀀트 김경훈.xlsx]KOSDAQ!R4893C8</stp>
        <tr r="H4893" s="5"/>
      </tp>
      <tp>
        <v>-5.538462</v>
        <stp/>
        <stp>##V3_BDPV12</stp>
        <stp>113810 KS Equity</stp>
        <stp>current_TRR_1mo</stp>
        <stp>[종목별 사업개요_IBK퀀트 김경훈.xlsx]KOSDAQ!R3843C8</stp>
        <tr r="H3843" s="5"/>
        <tr r="H3843" s="5"/>
      </tp>
      <tp>
        <v>9.0909089999999999</v>
        <stp/>
        <stp>##V3_BDPV12</stp>
        <stp>032800 KS Equity</stp>
        <stp>current_TRR_3mo</stp>
        <stp>[종목별 사업개요_IBK퀀트 김경훈.xlsx]KOSDAQ!R2823C9</stp>
        <tr r="I2823" s="5"/>
        <tr r="I2823" s="5"/>
      </tp>
      <tp>
        <v>17.548749999999998</v>
        <stp/>
        <stp>##V3_BDPV12</stp>
        <stp>082270 KS Equity</stp>
        <stp>current_TRR_3mo</stp>
        <stp>[종목별 사업개요_IBK퀀트 김경훈.xlsx]KOSDAQ!R2248C9</stp>
        <tr r="I2248" s="5"/>
        <tr r="I2248" s="5"/>
      </tp>
      <tp>
        <v>-1.2383900000000001</v>
        <stp/>
        <stp>##V3_BDPV12</stp>
        <stp>031310 KS Equity</stp>
        <stp>current_TRR_3mo</stp>
        <stp>[종목별 사업개요_IBK퀀트 김경훈.xlsx]KOSDAQ!R1063C9</stp>
        <tr r="I1063" s="5"/>
        <tr r="I1063" s="5"/>
      </tp>
      <tp>
        <v>-15.015969999999999</v>
        <stp/>
        <stp>##V3_BDPV12</stp>
        <stp>184230 KS Equity</stp>
        <stp>current_TRR_3mo</stp>
        <stp>[종목별 사업개요_IBK퀀트 김경훈.xlsx]KOSDAQ!R4548C9</stp>
        <tr r="I4548" s="5"/>
        <tr r="I4548" s="5"/>
      </tp>
      <tp>
        <v>-16.408270000000002</v>
        <stp/>
        <stp>##V3_BDPV12</stp>
        <stp>134580 KS Equity</stp>
        <stp>current_TRR_3mo</stp>
        <stp>[종목별 사업개요_IBK퀀트 김경훈.xlsx]KOSDAQ!R4213C9</stp>
        <tr r="I4213" s="5"/>
        <tr r="I4213" s="5"/>
      </tp>
      <tp>
        <v>-1.518027</v>
        <stp/>
        <stp>##V3_BDPV12</stp>
        <stp>112040 KS Equity</stp>
        <stp>current_TRR_1mo</stp>
        <stp>[종목별 사업개요_IBK퀀트 김경훈.xlsx]KOSDAQ!R3833C8</stp>
        <tr r="H3833" s="5"/>
        <tr r="H3833" s="5"/>
      </tp>
      <tp>
        <v>3.5</v>
        <stp/>
        <stp>##V3_BDPV12</stp>
        <stp>215100 KS Equity</stp>
        <stp>current_TRR_1mo</stp>
        <stp>[종목별 사업개요_IBK퀀트 김경훈.xlsx]KOSDAQ!R4913C8</stp>
        <tr r="H4913" s="5"/>
        <tr r="H4913" s="5"/>
      </tp>
      <tp>
        <v>-17.46988</v>
        <stp/>
        <stp>##V3_BDPV12</stp>
        <stp>030960 KS Equity</stp>
        <stp>current_TRR_3mo</stp>
        <stp>[종목별 사업개요_IBK퀀트 김경훈.xlsx]KOSDAQ!R1143C9</stp>
        <tr r="I1143" s="5"/>
        <tr r="I1143" s="5"/>
      </tp>
      <tp>
        <v>-3.0683400000000001</v>
        <stp/>
        <stp>##V3_BDPV12</stp>
        <stp>215000 KS Equity</stp>
        <stp>current_TRR_1mo</stp>
        <stp>[종목별 사업개요_IBK퀀트 김경훈.xlsx]KOSDAQ!R4903C8</stp>
        <tr r="H4903" s="5"/>
        <tr r="H4903" s="5"/>
      </tp>
      <tp>
        <v>-12.22076</v>
        <stp/>
        <stp>##V3_BDPV12</stp>
        <stp>215360 KS Equity</stp>
        <stp>current_TRR_1mo</stp>
        <stp>[종목별 사업개요_IBK퀀트 김경훈.xlsx]KOSDAQ!R4923C8</stp>
        <tr r="H4923" s="5"/>
        <tr r="H4923" s="5"/>
      </tp>
      <tp>
        <v>9.3670880000000007</v>
        <stp/>
        <stp>##V3_BDPV12</stp>
        <stp>215480 KS Equity</stp>
        <stp>current_TRR_1mo</stp>
        <stp>[종목별 사업개요_IBK퀀트 김경훈.xlsx]KOSDAQ!R4933C8</stp>
        <tr r="H4933" s="5"/>
        <tr r="H4933" s="5"/>
      </tp>
      <tp>
        <v>1.75</v>
        <stp/>
        <stp>##V3_BDPV12</stp>
        <stp>215750 KS Equity</stp>
        <stp>current_TRR_1mo</stp>
        <stp>[종목별 사업개요_IBK퀀트 김경훈.xlsx]KOSDAQ!R4943C8</stp>
        <tr r="H4943" s="5"/>
        <tr r="H4943" s="5"/>
      </tp>
      <tp>
        <v>4.0948279999999997</v>
        <stp/>
        <stp>##V3_BDPV12</stp>
        <stp>033340 KS Equity</stp>
        <stp>current_TRR_3mo</stp>
        <stp>[종목별 사업개요_IBK퀀트 김경훈.xlsx]KOSDAQ!R2273C9</stp>
        <tr r="I2273" s="5"/>
        <tr r="I2273" s="5"/>
      </tp>
      <tp>
        <v>3.1645569999999998</v>
        <stp/>
        <stp>##V3_BDPV12</stp>
        <stp>033100 KS Equity</stp>
        <stp>current_TRR_3mo</stp>
        <stp>[종목별 사업개요_IBK퀀트 김경훈.xlsx]KOSDAQ!R2163C9</stp>
        <tr r="I2163" s="5"/>
        <tr r="I2163" s="5"/>
      </tp>
      <tp>
        <v>25.851700000000001</v>
        <stp/>
        <stp>##V3_BDPV12</stp>
        <stp>083470 KS Equity</stp>
        <stp>current_TRR_3mo</stp>
        <stp>[종목별 사업개요_IBK퀀트 김경훈.xlsx]KOSDAQ!R2458C9</stp>
        <tr r="I2458" s="5"/>
        <tr r="I2458" s="5"/>
      </tp>
      <tp>
        <v>2.5039120000000001</v>
        <stp/>
        <stp>##V3_BDPV12</stp>
        <stp>080580 KS Equity</stp>
        <stp>current_TRR_3mo</stp>
        <stp>[종목별 사업개요_IBK퀀트 김경훈.xlsx]KOSDAQ!R1618C9</stp>
        <tr r="I1618" s="5"/>
        <tr r="I1618" s="5"/>
      </tp>
      <tp>
        <v>3.0769229999999999</v>
        <stp/>
        <stp>##V3_BDPV12</stp>
        <stp>033050 KS Equity</stp>
        <stp>current_TRR_3mo</stp>
        <stp>[종목별 사업개요_IBK퀀트 김경훈.xlsx]KOSDAQ!R2203C9</stp>
        <tr r="I2203" s="5"/>
        <tr r="I2203" s="5"/>
      </tp>
      <tp>
        <v>-0.29552010000000001</v>
        <stp/>
        <stp>##V3_BDPV12</stp>
        <stp>030530 KS Equity</stp>
        <stp>current_TRR_3mo</stp>
        <stp>[종목별 사업개요_IBK퀀트 김경훈.xlsx]KOSDAQ!R1753C9</stp>
        <tr r="I1753" s="5"/>
        <tr r="I1753" s="5"/>
      </tp>
      <tp>
        <v>-14.54918</v>
        <stp/>
        <stp>##V3_BDPV12</stp>
        <stp>080000 KS Equity</stp>
        <stp>current_TRR_3mo</stp>
        <stp>[종목별 사업개요_IBK퀀트 김경훈.xlsx]KOSDAQ!R1228C9</stp>
        <tr r="I1228" s="5"/>
        <tr r="I1228" s="5"/>
      </tp>
      <tp>
        <v>43.642069999999997</v>
        <stp/>
        <stp>##V3_BDPV12</stp>
        <stp>033320 KS Equity</stp>
        <stp>current_TRR_3mo</stp>
        <stp>[종목별 사업개요_IBK퀀트 김경훈.xlsx]KOSDAQ!R2193C9</stp>
        <tr r="I2193" s="5"/>
        <tr r="I2193" s="5"/>
      </tp>
      <tp>
        <v>91.424189999999996</v>
        <stp/>
        <stp>##V3_BDPV12</stp>
        <stp>083640 KS Equity</stp>
        <stp>current_TRR_3mo</stp>
        <stp>[종목별 사업개요_IBK퀀트 김경훈.xlsx]KOSDAQ!R2058C9</stp>
        <tr r="I2058" s="5"/>
        <tr r="I2058" s="5"/>
      </tp>
      <tp>
        <v>-8.7719299999999993</v>
        <stp/>
        <stp>##V3_BDPV12</stp>
        <stp>081970 KS Equity</stp>
        <stp>current_TRR_3mo</stp>
        <stp>[종목별 사업개요_IBK퀀트 김경훈.xlsx]KOSDAQ!R3108C9</stp>
        <tr r="I3108" s="5"/>
        <tr r="I3108" s="5"/>
      </tp>
      <tp>
        <v>30.412369999999999</v>
        <stp/>
        <stp>##V3_BDPV12</stp>
        <stp>033110 KS Equity</stp>
        <stp>current_TRR_3mo</stp>
        <stp>[종목별 사업개요_IBK퀀트 김경훈.xlsx]KOSDAQ!R1923C9</stp>
        <tr r="I1923" s="5"/>
        <tr r="I1923" s="5"/>
      </tp>
      <tp>
        <v>7.3863640000000004</v>
        <stp/>
        <stp>##V3_BDPV12</stp>
        <stp>033600 KS Equity</stp>
        <stp>current_TRR_3mo</stp>
        <stp>[종목별 사업개요_IBK퀀트 김경훈.xlsx]KOSDAQ!R1993C9</stp>
        <tr r="I1993" s="5"/>
        <tr r="I1993" s="5"/>
      </tp>
      <tp>
        <v>-0.45454549999999999</v>
        <stp/>
        <stp>##V3_BDPV12</stp>
        <stp>111820 KS Equity</stp>
        <stp>current_TRR_1mo</stp>
        <stp>[종목별 사업개요_IBK퀀트 김경훈.xlsx]KOSDAQ!R3823C8</stp>
        <tr r="H3823" s="5"/>
        <tr r="H3823" s="5"/>
      </tp>
      <tp>
        <v>21.39423</v>
        <stp/>
        <stp>##V3_BDPV12</stp>
        <stp>080530 KS Equity</stp>
        <stp>current_TRR_3mo</stp>
        <stp>[종목별 사업개요_IBK퀀트 김경훈.xlsx]KOSDAQ!R2528C9</stp>
        <tr r="I2528" s="5"/>
        <tr r="I2528" s="5"/>
      </tp>
      <tp>
        <v>30</v>
        <stp/>
        <stp>##V3_BDPV12</stp>
        <stp>033160 KS Equity</stp>
        <stp>current_TRR_3mo</stp>
        <stp>[종목별 사업개요_IBK퀀트 김경훈.xlsx]KOSDAQ!R1513C9</stp>
        <tr r="I1513" s="5"/>
        <tr r="I1513" s="5"/>
      </tp>
      <tp>
        <v>24.596779999999999</v>
        <stp/>
        <stp>##V3_BDPV12</stp>
        <stp>083310 KS Equity</stp>
        <stp>current_TRR_3mo</stp>
        <stp>[종목별 사업개요_IBK퀀트 김경훈.xlsx]KOSDAQ!R1478C9</stp>
        <tr r="I1478" s="5"/>
        <tr r="I1478" s="5"/>
      </tp>
      <tp>
        <v>8.4577109999999998</v>
        <stp/>
        <stp>##V3_BDPV12</stp>
        <stp>136540 KS Equity</stp>
        <stp>current_TRR_3mo</stp>
        <stp>[종목별 사업개요_IBK퀀트 김경훈.xlsx]KOSDAQ!R4233C9</stp>
        <tr r="I4233" s="5"/>
        <tr r="I4233" s="5"/>
      </tp>
      <tp>
        <v>6.9082670000000004</v>
        <stp/>
        <stp>##V3_BDPV12</stp>
        <stp>136480 KS Equity</stp>
        <stp>current_TRR_3mo</stp>
        <stp>[종목별 사업개요_IBK퀀트 김경훈.xlsx]KOSDAQ!R4223C9</stp>
        <tr r="I4223" s="5"/>
        <tr r="I4223" s="5"/>
      </tp>
      <tp>
        <v>-8.0341880000000003</v>
        <stp/>
        <stp>##V3_BDPV12</stp>
        <stp>217190 KS Equity</stp>
        <stp>current_TRR_1mo</stp>
        <stp>[종목별 사업개요_IBK퀀트 김경훈.xlsx]KOSDAQ!R4953C8</stp>
        <tr r="H4953" s="5"/>
        <tr r="H4953" s="5"/>
      </tp>
      <tp>
        <v>4.3478260000000004</v>
        <stp/>
        <stp>##V3_BDPV12</stp>
        <stp>137940 KS Equity</stp>
        <stp>current_TRR_3mo</stp>
        <stp>[종목별 사업개요_IBK퀀트 김경훈.xlsx]KOSDAQ!R4243C9</stp>
        <tr r="I4243" s="5"/>
        <tr r="I4243" s="5"/>
      </tp>
      <tp>
        <v>1.526718</v>
        <stp/>
        <stp>##V3_BDPV12</stp>
        <stp>217500 KS Equity</stp>
        <stp>current_TRR_1mo</stp>
        <stp>[종목별 사업개요_IBK퀀트 김경훈.xlsx]KOSDAQ!R4963C8</stp>
        <tr r="H4963" s="5"/>
        <tr r="H4963" s="5"/>
      </tp>
      <tp>
        <v>2.040816</v>
        <stp/>
        <stp>##V3_BDPV12</stp>
        <stp>217620 KS Equity</stp>
        <stp>current_TRR_1mo</stp>
        <stp>[종목별 사업개요_IBK퀀트 김경훈.xlsx]KOSDAQ!R4973C8</stp>
        <tr r="H4973" s="5"/>
        <tr r="H4973" s="5"/>
      </tp>
      <tp>
        <v>3.5416669999999999</v>
        <stp/>
        <stp>##V3_BDPV12</stp>
        <stp>187420 KS Equity</stp>
        <stp>current_TRR_3mo</stp>
        <stp>[종목별 사업개요_IBK퀀트 김경훈.xlsx]KOSDAQ!R4568C9</stp>
        <tr r="I4568" s="5"/>
        <tr r="I4568" s="5"/>
      </tp>
      <tp>
        <v>13.676729999999999</v>
        <stp/>
        <stp>##V3_BDPV12</stp>
        <stp>032080 KS Equity</stp>
        <stp>current_TRR_3mo</stp>
        <stp>[종목별 사업개요_IBK퀀트 김경훈.xlsx]KOSDAQ!R1083C9</stp>
        <tr r="I1083" s="5"/>
        <tr r="I1083" s="5"/>
      </tp>
      <tp>
        <v>13.00813</v>
        <stp/>
        <stp>##V3_BDPV12</stp>
        <stp>236200 KS Equity</stp>
        <stp>current_TRR_3mo</stp>
        <stp>[종목별 사업개요_IBK퀀트 김경훈.xlsx]KOSDAQ!R5233C9</stp>
        <tr r="I5233" s="5"/>
        <tr r="I5233" s="5"/>
      </tp>
      <tp>
        <v>25.275939999999999</v>
        <stp/>
        <stp>##V3_BDPV12</stp>
        <stp>031980 KS Equity</stp>
        <stp>current_TRR_3mo</stp>
        <stp>[종목별 사업개요_IBK퀀트 김경훈.xlsx]KOSDAQ!R2943C9</stp>
        <tr r="I2943" s="5"/>
        <tr r="I2943" s="5"/>
      </tp>
      <tp>
        <v>0.50125310000000001</v>
        <stp/>
        <stp>##V3_BDPV12</stp>
        <stp>217810 KS Equity</stp>
        <stp>current_TRR_1mo</stp>
        <stp>[종목별 사업개요_IBK퀀트 김경훈.xlsx]KOSDAQ!R4983C8</stp>
        <tr r="H4983" s="5"/>
        <tr r="H4983" s="5"/>
      </tp>
      <tp>
        <v>2.65252</v>
        <stp/>
        <stp>##V3_BDPV12</stp>
        <stp>030520 KS Equity</stp>
        <stp>current_TRR_3mo</stp>
        <stp>[종목별 사업개요_IBK퀀트 김경훈.xlsx]KOSDAQ!R3093C9</stp>
        <tr r="I3093" s="5"/>
        <tr r="I3093" s="5"/>
      </tp>
      <tp>
        <v>5.323194</v>
        <stp/>
        <stp>##V3_BDPV12</stp>
        <stp>187220 KS Equity</stp>
        <stp>current_TRR_3mo</stp>
        <stp>[종목별 사업개요_IBK퀀트 김경훈.xlsx]KOSDAQ!R4558C9</stp>
        <tr r="I4558" s="5"/>
        <tr r="I4558" s="5"/>
      </tp>
      <tp>
        <v>3.7220840000000002</v>
        <stp/>
        <stp>##V3_BDPV12</stp>
        <stp>017890 KS Equity</stp>
        <stp>current_TRR_1mo</stp>
        <stp>[종목별 사업개요_IBK퀀트 김경훈.xlsx]KOSDAQ!R3023C8</stp>
        <tr r="H3023" s="5"/>
        <tr r="H3023" s="5"/>
      </tp>
      <tp>
        <v>6.7278289999999998</v>
        <stp/>
        <stp>##V3_BDPV12</stp>
        <stp>130960 KS Equity</stp>
        <stp>current_TRR_3mo</stp>
        <stp>[종목별 사업개요_IBK퀀트 김경훈.xlsx]KOSDAQ!R4143C9</stp>
        <tr r="I4143" s="5"/>
        <tr r="I4143" s="5"/>
      </tp>
      <tp>
        <v>-18.809200000000001</v>
        <stp/>
        <stp>##V3_BDPV12</stp>
        <stp>016670 KS Equity</stp>
        <stp>current_TRR_1mo</stp>
        <stp>[종목별 사업개요_IBK퀀트 김경훈.xlsx]KOSDAQ!R2863C8</stp>
        <tr r="H2863" s="5"/>
        <tr r="H2863" s="5"/>
      </tp>
      <tp>
        <v>15.81292</v>
        <stp/>
        <stp>##V3_BDPV12</stp>
        <stp>117670 KS Equity</stp>
        <stp>current_TRR_1mo</stp>
        <stp>[종목별 사업개요_IBK퀀트 김경훈.xlsx]KOSDAQ!R3933C8</stp>
        <tr r="H3933" s="5"/>
        <tr r="H3933" s="5"/>
      </tp>
      <tp>
        <v>63.198250000000002</v>
        <stp/>
        <stp>##V3_BDPV12</stp>
        <stp>016600 KS Equity</stp>
        <stp>current_TRR_1mo</stp>
        <stp>[종목별 사업개요_IBK퀀트 김경훈.xlsx]KOSDAQ!R2633C8</stp>
        <tr r="H2633" s="5"/>
        <tr r="H2633" s="5"/>
      </tp>
      <tp>
        <v>-6.5625</v>
        <stp/>
        <stp>##V3_BDPV12</stp>
        <stp>180400 KS Equity</stp>
        <stp>current_TRR_3mo</stp>
        <stp>[종목별 사업개요_IBK퀀트 김경훈.xlsx]KOSDAQ!R4528C9</stp>
        <tr r="I4528" s="5"/>
        <tr r="I4528" s="5"/>
      </tp>
      <tp>
        <v>-3.1707320000000001</v>
        <stp/>
        <stp>##V3_BDPV12</stp>
        <stp>035290 KS Equity</stp>
        <stp>current_TRR_3mo</stp>
        <stp>[종목별 사업개요_IBK퀀트 김경훈.xlsx]KOSDAQ!R1333C9</stp>
        <tr r="I1333" s="5"/>
        <tr r="I1333" s="5"/>
      </tp>
      <tp>
        <v>-2.9069769999999999</v>
        <stp/>
        <stp>##V3_BDPV12</stp>
        <stp>036690 KS Equity</stp>
        <stp>current_TRR_3mo</stp>
        <stp>[종목별 사업개요_IBK퀀트 김경훈.xlsx]KOSDAQ!R2543C9</stp>
        <tr r="I2543" s="5"/>
        <tr r="I2543" s="5"/>
      </tp>
      <tp>
        <v>8.4990959999999998</v>
        <stp/>
        <stp>##V3_BDPV12</stp>
        <stp>130580 KS Equity</stp>
        <stp>current_TRR_3mo</stp>
        <stp>[종목별 사업개요_IBK퀀트 김경훈.xlsx]KOSDAQ!R4133C9</stp>
        <tr r="I4133" s="5"/>
        <tr r="I4133" s="5"/>
      </tp>
      <tp>
        <v>-5.7273769999999997</v>
        <stp/>
        <stp>##V3_BDPV12</stp>
        <stp>036030 KS Equity</stp>
        <stp>current_TRR_3mo</stp>
        <stp>[종목별 사업개요_IBK퀀트 김경훈.xlsx]KOSDAQ!R2483C9</stp>
        <tr r="I2483" s="5"/>
        <tr r="I2483" s="5"/>
      </tp>
      <tp>
        <v>27.796230000000001</v>
        <stp/>
        <stp>##V3_BDPV12</stp>
        <stp>037440 KS Equity</stp>
        <stp>current_TRR_3mo</stp>
        <stp>[종목별 사업개요_IBK퀀트 김경훈.xlsx]KOSDAQ!R3283C9</stp>
        <tr r="I3283" s="5"/>
        <tr r="I3283" s="5"/>
      </tp>
      <tp t="s">
        <v>#N/A N/A</v>
        <stp/>
        <stp>##V3_BDPV12</stp>
        <stp>230980 KS Equity</stp>
        <stp>current_TRR_3mo</stp>
        <stp>[종목별 사업개요_IBK퀀트 김경훈.xlsx]KOSDAQ!R5213C9</stp>
        <tr r="I5213" s="5"/>
      </tp>
      <tp>
        <v>-18.75</v>
        <stp/>
        <stp>##V3_BDPV12</stp>
        <stp>087600 KS Equity</stp>
        <stp>current_TRR_3mo</stp>
        <stp>[종목별 사업개요_IBK퀀트 김경훈.xlsx]KOSDAQ!R2968C9</stp>
        <tr r="I2968" s="5"/>
        <tr r="I2968" s="5"/>
      </tp>
      <tp>
        <v>19.047619999999998</v>
        <stp/>
        <stp>##V3_BDPV12</stp>
        <stp>131090 KS Equity</stp>
        <stp>current_TRR_3mo</stp>
        <stp>[종목별 사업개요_IBK퀀트 김경훈.xlsx]KOSDAQ!R4153C9</stp>
        <tr r="I4153" s="5"/>
        <tr r="I4153" s="5"/>
      </tp>
      <tp>
        <v>23.66667</v>
        <stp/>
        <stp>##V3_BDPV12</stp>
        <stp>086250 KS Equity</stp>
        <stp>current_TRR_3mo</stp>
        <stp>[종목별 사업개요_IBK퀀트 김경훈.xlsx]KOSDAQ!R3238C9</stp>
        <tr r="I3238" s="5"/>
        <tr r="I3238" s="5"/>
      </tp>
      <tp>
        <v>0</v>
        <stp/>
        <stp>##V3_BDPV12</stp>
        <stp>230240 KS Equity</stp>
        <stp>current_TRR_3mo</stp>
        <stp>[종목별 사업개요_IBK퀀트 김경훈.xlsx]KOSDAQ!R5203C9</stp>
        <tr r="I5203" s="5"/>
        <tr r="I5203" s="5"/>
      </tp>
      <tp>
        <v>-0.77972710000000001</v>
        <stp/>
        <stp>##V3_BDPV12</stp>
        <stp>131180 KS Equity</stp>
        <stp>current_TRR_3mo</stp>
        <stp>[종목별 사업개요_IBK퀀트 김경훈.xlsx]KOSDAQ!R4163C9</stp>
        <tr r="I4163" s="5"/>
        <tr r="I4163" s="5"/>
      </tp>
      <tp>
        <v>26.345610000000001</v>
        <stp/>
        <stp>##V3_BDPV12</stp>
        <stp>037330 KS Equity</stp>
        <stp>current_TRR_3mo</stp>
        <stp>[종목별 사업개요_IBK퀀트 김경훈.xlsx]KOSDAQ!R2053C9</stp>
        <tr r="I2053" s="5"/>
        <tr r="I2053" s="5"/>
      </tp>
      <tp>
        <v>-3.0334729999999999</v>
        <stp/>
        <stp>##V3_BDPV12</stp>
        <stp>131290 KS Equity</stp>
        <stp>current_TRR_3mo</stp>
        <stp>[종목별 사업개요_IBK퀀트 김경훈.xlsx]KOSDAQ!R4173C9</stp>
        <tr r="I4173" s="5"/>
        <tr r="I4173" s="5"/>
      </tp>
      <tp>
        <v>-15.113350000000001</v>
        <stp/>
        <stp>##V3_BDPV12</stp>
        <stp>131390 KS Equity</stp>
        <stp>current_TRR_3mo</stp>
        <stp>[종목별 사업개요_IBK퀀트 김경훈.xlsx]KOSDAQ!R4183C9</stp>
        <tr r="I4183" s="5"/>
        <tr r="I4183" s="5"/>
      </tp>
      <tp>
        <v>-3.7974679999999998</v>
        <stp/>
        <stp>##V3_BDPV12</stp>
        <stp>014190 KS Equity</stp>
        <stp>current_TRR_1mo</stp>
        <stp>[종목별 사업개요_IBK퀀트 김경훈.xlsx]KOSDAQ!R1743C8</stp>
        <tr r="H1743" s="5"/>
        <tr r="H1743" s="5"/>
      </tp>
      <tp>
        <v>-22.30321</v>
        <stp/>
        <stp>##V3_BDPV12</stp>
        <stp>131760 KS Equity</stp>
        <stp>current_TRR_3mo</stp>
        <stp>[종목별 사업개요_IBK퀀트 김경훈.xlsx]KOSDAQ!R4193C9</stp>
        <tr r="I4193" s="5"/>
        <tr r="I4193" s="5"/>
      </tp>
      <tp>
        <v>13.20388</v>
        <stp/>
        <stp>##V3_BDPV12</stp>
        <stp>115180 KS Equity</stp>
        <stp>current_TRR_1mo</stp>
        <stp>[종목별 사업개요_IBK퀀트 김경훈.xlsx]KOSDAQ!R3883C8</stp>
        <tr r="H3883" s="5"/>
        <tr r="H3883" s="5"/>
      </tp>
      <tp>
        <v>28.34008</v>
        <stp/>
        <stp>##V3_BDPV12</stp>
        <stp>034940 KS Equity</stp>
        <stp>current_TRR_3mo</stp>
        <stp>[종목별 사업개요_IBK퀀트 김경훈.xlsx]KOSDAQ!R2263C9</stp>
        <tr r="I2263" s="5"/>
        <tr r="I2263" s="5"/>
      </tp>
      <tp>
        <v>7.2972970000000004</v>
        <stp/>
        <stp>##V3_BDPV12</stp>
        <stp>115530 KS Equity</stp>
        <stp>current_TRR_1mo</stp>
        <stp>[종목별 사업개요_IBK퀀트 김경훈.xlsx]KOSDAQ!R3913C8</stp>
        <tr r="H3913" s="5"/>
        <tr r="H3913" s="5"/>
      </tp>
      <tp>
        <v>8.6705199999999998</v>
        <stp/>
        <stp>##V3_BDPV12</stp>
        <stp>115440 KS Equity</stp>
        <stp>current_TRR_1mo</stp>
        <stp>[종목별 사업개요_IBK퀀트 김경훈.xlsx]KOSDAQ!R3893C8</stp>
        <tr r="H3893" s="5"/>
        <tr r="H3893" s="5"/>
      </tp>
      <tp>
        <v>79.220780000000005</v>
        <stp/>
        <stp>##V3_BDPV12</stp>
        <stp>037950 KS Equity</stp>
        <stp>current_TRR_3mo</stp>
        <stp>[종목별 사업개요_IBK퀀트 김경훈.xlsx]KOSDAQ!R1483C9</stp>
        <tr r="I1483" s="5"/>
        <tr r="I1483" s="5"/>
      </tp>
      <tp>
        <v>4.7471620000000003</v>
        <stp/>
        <stp>##V3_BDPV12</stp>
        <stp>212560 KS Equity</stp>
        <stp>current_TRR_1mo</stp>
        <stp>[종목별 사업개요_IBK퀀트 김경훈.xlsx]KOSDAQ!R4843C8</stp>
        <tr r="H4843" s="5"/>
        <tr r="H4843" s="5"/>
      </tp>
      <tp>
        <v>-4.8567869999999997</v>
        <stp/>
        <stp>##V3_BDPV12</stp>
        <stp>115480 KS Equity</stp>
        <stp>current_TRR_1mo</stp>
        <stp>[종목별 사업개요_IBK퀀트 김경훈.xlsx]KOSDAQ!R3903C8</stp>
        <tr r="H3903" s="5"/>
        <tr r="H3903" s="5"/>
      </tp>
      <tp>
        <v>-12.41935</v>
        <stp/>
        <stp>##V3_BDPV12</stp>
        <stp>115610 KS Equity</stp>
        <stp>current_TRR_1mo</stp>
        <stp>[종목별 사업개요_IBK퀀트 김경훈.xlsx]KOSDAQ!R3923C8</stp>
        <tr r="H3923" s="5"/>
        <tr r="H3923" s="5"/>
      </tp>
      <tp>
        <v>-4.6643920000000003</v>
        <stp/>
        <stp>##V3_BDPV12</stp>
        <stp>182400 KS Equity</stp>
        <stp>current_TRR_3mo</stp>
        <stp>[종목별 사업개요_IBK퀀트 김경훈.xlsx]KOSDAQ!R4538C9</stp>
        <tr r="I4538" s="5"/>
        <tr r="I4538" s="5"/>
      </tp>
      <tp>
        <v>9.6774199999999997</v>
        <stp/>
        <stp>##V3_BDPV12</stp>
        <stp>034230 KS Equity</stp>
        <stp>current_TRR_3mo</stp>
        <stp>[종목별 사업개요_IBK퀀트 김경훈.xlsx]KOSDAQ!R2783C9</stp>
        <tr r="I2783" s="5"/>
        <tr r="I2783" s="5"/>
      </tp>
      <tp>
        <v>-4.524362</v>
        <stp/>
        <stp>##V3_BDPV12</stp>
        <stp>034950 KS Equity</stp>
        <stp>current_TRR_3mo</stp>
        <stp>[종목별 사업개요_IBK퀀트 김경훈.xlsx]KOSDAQ!R3013C9</stp>
        <tr r="I3013" s="5"/>
        <tr r="I3013" s="5"/>
      </tp>
      <tp>
        <v>6.2111799999999997</v>
        <stp/>
        <stp>##V3_BDPV12</stp>
        <stp>034810 KS Equity</stp>
        <stp>current_TRR_3mo</stp>
        <stp>[종목별 사업개요_IBK퀀트 김경훈.xlsx]KOSDAQ!R3183C9</stp>
        <tr r="I3183" s="5"/>
        <tr r="I3183" s="5"/>
      </tp>
      <tp>
        <v>26.523299999999999</v>
        <stp/>
        <stp>##V3_BDPV12</stp>
        <stp>035810 KS Equity</stp>
        <stp>current_TRR_3mo</stp>
        <stp>[종목별 사업개요_IBK퀀트 김경훈.xlsx]KOSDAQ!R2003C9</stp>
        <tr r="I2003" s="5"/>
        <tr r="I2003" s="5"/>
      </tp>
      <tp>
        <v>-1.3050569999999999</v>
        <stp/>
        <stp>##V3_BDPV12</stp>
        <stp>114190 KS Equity</stp>
        <stp>current_TRR_1mo</stp>
        <stp>[종목별 사업개요_IBK퀀트 김경훈.xlsx]KOSDAQ!R3853C8</stp>
        <tr r="H3853" s="5"/>
        <tr r="H3853" s="5"/>
      </tp>
      <tp>
        <v>11.34328</v>
        <stp/>
        <stp>##V3_BDPV12</stp>
        <stp>034830 KS Equity</stp>
        <stp>current_TRR_3mo</stp>
        <stp>[종목별 사업개요_IBK퀀트 김경훈.xlsx]KOSDAQ!R3083C9</stp>
        <tr r="I3083" s="5"/>
        <tr r="I3083" s="5"/>
      </tp>
      <tp>
        <v>-14.902810000000001</v>
        <stp/>
        <stp>##V3_BDPV12</stp>
        <stp>036260 KS Equity</stp>
        <stp>current_TRR_3mo</stp>
        <stp>[종목별 사업개요_IBK퀀트 김경훈.xlsx]KOSDAQ!R1943C9</stp>
        <tr r="I1943" s="5"/>
        <tr r="I1943" s="5"/>
      </tp>
      <tp>
        <v>5.6277059999999999</v>
        <stp/>
        <stp>##V3_BDPV12</stp>
        <stp>213420 KS Equity</stp>
        <stp>current_TRR_1mo</stp>
        <stp>[종목별 사업개요_IBK퀀트 김경훈.xlsx]KOSDAQ!R4853C8</stp>
        <tr r="H4853" s="5"/>
        <tr r="H4853" s="5"/>
      </tp>
      <tp>
        <v>-5.4313099999999999</v>
        <stp/>
        <stp>##V3_BDPV12</stp>
        <stp>114570 KS Equity</stp>
        <stp>current_TRR_1mo</stp>
        <stp>[종목별 사업개요_IBK퀀트 김경훈.xlsx]KOSDAQ!R3863C8</stp>
        <tr r="H3863" s="5"/>
        <tr r="H3863" s="5"/>
      </tp>
      <tp>
        <v>-8.0786029999999993</v>
        <stp/>
        <stp>##V3_BDPV12</stp>
        <stp>114810 KS Equity</stp>
        <stp>current_TRR_1mo</stp>
        <stp>[종목별 사업개요_IBK퀀트 김경훈.xlsx]KOSDAQ!R3873C8</stp>
        <tr r="H3873" s="5"/>
        <tr r="H3873" s="5"/>
      </tp>
      <tp>
        <v>19.542619999999999</v>
        <stp/>
        <stp>##V3_BDPV12</stp>
        <stp>086890 KS Equity</stp>
        <stp>current_TRR_3mo</stp>
        <stp>[종목별 사업개요_IBK퀀트 김경훈.xlsx]KOSDAQ!R1958C9</stp>
        <tr r="I1958" s="5"/>
        <tr r="I1958" s="5"/>
      </tp>
      <tp>
        <v>1.2658229999999999</v>
        <stp/>
        <stp>##V3_BDPV12</stp>
        <stp>232270 KS Equity</stp>
        <stp>current_TRR_3mo</stp>
        <stp>[종목별 사업개요_IBK퀀트 김경훈.xlsx]KOSDAQ!R5223C9</stp>
        <tr r="I5223" s="5"/>
        <tr r="I5223" s="5"/>
      </tp>
      <tp>
        <v>-10.86262</v>
        <stp/>
        <stp>##V3_BDPV12</stp>
        <stp>036560 KS Equity</stp>
        <stp>current_TRR_3mo</stp>
        <stp>[종목별 사업개요_IBK퀀트 김경훈.xlsx]KOSDAQ!R1543C9</stp>
        <tr r="I1543" s="5"/>
        <tr r="I1543" s="5"/>
      </tp>
      <tp>
        <v>-37.01773</v>
        <stp/>
        <stp>##V3_BDPV12</stp>
        <stp>035080 KS Equity</stp>
        <stp>current_TRR_3mo</stp>
        <stp>[종목별 사업개요_IBK퀀트 김경훈.xlsx]KOSDAQ!R2073C9</stp>
        <tr r="I2073" s="5"/>
        <tr r="I2073" s="5"/>
      </tp>
      <tp>
        <v>-4.1343730000000001</v>
        <stp/>
        <stp>##V3_BDPV12</stp>
        <stp>084110 KS Equity</stp>
        <stp>current_TRR_3mo</stp>
        <stp>[종목별 사업개요_IBK퀀트 김경훈.xlsx]KOSDAQ!R3268C9</stp>
        <tr r="I3268" s="5"/>
        <tr r="I3268" s="5"/>
      </tp>
      <tp>
        <v>-10.77482</v>
        <stp/>
        <stp>##V3_BDPV12</stp>
        <stp>133750 KS Equity</stp>
        <stp>current_TRR_3mo</stp>
        <stp>[종목별 사업개요_IBK퀀트 김경훈.xlsx]KOSDAQ!R4203C9</stp>
        <tr r="I4203" s="5"/>
        <tr r="I4203" s="5"/>
      </tp>
      <tp>
        <v>14.23488</v>
        <stp/>
        <stp>##V3_BDPV12</stp>
        <stp>085660 KS Equity</stp>
        <stp>current_TRR_3mo</stp>
        <stp>[종목별 사업개요_IBK퀀트 김경훈.xlsx]KOSDAQ!R2338C9</stp>
        <tr r="I2338" s="5"/>
        <tr r="I2338" s="5"/>
      </tp>
      <tp>
        <v>-9.1612899999999993</v>
        <stp/>
        <stp>##V3_BDPV12</stp>
        <stp>036640 KS Equity</stp>
        <stp>current_TRR_3mo</stp>
        <stp>[종목별 사업개요_IBK퀀트 김경훈.xlsx]KOSDAQ!R1343C9</stp>
        <tr r="I1343" s="5"/>
        <tr r="I1343" s="5"/>
      </tp>
      <tp>
        <v>-4.6324269999999999</v>
        <stp/>
        <stp>##V3_BDPV12</stp>
        <stp>035720 KS Equity</stp>
        <stp>current_TRR_3mo</stp>
        <stp>[종목별 사업개요_IBK퀀트 김경훈.xlsx]KOSDAQ!R2363C9</stp>
        <tr r="I2363" s="5"/>
        <tr r="I2363" s="5"/>
      </tp>
      <tp>
        <v>-13.152799999999999</v>
        <stp/>
        <stp>##V3_BDPV12</stp>
        <stp>036540 KS Equity</stp>
        <stp>current_TRR_3mo</stp>
        <stp>[종목별 사업개요_IBK퀀트 김경훈.xlsx]KOSDAQ!R1223C9</stp>
        <tr r="I1223" s="5"/>
        <tr r="I1223" s="5"/>
      </tp>
      <tp>
        <v>-20.51793</v>
        <stp/>
        <stp>##V3_BDPV12</stp>
        <stp>036500 KS Equity</stp>
        <stp>current_TRR_3mo</stp>
        <stp>[종목별 사업개요_IBK퀀트 김경훈.xlsx]KOSDAQ!R1203C9</stp>
        <tr r="I1203" s="5"/>
        <tr r="I1203" s="5"/>
      </tp>
      <tp>
        <v>-17.993369999999999</v>
        <stp/>
        <stp>##V3_BDPV12</stp>
        <stp>039030 KS Equity</stp>
        <stp>current_TRR_3mo</stp>
        <stp>[종목별 사업개요_IBK퀀트 김경훈.xlsx]KOSDAQ!R1983C9</stp>
        <tr r="I1983" s="5"/>
        <tr r="I1983" s="5"/>
      </tp>
      <tp>
        <v>9.0180360000000004</v>
        <stp/>
        <stp>##V3_BDPV12</stp>
        <stp>019590 KS Equity</stp>
        <stp>current_TRR_1mo</stp>
        <stp>[종목별 사업개요_IBK퀀트 김경훈.xlsx]KOSDAQ!R1493C8</stp>
        <tr r="H1493" s="5"/>
        <tr r="H1493" s="5"/>
      </tp>
      <tp>
        <v>7.4355079999999996</v>
        <stp/>
        <stp>##V3_BDPV12</stp>
        <stp>019550 KS Equity</stp>
        <stp>current_TRR_1mo</stp>
        <stp>[종목별 사업개요_IBK퀀트 김경훈.xlsx]KOSDAQ!R1173C8</stp>
        <tr r="H1173" s="5"/>
        <tr r="H1173" s="5"/>
      </tp>
      <tp>
        <v>5.2083329999999997</v>
        <stp/>
        <stp>##V3_BDPV12</stp>
        <stp>039200 KS Equity</stp>
        <stp>current_TRR_3mo</stp>
        <stp>[종목별 사업개요_IBK퀀트 김경훈.xlsx]KOSDAQ!R1603C9</stp>
        <tr r="I1603" s="5"/>
        <tr r="I1603" s="5"/>
      </tp>
      <tp>
        <v>5.0299399999999999</v>
        <stp/>
        <stp>##V3_BDPV12</stp>
        <stp>089530 KS Equity</stp>
        <stp>current_TRR_3mo</stp>
        <stp>[종목별 사업개요_IBK퀀트 김경훈.xlsx]KOSDAQ!R1378C9</stp>
        <tr r="I1378" s="5"/>
        <tr r="I1378" s="5"/>
      </tp>
      <tp>
        <v>13.931889999999999</v>
        <stp/>
        <stp>##V3_BDPV12</stp>
        <stp>018000 KS Equity</stp>
        <stp>current_TRR_1mo</stp>
        <stp>[종목별 사업개요_IBK퀀트 김경훈.xlsx]KOSDAQ!R1823C8</stp>
        <tr r="H1823" s="5"/>
        <tr r="H1823" s="5"/>
      </tp>
      <tp>
        <v>-8.4778420000000008</v>
        <stp/>
        <stp>##V3_BDPV12</stp>
        <stp>038880 KS Equity</stp>
        <stp>current_TRR_3mo</stp>
        <stp>[종목별 사업개요_IBK퀀트 김경훈.xlsx]KOSDAQ!R1043C9</stp>
        <tr r="I1043" s="5"/>
        <tr r="I1043" s="5"/>
      </tp>
      <tp>
        <v>60.645159999999997</v>
        <stp/>
        <stp>##V3_BDPV12</stp>
        <stp>088290 KS Equity</stp>
        <stp>current_TRR_3mo</stp>
        <stp>[종목별 사업개요_IBK퀀트 김경훈.xlsx]KOSDAQ!R1988C9</stp>
        <tr r="I1988" s="5"/>
        <tr r="I1988" s="5"/>
      </tp>
      <tp>
        <v>7.0765659999999997</v>
        <stp/>
        <stp>##V3_BDPV12</stp>
        <stp>088800 KS Equity</stp>
        <stp>current_TRR_3mo</stp>
        <stp>[종목별 사업개요_IBK퀀트 김경훈.xlsx]KOSDAQ!R1328C9</stp>
        <tr r="I1328" s="5"/>
        <tr r="I1328" s="5"/>
      </tp>
      <tp>
        <v>-0.31847130000000001</v>
        <stp/>
        <stp>##V3_BDPV12</stp>
        <stp>038620 KS Equity</stp>
        <stp>current_TRR_3mo</stp>
        <stp>[종목별 사업개요_IBK퀀트 김경훈.xlsx]KOSDAQ!R1803C9</stp>
        <tr r="I1803" s="5"/>
        <tr r="I1803" s="5"/>
      </tp>
      <tp>
        <v>-10.55381</v>
        <stp/>
        <stp>##V3_BDPV12</stp>
        <stp>018620 KS Equity</stp>
        <stp>current_TRR_1mo</stp>
        <stp>[종목별 사업개요_IBK퀀트 김경훈.xlsx]KOSDAQ!R1733C8</stp>
        <tr r="H1733" s="5"/>
        <tr r="H1733" s="5"/>
      </tp>
      <tp>
        <v>1.66113</v>
        <stp/>
        <stp>##V3_BDPV12</stp>
        <stp>119610 KS Equity</stp>
        <stp>current_TRR_1mo</stp>
        <stp>[종목별 사업개요_IBK퀀트 김경훈.xlsx]KOSDAQ!R3943C8</stp>
        <tr r="H3943" s="5"/>
        <tr r="H3943" s="5"/>
      </tp>
      <tp>
        <v>-8.6267600000000009</v>
        <stp/>
        <stp>##V3_BDPV12</stp>
        <stp>038950 KS Equity</stp>
        <stp>current_TRR_3mo</stp>
        <stp>[종목별 사업개요_IBK퀀트 김경훈.xlsx]KOSDAQ!R2813C9</stp>
        <tr r="I2813" s="5"/>
        <tr r="I2813" s="5"/>
      </tp>
      <tp>
        <v>-6.7796609999999999</v>
        <stp/>
        <stp>##V3_BDPV12</stp>
        <stp>119850 KS Equity</stp>
        <stp>current_TRR_1mo</stp>
        <stp>[종목별 사업개요_IBK퀀트 김경훈.xlsx]KOSDAQ!R3953C8</stp>
        <tr r="H3953" s="5"/>
        <tr r="H3953" s="5"/>
      </tp>
      <tp>
        <v>-6.1307900000000002</v>
        <stp/>
        <stp>##V3_BDPV12</stp>
        <stp>018290 KS Equity</stp>
        <stp>current_TRR_1mo</stp>
        <stp>[종목별 사업개요_IBK퀀트 김경훈.xlsx]KOSDAQ!R2313C8</stp>
        <tr r="H2313" s="5"/>
        <tr r="H2313" s="5"/>
      </tp>
      <tp>
        <v>-0.1082251</v>
        <stp/>
        <stp>##V3_BDPV12</stp>
        <stp>038540 KS Equity</stp>
        <stp>current_TRR_3mo</stp>
        <stp>[종목별 사업개요_IBK퀀트 김경훈.xlsx]KOSDAQ!R2693C9</stp>
        <tr r="I2693" s="5"/>
        <tr r="I2693" s="5"/>
      </tp>
      <tp>
        <v>-0.17094019999999999</v>
        <stp/>
        <stp>##V3_BDPV12</stp>
        <stp>039610 KS Equity</stp>
        <stp>current_TRR_3mo</stp>
        <stp>[종목별 사업개요_IBK퀀트 김경훈.xlsx]KOSDAQ!R3233C9</stp>
        <tr r="I3233" s="5"/>
        <tr r="I3233" s="5"/>
      </tp>
      <tp>
        <v>-4.610951</v>
        <stp/>
        <stp>##V3_BDPV12</stp>
        <stp>039290 KS Equity</stp>
        <stp>current_TRR_3mo</stp>
        <stp>[종목별 사업개요_IBK퀀트 김경훈.xlsx]KOSDAQ!R2093C9</stp>
        <tr r="I2093" s="5"/>
        <tr r="I2093" s="5"/>
      </tp>
      <tp>
        <v>10.91405</v>
        <stp/>
        <stp>##V3_BDPV12</stp>
        <stp>019540 KS Equity</stp>
        <stp>current_TRR_1mo</stp>
        <stp>[종목별 사업개요_IBK퀀트 김경훈.xlsx]KOSDAQ!R2123C8</stp>
        <tr r="H2123" s="5"/>
        <tr r="H2123" s="5"/>
      </tp>
      <tp>
        <v>-15.12195</v>
        <stp/>
        <stp>##V3_BDPV12</stp>
        <stp>089010 KS Equity</stp>
        <stp>current_TRR_3mo</stp>
        <stp>[종목별 사업개요_IBK퀀트 김경훈.xlsx]KOSDAQ!R2508C9</stp>
        <tr r="I2508" s="5"/>
        <tr r="I2508" s="5"/>
      </tp>
      <tp>
        <v>17.167380000000001</v>
        <stp/>
        <stp>##V3_BDPV12</stp>
        <stp>089030 KS Equity</stp>
        <stp>current_TRR_3mo</stp>
        <stp>[종목별 사업개요_IBK퀀트 김경훈.xlsx]KOSDAQ!R2688C9</stp>
        <tr r="I2688" s="5"/>
        <tr r="I2688" s="5"/>
      </tp>
      <tp>
        <v>2.8132990000000002</v>
        <stp/>
        <stp>##V3_BDPV12</stp>
        <stp>219860 KS Equity</stp>
        <stp>current_TRR_1mo</stp>
        <stp>[종목별 사업개요_IBK퀀트 김경훈.xlsx]KOSDAQ!R5023C8</stp>
        <tr r="H5023" s="5"/>
        <tr r="H5023" s="5"/>
      </tp>
      <tp>
        <v>4.113111</v>
        <stp/>
        <stp>##V3_BDPV12</stp>
        <stp>218150 KS Equity</stp>
        <stp>current_TRR_1mo</stp>
        <stp>[종목별 사업개요_IBK퀀트 김경훈.xlsx]KOSDAQ!R4993C8</stp>
        <tr r="H4993" s="5"/>
        <tr r="H4993" s="5"/>
      </tp>
      <tp>
        <v>-11.11111</v>
        <stp/>
        <stp>##V3_BDPV12</stp>
        <stp>138360 KS Equity</stp>
        <stp>current_TRR_3mo</stp>
        <stp>[종목별 사업개요_IBK퀀트 김경훈.xlsx]KOSDAQ!R4263C9</stp>
        <tr r="I4263" s="5"/>
        <tr r="I4263" s="5"/>
      </tp>
      <tp t="s">
        <v>#N/A N/A</v>
        <stp/>
        <stp>##V3_BDPV12</stp>
        <stp>239340 KS Equity</stp>
        <stp>current_TRR_3mo</stp>
        <stp>[종목별 사업개요_IBK퀀트 김경훈.xlsx]KOSDAQ!R5243C9</stp>
        <tr r="I5243" s="5"/>
      </tp>
      <tp>
        <v>-14.34263</v>
        <stp/>
        <stp>##V3_BDPV12</stp>
        <stp>138070 KS Equity</stp>
        <stp>current_TRR_3mo</stp>
        <stp>[종목별 사업개요_IBK퀀트 김경훈.xlsx]KOSDAQ!R4253C9</stp>
        <tr r="I4253" s="5"/>
        <tr r="I4253" s="5"/>
      </tp>
      <tp>
        <v>2.3076919999999999</v>
        <stp/>
        <stp>##V3_BDPV12</stp>
        <stp>219550 KS Equity</stp>
        <stp>current_TRR_1mo</stp>
        <stp>[종목별 사업개요_IBK퀀트 김경훈.xlsx]KOSDAQ!R5013C8</stp>
        <tr r="H5013" s="5"/>
        <tr r="H5013" s="5"/>
      </tp>
      <tp>
        <v>-16.483519999999999</v>
        <stp/>
        <stp>##V3_BDPV12</stp>
        <stp>138690 KS Equity</stp>
        <stp>current_TRR_3mo</stp>
        <stp>[종목별 사업개요_IBK퀀트 김경훈.xlsx]KOSDAQ!R4273C9</stp>
        <tr r="I4273" s="5"/>
        <tr r="I4273" s="5"/>
      </tp>
      <tp>
        <v>-29.850750000000001</v>
        <stp/>
        <stp>##V3_BDPV12</stp>
        <stp>189980 KS Equity</stp>
        <stp>current_TRR_3mo</stp>
        <stp>[종목별 사업개요_IBK퀀트 김경훈.xlsx]KOSDAQ!R4588C9</stp>
        <tr r="I4588" s="5"/>
        <tr r="I4588" s="5"/>
      </tp>
      <tp>
        <v>7.6253960000000003</v>
        <stp/>
        <stp>##V3_BDPV12</stp>
        <stp>189690 KS Equity</stp>
        <stp>current_TRR_3mo</stp>
        <stp>[종목별 사업개요_IBK퀀트 김경훈.xlsx]KOSDAQ!R4578C9</stp>
        <tr r="I4578" s="5"/>
        <tr r="I4578" s="5"/>
      </tp>
      <tp>
        <v>-0.34364260000000002</v>
        <stp/>
        <stp>##V3_BDPV12</stp>
        <stp>139670 KS Equity</stp>
        <stp>current_TRR_3mo</stp>
        <stp>[종목별 사업개요_IBK퀀트 김경훈.xlsx]KOSDAQ!R4283C9</stp>
        <tr r="I4283" s="5"/>
        <tr r="I4283" s="5"/>
      </tp>
      <tp>
        <v>2.820513</v>
        <stp/>
        <stp>##V3_BDPV12</stp>
        <stp>218710 KS Equity</stp>
        <stp>current_TRR_1mo</stp>
        <stp>[종목별 사업개요_IBK퀀트 김경훈.xlsx]KOSDAQ!R5003C8</stp>
        <tr r="H5003" s="5"/>
        <tr r="H5003" s="5"/>
      </tp>
      <tp t="s">
        <v>반도체 &amp; 반도체 장비</v>
        <stp/>
        <stp>##V3_BDPV12</stp>
        <stp>088390 KS Equity</stp>
        <stp>gics_industry_name</stp>
        <stp>[종목별 사업개요_IBK퀀트 김경훈.xlsx]KOSDAQ!R1913C4</stp>
        <tr r="D1913" s="5"/>
        <tr r="D1913" s="5"/>
      </tp>
      <tp t="s">
        <v>반도체 &amp; 반도체 장비</v>
        <stp/>
        <stp>##V3_BDPV12</stp>
        <stp>086390 KS Equity</stp>
        <stp>gics_industry_name</stp>
        <stp>[종목별 사업개요_IBK퀀트 김경훈.xlsx]KOSDAQ!R1833C4</stp>
        <tr r="D1833" s="5"/>
        <tr r="D1833" s="5"/>
      </tp>
      <tp t="s">
        <v>전자 장비 기기 &amp; 부품</v>
        <stp/>
        <stp>##V3_BDPV12</stp>
        <stp>091120 KS Equity</stp>
        <stp>gics_industry_name</stp>
        <stp>[종목별 사업개요_IBK퀀트 김경훈.xlsx]KOSDAQ!R1978C4</stp>
        <tr r="D1978" s="5"/>
        <tr r="D1978" s="5"/>
      </tp>
      <tp t="s">
        <v>생명공학</v>
        <stp/>
        <stp>##V3_BDPV12</stp>
        <stp>083790 KS Equity</stp>
        <stp>gics_industry_name</stp>
        <stp>[종목별 사업개요_IBK퀀트 김경훈.xlsx]KOSDAQ!R2643C4</stp>
        <tr r="D2643" s="5"/>
        <tr r="D2643" s="5"/>
      </tp>
      <tp t="s">
        <v>전자 장비 기기 &amp; 부품</v>
        <stp/>
        <stp>##V3_BDPV12</stp>
        <stp>093190 KS Equity</stp>
        <stp>gics_industry_name</stp>
        <stp>[종목별 사업개요_IBK퀀트 김경훈.xlsx]KOSDAQ!R3343C4</stp>
        <tr r="D3343" s="5"/>
        <tr r="D3343" s="5"/>
      </tp>
      <tp t="s">
        <v>다양한 전기통신 서비</v>
        <stp/>
        <stp>##V3_BDPV12</stp>
        <stp>093320 KS Equity</stp>
        <stp>gics_industry_name</stp>
        <stp>[종목별 사업개요_IBK퀀트 김경훈.xlsx]KOSDAQ!R3348C4</stp>
        <tr r="D3348" s="5"/>
        <tr r="D3348" s="5"/>
      </tp>
      <tp t="s">
        <v>전자 장비 기기 &amp; 부품</v>
        <stp/>
        <stp>##V3_BDPV12</stp>
        <stp>093520 KS Equity</stp>
        <stp>gics_industry_name</stp>
        <stp>[종목별 사업개요_IBK퀀트 김경훈.xlsx]KOSDAQ!R3358C4</stp>
        <tr r="D3358" s="5"/>
        <tr r="D3358" s="5"/>
      </tp>
      <tp t="s">
        <v>전자 장비 기기 &amp; 부품</v>
        <stp/>
        <stp>##V3_BDPV12</stp>
        <stp>093920 KS Equity</stp>
        <stp>gics_industry_name</stp>
        <stp>[종목별 사업개요_IBK퀀트 김경훈.xlsx]KOSDAQ!R3368C4</stp>
        <tr r="D3368" s="5"/>
        <tr r="D3368" s="5"/>
      </tp>
      <tp t="s">
        <v>기계</v>
        <stp/>
        <stp>##V3_BDPV12</stp>
        <stp>095190 KS Equity</stp>
        <stp>gics_industry_name</stp>
        <stp>[종목별 사업개요_IBK퀀트 김경훈.xlsx]KOSDAQ!R3423C4</stp>
        <tr r="D3423" s="5"/>
        <tr r="D3423" s="5"/>
      </tp>
      <tp t="s">
        <v>기술 하드웨어, 스토리</v>
        <stp/>
        <stp>##V3_BDPV12</stp>
        <stp>096690 KS Equity</stp>
        <stp>gics_industry_name</stp>
        <stp>[종목별 사업개요_IBK퀀트 김경훈.xlsx]KOSDAQ!R3503C4</stp>
        <tr r="D3503" s="5"/>
        <tr r="D3503" s="5"/>
      </tp>
      <tp t="s">
        <v>우주항공 &amp; 국방</v>
        <stp/>
        <stp>##V3_BDPV12</stp>
        <stp>099320 KS Equity</stp>
        <stp>gics_industry_name</stp>
        <stp>[종목별 사업개요_IBK퀀트 김경훈.xlsx]KOSDAQ!R3558C4</stp>
        <tr r="D3558" s="5"/>
        <tr r="D3558" s="5"/>
      </tp>
      <tp t="s">
        <v>반도체 &amp; 반도체 장비</v>
        <stp/>
        <stp>##V3_BDPV12</stp>
        <stp>089790 KS Equity</stp>
        <stp>gics_industry_name</stp>
        <stp>[종목별 사업개요_IBK퀀트 김경훈.xlsx]KOSDAQ!R2223C4</stp>
        <tr r="D2223" s="5"/>
        <tr r="D2223" s="5"/>
      </tp>
      <tp t="s">
        <v>소프트웨어</v>
        <stp/>
        <stp>##V3_BDPV12</stp>
        <stp>184230 KS Equity</stp>
        <stp>gics_industry_name</stp>
        <stp>[종목별 사업개요_IBK퀀트 김경훈.xlsx]KOSDAQ!R4548C4</stp>
        <tr r="D4548" s="5"/>
        <tr r="D4548" s="5"/>
      </tp>
      <tp t="s">
        <v>미디어</v>
        <stp/>
        <stp>##V3_BDPV12</stp>
        <stp>036420 KS Equity</stp>
        <stp>gics_industry_name</stp>
        <stp>[종목별 사업개요_IBK퀀트 김경훈.xlsx]KOSDAQ!R2218C4</stp>
        <tr r="D2218" s="5"/>
        <tr r="D2218" s="5"/>
      </tp>
      <tp t="s">
        <v>통신 장비</v>
        <stp/>
        <stp>##V3_BDPV12</stp>
        <stp>036690 KS Equity</stp>
        <stp>gics_industry_name</stp>
        <stp>[종목별 사업개요_IBK퀀트 김경훈.xlsx]KOSDAQ!R2543C4</stp>
        <tr r="D2543" s="5"/>
        <tr r="D2543" s="5"/>
      </tp>
      <tp t="s">
        <v>소프트웨어</v>
        <stp/>
        <stp>##V3_BDPV12</stp>
        <stp>039420 KS Equity</stp>
        <stp>gics_industry_name</stp>
        <stp>[종목별 사업개요_IBK퀀트 김경훈.xlsx]KOSDAQ!R2438C4</stp>
        <tr r="D2438" s="5"/>
        <tr r="D2438" s="5"/>
      </tp>
      <tp t="s">
        <v>섬유, 의류 &amp; 사치품</v>
        <stp/>
        <stp>##V3_BDPV12</stp>
        <stp>159580 KS Equity</stp>
        <stp>gics_industry_name</stp>
        <stp>[종목별 사업개요_IBK퀀트 김경훈.xlsx]KOSDAQ!R4433C4</stp>
        <tr r="D4433" s="5"/>
        <tr r="D4433" s="5"/>
      </tp>
      <tp t="s">
        <v>소프트웨어</v>
        <stp/>
        <stp>##V3_BDPV12</stp>
        <stp>039290 KS Equity</stp>
        <stp>gics_industry_name</stp>
        <stp>[종목별 사업개요_IBK퀀트 김경훈.xlsx]KOSDAQ!R2093C4</stp>
        <tr r="D2093" s="5"/>
        <tr r="D2093" s="5"/>
      </tp>
      <tp t="s">
        <v>전기 장비</v>
        <stp/>
        <stp>##V3_BDPV12</stp>
        <stp>147830 KS Equity</stp>
        <stp>gics_industry_name</stp>
        <stp>[종목별 사업개요_IBK퀀트 김경훈.xlsx]KOSDAQ!R4358C4</stp>
        <tr r="D4358" s="5"/>
        <tr r="D4358" s="5"/>
      </tp>
      <tp t="s">
        <v>금속 &amp; 채광</v>
        <stp/>
        <stp>##V3_BDPV12</stp>
        <stp>012620 KS Equity</stp>
        <stp>gics_industry_name</stp>
        <stp>[종목별 사업개요_IBK퀀트 김경훈.xlsx]KOSDAQ!R1758C4</stp>
        <tr r="D1758" s="5"/>
        <tr r="D1758" s="5"/>
      </tp>
      <tp t="s">
        <v>무역 회사 &amp; 판매업체</v>
        <stp/>
        <stp>##V3_BDPV12</stp>
        <stp>014190 KS Equity</stp>
        <stp>gics_industry_name</stp>
        <stp>[종목별 사업개요_IBK퀀트 김경훈.xlsx]KOSDAQ!R1743C4</stp>
        <tr r="D1743" s="5"/>
        <tr r="D1743" s="5"/>
      </tp>
      <tp t="s">
        <v>캐피탈 시장</v>
        <stp/>
        <stp>##V3_BDPV12</stp>
        <stp>019590 KS Equity</stp>
        <stp>gics_industry_name</stp>
        <stp>[종목별 사업개요_IBK퀀트 김경훈.xlsx]KOSDAQ!R1493C4</stp>
        <tr r="D1493" s="5"/>
        <tr r="D1493" s="5"/>
      </tp>
      <tp t="s">
        <v>자동차 부품</v>
        <stp/>
        <stp>##V3_BDPV12</stp>
        <stp>011320 KS Equity</stp>
        <stp>gics_industry_name</stp>
        <stp>[종목별 사업개요_IBK퀀트 김경훈.xlsx]KOSDAQ!R1828C4</stp>
        <tr r="D1828" s="5"/>
        <tr r="D1828" s="5"/>
      </tp>
      <tp t="s">
        <v>가정용 내구재</v>
        <stp/>
        <stp>##V3_BDPV12</stp>
        <stp>004590 KS Equity</stp>
        <stp>gics_industry_name</stp>
        <stp>[종목별 사업개요_IBK퀀트 김경훈.xlsx]KOSDAQ!R3003C4</stp>
        <tr r="D3003" s="5"/>
        <tr r="D3003" s="5"/>
      </tp>
      <tp t="s">
        <v>기계</v>
        <stp/>
        <stp>##V3_BDPV12</stp>
        <stp>016920 KS Equity</stp>
        <stp>gics_industry_name</stp>
        <stp>[종목별 사업개요_IBK퀀트 김경훈.xlsx]KOSDAQ!R2358C4</stp>
        <tr r="D2358" s="5"/>
        <tr r="D2358" s="5"/>
      </tp>
      <tp t="s">
        <v>소프트웨어</v>
        <stp/>
        <stp>##V3_BDPV12</stp>
        <stp>100030 KS Equity</stp>
        <stp>gics_industry_name</stp>
        <stp>[종목별 사업개요_IBK퀀트 김경훈.xlsx]KOSDAQ!R3588C4</stp>
        <tr r="D3588" s="5"/>
        <tr r="D3588" s="5"/>
      </tp>
      <tp t="s">
        <v>기계</v>
        <stp/>
        <stp>##V3_BDPV12</stp>
        <stp>103230 KS Equity</stp>
        <stp>gics_industry_name</stp>
        <stp>[종목별 사업개요_IBK퀀트 김경훈.xlsx]KOSDAQ!R3698C4</stp>
        <tr r="D3698" s="5"/>
        <tr r="D3698" s="5"/>
      </tp>
      <tp t="s">
        <v>소프트웨어</v>
        <stp/>
        <stp>##V3_BDPV12</stp>
        <stp>101730 KS Equity</stp>
        <stp>gics_industry_name</stp>
        <stp>[종목별 사업개요_IBK퀀트 김경훈.xlsx]KOSDAQ!R3668C4</stp>
        <tr r="D3668" s="5"/>
        <tr r="D3668" s="5"/>
      </tp>
      <tp t="s">
        <v>기술 하드웨어, 스토리</v>
        <stp/>
        <stp>##V3_BDPV12</stp>
        <stp>101330 KS Equity</stp>
        <stp>gics_industry_name</stp>
        <stp>[종목별 사업개요_IBK퀀트 김경훈.xlsx]KOSDAQ!R3638C4</stp>
        <tr r="D3638" s="5"/>
        <tr r="D3638" s="5"/>
      </tp>
      <tp t="s">
        <v>기계</v>
        <stp/>
        <stp>##V3_BDPV12</stp>
        <stp>101680 KS Equity</stp>
        <stp>gics_industry_name</stp>
        <stp>[종목별 사업개요_IBK퀀트 김경훈.xlsx]KOSDAQ!R3663C4</stp>
        <tr r="D3663" s="5"/>
        <tr r="D3663" s="5"/>
      </tp>
      <tp t="s">
        <v>자동차 부품</v>
        <stp/>
        <stp>##V3_BDPV12</stp>
        <stp>013720 KS Equity</stp>
        <stp>gics_industry_name</stp>
        <stp>[종목별 사업개요_IBK퀀트 김경훈.xlsx]KOSDAQ!R2348C4</stp>
        <tr r="D2348" s="5"/>
        <tr r="D2348" s="5"/>
      </tp>
      <tp t="s">
        <v>자동차 부품</v>
        <stp/>
        <stp>##V3_BDPV12</stp>
        <stp>023890 KS Equity</stp>
        <stp>gics_industry_name</stp>
        <stp>[종목별 사업개요_IBK퀀트 김경훈.xlsx]KOSDAQ!R1103C4</stp>
        <tr r="D1103" s="5"/>
        <tr r="D1103" s="5"/>
      </tp>
      <tp t="s">
        <v>화학</v>
        <stp/>
        <stp>##V3_BDPV12</stp>
        <stp>104830 KS Equity</stp>
        <stp>gics_industry_name</stp>
        <stp>[종목별 사업개요_IBK퀀트 김경훈.xlsx]KOSDAQ!R3728C4</stp>
        <tr r="D3728" s="5"/>
        <tr r="D3728" s="5"/>
      </tp>
      <tp t="s">
        <v>통신 장비</v>
        <stp/>
        <stp>##V3_BDPV12</stp>
        <stp>109080 KS Equity</stp>
        <stp>gics_industry_name</stp>
        <stp>[종목별 사업개요_IBK퀀트 김경훈.xlsx]KOSDAQ!R3793C4</stp>
        <tr r="D3793" s="5"/>
        <tr r="D3793" s="5"/>
      </tp>
      <tp t="s">
        <v>반도체 &amp; 반도체 장비</v>
        <stp/>
        <stp>##V3_BDPV12</stp>
        <stp>108230 KS Equity</stp>
        <stp>gics_industry_name</stp>
        <stp>[종목별 사업개요_IBK퀀트 김경훈.xlsx]KOSDAQ!R3768C4</stp>
        <tr r="D3768" s="5"/>
        <tr r="D3768" s="5"/>
      </tp>
      <tp t="s">
        <v>음료</v>
        <stp/>
        <stp>##V3_BDPV12</stp>
        <stp>018120 KS Equity</stp>
        <stp>gics_industry_name</stp>
        <stp>[종목별 사업개요_IBK퀀트 김경훈.xlsx]KOSDAQ!R2318C4</stp>
        <tr r="D2318" s="5"/>
        <tr r="D2318" s="5"/>
      </tp>
      <tp t="s">
        <v>화학</v>
        <stp/>
        <stp>##V3_BDPV12</stp>
        <stp>018290 KS Equity</stp>
        <stp>gics_industry_name</stp>
        <stp>[종목별 사업개요_IBK퀀트 김경훈.xlsx]KOSDAQ!R2313C4</stp>
        <tr r="D2313" s="5"/>
        <tr r="D2313" s="5"/>
      </tp>
      <tp t="s">
        <v>전자 장비 기기 &amp; 부품</v>
        <stp/>
        <stp>##V3_BDPV12</stp>
        <stp>032820 KS Equity</stp>
        <stp>gics_industry_name</stp>
        <stp>[종목별 사업개요_IBK퀀트 김경훈.xlsx]KOSDAQ!R1688C4</stp>
        <tr r="D1688" s="5"/>
        <tr r="D1688" s="5"/>
      </tp>
      <tp t="s">
        <v>반도체 &amp; 반도체 장비</v>
        <stp/>
        <stp>##V3_BDPV12</stp>
        <stp>160980 KS Equity</stp>
        <stp>gics_industry_name</stp>
        <stp>[종목별 사업개요_IBK퀀트 김경훈.xlsx]KOSDAQ!R4453C4</stp>
        <tr r="D4453" s="5"/>
        <tr r="D4453" s="5"/>
      </tp>
      <tp t="s">
        <v>다양한 소비자 서비스</v>
        <stp/>
        <stp>##V3_BDPV12</stp>
        <stp>035290 KS Equity</stp>
        <stp>gics_industry_name</stp>
        <stp>[종목별 사업개요_IBK퀀트 김경훈.xlsx]KOSDAQ!R1333C4</stp>
        <tr r="D1333" s="5"/>
        <tr r="D1333" s="5"/>
      </tp>
      <tp t="s">
        <v>다양한 금융 서비스</v>
        <stp/>
        <stp>##V3_BDPV12</stp>
        <stp>036120 KS Equity</stp>
        <stp>gics_industry_name</stp>
        <stp>[종목별 사업개요_IBK퀀트 김경훈.xlsx]KOSDAQ!R1188C4</stp>
        <tr r="D1188" s="5"/>
        <tr r="D1188" s="5"/>
      </tp>
      <tp t="s">
        <v>화학</v>
        <stp/>
        <stp>##V3_BDPV12</stp>
        <stp>017890 KS Equity</stp>
        <stp>gics_industry_name</stp>
        <stp>[종목별 사업개요_IBK퀀트 김경훈.xlsx]KOSDAQ!R3023C4</stp>
        <tr r="D3023" s="5"/>
        <tr r="D3023" s="5"/>
      </tp>
      <tp t="s">
        <v>반도체 &amp; 반도체 장비</v>
        <stp/>
        <stp>##V3_BDPV12</stp>
        <stp>119830 KS Equity</stp>
        <stp>gics_industry_name</stp>
        <stp>[종목별 사업개요_IBK퀀트 김경훈.xlsx]KOSDAQ!R3948C4</stp>
        <tr r="D3948" s="5"/>
        <tr r="D3948" s="5"/>
      </tp>
      <tp t="s">
        <v>건축 제품</v>
        <stp/>
        <stp>##V3_BDPV12</stp>
        <stp>039020 KS Equity</stp>
        <stp>gics_industry_name</stp>
        <stp>[종목별 사업개요_IBK퀀트 김경훈.xlsx]KOSDAQ!R1888C4</stp>
        <tr r="D1888" s="5"/>
        <tr r="D1888" s="5"/>
      </tp>
      <tp t="s">
        <v>생명공학</v>
        <stp/>
        <stp>##V3_BDPV12</stp>
        <stp>166480 KS Equity</stp>
        <stp>gics_industry_name</stp>
        <stp>[종목별 사업개요_IBK퀀트 김경훈.xlsx]KOSDAQ!R4463C4</stp>
        <tr r="D4463" s="5"/>
        <tr r="D4463" s="5"/>
      </tp>
      <tp t="s">
        <v>생명공학</v>
        <stp/>
        <stp>##V3_BDPV12</stp>
        <stp>168330 KS Equity</stp>
        <stp>gics_industry_name</stp>
        <stp>[종목별 사업개요_IBK퀀트 김경훈.xlsx]KOSDAQ!R4468C4</stp>
        <tr r="D4468" s="5"/>
        <tr r="D4468" s="5"/>
      </tp>
      <tp t="s">
        <v>건강관리 장비 &amp; 용품</v>
        <stp/>
        <stp>##V3_BDPV12</stp>
        <stp>115480 KS Equity</stp>
        <stp>gics_industry_name</stp>
        <stp>[종목별 사업개요_IBK퀀트 김경훈.xlsx]KOSDAQ!R3903C4</stp>
        <tr r="D3903" s="5"/>
        <tr r="D3903" s="5"/>
      </tp>
      <tp t="s">
        <v>화학</v>
        <stp/>
        <stp>##V3_BDPV12</stp>
        <stp>114630 KS Equity</stp>
        <stp>gics_industry_name</stp>
        <stp>[종목별 사업개요_IBK퀀트 김경훈.xlsx]KOSDAQ!R3868C4</stp>
        <tr r="D3868" s="5"/>
        <tr r="D3868" s="5"/>
      </tp>
      <tp t="s">
        <v>생명공학</v>
        <stp/>
        <stp>##V3_BDPV12</stp>
        <stp>115180 KS Equity</stp>
        <stp>gics_industry_name</stp>
        <stp>[종목별 사업개요_IBK퀀트 김경훈.xlsx]KOSDAQ!R3883C4</stp>
        <tr r="D3883" s="5"/>
        <tr r="D3883" s="5"/>
      </tp>
      <tp t="s">
        <v>건강관리 기술</v>
        <stp/>
        <stp>##V3_BDPV12</stp>
        <stp>032620 KS Equity</stp>
        <stp>gics_industry_name</stp>
        <stp>[종목별 사업개요_IBK퀀트 김경훈.xlsx]KOSDAQ!R1848C4</stp>
        <tr r="D1848" s="5"/>
        <tr r="D1848" s="5"/>
      </tp>
      <tp t="s">
        <v>기술 하드웨어, 스토리</v>
        <stp/>
        <stp>##V3_BDPV12</stp>
        <stp>043220 KS Equity</stp>
        <stp>gics_industry_name</stp>
        <stp>[종목별 사업개요_IBK퀀트 김경훈.xlsx]KOSDAQ!R1798C4</stp>
        <tr r="D1798" s="5"/>
        <tr r="D1798" s="5"/>
      </tp>
      <tp t="s">
        <v>전자 장비 기기 &amp; 부품</v>
        <stp/>
        <stp>##V3_BDPV12</stp>
        <stp>064090 KS Equity</stp>
        <stp>gics_industry_name</stp>
        <stp>[종목별 사업개요_IBK퀀트 김경훈.xlsx]KOSDAQ!R3133C4</stp>
        <tr r="D3133" s="5"/>
        <tr r="D3133" s="5"/>
      </tp>
      <tp t="s">
        <v>캐피탈 시장</v>
        <stp/>
        <stp>##V3_BDPV12</stp>
        <stp>041190 KS Equity</stp>
        <stp>gics_industry_name</stp>
        <stp>[종목별 사업개요_IBK퀀트 김경훈.xlsx]KOSDAQ!R1693C4</stp>
        <tr r="D1693" s="5"/>
        <tr r="D1693" s="5"/>
      </tp>
      <tp t="s">
        <v>다양한 소비자 서비스</v>
        <stp/>
        <stp>##V3_BDPV12</stp>
        <stp>215200 KS Equity</stp>
        <stp>gics_industry_name</stp>
        <stp>[종목별 사업개요_IBK퀀트 김경훈.xlsx]KOSDAQ!R4918C4</stp>
        <tr r="D4918" s="5"/>
        <tr r="D4918" s="5"/>
      </tp>
      <tp t="s">
        <v>#N/A N/A</v>
        <stp/>
        <stp>##V3_BDPV12</stp>
        <stp>217600 KS Equity</stp>
        <stp>gics_industry_name</stp>
        <stp>[종목별 사업개요_IBK퀀트 김경훈.xlsx]KOSDAQ!R4968C4</stp>
        <tr r="D4968" s="5"/>
      </tp>
      <tp t="s">
        <v>반도체 &amp; 반도체 장비</v>
        <stp/>
        <stp>##V3_BDPV12</stp>
        <stp>041520 KS Equity</stp>
        <stp>gics_industry_name</stp>
        <stp>[종목별 사업개요_IBK퀀트 김경훈.xlsx]KOSDAQ!R1928C4</stp>
        <tr r="D1928" s="5"/>
        <tr r="D1928" s="5"/>
      </tp>
      <tp t="s">
        <v>금속 &amp; 채광</v>
        <stp/>
        <stp>##V3_BDPV12</stp>
        <stp>065620 KS Equity</stp>
        <stp>gics_industry_name</stp>
        <stp>[종목별 사업개요_IBK퀀트 김경훈.xlsx]KOSDAQ!R2158C4</stp>
        <tr r="D2158" s="5"/>
        <tr r="D2158" s="5"/>
      </tp>
      <tp t="s">
        <v>반도체 &amp; 반도체 장비</v>
        <stp/>
        <stp>##V3_BDPV12</stp>
        <stp>064290 KS Equity</stp>
        <stp>gics_industry_name</stp>
        <stp>[종목별 사업개요_IBK퀀트 김경훈.xlsx]KOSDAQ!R2083C4</stp>
        <tr r="D2083" s="5"/>
        <tr r="D2083" s="5"/>
      </tp>
      <tp t="s">
        <v>반도체 &amp; 반도체 장비</v>
        <stp/>
        <stp>##V3_BDPV12</stp>
        <stp>052420 KS Equity</stp>
        <stp>gics_industry_name</stp>
        <stp>[종목별 사업개요_IBK퀀트 김경훈.xlsx]KOSDAQ!R1598C4</stp>
        <tr r="D1598" s="5"/>
        <tr r="D1598" s="5"/>
      </tp>
      <tp t="s">
        <v>반도체 &amp; 반도체 장비</v>
        <stp/>
        <stp>##V3_BDPV12</stp>
        <stp>054620 KS Equity</stp>
        <stp>gics_industry_name</stp>
        <stp>[종목별 사업개요_IBK퀀트 김경훈.xlsx]KOSDAQ!R1388C4</stp>
        <tr r="D1388" s="5"/>
        <tr r="D1388" s="5"/>
      </tp>
      <tp t="s">
        <v>기계</v>
        <stp/>
        <stp>##V3_BDPV12</stp>
        <stp>064820 KS Equity</stp>
        <stp>gics_industry_name</stp>
        <stp>[종목별 사업개요_IBK퀀트 김경훈.xlsx]KOSDAQ!R2488C4</stp>
        <tr r="D2488" s="5"/>
        <tr r="D2488" s="5"/>
      </tp>
      <tp t="s">
        <v>IT 서비스</v>
        <stp/>
        <stp>##V3_BDPV12</stp>
        <stp>070590 KS Equity</stp>
        <stp>gics_industry_name</stp>
        <stp>[종목별 사업개요_IBK퀀트 김경훈.xlsx]KOSDAQ!R3113C4</stp>
        <tr r="D3113" s="5"/>
        <tr r="D3113" s="5"/>
      </tp>
      <tp t="s">
        <v>전자 장비 기기 &amp; 부품</v>
        <stp/>
        <stp>##V3_BDPV12</stp>
        <stp>050320 KS Equity</stp>
        <stp>gics_industry_name</stp>
        <stp>[종목별 사업개요_IBK퀀트 김경훈.xlsx]KOSDAQ!R1198C4</stp>
        <tr r="D1198" s="5"/>
        <tr r="D1198" s="5"/>
      </tp>
      <tp t="s">
        <v>소프트웨어</v>
        <stp/>
        <stp>##V3_BDPV12</stp>
        <stp>205100 KS Equity</stp>
        <stp>gics_industry_name</stp>
        <stp>[종목별 사업개요_IBK퀀트 김경훈.xlsx]KOSDAQ!R4758C4</stp>
        <tr r="D4758" s="5"/>
        <tr r="D4758" s="5"/>
      </tp>
      <tp t="s">
        <v>미디어</v>
        <stp/>
        <stp>##V3_BDPV12</stp>
        <stp>052220 KS Equity</stp>
        <stp>gics_industry_name</stp>
        <stp>[종목별 사업개요_IBK퀀트 김경훈.xlsx]KOSDAQ!R1048C4</stp>
        <tr r="D1048" s="5"/>
        <tr r="D1048" s="5"/>
      </tp>
      <tp t="s">
        <v>소프트웨어</v>
        <stp/>
        <stp>##V3_BDPV12</stp>
        <stp>205500 KS Equity</stp>
        <stp>gics_industry_name</stp>
        <stp>[종목별 사업개요_IBK퀀트 김경훈.xlsx]KOSDAQ!R4768C4</stp>
        <tr r="D4768" s="5"/>
        <tr r="D4768" s="5"/>
      </tp>
      <tp t="s">
        <v>식품</v>
        <stp/>
        <stp>##V3_BDPV12</stp>
        <stp>136480 KS Equity</stp>
        <stp>gics_industry_name</stp>
        <stp>[종목별 사업개요_IBK퀀트 김경훈.xlsx]KOSDAQ!R4223C4</stp>
        <tr r="D4223" s="5"/>
        <tr r="D4223" s="5"/>
      </tp>
      <tp t="s">
        <v>석유, 가스 &amp; 소모 연료</v>
        <stp/>
        <stp>##V3_BDPV12</stp>
        <stp>053620 KS Equity</stp>
        <stp>gics_industry_name</stp>
        <stp>[종목별 사업개요_IBK퀀트 김경훈.xlsx]KOSDAQ!R2668C4</stp>
        <tr r="D2668" s="5"/>
        <tr r="D2668" s="5"/>
      </tp>
      <tp t="s">
        <v>통신 장비</v>
        <stp/>
        <stp>##V3_BDPV12</stp>
        <stp>134580 KS Equity</stp>
        <stp>gics_industry_name</stp>
        <stp>[종목별 사업개요_IBK퀀트 김경훈.xlsx]KOSDAQ!R4213C4</stp>
        <tr r="D4213" s="5"/>
        <tr r="D4213" s="5"/>
      </tp>
      <tp t="s">
        <v>건강관리 장비 &amp; 용품</v>
        <stp/>
        <stp>##V3_BDPV12</stp>
        <stp>131030 KS Equity</stp>
        <stp>gics_industry_name</stp>
        <stp>[종목별 사업개요_IBK퀀트 김경훈.xlsx]KOSDAQ!R4148C4</stp>
        <tr r="D4148" s="5"/>
        <tr r="D4148" s="5"/>
      </tp>
      <tp t="s">
        <v>기술 하드웨어, 스토리</v>
        <stp/>
        <stp>##V3_BDPV12</stp>
        <stp>131180 KS Equity</stp>
        <stp>gics_industry_name</stp>
        <stp>[종목별 사업개요_IBK퀀트 김경훈.xlsx]KOSDAQ!R4163C4</stp>
        <tr r="D4163" s="5"/>
        <tr r="D4163" s="5"/>
      </tp>
      <tp t="s">
        <v>자동차 부품</v>
        <stp/>
        <stp>##V3_BDPV12</stp>
        <stp>066590 KS Equity</stp>
        <stp>gics_industry_name</stp>
        <stp>[종목별 사업개요_IBK퀀트 김경훈.xlsx]KOSDAQ!R1713C4</stp>
        <tr r="D1713" s="5"/>
        <tr r="D1713" s="5"/>
      </tp>
      <tp t="s">
        <v>전문 서비스</v>
        <stp/>
        <stp>##V3_BDPV12</stp>
        <stp>130580 KS Equity</stp>
        <stp>gics_industry_name</stp>
        <stp>[종목별 사업개요_IBK퀀트 김경훈.xlsx]KOSDAQ!R4133C4</stp>
        <tr r="D4133" s="5"/>
        <tr r="D4133" s="5"/>
      </tp>
      <tp t="s">
        <v>생명공학</v>
        <stp/>
        <stp>##V3_BDPV12</stp>
        <stp>042520 KS Equity</stp>
        <stp>gics_industry_name</stp>
        <stp>[종목별 사업개요_IBK퀀트 김경훈.xlsx]KOSDAQ!R3118C4</stp>
        <tr r="D3118" s="5"/>
        <tr r="D3118" s="5"/>
      </tp>
      <tp t="s">
        <v>소프트웨어</v>
        <stp/>
        <stp>##V3_BDPV12</stp>
        <stp>067920 KS Equity</stp>
        <stp>gics_industry_name</stp>
        <stp>[종목별 사업개요_IBK퀀트 김경훈.xlsx]KOSDAQ!R1898C4</stp>
        <tr r="D1898" s="5"/>
        <tr r="D1898" s="5"/>
      </tp>
      <tp t="s">
        <v>인터넷 &amp; 카탈로그 소</v>
        <stp/>
        <stp>##V3_BDPV12</stp>
        <stp>069920 KS Equity</stp>
        <stp>gics_industry_name</stp>
        <stp>[종목별 사업개요_IBK퀀트 김경훈.xlsx]KOSDAQ!R1038C4</stp>
        <tr r="D1038" s="5"/>
        <tr r="D1038" s="5"/>
      </tp>
      <tp t="s">
        <v>기계</v>
        <stp/>
        <stp>##V3_BDPV12</stp>
        <stp>126880 KS Equity</stp>
        <stp>gics_industry_name</stp>
        <stp>[종목별 사업개요_IBK퀀트 김경훈.xlsx]KOSDAQ!R4103C4</stp>
        <tr r="D4103" s="5"/>
        <tr r="D4103" s="5"/>
      </tp>
      <tp t="s">
        <v>통신 장비</v>
        <stp/>
        <stp>##V3_BDPV12</stp>
        <stp>079190 KS Equity</stp>
        <stp>gics_industry_name</stp>
        <stp>[종목별 사업개요_IBK퀀트 김경훈.xlsx]KOSDAQ!R1973C4</stp>
        <tr r="D1973" s="5"/>
        <tr r="D1973" s="5"/>
      </tp>
      <tp t="s">
        <v>캐피탈 시장</v>
        <stp/>
        <stp>##V3_BDPV12</stp>
        <stp>078020 KS Equity</stp>
        <stp>gics_industry_name</stp>
        <stp>[종목별 사업개요_IBK퀀트 김경훈.xlsx]KOSDAQ!R1948C4</stp>
        <tr r="D1948" s="5"/>
        <tr r="D1948" s="5"/>
      </tp>
      <tp t="s">
        <v>전자 장비 기기 &amp; 부품</v>
        <stp/>
        <stp>##V3_BDPV12</stp>
        <stp>049120 KS Equity</stp>
        <stp>gics_industry_name</stp>
        <stp>[종목별 사업개요_IBK퀀트 김경훈.xlsx]KOSDAQ!R2808C4</stp>
        <tr r="D2808" s="5"/>
        <tr r="D2808" s="5"/>
      </tp>
      <tp t="s">
        <v>다양한 소비자 서비스</v>
        <stp/>
        <stp>##V3_BDPV12</stp>
        <stp>040420 KS Equity</stp>
        <stp>gics_industry_name</stp>
        <stp>[종목별 사업개요_IBK퀀트 김경훈.xlsx]KOSDAQ!R2148C4</stp>
        <tr r="D2148" s="5"/>
        <tr r="D2148" s="5"/>
      </tp>
      <tp t="s">
        <v>인터넷 소프트웨어 &amp;</v>
        <stp/>
        <stp>##V3_BDPV12</stp>
        <stp>041020 KS Equity</stp>
        <stp>gics_industry_name</stp>
        <stp>[종목별 사업개요_IBK퀀트 김경훈.xlsx]KOSDAQ!R2098C4</stp>
        <tr r="D2098" s="5"/>
        <tr r="D2098" s="5"/>
      </tp>
      <tp t="s">
        <v>기계</v>
        <stp/>
        <stp>##V3_BDPV12</stp>
        <stp>045520 KS Equity</stp>
        <stp>gics_industry_name</stp>
        <stp>[종목별 사업개요_IBK퀀트 김경훈.xlsx]KOSDAQ!R2648C4</stp>
        <tr r="D2648" s="5"/>
        <tr r="D2648" s="5"/>
      </tp>
      <tp t="s">
        <v>반도체 &amp; 반도체 장비</v>
        <stp/>
        <stp>##V3_BDPV12</stp>
        <stp>041590 KS Equity</stp>
        <stp>gics_industry_name</stp>
        <stp>[종목별 사업개요_IBK퀀트 김경훈.xlsx]KOSDAQ!R2253C4</stp>
        <tr r="D2253" s="5"/>
        <tr r="D2253" s="5"/>
      </tp>
      <tp>
        <v>31650460600.000004</v>
        <stp/>
        <stp>##V3_BDPV12</stp>
        <stp>049120 KS Equity</stp>
        <stp>cur_mkt_cap</stp>
        <stp>[종목별 사업개요_IBK퀀트 김경훈.xlsx]KOSDAQ!R2808C5</stp>
        <tr r="E2808" s="5"/>
        <tr r="E2808" s="5"/>
        <tr r="E2808" s="5"/>
        <tr r="E2808" s="5"/>
      </tp>
      <tp>
        <v>77541360000</v>
        <stp/>
        <stp>##V3_BDPV12</stp>
        <stp>049430 KS Equity</stp>
        <stp>cur_mkt_cap</stp>
        <stp>[종목별 사업개요_IBK퀀트 김경훈.xlsx]KOSDAQ!R2548C5</stp>
        <tr r="E2548" s="5"/>
        <tr r="E2548" s="5"/>
        <tr r="E2548" s="5"/>
        <tr r="E2548" s="5"/>
      </tp>
      <tp>
        <v>71375883200</v>
        <stp/>
        <stp>##V3_BDPV12</stp>
        <stp>049550 KS Equity</stp>
        <stp>cur_mkt_cap</stp>
        <stp>[종목별 사업개요_IBK퀀트 김경훈.xlsx]KOSDAQ!R2128C5</stp>
        <tr r="E2128" s="5"/>
        <tr r="E2128" s="5"/>
        <tr r="E2128" s="5"/>
        <tr r="E2128" s="5"/>
      </tp>
      <tp>
        <v>232989720570</v>
        <stp/>
        <stp>##V3_BDPV12</stp>
        <stp>048410 KS Equity</stp>
        <stp>cur_mkt_cap</stp>
        <stp>[종목별 사업개요_IBK퀀트 김경훈.xlsx]KOSDAQ!R3198C5</stp>
        <tr r="E3198" s="5"/>
        <tr r="E3198" s="5"/>
        <tr r="E3198" s="5"/>
        <tr r="E3198" s="5"/>
      </tp>
      <tp>
        <v>111684879725</v>
        <stp/>
        <stp>##V3_BDPV12</stp>
        <stp>049630 KS Equity</stp>
        <stp>cur_mkt_cap</stp>
        <stp>[종목별 사업개요_IBK퀀트 김경훈.xlsx]KOSDAQ!R2138C5</stp>
        <tr r="E2138" s="5"/>
        <tr r="E2138" s="5"/>
        <tr r="E2138" s="5"/>
        <tr r="E2138" s="5"/>
      </tp>
      <tp>
        <v>366178626000.00006</v>
        <stp/>
        <stp>##V3_BDPV12</stp>
        <stp>048870 KS Equity</stp>
        <stp>cur_mkt_cap</stp>
        <stp>[종목별 사업개요_IBK퀀트 김경훈.xlsx]KOSDAQ!R2568C5</stp>
        <tr r="E2568" s="5"/>
        <tr r="E2568" s="5"/>
        <tr r="E2568" s="5"/>
        <tr r="E2568" s="5"/>
      </tp>
      <tp>
        <v>66306000000</v>
        <stp/>
        <stp>##V3_BDPV12</stp>
        <stp>048770 KS Equity</stp>
        <stp>cur_mkt_cap</stp>
        <stp>[종목별 사업개요_IBK퀀트 김경훈.xlsx]KOSDAQ!R2768C5</stp>
        <tr r="E2768" s="5"/>
        <tr r="E2768" s="5"/>
        <tr r="E2768" s="5"/>
        <tr r="E2768" s="5"/>
      </tp>
      <tp>
        <v>822603871400.00012</v>
        <stp/>
        <stp>##V3_BDPV12</stp>
        <stp>048530 KS Equity</stp>
        <stp>cur_mkt_cap</stp>
        <stp>[종목별 사업개요_IBK퀀트 김경훈.xlsx]KOSDAQ!R2088C5</stp>
        <tr r="E2088" s="5"/>
        <tr r="E2088" s="5"/>
        <tr r="E2088" s="5"/>
        <tr r="E2088" s="5"/>
      </tp>
      <tp>
        <v>82483200000</v>
        <stp/>
        <stp>##V3_BDPV12</stp>
        <stp>048430 KS Equity</stp>
        <stp>cur_mkt_cap</stp>
        <stp>[종목별 사업개요_IBK퀀트 김경훈.xlsx]KOSDAQ!R1838C5</stp>
        <tr r="E1838" s="5"/>
        <tr r="E1838" s="5"/>
        <tr r="E1838" s="5"/>
        <tr r="E1838" s="5"/>
      </tp>
      <tp>
        <v>44393675505</v>
        <stp/>
        <stp>##V3_BDPV12</stp>
        <stp>048830 KS Equity</stp>
        <stp>cur_mkt_cap</stp>
        <stp>[종목별 사업개요_IBK퀀트 김경훈.xlsx]KOSDAQ!R1458C5</stp>
        <tr r="E1458" s="5"/>
        <tr r="E1458" s="5"/>
        <tr r="E1458" s="5"/>
        <tr r="E1458" s="5"/>
      </tp>
      <tp>
        <v>173483717240</v>
        <stp/>
        <stp>##V3_BDPV12</stp>
        <stp>048550 KS Equity</stp>
        <stp>cur_mkt_cap</stp>
        <stp>[종목별 사업개요_IBK퀀트 김경훈.xlsx]KOSDAQ!R1238C5</stp>
        <tr r="E1238" s="5"/>
        <tr r="E1238" s="5"/>
        <tr r="E1238" s="5"/>
        <tr r="E1238" s="5"/>
      </tp>
      <tp>
        <v>156640579255</v>
        <stp/>
        <stp>##V3_BDPV12</stp>
        <stp>049480 KS Equity</stp>
        <stp>cur_mkt_cap</stp>
        <stp>[종목별 사업개요_IBK퀀트 김경훈.xlsx]KOSDAQ!R1628C5</stp>
        <tr r="E1628" s="5"/>
        <tr r="E1628" s="5"/>
        <tr r="E1628" s="5"/>
        <tr r="E1628" s="5"/>
      </tp>
      <tp>
        <v>113786013470</v>
        <stp/>
        <stp>##V3_BDPV12</stp>
        <stp>049470 KS Equity</stp>
        <stp>cur_mkt_cap</stp>
        <stp>[종목별 사업개요_IBK퀀트 김경훈.xlsx]KOSDAQ!R1248C5</stp>
        <tr r="E1248" s="5"/>
        <tr r="E1248" s="5"/>
        <tr r="E1248" s="5"/>
        <tr r="E1248" s="5"/>
      </tp>
      <tp>
        <v>162103339200.00003</v>
        <stp/>
        <stp>##V3_BDPV12</stp>
        <stp>149940 KS Equity</stp>
        <stp>cur_mkt_cap</stp>
        <stp>[종목별 사업개요_IBK퀀트 김경훈.xlsx]KOSDAQ!R4368C5</stp>
        <tr r="E4368" s="5"/>
        <tr r="E4368" s="5"/>
        <tr r="E4368" s="5"/>
        <tr r="E4368" s="5"/>
      </tp>
      <tp>
        <v>136082920049.99998</v>
        <stp/>
        <stp>##V3_BDPV12</stp>
        <stp>149980 KS Equity</stp>
        <stp>cur_mkt_cap</stp>
        <stp>[종목별 사업개요_IBK퀀트 김경훈.xlsx]KOSDAQ!R4378C5</stp>
        <tr r="E4378" s="5"/>
        <tr r="E4378" s="5"/>
        <tr r="E4378" s="5"/>
        <tr r="E4378" s="5"/>
      </tp>
      <tp>
        <v>50687524800</v>
        <stp/>
        <stp>##V3_BDPV12</stp>
        <stp>147830 KS Equity</stp>
        <stp>cur_mkt_cap</stp>
        <stp>[종목별 사업개요_IBK퀀트 김경훈.xlsx]KOSDAQ!R4358C5</stp>
        <tr r="E4358" s="5"/>
        <tr r="E4358" s="5"/>
        <tr r="E4358" s="5"/>
        <tr r="E4358" s="5"/>
      </tp>
      <tp>
        <v>113756957600</v>
        <stp/>
        <stp>##V3_BDPV12</stp>
        <stp>041020 KS Equity</stp>
        <stp>cur_mkt_cap</stp>
        <stp>[종목별 사업개요_IBK퀀트 김경훈.xlsx]KOSDAQ!R2098C5</stp>
        <tr r="E2098" s="5"/>
        <tr r="E2098" s="5"/>
        <tr r="E2098" s="5"/>
        <tr r="E2098" s="5"/>
      </tp>
      <tp>
        <v>115200000000</v>
        <stp/>
        <stp>##V3_BDPV12</stp>
        <stp>043340 KS Equity</stp>
        <stp>cur_mkt_cap</stp>
        <stp>[종목별 사업개요_IBK퀀트 김경훈.xlsx]KOSDAQ!R1308C5</stp>
        <tr r="E1308" s="5"/>
        <tr r="E1308" s="5"/>
        <tr r="E1308" s="5"/>
        <tr r="E1308" s="5"/>
      </tp>
      <tp>
        <v>159656812560</v>
        <stp/>
        <stp>##V3_BDPV12</stp>
        <stp>041460 KS Equity</stp>
        <stp>cur_mkt_cap</stp>
        <stp>[종목별 사업개요_IBK퀀트 김경훈.xlsx]KOSDAQ!R3038C5</stp>
        <tr r="E3038" s="5"/>
        <tr r="E3038" s="5"/>
        <tr r="E3038" s="5"/>
        <tr r="E3038" s="5"/>
      </tp>
      <tp>
        <v>102217639040.00002</v>
        <stp/>
        <stp>##V3_BDPV12</stp>
        <stp>040420 KS Equity</stp>
        <stp>cur_mkt_cap</stp>
        <stp>[종목별 사업개요_IBK퀀트 김경훈.xlsx]KOSDAQ!R2148C5</stp>
        <tr r="E2148" s="5"/>
        <tr r="E2148" s="5"/>
        <tr r="E2148" s="5"/>
        <tr r="E2148" s="5"/>
      </tp>
      <tp>
        <v>81925414024.999985</v>
        <stp/>
        <stp>##V3_BDPV12</stp>
        <stp>043220 KS Equity</stp>
        <stp>cur_mkt_cap</stp>
        <stp>[종목별 사업개요_IBK퀀트 김경훈.xlsx]KOSDAQ!R1798C5</stp>
        <tr r="E1798" s="5"/>
        <tr r="E1798" s="5"/>
        <tr r="E1798" s="5"/>
        <tr r="E1798" s="5"/>
      </tp>
      <tp>
        <v>108112605800</v>
        <stp/>
        <stp>##V3_BDPV12</stp>
        <stp>043090 KS Equity</stp>
        <stp>cur_mkt_cap</stp>
        <stp>[종목별 사업개요_IBK퀀트 김경훈.xlsx]KOSDAQ!R2828C5</stp>
        <tr r="E2828" s="5"/>
        <tr r="E2828" s="5"/>
        <tr r="E2828" s="5"/>
        <tr r="E2828" s="5"/>
      </tp>
      <tp>
        <v>249900000000</v>
        <stp/>
        <stp>##V3_BDPV12</stp>
        <stp>043370 KS Equity</stp>
        <stp>cur_mkt_cap</stp>
        <stp>[종목별 사업개요_IBK퀀트 김경훈.xlsx]KOSDAQ!R2858C5</stp>
        <tr r="E2858" s="5"/>
        <tr r="E2858" s="5"/>
        <tr r="E2858" s="5"/>
        <tr r="E2858" s="5"/>
      </tp>
      <tp>
        <v>64756002050</v>
        <stp/>
        <stp>##V3_BDPV12</stp>
        <stp>043290 KS Equity</stp>
        <stp>cur_mkt_cap</stp>
        <stp>[종목별 사업개요_IBK퀀트 김경훈.xlsx]KOSDAQ!R2388C5</stp>
        <tr r="E2388" s="5"/>
        <tr r="E2388" s="5"/>
        <tr r="E2388" s="5"/>
        <tr r="E2388" s="5"/>
      </tp>
      <tp>
        <v>56550000000</v>
        <stp/>
        <stp>##V3_BDPV12</stp>
        <stp>043590 KS Equity</stp>
        <stp>cur_mkt_cap</stp>
        <stp>[종목별 사업개요_IBK퀀트 김경훈.xlsx]KOSDAQ!R2638C5</stp>
        <tr r="E2638" s="5"/>
        <tr r="E2638" s="5"/>
        <tr r="E2638" s="5"/>
        <tr r="E2638" s="5"/>
      </tp>
      <tp>
        <v>204550532749.99997</v>
        <stp/>
        <stp>##V3_BDPV12</stp>
        <stp>042520 KS Equity</stp>
        <stp>cur_mkt_cap</stp>
        <stp>[종목별 사업개요_IBK퀀트 김경훈.xlsx]KOSDAQ!R3118C5</stp>
        <tr r="E3118" s="5"/>
        <tr r="E3118" s="5"/>
        <tr r="E3118" s="5"/>
        <tr r="E3118" s="5"/>
      </tp>
      <tp>
        <v>146264760000</v>
        <stp/>
        <stp>##V3_BDPV12</stp>
        <stp>041520 KS Equity</stp>
        <stp>cur_mkt_cap</stp>
        <stp>[종목별 사업개요_IBK퀀트 김경훈.xlsx]KOSDAQ!R1928C5</stp>
        <tr r="E1928" s="5"/>
        <tr r="E1928" s="5"/>
        <tr r="E1928" s="5"/>
        <tr r="E1928" s="5"/>
      </tp>
      <tp>
        <v>51351125360</v>
        <stp/>
        <stp>##V3_BDPV12</stp>
        <stp>042040 KS Equity</stp>
        <stp>cur_mkt_cap</stp>
        <stp>[종목별 사업개요_IBK퀀트 김경훈.xlsx]KOSDAQ!R2498C5</stp>
        <tr r="E2498" s="5"/>
        <tr r="E2498" s="5"/>
        <tr r="E2498" s="5"/>
        <tr r="E2498" s="5"/>
      </tp>
      <tp>
        <v>166439119760</v>
        <stp/>
        <stp>##V3_BDPV12</stp>
        <stp>041440 KS Equity</stp>
        <stp>cur_mkt_cap</stp>
        <stp>[종목별 사업개요_IBK퀀트 김경훈.xlsx]KOSDAQ!R1158C5</stp>
        <tr r="E1158" s="5"/>
        <tr r="E1158" s="5"/>
        <tr r="E1158" s="5"/>
        <tr r="E1158" s="5"/>
      </tp>
      <tp>
        <v>518731754100</v>
        <stp/>
        <stp>##V3_BDPV12</stp>
        <stp>144510 KS Equity</stp>
        <stp>cur_mkt_cap</stp>
        <stp>[종목별 사업개요_IBK퀀트 김경훈.xlsx]KOSDAQ!R4348C5</stp>
        <tr r="E4348" s="5"/>
        <tr r="E4348" s="5"/>
        <tr r="E4348" s="5"/>
        <tr r="E4348" s="5"/>
      </tp>
      <tp>
        <v>99770531520</v>
        <stp/>
        <stp>##V3_BDPV12</stp>
        <stp>046940 KS Equity</stp>
        <stp>cur_mkt_cap</stp>
        <stp>[종목별 사업개요_IBK퀀트 김경훈.xlsx]KOSDAQ!R1718C5</stp>
        <tr r="E1718" s="5"/>
        <tr r="E1718" s="5"/>
        <tr r="E1718" s="5"/>
        <tr r="E1718" s="5"/>
      </tp>
      <tp>
        <v>52373689040.000008</v>
        <stp/>
        <stp>##V3_BDPV12</stp>
        <stp>046970 KS Equity</stp>
        <stp>cur_mkt_cap</stp>
        <stp>[종목별 사업개요_IBK퀀트 김경훈.xlsx]KOSDAQ!R1698C5</stp>
        <tr r="E1698" s="5"/>
        <tr r="E1698" s="5"/>
        <tr r="E1698" s="5"/>
        <tr r="E1698" s="5"/>
      </tp>
      <tp>
        <v>239318638250</v>
        <stp/>
        <stp>##V3_BDPV12</stp>
        <stp>046140 KS Equity</stp>
        <stp>cur_mkt_cap</stp>
        <stp>[종목별 사업개요_IBK퀀트 김경훈.xlsx]KOSDAQ!R1178C5</stp>
        <tr r="E1178" s="5"/>
        <tr r="E1178" s="5"/>
        <tr r="E1178" s="5"/>
        <tr r="E1178" s="5"/>
      </tp>
      <tp>
        <v>172768805550.00003</v>
        <stp/>
        <stp>##V3_BDPV12</stp>
        <stp>143240 KS Equity</stp>
        <stp>cur_mkt_cap</stp>
        <stp>[종목별 사업개요_IBK퀀트 김경훈.xlsx]KOSDAQ!R4338C5</stp>
        <tr r="E4338" s="5"/>
        <tr r="E4338" s="5"/>
        <tr r="E4338" s="5"/>
        <tr r="E4338" s="5"/>
      </tp>
      <tp>
        <v>39455000000</v>
        <stp/>
        <stp>##V3_BDPV12</stp>
        <stp>045520 KS Equity</stp>
        <stp>cur_mkt_cap</stp>
        <stp>[종목별 사업개요_IBK퀀트 김경훈.xlsx]KOSDAQ!R2648C5</stp>
        <tr r="E2648" s="5"/>
        <tr r="E2648" s="5"/>
        <tr r="E2648" s="5"/>
        <tr r="E2648" s="5"/>
      </tp>
      <tp>
        <v>221400000000</v>
        <stp/>
        <stp>##V3_BDPV12</stp>
        <stp>045100 KS Equity</stp>
        <stp>cur_mkt_cap</stp>
        <stp>[종목별 사업개요_IBK퀀트 김경훈.xlsx]KOSDAQ!R3128C5</stp>
        <tr r="E3128" s="5"/>
        <tr r="E3128" s="5"/>
        <tr r="E3128" s="5"/>
        <tr r="E3128" s="5"/>
      </tp>
      <tp>
        <v>151048000000</v>
        <stp/>
        <stp>##V3_BDPV12</stp>
        <stp>142280 KS Equity</stp>
        <stp>cur_mkt_cap</stp>
        <stp>[종목별 사업개요_IBK퀀트 김경훈.xlsx]KOSDAQ!R4328C5</stp>
        <tr r="E4328" s="5"/>
        <tr r="E4328" s="5"/>
        <tr r="E4328" s="5"/>
        <tr r="E4328" s="5"/>
      </tp>
      <tp>
        <v>50869516090</v>
        <stp/>
        <stp>##V3_BDPV12</stp>
        <stp>044060 KS Equity</stp>
        <stp>cur_mkt_cap</stp>
        <stp>[종목별 사업개요_IBK퀀트 김경훈.xlsx]KOSDAQ!R2258C5</stp>
        <tr r="E2258" s="5"/>
        <tr r="E2258" s="5"/>
        <tr r="E2258" s="5"/>
        <tr r="E2258" s="5"/>
      </tp>
      <tp>
        <v>580703203999.99988</v>
        <stp/>
        <stp>##V3_BDPV12</stp>
        <stp>243070 KS Equity</stp>
        <stp>cur_mkt_cap</stp>
        <stp>[종목별 사업개요_IBK퀀트 김경훈.xlsx]KOSDAQ!R5258C5</stp>
        <tr r="E5258" s="5"/>
        <tr r="E5258" s="5"/>
        <tr r="E5258" s="5"/>
        <tr r="E5258" s="5"/>
      </tp>
      <tp>
        <v>335151039600</v>
        <stp/>
        <stp>##V3_BDPV12</stp>
        <stp>044490 KS Equity</stp>
        <stp>cur_mkt_cap</stp>
        <stp>[종목별 사업개요_IBK퀀트 김경훈.xlsx]KOSDAQ!R2678C5</stp>
        <tr r="E2678" s="5"/>
        <tr r="E2678" s="5"/>
        <tr r="E2678" s="5"/>
        <tr r="E2678" s="5"/>
      </tp>
      <tp>
        <v>48892788430</v>
        <stp/>
        <stp>##V3_BDPV12</stp>
        <stp>046110 KS Equity</stp>
        <stp>cur_mkt_cap</stp>
        <stp>[종목별 사업개요_IBK퀀트 김경훈.xlsx]KOSDAQ!R3138C5</stp>
        <tr r="E3138" s="5"/>
        <tr r="E3138" s="5"/>
        <tr r="E3138" s="5"/>
        <tr r="E3138" s="5"/>
      </tp>
      <tp>
        <v>111483486219.99998</v>
        <stp/>
        <stp>##V3_BDPV12</stp>
        <stp>141020 KS Equity</stp>
        <stp>cur_mkt_cap</stp>
        <stp>[종목별 사업개요_IBK퀀트 김경훈.xlsx]KOSDAQ!R4308C5</stp>
        <tr r="E4308" s="5"/>
        <tr r="E4308" s="5"/>
        <tr r="E4308" s="5"/>
        <tr r="E4308" s="5"/>
      </tp>
      <tp>
        <v>381940953000</v>
        <stp/>
        <stp>##V3_BDPV12</stp>
        <stp>141080 KS Equity</stp>
        <stp>cur_mkt_cap</stp>
        <stp>[종목별 사업개요_IBK퀀트 김경훈.xlsx]KOSDAQ!R4318C5</stp>
        <tr r="E4318" s="5"/>
        <tr r="E4318" s="5"/>
        <tr r="E4318" s="5"/>
        <tr r="E4318" s="5"/>
      </tp>
      <tp>
        <v>36167371455</v>
        <stp/>
        <stp>##V3_BDPV12</stp>
        <stp>044780 KS Equity</stp>
        <stp>cur_mkt_cap</stp>
        <stp>[종목별 사업개요_IBK퀀트 김경훈.xlsx]KOSDAQ!R1358C5</stp>
        <tr r="E1358" s="5"/>
        <tr r="E1358" s="5"/>
        <tr r="E1358" s="5"/>
        <tr r="E1358" s="5"/>
      </tp>
      <tp>
        <v>10835000000</v>
        <stp/>
        <stp>##V3_BDPV12</stp>
        <stp>240540 KS Equity</stp>
        <stp>cur_mkt_cap</stp>
        <stp>[종목별 사업개요_IBK퀀트 김경훈.xlsx]KOSDAQ!R5248C5</stp>
        <tr r="E5248" s="5"/>
        <tr r="E5248" s="5"/>
        <tr r="E5248" s="5"/>
        <tr r="E5248" s="5"/>
      </tp>
      <tp>
        <v>117245790000</v>
        <stp/>
        <stp>##V3_BDPV12</stp>
        <stp>140860 KS Equity</stp>
        <stp>cur_mkt_cap</stp>
        <stp>[종목별 사업개요_IBK퀀트 김경훈.xlsx]KOSDAQ!R4298C5</stp>
        <tr r="E4298" s="5"/>
        <tr r="E4298" s="5"/>
        <tr r="E4298" s="5"/>
        <tr r="E4298" s="5"/>
      </tp>
      <tp>
        <v>55535914680</v>
        <stp/>
        <stp>##V3_BDPV12</stp>
        <stp>045060 KS Equity</stp>
        <stp>cur_mkt_cap</stp>
        <stp>[종목별 사업개요_IBK퀀트 김경훈.xlsx]KOSDAQ!R1558C5</stp>
        <tr r="E1558" s="5"/>
        <tr r="E1558" s="5"/>
        <tr r="E1558" s="5"/>
        <tr r="E1558" s="5"/>
      </tp>
      <tp>
        <v>35518000000</v>
        <stp/>
        <stp>##V3_BDPV12</stp>
        <stp>045660 KS Equity</stp>
        <stp>cur_mkt_cap</stp>
        <stp>[종목별 사업개요_IBK퀀트 김경훈.xlsx]KOSDAQ!R1368C5</stp>
        <tr r="E1368" s="5"/>
        <tr r="E1368" s="5"/>
        <tr r="E1368" s="5"/>
        <tr r="E1368" s="5"/>
      </tp>
      <tp>
        <v>137740606719.99997</v>
        <stp/>
        <stp>##V3_BDPV12</stp>
        <stp>046070 KS Equity</stp>
        <stp>cur_mkt_cap</stp>
        <stp>[종목별 사업개요_IBK퀀트 김경훈.xlsx]KOSDAQ!R2518C5</stp>
        <tr r="E2518" s="5"/>
        <tr r="E2518" s="5"/>
        <tr r="E2518" s="5"/>
        <tr r="E2518" s="5"/>
      </tp>
      <tp>
        <v>228330298400</v>
        <stp/>
        <stp>##V3_BDPV12</stp>
        <stp>046210 KS Equity</stp>
        <stp>cur_mkt_cap</stp>
        <stp>[종목별 사업개요_IBK퀀트 김경훈.xlsx]KOSDAQ!R2778C5</stp>
        <tr r="E2778" s="5"/>
        <tr r="E2778" s="5"/>
        <tr r="E2778" s="5"/>
        <tr r="E2778" s="5"/>
      </tp>
      <tp>
        <v>241884699999.99997</v>
        <stp/>
        <stp>##V3_BDPV12</stp>
        <stp>140410 KS Equity</stp>
        <stp>cur_mkt_cap</stp>
        <stp>[종목별 사업개요_IBK퀀트 김경훈.xlsx]KOSDAQ!R4288C5</stp>
        <tr r="E4288" s="5"/>
        <tr r="E4288" s="5"/>
        <tr r="E4288" s="5"/>
        <tr r="E4288" s="5"/>
      </tp>
      <tp>
        <v>-3.8235290000000002</v>
        <stp/>
        <stp>##V3_BDPV12</stp>
        <stp>052670 KS Equity</stp>
        <stp>current_TRR_1mo</stp>
        <stp>[종목별 사업개요_IBK퀀트 김경훈.xlsx]KOSDAQ!R2228C8</stp>
        <tr r="H2228" s="5"/>
        <tr r="H2228" s="5"/>
      </tp>
      <tp>
        <v>-2.2576360000000002</v>
        <stp/>
        <stp>##V3_BDPV12</stp>
        <stp>051390 KS Equity</stp>
        <stp>current_TRR_1mo</stp>
        <stp>[종목별 사업개요_IBK퀀트 김경훈.xlsx]KOSDAQ!R1648C8</stp>
        <tr r="H1648" s="5"/>
        <tr r="H1648" s="5"/>
      </tp>
      <tp>
        <v>-5.5788010000000003</v>
        <stp/>
        <stp>##V3_BDPV12</stp>
        <stp>053590 KS Equity</stp>
        <stp>current_TRR_1mo</stp>
        <stp>[종목별 사업개요_IBK퀀트 김경훈.xlsx]KOSDAQ!R3078C8</stp>
        <tr r="H3078" s="5"/>
        <tr r="H3078" s="5"/>
      </tp>
      <tp>
        <v>0.57581570000000004</v>
        <stp/>
        <stp>##V3_BDPV12</stp>
        <stp>052290 KS Equity</stp>
        <stp>current_TRR_1mo</stp>
        <stp>[종목별 사업개요_IBK퀀트 김경훈.xlsx]KOSDAQ!R2728C8</stp>
        <tr r="H2728" s="5"/>
        <tr r="H2728" s="5"/>
      </tp>
      <tp>
        <v>-9.9085370000000008</v>
        <stp/>
        <stp>##V3_BDPV12</stp>
        <stp>053160 KS Equity</stp>
        <stp>current_TRR_1mo</stp>
        <stp>[종목별 사업개요_IBK퀀트 김경훈.xlsx]KOSDAQ!R2908C8</stp>
        <tr r="H2908" s="5"/>
        <tr r="H2908" s="5"/>
      </tp>
      <tp>
        <v>1.8018019999999999</v>
        <stp/>
        <stp>##V3_BDPV12</stp>
        <stp>053620 KS Equity</stp>
        <stp>current_TRR_1mo</stp>
        <stp>[종목별 사업개요_IBK퀀트 김경훈.xlsx]KOSDAQ!R2668C8</stp>
        <tr r="H2668" s="5"/>
        <tr r="H2668" s="5"/>
      </tp>
      <tp>
        <v>-6.6147859999999996</v>
        <stp/>
        <stp>##V3_BDPV12</stp>
        <stp>050540 KS Equity</stp>
        <stp>current_TRR_1mo</stp>
        <stp>[종목별 사업개요_IBK퀀트 김경훈.xlsx]KOSDAQ!R1518C8</stp>
        <tr r="H1518" s="5"/>
        <tr r="H1518" s="5"/>
      </tp>
      <tp>
        <v>8.2585280000000001</v>
        <stp/>
        <stp>##V3_BDPV12</stp>
        <stp>155650 KS Equity</stp>
        <stp>current_TRR_1mo</stp>
        <stp>[종목별 사업개요_IBK퀀트 김경훈.xlsx]KOSDAQ!R4418C8</stp>
        <tr r="H4418" s="5"/>
        <tr r="H4418" s="5"/>
      </tp>
      <tp>
        <v>-6.9306929999999998</v>
        <stp/>
        <stp>##V3_BDPV12</stp>
        <stp>050320 KS Equity</stp>
        <stp>current_TRR_1mo</stp>
        <stp>[종목별 사업개요_IBK퀀트 김경훈.xlsx]KOSDAQ!R1198C8</stp>
        <tr r="H1198" s="5"/>
        <tr r="H1198" s="5"/>
      </tp>
      <tp>
        <v>8.180301</v>
        <stp/>
        <stp>##V3_BDPV12</stp>
        <stp>073010 KS Equity</stp>
        <stp>current_TRR_3mo</stp>
        <stp>[종목별 사업개요_IBK퀀트 김경훈.xlsx]KOSDAQ!R2418C9</stp>
        <tr r="I2418" s="5"/>
        <tr r="I2418" s="5"/>
      </tp>
      <tp>
        <v>-4.4887779999999999</v>
        <stp/>
        <stp>##V3_BDPV12</stp>
        <stp>050760 KS Equity</stp>
        <stp>current_TRR_1mo</stp>
        <stp>[종목별 사업개요_IBK퀀트 김경훈.xlsx]KOSDAQ!R1298C8</stp>
        <tr r="H1298" s="5"/>
        <tr r="H1298" s="5"/>
      </tp>
      <tp>
        <v>14.81481</v>
        <stp/>
        <stp>##V3_BDPV12</stp>
        <stp>052600 KS Equity</stp>
        <stp>current_TRR_1mo</stp>
        <stp>[종목별 사업개요_IBK퀀트 김경훈.xlsx]KOSDAQ!R3098C8</stp>
        <tr r="H3098" s="5"/>
        <tr r="H3098" s="5"/>
      </tp>
      <tp t="s">
        <v>#N/A N/A</v>
        <stp/>
        <stp>##V3_BDPV12</stp>
        <stp>053810 KS Equity</stp>
        <stp>current_TRR_1mo</stp>
        <stp>[종목별 사업개요_IBK퀀트 김경훈.xlsx]KOSDAQ!R1078C8</stp>
        <tr r="H1078" s="5"/>
      </tp>
      <tp>
        <v>-11.71477</v>
        <stp/>
        <stp>##V3_BDPV12</stp>
        <stp>053800 KS Equity</stp>
        <stp>current_TRR_1mo</stp>
        <stp>[종목별 사업개요_IBK퀀트 김경훈.xlsx]KOSDAQ!R1118C8</stp>
        <tr r="H1118" s="5"/>
        <tr r="H1118" s="5"/>
      </tp>
      <tp>
        <v>-7.9118029999999999</v>
        <stp/>
        <stp>##V3_BDPV12</stp>
        <stp>053350 KS Equity</stp>
        <stp>current_TRR_1mo</stp>
        <stp>[종목별 사업개요_IBK퀀트 김경훈.xlsx]KOSDAQ!R1918C8</stp>
        <tr r="H1918" s="5"/>
        <tr r="H1918" s="5"/>
      </tp>
      <tp>
        <v>24.284079999999999</v>
        <stp/>
        <stp>##V3_BDPV12</stp>
        <stp>073490 KS Equity</stp>
        <stp>current_TRR_3mo</stp>
        <stp>[종목별 사업개요_IBK퀀트 김경훈.xlsx]KOSDAQ!R1908C9</stp>
        <tr r="I1908" s="5"/>
        <tr r="I1908" s="5"/>
      </tp>
      <tp>
        <v>-5.0393699999999999</v>
        <stp/>
        <stp>##V3_BDPV12</stp>
        <stp>050110 KS Equity</stp>
        <stp>current_TRR_1mo</stp>
        <stp>[종목별 사업개요_IBK퀀트 김경훈.xlsx]KOSDAQ!R2378C8</stp>
        <tr r="H2378" s="5"/>
        <tr r="H2378" s="5"/>
      </tp>
      <tp>
        <v>-5.3811660000000003</v>
        <stp/>
        <stp>##V3_BDPV12</stp>
        <stp>071850 KS Equity</stp>
        <stp>current_TRR_3mo</stp>
        <stp>[종목별 사업개요_IBK퀀트 김경훈.xlsx]KOSDAQ!R2368C9</stp>
        <tr r="I2368" s="5"/>
        <tr r="I2368" s="5"/>
      </tp>
      <tp>
        <v>-12.5</v>
        <stp/>
        <stp>##V3_BDPV12</stp>
        <stp>051780 KS Equity</stp>
        <stp>current_TRR_1mo</stp>
        <stp>[종목별 사업개요_IBK퀀트 김경훈.xlsx]KOSDAQ!R2618C8</stp>
        <tr r="H2618" s="5"/>
        <tr r="H2618" s="5"/>
      </tp>
      <tp>
        <v>0.83682009999999996</v>
        <stp/>
        <stp>##V3_BDPV12</stp>
        <stp>052420 KS Equity</stp>
        <stp>current_TRR_1mo</stp>
        <stp>[종목별 사업개요_IBK퀀트 김경훈.xlsx]KOSDAQ!R1598C8</stp>
        <tr r="H1598" s="5"/>
        <tr r="H1598" s="5"/>
      </tp>
      <tp>
        <v>-5.9734509999999998</v>
        <stp/>
        <stp>##V3_BDPV12</stp>
        <stp>052220 KS Equity</stp>
        <stp>current_TRR_1mo</stp>
        <stp>[종목별 사업개요_IBK퀀트 김경훈.xlsx]KOSDAQ!R1048C8</stp>
        <tr r="H1048" s="5"/>
        <tr r="H1048" s="5"/>
      </tp>
      <tp>
        <v>3.4965039999999998</v>
        <stp/>
        <stp>##V3_BDPV12</stp>
        <stp>050090 KS Equity</stp>
        <stp>current_TRR_1mo</stp>
        <stp>[종목별 사업개요_IBK퀀트 김경훈.xlsx]KOSDAQ!R3248C8</stp>
        <tr r="H3248" s="5"/>
        <tr r="H3248" s="5"/>
      </tp>
      <tp>
        <v>8.4656090000000006</v>
        <stp/>
        <stp>##V3_BDPV12</stp>
        <stp>051370 KS Equity</stp>
        <stp>current_TRR_1mo</stp>
        <stp>[종목별 사업개요_IBK퀀트 김경훈.xlsx]KOSDAQ!R2078C8</stp>
        <tr r="H2078" s="5"/>
        <tr r="H2078" s="5"/>
      </tp>
      <tp>
        <v>56.521740000000001</v>
        <stp/>
        <stp>##V3_BDPV12</stp>
        <stp>051160 KS Equity</stp>
        <stp>current_TRR_1mo</stp>
        <stp>[종목별 사업개요_IBK퀀트 김경훈.xlsx]KOSDAQ!R2298C8</stp>
        <tr r="H2298" s="5"/>
        <tr r="H2298" s="5"/>
      </tp>
      <tp>
        <v>-4.3173859999999999</v>
        <stp/>
        <stp>##V3_BDPV12</stp>
        <stp>051360 KS Equity</stp>
        <stp>current_TRR_1mo</stp>
        <stp>[종목별 사업개요_IBK퀀트 김경훈.xlsx]KOSDAQ!R2708C8</stp>
        <tr r="H2708" s="5"/>
        <tr r="H2708" s="5"/>
      </tp>
      <tp>
        <v>-7.6923069999999996</v>
        <stp/>
        <stp>##V3_BDPV12</stp>
        <stp>052790 KS Equity</stp>
        <stp>current_TRR_1mo</stp>
        <stp>[종목별 사업개요_IBK퀀트 김경훈.xlsx]KOSDAQ!R1138C8</stp>
        <tr r="H1138" s="5"/>
        <tr r="H1138" s="5"/>
      </tp>
      <tp>
        <v>-12.98569</v>
        <stp/>
        <stp>##V3_BDPV12</stp>
        <stp>177350 KS Equity</stp>
        <stp>current_TRR_3mo</stp>
        <stp>[종목별 사업개요_IBK퀀트 김경훈.xlsx]KOSDAQ!R4508C9</stp>
        <tr r="I4508" s="5"/>
        <tr r="I4508" s="5"/>
      </tp>
      <tp>
        <v>4.8600880000000002</v>
        <stp/>
        <stp>##V3_BDPV12</stp>
        <stp>150900 KS Equity</stp>
        <stp>current_TRR_1mo</stp>
        <stp>[종목별 사업개요_IBK퀀트 김경훈.xlsx]KOSDAQ!R4388C8</stp>
        <tr r="H4388" s="5"/>
        <tr r="H4388" s="5"/>
      </tp>
      <tp>
        <v>-5.6285179999999997</v>
        <stp/>
        <stp>##V3_BDPV12</stp>
        <stp>077280 KS Equity</stp>
        <stp>current_TRR_3mo</stp>
        <stp>[종목별 사업개요_IBK퀀트 김경훈.xlsx]KOSDAQ!R3168C9</stp>
        <tr r="I3168" s="5"/>
        <tr r="I3168" s="5"/>
      </tp>
      <tp t="s">
        <v>#N/A N/A</v>
        <stp/>
        <stp>##V3_BDPV12</stp>
        <stp>170790 KS Equity</stp>
        <stp>current_TRR_3mo</stp>
        <stp>[종목별 사업개요_IBK퀀트 김경훈.xlsx]KOSDAQ!R4478C9</stp>
        <tr r="I4478" s="5"/>
      </tp>
      <tp t="s">
        <v>#N/A N/A</v>
        <stp/>
        <stp>##V3_BDPV12</stp>
        <stp>151910 KS Equity</stp>
        <stp>current_TRR_1mo</stp>
        <stp>[종목별 사업개요_IBK퀀트 김경훈.xlsx]KOSDAQ!R4398C8</stp>
        <tr r="H4398" s="5"/>
      </tp>
      <tp>
        <v>95.99109</v>
        <stp/>
        <stp>##V3_BDPV12</stp>
        <stp>057880 KS Equity</stp>
        <stp>current_TRR_1mo</stp>
        <stp>[종목별 사업개요_IBK퀀트 김경훈.xlsx]KOSDAQ!R2718C8</stp>
        <tr r="H2718" s="5"/>
        <tr r="H2718" s="5"/>
      </tp>
      <tp>
        <v>19.655169999999998</v>
        <stp/>
        <stp>##V3_BDPV12</stp>
        <stp>074600 KS Equity</stp>
        <stp>current_TRR_3mo</stp>
        <stp>[종목별 사업개요_IBK퀀트 김경훈.xlsx]KOSDAQ!R1748C9</stp>
        <tr r="I1748" s="5"/>
        <tr r="I1748" s="5"/>
      </tp>
      <tp>
        <v>-26.28651</v>
        <stp/>
        <stp>##V3_BDPV12</stp>
        <stp>171010 KS Equity</stp>
        <stp>current_TRR_3mo</stp>
        <stp>[종목별 사업개요_IBK퀀트 김경훈.xlsx]KOSDAQ!R4488C9</stp>
        <tr r="I4488" s="5"/>
        <tr r="I4488" s="5"/>
      </tp>
      <tp>
        <v>-9.7435890000000001</v>
        <stp/>
        <stp>##V3_BDPV12</stp>
        <stp>054620 KS Equity</stp>
        <stp>current_TRR_1mo</stp>
        <stp>[종목별 사업개요_IBK퀀트 김경훈.xlsx]KOSDAQ!R1388C8</stp>
        <tr r="H1388" s="5"/>
        <tr r="H1388" s="5"/>
      </tp>
      <tp>
        <v>-8.6174239999999998</v>
        <stp/>
        <stp>##V3_BDPV12</stp>
        <stp>076610 KS Equity</stp>
        <stp>current_TRR_3mo</stp>
        <stp>[종목별 사업개요_IBK퀀트 김경훈.xlsx]KOSDAQ!R3188C9</stp>
        <tr r="I3188" s="5"/>
        <tr r="I3188" s="5"/>
      </tp>
      <tp>
        <v>-13.262600000000001</v>
        <stp/>
        <stp>##V3_BDPV12</stp>
        <stp>054300 KS Equity</stp>
        <stp>current_TRR_1mo</stp>
        <stp>[종목별 사업개요_IBK퀀트 김경훈.xlsx]KOSDAQ!R2838C8</stp>
        <tr r="H2838" s="5"/>
        <tr r="H2838" s="5"/>
      </tp>
      <tp>
        <v>-8.6419750000000004</v>
        <stp/>
        <stp>##V3_BDPV12</stp>
        <stp>057680 KS Equity</stp>
        <stp>current_TRR_1mo</stp>
        <stp>[종목별 사업개요_IBK퀀트 김경훈.xlsx]KOSDAQ!R1638C8</stp>
        <tr r="H1638" s="5"/>
        <tr r="H1638" s="5"/>
      </tp>
      <tp>
        <v>-8.7719299999999993</v>
        <stp/>
        <stp>##V3_BDPV12</stp>
        <stp>054450 KS Equity</stp>
        <stp>current_TRR_1mo</stp>
        <stp>[종목별 사업개요_IBK퀀트 김경훈.xlsx]KOSDAQ!R2698C8</stp>
        <tr r="H2698" s="5"/>
        <tr r="H2698" s="5"/>
      </tp>
      <tp>
        <v>-5.5147060000000003</v>
        <stp/>
        <stp>##V3_BDPV12</stp>
        <stp>057030 KS Equity</stp>
        <stp>current_TRR_1mo</stp>
        <stp>[종목별 사업개요_IBK퀀트 김경훈.xlsx]KOSDAQ!R1658C8</stp>
        <tr r="H1658" s="5"/>
        <tr r="H1658" s="5"/>
      </tp>
      <tp>
        <v>-2.4456519999999999</v>
        <stp/>
        <stp>##V3_BDPV12</stp>
        <stp>057500 KS Equity</stp>
        <stp>current_TRR_1mo</stp>
        <stp>[종목별 사업개요_IBK퀀트 김경훈.xlsx]KOSDAQ!R1268C8</stp>
        <tr r="H1268" s="5"/>
        <tr r="H1268" s="5"/>
      </tp>
      <tp>
        <v>-6.3807530000000003</v>
        <stp/>
        <stp>##V3_BDPV12</stp>
        <stp>056080 KS Equity</stp>
        <stp>current_TRR_1mo</stp>
        <stp>[종목별 사업개요_IBK퀀트 김경훈.xlsx]KOSDAQ!R1878C8</stp>
        <tr r="H1878" s="5"/>
        <tr r="H1878" s="5"/>
      </tp>
      <tp>
        <v>-8.2608700000000006</v>
        <stp/>
        <stp>##V3_BDPV12</stp>
        <stp>075130 KS Equity</stp>
        <stp>current_TRR_3mo</stp>
        <stp>[종목별 사업개요_IBK퀀트 김경훈.xlsx]KOSDAQ!R2918C9</stp>
        <tr r="I2918" s="5"/>
        <tr r="I2918" s="5"/>
      </tp>
      <tp>
        <v>-21.661719999999999</v>
        <stp/>
        <stp>##V3_BDPV12</stp>
        <stp>173940 KS Equity</stp>
        <stp>current_TRR_3mo</stp>
        <stp>[종목별 사업개요_IBK퀀트 김경훈.xlsx]KOSDAQ!R4498C9</stp>
        <tr r="I4498" s="5"/>
        <tr r="I4498" s="5"/>
      </tp>
      <tp>
        <v>-5.2486189999999997</v>
        <stp/>
        <stp>##V3_BDPV12</stp>
        <stp>054040 KS Equity</stp>
        <stp>current_TRR_1mo</stp>
        <stp>[종목별 사업개요_IBK퀀트 김경훈.xlsx]KOSDAQ!R3068C8</stp>
        <tr r="H3068" s="5"/>
        <tr r="H3068" s="5"/>
      </tp>
      <tp>
        <v>-1.886792</v>
        <stp/>
        <stp>##V3_BDPV12</stp>
        <stp>153490 KS Equity</stp>
        <stp>current_TRR_1mo</stp>
        <stp>[종목별 사업개요_IBK퀀트 김경훈.xlsx]KOSDAQ!R4408C8</stp>
        <tr r="H4408" s="5"/>
        <tr r="H4408" s="5"/>
      </tp>
      <tp>
        <v>-9.5486109999999993</v>
        <stp/>
        <stp>##V3_BDPV12</stp>
        <stp>056190 KS Equity</stp>
        <stp>current_TRR_1mo</stp>
        <stp>[종목별 사업개요_IBK퀀트 김경훈.xlsx]KOSDAQ!R1218C8</stp>
        <tr r="H1218" s="5"/>
        <tr r="H1218" s="5"/>
      </tp>
      <tp>
        <v>-10.645160000000001</v>
        <stp/>
        <stp>##V3_BDPV12</stp>
        <stp>076080 KS Equity</stp>
        <stp>current_TRR_3mo</stp>
        <stp>[종목별 사업개요_IBK퀀트 김경훈.xlsx]KOSDAQ!R1778C9</stp>
        <tr r="I1778" s="5"/>
        <tr r="I1778" s="5"/>
      </tp>
      <tp>
        <v>2.7397260000000001</v>
        <stp/>
        <stp>##V3_BDPV12</stp>
        <stp>056730 KS Equity</stp>
        <stp>current_TRR_1mo</stp>
        <stp>[종목별 사업개요_IBK퀀트 김경훈.xlsx]KOSDAQ!R1098C8</stp>
        <tr r="H1098" s="5"/>
        <tr r="H1098" s="5"/>
      </tp>
      <tp>
        <v>-12.424239999999999</v>
        <stp/>
        <stp>##V3_BDPV12</stp>
        <stp>059100 KS Equity</stp>
        <stp>current_TRR_1mo</stp>
        <stp>[종목별 사업개요_IBK퀀트 김경훈.xlsx]KOSDAQ!R1068C8</stp>
        <tr r="H1068" s="5"/>
        <tr r="H1068" s="5"/>
      </tp>
      <tp>
        <v>-16.481480000000001</v>
        <stp/>
        <stp>##V3_BDPV12</stp>
        <stp>079000 KS Equity</stp>
        <stp>current_TRR_3mo</stp>
        <stp>[종목별 사업개요_IBK퀀트 김경훈.xlsx]KOSDAQ!R1678C9</stp>
        <tr r="I1678" s="5"/>
        <tr r="I1678" s="5"/>
      </tp>
      <tp>
        <v>4.8780489999999999</v>
        <stp/>
        <stp>##V3_BDPV12</stp>
        <stp>078020 KS Equity</stp>
        <stp>current_TRR_3mo</stp>
        <stp>[종목별 사업개요_IBK퀀트 김경훈.xlsx]KOSDAQ!R1948C9</stp>
        <tr r="I1948" s="5"/>
        <tr r="I1948" s="5"/>
      </tp>
      <tp>
        <v>0.91463419999999995</v>
        <stp/>
        <stp>##V3_BDPV12</stp>
        <stp>058630 KS Equity</stp>
        <stp>current_TRR_1mo</stp>
        <stp>[종목별 사업개요_IBK퀀트 김경훈.xlsx]KOSDAQ!R1488C8</stp>
        <tr r="H1488" s="5"/>
        <tr r="H1488" s="5"/>
      </tp>
      <tp>
        <v>63.319670000000002</v>
        <stp/>
        <stp>##V3_BDPV12</stp>
        <stp>078150 KS Equity</stp>
        <stp>current_TRR_3mo</stp>
        <stp>[종목별 사업개요_IBK퀀트 김경훈.xlsx]KOSDAQ!R1338C9</stp>
        <tr r="I1338" s="5"/>
        <tr r="I1338" s="5"/>
      </tp>
      <tp>
        <v>17.77778</v>
        <stp/>
        <stp>##V3_BDPV12</stp>
        <stp>078940 KS Equity</stp>
        <stp>current_TRR_3mo</stp>
        <stp>[종목별 사업개요_IBK퀀트 김경훈.xlsx]KOSDAQ!R2108C9</stp>
        <tr r="I2108" s="5"/>
        <tr r="I2108" s="5"/>
      </tp>
      <tp>
        <v>8.3231330000000003</v>
        <stp/>
        <stp>##V3_BDPV12</stp>
        <stp>058450 KS Equity</stp>
        <stp>current_TRR_1mo</stp>
        <stp>[종목별 사업개요_IBK퀀트 김경훈.xlsx]KOSDAQ!R2118C8</stp>
        <tr r="H2118" s="5"/>
        <tr r="H2118" s="5"/>
      </tp>
      <tp>
        <v>-8.0203050000000005</v>
        <stp/>
        <stp>##V3_BDPV12</stp>
        <stp>079950 KS Equity</stp>
        <stp>current_TRR_3mo</stp>
        <stp>[종목별 사업개요_IBK퀀트 김경훈.xlsx]KOSDAQ!R2038C9</stp>
        <tr r="I2038" s="5"/>
        <tr r="I2038" s="5"/>
      </tp>
      <tp>
        <v>19.1904</v>
        <stp/>
        <stp>##V3_BDPV12</stp>
        <stp>178780 KS Equity</stp>
        <stp>current_TRR_3mo</stp>
        <stp>[종목별 사업개요_IBK퀀트 김경훈.xlsx]KOSDAQ!R4518C9</stp>
        <tr r="I4518" s="5"/>
        <tr r="I4518" s="5"/>
      </tp>
      <tp>
        <v>9.6774199999999997</v>
        <stp/>
        <stp>##V3_BDPV12</stp>
        <stp>158310 KS Equity</stp>
        <stp>current_TRR_1mo</stp>
        <stp>[종목별 사업개요_IBK퀀트 김경훈.xlsx]KOSDAQ!R4428C8</stp>
        <tr r="H4428" s="5"/>
        <tr r="H4428" s="5"/>
      </tp>
      <tp>
        <v>-15.9292</v>
        <stp/>
        <stp>##V3_BDPV12</stp>
        <stp>159910 KS Equity</stp>
        <stp>current_TRR_1mo</stp>
        <stp>[종목별 사업개요_IBK퀀트 김경훈.xlsx]KOSDAQ!R4438C8</stp>
        <tr r="H4438" s="5"/>
        <tr r="H4438" s="5"/>
      </tp>
      <tp t="s">
        <v>#N/A N/A</v>
        <stp/>
        <stp>##V3_BDPV12</stp>
        <stp>007280 KS Equity</stp>
        <stp>best_px_bps_ratio</stp>
        <stp>[종목별 사업개요_IBK퀀트 김경훈.xlsx]KOSPI!R3308C12</stp>
        <tr r="L3308" s="3"/>
      </tp>
      <tp t="s">
        <v>#N/A N/A</v>
        <stp/>
        <stp>##V3_BDPV12</stp>
        <stp>001080 KS Equity</stp>
        <stp>best_px_bps_ratio</stp>
        <stp>[종목별 사업개요_IBK퀀트 김경훈.xlsx]KOSPI!R1223C12</stp>
        <tr r="L1223" s="3"/>
      </tp>
      <tp t="s">
        <v>#N/A N/A</v>
        <stp/>
        <stp>##V3_BDPV12</stp>
        <stp>152330 KS Equity</stp>
        <stp>best_px_bps_ratio</stp>
        <stp>[종목별 사업개요_IBK퀀트 김경훈.xlsx]KOSPI!R2878C12</stp>
        <tr r="L2878" s="3"/>
      </tp>
      <tp t="s">
        <v>#N/A N/A</v>
        <stp/>
        <stp>##V3_BDPV12</stp>
        <stp>001380 KS Equity</stp>
        <stp>best_px_bps_ratio</stp>
        <stp>[종목별 사업개요_IBK퀀트 김경훈.xlsx]KOSPI!R2153C12</stp>
        <tr r="L2153" s="3"/>
      </tp>
      <tp t="s">
        <v>#N/A N/A</v>
        <stp/>
        <stp>##V3_BDPV12</stp>
        <stp>011280 KS Equity</stp>
        <stp>best_px_bps_ratio</stp>
        <stp>[종목별 사업개요_IBK퀀트 김경훈.xlsx]KOSPI!R3008C12</stp>
        <tr r="L3008" s="3"/>
      </tp>
      <tp t="s">
        <v>#N/A N/A</v>
        <stp/>
        <stp>##V3_BDPV12</stp>
        <stp>024090 KS Equity</stp>
        <stp>best_px_bps_ratio</stp>
        <stp>[종목별 사업개요_IBK퀀트 김경훈.xlsx]KOSPI!R1118C12</stp>
        <tr r="L1118" s="3"/>
      </tp>
      <tp t="s">
        <v>#N/A N/A</v>
        <stp/>
        <stp>##V3_BDPV12</stp>
        <stp>094280 KS Equity</stp>
        <stp>best_px_bps_ratio</stp>
        <stp>[종목별 사업개요_IBK퀀트 김경훈.xlsx]KOSPI!R3768C12</stp>
        <tr r="L3768" s="3"/>
      </tp>
      <tp t="s">
        <v>#N/A N/A</v>
        <stp/>
        <stp>##V3_BDPV12</stp>
        <stp>006380 KS Equity</stp>
        <stp>best_px_bps_ratio</stp>
        <stp>[종목별 사업개요_IBK퀀트 김경훈.xlsx]KOSPI!R2788C12</stp>
        <tr r="L2788" s="3"/>
      </tp>
      <tp t="s">
        <v>#N/A N/A</v>
        <stp/>
        <stp>##V3_BDPV12</stp>
        <stp>003080 KS Equity</stp>
        <stp>best_px_bps_ratio</stp>
        <stp>[종목별 사업개요_IBK퀀트 김경훈.xlsx]KOSPI!R1723C12</stp>
        <tr r="L1723" s="3"/>
      </tp>
      <tp t="s">
        <v>#N/A N/A</v>
        <stp/>
        <stp>##V3_BDPV12</stp>
        <stp>044380 KS Equity</stp>
        <stp>best_px_bps_ratio</stp>
        <stp>[종목별 사업개요_IBK퀀트 김경훈.xlsx]KOSPI!R2698C12</stp>
        <tr r="L2698" s="3"/>
      </tp>
      <tp t="s">
        <v>#N/A N/A</v>
        <stp/>
        <stp>##V3_BDPV12</stp>
        <stp>091090 KS Equity</stp>
        <stp>best_px_bps_ratio</stp>
        <stp>[종목별 사업개요_IBK퀀트 김경훈.xlsx]KOSPI!R1788C12</stp>
        <tr r="L1788" s="3"/>
      </tp>
      <tp t="s">
        <v>#N/A N/A</v>
        <stp/>
        <stp>##V3_BDPV12</stp>
        <stp>003060 KS Equity</stp>
        <stp>best_px_bps_ratio</stp>
        <stp>[종목별 사업개요_IBK퀀트 김경훈.xlsx]KOSPI!R1833C12</stp>
        <tr r="L1833" s="3"/>
      </tp>
      <tp t="s">
        <v>#N/A N/A</v>
        <stp/>
        <stp>##V3_BDPV12</stp>
        <stp>006090 KS Equity</stp>
        <stp>best_px_bps_ratio</stp>
        <stp>[종목별 사업개요_IBK퀀트 김경훈.xlsx]KOSPI!R1453C12</stp>
        <tr r="L1453" s="3"/>
      </tp>
      <tp t="s">
        <v>#N/A N/A</v>
        <stp/>
        <stp>##V3_BDPV12</stp>
        <stp>005090 KS Equity</stp>
        <stp>best_px_bps_ratio</stp>
        <stp>[종목별 사업개요_IBK퀀트 김경훈.xlsx]KOSPI!R1463C12</stp>
        <tr r="L1463" s="3"/>
      </tp>
      <tp>
        <v>1.8215726216177714</v>
        <stp/>
        <stp>##V3_BDPV12</stp>
        <stp>086280 KS Equity</stp>
        <stp>best_px_bps_ratio</stp>
        <stp>[종목별 사업개요_IBK퀀트 김경훈.xlsx]KOSPI!R3588C12</stp>
        <tr r="L3588" s="3"/>
        <tr r="L3588" s="3"/>
      </tp>
      <tp t="s">
        <v>#N/A N/A</v>
        <stp/>
        <stp>##V3_BDPV12</stp>
        <stp>093240 KS Equity</stp>
        <stp>best_px_bps_ratio</stp>
        <stp>[종목별 사업개요_IBK퀀트 김경훈.xlsx]KOSPI!R3703C12</stp>
        <tr r="L3703" s="3"/>
      </tp>
      <tp t="s">
        <v>#N/A N/A</v>
        <stp/>
        <stp>##V3_BDPV12</stp>
        <stp>085310 KS Equity</stp>
        <stp>best_px_bps_ratio</stp>
        <stp>[종목별 사업개요_IBK퀀트 김경훈.xlsx]KOSPI!R2218C12</stp>
        <tr r="L2218" s="3"/>
      </tp>
      <tp>
        <v>2.7157311109866527</v>
        <stp/>
        <stp>##V3_BDPV12</stp>
        <stp>007310 KS Equity</stp>
        <stp>best_px_bps_ratio</stp>
        <stp>[종목별 사업개요_IBK퀀트 김경훈.xlsx]KOSPI!R2288C12</stp>
        <tr r="L2288" s="3"/>
        <tr r="L2288" s="3"/>
      </tp>
      <tp t="s">
        <v>#N/A N/A</v>
        <stp/>
        <stp>##V3_BDPV12</stp>
        <stp>003000 KS Equity</stp>
        <stp>best_px_bps_ratio</stp>
        <stp>[종목별 사업개요_IBK퀀트 김경훈.xlsx]KOSPI!R1388C12</stp>
        <tr r="L1388" s="3"/>
      </tp>
      <tp t="s">
        <v>#N/A N/A</v>
        <stp/>
        <stp>##V3_BDPV12</stp>
        <stp>021050 KS Equity</stp>
        <stp>best_px_bps_ratio</stp>
        <stp>[종목별 사업개요_IBK퀀트 김경훈.xlsx]KOSPI!R1693C12</stp>
        <tr r="L1693" s="3"/>
      </tp>
      <tp t="s">
        <v>#N/A N/A</v>
        <stp/>
        <stp>##V3_BDPV12</stp>
        <stp>013360 KS Equity</stp>
        <stp>best_px_bps_ratio</stp>
        <stp>[종목별 사업개요_IBK퀀트 김경훈.xlsx]KOSPI!R2548C12</stp>
        <tr r="L2548" s="3"/>
      </tp>
      <tp>
        <v>0.65399095689420306</v>
        <stp/>
        <stp>##V3_BDPV12</stp>
        <stp>034020 KS Equity</stp>
        <stp>best_px_bps_ratio</stp>
        <stp>[종목별 사업개요_IBK퀀트 김경훈.xlsx]KOSPI!R1113C12</stp>
        <tr r="L1113" s="3"/>
        <tr r="L1113" s="3"/>
      </tp>
      <tp t="s">
        <v>#N/A N/A</v>
        <stp/>
        <stp>##V3_BDPV12</stp>
        <stp>000020 KS Equity</stp>
        <stp>best_px_bps_ratio</stp>
        <stp>[종목별 사업개요_IBK퀀트 김경훈.xlsx]KOSPI!R1088C12</stp>
        <tr r="L1088" s="3"/>
      </tp>
      <tp t="s">
        <v>#N/A N/A</v>
        <stp/>
        <stp>##V3_BDPV12</stp>
        <stp>006200 KS Equity</stp>
        <stp>best_px_bps_ratio</stp>
        <stp>[종목별 사업개요_IBK퀀트 김경훈.xlsx]KOSPI!R3243C12</stp>
        <tr r="L3243" s="3"/>
      </tp>
      <tp>
        <v>0.7848870140308668</v>
        <stp/>
        <stp>##V3_BDPV12</stp>
        <stp>000070 KS Equity</stp>
        <stp>best_px_bps_ratio</stp>
        <stp>[종목별 사업개요_IBK퀀트 김경훈.xlsx]KOSPI!R1568C12</stp>
        <tr r="L1568" s="3"/>
        <tr r="L1568" s="3"/>
      </tp>
      <tp t="s">
        <v>#N/A N/A</v>
        <stp/>
        <stp>##V3_BDPV12</stp>
        <stp>002200 KS Equity</stp>
        <stp>best_px_bps_ratio</stp>
        <stp>[종목별 사업개요_IBK퀀트 김경훈.xlsx]KOSPI!R3213C12</stp>
        <tr r="L3213" s="3"/>
      </tp>
      <tp>
        <v>1.6447893711475201</v>
        <stp/>
        <stp>##V3_BDPV12</stp>
        <stp>069260 KS Equity</stp>
        <stp>best_px_bps_ratio</stp>
        <stp>[종목별 사업개요_IBK퀀트 김경훈.xlsx]KOSPI!R3798C12</stp>
        <tr r="L3798" s="3"/>
        <tr r="L3798" s="3"/>
      </tp>
      <tp>
        <v>0.70823520153788211</v>
        <stp/>
        <stp>##V3_BDPV12</stp>
        <stp>004000 KS Equity</stp>
        <stp>best_px_bps_ratio</stp>
        <stp>[종목별 사업개요_IBK퀀트 김경훈.xlsx]KOSPI!R1183C12</stp>
        <tr r="L1183" s="3"/>
        <tr r="L1183" s="3"/>
      </tp>
      <tp t="s">
        <v>#N/A N/A</v>
        <stp/>
        <stp>##V3_BDPV12</stp>
        <stp>004080 KS Equity</stp>
        <stp>best_px_bps_ratio</stp>
        <stp>[종목별 사업개요_IBK퀀트 김경훈.xlsx]KOSPI!R1948C12</stp>
        <tr r="L1948" s="3"/>
      </tp>
      <tp t="s">
        <v>#N/A N/A</v>
        <stp/>
        <stp>##V3_BDPV12</stp>
        <stp>002310 KS Equity</stp>
        <stp>best_px_bps_ratio</stp>
        <stp>[종목별 사업개요_IBK퀀트 김경훈.xlsx]KOSPI!R2033C12</stp>
        <tr r="L2033" s="3"/>
      </tp>
      <tp t="s">
        <v>#N/A N/A</v>
        <stp/>
        <stp>##V3_BDPV12</stp>
        <stp>011330 KS Equity</stp>
        <stp>best_px_bps_ratio</stp>
        <stp>[종목별 사업개요_IBK퀀트 김경훈.xlsx]KOSPI!R2393C12</stp>
        <tr r="L2393" s="3"/>
      </tp>
      <tp>
        <v>2.6602176541717051</v>
        <stp/>
        <stp>##V3_BDPV12</stp>
        <stp>194370 KS Equity</stp>
        <stp>best_px_bps_ratio</stp>
        <stp>[종목별 사업개요_IBK퀀트 김경훈.xlsx]KOSPI!R2618C12</stp>
        <tr r="L2618" s="3"/>
        <tr r="L2618" s="3"/>
      </tp>
      <tp t="s">
        <v>#N/A N/A</v>
        <stp/>
        <stp>##V3_BDPV12</stp>
        <stp>139200 KS Equity</stp>
        <stp>best_px_bps_ratio</stp>
        <stp>[종목별 사업개요_IBK퀀트 김경훈.xlsx]KOSPI!R3153C12</stp>
        <tr r="L3153" s="3"/>
      </tp>
      <tp t="s">
        <v>#N/A N/A</v>
        <stp/>
        <stp>##V3_BDPV12</stp>
        <stp>003280 KS Equity</stp>
        <stp>best_px_bps_ratio</stp>
        <stp>[종목별 사업개요_IBK퀀트 김경훈.xlsx]KOSPI!R3808C12</stp>
        <tr r="L3808" s="3"/>
      </tp>
      <tp>
        <v>0.66487648283579137</v>
        <stp/>
        <stp>##V3_BDPV12</stp>
        <stp>002380 KS Equity</stp>
        <stp>best_px_bps_ratio</stp>
        <stp>[종목별 사업개요_IBK퀀트 김경훈.xlsx]KOSPI!R2808C12</stp>
        <tr r="L2808" s="3"/>
        <tr r="L2808" s="3"/>
      </tp>
      <tp t="s">
        <v>#N/A N/A</v>
        <stp/>
        <stp>##V3_BDPV12</stp>
        <stp>008040 KS Equity</stp>
        <stp>best_px_bps_ratio</stp>
        <stp>[종목별 사업개요_IBK퀀트 김경훈.xlsx]KOSPI!R1438C12</stp>
        <tr r="L1438" s="3"/>
      </tp>
      <tp>
        <v>1.889475962430347</v>
        <stp/>
        <stp>##V3_BDPV12</stp>
        <stp>028050 KS Equity</stp>
        <stp>best_px_bps_ratio</stp>
        <stp>[종목별 사업개요_IBK퀀트 김경훈.xlsx]KOSPI!R1503C12</stp>
        <tr r="L1503" s="3"/>
        <tr r="L1503" s="3"/>
      </tp>
      <tp t="s">
        <v>#N/A N/A</v>
        <stp/>
        <stp>##V3_BDPV12</stp>
        <stp>013000 KS Equity</stp>
        <stp>best_px_bps_ratio</stp>
        <stp>[종목별 사업개요_IBK퀀트 김경훈.xlsx]KOSPI!R1783C12</stp>
        <tr r="L1783" s="3"/>
      </tp>
      <tp>
        <v>2.5604297224709041</v>
        <stp/>
        <stp>##V3_BDPV12</stp>
        <stp>090370 KS Equity</stp>
        <stp>best_px_bps_ratio</stp>
        <stp>[종목별 사업개요_IBK퀀트 김경훈.xlsx]KOSPI!R2018C12</stp>
        <tr r="L2018" s="3"/>
        <tr r="L2018" s="3"/>
      </tp>
      <tp>
        <v>0.69476383736798519</v>
        <stp/>
        <stp>##V3_BDPV12</stp>
        <stp>011210 KS Equity</stp>
        <stp>best_px_bps_ratio</stp>
        <stp>[종목별 사업개요_IBK퀀트 김경훈.xlsx]KOSPI!R3658C12</stp>
        <tr r="L3658" s="3"/>
        <tr r="L3658" s="3"/>
      </tp>
      <tp>
        <v>6.4319032379799133</v>
        <stp/>
        <stp>##V3_BDPV12</stp>
        <stp>009240 KS Equity</stp>
        <stp>best_px_bps_ratio</stp>
        <stp>[종목별 사업개요_IBK퀀트 김경훈.xlsx]KOSPI!R3373C12</stp>
        <tr r="L3373" s="3"/>
        <tr r="L3373" s="3"/>
      </tp>
      <tp t="s">
        <v>#N/A N/A</v>
        <stp/>
        <stp>##V3_BDPV12</stp>
        <stp>005030 KS Equity</stp>
        <stp>best_px_bps_ratio</stp>
        <stp>[종목별 사업개요_IBK퀀트 김경훈.xlsx]KOSPI!R1413C12</stp>
        <tr r="L1413" s="3"/>
      </tp>
      <tp>
        <v>0.29929264256540722</v>
        <stp/>
        <stp>##V3_BDPV12</stp>
        <stp>097230 KS Equity</stp>
        <stp>best_px_bps_ratio</stp>
        <stp>[종목별 사업개요_IBK퀀트 김경훈.xlsx]KOSPI!R3493C12</stp>
        <tr r="L3493" s="3"/>
        <tr r="L3493" s="3"/>
      </tp>
      <tp t="s">
        <v>#N/A N/A</v>
        <stp/>
        <stp>##V3_BDPV12</stp>
        <stp>138040 KS Equity</stp>
        <stp>best_px_bps_ratio</stp>
        <stp>[종목별 사업개요_IBK퀀트 김경훈.xlsx]KOSPI!R1233C12</stp>
        <tr r="L1233" s="3"/>
      </tp>
      <tp t="s">
        <v>#N/A N/A</v>
        <stp/>
        <stp>##V3_BDPV12</stp>
        <stp>000240 KS Equity</stp>
        <stp>best_px_bps_ratio</stp>
        <stp>[종목별 사업개요_IBK퀀트 김경훈.xlsx]KOSPI!R3298C12</stp>
        <tr r="L3298" s="3"/>
      </tp>
      <tp t="s">
        <v>#N/A N/A</v>
        <stp/>
        <stp>##V3_BDPV12</stp>
        <stp>002220 KS Equity</stp>
        <stp>best_px_bps_ratio</stp>
        <stp>[종목별 사업개요_IBK퀀트 김경훈.xlsx]KOSPI!R3473C12</stp>
        <tr r="L3473" s="3"/>
      </tp>
      <tp t="s">
        <v>#N/A N/A</v>
        <stp/>
        <stp>##V3_BDPV12</stp>
        <stp>009310 KS Equity</stp>
        <stp>best_px_bps_ratio</stp>
        <stp>[종목별 사업개요_IBK퀀트 김경훈.xlsx]KOSPI!R2768C12</stp>
        <tr r="L2768" s="3"/>
      </tp>
      <tp t="s">
        <v>#N/A N/A</v>
        <stp/>
        <stp>##V3_BDPV12</stp>
        <stp>011200 KS Equity</stp>
        <stp>best_px_bps_ratio</stp>
        <stp>[종목별 사업개요_IBK퀀트 김경훈.xlsx]KOSPI!R3628C12</stp>
        <tr r="L3628" s="3"/>
      </tp>
      <tp>
        <v>3.7114148516351859</v>
        <stp/>
        <stp>##V3_BDPV12</stp>
        <stp>226320 KS Equity</stp>
        <stp>best_px_bps_ratio</stp>
        <stp>[종목별 사업개요_IBK퀀트 김경훈.xlsx]KOSPI!R2603C12</stp>
        <tr r="L2603" s="3"/>
        <tr r="L2603" s="3"/>
      </tp>
      <tp t="s">
        <v>#N/A N/A</v>
        <stp/>
        <stp>##V3_BDPV12</stp>
        <stp>023000 KS Equity</stp>
        <stp>best_px_bps_ratio</stp>
        <stp>[종목별 사업개요_IBK퀀트 김경훈.xlsx]KOSPI!R1588C12</stp>
        <tr r="L1588" s="3"/>
      </tp>
      <tp t="s">
        <v>#N/A N/A</v>
        <stp/>
        <stp>##V3_BDPV12</stp>
        <stp>033270 KS Equity</stp>
        <stp>best_px_bps_ratio</stp>
        <stp>[종목별 사업개요_IBK퀀트 김경훈.xlsx]KOSPI!R3223C12</stp>
        <tr r="L3223" s="3"/>
      </tp>
      <tp t="s">
        <v>#N/A N/A</v>
        <stp/>
        <stp>##V3_BDPV12</stp>
        <stp>015360 KS Equity</stp>
        <stp>best_px_bps_ratio</stp>
        <stp>[종목별 사업개요_IBK퀀트 김경훈.xlsx]KOSPI!R2283C12</stp>
        <tr r="L2283" s="3"/>
      </tp>
      <tp>
        <v>1.3471873692841096</v>
        <stp/>
        <stp>##V3_BDPV12</stp>
        <stp>006040 KS Equity</stp>
        <stp>best_px_bps_ratio</stp>
        <stp>[종목별 사업개요_IBK퀀트 김경훈.xlsx]KOSPI!R1053C12</stp>
        <tr r="L1053" s="3"/>
        <tr r="L1053" s="3"/>
      </tp>
      <tp t="s">
        <v>#N/A N/A</v>
        <stp/>
        <stp>##V3_BDPV12</stp>
        <stp>017370 KS Equity</stp>
        <stp>best_px_bps_ratio</stp>
        <stp>[종목별 사업개요_IBK퀀트 김경훈.xlsx]KOSPI!R2343C12</stp>
        <tr r="L2343" s="3"/>
      </tp>
      <tp>
        <v>0.92768265433292862</v>
        <stp/>
        <stp>##V3_BDPV12</stp>
        <stp>000060 KS Equity</stp>
        <stp>best_px_bps_ratio</stp>
        <stp>[종목별 사업개요_IBK퀀트 김경훈.xlsx]KOSPI!R1243C12</stp>
        <tr r="L1243" s="3"/>
        <tr r="L1243" s="3"/>
      </tp>
      <tp>
        <v>2.3098198527797522</v>
        <stp/>
        <stp>##V3_BDPV12</stp>
        <stp>214320 KS Equity</stp>
        <stp>best_px_bps_ratio</stp>
        <stp>[종목별 사업개요_IBK퀀트 김경훈.xlsx]KOSPI!R2463C12</stp>
        <tr r="L2463" s="3"/>
        <tr r="L2463" s="3"/>
      </tp>
      <tp>
        <v>0.32361991299399062</v>
        <stp/>
        <stp>##V3_BDPV12</stp>
        <stp>003030 KS Equity</stp>
        <stp>best_px_bps_ratio</stp>
        <stp>[종목별 사업개요_IBK퀀트 김경훈.xlsx]KOSPI!R1768C12</stp>
        <tr r="L1768" s="3"/>
        <tr r="L1768" s="3"/>
      </tp>
      <tp t="s">
        <v>식품</v>
        <stp/>
        <stp>##V3_BDPV12</stp>
        <stp>086060 KS Equity</stp>
        <stp>gics_industry_name</stp>
        <stp>[종목별 사업개요_IBK퀀트 김경훈.xlsx]KOSDAQ!R2323C4</stp>
        <tr r="D2323" s="5"/>
        <tr r="D2323" s="5"/>
      </tp>
      <tp t="s">
        <v>통신 장비</v>
        <stp/>
        <stp>##V3_BDPV12</stp>
        <stp>094360 KS Equity</stp>
        <stp>gics_industry_name</stp>
        <stp>[종목별 사업개요_IBK퀀트 김경훈.xlsx]KOSDAQ!R3383C4</stp>
        <tr r="D3383" s="5"/>
        <tr r="D3383" s="5"/>
      </tp>
      <tp t="s">
        <v>전자 장비 기기 &amp; 부품</v>
        <stp/>
        <stp>##V3_BDPV12</stp>
        <stp>092460 KS Equity</stp>
        <stp>gics_industry_name</stp>
        <stp>[종목별 사업개요_IBK퀀트 김경훈.xlsx]KOSDAQ!R3323C4</stp>
        <tr r="D3323" s="5"/>
        <tr r="D3323" s="5"/>
      </tp>
      <tp t="s">
        <v>소프트웨어</v>
        <stp/>
        <stp>##V3_BDPV12</stp>
        <stp>095660 KS Equity</stp>
        <stp>gics_industry_name</stp>
        <stp>[종목별 사업개요_IBK퀀트 김경훈.xlsx]KOSDAQ!R3453C4</stp>
        <tr r="D3453" s="5"/>
        <tr r="D3453" s="5"/>
      </tp>
      <tp t="s">
        <v>섬유, 의류 &amp; 사치품</v>
        <stp/>
        <stp>##V3_BDPV12</stp>
        <stp>098660 KS Equity</stp>
        <stp>gics_industry_name</stp>
        <stp>[종목별 사업개요_IBK퀀트 김경훈.xlsx]KOSDAQ!R3543C4</stp>
        <tr r="D3543" s="5"/>
        <tr r="D3543" s="5"/>
      </tp>
      <tp t="s">
        <v>전자 장비 기기 &amp; 부품</v>
        <stp/>
        <stp>##V3_BDPV12</stp>
        <stp>187270 KS Equity</stp>
        <stp>gics_industry_name</stp>
        <stp>[종목별 사업개요_IBK퀀트 김경훈.xlsx]KOSDAQ!R4563C4</stp>
        <tr r="D4563" s="5"/>
        <tr r="D4563" s="5"/>
      </tp>
      <tp t="s">
        <v>석유, 가스 &amp; 소모 연료</v>
        <stp/>
        <stp>##V3_BDPV12</stp>
        <stp>024060 KS Equity</stp>
        <stp>gics_industry_name</stp>
        <stp>[종목별 사업개요_IBK퀀트 김경훈.xlsx]KOSDAQ!R3273C4</stp>
        <tr r="D3273" s="5"/>
        <tr r="D3273" s="5"/>
      </tp>
      <tp t="s">
        <v>소비자 금융</v>
        <stp/>
        <stp>##V3_BDPV12</stp>
        <stp>023760 KS Equity</stp>
        <stp>gics_industry_name</stp>
        <stp>[종목별 사업개요_IBK퀀트 김경훈.xlsx]KOSDAQ!R3063C4</stp>
        <tr r="D3063" s="5"/>
        <tr r="D3063" s="5"/>
      </tp>
      <tp t="s">
        <v>기계</v>
        <stp/>
        <stp>##V3_BDPV12</stp>
        <stp>023160 KS Equity</stp>
        <stp>gics_industry_name</stp>
        <stp>[종목별 사업개요_IBK퀀트 김경훈.xlsx]KOSDAQ!R2663C4</stp>
        <tr r="D2663" s="5"/>
        <tr r="D2663" s="5"/>
      </tp>
      <tp t="s">
        <v>기계</v>
        <stp/>
        <stp>##V3_BDPV12</stp>
        <stp>141070 KS Equity</stp>
        <stp>gics_industry_name</stp>
        <stp>[종목별 사업개요_IBK퀀트 김경훈.xlsx]KOSDAQ!R4313C4</stp>
        <tr r="D4313" s="5"/>
        <tr r="D4313" s="5"/>
      </tp>
      <tp t="s">
        <v>상업 서비스 &amp; 공급품</v>
        <stp/>
        <stp>##V3_BDPV12</stp>
        <stp>029960 KS Equity</stp>
        <stp>gics_industry_name</stp>
        <stp>[종목별 사업개요_IBK퀀트 김경훈.xlsx]KOSDAQ!R2583C4</stp>
        <tr r="D2583" s="5"/>
        <tr r="D2583" s="5"/>
      </tp>
      <tp t="s">
        <v>복합 기업</v>
        <stp/>
        <stp>##V3_BDPV12</stp>
        <stp>024660 KS Equity</stp>
        <stp>gics_industry_name</stp>
        <stp>[종목별 사업개요_IBK퀀트 김경훈.xlsx]KOSDAQ!R2983C4</stp>
        <tr r="D2983" s="5"/>
        <tr r="D2983" s="5"/>
      </tp>
      <tp t="s">
        <v>반도체 &amp; 반도체 장비</v>
        <stp/>
        <stp>##V3_BDPV12</stp>
        <stp>033160 KS Equity</stp>
        <stp>gics_industry_name</stp>
        <stp>[종목별 사업개요_IBK퀀트 김경훈.xlsx]KOSDAQ!R1513C4</stp>
        <tr r="D1513" s="5"/>
        <tr r="D1513" s="5"/>
      </tp>
      <tp t="s">
        <v>상업 서비스 &amp; 공급품</v>
        <stp/>
        <stp>##V3_BDPV12</stp>
        <stp>030960 KS Equity</stp>
        <stp>gics_industry_name</stp>
        <stp>[종목별 사업개요_IBK퀀트 김경훈.xlsx]KOSDAQ!R1143C4</stp>
        <tr r="D1143" s="5"/>
        <tr r="D1143" s="5"/>
      </tp>
      <tp t="s">
        <v>기계</v>
        <stp/>
        <stp>##V3_BDPV12</stp>
        <stp>036560 KS Equity</stp>
        <stp>gics_industry_name</stp>
        <stp>[종목별 사업개요_IBK퀀트 김경훈.xlsx]KOSDAQ!R1543C4</stp>
        <tr r="D1543" s="5"/>
        <tr r="D1543" s="5"/>
      </tp>
      <tp t="s">
        <v>반도체 &amp; 반도체 장비</v>
        <stp/>
        <stp>##V3_BDPV12</stp>
        <stp>114570 KS Equity</stp>
        <stp>gics_industry_name</stp>
        <stp>[종목별 사업개요_IBK퀀트 김경훈.xlsx]KOSDAQ!R3863C4</stp>
        <tr r="D3863" s="5"/>
        <tr r="D3863" s="5"/>
      </tp>
      <tp t="s">
        <v>반도체 &amp; 반도체 장비</v>
        <stp/>
        <stp>##V3_BDPV12</stp>
        <stp>117670 KS Equity</stp>
        <stp>gics_industry_name</stp>
        <stp>[종목별 사업개요_IBK퀀트 김경훈.xlsx]KOSDAQ!R3933C4</stp>
        <tr r="D3933" s="5"/>
        <tr r="D3933" s="5"/>
      </tp>
      <tp t="s">
        <v>미디어</v>
        <stp/>
        <stp>##V3_BDPV12</stp>
        <stp>036260 KS Equity</stp>
        <stp>gics_industry_name</stp>
        <stp>[종목별 사업개요_IBK퀀트 김경훈.xlsx]KOSDAQ!R1943C4</stp>
        <tr r="D1943" s="5"/>
        <tr r="D1943" s="5"/>
      </tp>
      <tp t="s">
        <v>건축 자재</v>
        <stp/>
        <stp>##V3_BDPV12</stp>
        <stp>060560 KS Equity</stp>
        <stp>gics_industry_name</stp>
        <stp>[종목별 사업개요_IBK퀀트 김경훈.xlsx]KOSDAQ!R3223C4</stp>
        <tr r="D3223" s="5"/>
        <tr r="D3223" s="5"/>
      </tp>
      <tp t="s">
        <v>제약</v>
        <stp/>
        <stp>##V3_BDPV12</stp>
        <stp>044960 KS Equity</stp>
        <stp>gics_industry_name</stp>
        <stp>[종목별 사업개요_IBK퀀트 김경훈.xlsx]KOSDAQ!R1903C4</stp>
        <tr r="D1903" s="5"/>
        <tr r="D1903" s="5"/>
      </tp>
      <tp t="s">
        <v>소프트웨어</v>
        <stp/>
        <stp>##V3_BDPV12</stp>
        <stp>047560 KS Equity</stp>
        <stp>gics_industry_name</stp>
        <stp>[종목별 사업개요_IBK퀀트 김경훈.xlsx]KOSDAQ!R1963C4</stp>
        <tr r="D1963" s="5"/>
        <tr r="D1963" s="5"/>
      </tp>
      <tp t="s">
        <v>건강관리 장비 &amp; 용품</v>
        <stp/>
        <stp>##V3_BDPV12</stp>
        <stp>048260 KS Equity</stp>
        <stp>gics_industry_name</stp>
        <stp>[종목별 사업개요_IBK퀀트 김경훈.xlsx]KOSDAQ!R1613C4</stp>
        <tr r="D1613" s="5"/>
        <tr r="D1613" s="5"/>
      </tp>
      <tp t="s">
        <v>반도체 &amp; 반도체 장비</v>
        <stp/>
        <stp>##V3_BDPV12</stp>
        <stp>062860 KS Equity</stp>
        <stp>gics_industry_name</stp>
        <stp>[종목별 사업개요_IBK퀀트 김경훈.xlsx]KOSDAQ!R2753C4</stp>
        <tr r="D2753" s="5"/>
        <tr r="D2753" s="5"/>
      </tp>
      <tp t="s">
        <v>개인용품</v>
        <stp/>
        <stp>##V3_BDPV12</stp>
        <stp>052260 KS Equity</stp>
        <stp>gics_industry_name</stp>
        <stp>[종목별 사업개요_IBK퀀트 김경훈.xlsx]KOSDAQ!R1263C4</stp>
        <tr r="D1263" s="5"/>
        <tr r="D1263" s="5"/>
      </tp>
      <tp t="s">
        <v>#N/A N/A</v>
        <stp/>
        <stp>##V3_BDPV12</stp>
        <stp>208640 KS Equity</stp>
        <stp>gics_industry_name</stp>
        <stp>[종목별 사업개요_IBK퀀트 김경훈.xlsx]KOSDAQ!R4823C4</stp>
        <tr r="D4823" s="5"/>
      </tp>
      <tp t="s">
        <v>기계</v>
        <stp/>
        <stp>##V3_BDPV12</stp>
        <stp>050860 KS Equity</stp>
        <stp>gics_industry_name</stp>
        <stp>[종목별 사업개요_IBK퀀트 김경훈.xlsx]KOSDAQ!R1003C4</stp>
        <tr r="D1003" s="5"/>
        <tr r="D1003" s="5"/>
      </tp>
      <tp t="s">
        <v>건강관리 장비 &amp; 용품</v>
        <stp/>
        <stp>##V3_BDPV12</stp>
        <stp>206640 KS Equity</stp>
        <stp>gics_industry_name</stp>
        <stp>[종목별 사업개요_IBK퀀트 김경훈.xlsx]KOSDAQ!R4783C4</stp>
        <tr r="D4783" s="5"/>
        <tr r="D4783" s="5"/>
      </tp>
      <tp t="s">
        <v>IT 서비스</v>
        <stp/>
        <stp>##V3_BDPV12</stp>
        <stp>052460 KS Equity</stp>
        <stp>gics_industry_name</stp>
        <stp>[종목별 사업개요_IBK퀀트 김경훈.xlsx]KOSDAQ!R1073C4</stp>
        <tr r="D1073" s="5"/>
        <tr r="D1073" s="5"/>
      </tp>
      <tp t="s">
        <v>반도체 &amp; 반도체 장비</v>
        <stp/>
        <stp>##V3_BDPV12</stp>
        <stp>052860 KS Equity</stp>
        <stp>gics_industry_name</stp>
        <stp>[종목별 사업개요_IBK퀀트 김경훈.xlsx]KOSDAQ!R1033C4</stp>
        <tr r="D1033" s="5"/>
        <tr r="D1033" s="5"/>
      </tp>
      <tp t="s">
        <v>소프트웨어</v>
        <stp/>
        <stp>##V3_BDPV12</stp>
        <stp>065560 KS Equity</stp>
        <stp>gics_industry_name</stp>
        <stp>[종목별 사업개요_IBK퀀트 김경훈.xlsx]KOSDAQ!R2623C4</stp>
        <tr r="D2623" s="5"/>
        <tr r="D2623" s="5"/>
      </tp>
      <tp t="s">
        <v>반도체 &amp; 반도체 장비</v>
        <stp/>
        <stp>##V3_BDPV12</stp>
        <stp>064760 KS Equity</stp>
        <stp>gics_industry_name</stp>
        <stp>[종목별 사업개요_IBK퀀트 김경훈.xlsx]KOSDAQ!R2743C4</stp>
        <tr r="D2743" s="5"/>
        <tr r="D2743" s="5"/>
      </tp>
      <tp t="s">
        <v>#N/A N/A</v>
        <stp/>
        <stp>##V3_BDPV12</stp>
        <stp>204840 KS Equity</stp>
        <stp>gics_industry_name</stp>
        <stp>[종목별 사업개요_IBK퀀트 김경훈.xlsx]KOSDAQ!R4753C4</stp>
        <tr r="D4753" s="5"/>
      </tp>
      <tp t="s">
        <v>생명공학</v>
        <stp/>
        <stp>##V3_BDPV12</stp>
        <stp>065660 KS Equity</stp>
        <stp>gics_industry_name</stp>
        <stp>[종목별 사업개요_IBK퀀트 김경훈.xlsx]KOSDAQ!R1123C4</stp>
        <tr r="D1123" s="5"/>
        <tr r="D1123" s="5"/>
      </tp>
      <tp t="s">
        <v>#N/A N/A</v>
        <stp/>
        <stp>##V3_BDPV12</stp>
        <stp>226340 KS Equity</stp>
        <stp>gics_industry_name</stp>
        <stp>[종목별 사업개요_IBK퀀트 김경훈.xlsx]KOSDAQ!R5163C4</stp>
        <tr r="D5163" s="5"/>
      </tp>
      <tp t="s">
        <v>우주항공 &amp; 국방</v>
        <stp/>
        <stp>##V3_BDPV12</stp>
        <stp>221840 KS Equity</stp>
        <stp>gics_industry_name</stp>
        <stp>[종목별 사업개요_IBK퀀트 김경훈.xlsx]KOSDAQ!R5053C4</stp>
        <tr r="D5053" s="5"/>
        <tr r="D5053" s="5"/>
      </tp>
      <tp t="s">
        <v>통신 장비</v>
        <stp/>
        <stp>##V3_BDPV12</stp>
        <stp>056360 KS Equity</stp>
        <stp>gics_industry_name</stp>
        <stp>[종목별 사업개요_IBK퀀트 김경훈.xlsx]KOSDAQ!R2593C4</stp>
        <tr r="D2593" s="5"/>
        <tr r="D2593" s="5"/>
      </tp>
      <tp t="s">
        <v>건축 자재</v>
        <stp/>
        <stp>##V3_BDPV12</stp>
        <stp>228340 KS Equity</stp>
        <stp>gics_industry_name</stp>
        <stp>[종목별 사업개요_IBK퀀트 김경훈.xlsx]KOSDAQ!R5193C4</stp>
        <tr r="D5193" s="5"/>
        <tr r="D5193" s="5"/>
      </tp>
      <tp t="s">
        <v>금속 &amp; 채광</v>
        <stp/>
        <stp>##V3_BDPV12</stp>
        <stp>138070 KS Equity</stp>
        <stp>gics_industry_name</stp>
        <stp>[종목별 사업개요_IBK퀀트 김경훈.xlsx]KOSDAQ!R4253C4</stp>
        <tr r="D4253" s="5"/>
        <tr r="D4253" s="5"/>
      </tp>
      <tp t="s">
        <v>소프트웨어</v>
        <stp/>
        <stp>##V3_BDPV12</stp>
        <stp>139670 KS Equity</stp>
        <stp>gics_industry_name</stp>
        <stp>[종목별 사업개요_IBK퀀트 김경훈.xlsx]KOSDAQ!R4283C4</stp>
        <tr r="D4283" s="5"/>
        <tr r="D4283" s="5"/>
      </tp>
      <tp t="s">
        <v>제약</v>
        <stp/>
        <stp>##V3_BDPV12</stp>
        <stp>041960 KS Equity</stp>
        <stp>gics_industry_name</stp>
        <stp>[종목별 사업개요_IBK퀀트 김경훈.xlsx]KOSDAQ!R2553C4</stp>
        <tr r="D2553" s="5"/>
        <tr r="D2553" s="5"/>
      </tp>
      <tp t="s">
        <v>기계</v>
        <stp/>
        <stp>##V3_BDPV12</stp>
        <stp>053660 KS Equity</stp>
        <stp>gics_industry_name</stp>
        <stp>[종목별 사업개요_IBK퀀트 김경훈.xlsx]KOSDAQ!R3213C4</stp>
        <tr r="D3213" s="5"/>
        <tr r="D3213" s="5"/>
      </tp>
      <tp t="s">
        <v>#N/A N/A</v>
        <stp/>
        <stp>##V3_BDPV12</stp>
        <stp>230240 KS Equity</stp>
        <stp>gics_industry_name</stp>
        <stp>[종목별 사업개요_IBK퀀트 김경훈.xlsx]KOSDAQ!R5203C4</stp>
        <tr r="D5203" s="5"/>
      </tp>
      <tp t="s">
        <v>소프트웨어</v>
        <stp/>
        <stp>##V3_BDPV12</stp>
        <stp>078860 KS Equity</stp>
        <stp>gics_industry_name</stp>
        <stp>[종목별 사업개요_IBK퀀트 김경훈.xlsx]KOSDAQ!R1053C4</stp>
        <tr r="D1053" s="5"/>
        <tr r="D1053" s="5"/>
      </tp>
      <tp t="s">
        <v>#N/A N/A</v>
        <stp/>
        <stp>##V3_BDPV12</stp>
        <stp>239340 KS Equity</stp>
        <stp>gics_industry_name</stp>
        <stp>[종목별 사업개요_IBK퀀트 김경훈.xlsx]KOSDAQ!R5243C4</stp>
        <tr r="D5243" s="5"/>
      </tp>
      <tp>
        <v>140223313395</v>
        <stp/>
        <stp>##V3_BDPV12</stp>
        <stp>008800 KS Equity</stp>
        <stp>cur_mkt_cap</stp>
        <stp>[종목별 사업개요_IBK퀀트 김경훈.xlsx]KOSDAQ!R3193C5</stp>
        <tr r="E3193" s="5"/>
        <tr r="E3193" s="5"/>
        <tr r="E3193" s="5"/>
        <tr r="E3193" s="5"/>
      </tp>
      <tp>
        <v>112018871070</v>
        <stp/>
        <stp>##V3_BDPV12</stp>
        <stp>009520 KS Equity</stp>
        <stp>cur_mkt_cap</stp>
        <stp>[종목별 사업개요_IBK퀀트 김경훈.xlsx]KOSDAQ!R2873C5</stp>
        <tr r="E2873" s="5"/>
        <tr r="E2873" s="5"/>
        <tr r="E2873" s="5"/>
        <tr r="E2873" s="5"/>
      </tp>
      <tp>
        <v>544874467500</v>
        <stp/>
        <stp>##V3_BDPV12</stp>
        <stp>108790 KS Equity</stp>
        <stp>cur_mkt_cap</stp>
        <stp>[종목별 사업개요_IBK퀀트 김경훈.xlsx]KOSDAQ!R3783C5</stp>
        <tr r="E3783" s="5"/>
        <tr r="E3783" s="5"/>
        <tr r="E3783" s="5"/>
        <tr r="E3783" s="5"/>
      </tp>
      <tp>
        <v>547293694999.99994</v>
        <stp/>
        <stp>##V3_BDPV12</stp>
        <stp>108320 KS Equity</stp>
        <stp>cur_mkt_cap</stp>
        <stp>[종목별 사업개요_IBK퀀트 김경훈.xlsx]KOSDAQ!R3773C5</stp>
        <tr r="E3773" s="5"/>
        <tr r="E3773" s="5"/>
        <tr r="E3773" s="5"/>
        <tr r="E3773" s="5"/>
      </tp>
      <tp>
        <v>179400000000</v>
        <stp/>
        <stp>##V3_BDPV12</stp>
        <stp>109740 KS Equity</stp>
        <stp>cur_mkt_cap</stp>
        <stp>[종목별 사업개요_IBK퀀트 김경훈.xlsx]KOSDAQ!R3803C5</stp>
        <tr r="E3803" s="5"/>
        <tr r="E3803" s="5"/>
        <tr r="E3803" s="5"/>
        <tr r="E3803" s="5"/>
      </tp>
      <tp>
        <v>63560000000</v>
        <stp/>
        <stp>##V3_BDPV12</stp>
        <stp>109860 KS Equity</stp>
        <stp>cur_mkt_cap</stp>
        <stp>[종목별 사업개요_IBK퀀트 김경훈.xlsx]KOSDAQ!R3813C5</stp>
        <tr r="E3813" s="5"/>
        <tr r="E3813" s="5"/>
        <tr r="E3813" s="5"/>
        <tr r="E3813" s="5"/>
      </tp>
      <tp>
        <v>39508360000</v>
        <stp/>
        <stp>##V3_BDPV12</stp>
        <stp>109080 KS Equity</stp>
        <stp>cur_mkt_cap</stp>
        <stp>[종목별 사업개요_IBK퀀트 김경훈.xlsx]KOSDAQ!R3793C5</stp>
        <tr r="E3793" s="5"/>
        <tr r="E3793" s="5"/>
        <tr r="E3793" s="5"/>
        <tr r="E3793" s="5"/>
      </tp>
      <tp>
        <v>56820000000</v>
        <stp/>
        <stp>##V3_BDPV12</stp>
        <stp>008370 KS Equity</stp>
        <stp>cur_mkt_cap</stp>
        <stp>[종목별 사업개요_IBK퀀트 김경훈.xlsx]KOSDAQ!R1763C5</stp>
        <tr r="E1763" s="5"/>
        <tr r="E1763" s="5"/>
        <tr r="E1763" s="5"/>
        <tr r="E1763" s="5"/>
      </tp>
      <tp>
        <v>12006000000</v>
        <stp/>
        <stp>##V3_BDPV12</stp>
        <stp>208350 KS Equity</stp>
        <stp>cur_mkt_cap</stp>
        <stp>[종목별 사업개요_IBK퀀트 김경훈.xlsx]KOSDAQ!R4813C5</stp>
        <tr r="E4813" s="5"/>
        <tr r="E4813" s="5"/>
        <tr r="E4813" s="5"/>
        <tr r="E4813" s="5"/>
      </tp>
      <tp>
        <v>122074796655</v>
        <stp/>
        <stp>##V3_BDPV12</stp>
        <stp>208640 KS Equity</stp>
        <stp>cur_mkt_cap</stp>
        <stp>[종목별 사업개요_IBK퀀트 김경훈.xlsx]KOSDAQ!R4823C5</stp>
        <tr r="E4823" s="5"/>
        <tr r="E4823" s="5"/>
        <tr r="E4823" s="5"/>
        <tr r="E4823" s="5"/>
      </tp>
      <tp>
        <v>5900000000</v>
        <stp/>
        <stp>##V3_BDPV12</stp>
        <stp>208870 KS Equity</stp>
        <stp>cur_mkt_cap</stp>
        <stp>[종목별 사업개요_IBK퀀트 김경훈.xlsx]KOSDAQ!R4833C5</stp>
        <tr r="E4833" s="5"/>
        <tr r="E4833" s="5"/>
        <tr r="E4833" s="5"/>
        <tr r="E4833" s="5"/>
      </tp>
      <tp>
        <v>56743502400</v>
        <stp/>
        <stp>##V3_BDPV12</stp>
        <stp>001840 KS Equity</stp>
        <stp>cur_mkt_cap</stp>
        <stp>[종목별 사업개요_IBK퀀트 김경훈.xlsx]KOSDAQ!R2023C5</stp>
        <tr r="E2023" s="5"/>
        <tr r="E2023" s="5"/>
        <tr r="E2023" s="5"/>
        <tr r="E2023" s="5"/>
      </tp>
      <tp>
        <v>5611200000</v>
        <stp/>
        <stp>##V3_BDPV12</stp>
        <stp>207720 KS Equity</stp>
        <stp>cur_mkt_cap</stp>
        <stp>[종목별 사업개요_IBK퀀트 김경훈.xlsx]KOSDAQ!R4793C5</stp>
        <tr r="E4793" s="5"/>
        <tr r="E4793" s="5"/>
        <tr r="E4793" s="5"/>
        <tr r="E4793" s="5"/>
      </tp>
      <tp>
        <v>218781000000</v>
        <stp/>
        <stp>##V3_BDPV12</stp>
        <stp>100700 KS Equity</stp>
        <stp>cur_mkt_cap</stp>
        <stp>[종목별 사업개요_IBK퀀트 김경훈.xlsx]KOSDAQ!R3613C5</stp>
        <tr r="E3613" s="5"/>
        <tr r="E3613" s="5"/>
        <tr r="E3613" s="5"/>
        <tr r="E3613" s="5"/>
      </tp>
      <tp>
        <v>10972500000</v>
        <stp/>
        <stp>##V3_BDPV12</stp>
        <stp>207930 KS Equity</stp>
        <stp>cur_mkt_cap</stp>
        <stp>[종목별 사업개요_IBK퀀트 김경훈.xlsx]KOSDAQ!R4803C5</stp>
        <tr r="E4803" s="5"/>
        <tr r="E4803" s="5"/>
        <tr r="E4803" s="5"/>
        <tr r="E4803" s="5"/>
      </tp>
      <tp>
        <v>135850332180</v>
        <stp/>
        <stp>##V3_BDPV12</stp>
        <stp>100090 KS Equity</stp>
        <stp>cur_mkt_cap</stp>
        <stp>[종목별 사업개요_IBK퀀트 김경훈.xlsx]KOSDAQ!R3593C5</stp>
        <tr r="E3593" s="5"/>
        <tr r="E3593" s="5"/>
        <tr r="E3593" s="5"/>
        <tr r="E3593" s="5"/>
      </tp>
      <tp>
        <v>369715210000</v>
        <stp/>
        <stp>##V3_BDPV12</stp>
        <stp>100130 KS Equity</stp>
        <stp>cur_mkt_cap</stp>
        <stp>[종목별 사업개요_IBK퀀트 김경훈.xlsx]KOSDAQ!R3603C5</stp>
        <tr r="E3603" s="5"/>
        <tr r="E3603" s="5"/>
        <tr r="E3603" s="5"/>
        <tr r="E3603" s="5"/>
      </tp>
      <tp>
        <v>338910400000</v>
        <stp/>
        <stp>##V3_BDPV12</stp>
        <stp>003800 KS Equity</stp>
        <stp>cur_mkt_cap</stp>
        <stp>[종목별 사업개요_IBK퀀트 김경훈.xlsx]KOSDAQ!R1323C5</stp>
        <tr r="E1323" s="5"/>
        <tr r="E1323" s="5"/>
        <tr r="E1323" s="5"/>
        <tr r="E1323" s="5"/>
      </tp>
      <tp>
        <v>43625720875</v>
        <stp/>
        <stp>##V3_BDPV12</stp>
        <stp>101930 KS Equity</stp>
        <stp>cur_mkt_cap</stp>
        <stp>[종목별 사업개요_IBK퀀트 김경훈.xlsx]KOSDAQ!R3673C5</stp>
        <tr r="E3673" s="5"/>
        <tr r="E3673" s="5"/>
        <tr r="E3673" s="5"/>
        <tr r="E3673" s="5"/>
      </tp>
      <tp>
        <v>30422480000</v>
        <stp/>
        <stp>##V3_BDPV12</stp>
        <stp>101680 KS Equity</stp>
        <stp>cur_mkt_cap</stp>
        <stp>[종목별 사업개요_IBK퀀트 김경훈.xlsx]KOSDAQ!R3663C5</stp>
        <tr r="E3663" s="5"/>
        <tr r="E3663" s="5"/>
        <tr r="E3663" s="5"/>
        <tr r="E3663" s="5"/>
      </tp>
      <tp>
        <v>600405869650</v>
        <stp/>
        <stp>##V3_BDPV12</stp>
        <stp>206640 KS Equity</stp>
        <stp>cur_mkt_cap</stp>
        <stp>[종목별 사업개요_IBK퀀트 김경훈.xlsx]KOSDAQ!R4783C5</stp>
        <tr r="E4783" s="5"/>
        <tr r="E4783" s="5"/>
        <tr r="E4783" s="5"/>
        <tr r="E4783" s="5"/>
      </tp>
      <tp>
        <v>187288291190</v>
        <stp/>
        <stp>##V3_BDPV12</stp>
        <stp>101490 KS Equity</stp>
        <stp>cur_mkt_cap</stp>
        <stp>[종목별 사업개요_IBK퀀트 김경훈.xlsx]KOSDAQ!R3653C5</stp>
        <tr r="E3653" s="5"/>
        <tr r="E3653" s="5"/>
        <tr r="E3653" s="5"/>
        <tr r="E3653" s="5"/>
      </tp>
      <tp>
        <v>100317646440</v>
        <stp/>
        <stp>##V3_BDPV12</stp>
        <stp>206400 KS Equity</stp>
        <stp>cur_mkt_cap</stp>
        <stp>[종목별 사업개요_IBK퀀트 김경훈.xlsx]KOSDAQ!R4773C5</stp>
        <tr r="E4773" s="5"/>
        <tr r="E4773" s="5"/>
        <tr r="E4773" s="5"/>
        <tr r="E4773" s="5"/>
      </tp>
      <tp>
        <v>90948960000</v>
        <stp/>
        <stp>##V3_BDPV12</stp>
        <stp>101240 KS Equity</stp>
        <stp>cur_mkt_cap</stp>
        <stp>[종목별 사업개요_IBK퀀트 김경훈.xlsx]KOSDAQ!R3633C5</stp>
        <tr r="E3633" s="5"/>
        <tr r="E3633" s="5"/>
        <tr r="E3633" s="5"/>
        <tr r="E3633" s="5"/>
      </tp>
      <tp>
        <v>63201630240.000008</v>
        <stp/>
        <stp>##V3_BDPV12</stp>
        <stp>101390 KS Equity</stp>
        <stp>cur_mkt_cap</stp>
        <stp>[종목별 사업개요_IBK퀀트 김경훈.xlsx]KOSDAQ!R3643C5</stp>
        <tr r="E3643" s="5"/>
        <tr r="E3643" s="5"/>
        <tr r="E3643" s="5"/>
        <tr r="E3643" s="5"/>
      </tp>
      <tp>
        <v>36855000000</v>
        <stp/>
        <stp>##V3_BDPV12</stp>
        <stp>101160 KS Equity</stp>
        <stp>cur_mkt_cap</stp>
        <stp>[종목별 사업개요_IBK퀀트 김경훈.xlsx]KOSDAQ!R3623C5</stp>
        <tr r="E3623" s="5"/>
        <tr r="E3623" s="5"/>
        <tr r="E3623" s="5"/>
        <tr r="E3623" s="5"/>
      </tp>
      <tp>
        <v>1240575070000</v>
        <stp/>
        <stp>##V3_BDPV12</stp>
        <stp>102940 KS Equity</stp>
        <stp>cur_mkt_cap</stp>
        <stp>[종목별 사업개요_IBK퀀트 김경훈.xlsx]KOSDAQ!R3693C5</stp>
        <tr r="E3693" s="5"/>
        <tr r="E3693" s="5"/>
        <tr r="E3693" s="5"/>
        <tr r="E3693" s="5"/>
      </tp>
      <tp>
        <v>11055000000</v>
        <stp/>
        <stp>##V3_BDPV12</stp>
        <stp>205470 KS Equity</stp>
        <stp>cur_mkt_cap</stp>
        <stp>[종목별 사업개요_IBK퀀트 김경훈.xlsx]KOSDAQ!R4763C5</stp>
        <tr r="E4763" s="5"/>
        <tr r="E4763" s="5"/>
        <tr r="E4763" s="5"/>
        <tr r="E4763" s="5"/>
      </tp>
      <tp>
        <v>57785394799.999992</v>
        <stp/>
        <stp>##V3_BDPV12</stp>
        <stp>102210 KS Equity</stp>
        <stp>cur_mkt_cap</stp>
        <stp>[종목별 사업개요_IBK퀀트 김경훈.xlsx]KOSDAQ!R3683C5</stp>
        <tr r="E3683" s="5"/>
        <tr r="E3683" s="5"/>
        <tr r="E3683" s="5"/>
        <tr r="E3683" s="5"/>
      </tp>
      <tp>
        <v>43056000000</v>
        <stp/>
        <stp>##V3_BDPV12</stp>
        <stp>002680 KS Equity</stp>
        <stp>cur_mkt_cap</stp>
        <stp>[종목별 사업개요_IBK퀀트 김경훈.xlsx]KOSDAQ!R3173C5</stp>
        <tr r="E3173" s="5"/>
        <tr r="E3173" s="5"/>
        <tr r="E3173" s="5"/>
        <tr r="E3173" s="5"/>
      </tp>
      <tp>
        <v>30735000000</v>
        <stp/>
        <stp>##V3_BDPV12</stp>
        <stp>204840 KS Equity</stp>
        <stp>cur_mkt_cap</stp>
        <stp>[종목별 사업개요_IBK퀀트 김경훈.xlsx]KOSDAQ!R4753C5</stp>
        <tr r="E4753" s="5"/>
        <tr r="E4753" s="5"/>
        <tr r="E4753" s="5"/>
        <tr r="E4753" s="5"/>
      </tp>
      <tp>
        <v>12060000000</v>
        <stp/>
        <stp>##V3_BDPV12</stp>
        <stp>204620 KS Equity</stp>
        <stp>cur_mkt_cap</stp>
        <stp>[종목별 사업개요_IBK퀀트 김경훈.xlsx]KOSDAQ!R4733C5</stp>
        <tr r="E4733" s="5"/>
        <tr r="E4733" s="5"/>
        <tr r="E4733" s="5"/>
        <tr r="E4733" s="5"/>
      </tp>
      <tp>
        <v>11302500000</v>
        <stp/>
        <stp>##V3_BDPV12</stp>
        <stp>204650 KS Equity</stp>
        <stp>cur_mkt_cap</stp>
        <stp>[종목별 사업개요_IBK퀀트 김경훈.xlsx]KOSDAQ!R4743C5</stp>
        <tr r="E4743" s="5"/>
        <tr r="E4743" s="5"/>
        <tr r="E4743" s="5"/>
        <tr r="E4743" s="5"/>
      </tp>
      <tp>
        <v>252370827000</v>
        <stp/>
        <stp>##V3_BDPV12</stp>
        <stp>001540 KS Equity</stp>
        <stp>cur_mkt_cap</stp>
        <stp>[종목별 사업개요_IBK퀀트 김경훈.xlsx]KOSDAQ!R1113C5</stp>
        <tr r="E1113" s="5"/>
        <tr r="E1113" s="5"/>
        <tr r="E1113" s="5"/>
        <tr r="E1113" s="5"/>
      </tp>
      <tp>
        <v>44000000000</v>
        <stp/>
        <stp>##V3_BDPV12</stp>
        <stp>005670 KS Equity</stp>
        <stp>cur_mkt_cap</stp>
        <stp>[종목별 사업개요_IBK퀀트 김경훈.xlsx]KOSDAQ!R2883C5</stp>
        <tr r="E2883" s="5"/>
        <tr r="E2883" s="5"/>
        <tr r="E2883" s="5"/>
        <tr r="E2883" s="5"/>
      </tp>
      <tp>
        <v>267731611899.99997</v>
        <stp/>
        <stp>##V3_BDPV12</stp>
        <stp>203690 KS Equity</stp>
        <stp>cur_mkt_cap</stp>
        <stp>[종목별 사업개요_IBK퀀트 김경훈.xlsx]KOSDAQ!R4723C5</stp>
        <tr r="E4723" s="5"/>
        <tr r="E4723" s="5"/>
        <tr r="E4723" s="5"/>
        <tr r="E4723" s="5"/>
      </tp>
      <tp>
        <v>161108524500</v>
        <stp/>
        <stp>##V3_BDPV12</stp>
        <stp>104540 KS Equity</stp>
        <stp>cur_mkt_cap</stp>
        <stp>[종목별 사업개요_IBK퀀트 김경훈.xlsx]KOSDAQ!R3723C5</stp>
        <tr r="E3723" s="5"/>
        <tr r="E3723" s="5"/>
        <tr r="E3723" s="5"/>
        <tr r="E3723" s="5"/>
      </tp>
      <tp>
        <v>56032258750</v>
        <stp/>
        <stp>##V3_BDPV12</stp>
        <stp>104460 KS Equity</stp>
        <stp>cur_mkt_cap</stp>
        <stp>[종목별 사업개요_IBK퀀트 김경훈.xlsx]KOSDAQ!R3713C5</stp>
        <tr r="E3713" s="5"/>
        <tr r="E3713" s="5"/>
        <tr r="E3713" s="5"/>
        <tr r="E3713" s="5"/>
      </tp>
      <tp>
        <v>66675000000</v>
        <stp/>
        <stp>##V3_BDPV12</stp>
        <stp>004590 KS Equity</stp>
        <stp>cur_mkt_cap</stp>
        <stp>[종목별 사업개요_IBK퀀트 김경훈.xlsx]KOSDAQ!R3003C5</stp>
        <tr r="E3003" s="5"/>
        <tr r="E3003" s="5"/>
        <tr r="E3003" s="5"/>
        <tr r="E3003" s="5"/>
      </tp>
      <tp>
        <v>48470556360</v>
        <stp/>
        <stp>##V3_BDPV12</stp>
        <stp>104040 KS Equity</stp>
        <stp>cur_mkt_cap</stp>
        <stp>[종목별 사업개요_IBK퀀트 김경훈.xlsx]KOSDAQ!R3703C5</stp>
        <tr r="E3703" s="5"/>
        <tr r="E3703" s="5"/>
        <tr r="E3703" s="5"/>
        <tr r="E3703" s="5"/>
      </tp>
      <tp>
        <v>87379546500.000015</v>
        <stp/>
        <stp>##V3_BDPV12</stp>
        <stp>007820 KS Equity</stp>
        <stp>cur_mkt_cap</stp>
        <stp>[종목별 사업개요_IBK퀀트 김경훈.xlsx]KOSDAQ!R1243C5</stp>
        <tr r="E1243" s="5"/>
        <tr r="E1243" s="5"/>
        <tr r="E1243" s="5"/>
        <tr r="E1243" s="5"/>
      </tp>
      <tp>
        <v>26713649160</v>
        <stp/>
        <stp>##V3_BDPV12</stp>
        <stp>007530 KS Equity</stp>
        <stp>cur_mkt_cap</stp>
        <stp>[종목별 사업개요_IBK퀀트 김경훈.xlsx]KOSDAQ!R1533C5</stp>
        <tr r="E1533" s="5"/>
        <tr r="E1533" s="5"/>
        <tr r="E1533" s="5"/>
        <tr r="E1533" s="5"/>
      </tp>
      <tp>
        <v>40377547560</v>
        <stp/>
        <stp>##V3_BDPV12</stp>
        <stp>105740 KS Equity</stp>
        <stp>cur_mkt_cap</stp>
        <stp>[종목별 사업개요_IBK퀀트 김경훈.xlsx]KOSDAQ!R3743C5</stp>
        <tr r="E3743" s="5"/>
        <tr r="E3743" s="5"/>
        <tr r="E3743" s="5"/>
        <tr r="E3743" s="5"/>
      </tp>
      <tp>
        <v>36911982440</v>
        <stp/>
        <stp>##V3_BDPV12</stp>
        <stp>105330 KS Equity</stp>
        <stp>cur_mkt_cap</stp>
        <stp>[종목별 사업개요_IBK퀀트 김경훈.xlsx]KOSDAQ!R3733C5</stp>
        <tr r="E3733" s="5"/>
        <tr r="E3733" s="5"/>
        <tr r="E3733" s="5"/>
        <tr r="E3733" s="5"/>
      </tp>
      <tp>
        <v>181970807550.00003</v>
        <stp/>
        <stp>##V3_BDPV12</stp>
        <stp>004650 KS Equity</stp>
        <stp>cur_mkt_cap</stp>
        <stp>[종목별 사업개요_IBK퀀트 김경훈.xlsx]KOSDAQ!R2343C5</stp>
        <tr r="E2343" s="5"/>
        <tr r="E2343" s="5"/>
        <tr r="E2343" s="5"/>
        <tr r="E2343" s="5"/>
      </tp>
      <tp>
        <v>78120000000</v>
        <stp/>
        <stp>##V3_BDPV12</stp>
        <stp>007370 KS Equity</stp>
        <stp>cur_mkt_cap</stp>
        <stp>[종목별 사업개요_IBK퀀트 김경훈.xlsx]KOSDAQ!R2333C5</stp>
        <tr r="E2333" s="5"/>
        <tr r="E2333" s="5"/>
        <tr r="E2333" s="5"/>
        <tr r="E2333" s="5"/>
      </tp>
      <tp>
        <v>136013158670</v>
        <stp/>
        <stp>##V3_BDPV12</stp>
        <stp>106520 KS Equity</stp>
        <stp>cur_mkt_cap</stp>
        <stp>[종목별 사업개요_IBK퀀트 김경훈.xlsx]KOSDAQ!R3763C5</stp>
        <tr r="E3763" s="5"/>
        <tr r="E3763" s="5"/>
        <tr r="E3763" s="5"/>
        <tr r="E3763" s="5"/>
      </tp>
      <tp>
        <v>110939438300.00002</v>
        <stp/>
        <stp>##V3_BDPV12</stp>
        <stp>106190 KS Equity</stp>
        <stp>cur_mkt_cap</stp>
        <stp>[종목별 사업개요_IBK퀀트 김경훈.xlsx]KOSDAQ!R3753C5</stp>
        <tr r="E3753" s="5"/>
        <tr r="E3753" s="5"/>
        <tr r="E3753" s="5"/>
        <tr r="E3753" s="5"/>
      </tp>
      <tp>
        <v>79300000000</v>
        <stp/>
        <stp>##V3_BDPV12</stp>
        <stp>006140 KS Equity</stp>
        <stp>cur_mkt_cap</stp>
        <stp>[종목별 사업개요_IBK퀀트 김경훈.xlsx]KOSDAQ!R2963C5</stp>
        <tr r="E2963" s="5"/>
        <tr r="E2963" s="5"/>
        <tr r="E2963" s="5"/>
        <tr r="E2963" s="5"/>
      </tp>
      <tp>
        <v>214897905600</v>
        <stp/>
        <stp>##V3_BDPV12</stp>
        <stp>200780 KS Equity</stp>
        <stp>cur_mkt_cap</stp>
        <stp>[종목별 사업개요_IBK퀀트 김경훈.xlsx]KOSDAQ!R4713C5</stp>
        <tr r="E4713" s="5"/>
        <tr r="E4713" s="5"/>
        <tr r="E4713" s="5"/>
        <tr r="E4713" s="5"/>
      </tp>
      <tp>
        <v>398838576000.00006</v>
        <stp/>
        <stp>##V3_BDPV12</stp>
        <stp>200670 KS Equity</stp>
        <stp>cur_mkt_cap</stp>
        <stp>[종목별 사업개요_IBK퀀트 김경훈.xlsx]KOSDAQ!R4703C5</stp>
        <tr r="E4703" s="5"/>
        <tr r="E4703" s="5"/>
        <tr r="E4703" s="5"/>
        <tr r="E4703" s="5"/>
      </tp>
      <tp>
        <v>142373700000</v>
        <stp/>
        <stp>##V3_BDPV12</stp>
        <stp>200230 KS Equity</stp>
        <stp>cur_mkt_cap</stp>
        <stp>[종목별 사업개요_IBK퀀트 김경훈.xlsx]KOSDAQ!R4693C5</stp>
        <tr r="E4693" s="5"/>
        <tr r="E4693" s="5"/>
        <tr r="E4693" s="5"/>
        <tr r="E4693" s="5"/>
      </tp>
      <tp>
        <v>43524000000</v>
        <stp/>
        <stp>##V3_BDPV12</stp>
        <stp>007770 KS Equity</stp>
        <stp>cur_mkt_cap</stp>
        <stp>[종목별 사업개요_IBK퀀트 김경훈.xlsx]KOSDAQ!R3153C5</stp>
        <tr r="E3153" s="5"/>
        <tr r="E3153" s="5"/>
        <tr r="E3153" s="5"/>
        <tr r="E3153" s="5"/>
      </tp>
      <tp>
        <v>-9.2715230000000002</v>
        <stp/>
        <stp>##V3_BDPV12</stp>
        <stp>001390 KS Equity</stp>
        <stp>current_TRR_3mo</stp>
        <stp>[종목별 사업개요_IBK퀀트 김경훈.xlsx]KOSPI!R93C9</stp>
        <tr r="I93" s="3"/>
        <tr r="I93" s="3"/>
      </tp>
      <tp>
        <v>-2.8368790000000002</v>
        <stp/>
        <stp>##V3_BDPV12</stp>
        <stp>001390 KS Equity</stp>
        <stp>current_TRR_1mo</stp>
        <stp>[종목별 사업개요_IBK퀀트 김경훈.xlsx]KOSPI!R93C8</stp>
        <tr r="H93" s="3"/>
        <tr r="H93" s="3"/>
      </tp>
      <tp>
        <v>-0.70754720000000004</v>
        <stp/>
        <stp>##V3_BDPV12</stp>
        <stp>001040 KS Equity</stp>
        <stp>current_TRR_1mo</stp>
        <stp>[종목별 사업개요_IBK퀀트 김경훈.xlsx]KOSPI!R23C8</stp>
        <tr r="H23" s="3"/>
        <tr r="H23" s="3"/>
      </tp>
      <tp>
        <v>9.6354170000000003</v>
        <stp/>
        <stp>##V3_BDPV12</stp>
        <stp>001040 KS Equity</stp>
        <stp>current_TRR_3mo</stp>
        <stp>[종목별 사업개요_IBK퀀트 김경훈.xlsx]KOSPI!R23C9</stp>
        <tr r="I23" s="3"/>
        <tr r="I23" s="3"/>
      </tp>
      <tp>
        <v>8.3778959999999998</v>
        <stp/>
        <stp>##V3_BDPV12</stp>
        <stp>001060 KS Equity</stp>
        <stp>current_TRR_1mo</stp>
        <stp>[종목별 사업개요_IBK퀀트 김경훈.xlsx]KOSPI!R73C8</stp>
        <tr r="H73" s="3"/>
        <tr r="H73" s="3"/>
      </tp>
      <tp>
        <v>62.133339999999997</v>
        <stp/>
        <stp>##V3_BDPV12</stp>
        <stp>001060 KS Equity</stp>
        <stp>current_TRR_3mo</stp>
        <stp>[종목별 사업개요_IBK퀀트 김경훈.xlsx]KOSPI!R73C9</stp>
        <tr r="I73" s="3"/>
        <tr r="I73" s="3"/>
      </tp>
      <tp>
        <v>0.84033610000000003</v>
        <stp/>
        <stp>##V3_BDPV12</stp>
        <stp>041520 KS Equity</stp>
        <stp>current_TRR_1mo</stp>
        <stp>[종목별 사업개요_IBK퀀트 김경훈.xlsx]KOSDAQ!R1928C8</stp>
        <tr r="H1928" s="5"/>
        <tr r="H1928" s="5"/>
      </tp>
      <tp>
        <v>-23.27327</v>
        <stp/>
        <stp>##V3_BDPV12</stp>
        <stp>061040 KS Equity</stp>
        <stp>current_TRR_3mo</stp>
        <stp>[종목별 사업개요_IBK퀀트 김경훈.xlsx]KOSDAQ!R1128C9</stp>
        <tr r="I1128" s="5"/>
        <tr r="I1128" s="5"/>
      </tp>
      <tp>
        <v>22.328250000000001</v>
        <stp/>
        <stp>##V3_BDPV12</stp>
        <stp>042040 KS Equity</stp>
        <stp>current_TRR_1mo</stp>
        <stp>[종목별 사업개요_IBK퀀트 김경훈.xlsx]KOSDAQ!R2498C8</stp>
        <tr r="H2498" s="5"/>
        <tr r="H2498" s="5"/>
      </tp>
      <tp>
        <v>4.6171170000000004</v>
        <stp/>
        <stp>##V3_BDPV12</stp>
        <stp>041440 KS Equity</stp>
        <stp>current_TRR_1mo</stp>
        <stp>[종목별 사업개요_IBK퀀트 김경훈.xlsx]KOSDAQ!R1158C8</stp>
        <tr r="H1158" s="5"/>
        <tr r="H1158" s="5"/>
      </tp>
      <tp t="s">
        <v>#N/A N/A</v>
        <stp/>
        <stp>##V3_BDPV12</stp>
        <stp>144510 KS Equity</stp>
        <stp>current_TRR_1mo</stp>
        <stp>[종목별 사업개요_IBK퀀트 김경훈.xlsx]KOSDAQ!R4348C8</stp>
        <tr r="H4348" s="5"/>
      </tp>
      <tp>
        <v>-6.1430009999999999</v>
        <stp/>
        <stp>##V3_BDPV12</stp>
        <stp>043090 KS Equity</stp>
        <stp>current_TRR_1mo</stp>
        <stp>[종목별 사업개요_IBK퀀트 김경훈.xlsx]KOSDAQ!R2828C8</stp>
        <tr r="H2828" s="5"/>
        <tr r="H2828" s="5"/>
      </tp>
      <tp>
        <v>-4.4176710000000003</v>
        <stp/>
        <stp>##V3_BDPV12</stp>
        <stp>043370 KS Equity</stp>
        <stp>current_TRR_1mo</stp>
        <stp>[종목별 사업개요_IBK퀀트 김경훈.xlsx]KOSDAQ!R2858C8</stp>
        <tr r="H2858" s="5"/>
        <tr r="H2858" s="5"/>
      </tp>
      <tp>
        <v>7.1266970000000001</v>
        <stp/>
        <stp>##V3_BDPV12</stp>
        <stp>043290 KS Equity</stp>
        <stp>current_TRR_1mo</stp>
        <stp>[종목별 사업개요_IBK퀀트 김경훈.xlsx]KOSDAQ!R2388C8</stp>
        <tr r="H2388" s="5"/>
        <tr r="H2388" s="5"/>
      </tp>
      <tp>
        <v>2.7154660000000002</v>
        <stp/>
        <stp>##V3_BDPV12</stp>
        <stp>043590 KS Equity</stp>
        <stp>current_TRR_1mo</stp>
        <stp>[종목별 사업개요_IBK퀀트 김경훈.xlsx]KOSDAQ!R2638C8</stp>
        <tr r="H2638" s="5"/>
        <tr r="H2638" s="5"/>
      </tp>
      <tp>
        <v>13.285019999999999</v>
        <stp/>
        <stp>##V3_BDPV12</stp>
        <stp>060570 KS Equity</stp>
        <stp>current_TRR_3mo</stp>
        <stp>[종목별 사업개요_IBK퀀트 김경훈.xlsx]KOSDAQ!R1018C9</stp>
        <tr r="I1018" s="5"/>
        <tr r="I1018" s="5"/>
      </tp>
      <tp>
        <v>-3.488372</v>
        <stp/>
        <stp>##V3_BDPV12</stp>
        <stp>042520 KS Equity</stp>
        <stp>current_TRR_1mo</stp>
        <stp>[종목별 사업개요_IBK퀀트 김경훈.xlsx]KOSDAQ!R3118C8</stp>
        <tr r="H3118" s="5"/>
        <tr r="H3118" s="5"/>
      </tp>
      <tp>
        <v>14.56044</v>
        <stp/>
        <stp>##V3_BDPV12</stp>
        <stp>060250 KS Equity</stp>
        <stp>current_TRR_3mo</stp>
        <stp>[종목별 사업개요_IBK퀀트 김경훈.xlsx]KOSDAQ!R1448C9</stp>
        <tr r="I1448" s="5"/>
        <tr r="I1448" s="5"/>
      </tp>
      <tp>
        <v>53.846150000000002</v>
        <stp/>
        <stp>##V3_BDPV12</stp>
        <stp>043340 KS Equity</stp>
        <stp>current_TRR_1mo</stp>
        <stp>[종목별 사업개요_IBK퀀트 김경훈.xlsx]KOSDAQ!R1308C8</stp>
        <tr r="H1308" s="5"/>
        <tr r="H1308" s="5"/>
      </tp>
      <tp t="s">
        <v>#N/A N/A</v>
        <stp/>
        <stp>##V3_BDPV12</stp>
        <stp>060900 KS Equity</stp>
        <stp>current_TRR_3mo</stp>
        <stp>[종목별 사업개요_IBK퀀트 김경훈.xlsx]KOSDAQ!R2848C9</stp>
        <tr r="I2848" s="5"/>
      </tp>
      <tp>
        <v>-3.875969</v>
        <stp/>
        <stp>##V3_BDPV12</stp>
        <stp>041460 KS Equity</stp>
        <stp>current_TRR_1mo</stp>
        <stp>[종목별 사업개요_IBK퀀트 김경훈.xlsx]KOSDAQ!R3038C8</stp>
        <tr r="H3038" s="5"/>
        <tr r="H3038" s="5"/>
      </tp>
      <tp>
        <v>-14.468859999999999</v>
        <stp/>
        <stp>##V3_BDPV12</stp>
        <stp>061460 KS Equity</stp>
        <stp>current_TRR_3mo</stp>
        <stp>[종목별 사업개요_IBK퀀트 김경훈.xlsx]KOSDAQ!R3158C9</stp>
        <tr r="I3158" s="5"/>
        <tr r="I3158" s="5"/>
      </tp>
      <tp>
        <v>-1.0622149999999999</v>
        <stp/>
        <stp>##V3_BDPV12</stp>
        <stp>040420 KS Equity</stp>
        <stp>current_TRR_1mo</stp>
        <stp>[종목별 사업개요_IBK퀀트 김경훈.xlsx]KOSDAQ!R2148C8</stp>
        <tr r="H2148" s="5"/>
        <tr r="H2148" s="5"/>
      </tp>
      <tp>
        <v>-11.47059</v>
        <stp/>
        <stp>##V3_BDPV12</stp>
        <stp>060280 KS Equity</stp>
        <stp>current_TRR_3mo</stp>
        <stp>[종목별 사업개요_IBK퀀트 김경훈.xlsx]KOSDAQ!R2608C9</stp>
        <tr r="I2608" s="5"/>
        <tr r="I2608" s="5"/>
      </tp>
      <tp>
        <v>16.304349999999999</v>
        <stp/>
        <stp>##V3_BDPV12</stp>
        <stp>043220 KS Equity</stp>
        <stp>current_TRR_1mo</stp>
        <stp>[종목별 사업개요_IBK퀀트 김경훈.xlsx]KOSDAQ!R1798C8</stp>
        <tr r="H1798" s="5"/>
        <tr r="H1798" s="5"/>
      </tp>
      <tp>
        <v>7.5971729999999997</v>
        <stp/>
        <stp>##V3_BDPV12</stp>
        <stp>060370 KS Equity</stp>
        <stp>current_TRR_3mo</stp>
        <stp>[종목별 사업개요_IBK퀀트 김경훈.xlsx]KOSDAQ!R2478C9</stp>
        <tr r="I2478" s="5"/>
        <tr r="I2478" s="5"/>
      </tp>
      <tp>
        <v>17.032969999999999</v>
        <stp/>
        <stp>##V3_BDPV12</stp>
        <stp>147830 KS Equity</stp>
        <stp>current_TRR_1mo</stp>
        <stp>[종목별 사업개요_IBK퀀트 김경훈.xlsx]KOSDAQ!R4358C8</stp>
        <tr r="H4358" s="5"/>
        <tr r="H4358" s="5"/>
      </tp>
      <tp>
        <v>25.72017</v>
        <stp/>
        <stp>##V3_BDPV12</stp>
        <stp>041020 KS Equity</stp>
        <stp>current_TRR_1mo</stp>
        <stp>[종목별 사업개요_IBK퀀트 김경훈.xlsx]KOSDAQ!R2098C8</stp>
        <tr r="H2098" s="5"/>
        <tr r="H2098" s="5"/>
      </tp>
      <tp>
        <v>-21.273520000000001</v>
        <stp/>
        <stp>##V3_BDPV12</stp>
        <stp>066130 KS Equity</stp>
        <stp>current_TRR_3mo</stp>
        <stp>[종목별 사업개요_IBK퀀트 김경훈.xlsx]KOSDAQ!R2998C9</stp>
        <tr r="I2998" s="5"/>
        <tr r="I2998" s="5"/>
      </tp>
      <tp>
        <v>11.11111</v>
        <stp/>
        <stp>##V3_BDPV12</stp>
        <stp>140860 KS Equity</stp>
        <stp>current_TRR_1mo</stp>
        <stp>[종목별 사업개요_IBK퀀트 김경훈.xlsx]KOSDAQ!R4298C8</stp>
        <tr r="H4298" s="5"/>
        <tr r="H4298" s="5"/>
      </tp>
      <tp>
        <v>-3.6900369999999998</v>
        <stp/>
        <stp>##V3_BDPV12</stp>
        <stp>065440 KS Equity</stp>
        <stp>current_TRR_3mo</stp>
        <stp>[종목별 사업개요_IBK퀀트 김경훈.xlsx]KOSDAQ!R1938C9</stp>
        <tr r="I1938" s="5"/>
        <tr r="I1938" s="5"/>
      </tp>
      <tp>
        <v>-19.69697</v>
        <stp/>
        <stp>##V3_BDPV12</stp>
        <stp>065680 KS Equity</stp>
        <stp>current_TRR_3mo</stp>
        <stp>[종목별 사업개요_IBK퀀트 김경훈.xlsx]KOSDAQ!R1728C9</stp>
        <tr r="I1728" s="5"/>
        <tr r="I1728" s="5"/>
      </tp>
      <tp>
        <v>-2.2916669999999999</v>
        <stp/>
        <stp>##V3_BDPV12</stp>
        <stp>160600 KS Equity</stp>
        <stp>current_TRR_3mo</stp>
        <stp>[종목별 사업개요_IBK퀀트 김경훈.xlsx]KOSDAQ!R4448C9</stp>
        <tr r="I4448" s="5"/>
        <tr r="I4448" s="5"/>
      </tp>
      <tp>
        <v>-21.528659999999999</v>
        <stp/>
        <stp>##V3_BDPV12</stp>
        <stp>065160 KS Equity</stp>
        <stp>current_TRR_3mo</stp>
        <stp>[종목별 사업개요_IBK퀀트 김경훈.xlsx]KOSDAQ!R1428C9</stp>
        <tr r="I1428" s="5"/>
        <tr r="I1428" s="5"/>
      </tp>
      <tp>
        <v>7.1718539999999997</v>
        <stp/>
        <stp>##V3_BDPV12</stp>
        <stp>066310 KS Equity</stp>
        <stp>current_TRR_3mo</stp>
        <stp>[종목별 사업개요_IBK퀀트 김경훈.xlsx]KOSDAQ!R2628C9</stp>
        <tr r="I2628" s="5"/>
        <tr r="I2628" s="5"/>
      </tp>
      <tp>
        <v>-8.6746990000000004</v>
        <stp/>
        <stp>##V3_BDPV12</stp>
        <stp>046070 KS Equity</stp>
        <stp>current_TRR_1mo</stp>
        <stp>[종목별 사업개요_IBK퀀트 김경훈.xlsx]KOSDAQ!R2518C8</stp>
        <tr r="H2518" s="5"/>
        <tr r="H2518" s="5"/>
      </tp>
      <tp>
        <v>12.25352</v>
        <stp/>
        <stp>##V3_BDPV12</stp>
        <stp>046210 KS Equity</stp>
        <stp>current_TRR_1mo</stp>
        <stp>[종목별 사업개요_IBK퀀트 김경훈.xlsx]KOSDAQ!R2778C8</stp>
        <tr r="H2778" s="5"/>
        <tr r="H2778" s="5"/>
      </tp>
      <tp>
        <v>3.4897710000000002</v>
        <stp/>
        <stp>##V3_BDPV12</stp>
        <stp>045660 KS Equity</stp>
        <stp>current_TRR_1mo</stp>
        <stp>[종목별 사업개요_IBK퀀트 김경훈.xlsx]KOSDAQ!R1368C8</stp>
        <tr r="H1368" s="5"/>
        <tr r="H1368" s="5"/>
      </tp>
      <tp>
        <v>-6.9498069999999998</v>
        <stp/>
        <stp>##V3_BDPV12</stp>
        <stp>045060 KS Equity</stp>
        <stp>current_TRR_1mo</stp>
        <stp>[종목별 사업개요_IBK퀀트 김경훈.xlsx]KOSDAQ!R1558C8</stp>
        <tr r="H1558" s="5"/>
        <tr r="H1558" s="5"/>
      </tp>
      <tp>
        <v>2.2413789999999998</v>
        <stp/>
        <stp>##V3_BDPV12</stp>
        <stp>140410 KS Equity</stp>
        <stp>current_TRR_1mo</stp>
        <stp>[종목별 사업개요_IBK퀀트 김경훈.xlsx]KOSDAQ!R4288C8</stp>
        <tr r="H4288" s="5"/>
        <tr r="H4288" s="5"/>
      </tp>
      <tp>
        <v>14.57906</v>
        <stp/>
        <stp>##V3_BDPV12</stp>
        <stp>067310 KS Equity</stp>
        <stp>current_TRR_3mo</stp>
        <stp>[종목별 사업개요_IBK퀀트 김경훈.xlsx]KOSDAQ!R2978C9</stp>
        <tr r="I2978" s="5"/>
        <tr r="I2978" s="5"/>
      </tp>
      <tp>
        <v>6.371912</v>
        <stp/>
        <stp>##V3_BDPV12</stp>
        <stp>046110 KS Equity</stp>
        <stp>current_TRR_1mo</stp>
        <stp>[종목별 사업개요_IBK퀀트 김경훈.xlsx]KOSDAQ!R3138C8</stp>
        <tr r="H3138" s="5"/>
        <tr r="H3138" s="5"/>
      </tp>
      <tp>
        <v>0.51867220000000003</v>
        <stp/>
        <stp>##V3_BDPV12</stp>
        <stp>161570 KS Equity</stp>
        <stp>current_TRR_3mo</stp>
        <stp>[종목별 사업개요_IBK퀀트 김경훈.xlsx]KOSDAQ!R4458C9</stp>
        <tr r="I4458" s="5"/>
        <tr r="I4458" s="5"/>
      </tp>
      <tp>
        <v>93.821110000000004</v>
        <stp/>
        <stp>##V3_BDPV12</stp>
        <stp>066110 KS Equity</stp>
        <stp>current_TRR_3mo</stp>
        <stp>[종목별 사업개요_IBK퀀트 김경훈.xlsx]KOSDAQ!R3178C9</stp>
        <tr r="I3178" s="5"/>
        <tr r="I3178" s="5"/>
      </tp>
      <tp>
        <v>31.301290000000002</v>
        <stp/>
        <stp>##V3_BDPV12</stp>
        <stp>067290 KS Equity</stp>
        <stp>current_TRR_3mo</stp>
        <stp>[종목별 사업개요_IBK퀀트 김경훈.xlsx]KOSDAQ!R2178C9</stp>
        <tr r="I2178" s="5"/>
        <tr r="I2178" s="5"/>
      </tp>
      <tp>
        <v>-5.0488600000000003</v>
        <stp/>
        <stp>##V3_BDPV12</stp>
        <stp>067000 KS Equity</stp>
        <stp>current_TRR_3mo</stp>
        <stp>[종목별 사업개요_IBK퀀트 김경훈.xlsx]KOSDAQ!R2268C9</stp>
        <tr r="I2268" s="5"/>
        <tr r="I2268" s="5"/>
      </tp>
      <tp>
        <v>-7.2953729999999997</v>
        <stp/>
        <stp>##V3_BDPV12</stp>
        <stp>141020 KS Equity</stp>
        <stp>current_TRR_1mo</stp>
        <stp>[종목별 사업개요_IBK퀀트 김경훈.xlsx]KOSDAQ!R4308C8</stp>
        <tr r="H4308" s="5"/>
        <tr r="H4308" s="5"/>
      </tp>
      <tp>
        <v>7.8947370000000001</v>
        <stp/>
        <stp>##V3_BDPV12</stp>
        <stp>141080 KS Equity</stp>
        <stp>current_TRR_1mo</stp>
        <stp>[종목별 사업개요_IBK퀀트 김경훈.xlsx]KOSDAQ!R4318C8</stp>
        <tr r="H4318" s="5"/>
        <tr r="H4318" s="5"/>
      </tp>
      <tp>
        <v>-5.5288459999999997</v>
        <stp/>
        <stp>##V3_BDPV12</stp>
        <stp>044780 KS Equity</stp>
        <stp>current_TRR_1mo</stp>
        <stp>[종목별 사업개요_IBK퀀트 김경훈.xlsx]KOSDAQ!R1358C8</stp>
        <tr r="H1358" s="5"/>
        <tr r="H1358" s="5"/>
      </tp>
      <tp t="s">
        <v>#N/A N/A</v>
        <stp/>
        <stp>##V3_BDPV12</stp>
        <stp>240540 KS Equity</stp>
        <stp>current_TRR_1mo</stp>
        <stp>[종목별 사업개요_IBK퀀트 김경훈.xlsx]KOSDAQ!R5248C8</stp>
        <tr r="H5248" s="5"/>
      </tp>
      <tp>
        <v>1.1419250000000001</v>
        <stp/>
        <stp>##V3_BDPV12</stp>
        <stp>067010 KS Equity</stp>
        <stp>current_TRR_3mo</stp>
        <stp>[종목별 사업개요_IBK퀀트 김경훈.xlsx]KOSDAQ!R1968C9</stp>
        <tr r="I1968" s="5"/>
        <tr r="I1968" s="5"/>
      </tp>
      <tp>
        <v>-5.0113899999999996</v>
        <stp/>
        <stp>##V3_BDPV12</stp>
        <stp>064820 KS Equity</stp>
        <stp>current_TRR_3mo</stp>
        <stp>[종목별 사업개요_IBK퀀트 김경훈.xlsx]KOSDAQ!R2488C9</stp>
        <tr r="I2488" s="5"/>
        <tr r="I2488" s="5"/>
      </tp>
      <tp>
        <v>20.186330000000002</v>
        <stp/>
        <stp>##V3_BDPV12</stp>
        <stp>067570 KS Equity</stp>
        <stp>current_TRR_3mo</stp>
        <stp>[종목별 사업개요_IBK퀀트 김경훈.xlsx]KOSDAQ!R1438C9</stp>
        <tr r="I1438" s="5"/>
        <tr r="I1438" s="5"/>
      </tp>
      <tp>
        <v>-14.87889</v>
        <stp/>
        <stp>##V3_BDPV12</stp>
        <stp>045100 KS Equity</stp>
        <stp>current_TRR_1mo</stp>
        <stp>[종목별 사업개요_IBK퀀트 김경훈.xlsx]KOSDAQ!R3128C8</stp>
        <tr r="H3128" s="5"/>
        <tr r="H3128" s="5"/>
      </tp>
      <tp>
        <v>-4.2937849999999997</v>
        <stp/>
        <stp>##V3_BDPV12</stp>
        <stp>067920 KS Equity</stp>
        <stp>current_TRR_3mo</stp>
        <stp>[종목별 사업개요_IBK퀀트 김경훈.xlsx]KOSDAQ!R1898C9</stp>
        <tr r="I1898" s="5"/>
        <tr r="I1898" s="5"/>
      </tp>
      <tp>
        <v>25.36382</v>
        <stp/>
        <stp>##V3_BDPV12</stp>
        <stp>067160 KS Equity</stp>
        <stp>current_TRR_3mo</stp>
        <stp>[종목별 사업개요_IBK퀀트 김경훈.xlsx]KOSDAQ!R1108C9</stp>
        <tr r="I1108" s="5"/>
        <tr r="I1108" s="5"/>
      </tp>
      <tp>
        <v>-6.5088759999999999</v>
        <stp/>
        <stp>##V3_BDPV12</stp>
        <stp>142280 KS Equity</stp>
        <stp>current_TRR_1mo</stp>
        <stp>[종목별 사업개요_IBK퀀트 김경훈.xlsx]KOSDAQ!R4328C8</stp>
        <tr r="H4328" s="5"/>
        <tr r="H4328" s="5"/>
      </tp>
      <tp>
        <v>-4.5542639999999999</v>
        <stp/>
        <stp>##V3_BDPV12</stp>
        <stp>243070 KS Equity</stp>
        <stp>current_TRR_1mo</stp>
        <stp>[종목별 사업개요_IBK퀀트 김경훈.xlsx]KOSDAQ!R5258C8</stp>
        <tr r="H5258" s="5"/>
        <tr r="H5258" s="5"/>
      </tp>
      <tp>
        <v>0.8865248</v>
        <stp/>
        <stp>##V3_BDPV12</stp>
        <stp>044060 KS Equity</stp>
        <stp>current_TRR_1mo</stp>
        <stp>[종목별 사업개요_IBK퀀트 김경훈.xlsx]KOSDAQ!R2258C8</stp>
        <tr r="H2258" s="5"/>
        <tr r="H2258" s="5"/>
      </tp>
      <tp>
        <v>6.9565219999999997</v>
        <stp/>
        <stp>##V3_BDPV12</stp>
        <stp>044490 KS Equity</stp>
        <stp>current_TRR_1mo</stp>
        <stp>[종목별 사업개요_IBK퀀트 김경훈.xlsx]KOSDAQ!R2678C8</stp>
        <tr r="H2678" s="5"/>
        <tr r="H2678" s="5"/>
      </tp>
      <tp>
        <v>12.732100000000001</v>
        <stp/>
        <stp>##V3_BDPV12</stp>
        <stp>067390 KS Equity</stp>
        <stp>current_TRR_3mo</stp>
        <stp>[종목별 사업개요_IBK퀀트 김경훈.xlsx]KOSDAQ!R1008C9</stp>
        <tr r="I1008" s="5"/>
        <tr r="I1008" s="5"/>
      </tp>
      <tp>
        <v>20.09685</v>
        <stp/>
        <stp>##V3_BDPV12</stp>
        <stp>066970 KS Equity</stp>
        <stp>current_TRR_3mo</stp>
        <stp>[종목별 사업개요_IBK퀀트 김경훈.xlsx]KOSDAQ!R1468C9</stp>
        <tr r="I1468" s="5"/>
        <tr r="I1468" s="5"/>
      </tp>
      <tp>
        <v>41.28631</v>
        <stp/>
        <stp>##V3_BDPV12</stp>
        <stp>046940 KS Equity</stp>
        <stp>current_TRR_1mo</stp>
        <stp>[종목별 사업개요_IBK퀀트 김경훈.xlsx]KOSDAQ!R1718C8</stp>
        <tr r="H1718" s="5"/>
        <tr r="H1718" s="5"/>
      </tp>
      <tp>
        <v>0.48701299999999997</v>
        <stp/>
        <stp>##V3_BDPV12</stp>
        <stp>046970 KS Equity</stp>
        <stp>current_TRR_1mo</stp>
        <stp>[종목별 사업개요_IBK퀀트 김경훈.xlsx]KOSDAQ!R1698C8</stp>
        <tr r="H1698" s="5"/>
        <tr r="H1698" s="5"/>
      </tp>
      <tp>
        <v>0.90497740000000004</v>
        <stp/>
        <stp>##V3_BDPV12</stp>
        <stp>046140 KS Equity</stp>
        <stp>current_TRR_1mo</stp>
        <stp>[종목별 사업개요_IBK퀀트 김경훈.xlsx]KOSDAQ!R1178C8</stp>
        <tr r="H1178" s="5"/>
        <tr r="H1178" s="5"/>
      </tp>
      <tp>
        <v>7.3587379999999998</v>
        <stp/>
        <stp>##V3_BDPV12</stp>
        <stp>064240 KS Equity</stp>
        <stp>current_TRR_3mo</stp>
        <stp>[종목별 사업개요_IBK퀀트 김경훈.xlsx]KOSDAQ!R3228C9</stp>
        <tr r="I3228" s="5"/>
        <tr r="I3228" s="5"/>
      </tp>
      <tp>
        <v>-5.7142860000000004</v>
        <stp/>
        <stp>##V3_BDPV12</stp>
        <stp>143240 KS Equity</stp>
        <stp>current_TRR_1mo</stp>
        <stp>[종목별 사업개요_IBK퀀트 김경훈.xlsx]KOSDAQ!R4338C8</stp>
        <tr r="H4338" s="5"/>
        <tr r="H4338" s="5"/>
      </tp>
      <tp>
        <v>107.11969999999999</v>
        <stp/>
        <stp>##V3_BDPV12</stp>
        <stp>065060 KS Equity</stp>
        <stp>current_TRR_3mo</stp>
        <stp>[종목별 사업개요_IBK퀀트 김경훈.xlsx]KOSDAQ!R2308C9</stp>
        <tr r="I2308" s="5"/>
        <tr r="I2308" s="5"/>
      </tp>
      <tp>
        <v>-11.773260000000001</v>
        <stp/>
        <stp>##V3_BDPV12</stp>
        <stp>045520 KS Equity</stp>
        <stp>current_TRR_1mo</stp>
        <stp>[종목별 사업개요_IBK퀀트 김경훈.xlsx]KOSDAQ!R2648C8</stp>
        <tr r="H2648" s="5"/>
        <tr r="H2648" s="5"/>
      </tp>
      <tp>
        <v>-8.0196400000000008</v>
        <stp/>
        <stp>##V3_BDPV12</stp>
        <stp>065130 KS Equity</stp>
        <stp>current_TRR_3mo</stp>
        <stp>[종목별 사업개요_IBK퀀트 김경훈.xlsx]KOSDAQ!R2658C9</stp>
        <tr r="I2658" s="5"/>
        <tr r="I2658" s="5"/>
      </tp>
      <tp>
        <v>21.39303</v>
        <stp/>
        <stp>##V3_BDPV12</stp>
        <stp>065620 KS Equity</stp>
        <stp>current_TRR_3mo</stp>
        <stp>[종목별 사업개요_IBK퀀트 김경훈.xlsx]KOSDAQ!R2158C9</stp>
        <tr r="I2158" s="5"/>
        <tr r="I2158" s="5"/>
      </tp>
      <tp>
        <v>-25.979679999999998</v>
        <stp/>
        <stp>##V3_BDPV12</stp>
        <stp>069920 KS Equity</stp>
        <stp>current_TRR_3mo</stp>
        <stp>[종목별 사업개요_IBK퀀트 김경훈.xlsx]KOSDAQ!R1038C9</stp>
        <tr r="I1038" s="5"/>
        <tr r="I1038" s="5"/>
      </tp>
      <tp>
        <v>-6.3122930000000004</v>
        <stp/>
        <stp>##V3_BDPV12</stp>
        <stp>069330 KS Equity</stp>
        <stp>current_TRR_3mo</stp>
        <stp>[종목별 사업개요_IBK퀀트 김경훈.xlsx]KOSDAQ!R1868C9</stp>
        <tr r="I1868" s="5"/>
        <tr r="I1868" s="5"/>
      </tp>
      <tp>
        <v>13.55353</v>
        <stp/>
        <stp>##V3_BDPV12</stp>
        <stp>049480 KS Equity</stp>
        <stp>current_TRR_1mo</stp>
        <stp>[종목별 사업개요_IBK퀀트 김경훈.xlsx]KOSDAQ!R1628C8</stp>
        <tr r="H1628" s="5"/>
        <tr r="H1628" s="5"/>
      </tp>
      <tp>
        <v>-2.0703930000000001</v>
        <stp/>
        <stp>##V3_BDPV12</stp>
        <stp>069510 KS Equity</stp>
        <stp>current_TRR_3mo</stp>
        <stp>[종목별 사업개요_IBK퀀트 김경훈.xlsx]KOSDAQ!R1278C9</stp>
        <tr r="I1278" s="5"/>
        <tr r="I1278" s="5"/>
      </tp>
      <tp>
        <v>2.1201409999999998</v>
        <stp/>
        <stp>##V3_BDPV12</stp>
        <stp>049470 KS Equity</stp>
        <stp>current_TRR_1mo</stp>
        <stp>[종목별 사업개요_IBK퀀트 김경훈.xlsx]KOSDAQ!R1248C8</stp>
        <tr r="H1248" s="5"/>
        <tr r="H1248" s="5"/>
      </tp>
      <tp>
        <v>16.008769999999998</v>
        <stp/>
        <stp>##V3_BDPV12</stp>
        <stp>068940 KS Equity</stp>
        <stp>current_TRR_3mo</stp>
        <stp>[종목별 사업개요_IBK퀀트 김경훈.xlsx]KOSDAQ!R1028C9</stp>
        <tr r="I1028" s="5"/>
        <tr r="I1028" s="5"/>
      </tp>
      <tp>
        <v>-13.366960000000001</v>
        <stp/>
        <stp>##V3_BDPV12</stp>
        <stp>048830 KS Equity</stp>
        <stp>current_TRR_1mo</stp>
        <stp>[종목별 사업개요_IBK퀀트 김경훈.xlsx]KOSDAQ!R1458C8</stp>
        <tr r="H1458" s="5"/>
        <tr r="H1458" s="5"/>
      </tp>
      <tp>
        <v>-0.9681881</v>
        <stp/>
        <stp>##V3_BDPV12</stp>
        <stp>048430 KS Equity</stp>
        <stp>current_TRR_1mo</stp>
        <stp>[종목별 사업개요_IBK퀀트 김경훈.xlsx]KOSDAQ!R1838C8</stp>
        <tr r="H1838" s="5"/>
        <tr r="H1838" s="5"/>
      </tp>
      <tp>
        <v>-4.038462</v>
        <stp/>
        <stp>##V3_BDPV12</stp>
        <stp>048550 KS Equity</stp>
        <stp>current_TRR_1mo</stp>
        <stp>[종목별 사업개요_IBK퀀트 김경훈.xlsx]KOSDAQ!R1238C8</stp>
        <tr r="H1238" s="5"/>
        <tr r="H1238" s="5"/>
      </tp>
      <tp>
        <v>-15.21069</v>
        <stp/>
        <stp>##V3_BDPV12</stp>
        <stp>048870 KS Equity</stp>
        <stp>current_TRR_1mo</stp>
        <stp>[종목별 사업개요_IBK퀀트 김경훈.xlsx]KOSDAQ!R2568C8</stp>
        <tr r="H2568" s="5"/>
        <tr r="H2568" s="5"/>
      </tp>
      <tp>
        <v>-2.466793</v>
        <stp/>
        <stp>##V3_BDPV12</stp>
        <stp>048770 KS Equity</stp>
        <stp>current_TRR_1mo</stp>
        <stp>[종목별 사업개요_IBK퀀트 김경훈.xlsx]KOSDAQ!R2768C8</stp>
        <tr r="H2768" s="5"/>
        <tr r="H2768" s="5"/>
      </tp>
      <tp t="s">
        <v>#N/A N/A</v>
        <stp/>
        <stp>##V3_BDPV12</stp>
        <stp>068150 KS Equity</stp>
        <stp>current_TRR_3mo</stp>
        <stp>[종목별 사업개요_IBK퀀트 김경훈.xlsx]KOSDAQ!R2428C9</stp>
        <tr r="I2428" s="5"/>
      </tp>
      <tp>
        <v>-13.858269999999999</v>
        <stp/>
        <stp>##V3_BDPV12</stp>
        <stp>048530 KS Equity</stp>
        <stp>current_TRR_1mo</stp>
        <stp>[종목별 사업개요_IBK퀀트 김경훈.xlsx]KOSDAQ!R2088C8</stp>
        <tr r="H2088" s="5"/>
        <tr r="H2088" s="5"/>
      </tp>
      <tp>
        <v>3.3333330000000001</v>
        <stp/>
        <stp>##V3_BDPV12</stp>
        <stp>049120 KS Equity</stp>
        <stp>current_TRR_1mo</stp>
        <stp>[종목별 사업개요_IBK퀀트 김경훈.xlsx]KOSDAQ!R2808C8</stp>
        <tr r="H2808" s="5"/>
        <tr r="H2808" s="5"/>
      </tp>
      <tp>
        <v>-7.55124</v>
        <stp/>
        <stp>##V3_BDPV12</stp>
        <stp>049430 KS Equity</stp>
        <stp>current_TRR_1mo</stp>
        <stp>[종목별 사업개요_IBK퀀트 김경훈.xlsx]KOSDAQ!R2548C8</stp>
        <tr r="H2548" s="5"/>
        <tr r="H2548" s="5"/>
      </tp>
      <tp>
        <v>13.10345</v>
        <stp/>
        <stp>##V3_BDPV12</stp>
        <stp>049550 KS Equity</stp>
        <stp>current_TRR_1mo</stp>
        <stp>[종목별 사업개요_IBK퀀트 김경훈.xlsx]KOSDAQ!R2128C8</stp>
        <tr r="H2128" s="5"/>
        <tr r="H2128" s="5"/>
      </tp>
      <tp>
        <v>13.088229999999999</v>
        <stp/>
        <stp>##V3_BDPV12</stp>
        <stp>048410 KS Equity</stp>
        <stp>current_TRR_1mo</stp>
        <stp>[종목별 사업개요_IBK퀀트 김경훈.xlsx]KOSDAQ!R3198C8</stp>
        <tr r="H3198" s="5"/>
        <tr r="H3198" s="5"/>
      </tp>
      <tp>
        <v>13.7987</v>
        <stp/>
        <stp>##V3_BDPV12</stp>
        <stp>049630 KS Equity</stp>
        <stp>current_TRR_1mo</stp>
        <stp>[종목별 사업개요_IBK퀀트 김경훈.xlsx]KOSDAQ!R2138C8</stp>
        <tr r="H2138" s="5"/>
        <tr r="H2138" s="5"/>
      </tp>
      <tp>
        <v>30.97015</v>
        <stp/>
        <stp>##V3_BDPV12</stp>
        <stp>168330 KS Equity</stp>
        <stp>current_TRR_3mo</stp>
        <stp>[종목별 사업개요_IBK퀀트 김경훈.xlsx]KOSDAQ!R4468C9</stp>
        <tr r="I4468" s="5"/>
        <tr r="I4468" s="5"/>
      </tp>
      <tp>
        <v>5.6</v>
        <stp/>
        <stp>##V3_BDPV12</stp>
        <stp>149940 KS Equity</stp>
        <stp>current_TRR_1mo</stp>
        <stp>[종목별 사업개요_IBK퀀트 김경훈.xlsx]KOSDAQ!R4368C8</stp>
        <tr r="H4368" s="5"/>
        <tr r="H4368" s="5"/>
      </tp>
      <tp>
        <v>1.785714</v>
        <stp/>
        <stp>##V3_BDPV12</stp>
        <stp>149980 KS Equity</stp>
        <stp>current_TRR_1mo</stp>
        <stp>[종목별 사업개요_IBK퀀트 김경훈.xlsx]KOSDAQ!R4378C8</stp>
        <tr r="H4378" s="5"/>
        <tr r="H4378" s="5"/>
      </tp>
      <tp>
        <v>1.7413896151735042</v>
        <stp/>
        <stp>##V3_BDPV12</stp>
        <stp>000120 KS Equity</stp>
        <stp>best_px_bps_ratio</stp>
        <stp>[종목별 사업개요_IBK퀀트 김경훈.xlsx]KOSPI!R1988C12</stp>
        <tr r="L1988" s="3"/>
        <tr r="L1988" s="3"/>
      </tp>
      <tp t="s">
        <v>#N/A N/A</v>
        <stp/>
        <stp>##V3_BDPV12</stp>
        <stp>104120 KS Equity</stp>
        <stp>best_px_bps_ratio</stp>
        <stp>[종목별 사업개요_IBK퀀트 김경훈.xlsx]KOSPI!R1858C12</stp>
        <tr r="L1858" s="3"/>
      </tp>
      <tp>
        <v>1.0838761036344835</v>
        <stp/>
        <stp>##V3_BDPV12</stp>
        <stp>161390 KS Equity</stp>
        <stp>best_px_bps_ratio</stp>
        <stp>[종목별 사업개요_IBK퀀트 김경훈.xlsx]KOSPI!R3293C12</stp>
        <tr r="L3293" s="3"/>
        <tr r="L3293" s="3"/>
      </tp>
      <tp t="s">
        <v>#N/A N/A</v>
        <stp/>
        <stp>##V3_BDPV12</stp>
        <stp>092220 KS Equity</stp>
        <stp>best_px_bps_ratio</stp>
        <stp>[종목별 사업개요_IBK퀀트 김경훈.xlsx]KOSPI!R2838C12</stp>
        <tr r="L2838" s="3"/>
      </tp>
      <tp t="s">
        <v>#N/A N/A</v>
        <stp/>
        <stp>##V3_BDPV12</stp>
        <stp>017180 KS Equity</stp>
        <stp>best_px_bps_ratio</stp>
        <stp>[종목별 사업개요_IBK퀀트 김경훈.xlsx]KOSPI!R1248C12</stp>
        <tr r="L1248" s="3"/>
      </tp>
      <tp t="s">
        <v>#N/A N/A</v>
        <stp/>
        <stp>##V3_BDPV12</stp>
        <stp>012280 KS Equity</stp>
        <stp>best_px_bps_ratio</stp>
        <stp>[종목별 사업개요_IBK퀀트 김경훈.xlsx]KOSPI!R2273C12</stp>
        <tr r="L2273" s="3"/>
      </tp>
      <tp t="s">
        <v>#N/A N/A</v>
        <stp/>
        <stp>##V3_BDPV12</stp>
        <stp>002390 KS Equity</stp>
        <stp>best_px_bps_ratio</stp>
        <stp>[종목별 사업개요_IBK퀀트 김경훈.xlsx]KOSPI!R3338C12</stp>
        <tr r="L3338" s="3"/>
      </tp>
      <tp>
        <v>0.35635534498883825</v>
        <stp/>
        <stp>##V3_BDPV12</stp>
        <stp>030210 KS Equity</stp>
        <stp>best_px_bps_ratio</stp>
        <stp>[종목별 사업개요_IBK퀀트 김경훈.xlsx]KOSPI!R2853C12</stp>
        <tr r="L2853" s="3"/>
        <tr r="L2853" s="3"/>
      </tp>
      <tp>
        <v>1.4550380381544687</v>
        <stp/>
        <stp>##V3_BDPV12</stp>
        <stp>053210 KS Equity</stp>
        <stp>best_px_bps_ratio</stp>
        <stp>[종목별 사업개요_IBK퀀트 김경훈.xlsx]KOSPI!R2863C12</stp>
        <tr r="L2863" s="3"/>
        <tr r="L2863" s="3"/>
      </tp>
      <tp>
        <v>0.66311091119791954</v>
        <stp/>
        <stp>##V3_BDPV12</stp>
        <stp>030200 KS Equity</stp>
        <stp>best_px_bps_ratio</stp>
        <stp>[종목별 사업개요_IBK퀀트 김경훈.xlsx]KOSPI!R2848C12</stp>
        <tr r="L2848" s="3"/>
        <tr r="L2848" s="3"/>
      </tp>
      <tp t="s">
        <v>#N/A N/A</v>
        <stp/>
        <stp>##V3_BDPV12</stp>
        <stp>104110 KS Equity</stp>
        <stp>best_px_bps_ratio</stp>
        <stp>[종목별 사업개요_IBK퀀트 김경훈.xlsx]KOSPI!R1863C12</stp>
        <tr r="L1863" s="3"/>
      </tp>
      <tp>
        <v>4.4269010257892933</v>
        <stp/>
        <stp>##V3_BDPV12</stp>
        <stp>079160 KS Equity</stp>
        <stp>best_px_bps_ratio</stp>
        <stp>[종목별 사업개요_IBK퀀트 김경훈.xlsx]KOSPI!R1993C12</stp>
        <tr r="L1993" s="3"/>
        <tr r="L1993" s="3"/>
      </tp>
      <tp t="s">
        <v>#N/A N/A</v>
        <stp/>
        <stp>##V3_BDPV12</stp>
        <stp>000180 KS Equity</stp>
        <stp>best_px_bps_ratio</stp>
        <stp>[종목별 사업개요_IBK퀀트 김경훈.xlsx]KOSPI!R1743C12</stp>
        <tr r="L1743" s="3"/>
      </tp>
      <tp>
        <v>0.58681639107370387</v>
        <stp/>
        <stp>##V3_BDPV12</stp>
        <stp>004170 KS Equity</stp>
        <stp>best_px_bps_ratio</stp>
        <stp>[종목별 사업개요_IBK퀀트 김경훈.xlsx]KOSPI!R1873C12</stp>
        <tr r="L1873" s="3"/>
        <tr r="L1873" s="3"/>
      </tp>
      <tp t="s">
        <v>#N/A N/A</v>
        <stp/>
        <stp>##V3_BDPV12</stp>
        <stp>006390 KS Equity</stp>
        <stp>best_px_bps_ratio</stp>
        <stp>[종목별 사업개요_IBK퀀트 김경훈.xlsx]KOSPI!R3633C12</stp>
        <tr r="L3633" s="3"/>
      </tp>
      <tp>
        <v>0.55107676074907896</v>
        <stp/>
        <stp>##V3_BDPV12</stp>
        <stp>005380 KS Equity</stp>
        <stp>best_px_bps_ratio</stp>
        <stp>[종목별 사업개요_IBK퀀트 김경훈.xlsx]KOSPI!R3663C12</stp>
        <tr r="L3663" s="3"/>
        <tr r="L3663" s="3"/>
      </tp>
      <tp t="s">
        <v>#N/A N/A</v>
        <stp/>
        <stp>##V3_BDPV12</stp>
        <stp>075180 KS Equity</stp>
        <stp>best_px_bps_ratio</stp>
        <stp>[종목별 사업개요_IBK퀀트 김경훈.xlsx]KOSPI!R1663C12</stp>
        <tr r="L1663" s="3"/>
      </tp>
      <tp t="s">
        <v>#N/A N/A</v>
        <stp/>
        <stp>##V3_BDPV12</stp>
        <stp>145270 KS Equity</stp>
        <stp>best_px_bps_ratio</stp>
        <stp>[종목별 사업개요_IBK퀀트 김경훈.xlsx]KOSPI!R2843C12</stp>
        <tr r="L2843" s="3"/>
      </tp>
      <tp t="s">
        <v>#N/A N/A</v>
        <stp/>
        <stp>##V3_BDPV12</stp>
        <stp>019170 KS Equity</stp>
        <stp>best_px_bps_ratio</stp>
        <stp>[종목별 사업개요_IBK퀀트 김경훈.xlsx]KOSPI!R1923C12</stp>
        <tr r="L1923" s="3"/>
      </tp>
      <tp t="s">
        <v>#N/A N/A</v>
        <stp/>
        <stp>##V3_BDPV12</stp>
        <stp>003240 KS Equity</stp>
        <stp>best_px_bps_ratio</stp>
        <stp>[종목별 사업개요_IBK퀀트 김경훈.xlsx]KOSPI!R2998C12</stp>
        <tr r="L2998" s="3"/>
      </tp>
      <tp>
        <v>5.770760485310757</v>
        <stp/>
        <stp>##V3_BDPV12</stp>
        <stp>021240 KS Equity</stp>
        <stp>best_px_bps_ratio</stp>
        <stp>[종목별 사업개요_IBK퀀트 김경훈.xlsx]KOSPI!R2958C12</stp>
        <tr r="L2958" s="3"/>
        <tr r="L2958" s="3"/>
      </tp>
      <tp t="s">
        <v>#N/A N/A</v>
        <stp/>
        <stp>##V3_BDPV12</stp>
        <stp>027390 KS Equity</stp>
        <stp>best_px_bps_ratio</stp>
        <stp>[종목별 사업개요_IBK퀀트 김경훈.xlsx]KOSPI!R3528C12</stp>
        <tr r="L3528" s="3"/>
      </tp>
      <tp>
        <v>1.2083932204492667</v>
        <stp/>
        <stp>##V3_BDPV12</stp>
        <stp>005180 KS Equity</stp>
        <stp>best_px_bps_ratio</stp>
        <stp>[종목별 사업개요_IBK퀀트 김경훈.xlsx]KOSPI!R1428C12</stp>
        <tr r="L1428" s="3"/>
        <tr r="L1428" s="3"/>
      </tp>
      <tp t="s">
        <v>#N/A N/A</v>
        <stp/>
        <stp>##V3_BDPV12</stp>
        <stp>100250 KS Equity</stp>
        <stp>best_px_bps_ratio</stp>
        <stp>[종목별 사업개요_IBK퀀트 김경훈.xlsx]KOSPI!R2748C12</stp>
        <tr r="L2748" s="3"/>
      </tp>
      <tp t="s">
        <v>#N/A N/A</v>
        <stp/>
        <stp>##V3_BDPV12</stp>
        <stp>033250 KS Equity</stp>
        <stp>best_px_bps_ratio</stp>
        <stp>[종목별 사업개요_IBK퀀트 김경훈.xlsx]KOSPI!R2783C12</stp>
        <tr r="L2783" s="3"/>
      </tp>
      <tp t="s">
        <v>#N/A N/A</v>
        <stp/>
        <stp>##V3_BDPV12</stp>
        <stp>007160 KS Equity</stp>
        <stp>best_px_bps_ratio</stp>
        <stp>[종목별 사업개요_IBK퀀트 김경훈.xlsx]KOSPI!R1443C12</stp>
        <tr r="L1443" s="3"/>
      </tp>
      <tp t="s">
        <v>#N/A N/A</v>
        <stp/>
        <stp>##V3_BDPV12</stp>
        <stp>002300 KS Equity</stp>
        <stp>best_px_bps_ratio</stp>
        <stp>[종목별 사업개요_IBK퀀트 김경훈.xlsx]KOSPI!R3248C12</stp>
        <tr r="L3248" s="3"/>
      </tp>
      <tp>
        <v>0.62685751715570692</v>
        <stp/>
        <stp>##V3_BDPV12</stp>
        <stp>002170 KS Equity</stp>
        <stp>best_px_bps_ratio</stp>
        <stp>[종목별 사업개요_IBK퀀트 김경훈.xlsx]KOSPI!R1563C12</stp>
        <tr r="L1563" s="3"/>
        <tr r="L1563" s="3"/>
      </tp>
      <tp t="s">
        <v>#N/A N/A</v>
        <stp/>
        <stp>##V3_BDPV12</stp>
        <stp>129260 KS Equity</stp>
        <stp>best_px_bps_ratio</stp>
        <stp>[종목별 사업개요_IBK퀀트 김경훈.xlsx]KOSPI!R2533C12</stp>
        <tr r="L2533" s="3"/>
      </tp>
      <tp t="s">
        <v>#N/A N/A</v>
        <stp/>
        <stp>##V3_BDPV12</stp>
        <stp>001250 KS Equity</stp>
        <stp>best_px_bps_ratio</stp>
        <stp>[종목별 사업개요_IBK퀀트 김경훈.xlsx]KOSPI!R2708C12</stp>
        <tr r="L2708" s="3"/>
      </tp>
      <tp>
        <v>0.83534471236624663</v>
        <stp/>
        <stp>##V3_BDPV12</stp>
        <stp>033240 KS Equity</stp>
        <stp>best_px_bps_ratio</stp>
        <stp>[종목별 사업개요_IBK퀀트 김경훈.xlsx]KOSPI!R2608C12</stp>
        <tr r="L2608" s="3"/>
        <tr r="L2608" s="3"/>
      </tp>
      <tp t="s">
        <v>#N/A N/A</v>
        <stp/>
        <stp>##V3_BDPV12</stp>
        <stp>000370 KS Equity</stp>
        <stp>best_px_bps_ratio</stp>
        <stp>[종목별 사업개요_IBK퀀트 김경훈.xlsx]KOSPI!R3538C12</stp>
        <tr r="L3538" s="3"/>
      </tp>
      <tp t="s">
        <v>#N/A N/A</v>
        <stp/>
        <stp>##V3_BDPV12</stp>
        <stp>008250 KS Equity</stp>
        <stp>best_px_bps_ratio</stp>
        <stp>[종목별 사업개요_IBK퀀트 김경훈.xlsx]KOSPI!R2453C12</stp>
        <tr r="L2453" s="3"/>
      </tp>
      <tp>
        <v>0.44278890053764303</v>
        <stp/>
        <stp>##V3_BDPV12</stp>
        <stp>010140 KS Equity</stp>
        <stp>best_px_bps_ratio</stp>
        <stp>[종목별 사업개요_IBK퀀트 김경훈.xlsx]KOSPI!R1523C12</stp>
        <tr r="L1523" s="3"/>
        <tr r="L1523" s="3"/>
      </tp>
      <tp>
        <v>1.0957086359396064</v>
        <stp/>
        <stp>##V3_BDPV12</stp>
        <stp>064350 KS Equity</stp>
        <stp>best_px_bps_ratio</stp>
        <stp>[종목별 사업개요_IBK퀀트 김경훈.xlsx]KOSPI!R3593C12</stp>
        <tr r="L3593" s="3"/>
        <tr r="L3593" s="3"/>
      </tp>
      <tp>
        <v>5.04266873545384</v>
        <stp/>
        <stp>##V3_BDPV12</stp>
        <stp>093370 KS Equity</stp>
        <stp>best_px_bps_ratio</stp>
        <stp>[종목별 사업개요_IBK퀀트 김경훈.xlsx]KOSPI!R3773C12</stp>
        <tr r="L3773" s="3"/>
        <tr r="L3773" s="3"/>
      </tp>
      <tp t="s">
        <v>#N/A N/A</v>
        <stp/>
        <stp>##V3_BDPV12</stp>
        <stp>007120 KS Equity</stp>
        <stp>best_px_bps_ratio</stp>
        <stp>[종목별 사업개요_IBK퀀트 김경훈.xlsx]KOSPI!R1293C12</stp>
        <tr r="L1293" s="3"/>
      </tp>
      <tp>
        <v>0.49642226788746158</v>
        <stp/>
        <stp>##V3_BDPV12</stp>
        <stp>088350 KS Equity</stp>
        <stp>best_px_bps_ratio</stp>
        <stp>[종목별 사업개요_IBK퀀트 김경훈.xlsx]KOSPI!R3533C12</stp>
        <tr r="L3533" s="3"/>
        <tr r="L3533" s="3"/>
      </tp>
      <tp>
        <v>0.77425184102706768</v>
        <stp/>
        <stp>##V3_BDPV12</stp>
        <stp>034220 KS Equity</stp>
        <stp>best_px_bps_ratio</stp>
        <stp>[종목별 사업개요_IBK퀀트 김경훈.xlsx]KOSPI!R2228C12</stp>
        <tr r="L2228" s="3"/>
        <tr r="L2228" s="3"/>
      </tp>
      <tp t="s">
        <v>#N/A N/A</v>
        <stp/>
        <stp>##V3_BDPV12</stp>
        <stp>019300 KS Equity</stp>
        <stp>best_px_bps_ratio</stp>
        <stp>[종목별 사업개요_IBK퀀트 김경훈.xlsx]KOSPI!R3003C12</stp>
        <tr r="L3003" s="3"/>
      </tp>
      <tp t="s">
        <v>#N/A N/A</v>
        <stp/>
        <stp>##V3_BDPV12</stp>
        <stp>071320 KS Equity</stp>
        <stp>best_px_bps_ratio</stp>
        <stp>[종목별 사업개요_IBK퀀트 김경훈.xlsx]KOSPI!R3268C12</stp>
        <tr r="L3268" s="3"/>
      </tp>
      <tp>
        <v>0.88129464922655953</v>
        <stp/>
        <stp>##V3_BDPV12</stp>
        <stp>009150 KS Equity</stp>
        <stp>best_px_bps_ratio</stp>
        <stp>[종목별 사업개요_IBK퀀트 김경훈.xlsx]KOSPI!R1508C12</stp>
        <tr r="L1508" s="3"/>
        <tr r="L1508" s="3"/>
      </tp>
      <tp t="s">
        <v>#N/A N/A</v>
        <stp/>
        <stp>##V3_BDPV12</stp>
        <stp>015260 KS Equity</stp>
        <stp>best_px_bps_ratio</stp>
        <stp>[종목별 사업개요_IBK퀀트 김경훈.xlsx]KOSPI!R2183C12</stp>
        <tr r="L2183" s="3"/>
      </tp>
      <tp t="s">
        <v>#N/A N/A</v>
        <stp/>
        <stp>##V3_BDPV12</stp>
        <stp>004310 KS Equity</stp>
        <stp>best_px_bps_ratio</stp>
        <stp>[종목별 사업개요_IBK퀀트 김경훈.xlsx]KOSPI!R3643C12</stp>
        <tr r="L3643" s="3"/>
      </tp>
      <tp t="s">
        <v>#N/A N/A</v>
        <stp/>
        <stp>##V3_BDPV12</stp>
        <stp>023350 KS Equity</stp>
        <stp>best_px_bps_ratio</stp>
        <stp>[종목별 사업개요_IBK퀀트 김경훈.xlsx]KOSPI!R3253C12</stp>
        <tr r="L3253" s="3"/>
      </tp>
      <tp t="s">
        <v>#N/A N/A</v>
        <stp/>
        <stp>##V3_BDPV12</stp>
        <stp>093230 KS Equity</stp>
        <stp>best_px_bps_ratio</stp>
        <stp>[종목별 사업개요_IBK퀀트 김경훈.xlsx]KOSPI!R2488C12</stp>
        <tr r="L2488" s="3"/>
      </tp>
      <tp t="s">
        <v>#N/A N/A</v>
        <stp/>
        <stp>##V3_BDPV12</stp>
        <stp>003160 KS Equity</stp>
        <stp>best_px_bps_ratio</stp>
        <stp>[종목별 사업개요_IBK퀀트 김경훈.xlsx]KOSPI!R1123C12</stp>
        <tr r="L1123" s="3"/>
      </tp>
      <tp>
        <v>0.5298581182236114</v>
        <stp/>
        <stp>##V3_BDPV12</stp>
        <stp>002320 KS Equity</stp>
        <stp>best_px_bps_ratio</stp>
        <stp>[종목별 사업개요_IBK퀀트 김경훈.xlsx]KOSPI!R3488C12</stp>
        <tr r="L3488" s="3"/>
        <tr r="L3488" s="3"/>
      </tp>
      <tp>
        <v>0.22940888187534</v>
        <stp/>
        <stp>##V3_BDPV12</stp>
        <stp>011160 KS Equity</stp>
        <stp>best_px_bps_ratio</stp>
        <stp>[종목별 사업개요_IBK퀀트 김경훈.xlsx]KOSPI!R1098C12</stp>
        <tr r="L1098" s="3"/>
        <tr r="L1098" s="3"/>
      </tp>
      <tp>
        <v>1.1016466522808464</v>
        <stp/>
        <stp>##V3_BDPV12</stp>
        <stp>011170 KS Equity</stp>
        <stp>best_px_bps_ratio</stp>
        <stp>[종목별 사업개요_IBK퀀트 김경훈.xlsx]KOSPI!R1198C12</stp>
        <tr r="L1198" s="3"/>
        <tr r="L1198" s="3"/>
      </tp>
      <tp t="s">
        <v>#N/A N/A</v>
        <stp/>
        <stp>##V3_BDPV12</stp>
        <stp>000230 KS Equity</stp>
        <stp>best_px_bps_ratio</stp>
        <stp>[종목별 사업개요_IBK퀀트 김경훈.xlsx]KOSPI!R2543C12</stp>
        <tr r="L2543" s="3"/>
      </tp>
      <tp>
        <v>1.5732968963497951</v>
        <stp/>
        <stp>##V3_BDPV12</stp>
        <stp>035150 KS Equity</stp>
        <stp>best_px_bps_ratio</stp>
        <stp>[종목별 사업개요_IBK퀀트 김경훈.xlsx]KOSPI!R1353C12</stp>
        <tr r="L1353" s="3"/>
        <tr r="L1353" s="3"/>
      </tp>
      <tp t="s">
        <v>#N/A N/A</v>
        <stp/>
        <stp>##V3_BDPV12</stp>
        <stp>153360 KS Equity</stp>
        <stp>best_px_bps_ratio</stp>
        <stp>[종목별 사업개요_IBK퀀트 김경훈.xlsx]KOSPI!R3158C12</stp>
        <tr r="L3158" s="3"/>
      </tp>
      <tp t="s">
        <v>#N/A N/A</v>
        <stp/>
        <stp>##V3_BDPV12</stp>
        <stp>003350 KS Equity</stp>
        <stp>best_px_bps_ratio</stp>
        <stp>[종목별 사업개요_IBK퀀트 김경훈.xlsx]KOSPI!R3328C12</stp>
        <tr r="L3328" s="3"/>
      </tp>
      <tp>
        <v>1.5782738816842934</v>
        <stp/>
        <stp>##V3_BDPV12</stp>
        <stp>138250 KS Equity</stp>
        <stp>best_px_bps_ratio</stp>
        <stp>[종목별 사업개요_IBK퀀트 김경훈.xlsx]KOSPI!R2213C12</stp>
        <tr r="L2213" s="3"/>
        <tr r="L2213" s="3"/>
      </tp>
      <tp t="s">
        <v>#N/A N/A</v>
        <stp/>
        <stp>##V3_BDPV12</stp>
        <stp>000220 KS Equity</stp>
        <stp>best_px_bps_ratio</stp>
        <stp>[종목별 사업개요_IBK퀀트 김경훈.xlsx]KOSPI!R2428C12</stp>
        <tr r="L2428" s="3"/>
      </tp>
      <tp>
        <v>0.87645864211710967</v>
        <stp/>
        <stp>##V3_BDPV12</stp>
        <stp>000150 KS Equity</stp>
        <stp>best_px_bps_ratio</stp>
        <stp>[종목별 사업개요_IBK퀀트 김경훈.xlsx]KOSPI!R1093C12</stp>
        <tr r="L1093" s="3"/>
        <tr r="L1093" s="3"/>
      </tp>
      <tp t="s">
        <v>#N/A N/A</v>
        <stp/>
        <stp>##V3_BDPV12</stp>
        <stp>003200 KS Equity</stp>
        <stp>best_px_bps_ratio</stp>
        <stp>[종목별 사업개요_IBK퀀트 김경훈.xlsx]KOSPI!R2558C12</stp>
        <tr r="L2558" s="3"/>
      </tp>
      <tp>
        <v>0.87523046028444385</v>
        <stp/>
        <stp>##V3_BDPV12</stp>
        <stp>012330 KS Equity</stp>
        <stp>best_px_bps_ratio</stp>
        <stp>[종목별 사업개요_IBK퀀트 김경훈.xlsx]KOSPI!R3603C12</stp>
        <tr r="L3603" s="3"/>
        <tr r="L3603" s="3"/>
      </tp>
      <tp t="s">
        <v>#N/A N/A</v>
        <stp/>
        <stp>##V3_BDPV12</stp>
        <stp>006110 KS Equity</stp>
        <stp>best_px_bps_ratio</stp>
        <stp>[종목별 사업개요_IBK퀀트 김경훈.xlsx]KOSPI!R1548C12</stp>
        <tr r="L1548" s="3"/>
      </tp>
      <tp>
        <v>0.41541233079217232</v>
        <stp/>
        <stp>##V3_BDPV12</stp>
        <stp>003300 KS Equity</stp>
        <stp>best_px_bps_ratio</stp>
        <stp>[종목별 사업개요_IBK퀀트 김경훈.xlsx]KOSPI!R3468C12</stp>
        <tr r="L3468" s="3"/>
        <tr r="L3468" s="3"/>
      </tp>
      <tp t="s">
        <v>#N/A N/A</v>
        <stp/>
        <stp>##V3_BDPV12</stp>
        <stp>002250 KS Equity</stp>
        <stp>best_px_bps_ratio</stp>
        <stp>[종목별 사업개요_IBK퀀트 김경훈.xlsx]KOSPI!R2108C12</stp>
        <tr r="L2108" s="3"/>
      </tp>
      <tp t="s">
        <v>#N/A N/A</v>
        <stp/>
        <stp>##V3_BDPV12</stp>
        <stp>001200 KS Equity</stp>
        <stp>best_px_bps_ratio</stp>
        <stp>[종목별 사업개요_IBK퀀트 김경훈.xlsx]KOSPI!R2433C12</stp>
        <tr r="L2433" s="3"/>
      </tp>
      <tp t="s">
        <v>#N/A N/A</v>
        <stp/>
        <stp>##V3_BDPV12</stp>
        <stp>037270 KS Equity</stp>
        <stp>best_px_bps_ratio</stp>
        <stp>[종목별 사업개요_IBK퀀트 김경훈.xlsx]KOSPI!R2308C12</stp>
        <tr r="L2308" s="3"/>
      </tp>
      <tp t="s">
        <v>#N/A N/A</v>
        <stp/>
        <stp>##V3_BDPV12</stp>
        <stp>006220 KS Equity</stp>
        <stp>best_px_bps_ratio</stp>
        <stp>[종목별 사업개요_IBK퀀트 김경훈.xlsx]KOSPI!R2638C12</stp>
        <tr r="L2638" s="3"/>
      </tp>
      <tp t="s">
        <v>반도체 &amp; 반도체 장비</v>
        <stp/>
        <stp>##V3_BDPV12</stp>
        <stp>084370 KS Equity</stp>
        <stp>gics_industry_name</stp>
        <stp>[종목별 사업개요_IBK퀀트 김경훈.xlsx]KOSDAQ!R1883C4</stp>
        <tr r="D1883" s="5"/>
        <tr r="D1883" s="5"/>
      </tp>
      <tp t="s">
        <v>반도체 &amp; 반도체 장비</v>
        <stp/>
        <stp>##V3_BDPV12</stp>
        <stp>094170 KS Equity</stp>
        <stp>gics_industry_name</stp>
        <stp>[종목별 사업개요_IBK퀀트 김경훈.xlsx]KOSDAQ!R3373C4</stp>
        <tr r="D3373" s="5"/>
        <tr r="D3373" s="5"/>
      </tp>
      <tp t="s">
        <v>#N/A N/A</v>
        <stp/>
        <stp>##V3_BDPV12</stp>
        <stp>182360 KS Equity</stp>
        <stp>gics_industry_name</stp>
        <stp>[종목별 사업개요_IBK퀀트 김경훈.xlsx]KOSDAQ!R4533C4</stp>
        <tr r="D4533" s="5"/>
      </tp>
      <tp t="s">
        <v>전기 장비</v>
        <stp/>
        <stp>##V3_BDPV12</stp>
        <stp>189860 KS Equity</stp>
        <stp>gics_industry_name</stp>
        <stp>[종목별 사업개요_IBK퀀트 김경훈.xlsx]KOSDAQ!R4583C4</stp>
        <tr r="D4583" s="5"/>
        <tr r="D4583" s="5"/>
      </tp>
      <tp t="s">
        <v>소프트웨어</v>
        <stp/>
        <stp>##V3_BDPV12</stp>
        <stp>153460 KS Equity</stp>
        <stp>gics_industry_name</stp>
        <stp>[종목별 사업개요_IBK퀀트 김경훈.xlsx]KOSDAQ!R4403C4</stp>
        <tr r="D4403" s="5"/>
        <tr r="D4403" s="5"/>
      </tp>
      <tp t="s">
        <v>전자 장비 기기 &amp; 부품</v>
        <stp/>
        <stp>##V3_BDPV12</stp>
        <stp>155960 KS Equity</stp>
        <stp>gics_industry_name</stp>
        <stp>[종목별 사업개요_IBK퀀트 김경훈.xlsx]KOSDAQ!R4423C4</stp>
        <tr r="D4423" s="5"/>
        <tr r="D4423" s="5"/>
      </tp>
      <tp t="s">
        <v>독립 전력 생산업체와</v>
        <stp/>
        <stp>##V3_BDPV12</stp>
        <stp>151860 KS Equity</stp>
        <stp>gics_industry_name</stp>
        <stp>[종목별 사업개요_IBK퀀트 김경훈.xlsx]KOSDAQ!R4393C4</stp>
        <tr r="D4393" s="5"/>
        <tr r="D4393" s="5"/>
      </tp>
      <tp t="s">
        <v>섬유, 의류 &amp; 사치품</v>
        <stp/>
        <stp>##V3_BDPV12</stp>
        <stp>008370 KS Equity</stp>
        <stp>gics_industry_name</stp>
        <stp>[종목별 사업개요_IBK퀀트 김경훈.xlsx]KOSDAQ!R1763C4</stp>
        <tr r="D1763" s="5"/>
        <tr r="D1763" s="5"/>
      </tp>
      <tp t="s">
        <v>전자 장비 기기 &amp; 부품</v>
        <stp/>
        <stp>##V3_BDPV12</stp>
        <stp>143160 KS Equity</stp>
        <stp>gics_industry_name</stp>
        <stp>[종목별 사업개요_IBK퀀트 김경훈.xlsx]KOSDAQ!R4333C4</stp>
        <tr r="D4333" s="5"/>
        <tr r="D4333" s="5"/>
      </tp>
      <tp t="s">
        <v>소프트웨어</v>
        <stp/>
        <stp>##V3_BDPV12</stp>
        <stp>023770 KS Equity</stp>
        <stp>gics_industry_name</stp>
        <stp>[종목별 사업개요_IBK퀀트 김경훈.xlsx]KOSDAQ!R2923C4</stp>
        <tr r="D2923" s="5"/>
        <tr r="D2923" s="5"/>
      </tp>
      <tp t="s">
        <v>화학</v>
        <stp/>
        <stp>##V3_BDPV12</stp>
        <stp>007770 KS Equity</stp>
        <stp>gics_industry_name</stp>
        <stp>[종목별 사업개요_IBK퀀트 김경훈.xlsx]KOSDAQ!R3153C4</stp>
        <tr r="D3153" s="5"/>
        <tr r="D3153" s="5"/>
      </tp>
      <tp t="s">
        <v>반도체 &amp; 반도체 장비</v>
        <stp/>
        <stp>##V3_BDPV12</stp>
        <stp>101160 KS Equity</stp>
        <stp>gics_industry_name</stp>
        <stp>[종목별 사업개요_IBK퀀트 김경훈.xlsx]KOSDAQ!R3623C4</stp>
        <tr r="D3623" s="5"/>
        <tr r="D3623" s="5"/>
      </tp>
      <tp t="s">
        <v>금속 &amp; 채광</v>
        <stp/>
        <stp>##V3_BDPV12</stp>
        <stp>109860 KS Equity</stp>
        <stp>gics_industry_name</stp>
        <stp>[종목별 사업개요_IBK퀀트 김경훈.xlsx]KOSDAQ!R3813C4</stp>
        <tr r="D3813" s="5"/>
        <tr r="D3813" s="5"/>
      </tp>
      <tp t="s">
        <v>기계</v>
        <stp/>
        <stp>##V3_BDPV12</stp>
        <stp>104460 KS Equity</stp>
        <stp>gics_industry_name</stp>
        <stp>[종목별 사업개요_IBK퀀트 김경훈.xlsx]KOSDAQ!R3713C4</stp>
        <tr r="D3713" s="5"/>
        <tr r="D3713" s="5"/>
      </tp>
      <tp t="s">
        <v>전자 장비 기기 &amp; 부품</v>
        <stp/>
        <stp>##V3_BDPV12</stp>
        <stp>016670 KS Equity</stp>
        <stp>gics_industry_name</stp>
        <stp>[종목별 사업개요_IBK퀀트 김경훈.xlsx]KOSDAQ!R2863C4</stp>
        <tr r="D2863" s="5"/>
        <tr r="D2863" s="5"/>
      </tp>
      <tp t="s">
        <v>제약</v>
        <stp/>
        <stp>##V3_BDPV12</stp>
        <stp>007370 KS Equity</stp>
        <stp>gics_industry_name</stp>
        <stp>[종목별 사업개요_IBK퀀트 김경훈.xlsx]KOSDAQ!R2333C4</stp>
        <tr r="D2333" s="5"/>
        <tr r="D2333" s="5"/>
      </tp>
      <tp t="s">
        <v>식품</v>
        <stp/>
        <stp>##V3_BDPV12</stp>
        <stp>005670 KS Equity</stp>
        <stp>gics_industry_name</stp>
        <stp>[종목별 사업개요_IBK퀀트 김경훈.xlsx]KOSDAQ!R2883C4</stp>
        <tr r="D2883" s="5"/>
        <tr r="D2883" s="5"/>
      </tp>
      <tp t="s">
        <v>#N/A N/A</v>
        <stp/>
        <stp>##V3_BDPV12</stp>
        <stp>218150 KS Equity</stp>
        <stp>gics_industry_name</stp>
        <stp>[종목별 사업개요_IBK퀀트 김경훈.xlsx]KOSDAQ!R4993C4</stp>
        <tr r="D4993" s="5"/>
      </tp>
      <tp t="s">
        <v>상업 서비스 &amp; 공급품</v>
        <stp/>
        <stp>##V3_BDPV12</stp>
        <stp>063570 KS Equity</stp>
        <stp>gics_industry_name</stp>
        <stp>[종목별 사업개요_IBK퀀트 김경훈.xlsx]KOSDAQ!R3033C4</stp>
        <tr r="D3033" s="5"/>
        <tr r="D3033" s="5"/>
      </tp>
      <tp t="s">
        <v>#N/A N/A</v>
        <stp/>
        <stp>##V3_BDPV12</stp>
        <stp>215750 KS Equity</stp>
        <stp>gics_industry_name</stp>
        <stp>[종목별 사업개요_IBK퀀트 김경훈.xlsx]KOSDAQ!R4943C4</stp>
        <tr r="D4943" s="5"/>
      </tp>
      <tp t="s">
        <v>소프트웨어</v>
        <stp/>
        <stp>##V3_BDPV12</stp>
        <stp>079970 KS Equity</stp>
        <stp>gics_industry_name</stp>
        <stp>[종목별 사업개요_IBK퀀트 김경훈.xlsx]KOSDAQ!R2723C4</stp>
        <tr r="D2723" s="5"/>
        <tr r="D2723" s="5"/>
      </tp>
      <tp t="s">
        <v>반도체 &amp; 반도체 장비</v>
        <stp/>
        <stp>##V3_BDPV12</stp>
        <stp>079370 KS Equity</stp>
        <stp>gics_industry_name</stp>
        <stp>[종목별 사업개요_IBK퀀트 김경훈.xlsx]KOSDAQ!R2173C4</stp>
        <tr r="D2173" s="5"/>
        <tr r="D2173" s="5"/>
      </tp>
      <tp t="s">
        <v>소프트웨어</v>
        <stp/>
        <stp>##V3_BDPV12</stp>
        <stp>052770 KS Equity</stp>
        <stp>gics_industry_name</stp>
        <stp>[종목별 사업개요_IBK퀀트 김경훈.xlsx]KOSDAQ!R1653C4</stp>
        <tr r="D1653" s="5"/>
        <tr r="D1653" s="5"/>
      </tp>
      <tp t="s">
        <v>기술 하드웨어, 스토리</v>
        <stp/>
        <stp>##V3_BDPV12</stp>
        <stp>052270 KS Equity</stp>
        <stp>gics_industry_name</stp>
        <stp>[종목별 사업개요_IBK퀀트 김경훈.xlsx]KOSDAQ!R1723C4</stp>
        <tr r="D1723" s="5"/>
        <tr r="D1723" s="5"/>
      </tp>
      <tp t="s">
        <v>#N/A N/A</v>
        <stp/>
        <stp>##V3_BDPV12</stp>
        <stp>208350 KS Equity</stp>
        <stp>gics_industry_name</stp>
        <stp>[종목별 사업개요_IBK퀀트 김경훈.xlsx]KOSDAQ!R4813C4</stp>
        <tr r="D4813" s="5"/>
      </tp>
      <tp t="s">
        <v>#N/A N/A</v>
        <stp/>
        <stp>##V3_BDPV12</stp>
        <stp>204650 KS Equity</stp>
        <stp>gics_industry_name</stp>
        <stp>[종목별 사업개요_IBK퀀트 김경훈.xlsx]KOSDAQ!R4743C4</stp>
        <tr r="D4743" s="5"/>
      </tp>
      <tp t="s">
        <v>화학</v>
        <stp/>
        <stp>##V3_BDPV12</stp>
        <stp>079170 KS Equity</stp>
        <stp>gics_industry_name</stp>
        <stp>[종목별 사업개요_IBK퀀트 김경훈.xlsx]KOSDAQ!R3163C4</stp>
        <tr r="D3163" s="5"/>
        <tr r="D3163" s="5"/>
      </tp>
      <tp t="s">
        <v>#N/A N/A</v>
        <stp/>
        <stp>##V3_BDPV12</stp>
        <stp>219550 KS Equity</stp>
        <stp>gics_industry_name</stp>
        <stp>[종목별 사업개요_IBK퀀트 김경훈.xlsx]KOSDAQ!R5013C4</stp>
        <tr r="D5013" s="5"/>
      </tp>
      <tp t="s">
        <v>인터넷 소프트웨어 &amp;</v>
        <stp/>
        <stp>##V3_BDPV12</stp>
        <stp>066270 KS Equity</stp>
        <stp>gics_industry_name</stp>
        <stp>[종목별 사업개요_IBK퀀트 김경훈.xlsx]KOSDAQ!R1273C4</stp>
        <tr r="D1273" s="5"/>
        <tr r="D1273" s="5"/>
      </tp>
      <tp t="s">
        <v>반도체 &amp; 반도체 장비</v>
        <stp/>
        <stp>##V3_BDPV12</stp>
        <stp>061970 KS Equity</stp>
        <stp>gics_industry_name</stp>
        <stp>[종목별 사업개요_IBK퀀트 김경훈.xlsx]KOSDAQ!R1463C4</stp>
        <tr r="D1463" s="5"/>
        <tr r="D1463" s="5"/>
      </tp>
      <tp t="s">
        <v>#N/A N/A</v>
        <stp/>
        <stp>##V3_BDPV12</stp>
        <stp>226850 KS Equity</stp>
        <stp>gics_industry_name</stp>
        <stp>[종목별 사업개요_IBK퀀트 김경훈.xlsx]KOSDAQ!R5183C4</stp>
        <tr r="D5183" s="5"/>
      </tp>
      <tp t="s">
        <v>반도체 &amp; 반도체 장비</v>
        <stp/>
        <stp>##V3_BDPV12</stp>
        <stp>131760 KS Equity</stp>
        <stp>gics_industry_name</stp>
        <stp>[종목별 사업개요_IBK퀀트 김경훈.xlsx]KOSDAQ!R4193C4</stp>
        <tr r="D4193" s="5"/>
        <tr r="D4193" s="5"/>
      </tp>
      <tp t="s">
        <v>기계</v>
        <stp/>
        <stp>##V3_BDPV12</stp>
        <stp>067170 KS Equity</stp>
        <stp>gics_industry_name</stp>
        <stp>[종목별 사업개요_IBK퀀트 김경훈.xlsx]KOSDAQ!R1623C4</stp>
        <tr r="D1623" s="5"/>
        <tr r="D1623" s="5"/>
      </tp>
      <tp t="s">
        <v>미디어</v>
        <stp/>
        <stp>##V3_BDPV12</stp>
        <stp>130960 KS Equity</stp>
        <stp>gics_industry_name</stp>
        <stp>[종목별 사업개요_IBK퀀트 김경훈.xlsx]KOSDAQ!R4143C4</stp>
        <tr r="D4143" s="5"/>
        <tr r="D4143" s="5"/>
      </tp>
      <tp t="s">
        <v>화학</v>
        <stp/>
        <stp>##V3_BDPV12</stp>
        <stp>138360 KS Equity</stp>
        <stp>gics_industry_name</stp>
        <stp>[종목별 사업개요_IBK퀀트 김경훈.xlsx]KOSDAQ!R4263C4</stp>
        <tr r="D4263" s="5"/>
        <tr r="D4263" s="5"/>
      </tp>
      <tp t="s">
        <v>자동차 부품</v>
        <stp/>
        <stp>##V3_BDPV12</stp>
        <stp>072470 KS Equity</stp>
        <stp>gics_industry_name</stp>
        <stp>[종목별 사업개요_IBK퀀트 김경훈.xlsx]KOSDAQ!R1703C4</stp>
        <tr r="D1703" s="5"/>
        <tr r="D1703" s="5"/>
      </tp>
      <tp t="s">
        <v>반도체 &amp; 반도체 장비</v>
        <stp/>
        <stp>##V3_BDPV12</stp>
        <stp>127160 KS Equity</stp>
        <stp>gics_industry_name</stp>
        <stp>[종목별 사업개요_IBK퀀트 김경훈.xlsx]KOSDAQ!R4113C4</stp>
        <tr r="D4113" s="5"/>
        <tr r="D4113" s="5"/>
      </tp>
      <tp t="s">
        <v>통신 장비</v>
        <stp/>
        <stp>##V3_BDPV12</stp>
        <stp>078070 KS Equity</stp>
        <stp>gics_industry_name</stp>
        <stp>[종목별 사업개요_IBK퀀트 김경훈.xlsx]KOSDAQ!R1853C4</stp>
        <tr r="D1853" s="5"/>
        <tr r="D1853" s="5"/>
      </tp>
      <tp t="s">
        <v>반도체 &amp; 반도체 장비</v>
        <stp/>
        <stp>##V3_BDPV12</stp>
        <stp>073570 KS Equity</stp>
        <stp>gics_industry_name</stp>
        <stp>[종목별 사업개요_IBK퀀트 김경훈.xlsx]KOSDAQ!R1383C4</stp>
        <tr r="D1383" s="5"/>
        <tr r="D1383" s="5"/>
      </tp>
      <tp t="s">
        <v>전자 장비 기기 &amp; 부품</v>
        <stp/>
        <stp>##V3_BDPV12</stp>
        <stp>045970 KS Equity</stp>
        <stp>gics_industry_name</stp>
        <stp>[종목별 사업개요_IBK퀀트 김경훈.xlsx]KOSDAQ!R2573C4</stp>
        <tr r="D2573" s="5"/>
        <tr r="D2573" s="5"/>
      </tp>
      <tp t="s">
        <v>섬유, 의류 &amp; 사치품</v>
        <stp/>
        <stp>##V3_BDPV12</stp>
        <stp>047770 KS Equity</stp>
        <stp>gics_industry_name</stp>
        <stp>[종목별 사업개요_IBK퀀트 김경훈.xlsx]KOSDAQ!R2523C4</stp>
        <tr r="D2523" s="5"/>
        <tr r="D2523" s="5"/>
      </tp>
      <tp t="s">
        <v>기계</v>
        <stp/>
        <stp>##V3_BDPV12</stp>
        <stp>071670 KS Equity</stp>
        <stp>gics_industry_name</stp>
        <stp>[종목별 사업개요_IBK퀀트 김경훈.xlsx]KOSDAQ!R1363C4</stp>
        <tr r="D1363" s="5"/>
        <tr r="D1363" s="5"/>
      </tp>
      <tp t="s">
        <v>반도체 &amp; 반도체 장비</v>
        <stp/>
        <stp>##V3_BDPV12</stp>
        <stp>123860 KS Equity</stp>
        <stp>gics_industry_name</stp>
        <stp>[종목별 사업개요_IBK퀀트 김경훈.xlsx]KOSDAQ!R4073C4</stp>
        <tr r="D4073" s="5"/>
        <tr r="D4073" s="5"/>
      </tp>
      <tp t="s">
        <v>금속 &amp; 채광</v>
        <stp/>
        <stp>##V3_BDPV12</stp>
        <stp>128660 KS Equity</stp>
        <stp>gics_industry_name</stp>
        <stp>[종목별 사업개요_IBK퀀트 김경훈.xlsx]KOSDAQ!R4123C4</stp>
        <tr r="D4123" s="5"/>
        <tr r="D4123" s="5"/>
      </tp>
      <tp t="s">
        <v>전자 장비 기기 &amp; 부품</v>
        <stp/>
        <stp>##V3_BDPV12</stp>
        <stp>049070 KS Equity</stp>
        <stp>gics_industry_name</stp>
        <stp>[종목별 사업개요_IBK퀀트 김경훈.xlsx]KOSDAQ!R2063C4</stp>
        <tr r="D2063" s="5"/>
        <tr r="D2063" s="5"/>
      </tp>
      <tp>
        <v>109864755000</v>
        <stp/>
        <stp>##V3_BDPV12</stp>
        <stp>019540 KS Equity</stp>
        <stp>cur_mkt_cap</stp>
        <stp>[종목별 사업개요_IBK퀀트 김경훈.xlsx]KOSDAQ!R2123C5</stp>
        <tr r="E2123" s="5"/>
        <tr r="E2123" s="5"/>
        <tr r="E2123" s="5"/>
        <tr r="E2123" s="5"/>
      </tp>
      <tp>
        <v>494618399999.99994</v>
        <stp/>
        <stp>##V3_BDPV12</stp>
        <stp>119610 KS Equity</stp>
        <stp>cur_mkt_cap</stp>
        <stp>[종목별 사업개요_IBK퀀트 김경훈.xlsx]KOSDAQ!R3943C5</stp>
        <tr r="E3943" s="5"/>
        <tr r="E3943" s="5"/>
        <tr r="E3943" s="5"/>
        <tr r="E3943" s="5"/>
      </tp>
      <tp>
        <v>61208847700</v>
        <stp/>
        <stp>##V3_BDPV12</stp>
        <stp>119850 KS Equity</stp>
        <stp>cur_mkt_cap</stp>
        <stp>[종목별 사업개요_IBK퀀트 김경훈.xlsx]KOSDAQ!R3953C5</stp>
        <tr r="E3953" s="5"/>
        <tr r="E3953" s="5"/>
        <tr r="E3953" s="5"/>
        <tr r="E3953" s="5"/>
      </tp>
      <tp>
        <v>63587134780</v>
        <stp/>
        <stp>##V3_BDPV12</stp>
        <stp>018290 KS Equity</stp>
        <stp>cur_mkt_cap</stp>
        <stp>[종목별 사업개요_IBK퀀트 김경훈.xlsx]KOSDAQ!R2313C5</stp>
        <tr r="E2313" s="5"/>
        <tr r="E2313" s="5"/>
        <tr r="E2313" s="5"/>
        <tr r="E2313" s="5"/>
      </tp>
      <tp>
        <v>111824980640</v>
        <stp/>
        <stp>##V3_BDPV12</stp>
        <stp>018000 KS Equity</stp>
        <stp>cur_mkt_cap</stp>
        <stp>[종목별 사업개요_IBK퀀트 김경훈.xlsx]KOSDAQ!R1823C5</stp>
        <tr r="E1823" s="5"/>
        <tr r="E1823" s="5"/>
        <tr r="E1823" s="5"/>
        <tr r="E1823" s="5"/>
      </tp>
      <tp>
        <v>91813678319.999985</v>
        <stp/>
        <stp>##V3_BDPV12</stp>
        <stp>018620 KS Equity</stp>
        <stp>cur_mkt_cap</stp>
        <stp>[종목별 사업개요_IBK퀀트 김경훈.xlsx]KOSDAQ!R1733C5</stp>
        <tr r="E1733" s="5"/>
        <tr r="E1733" s="5"/>
        <tr r="E1733" s="5"/>
        <tr r="E1733" s="5"/>
      </tp>
      <tp>
        <v>53558843263.999992</v>
        <stp/>
        <stp>##V3_BDPV12</stp>
        <stp>019590 KS Equity</stp>
        <stp>cur_mkt_cap</stp>
        <stp>[종목별 사업개요_IBK퀀트 김경훈.xlsx]KOSDAQ!R1493C5</stp>
        <tr r="E1493" s="5"/>
        <tr r="E1493" s="5"/>
        <tr r="E1493" s="5"/>
        <tr r="E1493" s="5"/>
      </tp>
      <tp>
        <v>114743135100</v>
        <stp/>
        <stp>##V3_BDPV12</stp>
        <stp>019550 KS Equity</stp>
        <stp>cur_mkt_cap</stp>
        <stp>[종목별 사업개요_IBK퀀트 김경훈.xlsx]KOSDAQ!R1173C5</stp>
        <tr r="E1173" s="5"/>
        <tr r="E1173" s="5"/>
        <tr r="E1173" s="5"/>
        <tr r="E1173" s="5"/>
      </tp>
      <tp>
        <v>13433500000</v>
        <stp/>
        <stp>##V3_BDPV12</stp>
        <stp>218710 KS Equity</stp>
        <stp>cur_mkt_cap</stp>
        <stp>[종목별 사업개요_IBK퀀트 김경훈.xlsx]KOSDAQ!R5003C5</stp>
        <tr r="E5003" s="5"/>
        <tr r="E5003" s="5"/>
        <tr r="E5003" s="5"/>
        <tr r="E5003" s="5"/>
      </tp>
      <tp>
        <v>14317230000</v>
        <stp/>
        <stp>##V3_BDPV12</stp>
        <stp>219860 KS Equity</stp>
        <stp>cur_mkt_cap</stp>
        <stp>[종목별 사업개요_IBK퀀트 김경훈.xlsx]KOSDAQ!R5023C5</stp>
        <tr r="E5023" s="5"/>
        <tr r="E5023" s="5"/>
        <tr r="E5023" s="5"/>
        <tr r="E5023" s="5"/>
      </tp>
      <tp>
        <v>7148250000</v>
        <stp/>
        <stp>##V3_BDPV12</stp>
        <stp>218150 KS Equity</stp>
        <stp>cur_mkt_cap</stp>
        <stp>[종목별 사업개요_IBK퀀트 김경훈.xlsx]KOSDAQ!R4993C5</stp>
        <tr r="E4993" s="5"/>
        <tr r="E4993" s="5"/>
        <tr r="E4993" s="5"/>
        <tr r="E4993" s="5"/>
      </tp>
      <tp>
        <v>12668250000</v>
        <stp/>
        <stp>##V3_BDPV12</stp>
        <stp>219550 KS Equity</stp>
        <stp>cur_mkt_cap</stp>
        <stp>[종목별 사업개요_IBK퀀트 김경훈.xlsx]KOSDAQ!R5013C5</stp>
        <tr r="E5013" s="5"/>
        <tr r="E5013" s="5"/>
        <tr r="E5013" s="5"/>
        <tr r="E5013" s="5"/>
      </tp>
      <tp>
        <v>47178156120</v>
        <stp/>
        <stp>##V3_BDPV12</stp>
        <stp>217190 KS Equity</stp>
        <stp>cur_mkt_cap</stp>
        <stp>[종목별 사업개요_IBK퀀트 김경훈.xlsx]KOSDAQ!R4953C5</stp>
        <tr r="E4953" s="5"/>
        <tr r="E4953" s="5"/>
        <tr r="E4953" s="5"/>
        <tr r="E4953" s="5"/>
      </tp>
      <tp>
        <v>9476250000</v>
        <stp/>
        <stp>##V3_BDPV12</stp>
        <stp>217500 KS Equity</stp>
        <stp>cur_mkt_cap</stp>
        <stp>[종목별 사업개요_IBK퀀트 김경훈.xlsx]KOSDAQ!R4963C5</stp>
        <tr r="E4963" s="5"/>
        <tr r="E4963" s="5"/>
        <tr r="E4963" s="5"/>
        <tr r="E4963" s="5"/>
      </tp>
      <tp>
        <v>14900000000</v>
        <stp/>
        <stp>##V3_BDPV12</stp>
        <stp>217620 KS Equity</stp>
        <stp>cur_mkt_cap</stp>
        <stp>[종목별 사업개요_IBK퀀트 김경훈.xlsx]KOSDAQ!R4973C5</stp>
        <tr r="E4973" s="5"/>
        <tr r="E4973" s="5"/>
        <tr r="E4973" s="5"/>
        <tr r="E4973" s="5"/>
      </tp>
      <tp>
        <v>9684150000</v>
        <stp/>
        <stp>##V3_BDPV12</stp>
        <stp>217810 KS Equity</stp>
        <stp>cur_mkt_cap</stp>
        <stp>[종목별 사업개요_IBK퀀트 김경훈.xlsx]KOSDAQ!R4983C5</stp>
        <tr r="E4983" s="5"/>
        <tr r="E4983" s="5"/>
        <tr r="E4983" s="5"/>
        <tr r="E4983" s="5"/>
      </tp>
      <tp>
        <v>141812979150</v>
        <stp/>
        <stp>##V3_BDPV12</stp>
        <stp>111820 KS Equity</stp>
        <stp>cur_mkt_cap</stp>
        <stp>[종목별 사업개요_IBK퀀트 김경훈.xlsx]KOSDAQ!R3823C5</stp>
        <tr r="E3823" s="5"/>
        <tr r="E3823" s="5"/>
        <tr r="E3823" s="5"/>
        <tr r="E3823" s="5"/>
      </tp>
      <tp>
        <v>5796000000</v>
        <stp/>
        <stp>##V3_BDPV12</stp>
        <stp>215100 KS Equity</stp>
        <stp>cur_mkt_cap</stp>
        <stp>[종목별 사업개요_IBK퀀트 김경훈.xlsx]KOSDAQ!R4913C5</stp>
        <tr r="E4913" s="5"/>
        <tr r="E4913" s="5"/>
        <tr r="E4913" s="5"/>
        <tr r="E4913" s="5"/>
      </tp>
      <tp>
        <v>435960000000</v>
        <stp/>
        <stp>##V3_BDPV12</stp>
        <stp>112040 KS Equity</stp>
        <stp>cur_mkt_cap</stp>
        <stp>[종목별 사업개요_IBK퀀트 김경훈.xlsx]KOSDAQ!R3833C5</stp>
        <tr r="E3833" s="5"/>
        <tr r="E3833" s="5"/>
        <tr r="E3833" s="5"/>
        <tr r="E3833" s="5"/>
      </tp>
      <tp>
        <v>436141342500</v>
        <stp/>
        <stp>##V3_BDPV12</stp>
        <stp>215000 KS Equity</stp>
        <stp>cur_mkt_cap</stp>
        <stp>[종목별 사업개요_IBK퀀트 김경훈.xlsx]KOSDAQ!R4903C5</stp>
        <tr r="E4903" s="5"/>
        <tr r="E4903" s="5"/>
        <tr r="E4903" s="5"/>
        <tr r="E4903" s="5"/>
      </tp>
      <tp>
        <v>305014244200</v>
        <stp/>
        <stp>##V3_BDPV12</stp>
        <stp>215360 KS Equity</stp>
        <stp>cur_mkt_cap</stp>
        <stp>[종목별 사업개요_IBK퀀트 김경훈.xlsx]KOSDAQ!R4923C5</stp>
        <tr r="E4923" s="5"/>
        <tr r="E4923" s="5"/>
        <tr r="E4923" s="5"/>
        <tr r="E4923" s="5"/>
      </tp>
      <tp>
        <v>7635600000</v>
        <stp/>
        <stp>##V3_BDPV12</stp>
        <stp>215480 KS Equity</stp>
        <stp>cur_mkt_cap</stp>
        <stp>[종목별 사업개요_IBK퀀트 김경훈.xlsx]KOSDAQ!R4933C5</stp>
        <tr r="E4933" s="5"/>
        <tr r="E4933" s="5"/>
        <tr r="E4933" s="5"/>
        <tr r="E4933" s="5"/>
      </tp>
      <tp>
        <v>12413500000</v>
        <stp/>
        <stp>##V3_BDPV12</stp>
        <stp>215750 KS Equity</stp>
        <stp>cur_mkt_cap</stp>
        <stp>[종목별 사업개요_IBK퀀트 김경훈.xlsx]KOSDAQ!R4943C5</stp>
        <tr r="E4943" s="5"/>
        <tr r="E4943" s="5"/>
        <tr r="E4943" s="5"/>
        <tr r="E4943" s="5"/>
      </tp>
      <tp>
        <v>183945568300</v>
        <stp/>
        <stp>##V3_BDPV12</stp>
        <stp>214180 KS Equity</stp>
        <stp>cur_mkt_cap</stp>
        <stp>[종목별 사업개요_IBK퀀트 김경훈.xlsx]KOSDAQ!R4863C5</stp>
        <tr r="E4863" s="5"/>
        <tr r="E4863" s="5"/>
        <tr r="E4863" s="5"/>
        <tr r="E4863" s="5"/>
      </tp>
      <tp>
        <v>88040550000</v>
        <stp/>
        <stp>##V3_BDPV12</stp>
        <stp>214310 KS Equity</stp>
        <stp>cur_mkt_cap</stp>
        <stp>[종목별 사업개요_IBK퀀트 김경훈.xlsx]KOSDAQ!R4873C5</stp>
        <tr r="E4873" s="5"/>
        <tr r="E4873" s="5"/>
        <tr r="E4873" s="5"/>
        <tr r="E4873" s="5"/>
      </tp>
      <tp>
        <v>194067900000</v>
        <stp/>
        <stp>##V3_BDPV12</stp>
        <stp>214430 KS Equity</stp>
        <stp>cur_mkt_cap</stp>
        <stp>[종목별 사업개요_IBK퀀트 김경훈.xlsx]KOSDAQ!R4883C5</stp>
        <tr r="E4883" s="5"/>
        <tr r="E4883" s="5"/>
        <tr r="E4883" s="5"/>
        <tr r="E4883" s="5"/>
      </tp>
      <tp>
        <v>9819095000</v>
        <stp/>
        <stp>##V3_BDPV12</stp>
        <stp>214680 KS Equity</stp>
        <stp>cur_mkt_cap</stp>
        <stp>[종목별 사업개요_IBK퀀트 김경훈.xlsx]KOSDAQ!R4893C5</stp>
        <tr r="E4893" s="5"/>
        <tr r="E4893" s="5"/>
        <tr r="E4893" s="5"/>
        <tr r="E4893" s="5"/>
      </tp>
      <tp>
        <v>31514236145</v>
        <stp/>
        <stp>##V3_BDPV12</stp>
        <stp>113810 KS Equity</stp>
        <stp>cur_mkt_cap</stp>
        <stp>[종목별 사업개요_IBK퀀트 김경훈.xlsx]KOSDAQ!R3843C5</stp>
        <tr r="E3843" s="5"/>
        <tr r="E3843" s="5"/>
        <tr r="E3843" s="5"/>
        <tr r="E3843" s="5"/>
      </tp>
      <tp>
        <v>46140415750</v>
        <stp/>
        <stp>##V3_BDPV12</stp>
        <stp>114190 KS Equity</stp>
        <stp>cur_mkt_cap</stp>
        <stp>[종목별 사업개요_IBK퀀트 김경훈.xlsx]KOSDAQ!R3853C5</stp>
        <tr r="E3853" s="5"/>
        <tr r="E3853" s="5"/>
        <tr r="E3853" s="5"/>
        <tr r="E3853" s="5"/>
      </tp>
      <tp>
        <v>292989588000</v>
        <stp/>
        <stp>##V3_BDPV12</stp>
        <stp>213420 KS Equity</stp>
        <stp>cur_mkt_cap</stp>
        <stp>[종목별 사업개요_IBK퀀트 김경훈.xlsx]KOSDAQ!R4853C5</stp>
        <tr r="E4853" s="5"/>
        <tr r="E4853" s="5"/>
        <tr r="E4853" s="5"/>
        <tr r="E4853" s="5"/>
      </tp>
      <tp>
        <v>585442889600</v>
        <stp/>
        <stp>##V3_BDPV12</stp>
        <stp>114570 KS Equity</stp>
        <stp>cur_mkt_cap</stp>
        <stp>[종목별 사업개요_IBK퀀트 김경훈.xlsx]KOSDAQ!R3863C5</stp>
        <tr r="E3863" s="5"/>
        <tr r="E3863" s="5"/>
        <tr r="E3863" s="5"/>
        <tr r="E3863" s="5"/>
      </tp>
      <tp>
        <v>220931664300</v>
        <stp/>
        <stp>##V3_BDPV12</stp>
        <stp>114810 KS Equity</stp>
        <stp>cur_mkt_cap</stp>
        <stp>[종목별 사업개요_IBK퀀트 김경훈.xlsx]KOSDAQ!R3873C5</stp>
        <tr r="E3873" s="5"/>
        <tr r="E3873" s="5"/>
        <tr r="E3873" s="5"/>
        <tr r="E3873" s="5"/>
      </tp>
      <tp>
        <v>421349374600</v>
        <stp/>
        <stp>##V3_BDPV12</stp>
        <stp>115180 KS Equity</stp>
        <stp>cur_mkt_cap</stp>
        <stp>[종목별 사업개요_IBK퀀트 김경훈.xlsx]KOSDAQ!R3883C5</stp>
        <tr r="E3883" s="5"/>
        <tr r="E3883" s="5"/>
        <tr r="E3883" s="5"/>
        <tr r="E3883" s="5"/>
      </tp>
      <tp>
        <v>39272629500</v>
        <stp/>
        <stp>##V3_BDPV12</stp>
        <stp>115530 KS Equity</stp>
        <stp>cur_mkt_cap</stp>
        <stp>[종목별 사업개요_IBK퀀트 김경훈.xlsx]KOSDAQ!R3913C5</stp>
        <tr r="E3913" s="5"/>
        <tr r="E3913" s="5"/>
        <tr r="E3913" s="5"/>
        <tr r="E3913" s="5"/>
      </tp>
      <tp>
        <v>47870139200</v>
        <stp/>
        <stp>##V3_BDPV12</stp>
        <stp>115440 KS Equity</stp>
        <stp>cur_mkt_cap</stp>
        <stp>[종목별 사업개요_IBK퀀트 김경훈.xlsx]KOSDAQ!R3893C5</stp>
        <tr r="E3893" s="5"/>
        <tr r="E3893" s="5"/>
        <tr r="E3893" s="5"/>
        <tr r="E3893" s="5"/>
      </tp>
      <tp>
        <v>53287500000</v>
        <stp/>
        <stp>##V3_BDPV12</stp>
        <stp>212560 KS Equity</stp>
        <stp>cur_mkt_cap</stp>
        <stp>[종목별 사업개요_IBK퀀트 김경훈.xlsx]KOSDAQ!R4843C5</stp>
        <tr r="E4843" s="5"/>
        <tr r="E4843" s="5"/>
        <tr r="E4843" s="5"/>
        <tr r="E4843" s="5"/>
      </tp>
      <tp>
        <v>50448669559.999992</v>
        <stp/>
        <stp>##V3_BDPV12</stp>
        <stp>115480 KS Equity</stp>
        <stp>cur_mkt_cap</stp>
        <stp>[종목별 사업개요_IBK퀀트 김경훈.xlsx]KOSDAQ!R3903C5</stp>
        <tr r="E3903" s="5"/>
        <tr r="E3903" s="5"/>
        <tr r="E3903" s="5"/>
        <tr r="E3903" s="5"/>
      </tp>
      <tp>
        <v>41643365040</v>
        <stp/>
        <stp>##V3_BDPV12</stp>
        <stp>115610 KS Equity</stp>
        <stp>cur_mkt_cap</stp>
        <stp>[종목별 사업개요_IBK퀀트 김경훈.xlsx]KOSDAQ!R3923C5</stp>
        <tr r="E3923" s="5"/>
        <tr r="E3923" s="5"/>
        <tr r="E3923" s="5"/>
        <tr r="E3923" s="5"/>
      </tp>
      <tp>
        <v>83295714240</v>
        <stp/>
        <stp>##V3_BDPV12</stp>
        <stp>014190 KS Equity</stp>
        <stp>cur_mkt_cap</stp>
        <stp>[종목별 사업개요_IBK퀀트 김경훈.xlsx]KOSDAQ!R1743C5</stp>
        <tr r="E1743" s="5"/>
        <tr r="E1743" s="5"/>
        <tr r="E1743" s="5"/>
        <tr r="E1743" s="5"/>
      </tp>
      <tp>
        <v>180624153600</v>
        <stp/>
        <stp>##V3_BDPV12</stp>
        <stp>017890 KS Equity</stp>
        <stp>cur_mkt_cap</stp>
        <stp>[종목별 사업개요_IBK퀀트 김경훈.xlsx]KOSDAQ!R3023C5</stp>
        <tr r="E3023" s="5"/>
        <tr r="E3023" s="5"/>
        <tr r="E3023" s="5"/>
        <tr r="E3023" s="5"/>
      </tp>
      <tp>
        <v>119140386000</v>
        <stp/>
        <stp>##V3_BDPV12</stp>
        <stp>016670 KS Equity</stp>
        <stp>cur_mkt_cap</stp>
        <stp>[종목별 사업개요_IBK퀀트 김경훈.xlsx]KOSDAQ!R2863C5</stp>
        <tr r="E2863" s="5"/>
        <tr r="E2863" s="5"/>
        <tr r="E2863" s="5"/>
        <tr r="E2863" s="5"/>
      </tp>
      <tp>
        <v>83542118399.999985</v>
        <stp/>
        <stp>##V3_BDPV12</stp>
        <stp>117670 KS Equity</stp>
        <stp>cur_mkt_cap</stp>
        <stp>[종목별 사업개요_IBK퀀트 김경훈.xlsx]KOSDAQ!R3933C5</stp>
        <tr r="E3933" s="5"/>
        <tr r="E3933" s="5"/>
        <tr r="E3933" s="5"/>
        <tr r="E3933" s="5"/>
      </tp>
      <tp>
        <v>140501118970</v>
        <stp/>
        <stp>##V3_BDPV12</stp>
        <stp>016600 KS Equity</stp>
        <stp>cur_mkt_cap</stp>
        <stp>[종목별 사업개요_IBK퀀트 김경훈.xlsx]KOSDAQ!R2633C5</stp>
        <tr r="E2633" s="5"/>
        <tr r="E2633" s="5"/>
        <tr r="E2633" s="5"/>
        <tr r="E2633" s="5"/>
      </tp>
      <tp t="s">
        <v>GS</v>
        <stp/>
        <stp>##V3_BDPV12</stp>
        <stp>078930 KS Equity</stp>
        <stp>security_name</stp>
        <stp>[종목별 사업개요_IBK퀀트 김경훈.xlsx]KOSPI!R53C3</stp>
        <tr r="C53" s="3"/>
        <tr r="C53" s="3"/>
      </tp>
      <tp>
        <v>-11.40143</v>
        <stp/>
        <stp>##V3_BDPV12</stp>
        <stp>109070 KS Equity</stp>
        <stp>current_TRR_1mo</stp>
        <stp>[종목별 사업개요_IBK퀀트 김경훈.xlsx]KOSPI!R88C8</stp>
        <tr r="H88" s="3"/>
        <tr r="H88" s="3"/>
      </tp>
      <tp>
        <v>53.49794</v>
        <stp/>
        <stp>##V3_BDPV12</stp>
        <stp>109070 KS Equity</stp>
        <stp>current_TRR_3mo</stp>
        <stp>[종목별 사업개요_IBK퀀트 김경훈.xlsx]KOSPI!R88C9</stp>
        <tr r="I88" s="3"/>
        <tr r="I88" s="3"/>
      </tp>
      <tp>
        <v>2.2222219999999999</v>
        <stp/>
        <stp>##V3_BDPV12</stp>
        <stp>051390 KS Equity</stp>
        <stp>current_TRR_3mo</stp>
        <stp>[종목별 사업개요_IBK퀀트 김경훈.xlsx]KOSDAQ!R1648C9</stp>
        <tr r="I1648" s="5"/>
        <tr r="I1648" s="5"/>
      </tp>
      <tp>
        <v>-20.539909999999999</v>
        <stp/>
        <stp>##V3_BDPV12</stp>
        <stp>053590 KS Equity</stp>
        <stp>current_TRR_3mo</stp>
        <stp>[종목별 사업개요_IBK퀀트 김경훈.xlsx]KOSDAQ!R3078C9</stp>
        <tr r="I3078" s="5"/>
        <tr r="I3078" s="5"/>
      </tp>
      <tp>
        <v>-11.784509999999999</v>
        <stp/>
        <stp>##V3_BDPV12</stp>
        <stp>052290 KS Equity</stp>
        <stp>current_TRR_3mo</stp>
        <stp>[종목별 사업개요_IBK퀀트 김경훈.xlsx]KOSDAQ!R2728C9</stp>
        <tr r="I2728" s="5"/>
        <tr r="I2728" s="5"/>
      </tp>
      <tp>
        <v>-0.90909090000000004</v>
        <stp/>
        <stp>##V3_BDPV12</stp>
        <stp>052670 KS Equity</stp>
        <stp>current_TRR_3mo</stp>
        <stp>[종목별 사업개요_IBK퀀트 김경훈.xlsx]KOSDAQ!R2228C9</stp>
        <tr r="I2228" s="5"/>
        <tr r="I2228" s="5"/>
      </tp>
      <tp>
        <v>-32.14696</v>
        <stp/>
        <stp>##V3_BDPV12</stp>
        <stp>053160 KS Equity</stp>
        <stp>current_TRR_3mo</stp>
        <stp>[종목별 사업개요_IBK퀀트 김경훈.xlsx]KOSDAQ!R2908C9</stp>
        <tr r="I2908" s="5"/>
        <tr r="I2908" s="5"/>
      </tp>
      <tp>
        <v>6.6037739999999996</v>
        <stp/>
        <stp>##V3_BDPV12</stp>
        <stp>053620 KS Equity</stp>
        <stp>current_TRR_3mo</stp>
        <stp>[종목별 사업개요_IBK퀀트 김경훈.xlsx]KOSDAQ!R2668C9</stp>
        <tr r="I2668" s="5"/>
        <tr r="I2668" s="5"/>
      </tp>
      <tp>
        <v>-4.7619049999999996</v>
        <stp/>
        <stp>##V3_BDPV12</stp>
        <stp>050540 KS Equity</stp>
        <stp>current_TRR_3mo</stp>
        <stp>[종목별 사업개요_IBK퀀트 김경훈.xlsx]KOSDAQ!R1518C9</stp>
        <tr r="I1518" s="5"/>
        <tr r="I1518" s="5"/>
      </tp>
      <tp>
        <v>28.29787</v>
        <stp/>
        <stp>##V3_BDPV12</stp>
        <stp>155650 KS Equity</stp>
        <stp>current_TRR_3mo</stp>
        <stp>[종목별 사업개요_IBK퀀트 김경훈.xlsx]KOSDAQ!R4418C9</stp>
        <tr r="I4418" s="5"/>
        <tr r="I4418" s="5"/>
      </tp>
      <tp>
        <v>-43.030299999999997</v>
        <stp/>
        <stp>##V3_BDPV12</stp>
        <stp>050320 KS Equity</stp>
        <stp>current_TRR_3mo</stp>
        <stp>[종목별 사업개요_IBK퀀트 김경훈.xlsx]KOSDAQ!R1198C9</stp>
        <tr r="I1198" s="5"/>
        <tr r="I1198" s="5"/>
      </tp>
      <tp>
        <v>9.830508</v>
        <stp/>
        <stp>##V3_BDPV12</stp>
        <stp>073010 KS Equity</stp>
        <stp>current_TRR_1mo</stp>
        <stp>[종목별 사업개요_IBK퀀트 김경훈.xlsx]KOSDAQ!R2418C8</stp>
        <tr r="H2418" s="5"/>
        <tr r="H2418" s="5"/>
      </tp>
      <tp>
        <v>2.4064169999999998</v>
        <stp/>
        <stp>##V3_BDPV12</stp>
        <stp>050760 KS Equity</stp>
        <stp>current_TRR_3mo</stp>
        <stp>[종목별 사업개요_IBK퀀트 김경훈.xlsx]KOSDAQ!R1298C9</stp>
        <tr r="I1298" s="5"/>
        <tr r="I1298" s="5"/>
      </tp>
      <tp>
        <v>20.47833</v>
        <stp/>
        <stp>##V3_BDPV12</stp>
        <stp>052600 KS Equity</stp>
        <stp>current_TRR_3mo</stp>
        <stp>[종목별 사업개요_IBK퀀트 김경훈.xlsx]KOSDAQ!R3098C9</stp>
        <tr r="I3098" s="5"/>
        <tr r="I3098" s="5"/>
      </tp>
      <tp>
        <v>-21.68675</v>
        <stp/>
        <stp>##V3_BDPV12</stp>
        <stp>053800 KS Equity</stp>
        <stp>current_TRR_3mo</stp>
        <stp>[종목별 사업개요_IBK퀀트 김경훈.xlsx]KOSDAQ!R1118C9</stp>
        <tr r="I1118" s="5"/>
        <tr r="I1118" s="5"/>
      </tp>
      <tp t="s">
        <v>#N/A N/A</v>
        <stp/>
        <stp>##V3_BDPV12</stp>
        <stp>053810 KS Equity</stp>
        <stp>current_TRR_3mo</stp>
        <stp>[종목별 사업개요_IBK퀀트 김경훈.xlsx]KOSDAQ!R1078C9</stp>
        <tr r="I1078" s="5"/>
      </tp>
      <tp>
        <v>-13.414630000000001</v>
        <stp/>
        <stp>##V3_BDPV12</stp>
        <stp>053350 KS Equity</stp>
        <stp>current_TRR_3mo</stp>
        <stp>[종목별 사업개요_IBK퀀트 김경훈.xlsx]KOSDAQ!R1918C9</stp>
        <tr r="I1918" s="5"/>
        <tr r="I1918" s="5"/>
      </tp>
      <tp>
        <v>8.5</v>
        <stp/>
        <stp>##V3_BDPV12</stp>
        <stp>073490 KS Equity</stp>
        <stp>current_TRR_1mo</stp>
        <stp>[종목별 사업개요_IBK퀀트 김경훈.xlsx]KOSDAQ!R1908C8</stp>
        <tr r="H1908" s="5"/>
        <tr r="H1908" s="5"/>
      </tp>
      <tp>
        <v>-23.67089</v>
        <stp/>
        <stp>##V3_BDPV12</stp>
        <stp>050110 KS Equity</stp>
        <stp>current_TRR_3mo</stp>
        <stp>[종목별 사업개요_IBK퀀트 김경훈.xlsx]KOSDAQ!R2378C9</stp>
        <tr r="I2378" s="5"/>
        <tr r="I2378" s="5"/>
      </tp>
      <tp>
        <v>-1.401869</v>
        <stp/>
        <stp>##V3_BDPV12</stp>
        <stp>071850 KS Equity</stp>
        <stp>current_TRR_1mo</stp>
        <stp>[종목별 사업개요_IBK퀀트 김경훈.xlsx]KOSDAQ!R2368C8</stp>
        <tr r="H2368" s="5"/>
        <tr r="H2368" s="5"/>
      </tp>
      <tp>
        <v>-8.2969439999999999</v>
        <stp/>
        <stp>##V3_BDPV12</stp>
        <stp>051780 KS Equity</stp>
        <stp>current_TRR_3mo</stp>
        <stp>[종목별 사업개요_IBK퀀트 김경훈.xlsx]KOSDAQ!R2618C9</stp>
        <tr r="I2618" s="5"/>
        <tr r="I2618" s="5"/>
      </tp>
      <tp>
        <v>18.137250000000002</v>
        <stp/>
        <stp>##V3_BDPV12</stp>
        <stp>052420 KS Equity</stp>
        <stp>current_TRR_3mo</stp>
        <stp>[종목별 사업개요_IBK퀀트 김경훈.xlsx]KOSDAQ!R1598C9</stp>
        <tr r="I1598" s="5"/>
        <tr r="I1598" s="5"/>
      </tp>
      <tp>
        <v>-5.0925929999999999</v>
        <stp/>
        <stp>##V3_BDPV12</stp>
        <stp>051370 KS Equity</stp>
        <stp>current_TRR_3mo</stp>
        <stp>[종목별 사업개요_IBK퀀트 김경훈.xlsx]KOSDAQ!R2078C9</stp>
        <tr r="I2078" s="5"/>
        <tr r="I2078" s="5"/>
      </tp>
      <tp>
        <v>39.226520000000001</v>
        <stp/>
        <stp>##V3_BDPV12</stp>
        <stp>051160 KS Equity</stp>
        <stp>current_TRR_3mo</stp>
        <stp>[종목별 사업개요_IBK퀀트 김경훈.xlsx]KOSDAQ!R2298C9</stp>
        <tr r="I2298" s="5"/>
        <tr r="I2298" s="5"/>
      </tp>
      <tp>
        <v>1.4319809999999999</v>
        <stp/>
        <stp>##V3_BDPV12</stp>
        <stp>052220 KS Equity</stp>
        <stp>current_TRR_3mo</stp>
        <stp>[종목별 사업개요_IBK퀀트 김경훈.xlsx]KOSDAQ!R1048C9</stp>
        <tr r="I1048" s="5"/>
        <tr r="I1048" s="5"/>
      </tp>
      <tp>
        <v>0.33898309999999998</v>
        <stp/>
        <stp>##V3_BDPV12</stp>
        <stp>050090 KS Equity</stp>
        <stp>current_TRR_3mo</stp>
        <stp>[종목별 사업개요_IBK퀀트 김경훈.xlsx]KOSDAQ!R3248C9</stp>
        <tr r="I3248" s="5"/>
        <tr r="I3248" s="5"/>
      </tp>
      <tp>
        <v>-13.68421</v>
        <stp/>
        <stp>##V3_BDPV12</stp>
        <stp>051360 KS Equity</stp>
        <stp>current_TRR_3mo</stp>
        <stp>[종목별 사업개요_IBK퀀트 김경훈.xlsx]KOSDAQ!R2708C9</stp>
        <tr r="I2708" s="5"/>
        <tr r="I2708" s="5"/>
      </tp>
      <tp>
        <v>-7.3993469999999997</v>
        <stp/>
        <stp>##V3_BDPV12</stp>
        <stp>177350 KS Equity</stp>
        <stp>current_TRR_1mo</stp>
        <stp>[종목별 사업개요_IBK퀀트 김경훈.xlsx]KOSDAQ!R4508C8</stp>
        <tr r="H4508" s="5"/>
        <tr r="H4508" s="5"/>
      </tp>
      <tp>
        <v>-17.74194</v>
        <stp/>
        <stp>##V3_BDPV12</stp>
        <stp>052790 KS Equity</stp>
        <stp>current_TRR_3mo</stp>
        <stp>[종목별 사업개요_IBK퀀트 김경훈.xlsx]KOSDAQ!R1138C9</stp>
        <tr r="I1138" s="5"/>
        <tr r="I1138" s="5"/>
      </tp>
      <tp>
        <v>-8.0103360000000006</v>
        <stp/>
        <stp>##V3_BDPV12</stp>
        <stp>150900 KS Equity</stp>
        <stp>current_TRR_3mo</stp>
        <stp>[종목별 사업개요_IBK퀀트 김경훈.xlsx]KOSDAQ!R4388C9</stp>
        <tr r="I4388" s="5"/>
        <tr r="I4388" s="5"/>
      </tp>
      <tp>
        <v>-5.0943399999999999</v>
        <stp/>
        <stp>##V3_BDPV12</stp>
        <stp>077280 KS Equity</stp>
        <stp>current_TRR_1mo</stp>
        <stp>[종목별 사업개요_IBK퀀트 김경훈.xlsx]KOSDAQ!R3168C8</stp>
        <tr r="H3168" s="5"/>
        <tr r="H3168" s="5"/>
      </tp>
      <tp t="s">
        <v>#N/A N/A</v>
        <stp/>
        <stp>##V3_BDPV12</stp>
        <stp>170790 KS Equity</stp>
        <stp>current_TRR_1mo</stp>
        <stp>[종목별 사업개요_IBK퀀트 김경훈.xlsx]KOSDAQ!R4478C8</stp>
        <tr r="H4478" s="5"/>
      </tp>
      <tp t="s">
        <v>#N/A N/A</v>
        <stp/>
        <stp>##V3_BDPV12</stp>
        <stp>151910 KS Equity</stp>
        <stp>current_TRR_3mo</stp>
        <stp>[종목별 사업개요_IBK퀀트 김경훈.xlsx]KOSDAQ!R4398C9</stp>
        <tr r="I4398" s="5"/>
      </tp>
      <tp>
        <v>164.26429999999999</v>
        <stp/>
        <stp>##V3_BDPV12</stp>
        <stp>057880 KS Equity</stp>
        <stp>current_TRR_3mo</stp>
        <stp>[종목별 사업개요_IBK퀀트 김경훈.xlsx]KOSDAQ!R2718C9</stp>
        <tr r="I2718" s="5"/>
        <tr r="I2718" s="5"/>
      </tp>
      <tp>
        <v>-4.6703299999999999</v>
        <stp/>
        <stp>##V3_BDPV12</stp>
        <stp>074600 KS Equity</stp>
        <stp>current_TRR_1mo</stp>
        <stp>[종목별 사업개요_IBK퀀트 김경훈.xlsx]KOSDAQ!R1748C8</stp>
        <tr r="H1748" s="5"/>
        <tr r="H1748" s="5"/>
      </tp>
      <tp>
        <v>-21.01341</v>
        <stp/>
        <stp>##V3_BDPV12</stp>
        <stp>171010 KS Equity</stp>
        <stp>current_TRR_1mo</stp>
        <stp>[종목별 사업개요_IBK퀀트 김경훈.xlsx]KOSDAQ!R4488C8</stp>
        <tr r="H4488" s="5"/>
        <tr r="H4488" s="5"/>
      </tp>
      <tp>
        <v>-3.030303</v>
        <stp/>
        <stp>##V3_BDPV12</stp>
        <stp>054620 KS Equity</stp>
        <stp>current_TRR_3mo</stp>
        <stp>[종목별 사업개요_IBK퀀트 김경훈.xlsx]KOSDAQ!R1388C9</stp>
        <tr r="I1388" s="5"/>
        <tr r="I1388" s="5"/>
      </tp>
      <tp>
        <v>-1.127049</v>
        <stp/>
        <stp>##V3_BDPV12</stp>
        <stp>076610 KS Equity</stp>
        <stp>current_TRR_1mo</stp>
        <stp>[종목별 사업개요_IBK퀀트 김경훈.xlsx]KOSDAQ!R3188C8</stp>
        <tr r="H3188" s="5"/>
        <tr r="H3188" s="5"/>
      </tp>
      <tp>
        <v>-32.438009999999998</v>
        <stp/>
        <stp>##V3_BDPV12</stp>
        <stp>054300 KS Equity</stp>
        <stp>current_TRR_3mo</stp>
        <stp>[종목별 사업개요_IBK퀀트 김경훈.xlsx]KOSDAQ!R2838C9</stp>
        <tr r="I2838" s="5"/>
        <tr r="I2838" s="5"/>
      </tp>
      <tp>
        <v>5.7142860000000004</v>
        <stp/>
        <stp>##V3_BDPV12</stp>
        <stp>057680 KS Equity</stp>
        <stp>current_TRR_3mo</stp>
        <stp>[종목별 사업개요_IBK퀀트 김경훈.xlsx]KOSDAQ!R1638C9</stp>
        <tr r="I1638" s="5"/>
        <tr r="I1638" s="5"/>
      </tp>
      <tp>
        <v>25.301200000000001</v>
        <stp/>
        <stp>##V3_BDPV12</stp>
        <stp>054450 KS Equity</stp>
        <stp>current_TRR_3mo</stp>
        <stp>[종목별 사업개요_IBK퀀트 김경훈.xlsx]KOSDAQ!R2698C9</stp>
        <tr r="I2698" s="5"/>
        <tr r="I2698" s="5"/>
      </tp>
      <tp>
        <v>-6.753247</v>
        <stp/>
        <stp>##V3_BDPV12</stp>
        <stp>057500 KS Equity</stp>
        <stp>current_TRR_3mo</stp>
        <stp>[종목별 사업개요_IBK퀀트 김경훈.xlsx]KOSDAQ!R1268C9</stp>
        <tr r="I1268" s="5"/>
        <tr r="I1268" s="5"/>
      </tp>
      <tp>
        <v>-14.52328</v>
        <stp/>
        <stp>##V3_BDPV12</stp>
        <stp>057030 KS Equity</stp>
        <stp>current_TRR_3mo</stp>
        <stp>[종목별 사업개요_IBK퀀트 김경훈.xlsx]KOSDAQ!R1658C9</stp>
        <tr r="I1658" s="5"/>
        <tr r="I1658" s="5"/>
      </tp>
      <tp>
        <v>-3.652968</v>
        <stp/>
        <stp>##V3_BDPV12</stp>
        <stp>075130 KS Equity</stp>
        <stp>current_TRR_1mo</stp>
        <stp>[종목별 사업개요_IBK퀀트 김경훈.xlsx]KOSDAQ!R2918C8</stp>
        <tr r="H2918" s="5"/>
        <tr r="H2918" s="5"/>
      </tp>
      <tp>
        <v>-3.969957</v>
        <stp/>
        <stp>##V3_BDPV12</stp>
        <stp>056080 KS Equity</stp>
        <stp>current_TRR_3mo</stp>
        <stp>[종목별 사업개요_IBK퀀트 김경훈.xlsx]KOSDAQ!R1878C9</stp>
        <tr r="I1878" s="5"/>
        <tr r="I1878" s="5"/>
      </tp>
      <tp>
        <v>-14.00651</v>
        <stp/>
        <stp>##V3_BDPV12</stp>
        <stp>173940 KS Equity</stp>
        <stp>current_TRR_1mo</stp>
        <stp>[종목별 사업개요_IBK퀀트 김경훈.xlsx]KOSDAQ!R4498C8</stp>
        <tr r="H4498" s="5"/>
        <tr r="H4498" s="5"/>
      </tp>
      <tp>
        <v>-4.7222220000000004</v>
        <stp/>
        <stp>##V3_BDPV12</stp>
        <stp>054040 KS Equity</stp>
        <stp>current_TRR_3mo</stp>
        <stp>[종목별 사업개요_IBK퀀트 김경훈.xlsx]KOSDAQ!R3068C9</stp>
        <tr r="I3068" s="5"/>
        <tr r="I3068" s="5"/>
      </tp>
      <tp>
        <v>-14.191420000000001</v>
        <stp/>
        <stp>##V3_BDPV12</stp>
        <stp>153490 KS Equity</stp>
        <stp>current_TRR_3mo</stp>
        <stp>[종목별 사업개요_IBK퀀트 김경훈.xlsx]KOSDAQ!R4408C9</stp>
        <tr r="I4408" s="5"/>
        <tr r="I4408" s="5"/>
      </tp>
      <tp>
        <v>-9.8615910000000007</v>
        <stp/>
        <stp>##V3_BDPV12</stp>
        <stp>056190 KS Equity</stp>
        <stp>current_TRR_3mo</stp>
        <stp>[종목별 사업개요_IBK퀀트 김경훈.xlsx]KOSDAQ!R1218C9</stp>
        <tr r="I1218" s="5"/>
        <tr r="I1218" s="5"/>
      </tp>
      <tp>
        <v>-20.212769999999999</v>
        <stp/>
        <stp>##V3_BDPV12</stp>
        <stp>056730 KS Equity</stp>
        <stp>current_TRR_3mo</stp>
        <stp>[종목별 사업개요_IBK퀀트 김경훈.xlsx]KOSDAQ!R1098C9</stp>
        <tr r="I1098" s="5"/>
        <tr r="I1098" s="5"/>
      </tp>
      <tp>
        <v>-12.6183</v>
        <stp/>
        <stp>##V3_BDPV12</stp>
        <stp>076080 KS Equity</stp>
        <stp>current_TRR_1mo</stp>
        <stp>[종목별 사업개요_IBK퀀트 김경훈.xlsx]KOSDAQ!R1778C8</stp>
        <tr r="H1778" s="5"/>
        <tr r="H1778" s="5"/>
      </tp>
      <tp>
        <v>-30.528849999999998</v>
        <stp/>
        <stp>##V3_BDPV12</stp>
        <stp>059100 KS Equity</stp>
        <stp>current_TRR_3mo</stp>
        <stp>[종목별 사업개요_IBK퀀트 김경훈.xlsx]KOSDAQ!R1068C9</stp>
        <tr r="I1068" s="5"/>
        <tr r="I1068" s="5"/>
      </tp>
      <tp>
        <v>-2.2751899999999998</v>
        <stp/>
        <stp>##V3_BDPV12</stp>
        <stp>079000 KS Equity</stp>
        <stp>current_TRR_1mo</stp>
        <stp>[종목별 사업개요_IBK퀀트 김경훈.xlsx]KOSDAQ!R1678C8</stp>
        <tr r="H1678" s="5"/>
        <tr r="H1678" s="5"/>
      </tp>
      <tp>
        <v>-0.4210526</v>
        <stp/>
        <stp>##V3_BDPV12</stp>
        <stp>078020 KS Equity</stp>
        <stp>current_TRR_1mo</stp>
        <stp>[종목별 사업개요_IBK퀀트 김경훈.xlsx]KOSDAQ!R1948C8</stp>
        <tr r="H1948" s="5"/>
        <tr r="H1948" s="5"/>
      </tp>
      <tp>
        <v>22.239260000000002</v>
        <stp/>
        <stp>##V3_BDPV12</stp>
        <stp>078150 KS Equity</stp>
        <stp>current_TRR_1mo</stp>
        <stp>[종목별 사업개요_IBK퀀트 김경훈.xlsx]KOSDAQ!R1338C8</stp>
        <tr r="H1338" s="5"/>
        <tr r="H1338" s="5"/>
      </tp>
      <tp>
        <v>-15.989850000000001</v>
        <stp/>
        <stp>##V3_BDPV12</stp>
        <stp>058630 KS Equity</stp>
        <stp>current_TRR_3mo</stp>
        <stp>[종목별 사업개요_IBK퀀트 김경훈.xlsx]KOSDAQ!R1488C9</stp>
        <tr r="I1488" s="5"/>
        <tr r="I1488" s="5"/>
      </tp>
      <tp>
        <v>-0.68143100000000001</v>
        <stp/>
        <stp>##V3_BDPV12</stp>
        <stp>078940 KS Equity</stp>
        <stp>current_TRR_1mo</stp>
        <stp>[종목별 사업개요_IBK퀀트 김경훈.xlsx]KOSDAQ!R2108C8</stp>
        <tr r="H2108" s="5"/>
        <tr r="H2108" s="5"/>
      </tp>
      <tp>
        <v>-30.859380000000002</v>
        <stp/>
        <stp>##V3_BDPV12</stp>
        <stp>058450 KS Equity</stp>
        <stp>current_TRR_3mo</stp>
        <stp>[종목별 사업개요_IBK퀀트 김경훈.xlsx]KOSDAQ!R2118C9</stp>
        <tr r="I2118" s="5"/>
        <tr r="I2118" s="5"/>
      </tp>
      <tp>
        <v>-5.2301250000000001</v>
        <stp/>
        <stp>##V3_BDPV12</stp>
        <stp>079950 KS Equity</stp>
        <stp>current_TRR_1mo</stp>
        <stp>[종목별 사업개요_IBK퀀트 김경훈.xlsx]KOSDAQ!R2038C8</stp>
        <tr r="H2038" s="5"/>
        <tr r="H2038" s="5"/>
      </tp>
      <tp>
        <v>-12.251659999999999</v>
        <stp/>
        <stp>##V3_BDPV12</stp>
        <stp>178780 KS Equity</stp>
        <stp>current_TRR_1mo</stp>
        <stp>[종목별 사업개요_IBK퀀트 김경훈.xlsx]KOSDAQ!R4518C8</stp>
        <tr r="H4518" s="5"/>
        <tr r="H4518" s="5"/>
      </tp>
      <tp>
        <v>31.92905</v>
        <stp/>
        <stp>##V3_BDPV12</stp>
        <stp>158310 KS Equity</stp>
        <stp>current_TRR_3mo</stp>
        <stp>[종목별 사업개요_IBK퀀트 김경훈.xlsx]KOSDAQ!R4428C9</stp>
        <tr r="I4428" s="5"/>
        <tr r="I4428" s="5"/>
      </tp>
      <tp>
        <v>4.0145980000000003</v>
        <stp/>
        <stp>##V3_BDPV12</stp>
        <stp>159910 KS Equity</stp>
        <stp>current_TRR_3mo</stp>
        <stp>[종목별 사업개요_IBK퀀트 김경훈.xlsx]KOSDAQ!R4438C9</stp>
        <tr r="I4438" s="5"/>
        <tr r="I4438" s="5"/>
      </tp>
      <tp t="s">
        <v>#N/A N/A</v>
        <stp/>
        <stp>##V3_BDPV12</stp>
        <stp>004090 KS Equity</stp>
        <stp>best_px_bps_ratio</stp>
        <stp>[종목별 사업개요_IBK퀀트 김경훈.xlsx]KOSPI!R3208C12</stp>
        <tr r="L3208" s="3"/>
      </tp>
      <tp>
        <v>1.294559217816442</v>
        <stp/>
        <stp>##V3_BDPV12</stp>
        <stp>000080 KS Equity</stp>
        <stp>best_px_bps_ratio</stp>
        <stp>[종목별 사업개요_IBK퀀트 김경훈.xlsx]KOSPI!R3178C12</stp>
        <tr r="L3178" s="3"/>
        <tr r="L3178" s="3"/>
      </tp>
      <tp>
        <v>0.96606311566936653</v>
        <stp/>
        <stp>##V3_BDPV12</stp>
        <stp>120110 KS Equity</stp>
        <stp>best_px_bps_ratio</stp>
        <stp>[종목별 사업개요_IBK퀀트 김경훈.xlsx]KOSPI!R2943C12</stp>
        <tr r="L2943" s="3"/>
        <tr r="L2943" s="3"/>
      </tp>
      <tp>
        <v>0.39132785998721792</v>
        <stp/>
        <stp>##V3_BDPV12</stp>
        <stp>183190 KS Equity</stp>
        <stp>best_px_bps_ratio</stp>
        <stp>[종목별 사업개요_IBK퀀트 김경훈.xlsx]KOSPI!R2028C12</stp>
        <tr r="L2028" s="3"/>
        <tr r="L2028" s="3"/>
      </tp>
      <tp t="s">
        <v>#N/A N/A</v>
        <stp/>
        <stp>##V3_BDPV12</stp>
        <stp>145210 KS Equity</stp>
        <stp>best_px_bps_ratio</stp>
        <stp>[종목별 사업개요_IBK퀀트 김경훈.xlsx]KOSPI!R1818C12</stp>
        <tr r="L1818" s="3"/>
      </tp>
      <tp t="s">
        <v>#N/A N/A</v>
        <stp/>
        <stp>##V3_BDPV12</stp>
        <stp>071090 KS Equity</stp>
        <stp>best_px_bps_ratio</stp>
        <stp>[종목별 사업개요_IBK퀀트 김경훈.xlsx]KOSPI!R3168C12</stp>
        <tr r="L3168" s="3"/>
      </tp>
      <tp t="s">
        <v>#N/A N/A</v>
        <stp/>
        <stp>##V3_BDPV12</stp>
        <stp>090080 KS Equity</stp>
        <stp>best_px_bps_ratio</stp>
        <stp>[종목별 사업개요_IBK퀀트 김경훈.xlsx]KOSPI!R3093C12</stp>
        <tr r="L3093" s="3"/>
      </tp>
      <tp t="s">
        <v>#N/A N/A</v>
        <stp/>
        <stp>##V3_BDPV12</stp>
        <stp>012170 KS Equity</stp>
        <stp>best_px_bps_ratio</stp>
        <stp>[종목별 사업개요_IBK퀀트 김경훈.xlsx]KOSPI!R2978C12</stp>
        <tr r="L2978" s="3"/>
      </tp>
      <tp t="s">
        <v>#N/A N/A</v>
        <stp/>
        <stp>##V3_BDPV12</stp>
        <stp>009270 KS Equity</stp>
        <stp>best_px_bps_ratio</stp>
        <stp>[종목별 사업개요_IBK퀀트 김경훈.xlsx]KOSPI!R1913C12</stp>
        <tr r="L1913" s="3"/>
      </tp>
      <tp>
        <v>1.3545168681906565</v>
        <stp/>
        <stp>##V3_BDPV12</stp>
        <stp>068290 KS Equity</stp>
        <stp>best_px_bps_ratio</stp>
        <stp>[종목별 사업개요_IBK퀀트 김경훈.xlsx]KOSPI!R1533C12</stp>
        <tr r="L1533" s="3"/>
        <tr r="L1533" s="3"/>
      </tp>
      <tp>
        <v>1.0118098445050632</v>
        <stp/>
        <stp>##V3_BDPV12</stp>
        <stp>057050 KS Equity</stp>
        <stp>best_px_bps_ratio</stp>
        <stp>[종목별 사업개요_IBK퀀트 김경훈.xlsx]KOSPI!R3698C12</stp>
        <tr r="L3698" s="3"/>
        <tr r="L3698" s="3"/>
      </tp>
      <tp>
        <v>1.07940326957163</v>
        <stp/>
        <stp>##V3_BDPV12</stp>
        <stp>020000 KS Equity</stp>
        <stp>best_px_bps_ratio</stp>
        <stp>[종목별 사업개요_IBK퀀트 김경훈.xlsx]KOSPI!R3378C12</stp>
        <tr r="L3378" s="3"/>
        <tr r="L3378" s="3"/>
      </tp>
      <tp>
        <v>2.2182878723673478</v>
        <stp/>
        <stp>##V3_BDPV12</stp>
        <stp>018260 KS Equity</stp>
        <stp>best_px_bps_ratio</stp>
        <stp>[종목별 사업개요_IBK퀀트 김경훈.xlsx]KOSPI!R1498C12</stp>
        <tr r="L1498" s="3"/>
        <tr r="L1498" s="3"/>
      </tp>
      <tp t="s">
        <v>#N/A N/A</v>
        <stp/>
        <stp>##V3_BDPV12</stp>
        <stp>001020 KS Equity</stp>
        <stp>best_px_bps_ratio</stp>
        <stp>[종목별 사업개요_IBK퀀트 김경훈.xlsx]KOSPI!R3088C12</stp>
        <tr r="L3088" s="3"/>
      </tp>
      <tp>
        <v>1.3954400355081629</v>
        <stp/>
        <stp>##V3_BDPV12</stp>
        <stp>028260 KS Equity</stp>
        <stp>best_px_bps_ratio</stp>
        <stp>[종목별 사업개요_IBK퀀트 김경훈.xlsx]KOSPI!R1488C12</stp>
        <tr r="L1488" s="3"/>
        <tr r="L1488" s="3"/>
      </tp>
      <tp>
        <v>1.7979037893039505</v>
        <stp/>
        <stp>##V3_BDPV12</stp>
        <stp>007210 KS Equity</stp>
        <stp>best_px_bps_ratio</stp>
        <stp>[종목별 사업개요_IBK퀀트 김경훈.xlsx]KOSPI!R1363C12</stp>
        <tr r="L1363" s="3"/>
        <tr r="L1363" s="3"/>
      </tp>
      <tp t="s">
        <v>#N/A N/A</v>
        <stp/>
        <stp>##V3_BDPV12</stp>
        <stp>009200 KS Equity</stp>
        <stp>best_px_bps_ratio</stp>
        <stp>[종목별 사업개요_IBK퀀트 김경훈.xlsx]KOSPI!R1268C12</stp>
        <tr r="L1268" s="3"/>
      </tp>
      <tp t="s">
        <v>#N/A N/A</v>
        <stp/>
        <stp>##V3_BDPV12</stp>
        <stp>002000 KS Equity</stp>
        <stp>best_px_bps_ratio</stp>
        <stp>[종목별 사업개요_IBK퀀트 김경훈.xlsx]KOSPI!R3228C12</stp>
        <tr r="L3228" s="3"/>
      </tp>
      <tp t="s">
        <v>#N/A N/A</v>
        <stp/>
        <stp>##V3_BDPV12</stp>
        <stp>092200 KS Equity</stp>
        <stp>best_px_bps_ratio</stp>
        <stp>[종목별 사업개요_IBK퀀트 김경훈.xlsx]KOSPI!R1128C12</stp>
        <tr r="L1128" s="3"/>
      </tp>
      <tp t="s">
        <v>#N/A N/A</v>
        <stp/>
        <stp>##V3_BDPV12</stp>
        <stp>103130 KS Equity</stp>
        <stp>best_px_bps_ratio</stp>
        <stp>[종목별 사업개요_IBK퀀트 김경훈.xlsx]KOSPI!R2368C12</stp>
        <tr r="L2368" s="3"/>
      </tp>
      <tp>
        <v>2.9113509977101732</v>
        <stp/>
        <stp>##V3_BDPV12</stp>
        <stp>006060 KS Equity</stp>
        <stp>best_px_bps_ratio</stp>
        <stp>[종목별 사업개요_IBK퀀트 김경훈.xlsx]KOSPI!R3728C12</stp>
        <tr r="L3728" s="3"/>
        <tr r="L3728" s="3"/>
      </tp>
      <tp t="s">
        <v>#N/A N/A</v>
        <stp/>
        <stp>##V3_BDPV12</stp>
        <stp>063160 KS Equity</stp>
        <stp>best_px_bps_ratio</stp>
        <stp>[종목별 사업개요_IBK퀀트 김경훈.xlsx]KOSPI!R2688C12</stp>
        <tr r="L2688" s="3"/>
      </tp>
      <tp>
        <v>2.6984803294986506</v>
        <stp/>
        <stp>##V3_BDPV12</stp>
        <stp>020150 KS Equity</stp>
        <stp>best_px_bps_ratio</stp>
        <stp>[종목별 사업개요_IBK퀀트 김경훈.xlsx]KOSPI!R2588C12</stp>
        <tr r="L2588" s="3"/>
        <tr r="L2588" s="3"/>
      </tp>
      <tp t="s">
        <v>#N/A N/A</v>
        <stp/>
        <stp>##V3_BDPV12</stp>
        <stp>102280 KS Equity</stp>
        <stp>best_px_bps_ratio</stp>
        <stp>[종목별 사업개요_IBK퀀트 김경훈.xlsx]KOSPI!R1953C12</stp>
        <tr r="L1953" s="3"/>
      </tp>
      <tp t="s">
        <v>#N/A N/A</v>
        <stp/>
        <stp>##V3_BDPV12</stp>
        <stp>078000 KS Equity</stp>
        <stp>best_px_bps_ratio</stp>
        <stp>[종목별 사업개요_IBK퀀트 김경훈.xlsx]KOSPI!R3033C12</stp>
        <tr r="L3033" s="3"/>
      </tp>
      <tp t="s">
        <v>#N/A N/A</v>
        <stp/>
        <stp>##V3_BDPV12</stp>
        <stp>072130 KS Equity</stp>
        <stp>best_px_bps_ratio</stp>
        <stp>[종목별 사업개요_IBK퀀트 김경훈.xlsx]KOSPI!R2423C12</stp>
        <tr r="L2423" s="3"/>
      </tp>
      <tp t="s">
        <v>#N/A N/A</v>
        <stp/>
        <stp>##V3_BDPV12</stp>
        <stp>003120 KS Equity</stp>
        <stp>best_px_bps_ratio</stp>
        <stp>[종목별 사업개요_IBK퀀트 김경훈.xlsx]KOSPI!R2553C12</stp>
        <tr r="L2553" s="3"/>
      </tp>
      <tp>
        <v>0.72929936305732479</v>
        <stp/>
        <stp>##V3_BDPV12</stp>
        <stp>100220 KS Equity</stp>
        <stp>best_px_bps_ratio</stp>
        <stp>[종목별 사업개요_IBK퀀트 김경훈.xlsx]KOSPI!R1418C12</stp>
        <tr r="L1418" s="3"/>
        <tr r="L1418" s="3"/>
      </tp>
      <tp t="s">
        <v>#N/A N/A</v>
        <stp/>
        <stp>##V3_BDPV12</stp>
        <stp>005010 KS Equity</stp>
        <stp>best_px_bps_ratio</stp>
        <stp>[종목별 사업개요_IBK퀀트 김경훈.xlsx]KOSPI!R3793C12</stp>
        <tr r="L3793" s="3"/>
      </tp>
      <tp t="s">
        <v>#N/A N/A</v>
        <stp/>
        <stp>##V3_BDPV12</stp>
        <stp>003230 KS Equity</stp>
        <stp>best_px_bps_ratio</stp>
        <stp>[종목별 사업개요_IBK퀀트 김경훈.xlsx]KOSPI!R1558C12</stp>
        <tr r="L1558" s="3"/>
      </tp>
      <tp>
        <v>0.75415849575044236</v>
        <stp/>
        <stp>##V3_BDPV12</stp>
        <stp>071050 KS Equity</stp>
        <stp>best_px_bps_ratio</stp>
        <stp>[종목별 사업개요_IBK퀀트 김경훈.xlsx]KOSPI!R3303C12</stp>
        <tr r="L3303" s="3"/>
        <tr r="L3303" s="3"/>
      </tp>
      <tp t="s">
        <v>#N/A N/A</v>
        <stp/>
        <stp>##V3_BDPV12</stp>
        <stp>003010 KS Equity</stp>
        <stp>best_px_bps_ratio</stp>
        <stp>[종목별 사업개요_IBK퀀트 김경훈.xlsx]KOSPI!R3708C12</stp>
        <tr r="L3708" s="3"/>
      </tp>
      <tp>
        <v>0.40591154418926256</v>
        <stp/>
        <stp>##V3_BDPV12</stp>
        <stp>024110 KS Equity</stp>
        <stp>best_px_bps_ratio</stp>
        <stp>[종목별 사업개요_IBK퀀트 김경훈.xlsx]KOSPI!R2703C12</stp>
        <tr r="L2703" s="3"/>
        <tr r="L2703" s="3"/>
      </tp>
      <tp t="s">
        <v>#N/A N/A</v>
        <stp/>
        <stp>##V3_BDPV12</stp>
        <stp>101140 KS Equity</stp>
        <stp>best_px_bps_ratio</stp>
        <stp>[종목별 사업개요_IBK퀀트 김경훈.xlsx]KOSPI!R2098C12</stp>
        <tr r="L2098" s="3"/>
      </tp>
      <tp t="s">
        <v>#N/A N/A</v>
        <stp/>
        <stp>##V3_BDPV12</stp>
        <stp>010040 KS Equity</stp>
        <stp>best_px_bps_ratio</stp>
        <stp>[종목별 사업개요_IBK퀀트 김경훈.xlsx]KOSPI!R3198C12</stp>
        <tr r="L3198" s="3"/>
      </tp>
      <tp t="s">
        <v>#N/A N/A</v>
        <stp/>
        <stp>##V3_BDPV12</stp>
        <stp>011230 KS Equity</stp>
        <stp>best_px_bps_ratio</stp>
        <stp>[종목별 사업개요_IBK퀀트 김경훈.xlsx]KOSPI!R1643C12</stp>
        <tr r="L1643" s="3"/>
      </tp>
      <tp t="s">
        <v>#N/A N/A</v>
        <stp/>
        <stp>##V3_BDPV12</stp>
        <stp>002270 KS Equity</stp>
        <stp>best_px_bps_ratio</stp>
        <stp>[종목별 사업개요_IBK퀀트 김경훈.xlsx]KOSPI!R1203C12</stp>
        <tr r="L1203" s="3"/>
      </tp>
      <tp t="s">
        <v>#N/A N/A</v>
        <stp/>
        <stp>##V3_BDPV12</stp>
        <stp>001270 KS Equity</stp>
        <stp>best_px_bps_ratio</stp>
        <stp>[종목별 사업개요_IBK퀀트 김경훈.xlsx]KOSPI!R1393C12</stp>
        <tr r="L1393" s="3"/>
      </tp>
      <tp>
        <v>1.040077073178046</v>
        <stp/>
        <stp>##V3_BDPV12</stp>
        <stp>047050 KS Equity</stp>
        <stp>best_px_bps_ratio</stp>
        <stp>[종목별 사업개요_IBK퀀트 김경훈.xlsx]KOSPI!R3113C12</stp>
        <tr r="L3113" s="3"/>
        <tr r="L3113" s="3"/>
      </tp>
      <tp t="s">
        <v>#N/A N/A</v>
        <stp/>
        <stp>##V3_BDPV12</stp>
        <stp>007110 KS Equity</stp>
        <stp>best_px_bps_ratio</stp>
        <stp>[종목별 사업개요_IBK퀀트 김경훈.xlsx]KOSPI!R2563C12</stp>
        <tr r="L2563" s="3"/>
      </tp>
      <tp>
        <v>0.38068695330722407</v>
        <stp/>
        <stp>##V3_BDPV12</stp>
        <stp>004020 KS Equity</stp>
        <stp>best_px_bps_ratio</stp>
        <stp>[종목별 사업개요_IBK퀀트 김경훈.xlsx]KOSPI!R3668C12</stp>
        <tr r="L3668" s="3"/>
        <tr r="L3668" s="3"/>
      </tp>
      <tp t="s">
        <v>#N/A N/A</v>
        <stp/>
        <stp>##V3_BDPV12</stp>
        <stp>012160 KS Equity</stp>
        <stp>best_px_bps_ratio</stp>
        <stp>[종목별 사업개요_IBK퀀트 김경훈.xlsx]KOSPI!R2278C12</stp>
        <tr r="L2278" s="3"/>
      </tp>
      <tp>
        <v>2.3853250499984786</v>
        <stp/>
        <stp>##V3_BDPV12</stp>
        <stp>000100 KS Equity</stp>
        <stp>best_px_bps_ratio</stp>
        <stp>[종목별 사업개요_IBK퀀트 김경훈.xlsx]KOSPI!R2438C12</stp>
        <tr r="L2438" s="3"/>
        <tr r="L2438" s="3"/>
      </tp>
      <tp t="s">
        <v>화학</v>
        <stp/>
        <stp>##V3_BDPV12</stp>
        <stp>091340 KS Equity</stp>
        <stp>gics_industry_name</stp>
        <stp>[종목별 사업개요_IBK퀀트 김경훈.xlsx]KOSDAQ!R1233C4</stp>
        <tr r="D1233" s="5"/>
        <tr r="D1233" s="5"/>
      </tp>
      <tp t="s">
        <v>통신 장비</v>
        <stp/>
        <stp>##V3_BDPV12</stp>
        <stp>091440 KS Equity</stp>
        <stp>gics_industry_name</stp>
        <stp>[종목별 사업개요_IBK퀀트 김경훈.xlsx]KOSDAQ!R2703C4</stp>
        <tr r="D2703" s="5"/>
        <tr r="D2703" s="5"/>
      </tp>
      <tp t="s">
        <v>반도체 &amp; 반도체 장비</v>
        <stp/>
        <stp>##V3_BDPV12</stp>
        <stp>093640 KS Equity</stp>
        <stp>gics_industry_name</stp>
        <stp>[종목별 사업개요_IBK퀀트 김경훈.xlsx]KOSDAQ!R3363C4</stp>
        <tr r="D3363" s="5"/>
        <tr r="D3363" s="5"/>
      </tp>
      <tp t="s">
        <v>전자 장비 기기 &amp; 부품</v>
        <stp/>
        <stp>##V3_BDPV12</stp>
        <stp>094940 KS Equity</stp>
        <stp>gics_industry_name</stp>
        <stp>[종목별 사업개요_IBK퀀트 김경훈.xlsx]KOSDAQ!R3413C4</stp>
        <tr r="D3413" s="5"/>
        <tr r="D3413" s="5"/>
      </tp>
      <tp t="s">
        <v>생명공학</v>
        <stp/>
        <stp>##V3_BDPV12</stp>
        <stp>092040 KS Equity</stp>
        <stp>gics_industry_name</stp>
        <stp>[종목별 사업개요_IBK퀀트 김경훈.xlsx]KOSDAQ!R3303C4</stp>
        <tr r="D3303" s="5"/>
        <tr r="D3303" s="5"/>
      </tp>
      <tp t="s">
        <v>다양한 소비자 서비스</v>
        <stp/>
        <stp>##V3_BDPV12</stp>
        <stp>096240 KS Equity</stp>
        <stp>gics_industry_name</stp>
        <stp>[종목별 사업개요_IBK퀀트 김경훈.xlsx]KOSDAQ!R3473C4</stp>
        <tr r="D3473" s="5"/>
        <tr r="D3473" s="5"/>
      </tp>
      <tp t="s">
        <v>인터넷 소프트웨어 &amp;</v>
        <stp/>
        <stp>##V3_BDPV12</stp>
        <stp>192250 KS Equity</stp>
        <stp>gics_industry_name</stp>
        <stp>[종목별 사업개요_IBK퀀트 김경훈.xlsx]KOSDAQ!R4613C4</stp>
        <tr r="D4613" s="5"/>
        <tr r="D4613" s="5"/>
      </tp>
      <tp t="s">
        <v>전자 장비 기기 &amp; 부품</v>
        <stp/>
        <stp>##V3_BDPV12</stp>
        <stp>193250 KS Equity</stp>
        <stp>gics_industry_name</stp>
        <stp>[종목별 사업개요_IBK퀀트 김경훈.xlsx]KOSDAQ!R4633C4</stp>
        <tr r="D4633" s="5"/>
        <tr r="D4633" s="5"/>
      </tp>
      <tp t="s">
        <v>전자 장비 기기 &amp; 부품</v>
        <stp/>
        <stp>##V3_BDPV12</stp>
        <stp>196450 KS Equity</stp>
        <stp>gics_industry_name</stp>
        <stp>[종목별 사업개요_IBK퀀트 김경훈.xlsx]KOSDAQ!R4663C4</stp>
        <tr r="D4663" s="5"/>
        <tr r="D4663" s="5"/>
      </tp>
      <tp t="s">
        <v>자동차 부품</v>
        <stp/>
        <stp>##V3_BDPV12</stp>
        <stp>024740 KS Equity</stp>
        <stp>gics_industry_name</stp>
        <stp>[종목별 사업개요_IBK퀀트 김경훈.xlsx]KOSDAQ!R3143C4</stp>
        <tr r="D3143" s="5"/>
        <tr r="D3143" s="5"/>
      </tp>
      <tp t="s">
        <v>제약</v>
        <stp/>
        <stp>##V3_BDPV12</stp>
        <stp>034940 KS Equity</stp>
        <stp>gics_industry_name</stp>
        <stp>[종목별 사업개요_IBK퀀트 김경훈.xlsx]KOSDAQ!R2263C4</stp>
        <tr r="D2263" s="5"/>
        <tr r="D2263" s="5"/>
      </tp>
      <tp t="s">
        <v>제약</v>
        <stp/>
        <stp>##V3_BDPV12</stp>
        <stp>001540 KS Equity</stp>
        <stp>gics_industry_name</stp>
        <stp>[종목별 사업개요_IBK퀀트 김경훈.xlsx]KOSDAQ!R1113C4</stp>
        <tr r="D1113" s="5"/>
        <tr r="D1113" s="5"/>
      </tp>
      <tp t="s">
        <v>섬유, 의류 &amp; 사치품</v>
        <stp/>
        <stp>##V3_BDPV12</stp>
        <stp>033340 KS Equity</stp>
        <stp>gics_industry_name</stp>
        <stp>[종목별 사업개요_IBK퀀트 김경훈.xlsx]KOSDAQ!R2273C4</stp>
        <tr r="D2273" s="5"/>
        <tr r="D2273" s="5"/>
      </tp>
      <tp t="s">
        <v>통신 장비</v>
        <stp/>
        <stp>##V3_BDPV12</stp>
        <stp>038540 KS Equity</stp>
        <stp>gics_industry_name</stp>
        <stp>[종목별 사업개요_IBK퀀트 김경훈.xlsx]KOSDAQ!R2693C4</stp>
        <tr r="D2693" s="5"/>
        <tr r="D2693" s="5"/>
      </tp>
      <tp t="s">
        <v>화학</v>
        <stp/>
        <stp>##V3_BDPV12</stp>
        <stp>121850 KS Equity</stp>
        <stp>gics_industry_name</stp>
        <stp>[종목별 사업개요_IBK퀀트 김경훈.xlsx]KOSDAQ!R3983C4</stp>
        <tr r="D3983" s="5"/>
        <tr r="D3983" s="5"/>
      </tp>
      <tp t="s">
        <v>자동차 부품</v>
        <stp/>
        <stp>##V3_BDPV12</stp>
        <stp>122350 KS Equity</stp>
        <stp>gics_industry_name</stp>
        <stp>[종목별 사업개요_IBK퀀트 김경훈.xlsx]KOSDAQ!R3993C4</stp>
        <tr r="D3993" s="5"/>
        <tr r="D3993" s="5"/>
      </tp>
      <tp t="s">
        <v>전문 서비스</v>
        <stp/>
        <stp>##V3_BDPV12</stp>
        <stp>037440 KS Equity</stp>
        <stp>gics_industry_name</stp>
        <stp>[종목별 사업개요_IBK퀀트 김경훈.xlsx]KOSDAQ!R3283C4</stp>
        <tr r="D3283" s="5"/>
        <tr r="D3283" s="5"/>
      </tp>
      <tp t="s">
        <v>금속 &amp; 채광</v>
        <stp/>
        <stp>##V3_BDPV12</stp>
        <stp>023440 KS Equity</stp>
        <stp>gics_industry_name</stp>
        <stp>[종목별 사업개요_IBK퀀트 김경훈.xlsx]KOSDAQ!R2233C4</stp>
        <tr r="D2233" s="5"/>
        <tr r="D2233" s="5"/>
      </tp>
      <tp t="s">
        <v>가정용 내구재</v>
        <stp/>
        <stp>##V3_BDPV12</stp>
        <stp>024940 KS Equity</stp>
        <stp>gics_industry_name</stp>
        <stp>[종목별 사업개요_IBK퀀트 김경훈.xlsx]KOSDAQ!R2953C4</stp>
        <tr r="D2953" s="5"/>
        <tr r="D2953" s="5"/>
      </tp>
      <tp t="s">
        <v>전자 장비 기기 &amp; 부품</v>
        <stp/>
        <stp>##V3_BDPV12</stp>
        <stp>149950 KS Equity</stp>
        <stp>gics_industry_name</stp>
        <stp>[종목별 사업개요_IBK퀀트 김경훈.xlsx]KOSDAQ!R4373C4</stp>
        <tr r="D4373" s="5"/>
        <tr r="D4373" s="5"/>
      </tp>
      <tp t="s">
        <v>#N/A N/A</v>
        <stp/>
        <stp>##V3_BDPV12</stp>
        <stp>148250 KS Equity</stp>
        <stp>gics_industry_name</stp>
        <stp>[종목별 사업개요_IBK퀀트 김경훈.xlsx]KOSDAQ!R4363C4</stp>
        <tr r="D4363" s="5"/>
      </tp>
      <tp t="s">
        <v>자동차 부품</v>
        <stp/>
        <stp>##V3_BDPV12</stp>
        <stp>019540 KS Equity</stp>
        <stp>gics_industry_name</stp>
        <stp>[종목별 사업개요_IBK퀀트 김경훈.xlsx]KOSDAQ!R2123C4</stp>
        <tr r="D2123" s="5"/>
        <tr r="D2123" s="5"/>
      </tp>
      <tp t="s">
        <v>반도체 &amp; 반도체 장비</v>
        <stp/>
        <stp>##V3_BDPV12</stp>
        <stp>036540 KS Equity</stp>
        <stp>gics_industry_name</stp>
        <stp>[종목별 사업개요_IBK퀀트 김경훈.xlsx]KOSDAQ!R1223C4</stp>
        <tr r="D1223" s="5"/>
        <tr r="D1223" s="5"/>
      </tp>
      <tp t="s">
        <v>미디어</v>
        <stp/>
        <stp>##V3_BDPV12</stp>
        <stp>160550 KS Equity</stp>
        <stp>gics_industry_name</stp>
        <stp>[종목별 사업개요_IBK퀀트 김경훈.xlsx]KOSDAQ!R4443C4</stp>
        <tr r="D4443" s="5"/>
        <tr r="D4443" s="5"/>
      </tp>
      <tp t="s">
        <v>화학</v>
        <stp/>
        <stp>##V3_BDPV12</stp>
        <stp>036640 KS Equity</stp>
        <stp>gics_industry_name</stp>
        <stp>[종목별 사업개요_IBK퀀트 김경훈.xlsx]KOSDAQ!R1343C4</stp>
        <tr r="D1343" s="5"/>
        <tr r="D1343" s="5"/>
      </tp>
      <tp t="s">
        <v>전기 장비</v>
        <stp/>
        <stp>##V3_BDPV12</stp>
        <stp>119850 KS Equity</stp>
        <stp>gics_industry_name</stp>
        <stp>[종목별 사업개요_IBK퀀트 김경훈.xlsx]KOSDAQ!R3953C4</stp>
        <tr r="D3953" s="5"/>
        <tr r="D3953" s="5"/>
      </tp>
      <tp t="s">
        <v>건설 &amp; 엔지니어링</v>
        <stp/>
        <stp>##V3_BDPV12</stp>
        <stp>001840 KS Equity</stp>
        <stp>gics_industry_name</stp>
        <stp>[종목별 사업개요_IBK퀀트 김경훈.xlsx]KOSDAQ!R2023C4</stp>
        <tr r="D2023" s="5"/>
        <tr r="D2023" s="5"/>
      </tp>
      <tp t="s">
        <v>전자 장비 기기 &amp; 부품</v>
        <stp/>
        <stp>##V3_BDPV12</stp>
        <stp>006140 KS Equity</stp>
        <stp>gics_industry_name</stp>
        <stp>[종목별 사업개요_IBK퀀트 김경훈.xlsx]KOSDAQ!R2963C4</stp>
        <tr r="D2963" s="5"/>
        <tr r="D2963" s="5"/>
      </tp>
      <tp t="s">
        <v>가정용 내구재</v>
        <stp/>
        <stp>##V3_BDPV12</stp>
        <stp>044340 KS Equity</stp>
        <stp>gics_industry_name</stp>
        <stp>[종목별 사업개요_IBK퀀트 김경훈.xlsx]KOSDAQ!R1793C4</stp>
        <tr r="D1793" s="5"/>
        <tr r="D1793" s="5"/>
      </tp>
      <tp t="s">
        <v>자동차 부품</v>
        <stp/>
        <stp>##V3_BDPV12</stp>
        <stp>215360 KS Equity</stp>
        <stp>gics_industry_name</stp>
        <stp>[종목별 사업개요_IBK퀀트 김경훈.xlsx]KOSDAQ!R4923C4</stp>
        <tr r="D4923" s="5"/>
        <tr r="D4923" s="5"/>
      </tp>
      <tp t="s">
        <v>자동차 부품</v>
        <stp/>
        <stp>##V3_BDPV12</stp>
        <stp>212560 KS Equity</stp>
        <stp>gics_industry_name</stp>
        <stp>[종목별 사업개요_IBK퀀트 김경훈.xlsx]KOSDAQ!R4843C4</stp>
        <tr r="D4843" s="5"/>
        <tr r="D4843" s="5"/>
      </tp>
      <tp t="s">
        <v>소프트웨어</v>
        <stp/>
        <stp>##V3_BDPV12</stp>
        <stp>078340 KS Equity</stp>
        <stp>gics_industry_name</stp>
        <stp>[종목별 사업개요_IBK퀀트 김경훈.xlsx]KOSDAQ!R2383C4</stp>
        <tr r="D2383" s="5"/>
        <tr r="D2383" s="5"/>
      </tp>
      <tp t="s">
        <v>통신 장비</v>
        <stp/>
        <stp>##V3_BDPV12</stp>
        <stp>054340 KS Equity</stp>
        <stp>gics_industry_name</stp>
        <stp>[종목별 사업개요_IBK퀀트 김경훈.xlsx]KOSDAQ!R1443C4</stp>
        <tr r="D1443" s="5"/>
        <tr r="D1443" s="5"/>
      </tp>
      <tp t="s">
        <v>복합 기업</v>
        <stp/>
        <stp>##V3_BDPV12</stp>
        <stp>054940 KS Equity</stp>
        <stp>gics_industry_name</stp>
        <stp>[종목별 사업개요_IBK퀀트 김경훈.xlsx]KOSDAQ!R1433C4</stp>
        <tr r="D1433" s="5"/>
        <tr r="D1433" s="5"/>
      </tp>
      <tp t="s">
        <v>전자 장비 기기 &amp; 부품</v>
        <stp/>
        <stp>##V3_BDPV12</stp>
        <stp>057540 KS Equity</stp>
        <stp>gics_industry_name</stp>
        <stp>[종목별 사업개요_IBK퀀트 김경훈.xlsx]KOSDAQ!R1633C4</stp>
        <tr r="D1633" s="5"/>
        <tr r="D1633" s="5"/>
      </tp>
      <tp t="s">
        <v>화학</v>
        <stp/>
        <stp>##V3_BDPV12</stp>
        <stp>065940 KS Equity</stp>
        <stp>gics_industry_name</stp>
        <stp>[종목별 사업개요_IBK퀀트 김경훈.xlsx]KOSDAQ!R2413C4</stp>
        <tr r="D2413" s="5"/>
        <tr r="D2413" s="5"/>
      </tp>
      <tp t="s">
        <v>#N/A N/A</v>
        <stp/>
        <stp>##V3_BDPV12</stp>
        <stp>219860 KS Equity</stp>
        <stp>gics_industry_name</stp>
        <stp>[종목별 사업개요_IBK퀀트 김경훈.xlsx]KOSDAQ!R5023C4</stp>
        <tr r="D5023" s="5"/>
      </tp>
      <tp t="s">
        <v>#N/A N/A</v>
        <stp/>
        <stp>##V3_BDPV12</stp>
        <stp>226360 KS Equity</stp>
        <stp>gics_industry_name</stp>
        <stp>[종목별 사업개요_IBK퀀트 김경훈.xlsx]KOSDAQ!R5173C4</stp>
        <tr r="D5173" s="5"/>
      </tp>
      <tp t="s">
        <v>상업 서비스 &amp; 공급품</v>
        <stp/>
        <stp>##V3_BDPV12</stp>
        <stp>063440 KS Equity</stp>
        <stp>gics_industry_name</stp>
        <stp>[종목별 사업개요_IBK퀀트 김경훈.xlsx]KOSDAQ!R1423C4</stp>
        <tr r="D1423" s="5"/>
        <tr r="D1423" s="5"/>
      </tp>
      <tp t="s">
        <v>#N/A N/A</v>
        <stp/>
        <stp>##V3_BDPV12</stp>
        <stp>220260 KS Equity</stp>
        <stp>gics_industry_name</stp>
        <stp>[종목별 사업개요_IBK퀀트 김경훈.xlsx]KOSDAQ!R5033C4</stp>
        <tr r="D5033" s="5"/>
      </tp>
      <tp t="s">
        <v>다양한 소비자 서비스</v>
        <stp/>
        <stp>##V3_BDPV12</stp>
        <stp>133750 KS Equity</stp>
        <stp>gics_industry_name</stp>
        <stp>[종목별 사업개요_IBK퀀트 김경훈.xlsx]KOSDAQ!R4203C4</stp>
        <tr r="D4203" s="5"/>
        <tr r="D4203" s="5"/>
      </tp>
      <tp t="s">
        <v>통신 장비</v>
        <stp/>
        <stp>##V3_BDPV12</stp>
        <stp>060540 KS Equity</stp>
        <stp>gics_industry_name</stp>
        <stp>[종목별 사업개요_IBK퀀트 김경훈.xlsx]KOSDAQ!R1213C4</stp>
        <tr r="D1213" s="5"/>
        <tr r="D1213" s="5"/>
      </tp>
      <tp t="s">
        <v>통신 장비</v>
        <stp/>
        <stp>##V3_BDPV12</stp>
        <stp>073540 KS Equity</stp>
        <stp>gics_industry_name</stp>
        <stp>[종목별 사업개요_IBK퀀트 김경훈.xlsx]KOSDAQ!R1413C4</stp>
        <tr r="D1413" s="5"/>
        <tr r="D1413" s="5"/>
      </tp>
      <tp t="s">
        <v>소프트웨어</v>
        <stp/>
        <stp>##V3_BDPV12</stp>
        <stp>045340 KS Equity</stp>
        <stp>gics_industry_name</stp>
        <stp>[종목별 사업개요_IBK퀀트 김경훈.xlsx]KOSDAQ!R2713C4</stp>
        <tr r="D2713" s="5"/>
        <tr r="D2713" s="5"/>
      </tp>
      <tp t="s">
        <v>IT 서비스</v>
        <stp/>
        <stp>##V3_BDPV12</stp>
        <stp>046440 KS Equity</stp>
        <stp>gics_industry_name</stp>
        <stp>[종목별 사업개요_IBK퀀트 김경훈.xlsx]KOSDAQ!R2463C4</stp>
        <tr r="D2463" s="5"/>
        <tr r="D2463" s="5"/>
      </tp>
      <tp t="s">
        <v>레저용 제품</v>
        <stp/>
        <stp>##V3_BDPV12</stp>
        <stp>123750 KS Equity</stp>
        <stp>gics_industry_name</stp>
        <stp>[종목별 사업개요_IBK퀀트 김경훈.xlsx]KOSDAQ!R4063C4</stp>
        <tr r="D4063" s="5"/>
        <tr r="D4063" s="5"/>
      </tp>
      <tp>
        <v>144000000000</v>
        <stp/>
        <stp>##V3_BDPV12</stp>
        <stp>029960 KS Equity</stp>
        <stp>cur_mkt_cap</stp>
        <stp>[종목별 사업개요_IBK퀀트 김경훈.xlsx]KOSDAQ!R2583C5</stp>
        <tr r="E2583" s="5"/>
        <tr r="E2583" s="5"/>
        <tr r="E2583" s="5"/>
        <tr r="E2583" s="5"/>
      </tp>
      <tp>
        <v>567404764050</v>
        <stp/>
        <stp>##V3_BDPV12</stp>
        <stp>098460 KS Equity</stp>
        <stp>cur_mkt_cap</stp>
        <stp>[종목별 사업개요_IBK퀀트 김경훈.xlsx]KOSDAQ!R3538C5</stp>
        <tr r="E3538" s="5"/>
        <tr r="E3538" s="5"/>
        <tr r="E3538" s="5"/>
        <tr r="E3538" s="5"/>
      </tp>
      <tp>
        <v>77962504800</v>
        <stp/>
        <stp>##V3_BDPV12</stp>
        <stp>099440 KS Equity</stp>
        <stp>cur_mkt_cap</stp>
        <stp>[종목별 사업개요_IBK퀀트 김경훈.xlsx]KOSDAQ!R3568C5</stp>
        <tr r="E3568" s="5"/>
        <tr r="E3568" s="5"/>
        <tr r="E3568" s="5"/>
        <tr r="E3568" s="5"/>
      </tp>
      <tp>
        <v>94224815740</v>
        <stp/>
        <stp>##V3_BDPV12</stp>
        <stp>099660 KS Equity</stp>
        <stp>cur_mkt_cap</stp>
        <stp>[종목별 사업개요_IBK퀀트 김경훈.xlsx]KOSDAQ!R3578C5</stp>
        <tr r="E3578" s="5"/>
        <tr r="E3578" s="5"/>
        <tr r="E3578" s="5"/>
        <tr r="E3578" s="5"/>
      </tp>
      <tp>
        <v>508306659900</v>
        <stp/>
        <stp>##V3_BDPV12</stp>
        <stp>099190 KS Equity</stp>
        <stp>cur_mkt_cap</stp>
        <stp>[종목별 사업개요_IBK퀀트 김경훈.xlsx]KOSDAQ!R3548C5</stp>
        <tr r="E3548" s="5"/>
        <tr r="E3548" s="5"/>
        <tr r="E3548" s="5"/>
        <tr r="E3548" s="5"/>
      </tp>
      <tp>
        <v>161039560000</v>
        <stp/>
        <stp>##V3_BDPV12</stp>
        <stp>099320 KS Equity</stp>
        <stp>cur_mkt_cap</stp>
        <stp>[종목별 사업개요_IBK퀀트 김경훈.xlsx]KOSDAQ!R3558C5</stp>
        <tr r="E3558" s="5"/>
        <tr r="E3558" s="5"/>
        <tr r="E3558" s="5"/>
        <tr r="E3558" s="5"/>
      </tp>
      <tp>
        <v>189600000000</v>
        <stp/>
        <stp>##V3_BDPV12</stp>
        <stp>228340 KS Equity</stp>
        <stp>cur_mkt_cap</stp>
        <stp>[종목별 사업개요_IBK퀀트 김경훈.xlsx]KOSDAQ!R5193C5</stp>
        <tr r="E5193" s="5"/>
        <tr r="E5193" s="5"/>
        <tr r="E5193" s="5"/>
        <tr r="E5193" s="5"/>
      </tp>
      <tp>
        <v>46630333720</v>
        <stp/>
        <stp>##V3_BDPV12</stp>
        <stp>128660 KS Equity</stp>
        <stp>cur_mkt_cap</stp>
        <stp>[종목별 사업개요_IBK퀀트 김경훈.xlsx]KOSDAQ!R4123C5</stp>
        <tr r="E4123" s="5"/>
        <tr r="E4123" s="5"/>
        <tr r="E4123" s="5"/>
        <tr r="E4123" s="5"/>
      </tp>
      <tp>
        <v>20254940000.000004</v>
        <stp/>
        <stp>##V3_BDPV12</stp>
        <stp>226850 KS Equity</stp>
        <stp>cur_mkt_cap</stp>
        <stp>[종목별 사업개요_IBK퀀트 김경훈.xlsx]KOSDAQ!R5183C5</stp>
        <tr r="E5183" s="5"/>
        <tr r="E5183" s="5"/>
        <tr r="E5183" s="5"/>
        <tr r="E5183" s="5"/>
      </tp>
      <tp>
        <v>84682178000</v>
        <stp/>
        <stp>##V3_BDPV12</stp>
        <stp>120240 KS Equity</stp>
        <stp>cur_mkt_cap</stp>
        <stp>[종목별 사업개요_IBK퀀트 김경훈.xlsx]KOSDAQ!R3963C5</stp>
        <tr r="E3963" s="5"/>
        <tr r="E3963" s="5"/>
        <tr r="E3963" s="5"/>
        <tr r="E3963" s="5"/>
      </tp>
      <tp>
        <v>26008482500</v>
        <stp/>
        <stp>##V3_BDPV12</stp>
        <stp>127160 KS Equity</stp>
        <stp>cur_mkt_cap</stp>
        <stp>[종목별 사업개요_IBK퀀트 김경훈.xlsx]KOSDAQ!R4113C5</stp>
        <tr r="E4113" s="5"/>
        <tr r="E4113" s="5"/>
        <tr r="E4113" s="5"/>
        <tr r="E4113" s="5"/>
      </tp>
      <tp>
        <v>237539999999.99997</v>
        <stp/>
        <stp>##V3_BDPV12</stp>
        <stp>021320 KS Equity</stp>
        <stp>cur_mkt_cap</stp>
        <stp>[종목별 사업개요_IBK퀀트 김경훈.xlsx]KOSDAQ!R2393C5</stp>
        <tr r="E2393" s="5"/>
        <tr r="E2393" s="5"/>
        <tr r="E2393" s="5"/>
        <tr r="E2393" s="5"/>
      </tp>
      <tp>
        <v>10576850000</v>
        <stp/>
        <stp>##V3_BDPV12</stp>
        <stp>226360 KS Equity</stp>
        <stp>cur_mkt_cap</stp>
        <stp>[종목별 사업개요_IBK퀀트 김경훈.xlsx]KOSDAQ!R5173C5</stp>
        <tr r="E5173" s="5"/>
        <tr r="E5173" s="5"/>
        <tr r="E5173" s="5"/>
        <tr r="E5173" s="5"/>
      </tp>
      <tp>
        <v>12935000000</v>
        <stp/>
        <stp>##V3_BDPV12</stp>
        <stp>226340 KS Equity</stp>
        <stp>cur_mkt_cap</stp>
        <stp>[종목별 사업개요_IBK퀀트 김경훈.xlsx]KOSDAQ!R5163C5</stp>
        <tr r="E5163" s="5"/>
        <tr r="E5163" s="5"/>
        <tr r="E5163" s="5"/>
        <tr r="E5163" s="5"/>
      </tp>
      <tp>
        <v>100739222700</v>
        <stp/>
        <stp>##V3_BDPV12</stp>
        <stp>197210 KS Equity</stp>
        <stp>cur_mkt_cap</stp>
        <stp>[종목별 사업개요_IBK퀀트 김경훈.xlsx]KOSDAQ!R4678C5</stp>
        <tr r="E4678" s="5"/>
        <tr r="E4678" s="5"/>
        <tr r="E4678" s="5"/>
        <tr r="E4678" s="5"/>
      </tp>
      <tp>
        <v>118221350000</v>
        <stp/>
        <stp>##V3_BDPV12</stp>
        <stp>090850 KS Equity</stp>
        <stp>cur_mkt_cap</stp>
        <stp>[종목별 사업개요_IBK퀀트 김경훈.xlsx]KOSDAQ!R2008C5</stp>
        <tr r="E2008" s="5"/>
        <tr r="E2008" s="5"/>
        <tr r="E2008" s="5"/>
        <tr r="E2008" s="5"/>
      </tp>
      <tp>
        <v>494100000000</v>
        <stp/>
        <stp>##V3_BDPV12</stp>
        <stp>023890 KS Equity</stp>
        <stp>cur_mkt_cap</stp>
        <stp>[종목별 사업개요_IBK퀀트 김경훈.xlsx]KOSDAQ!R1103C5</stp>
        <tr r="E1103" s="5"/>
        <tr r="E1103" s="5"/>
        <tr r="E1103" s="5"/>
        <tr r="E1103" s="5"/>
      </tp>
      <tp>
        <v>74175000000</v>
        <stp/>
        <stp>##V3_BDPV12</stp>
        <stp>126880 KS Equity</stp>
        <stp>cur_mkt_cap</stp>
        <stp>[종목별 사업개요_IBK퀀트 김경훈.xlsx]KOSDAQ!R4103C5</stp>
        <tr r="E4103" s="5"/>
        <tr r="E4103" s="5"/>
        <tr r="E4103" s="5"/>
        <tr r="E4103" s="5"/>
      </tp>
      <tp>
        <v>52516800000</v>
        <stp/>
        <stp>##V3_BDPV12</stp>
        <stp>091970 KS Equity</stp>
        <stp>cur_mkt_cap</stp>
        <stp>[종목별 사업개요_IBK퀀트 김경훈.xlsx]KOSDAQ!R3298C5</stp>
        <tr r="E3298" s="5"/>
        <tr r="E3298" s="5"/>
        <tr r="E3298" s="5"/>
        <tr r="E3298" s="5"/>
      </tp>
      <tp>
        <v>362230000000</v>
        <stp/>
        <stp>##V3_BDPV12</stp>
        <stp>023410 KS Equity</stp>
        <stp>cur_mkt_cap</stp>
        <stp>[종목별 사업개요_IBK퀀트 김경훈.xlsx]KOSDAQ!R1873C5</stp>
        <tr r="E1873" s="5"/>
        <tr r="E1873" s="5"/>
        <tr r="E1873" s="5"/>
        <tr r="E1873" s="5"/>
      </tp>
      <tp>
        <v>174658161300</v>
        <stp/>
        <stp>##V3_BDPV12</stp>
        <stp>121600 KS Equity</stp>
        <stp>cur_mkt_cap</stp>
        <stp>[종목별 사업개요_IBK퀀트 김경훈.xlsx]KOSDAQ!R3973C5</stp>
        <tr r="E3973" s="5"/>
        <tr r="E3973" s="5"/>
        <tr r="E3973" s="5"/>
        <tr r="E3973" s="5"/>
      </tp>
      <tp>
        <v>65081356889.999992</v>
        <stp/>
        <stp>##V3_BDPV12</stp>
        <stp>121850 KS Equity</stp>
        <stp>cur_mkt_cap</stp>
        <stp>[종목별 사업개요_IBK퀀트 김경훈.xlsx]KOSDAQ!R3983C5</stp>
        <tr r="E3983" s="5"/>
        <tr r="E3983" s="5"/>
        <tr r="E3983" s="5"/>
        <tr r="E3983" s="5"/>
      </tp>
      <tp>
        <v>52157010180</v>
        <stp/>
        <stp>##V3_BDPV12</stp>
        <stp>196490 KS Equity</stp>
        <stp>cur_mkt_cap</stp>
        <stp>[종목별 사업개요_IBK퀀트 김경훈.xlsx]KOSDAQ!R4668C5</stp>
        <tr r="E4668" s="5"/>
        <tr r="E4668" s="5"/>
        <tr r="E4668" s="5"/>
        <tr r="E4668" s="5"/>
      </tp>
      <tp>
        <v>175173696000</v>
        <stp/>
        <stp>##V3_BDPV12</stp>
        <stp>090470 KS Equity</stp>
        <stp>cur_mkt_cap</stp>
        <stp>[종목별 사업개요_IBK퀀트 김경훈.xlsx]KOSDAQ!R2188C5</stp>
        <tr r="E2188" s="5"/>
        <tr r="E2188" s="5"/>
        <tr r="E2188" s="5"/>
        <tr r="E2188" s="5"/>
      </tp>
      <tp>
        <v>43565450000.000008</v>
        <stp/>
        <stp>##V3_BDPV12</stp>
        <stp>021650 KS Equity</stp>
        <stp>cur_mkt_cap</stp>
        <stp>[종목별 사업개요_IBK퀀트 김경훈.xlsx]KOSDAQ!R3073C5</stp>
        <tr r="E3073" s="5"/>
        <tr r="E3073" s="5"/>
        <tr r="E3073" s="5"/>
        <tr r="E3073" s="5"/>
      </tp>
      <tp>
        <v>174007654800.00003</v>
        <stp/>
        <stp>##V3_BDPV12</stp>
        <stp>126600 KS Equity</stp>
        <stp>cur_mkt_cap</stp>
        <stp>[종목별 사업개요_IBK퀀트 김경훈.xlsx]KOSDAQ!R4083C5</stp>
        <tr r="E4083" s="5"/>
        <tr r="E4083" s="5"/>
        <tr r="E4083" s="5"/>
        <tr r="E4083" s="5"/>
      </tp>
      <tp>
        <v>258611002000</v>
        <stp/>
        <stp>##V3_BDPV12</stp>
        <stp>196170 KS Equity</stp>
        <stp>cur_mkt_cap</stp>
        <stp>[종목별 사업개요_IBK퀀트 김경훈.xlsx]KOSDAQ!R4658C5</stp>
        <tr r="E4658" s="5"/>
        <tr r="E4658" s="5"/>
        <tr r="E4658" s="5"/>
        <tr r="E4658" s="5"/>
      </tp>
      <tp>
        <v>64217800000</v>
        <stp/>
        <stp>##V3_BDPV12</stp>
        <stp>091590 KS Equity</stp>
        <stp>cur_mkt_cap</stp>
        <stp>[종목별 사업개요_IBK퀀트 김경훈.xlsx]KOSDAQ!R3288C5</stp>
        <tr r="E3288" s="5"/>
        <tr r="E3288" s="5"/>
        <tr r="E3288" s="5"/>
        <tr r="E3288" s="5"/>
      </tp>
      <tp>
        <v>106836100800</v>
        <stp/>
        <stp>##V3_BDPV12</stp>
        <stp>126700 KS Equity</stp>
        <stp>cur_mkt_cap</stp>
        <stp>[종목별 사업개요_IBK퀀트 김경훈.xlsx]KOSDAQ!R4093C5</stp>
        <tr r="E4093" s="5"/>
        <tr r="E4093" s="5"/>
        <tr r="E4093" s="5"/>
        <tr r="E4093" s="5"/>
      </tp>
      <tp>
        <v>124233841680</v>
        <stp/>
        <stp>##V3_BDPV12</stp>
        <stp>122350 KS Equity</stp>
        <stp>cur_mkt_cap</stp>
        <stp>[종목별 사업개요_IBK퀀트 김경훈.xlsx]KOSDAQ!R3993C5</stp>
        <tr r="E3993" s="5"/>
        <tr r="E3993" s="5"/>
        <tr r="E3993" s="5"/>
        <tr r="E3993" s="5"/>
      </tp>
      <tp>
        <v>72400525000</v>
        <stp/>
        <stp>##V3_BDPV12</stp>
        <stp>092870 KS Equity</stp>
        <stp>cur_mkt_cap</stp>
        <stp>[종목별 사업개요_IBK퀀트 김경훈.xlsx]KOSDAQ!R3338C5</stp>
        <tr r="E3338" s="5"/>
        <tr r="E3338" s="5"/>
        <tr r="E3338" s="5"/>
        <tr r="E3338" s="5"/>
      </tp>
      <tp>
        <v>36379274800</v>
        <stp/>
        <stp>##V3_BDPV12</stp>
        <stp>023770 KS Equity</stp>
        <stp>cur_mkt_cap</stp>
        <stp>[종목별 사업개요_IBK퀀트 김경훈.xlsx]KOSDAQ!R2923C5</stp>
        <tr r="E2923" s="5"/>
        <tr r="E2923" s="5"/>
        <tr r="E2923" s="5"/>
        <tr r="E2923" s="5"/>
      </tp>
      <tp>
        <v>26138364240</v>
        <stp/>
        <stp>##V3_BDPV12</stp>
        <stp>092300 KS Equity</stp>
        <stp>cur_mkt_cap</stp>
        <stp>[종목별 사업개요_IBK퀀트 김경훈.xlsx]KOSDAQ!R3318C5</stp>
        <tr r="E3318" s="5"/>
        <tr r="E3318" s="5"/>
        <tr r="E3318" s="5"/>
        <tr r="E3318" s="5"/>
      </tp>
      <tp>
        <v>39409200000</v>
        <stp/>
        <stp>##V3_BDPV12</stp>
        <stp>224110 KS Equity</stp>
        <stp>cur_mkt_cap</stp>
        <stp>[종목별 사업개요_IBK퀀트 김경훈.xlsx]KOSDAQ!R5123C5</stp>
        <tr r="E5123" s="5"/>
        <tr r="E5123" s="5"/>
        <tr r="E5123" s="5"/>
        <tr r="E5123" s="5"/>
      </tp>
      <tp>
        <v>86520000000</v>
        <stp/>
        <stp>##V3_BDPV12</stp>
        <stp>023900 KS Equity</stp>
        <stp>cur_mkt_cap</stp>
        <stp>[종목별 사업개요_IBK퀀트 김경훈.xlsx]KOSDAQ!R2893C5</stp>
        <tr r="E2893" s="5"/>
        <tr r="E2893" s="5"/>
        <tr r="E2893" s="5"/>
        <tr r="E2893" s="5"/>
      </tp>
      <tp>
        <v>52240000000</v>
        <stp/>
        <stp>##V3_BDPV12</stp>
        <stp>090740 KS Equity</stp>
        <stp>cur_mkt_cap</stp>
        <stp>[종목별 사업개요_IBK퀀트 김경훈.xlsx]KOSDAQ!R1528C5</stp>
        <tr r="E1528" s="5"/>
        <tr r="E1528" s="5"/>
        <tr r="E1528" s="5"/>
        <tr r="E1528" s="5"/>
      </tp>
      <tp>
        <v>123761022000</v>
        <stp/>
        <stp>##V3_BDPV12</stp>
        <stp>092070 KS Equity</stp>
        <stp>cur_mkt_cap</stp>
        <stp>[종목별 사업개요_IBK퀀트 김경훈.xlsx]KOSDAQ!R3308C5</stp>
        <tr r="E3308" s="5"/>
        <tr r="E3308" s="5"/>
        <tr r="E3308" s="5"/>
        <tr r="E3308" s="5"/>
      </tp>
      <tp>
        <v>92518800000</v>
        <stp/>
        <stp>##V3_BDPV12</stp>
        <stp>092600 KS Equity</stp>
        <stp>cur_mkt_cap</stp>
        <stp>[종목별 사업개요_IBK퀀트 김경훈.xlsx]KOSDAQ!R3328C5</stp>
        <tr r="E3328" s="5"/>
        <tr r="E3328" s="5"/>
        <tr r="E3328" s="5"/>
        <tr r="E3328" s="5"/>
      </tp>
      <tp t="s">
        <v>#N/A N/A</v>
        <stp/>
        <stp>##V3_BDPV12</stp>
        <stp>023440 KS Equity</stp>
        <stp>cur_mkt_cap</stp>
        <stp>[종목별 사업개요_IBK퀀트 김경훈.xlsx]KOSDAQ!R2233C5</stp>
        <tr r="E2233" s="5"/>
      </tp>
      <tp>
        <v>220215000000</v>
        <stp/>
        <stp>##V3_BDPV12</stp>
        <stp>023160 KS Equity</stp>
        <stp>cur_mkt_cap</stp>
        <stp>[종목별 사업개요_IBK퀀트 김경훈.xlsx]KOSDAQ!R2663C5</stp>
        <tr r="E2663" s="5"/>
        <tr r="E2663" s="5"/>
        <tr r="E2663" s="5"/>
        <tr r="E2663" s="5"/>
      </tp>
      <tp>
        <v>154387453000</v>
        <stp/>
        <stp>##V3_BDPV12</stp>
        <stp>091120 KS Equity</stp>
        <stp>cur_mkt_cap</stp>
        <stp>[종목별 사업개요_IBK퀀트 김경훈.xlsx]KOSDAQ!R1978C5</stp>
        <tr r="E1978" s="5"/>
        <tr r="E1978" s="5"/>
        <tr r="E1978" s="5"/>
        <tr r="E1978" s="5"/>
      </tp>
      <tp>
        <v>196230000000.00003</v>
        <stp/>
        <stp>##V3_BDPV12</stp>
        <stp>093920 KS Equity</stp>
        <stp>cur_mkt_cap</stp>
        <stp>[종목별 사업개요_IBK퀀트 김경훈.xlsx]KOSDAQ!R3368C5</stp>
        <tr r="E3368" s="5"/>
        <tr r="E3368" s="5"/>
        <tr r="E3368" s="5"/>
        <tr r="E3368" s="5"/>
      </tp>
      <tp>
        <v>72468000000</v>
        <stp/>
        <stp>##V3_BDPV12</stp>
        <stp>093320 KS Equity</stp>
        <stp>cur_mkt_cap</stp>
        <stp>[종목별 사업개요_IBK퀀트 김경훈.xlsx]KOSDAQ!R3348C5</stp>
        <tr r="E3348" s="5"/>
        <tr r="E3348" s="5"/>
        <tr r="E3348" s="5"/>
        <tr r="E3348" s="5"/>
      </tp>
      <tp>
        <v>38303272500</v>
        <stp/>
        <stp>##V3_BDPV12</stp>
        <stp>194610 KS Equity</stp>
        <stp>cur_mkt_cap</stp>
        <stp>[종목별 사업개요_IBK퀀트 김경훈.xlsx]KOSDAQ!R4648C5</stp>
        <tr r="E4648" s="5"/>
        <tr r="E4648" s="5"/>
        <tr r="E4648" s="5"/>
        <tr r="E4648" s="5"/>
      </tp>
      <tp>
        <v>311756358000</v>
        <stp/>
        <stp>##V3_BDPV12</stp>
        <stp>194480 KS Equity</stp>
        <stp>cur_mkt_cap</stp>
        <stp>[종목별 사업개요_IBK퀀트 김경훈.xlsx]KOSDAQ!R4638C5</stp>
        <tr r="E4638" s="5"/>
        <tr r="E4638" s="5"/>
        <tr r="E4638" s="5"/>
        <tr r="E4638" s="5"/>
      </tp>
      <tp>
        <v>113689100905</v>
        <stp/>
        <stp>##V3_BDPV12</stp>
        <stp>022220 KS Equity</stp>
        <stp>cur_mkt_cap</stp>
        <stp>[종목별 사업개요_IBK퀀트 김경훈.xlsx]KOSDAQ!R2143C5</stp>
        <tr r="E2143" s="5"/>
        <tr r="E2143" s="5"/>
        <tr r="E2143" s="5"/>
        <tr r="E2143" s="5"/>
      </tp>
      <tp>
        <v>93360000000</v>
        <stp/>
        <stp>##V3_BDPV12</stp>
        <stp>021080 KS Equity</stp>
        <stp>cur_mkt_cap</stp>
        <stp>[종목별 사업개요_IBK퀀트 김경훈.xlsx]KOSDAQ!R1373C5</stp>
        <tr r="E1373" s="5"/>
        <tr r="E1373" s="5"/>
        <tr r="E1373" s="5"/>
        <tr r="E1373" s="5"/>
      </tp>
      <tp>
        <v>122943000000</v>
        <stp/>
        <stp>##V3_BDPV12</stp>
        <stp>225530 KS Equity</stp>
        <stp>cur_mkt_cap</stp>
        <stp>[종목별 사업개요_IBK퀀트 김경훈.xlsx]KOSDAQ!R5143C5</stp>
        <tr r="E5143" s="5"/>
        <tr r="E5143" s="5"/>
        <tr r="E5143" s="5"/>
        <tr r="E5143" s="5"/>
      </tp>
      <tp>
        <v>10235525000.000002</v>
        <stp/>
        <stp>##V3_BDPV12</stp>
        <stp>225590 KS Equity</stp>
        <stp>cur_mkt_cap</stp>
        <stp>[종목별 사업개요_IBK퀀트 김경훈.xlsx]KOSDAQ!R5153C5</stp>
        <tr r="E5153" s="5"/>
        <tr r="E5153" s="5"/>
        <tr r="E5153" s="5"/>
        <tr r="E5153" s="5"/>
      </tp>
      <tp>
        <v>9607500000</v>
        <stp/>
        <stp>##V3_BDPV12</stp>
        <stp>225430 KS Equity</stp>
        <stp>cur_mkt_cap</stp>
        <stp>[종목별 사업개요_IBK퀀트 김경훈.xlsx]KOSDAQ!R5133C5</stp>
        <tr r="E5133" s="5"/>
        <tr r="E5133" s="5"/>
        <tr r="E5133" s="5"/>
        <tr r="E5133" s="5"/>
      </tp>
      <tp>
        <v>71066270260</v>
        <stp/>
        <stp>##V3_BDPV12</stp>
        <stp>093520 KS Equity</stp>
        <stp>cur_mkt_cap</stp>
        <stp>[종목별 사업개요_IBK퀀트 김경훈.xlsx]KOSDAQ!R3358C5</stp>
        <tr r="E3358" s="5"/>
        <tr r="E3358" s="5"/>
        <tr r="E3358" s="5"/>
        <tr r="E3358" s="5"/>
      </tp>
      <tp>
        <v>151052199248</v>
        <stp/>
        <stp>##V3_BDPV12</stp>
        <stp>023760 KS Equity</stp>
        <stp>cur_mkt_cap</stp>
        <stp>[종목별 사업개요_IBK퀀트 김경훈.xlsx]KOSDAQ!R3063C5</stp>
        <tr r="E3063" s="5"/>
        <tr r="E3063" s="5"/>
        <tr r="E3063" s="5"/>
        <tr r="E3063" s="5"/>
      </tp>
      <tp>
        <v>129634560000.00002</v>
        <stp/>
        <stp>##V3_BDPV12</stp>
        <stp>123860 KS Equity</stp>
        <stp>cur_mkt_cap</stp>
        <stp>[종목별 사업개요_IBK퀀트 김경훈.xlsx]KOSDAQ!R4073C5</stp>
        <tr r="E4073" s="5"/>
        <tr r="E4073" s="5"/>
        <tr r="E4073" s="5"/>
        <tr r="E4073" s="5"/>
      </tp>
      <tp>
        <v>85818750000</v>
        <stp/>
        <stp>##V3_BDPV12</stp>
        <stp>222980 KS Equity</stp>
        <stp>cur_mkt_cap</stp>
        <stp>[종목별 사업개요_IBK퀀트 김경훈.xlsx]KOSDAQ!R5103C5</stp>
        <tr r="E5103" s="5"/>
        <tr r="E5103" s="5"/>
        <tr r="E5103" s="5"/>
        <tr r="E5103" s="5"/>
      </tp>
      <tp>
        <v>171174237000</v>
        <stp/>
        <stp>##V3_BDPV12</stp>
        <stp>222800 KS Equity</stp>
        <stp>cur_mkt_cap</stp>
        <stp>[종목별 사업개요_IBK퀀트 김경훈.xlsx]KOSDAQ!R5093C5</stp>
        <tr r="E5093" s="5"/>
        <tr r="E5093" s="5"/>
        <tr r="E5093" s="5"/>
        <tr r="E5093" s="5"/>
      </tp>
      <tp>
        <v>82595451600</v>
        <stp/>
        <stp>##V3_BDPV12</stp>
        <stp>094840 KS Equity</stp>
        <stp>cur_mkt_cap</stp>
        <stp>[종목별 사업개요_IBK퀀트 김경훈.xlsx]KOSDAQ!R3398C5</stp>
        <tr r="E3398" s="5"/>
        <tr r="E3398" s="5"/>
        <tr r="E3398" s="5"/>
        <tr r="E3398" s="5"/>
      </tp>
      <tp>
        <v>40401751770</v>
        <stp/>
        <stp>##V3_BDPV12</stp>
        <stp>094860 KS Equity</stp>
        <stp>cur_mkt_cap</stp>
        <stp>[종목별 사업개요_IBK퀀트 김경훈.xlsx]KOSDAQ!R3408C5</stp>
        <tr r="E3408" s="5"/>
        <tr r="E3408" s="5"/>
        <tr r="E3408" s="5"/>
        <tr r="E3408" s="5"/>
      </tp>
      <tp>
        <v>39609587600</v>
        <stp/>
        <stp>##V3_BDPV12</stp>
        <stp>094970 KS Equity</stp>
        <stp>cur_mkt_cap</stp>
        <stp>[종목별 사업개요_IBK퀀트 김경훈.xlsx]KOSDAQ!R3418C5</stp>
        <tr r="E3418" s="5"/>
        <tr r="E3418" s="5"/>
        <tr r="E3418" s="5"/>
        <tr r="E3418" s="5"/>
      </tp>
      <tp>
        <v>14035000000</v>
        <stp/>
        <stp>##V3_BDPV12</stp>
        <stp>222080 KS Equity</stp>
        <stp>cur_mkt_cap</stp>
        <stp>[종목별 사업개요_IBK퀀트 김경훈.xlsx]KOSDAQ!R5073C5</stp>
        <tr r="E5073" s="5"/>
        <tr r="E5073" s="5"/>
        <tr r="E5073" s="5"/>
        <tr r="E5073" s="5"/>
      </tp>
      <tp>
        <v>248445953600</v>
        <stp/>
        <stp>##V3_BDPV12</stp>
        <stp>123100 KS Equity</stp>
        <stp>cur_mkt_cap</stp>
        <stp>[종목별 사업개요_IBK퀀트 김경훈.xlsx]KOSDAQ!R4033C5</stp>
        <tr r="E4033" s="5"/>
        <tr r="E4033" s="5"/>
        <tr r="E4033" s="5"/>
        <tr r="E4033" s="5"/>
      </tp>
      <tp>
        <v>45450000000</v>
        <stp/>
        <stp>##V3_BDPV12</stp>
        <stp>024060 KS Equity</stp>
        <stp>cur_mkt_cap</stp>
        <stp>[종목별 사업개요_IBK퀀트 김경훈.xlsx]KOSDAQ!R3273C5</stp>
        <tr r="E3273" s="5"/>
        <tr r="E3273" s="5"/>
        <tr r="E3273" s="5"/>
        <tr r="E3273" s="5"/>
      </tp>
      <tp>
        <v>60030847850</v>
        <stp/>
        <stp>##V3_BDPV12</stp>
        <stp>094190 KS Equity</stp>
        <stp>cur_mkt_cap</stp>
        <stp>[종목별 사업개요_IBK퀀트 김경훈.xlsx]KOSDAQ!R3378C5</stp>
        <tr r="E3378" s="5"/>
        <tr r="E3378" s="5"/>
        <tr r="E3378" s="5"/>
        <tr r="E3378" s="5"/>
      </tp>
      <tp>
        <v>21496350000.000004</v>
        <stp/>
        <stp>##V3_BDPV12</stp>
        <stp>222390 KS Equity</stp>
        <stp>cur_mkt_cap</stp>
        <stp>[종목별 사업개요_IBK퀀트 김경훈.xlsx]KOSDAQ!R5083C5</stp>
        <tr r="E5083" s="5"/>
        <tr r="E5083" s="5"/>
        <tr r="E5083" s="5"/>
        <tr r="E5083" s="5"/>
      </tp>
      <tp>
        <v>155430000000</v>
        <stp/>
        <stp>##V3_BDPV12</stp>
        <stp>123330 KS Equity</stp>
        <stp>cur_mkt_cap</stp>
        <stp>[종목별 사업개요_IBK퀀트 김경훈.xlsx]KOSDAQ!R4043C5</stp>
        <tr r="E4043" s="5"/>
        <tr r="E4043" s="5"/>
        <tr r="E4043" s="5"/>
        <tr r="E4043" s="5"/>
      </tp>
      <tp>
        <v>296186609900</v>
        <stp/>
        <stp>##V3_BDPV12</stp>
        <stp>123420 KS Equity</stp>
        <stp>cur_mkt_cap</stp>
        <stp>[종목별 사업개요_IBK퀀트 김경훈.xlsx]KOSDAQ!R4053C5</stp>
        <tr r="E4053" s="5"/>
        <tr r="E4053" s="5"/>
        <tr r="E4053" s="5"/>
        <tr r="E4053" s="5"/>
      </tp>
      <tp>
        <v>43424937270</v>
        <stp/>
        <stp>##V3_BDPV12</stp>
        <stp>024740 KS Equity</stp>
        <stp>cur_mkt_cap</stp>
        <stp>[종목별 사업개요_IBK퀀트 김경훈.xlsx]KOSDAQ!R3143C5</stp>
        <tr r="E3143" s="5"/>
        <tr r="E3143" s="5"/>
        <tr r="E3143" s="5"/>
        <tr r="E3143" s="5"/>
      </tp>
      <tp>
        <v>70031159820</v>
        <stp/>
        <stp>##V3_BDPV12</stp>
        <stp>123750 KS Equity</stp>
        <stp>cur_mkt_cap</stp>
        <stp>[종목별 사업개요_IBK퀀트 김경훈.xlsx]KOSDAQ!R4063C5</stp>
        <tr r="E4063" s="5"/>
        <tr r="E4063" s="5"/>
        <tr r="E4063" s="5"/>
        <tr r="E4063" s="5"/>
      </tp>
      <tp>
        <v>168371746449.99997</v>
        <stp/>
        <stp>##V3_BDPV12</stp>
        <stp>094480 KS Equity</stp>
        <stp>cur_mkt_cap</stp>
        <stp>[종목별 사업개요_IBK퀀트 김경훈.xlsx]KOSDAQ!R3388C5</stp>
        <tr r="E3388" s="5"/>
        <tr r="E3388" s="5"/>
        <tr r="E3388" s="5"/>
        <tr r="E3388" s="5"/>
      </tp>
      <tp>
        <v>133179203199.99998</v>
        <stp/>
        <stp>##V3_BDPV12</stp>
        <stp>122800 KS Equity</stp>
        <stp>cur_mkt_cap</stp>
        <stp>[종목별 사업개요_IBK퀀트 김경훈.xlsx]KOSDAQ!R4013C5</stp>
        <tr r="E4013" s="5"/>
        <tr r="E4013" s="5"/>
        <tr r="E4013" s="5"/>
        <tr r="E4013" s="5"/>
      </tp>
      <tp>
        <v>294873995700</v>
        <stp/>
        <stp>##V3_BDPV12</stp>
        <stp>122990 KS Equity</stp>
        <stp>cur_mkt_cap</stp>
        <stp>[종목별 사업개요_IBK퀀트 김경훈.xlsx]KOSDAQ!R4023C5</stp>
        <tr r="E4023" s="5"/>
        <tr r="E4023" s="5"/>
        <tr r="E4023" s="5"/>
        <tr r="E4023" s="5"/>
      </tp>
      <tp>
        <v>68329686780</v>
        <stp/>
        <stp>##V3_BDPV12</stp>
        <stp>024880 KS Equity</stp>
        <stp>cur_mkt_cap</stp>
        <stp>[종목별 사업개요_IBK퀀트 김경훈.xlsx]KOSDAQ!R2493C5</stp>
        <tr r="E2493" s="5"/>
        <tr r="E2493" s="5"/>
        <tr r="E2493" s="5"/>
        <tr r="E2493" s="5"/>
      </tp>
      <tp>
        <v>485906685500</v>
        <stp/>
        <stp>##V3_BDPV12</stp>
        <stp>024660 KS Equity</stp>
        <stp>cur_mkt_cap</stp>
        <stp>[종목별 사업개요_IBK퀀트 김경훈.xlsx]KOSDAQ!R2983C5</stp>
        <tr r="E2983" s="5"/>
        <tr r="E2983" s="5"/>
        <tr r="E2983" s="5"/>
        <tr r="E2983" s="5"/>
      </tp>
      <tp>
        <v>33600000000</v>
        <stp/>
        <stp>##V3_BDPV12</stp>
        <stp>024940 KS Equity</stp>
        <stp>cur_mkt_cap</stp>
        <stp>[종목별 사업개요_IBK퀀트 김경훈.xlsx]KOSDAQ!R2953C5</stp>
        <tr r="E2953" s="5"/>
        <tr r="E2953" s="5"/>
        <tr r="E2953" s="5"/>
        <tr r="E2953" s="5"/>
      </tp>
      <tp>
        <v>85493459999.999985</v>
        <stp/>
        <stp>##V3_BDPV12</stp>
        <stp>223310 KS Equity</stp>
        <stp>cur_mkt_cap</stp>
        <stp>[종목별 사업개요_IBK퀀트 김경훈.xlsx]KOSDAQ!R5113C5</stp>
        <tr r="E5113" s="5"/>
        <tr r="E5113" s="5"/>
        <tr r="E5113" s="5"/>
        <tr r="E5113" s="5"/>
      </tp>
      <tp>
        <v>406550140200</v>
        <stp/>
        <stp>##V3_BDPV12</stp>
        <stp>192440 KS Equity</stp>
        <stp>cur_mkt_cap</stp>
        <stp>[종목별 사업개요_IBK퀀트 김경훈.xlsx]KOSDAQ!R4628C5</stp>
        <tr r="E4628" s="5"/>
        <tr r="E4628" s="5"/>
        <tr r="E4628" s="5"/>
        <tr r="E4628" s="5"/>
      </tp>
      <tp>
        <v>300780196499.99994</v>
        <stp/>
        <stp>##V3_BDPV12</stp>
        <stp>095610 KS Equity</stp>
        <stp>cur_mkt_cap</stp>
        <stp>[종목별 사업개요_IBK퀀트 김경훈.xlsx]KOSDAQ!R3448C5</stp>
        <tr r="E3448" s="5"/>
        <tr r="E3448" s="5"/>
        <tr r="E3448" s="5"/>
        <tr r="E3448" s="5"/>
      </tp>
      <tp>
        <v>1031570694000</v>
        <stp/>
        <stp>##V3_BDPV12</stp>
        <stp>095700 KS Equity</stp>
        <stp>cur_mkt_cap</stp>
        <stp>[종목별 사업개요_IBK퀀트 김경훈.xlsx]KOSDAQ!R3458C5</stp>
        <tr r="E3458" s="5"/>
        <tr r="E3458" s="5"/>
        <tr r="E3458" s="5"/>
        <tr r="E3458" s="5"/>
      </tp>
      <tp>
        <v>58685379550.000008</v>
        <stp/>
        <stp>##V3_BDPV12</stp>
        <stp>192390 KS Equity</stp>
        <stp>cur_mkt_cap</stp>
        <stp>[종목별 사업개요_IBK퀀트 김경훈.xlsx]KOSDAQ!R4618C5</stp>
        <tr r="E4618" s="5"/>
        <tr r="E4618" s="5"/>
        <tr r="E4618" s="5"/>
        <tr r="E4618" s="5"/>
      </tp>
      <tp>
        <v>355975200000</v>
        <stp/>
        <stp>##V3_BDPV12</stp>
        <stp>095270 KS Equity</stp>
        <stp>cur_mkt_cap</stp>
        <stp>[종목별 사업개요_IBK퀀트 김경훈.xlsx]KOSDAQ!R3428C5</stp>
        <tr r="E3428" s="5"/>
        <tr r="E3428" s="5"/>
        <tr r="E3428" s="5"/>
        <tr r="E3428" s="5"/>
      </tp>
      <tp>
        <v>95201062000</v>
        <stp/>
        <stp>##V3_BDPV12</stp>
        <stp>122640 KS Equity</stp>
        <stp>cur_mkt_cap</stp>
        <stp>[종목별 사업개요_IBK퀀트 김경훈.xlsx]KOSDAQ!R4003C5</stp>
        <tr r="E4003" s="5"/>
        <tr r="E4003" s="5"/>
        <tr r="E4003" s="5"/>
        <tr r="E4003" s="5"/>
      </tp>
      <tp>
        <v>670197684000</v>
        <stp/>
        <stp>##V3_BDPV12</stp>
        <stp>192080 KS Equity</stp>
        <stp>cur_mkt_cap</stp>
        <stp>[종목별 사업개요_IBK퀀트 김경훈.xlsx]KOSDAQ!R4608C5</stp>
        <tr r="E4608" s="5"/>
        <tr r="E4608" s="5"/>
        <tr r="E4608" s="5"/>
        <tr r="E4608" s="5"/>
      </tp>
      <tp>
        <v>347251137600</v>
        <stp/>
        <stp>##V3_BDPV12</stp>
        <stp>095340 KS Equity</stp>
        <stp>cur_mkt_cap</stp>
        <stp>[종목별 사업개요_IBK퀀트 김경훈.xlsx]KOSDAQ!R3438C5</stp>
        <tr r="E3438" s="5"/>
        <tr r="E3438" s="5"/>
        <tr r="E3438" s="5"/>
        <tr r="E3438" s="5"/>
      </tp>
      <tp>
        <v>28583552000</v>
        <stp/>
        <stp>##V3_BDPV12</stp>
        <stp>096870 KS Equity</stp>
        <stp>cur_mkt_cap</stp>
        <stp>[종목별 사업개요_IBK퀀트 김경훈.xlsx]KOSDAQ!R3508C5</stp>
        <tr r="E3508" s="5"/>
        <tr r="E3508" s="5"/>
        <tr r="E3508" s="5"/>
        <tr r="E3508" s="5"/>
      </tp>
      <tp>
        <v>146278021504.99997</v>
        <stp/>
        <stp>##V3_BDPV12</stp>
        <stp>027710 KS Equity</stp>
        <stp>cur_mkt_cap</stp>
        <stp>[종목별 사업개요_IBK퀀트 김경훈.xlsx]KOSDAQ!R2833C5</stp>
        <tr r="E2833" s="5"/>
        <tr r="E2833" s="5"/>
        <tr r="E2833" s="5"/>
        <tr r="E2833" s="5"/>
      </tp>
      <tp>
        <v>56166438200.000008</v>
        <stp/>
        <stp>##V3_BDPV12</stp>
        <stp>191410 KS Equity</stp>
        <stp>cur_mkt_cap</stp>
        <stp>[종목별 사업개요_IBK퀀트 김경훈.xlsx]KOSDAQ!R4598C5</stp>
        <tr r="E4598" s="5"/>
        <tr r="E4598" s="5"/>
        <tr r="E4598" s="5"/>
        <tr r="E4598" s="5"/>
      </tp>
      <tp>
        <v>6598700000</v>
        <stp/>
        <stp>##V3_BDPV12</stp>
        <stp>220260 KS Equity</stp>
        <stp>cur_mkt_cap</stp>
        <stp>[종목별 사업개요_IBK퀀트 김경훈.xlsx]KOSDAQ!R5033C5</stp>
        <tr r="E5033" s="5"/>
        <tr r="E5033" s="5"/>
        <tr r="E5033" s="5"/>
        <tr r="E5033" s="5"/>
      </tp>
      <tp>
        <v>88518573000</v>
        <stp/>
        <stp>##V3_BDPV12</stp>
        <stp>096610 KS Equity</stp>
        <stp>cur_mkt_cap</stp>
        <stp>[종목별 사업개요_IBK퀀트 김경훈.xlsx]KOSDAQ!R3488C5</stp>
        <tr r="E3488" s="5"/>
        <tr r="E3488" s="5"/>
        <tr r="E3488" s="5"/>
        <tr r="E3488" s="5"/>
      </tp>
      <tp>
        <v>161129204580</v>
        <stp/>
        <stp>##V3_BDPV12</stp>
        <stp>096640 KS Equity</stp>
        <stp>cur_mkt_cap</stp>
        <stp>[종목별 사업개요_IBK퀀트 김경훈.xlsx]KOSDAQ!R3498C5</stp>
        <tr r="E3498" s="5"/>
        <tr r="E3498" s="5"/>
        <tr r="E3498" s="5"/>
        <tr r="E3498" s="5"/>
      </tp>
      <tp>
        <v>116395216225</v>
        <stp/>
        <stp>##V3_BDPV12</stp>
        <stp>026180 KS Equity</stp>
        <stp>cur_mkt_cap</stp>
        <stp>[종목별 사업개요_IBK퀀트 김경훈.xlsx]KOSDAQ!R3203C5</stp>
        <tr r="E3203" s="5"/>
        <tr r="E3203" s="5"/>
        <tr r="E3203" s="5"/>
        <tr r="E3203" s="5"/>
      </tp>
      <tp>
        <v>86119070544</v>
        <stp/>
        <stp>##V3_BDPV12</stp>
        <stp>096040 KS Equity</stp>
        <stp>cur_mkt_cap</stp>
        <stp>[종목별 사업개요_IBK퀀트 김경훈.xlsx]KOSDAQ!R3468C5</stp>
        <tr r="E3468" s="5"/>
        <tr r="E3468" s="5"/>
        <tr r="E3468" s="5"/>
        <tr r="E3468" s="5"/>
      </tp>
      <tp>
        <v>31527999999.999996</v>
        <stp/>
        <stp>##V3_BDPV12</stp>
        <stp>096350 KS Equity</stp>
        <stp>cur_mkt_cap</stp>
        <stp>[종목별 사업개요_IBK퀀트 김경훈.xlsx]KOSDAQ!R3478C5</stp>
        <tr r="E3478" s="5"/>
        <tr r="E3478" s="5"/>
        <tr r="E3478" s="5"/>
        <tr r="E3478" s="5"/>
      </tp>
      <tp>
        <v>210584387300</v>
        <stp/>
        <stp>##V3_BDPV12</stp>
        <stp>221840 KS Equity</stp>
        <stp>cur_mkt_cap</stp>
        <stp>[종목별 사업개요_IBK퀀트 김경훈.xlsx]KOSDAQ!R5053C5</stp>
        <tr r="E5053" s="5"/>
        <tr r="E5053" s="5"/>
        <tr r="E5053" s="5"/>
        <tr r="E5053" s="5"/>
      </tp>
      <tp>
        <v>641279927850</v>
        <stp/>
        <stp>##V3_BDPV12</stp>
        <stp>025980 KS Equity</stp>
        <stp>cur_mkt_cap</stp>
        <stp>[종목별 사업개요_IBK퀀트 김경훈.xlsx]KOSDAQ!R1153C5</stp>
        <tr r="E1153" s="5"/>
        <tr r="E1153" s="5"/>
        <tr r="E1153" s="5"/>
        <tr r="E1153" s="5"/>
      </tp>
      <tp>
        <v>74442060000</v>
        <stp/>
        <stp>##V3_BDPV12</stp>
        <stp>221980 KS Equity</stp>
        <stp>cur_mkt_cap</stp>
        <stp>[종목별 사업개요_IBK퀀트 김경훈.xlsx]KOSDAQ!R5063C5</stp>
        <tr r="E5063" s="5"/>
        <tr r="E5063" s="5"/>
        <tr r="E5063" s="5"/>
        <tr r="E5063" s="5"/>
      </tp>
      <tp>
        <v>85550000000</v>
        <stp/>
        <stp>##V3_BDPV12</stp>
        <stp>097870 KS Equity</stp>
        <stp>cur_mkt_cap</stp>
        <stp>[종목별 사업개요_IBK퀀트 김경훈.xlsx]KOSDAQ!R3528C5</stp>
        <tr r="E3528" s="5"/>
        <tr r="E3528" s="5"/>
        <tr r="E3528" s="5"/>
        <tr r="E3528" s="5"/>
      </tp>
      <tp>
        <v>13567500000</v>
        <stp/>
        <stp>##V3_BDPV12</stp>
        <stp>221200 KS Equity</stp>
        <stp>cur_mkt_cap</stp>
        <stp>[종목별 사업개요_IBK퀀트 김경훈.xlsx]KOSDAQ!R5043C5</stp>
        <tr r="E5043" s="5"/>
        <tr r="E5043" s="5"/>
        <tr r="E5043" s="5"/>
        <tr r="E5043" s="5"/>
      </tp>
      <tp>
        <v>151789791920.00003</v>
        <stp/>
        <stp>##V3_BDPV12</stp>
        <stp>097780 KS Equity</stp>
        <stp>cur_mkt_cap</stp>
        <stp>[종목별 사업개요_IBK퀀트 김경훈.xlsx]KOSDAQ!R3518C5</stp>
        <tr r="E3518" s="5"/>
        <tr r="E3518" s="5"/>
        <tr r="E3518" s="5"/>
        <tr r="E3518" s="5"/>
      </tp>
      <tp>
        <v>53772099320</v>
        <stp/>
        <stp>##V3_BDPV12</stp>
        <stp>026150 KS Equity</stp>
        <stp>cur_mkt_cap</stp>
        <stp>[종목별 사업개요_IBK퀀트 김경훈.xlsx]KOSDAQ!R2733C5</stp>
        <tr r="E2733" s="5"/>
        <tr r="E2733" s="5"/>
        <tr r="E2733" s="5"/>
        <tr r="E2733" s="5"/>
      </tp>
      <tp t="s">
        <v>CS홀딩스</v>
        <stp/>
        <stp>##V3_BDPV12</stp>
        <stp>000590 KS Equity</stp>
        <stp>security_name</stp>
        <stp>[종목별 사업개요_IBK퀀트 김경훈.xlsx]KOSPI!R38C3</stp>
        <tr r="C38" s="3"/>
        <tr r="C38" s="3"/>
      </tp>
      <tp t="s">
        <v>DGB금융지주</v>
        <stp/>
        <stp>##V3_BDPV12</stp>
        <stp>139130 KS Equity</stp>
        <stp>security_name</stp>
        <stp>[종목별 사업개요_IBK퀀트 김경훈.xlsx]KOSPI!R43C3</stp>
        <tr r="C43" s="3"/>
        <tr r="C43" s="3"/>
      </tp>
      <tp t="s">
        <v>BNK금융지주</v>
        <stp/>
        <stp>##V3_BDPV12</stp>
        <stp>138930 KS Equity</stp>
        <stp>security_name</stp>
        <stp>[종목별 사업개요_IBK퀀트 김경훈.xlsx]KOSPI!R13C3</stp>
        <tr r="C13" s="3"/>
        <tr r="C13" s="3"/>
      </tp>
      <tp t="s">
        <v>동우</v>
        <stp/>
        <stp>##V3_BDPV12</stp>
        <stp>088910 KS Equity</stp>
        <stp>security_name</stp>
        <stp>[종목별 사업개요_IBK퀀트 김경훈.xlsx]KOSDAQ!R8C3</stp>
        <tr r="C8" s="5"/>
        <tr r="C8" s="5"/>
      </tp>
      <tp>
        <v>-16.955020000000001</v>
        <stp/>
        <stp>##V3_BDPV12</stp>
        <stp>041520 KS Equity</stp>
        <stp>current_TRR_3mo</stp>
        <stp>[종목별 사업개요_IBK퀀트 김경훈.xlsx]KOSDAQ!R1928C9</stp>
        <tr r="I1928" s="5"/>
        <tr r="I1928" s="5"/>
      </tp>
      <tp>
        <v>-10.35088</v>
        <stp/>
        <stp>##V3_BDPV12</stp>
        <stp>061040 KS Equity</stp>
        <stp>current_TRR_1mo</stp>
        <stp>[종목별 사업개요_IBK퀀트 김경훈.xlsx]KOSDAQ!R1128C8</stp>
        <tr r="H1128" s="5"/>
        <tr r="H1128" s="5"/>
      </tp>
      <tp>
        <v>15.26055</v>
        <stp/>
        <stp>##V3_BDPV12</stp>
        <stp>041440 KS Equity</stp>
        <stp>current_TRR_3mo</stp>
        <stp>[종목별 사업개요_IBK퀀트 김경훈.xlsx]KOSDAQ!R1158C9</stp>
        <tr r="I1158" s="5"/>
        <tr r="I1158" s="5"/>
      </tp>
      <tp>
        <v>23.26923</v>
        <stp/>
        <stp>##V3_BDPV12</stp>
        <stp>042040 KS Equity</stp>
        <stp>current_TRR_3mo</stp>
        <stp>[종목별 사업개요_IBK퀀트 김경훈.xlsx]KOSDAQ!R2498C9</stp>
        <tr r="I2498" s="5"/>
        <tr r="I2498" s="5"/>
      </tp>
      <tp t="s">
        <v>#N/A N/A</v>
        <stp/>
        <stp>##V3_BDPV12</stp>
        <stp>144510 KS Equity</stp>
        <stp>current_TRR_3mo</stp>
        <stp>[종목별 사업개요_IBK퀀트 김경훈.xlsx]KOSDAQ!R4348C9</stp>
        <tr r="I4348" s="5"/>
      </tp>
      <tp>
        <v>-7.722772</v>
        <stp/>
        <stp>##V3_BDPV12</stp>
        <stp>043090 KS Equity</stp>
        <stp>current_TRR_3mo</stp>
        <stp>[종목별 사업개요_IBK퀀트 김경훈.xlsx]KOSDAQ!R2828C9</stp>
        <tr r="I2828" s="5"/>
        <tr r="I2828" s="5"/>
      </tp>
      <tp>
        <v>-8.4615379999999991</v>
        <stp/>
        <stp>##V3_BDPV12</stp>
        <stp>043370 KS Equity</stp>
        <stp>current_TRR_3mo</stp>
        <stp>[종목별 사업개요_IBK퀀트 김경훈.xlsx]KOSDAQ!R2858C9</stp>
        <tr r="I2858" s="5"/>
        <tr r="I2858" s="5"/>
      </tp>
      <tp>
        <v>11.411770000000001</v>
        <stp/>
        <stp>##V3_BDPV12</stp>
        <stp>043290 KS Equity</stp>
        <stp>current_TRR_3mo</stp>
        <stp>[종목별 사업개요_IBK퀀트 김경훈.xlsx]KOSDAQ!R2388C9</stp>
        <tr r="I2388" s="5"/>
        <tr r="I2388" s="5"/>
      </tp>
      <tp>
        <v>11.538460000000001</v>
        <stp/>
        <stp>##V3_BDPV12</stp>
        <stp>043590 KS Equity</stp>
        <stp>current_TRR_3mo</stp>
        <stp>[종목별 사업개요_IBK퀀트 김경훈.xlsx]KOSDAQ!R2638C9</stp>
        <tr r="I2638" s="5"/>
        <tr r="I2638" s="5"/>
      </tp>
      <tp>
        <v>-1.470588</v>
        <stp/>
        <stp>##V3_BDPV12</stp>
        <stp>060570 KS Equity</stp>
        <stp>current_TRR_1mo</stp>
        <stp>[종목별 사업개요_IBK퀀트 김경훈.xlsx]KOSDAQ!R1018C8</stp>
        <tr r="H1018" s="5"/>
        <tr r="H1018" s="5"/>
      </tp>
      <tp>
        <v>18.233619999999998</v>
        <stp/>
        <stp>##V3_BDPV12</stp>
        <stp>042520 KS Equity</stp>
        <stp>current_TRR_3mo</stp>
        <stp>[종목별 사업개요_IBK퀀트 김경훈.xlsx]KOSDAQ!R3118C9</stp>
        <tr r="I3118" s="5"/>
        <tr r="I3118" s="5"/>
      </tp>
      <tp>
        <v>2.9629629999999998</v>
        <stp/>
        <stp>##V3_BDPV12</stp>
        <stp>060250 KS Equity</stp>
        <stp>current_TRR_1mo</stp>
        <stp>[종목별 사업개요_IBK퀀트 김경훈.xlsx]KOSDAQ!R1448C8</stp>
        <tr r="H1448" s="5"/>
        <tr r="H1448" s="5"/>
      </tp>
      <tp>
        <v>57.635469999999998</v>
        <stp/>
        <stp>##V3_BDPV12</stp>
        <stp>043340 KS Equity</stp>
        <stp>current_TRR_3mo</stp>
        <stp>[종목별 사업개요_IBK퀀트 김경훈.xlsx]KOSDAQ!R1308C9</stp>
        <tr r="I1308" s="5"/>
        <tr r="I1308" s="5"/>
      </tp>
      <tp t="s">
        <v>#N/A N/A</v>
        <stp/>
        <stp>##V3_BDPV12</stp>
        <stp>060900 KS Equity</stp>
        <stp>current_TRR_1mo</stp>
        <stp>[종목별 사업개요_IBK퀀트 김경훈.xlsx]KOSDAQ!R2848C8</stp>
        <tr r="H2848" s="5"/>
      </tp>
      <tp>
        <v>0.77279750000000003</v>
        <stp/>
        <stp>##V3_BDPV12</stp>
        <stp>040420 KS Equity</stp>
        <stp>current_TRR_3mo</stp>
        <stp>[종목별 사업개요_IBK퀀트 김경훈.xlsx]KOSDAQ!R2148C9</stp>
        <tr r="I2148" s="5"/>
        <tr r="I2148" s="5"/>
      </tp>
      <tp>
        <v>-1.4729950000000001</v>
        <stp/>
        <stp>##V3_BDPV12</stp>
        <stp>060280 KS Equity</stp>
        <stp>current_TRR_1mo</stp>
        <stp>[종목별 사업개요_IBK퀀트 김경훈.xlsx]KOSDAQ!R2608C8</stp>
        <tr r="H2608" s="5"/>
        <tr r="H2608" s="5"/>
      </tp>
      <tp t="s">
        <v>#N/A N/A</v>
        <stp/>
        <stp>##V3_BDPV12</stp>
        <stp>043220 KS Equity</stp>
        <stp>current_TRR_3mo</stp>
        <stp>[종목별 사업개요_IBK퀀트 김경훈.xlsx]KOSDAQ!R1798C9</stp>
        <tr r="I1798" s="5"/>
      </tp>
      <tp>
        <v>-20</v>
        <stp/>
        <stp>##V3_BDPV12</stp>
        <stp>041460 KS Equity</stp>
        <stp>current_TRR_3mo</stp>
        <stp>[종목별 사업개요_IBK퀀트 김경훈.xlsx]KOSDAQ!R3038C9</stp>
        <tr r="I3038" s="5"/>
        <tr r="I3038" s="5"/>
      </tp>
      <tp>
        <v>-2.0964360000000002</v>
        <stp/>
        <stp>##V3_BDPV12</stp>
        <stp>061460 KS Equity</stp>
        <stp>current_TRR_1mo</stp>
        <stp>[종목별 사업개요_IBK퀀트 김경훈.xlsx]KOSDAQ!R3158C8</stp>
        <tr r="H3158" s="5"/>
        <tr r="H3158" s="5"/>
      </tp>
      <tp>
        <v>2.1812079999999998</v>
        <stp/>
        <stp>##V3_BDPV12</stp>
        <stp>060370 KS Equity</stp>
        <stp>current_TRR_1mo</stp>
        <stp>[종목별 사업개요_IBK퀀트 김경훈.xlsx]KOSDAQ!R2478C8</stp>
        <tr r="H2478" s="5"/>
        <tr r="H2478" s="5"/>
      </tp>
      <tp>
        <v>40.43956</v>
        <stp/>
        <stp>##V3_BDPV12</stp>
        <stp>147830 KS Equity</stp>
        <stp>current_TRR_3mo</stp>
        <stp>[종목별 사업개요_IBK퀀트 김경훈.xlsx]KOSDAQ!R4358C9</stp>
        <tr r="I4358" s="5"/>
        <tr r="I4358" s="5"/>
      </tp>
      <tp>
        <v>22.2</v>
        <stp/>
        <stp>##V3_BDPV12</stp>
        <stp>041020 KS Equity</stp>
        <stp>current_TRR_3mo</stp>
        <stp>[종목별 사업개요_IBK퀀트 김경훈.xlsx]KOSDAQ!R2098C9</stp>
        <tr r="I2098" s="5"/>
        <tr r="I2098" s="5"/>
      </tp>
      <tp>
        <v>-7.4829929999999996</v>
        <stp/>
        <stp>##V3_BDPV12</stp>
        <stp>066130 KS Equity</stp>
        <stp>current_TRR_1mo</stp>
        <stp>[종목별 사업개요_IBK퀀트 김경훈.xlsx]KOSDAQ!R2998C8</stp>
        <tr r="H2998" s="5"/>
        <tr r="H2998" s="5"/>
      </tp>
      <tp>
        <v>50.62762</v>
        <stp/>
        <stp>##V3_BDPV12</stp>
        <stp>140860 KS Equity</stp>
        <stp>current_TRR_3mo</stp>
        <stp>[종목별 사업개요_IBK퀀트 김경훈.xlsx]KOSDAQ!R4298C9</stp>
        <tr r="I4298" s="5"/>
        <tr r="I4298" s="5"/>
      </tp>
      <tp>
        <v>-7.4468079999999999</v>
        <stp/>
        <stp>##V3_BDPV12</stp>
        <stp>065440 KS Equity</stp>
        <stp>current_TRR_1mo</stp>
        <stp>[종목별 사업개요_IBK퀀트 김경훈.xlsx]KOSDAQ!R1938C8</stp>
        <tr r="H1938" s="5"/>
        <tr r="H1938" s="5"/>
      </tp>
      <tp>
        <v>-3.6363639999999999</v>
        <stp/>
        <stp>##V3_BDPV12</stp>
        <stp>065680 KS Equity</stp>
        <stp>current_TRR_1mo</stp>
        <stp>[종목별 사업개요_IBK퀀트 김경훈.xlsx]KOSDAQ!R1728C8</stp>
        <tr r="H1728" s="5"/>
        <tr r="H1728" s="5"/>
      </tp>
      <tp>
        <v>-10.66667</v>
        <stp/>
        <stp>##V3_BDPV12</stp>
        <stp>160600 KS Equity</stp>
        <stp>current_TRR_1mo</stp>
        <stp>[종목별 사업개요_IBK퀀트 김경훈.xlsx]KOSDAQ!R4448C8</stp>
        <tr r="H4448" s="5"/>
        <tr r="H4448" s="5"/>
      </tp>
      <tp>
        <v>2.9891299999999998</v>
        <stp/>
        <stp>##V3_BDPV12</stp>
        <stp>046070 KS Equity</stp>
        <stp>current_TRR_3mo</stp>
        <stp>[종목별 사업개요_IBK퀀트 김경훈.xlsx]KOSDAQ!R2518C9</stp>
        <tr r="I2518" s="5"/>
        <tr r="I2518" s="5"/>
      </tp>
      <tp>
        <v>54.757280000000002</v>
        <stp/>
        <stp>##V3_BDPV12</stp>
        <stp>046210 KS Equity</stp>
        <stp>current_TRR_3mo</stp>
        <stp>[종목별 사업개요_IBK퀀트 김경훈.xlsx]KOSDAQ!R2778C9</stp>
        <tr r="I2778" s="5"/>
        <tr r="I2778" s="5"/>
      </tp>
      <tp>
        <v>6.0419239999999999</v>
        <stp/>
        <stp>##V3_BDPV12</stp>
        <stp>045660 KS Equity</stp>
        <stp>current_TRR_3mo</stp>
        <stp>[종목별 사업개요_IBK퀀트 김경훈.xlsx]KOSDAQ!R1368C9</stp>
        <tr r="I1368" s="5"/>
        <tr r="I1368" s="5"/>
      </tp>
      <tp>
        <v>-18.855219999999999</v>
        <stp/>
        <stp>##V3_BDPV12</stp>
        <stp>045060 KS Equity</stp>
        <stp>current_TRR_3mo</stp>
        <stp>[종목별 사업개요_IBK퀀트 김경훈.xlsx]KOSDAQ!R1558C9</stp>
        <tr r="I1558" s="5"/>
        <tr r="I1558" s="5"/>
      </tp>
      <tp>
        <v>-9.4117650000000008</v>
        <stp/>
        <stp>##V3_BDPV12</stp>
        <stp>065160 KS Equity</stp>
        <stp>current_TRR_1mo</stp>
        <stp>[종목별 사업개요_IBK퀀트 김경훈.xlsx]KOSDAQ!R1428C8</stp>
        <tr r="H1428" s="5"/>
        <tr r="H1428" s="5"/>
      </tp>
      <tp>
        <v>1.4084509999999999</v>
        <stp/>
        <stp>##V3_BDPV12</stp>
        <stp>066310 KS Equity</stp>
        <stp>current_TRR_1mo</stp>
        <stp>[종목별 사업개요_IBK퀀트 김경훈.xlsx]KOSDAQ!R2628C8</stp>
        <tr r="H2628" s="5"/>
        <tr r="H2628" s="5"/>
      </tp>
      <tp>
        <v>-13.30409</v>
        <stp/>
        <stp>##V3_BDPV12</stp>
        <stp>140410 KS Equity</stp>
        <stp>current_TRR_3mo</stp>
        <stp>[종목별 사업개요_IBK퀀트 김경훈.xlsx]KOSDAQ!R4288C9</stp>
        <tr r="I4288" s="5"/>
        <tr r="I4288" s="5"/>
      </tp>
      <tp>
        <v>19.486080000000001</v>
        <stp/>
        <stp>##V3_BDPV12</stp>
        <stp>067310 KS Equity</stp>
        <stp>current_TRR_1mo</stp>
        <stp>[종목별 사업개요_IBK퀀트 김경훈.xlsx]KOSDAQ!R2978C8</stp>
        <tr r="H2978" s="5"/>
        <tr r="H2978" s="5"/>
      </tp>
      <tp>
        <v>84.940550000000002</v>
        <stp/>
        <stp>##V3_BDPV12</stp>
        <stp>066110 KS Equity</stp>
        <stp>current_TRR_1mo</stp>
        <stp>[종목별 사업개요_IBK퀀트 김경훈.xlsx]KOSDAQ!R3178C8</stp>
        <tr r="H3178" s="5"/>
        <tr r="H3178" s="5"/>
      </tp>
      <tp>
        <v>25.846150000000002</v>
        <stp/>
        <stp>##V3_BDPV12</stp>
        <stp>046110 KS Equity</stp>
        <stp>current_TRR_3mo</stp>
        <stp>[종목별 사업개요_IBK퀀트 김경훈.xlsx]KOSDAQ!R3138C9</stp>
        <tr r="I3138" s="5"/>
        <tr r="I3138" s="5"/>
      </tp>
      <tp>
        <v>-15.739129999999999</v>
        <stp/>
        <stp>##V3_BDPV12</stp>
        <stp>161570 KS Equity</stp>
        <stp>current_TRR_1mo</stp>
        <stp>[종목별 사업개요_IBK퀀트 김경훈.xlsx]KOSDAQ!R4458C8</stp>
        <tr r="H4458" s="5"/>
        <tr r="H4458" s="5"/>
      </tp>
      <tp>
        <v>0.34423409999999999</v>
        <stp/>
        <stp>##V3_BDPV12</stp>
        <stp>067000 KS Equity</stp>
        <stp>current_TRR_1mo</stp>
        <stp>[종목별 사업개요_IBK퀀트 김경훈.xlsx]KOSDAQ!R2268C8</stp>
        <tr r="H2268" s="5"/>
        <tr r="H2268" s="5"/>
      </tp>
      <tp>
        <v>0</v>
        <stp/>
        <stp>##V3_BDPV12</stp>
        <stp>141020 KS Equity</stp>
        <stp>current_TRR_3mo</stp>
        <stp>[종목별 사업개요_IBK퀀트 김경훈.xlsx]KOSDAQ!R4308C9</stp>
        <tr r="I4308" s="5"/>
        <tr r="I4308" s="5"/>
      </tp>
      <tp>
        <v>37.123739999999998</v>
        <stp/>
        <stp>##V3_BDPV12</stp>
        <stp>141080 KS Equity</stp>
        <stp>current_TRR_3mo</stp>
        <stp>[종목별 사업개요_IBK퀀트 김경훈.xlsx]KOSDAQ!R4318C9</stp>
        <tr r="I4318" s="5"/>
        <tr r="I4318" s="5"/>
      </tp>
      <tp>
        <v>-10.04016</v>
        <stp/>
        <stp>##V3_BDPV12</stp>
        <stp>067290 KS Equity</stp>
        <stp>current_TRR_1mo</stp>
        <stp>[종목별 사업개요_IBK퀀트 김경훈.xlsx]KOSDAQ!R2178C8</stp>
        <tr r="H2178" s="5"/>
        <tr r="H2178" s="5"/>
      </tp>
      <tp>
        <v>17.664670000000001</v>
        <stp/>
        <stp>##V3_BDPV12</stp>
        <stp>044780 KS Equity</stp>
        <stp>current_TRR_3mo</stp>
        <stp>[종목별 사업개요_IBK퀀트 김경훈.xlsx]KOSDAQ!R1358C9</stp>
        <tr r="I1358" s="5"/>
        <tr r="I1358" s="5"/>
      </tp>
      <tp t="s">
        <v>#N/A N/A</v>
        <stp/>
        <stp>##V3_BDPV12</stp>
        <stp>240540 KS Equity</stp>
        <stp>current_TRR_3mo</stp>
        <stp>[종목별 사업개요_IBK퀀트 김경훈.xlsx]KOSDAQ!R5248C9</stp>
        <tr r="I5248" s="5"/>
      </tp>
      <tp>
        <v>3.3333330000000001</v>
        <stp/>
        <stp>##V3_BDPV12</stp>
        <stp>067010 KS Equity</stp>
        <stp>current_TRR_1mo</stp>
        <stp>[종목별 사업개요_IBK퀀트 김경훈.xlsx]KOSDAQ!R1968C8</stp>
        <tr r="H1968" s="5"/>
        <tr r="H1968" s="5"/>
      </tp>
      <tp>
        <v>-4.3577979999999998</v>
        <stp/>
        <stp>##V3_BDPV12</stp>
        <stp>064820 KS Equity</stp>
        <stp>current_TRR_1mo</stp>
        <stp>[종목별 사업개요_IBK퀀트 김경훈.xlsx]KOSDAQ!R2488C8</stp>
        <tr r="H2488" s="5"/>
        <tr r="H2488" s="5"/>
      </tp>
      <tp>
        <v>7.2953729999999997</v>
        <stp/>
        <stp>##V3_BDPV12</stp>
        <stp>067160 KS Equity</stp>
        <stp>current_TRR_1mo</stp>
        <stp>[종목별 사업개요_IBK퀀트 김경훈.xlsx]KOSDAQ!R1108C8</stp>
        <tr r="H1108" s="5"/>
        <tr r="H1108" s="5"/>
      </tp>
      <tp>
        <v>-5.6716420000000003</v>
        <stp/>
        <stp>##V3_BDPV12</stp>
        <stp>142280 KS Equity</stp>
        <stp>current_TRR_3mo</stp>
        <stp>[종목별 사업개요_IBK퀀트 김경훈.xlsx]KOSDAQ!R4328C9</stp>
        <tr r="I4328" s="5"/>
        <tr r="I4328" s="5"/>
      </tp>
      <tp>
        <v>9.3220340000000004</v>
        <stp/>
        <stp>##V3_BDPV12</stp>
        <stp>067570 KS Equity</stp>
        <stp>current_TRR_1mo</stp>
        <stp>[종목별 사업개요_IBK퀀트 김경훈.xlsx]KOSDAQ!R1438C8</stp>
        <tr r="H1438" s="5"/>
        <tr r="H1438" s="5"/>
      </tp>
      <tp>
        <v>0.40816330000000001</v>
        <stp/>
        <stp>##V3_BDPV12</stp>
        <stp>045100 KS Equity</stp>
        <stp>current_TRR_3mo</stp>
        <stp>[종목별 사업개요_IBK퀀트 김경훈.xlsx]KOSDAQ!R3128C9</stp>
        <tr r="I3128" s="5"/>
        <tr r="I3128" s="5"/>
      </tp>
      <tp>
        <v>-9.6051230000000007</v>
        <stp/>
        <stp>##V3_BDPV12</stp>
        <stp>067920 KS Equity</stp>
        <stp>current_TRR_1mo</stp>
        <stp>[종목별 사업개요_IBK퀀트 김경훈.xlsx]KOSDAQ!R1898C8</stp>
        <tr r="H1898" s="5"/>
        <tr r="H1898" s="5"/>
      </tp>
      <tp t="s">
        <v>#N/A N/A</v>
        <stp/>
        <stp>##V3_BDPV12</stp>
        <stp>243070 KS Equity</stp>
        <stp>current_TRR_3mo</stp>
        <stp>[종목별 사업개요_IBK퀀트 김경훈.xlsx]KOSDAQ!R5258C9</stp>
        <tr r="I5258" s="5"/>
      </tp>
      <tp>
        <v>-12.05564</v>
        <stp/>
        <stp>##V3_BDPV12</stp>
        <stp>044060 KS Equity</stp>
        <stp>current_TRR_3mo</stp>
        <stp>[종목별 사업개요_IBK퀀트 김경훈.xlsx]KOSDAQ!R2258C9</stp>
        <tr r="I2258" s="5"/>
        <tr r="I2258" s="5"/>
      </tp>
      <tp>
        <v>4.2372880000000004</v>
        <stp/>
        <stp>##V3_BDPV12</stp>
        <stp>044490 KS Equity</stp>
        <stp>current_TRR_3mo</stp>
        <stp>[종목별 사업개요_IBK퀀트 김경훈.xlsx]KOSDAQ!R2678C9</stp>
        <tr r="I2678" s="5"/>
        <tr r="I2678" s="5"/>
      </tp>
      <tp>
        <v>6.5162909999999998</v>
        <stp/>
        <stp>##V3_BDPV12</stp>
        <stp>067390 KS Equity</stp>
        <stp>current_TRR_1mo</stp>
        <stp>[종목별 사업개요_IBK퀀트 김경훈.xlsx]KOSDAQ!R1008C8</stp>
        <tr r="H1008" s="5"/>
        <tr r="H1008" s="5"/>
      </tp>
      <tp>
        <v>1.74359</v>
        <stp/>
        <stp>##V3_BDPV12</stp>
        <stp>066970 KS Equity</stp>
        <stp>current_TRR_1mo</stp>
        <stp>[종목별 사업개요_IBK퀀트 김경훈.xlsx]KOSDAQ!R1468C8</stp>
        <tr r="H1468" s="5"/>
        <tr r="H1468" s="5"/>
      </tp>
      <tp>
        <v>-3.28125</v>
        <stp/>
        <stp>##V3_BDPV12</stp>
        <stp>046970 KS Equity</stp>
        <stp>current_TRR_3mo</stp>
        <stp>[종목별 사업개요_IBK퀀트 김경훈.xlsx]KOSDAQ!R1698C9</stp>
        <tr r="I1698" s="5"/>
        <tr r="I1698" s="5"/>
      </tp>
      <tp>
        <v>51.333329999999997</v>
        <stp/>
        <stp>##V3_BDPV12</stp>
        <stp>046940 KS Equity</stp>
        <stp>current_TRR_3mo</stp>
        <stp>[종목별 사업개요_IBK퀀트 김경훈.xlsx]KOSDAQ!R1718C9</stp>
        <tr r="I1718" s="5"/>
        <tr r="I1718" s="5"/>
      </tp>
      <tp>
        <v>-13.08511</v>
        <stp/>
        <stp>##V3_BDPV12</stp>
        <stp>064240 KS Equity</stp>
        <stp>current_TRR_1mo</stp>
        <stp>[종목별 사업개요_IBK퀀트 김경훈.xlsx]KOSDAQ!R3228C8</stp>
        <tr r="H3228" s="5"/>
        <tr r="H3228" s="5"/>
      </tp>
      <tp>
        <v>-10</v>
        <stp/>
        <stp>##V3_BDPV12</stp>
        <stp>143240 KS Equity</stp>
        <stp>current_TRR_3mo</stp>
        <stp>[종목별 사업개요_IBK퀀트 김경훈.xlsx]KOSDAQ!R4338C9</stp>
        <tr r="I4338" s="5"/>
        <tr r="I4338" s="5"/>
      </tp>
      <tp>
        <v>-9.7165990000000004</v>
        <stp/>
        <stp>##V3_BDPV12</stp>
        <stp>046140 KS Equity</stp>
        <stp>current_TRR_3mo</stp>
        <stp>[종목별 사업개요_IBK퀀트 김경훈.xlsx]KOSDAQ!R1178C9</stp>
        <tr r="I1178" s="5"/>
        <tr r="I1178" s="5"/>
      </tp>
      <tp>
        <v>10.36364</v>
        <stp/>
        <stp>##V3_BDPV12</stp>
        <stp>045520 KS Equity</stp>
        <stp>current_TRR_3mo</stp>
        <stp>[종목별 사업개요_IBK퀀트 김경훈.xlsx]KOSDAQ!R2648C9</stp>
        <tr r="I2648" s="5"/>
        <tr r="I2648" s="5"/>
      </tp>
      <tp>
        <v>10.154909999999999</v>
        <stp/>
        <stp>##V3_BDPV12</stp>
        <stp>065060 KS Equity</stp>
        <stp>current_TRR_1mo</stp>
        <stp>[종목별 사업개요_IBK퀀트 김경훈.xlsx]KOSDAQ!R2308C8</stp>
        <tr r="H2308" s="5"/>
        <tr r="H2308" s="5"/>
      </tp>
      <tp>
        <v>-2.4305560000000002</v>
        <stp/>
        <stp>##V3_BDPV12</stp>
        <stp>065130 KS Equity</stp>
        <stp>current_TRR_1mo</stp>
        <stp>[종목별 사업개요_IBK퀀트 김경훈.xlsx]KOSDAQ!R2658C8</stp>
        <tr r="H2658" s="5"/>
        <tr r="H2658" s="5"/>
      </tp>
      <tp>
        <v>0.41152260000000002</v>
        <stp/>
        <stp>##V3_BDPV12</stp>
        <stp>065620 KS Equity</stp>
        <stp>current_TRR_1mo</stp>
        <stp>[종목별 사업개요_IBK퀀트 김경훈.xlsx]KOSDAQ!R2158C8</stp>
        <tr r="H2158" s="5"/>
        <tr r="H2158" s="5"/>
      </tp>
      <tp>
        <v>1.3916500000000001</v>
        <stp/>
        <stp>##V3_BDPV12</stp>
        <stp>069920 KS Equity</stp>
        <stp>current_TRR_1mo</stp>
        <stp>[종목별 사업개요_IBK퀀트 김경훈.xlsx]KOSDAQ!R1038C8</stp>
        <tr r="H1038" s="5"/>
        <tr r="H1038" s="5"/>
      </tp>
      <tp>
        <v>-8.5899520000000003</v>
        <stp/>
        <stp>##V3_BDPV12</stp>
        <stp>069330 KS Equity</stp>
        <stp>current_TRR_1mo</stp>
        <stp>[종목별 사업개요_IBK퀀트 김경훈.xlsx]KOSDAQ!R1868C8</stp>
        <tr r="H1868" s="5"/>
        <tr r="H1868" s="5"/>
      </tp>
      <tp>
        <v>37.897649999999999</v>
        <stp/>
        <stp>##V3_BDPV12</stp>
        <stp>049480 KS Equity</stp>
        <stp>current_TRR_3mo</stp>
        <stp>[종목별 사업개요_IBK퀀트 김경훈.xlsx]KOSDAQ!R1628C9</stp>
        <tr r="I1628" s="5"/>
        <tr r="I1628" s="5"/>
      </tp>
      <tp>
        <v>-0.73452260000000003</v>
        <stp/>
        <stp>##V3_BDPV12</stp>
        <stp>069510 KS Equity</stp>
        <stp>current_TRR_1mo</stp>
        <stp>[종목별 사업개요_IBK퀀트 김경훈.xlsx]KOSDAQ!R1278C8</stp>
        <tr r="H1278" s="5"/>
        <tr r="H1278" s="5"/>
      </tp>
      <tp>
        <v>14.682539999999999</v>
        <stp/>
        <stp>##V3_BDPV12</stp>
        <stp>049470 KS Equity</stp>
        <stp>current_TRR_3mo</stp>
        <stp>[종목별 사업개요_IBK퀀트 김경훈.xlsx]KOSDAQ!R1248C9</stp>
        <tr r="I1248" s="5"/>
        <tr r="I1248" s="5"/>
      </tp>
      <tp>
        <v>-4.5126350000000004</v>
        <stp/>
        <stp>##V3_BDPV12</stp>
        <stp>068940 KS Equity</stp>
        <stp>current_TRR_1mo</stp>
        <stp>[종목별 사업개요_IBK퀀트 김경훈.xlsx]KOSDAQ!R1028C8</stp>
        <tr r="H1028" s="5"/>
        <tr r="H1028" s="5"/>
      </tp>
      <tp>
        <v>-3.5112359999999998</v>
        <stp/>
        <stp>##V3_BDPV12</stp>
        <stp>048830 KS Equity</stp>
        <stp>current_TRR_3mo</stp>
        <stp>[종목별 사업개요_IBK퀀트 김경훈.xlsx]KOSDAQ!R1458C9</stp>
        <tr r="I1458" s="5"/>
        <tr r="I1458" s="5"/>
      </tp>
      <tp>
        <v>-18.26484</v>
        <stp/>
        <stp>##V3_BDPV12</stp>
        <stp>048430 KS Equity</stp>
        <stp>current_TRR_3mo</stp>
        <stp>[종목별 사업개요_IBK퀀트 김경훈.xlsx]KOSDAQ!R1838C9</stp>
        <tr r="I1838" s="5"/>
        <tr r="I1838" s="5"/>
      </tp>
      <tp>
        <v>-10.892860000000001</v>
        <stp/>
        <stp>##V3_BDPV12</stp>
        <stp>048550 KS Equity</stp>
        <stp>current_TRR_3mo</stp>
        <stp>[종목별 사업개요_IBK퀀트 김경훈.xlsx]KOSDAQ!R1238C9</stp>
        <tr r="I1238" s="5"/>
        <tr r="I1238" s="5"/>
      </tp>
      <tp t="s">
        <v>#N/A N/A</v>
        <stp/>
        <stp>##V3_BDPV12</stp>
        <stp>048870 KS Equity</stp>
        <stp>current_TRR_3mo</stp>
        <stp>[종목별 사업개요_IBK퀀트 김경훈.xlsx]KOSDAQ!R2568C9</stp>
        <tr r="I2568" s="5"/>
      </tp>
      <tp>
        <v>-12.436120000000001</v>
        <stp/>
        <stp>##V3_BDPV12</stp>
        <stp>048770 KS Equity</stp>
        <stp>current_TRR_3mo</stp>
        <stp>[종목별 사업개요_IBK퀀트 김경훈.xlsx]KOSDAQ!R2768C9</stp>
        <tr r="I2768" s="5"/>
        <tr r="I2768" s="5"/>
      </tp>
      <tp>
        <v>-24.447510000000001</v>
        <stp/>
        <stp>##V3_BDPV12</stp>
        <stp>048530 KS Equity</stp>
        <stp>current_TRR_3mo</stp>
        <stp>[종목별 사업개요_IBK퀀트 김경훈.xlsx]KOSDAQ!R2088C9</stp>
        <tr r="I2088" s="5"/>
        <tr r="I2088" s="5"/>
      </tp>
      <tp t="s">
        <v>#N/A N/A</v>
        <stp/>
        <stp>##V3_BDPV12</stp>
        <stp>068150 KS Equity</stp>
        <stp>current_TRR_1mo</stp>
        <stp>[종목별 사업개요_IBK퀀트 김경훈.xlsx]KOSDAQ!R2428C8</stp>
        <tr r="H2428" s="5"/>
      </tp>
      <tp>
        <v>1.186944</v>
        <stp/>
        <stp>##V3_BDPV12</stp>
        <stp>049120 KS Equity</stp>
        <stp>current_TRR_3mo</stp>
        <stp>[종목별 사업개요_IBK퀀트 김경훈.xlsx]KOSDAQ!R2808C9</stp>
        <tr r="I2808" s="5"/>
        <tr r="I2808" s="5"/>
      </tp>
      <tp>
        <v>-7.1505960000000002</v>
        <stp/>
        <stp>##V3_BDPV12</stp>
        <stp>049430 KS Equity</stp>
        <stp>current_TRR_3mo</stp>
        <stp>[종목별 사업개요_IBK퀀트 김경훈.xlsx]KOSDAQ!R2548C9</stp>
        <tr r="I2548" s="5"/>
        <tr r="I2548" s="5"/>
      </tp>
      <tp>
        <v>25.448609999999999</v>
        <stp/>
        <stp>##V3_BDPV12</stp>
        <stp>048410 KS Equity</stp>
        <stp>current_TRR_3mo</stp>
        <stp>[종목별 사업개요_IBK퀀트 김경훈.xlsx]KOSDAQ!R3198C9</stp>
        <tr r="I3198" s="5"/>
        <tr r="I3198" s="5"/>
      </tp>
      <tp>
        <v>2.8858220000000001</v>
        <stp/>
        <stp>##V3_BDPV12</stp>
        <stp>049550 KS Equity</stp>
        <stp>current_TRR_3mo</stp>
        <stp>[종목별 사업개요_IBK퀀트 김경훈.xlsx]KOSDAQ!R2128C9</stp>
        <tr r="I2128" s="5"/>
        <tr r="I2128" s="5"/>
      </tp>
      <tp>
        <v>77.918790000000001</v>
        <stp/>
        <stp>##V3_BDPV12</stp>
        <stp>049630 KS Equity</stp>
        <stp>current_TRR_3mo</stp>
        <stp>[종목별 사업개요_IBK퀀트 김경훈.xlsx]KOSDAQ!R2138C9</stp>
        <tr r="I2138" s="5"/>
        <tr r="I2138" s="5"/>
      </tp>
      <tp>
        <v>-5.6451609999999999</v>
        <stp/>
        <stp>##V3_BDPV12</stp>
        <stp>168330 KS Equity</stp>
        <stp>current_TRR_1mo</stp>
        <stp>[종목별 사업개요_IBK퀀트 김경훈.xlsx]KOSDAQ!R4468C8</stp>
        <tr r="H4468" s="5"/>
        <tr r="H4468" s="5"/>
      </tp>
      <tp>
        <v>-1.8587359999999999</v>
        <stp/>
        <stp>##V3_BDPV12</stp>
        <stp>149940 KS Equity</stp>
        <stp>current_TRR_3mo</stp>
        <stp>[종목별 사업개요_IBK퀀트 김경훈.xlsx]KOSDAQ!R4368C9</stp>
        <tr r="I4368" s="5"/>
        <tr r="I4368" s="5"/>
      </tp>
      <tp>
        <v>-5.4634150000000004</v>
        <stp/>
        <stp>##V3_BDPV12</stp>
        <stp>149980 KS Equity</stp>
        <stp>current_TRR_3mo</stp>
        <stp>[종목별 사업개요_IBK퀀트 김경훈.xlsx]KOSDAQ!R4378C9</stp>
        <tr r="I4378" s="5"/>
        <tr r="I4378" s="5"/>
      </tp>
      <tp t="s">
        <v>#N/A N/A</v>
        <stp/>
        <stp>##V3_BDPV12</stp>
        <stp>009180 KS Equity</stp>
        <stp>best_px_bps_ratio</stp>
        <stp>[종목별 사업개요_IBK퀀트 김경훈.xlsx]KOSPI!R3398C12</stp>
        <tr r="L3398" s="3"/>
      </tp>
      <tp>
        <v>1.1211636507027778</v>
        <stp/>
        <stp>##V3_BDPV12</stp>
        <stp>002020 KS Equity</stp>
        <stp>best_px_bps_ratio</stp>
        <stp>[종목별 사업개요_IBK퀀트 김경훈.xlsx]KOSPI!R2933C12</stp>
        <tr r="L2933" s="3"/>
        <tr r="L2933" s="3"/>
      </tp>
      <tp t="s">
        <v>#N/A N/A</v>
        <stp/>
        <stp>##V3_BDPV12</stp>
        <stp>134380 KS Equity</stp>
        <stp>best_px_bps_ratio</stp>
        <stp>[종목별 사업개요_IBK퀀트 김경훈.xlsx]KOSPI!R1323C12</stp>
        <tr r="L1323" s="3"/>
      </tp>
      <tp>
        <v>1.2006292953548066</v>
        <stp/>
        <stp>##V3_BDPV12</stp>
        <stp>115390 KS Equity</stp>
        <stp>best_px_bps_ratio</stp>
        <stp>[종목별 사업개요_IBK퀀트 김경훈.xlsx]KOSPI!R1163C12</stp>
        <tr r="L1163" s="3"/>
        <tr r="L1163" s="3"/>
      </tp>
      <tp t="s">
        <v>#N/A N/A</v>
        <stp/>
        <stp>##V3_BDPV12</stp>
        <stp>033180 KS Equity</stp>
        <stp>best_px_bps_ratio</stp>
        <stp>[종목별 사업개요_IBK퀀트 김경훈.xlsx]KOSPI!R3133C12</stp>
        <tr r="L3133" s="3"/>
      </tp>
      <tp t="s">
        <v>#N/A N/A</v>
        <stp/>
        <stp>##V3_BDPV12</stp>
        <stp>019180 KS Equity</stp>
        <stp>best_px_bps_ratio</stp>
        <stp>[종목별 사업개요_IBK퀀트 김경훈.xlsx]KOSPI!R3048C12</stp>
        <tr r="L3048" s="3"/>
      </tp>
      <tp t="s">
        <v>#N/A N/A</v>
        <stp/>
        <stp>##V3_BDPV12</stp>
        <stp>034300 KS Equity</stp>
        <stp>best_px_bps_ratio</stp>
        <stp>[종목별 사업개요_IBK퀀트 김경훈.xlsx]KOSPI!R1878C12</stp>
        <tr r="L1878" s="3"/>
      </tp>
      <tp t="s">
        <v>#N/A N/A</v>
        <stp/>
        <stp>##V3_BDPV12</stp>
        <stp>011090 KS Equity</stp>
        <stp>best_px_bps_ratio</stp>
        <stp>[종목별 사업개요_IBK퀀트 김경훈.xlsx]KOSPI!R2118C12</stp>
        <tr r="L2118" s="3"/>
      </tp>
      <tp t="s">
        <v>#N/A N/A</v>
        <stp/>
        <stp>##V3_BDPV12</stp>
        <stp>091000 KS Equity</stp>
        <stp>best_px_bps_ratio</stp>
        <stp>[종목별 사업개요_IBK퀀트 김경훈.xlsx]KOSPI!R2898C12</stp>
        <tr r="L2898" s="3"/>
      </tp>
      <tp t="s">
        <v>#N/A N/A</v>
        <stp/>
        <stp>##V3_BDPV12</stp>
        <stp>017390 KS Equity</stp>
        <stp>best_px_bps_ratio</stp>
        <stp>[종목별 사업개요_IBK퀀트 김경훈.xlsx]KOSPI!R1683C12</stp>
        <tr r="L1683" s="3"/>
      </tp>
      <tp t="s">
        <v>#N/A N/A</v>
        <stp/>
        <stp>##V3_BDPV12</stp>
        <stp>000390 KS Equity</stp>
        <stp>best_px_bps_ratio</stp>
        <stp>[종목별 사업개요_IBK퀀트 김경훈.xlsx]KOSPI!R1653C12</stp>
        <tr r="L1653" s="3"/>
      </tp>
      <tp t="s">
        <v>#N/A N/A</v>
        <stp/>
        <stp>##V3_BDPV12</stp>
        <stp>009070 KS Equity</stp>
        <stp>best_px_bps_ratio</stp>
        <stp>[종목별 사업개요_IBK퀀트 김경훈.xlsx]KOSPI!R2823C12</stp>
        <tr r="L2823" s="3"/>
      </tp>
      <tp t="s">
        <v>#N/A N/A</v>
        <stp/>
        <stp>##V3_BDPV12</stp>
        <stp>005070 KS Equity</stp>
        <stp>best_px_bps_ratio</stp>
        <stp>[종목별 사업개요_IBK퀀트 김경훈.xlsx]KOSPI!R2918C12</stp>
        <tr r="L2918" s="3"/>
      </tp>
      <tp>
        <v>0.68008327550312286</v>
        <stp/>
        <stp>##V3_BDPV12</stp>
        <stp>003070 KS Equity</stp>
        <stp>best_px_bps_ratio</stp>
        <stp>[종목별 사업개요_IBK퀀트 김경훈.xlsx]KOSPI!R2938C12</stp>
        <tr r="L2938" s="3"/>
        <tr r="L2938" s="3"/>
      </tp>
      <tp t="s">
        <v>#N/A N/A</v>
        <stp/>
        <stp>##V3_BDPV12</stp>
        <stp>004380 KS Equity</stp>
        <stp>best_px_bps_ratio</stp>
        <stp>[종목별 사업개요_IBK퀀트 김경훈.xlsx]KOSPI!R1593C12</stp>
        <tr r="L1593" s="3"/>
      </tp>
      <tp t="s">
        <v>#N/A N/A</v>
        <stp/>
        <stp>##V3_BDPV12</stp>
        <stp>011390 KS Equity</stp>
        <stp>best_px_bps_ratio</stp>
        <stp>[종목별 사업개요_IBK퀀트 김경훈.xlsx]KOSPI!R1408C12</stp>
        <tr r="L1408" s="3"/>
      </tp>
      <tp t="s">
        <v>#N/A N/A</v>
        <stp/>
        <stp>##V3_BDPV12</stp>
        <stp>007190 KS Equity</stp>
        <stp>best_px_bps_ratio</stp>
        <stp>[종목별 사업개요_IBK퀀트 김경훈.xlsx]KOSPI!R3403C12</stp>
        <tr r="L3403" s="3"/>
      </tp>
      <tp t="s">
        <v>#N/A N/A</v>
        <stp/>
        <stp>##V3_BDPV12</stp>
        <stp>001360 KS Equity</stp>
        <stp>best_px_bps_ratio</stp>
        <stp>[종목별 사업개요_IBK퀀트 김경훈.xlsx]KOSPI!R1518C12</stp>
        <tr r="L1518" s="3"/>
      </tp>
      <tp t="s">
        <v>#N/A N/A</v>
        <stp/>
        <stp>##V3_BDPV12</stp>
        <stp>010100 KS Equity</stp>
        <stp>best_px_bps_ratio</stp>
        <stp>[종목별 사업개요_IBK퀀트 김경훈.xlsx]KOSPI!R3313C12</stp>
        <tr r="L3313" s="3"/>
      </tp>
      <tp>
        <v>0.74516746564721448</v>
        <stp/>
        <stp>##V3_BDPV12</stp>
        <stp>016360 KS Equity</stp>
        <stp>best_px_bps_ratio</stp>
        <stp>[종목별 사업개요_IBK퀀트 김경훈.xlsx]KOSPI!R1528C12</stp>
        <tr r="L1528" s="3"/>
        <tr r="L1528" s="3"/>
      </tp>
      <tp t="s">
        <v>#N/A N/A</v>
        <stp/>
        <stp>##V3_BDPV12</stp>
        <stp>002030 KS Equity</stp>
        <stp>best_px_bps_ratio</stp>
        <stp>[종목별 사업개요_IBK퀀트 김경훈.xlsx]KOSPI!R2023C12</stp>
        <tr r="L2023" s="3"/>
      </tp>
      <tp>
        <v>4.360863154081188</v>
        <stp/>
        <stp>##V3_BDPV12</stp>
        <stp>039130 KS Equity</stp>
        <stp>best_px_bps_ratio</stp>
        <stp>[종목별 사업개요_IBK퀀트 김경훈.xlsx]KOSPI!R3143C12</stp>
        <tr r="L3143" s="3"/>
        <tr r="L3143" s="3"/>
      </tp>
      <tp>
        <v>1.4149436133096445</v>
        <stp/>
        <stp>##V3_BDPV12</stp>
        <stp>204320 KS Equity</stp>
        <stp>best_px_bps_ratio</stp>
        <stp>[종목별 사업개요_IBK퀀트 김경훈.xlsx]KOSPI!R1218C12</stp>
        <tr r="L1218" s="3"/>
        <tr r="L1218" s="3"/>
      </tp>
      <tp t="s">
        <v>#N/A N/A</v>
        <stp/>
        <stp>##V3_BDPV12</stp>
        <stp>118000 KS Equity</stp>
        <stp>best_px_bps_ratio</stp>
        <stp>[종목별 사업개요_IBK퀀트 김경훈.xlsx]KOSPI!R2323C12</stp>
        <tr r="L2323" s="3"/>
      </tp>
      <tp>
        <v>1.0105643130076427</v>
        <stp/>
        <stp>##V3_BDPV12</stp>
        <stp>005300 KS Equity</stp>
        <stp>best_px_bps_ratio</stp>
        <stp>[종목별 사업개요_IBK퀀트 김경훈.xlsx]KOSPI!R1193C12</stp>
        <tr r="L1193" s="3"/>
        <tr r="L1193" s="3"/>
      </tp>
      <tp t="s">
        <v>#N/A N/A</v>
        <stp/>
        <stp>##V3_BDPV12</stp>
        <stp>004360 KS Equity</stp>
        <stp>best_px_bps_ratio</stp>
        <stp>[종목별 사업개요_IBK퀀트 김경훈.xlsx]KOSPI!R1753C12</stp>
        <tr r="L1753" s="3"/>
      </tp>
      <tp t="s">
        <v>#N/A N/A</v>
        <stp/>
        <stp>##V3_BDPV12</stp>
        <stp>005390 KS Equity</stp>
        <stp>best_px_bps_ratio</stp>
        <stp>[종목별 사업개요_IBK퀀트 김경훈.xlsx]KOSPI!R1868C12</stp>
        <tr r="L1868" s="3"/>
      </tp>
      <tp t="s">
        <v>#N/A N/A</v>
        <stp/>
        <stp>##V3_BDPV12</stp>
        <stp>015350 KS Equity</stp>
        <stp>best_px_bps_ratio</stp>
        <stp>[종목별 사업개요_IBK퀀트 김경훈.xlsx]KOSPI!R1403C12</stp>
        <tr r="L1403" s="3"/>
      </tp>
      <tp t="s">
        <v>#N/A N/A</v>
        <stp/>
        <stp>##V3_BDPV12</stp>
        <stp>004150 KS Equity</stp>
        <stp>best_px_bps_ratio</stp>
        <stp>[종목별 사업개요_IBK퀀트 김경훈.xlsx]KOSPI!R3428C12</stp>
        <tr r="L3428" s="3"/>
      </tp>
      <tp>
        <v>1.2705401785122212</v>
        <stp/>
        <stp>##V3_BDPV12</stp>
        <stp>161000 KS Equity</stp>
        <stp>best_px_bps_ratio</stp>
        <stp>[종목별 사업개요_IBK퀀트 김경훈.xlsx]KOSPI!R2113C12</stp>
        <tr r="L2113" s="3"/>
        <tr r="L2113" s="3"/>
      </tp>
      <tp t="s">
        <v>#N/A N/A</v>
        <stp/>
        <stp>##V3_BDPV12</stp>
        <stp>004100 KS Equity</stp>
        <stp>best_px_bps_ratio</stp>
        <stp>[종목별 사업개요_IBK퀀트 김경훈.xlsx]KOSPI!R3013C12</stp>
        <tr r="L3013" s="3"/>
      </tp>
      <tp>
        <v>0.34418621842566</v>
        <stp/>
        <stp>##V3_BDPV12</stp>
        <stp>000030 KS Equity</stp>
        <stp>best_px_bps_ratio</stp>
        <stp>[종목별 사업개요_IBK퀀트 김경훈.xlsx]KOSPI!R2328C12</stp>
        <tr r="L2328" s="3"/>
        <tr r="L2328" s="3"/>
      </tp>
      <tp t="s">
        <v>#N/A N/A</v>
        <stp/>
        <stp>##V3_BDPV12</stp>
        <stp>001340 KS Equity</stp>
        <stp>best_px_bps_ratio</stp>
        <stp>[종목별 사업개요_IBK퀀트 김경훈.xlsx]KOSPI!R1343C12</stp>
        <tr r="L1343" s="3"/>
      </tp>
      <tp t="s">
        <v>#N/A N/A</v>
        <stp/>
        <stp>##V3_BDPV12</stp>
        <stp>004060 KS Equity</stp>
        <stp>best_px_bps_ratio</stp>
        <stp>[종목별 사업개요_IBK퀀트 김경훈.xlsx]KOSPI!R2148C12</stp>
        <tr r="L2148" s="3"/>
      </tp>
      <tp t="s">
        <v>#N/A N/A</v>
        <stp/>
        <stp>##V3_BDPV12</stp>
        <stp>011000 KS Equity</stp>
        <stp>best_px_bps_ratio</stp>
        <stp>[종목별 사업개요_IBK퀀트 김경훈.xlsx]KOSPI!R2758C12</stp>
        <tr r="L2758" s="3"/>
      </tp>
      <tp>
        <v>2.0357469697252677</v>
        <stp/>
        <stp>##V3_BDPV12</stp>
        <stp>014130 KS Equity</stp>
        <stp>best_px_bps_ratio</stp>
        <stp>[종목별 사업개요_IBK퀀트 김경훈.xlsx]KOSPI!R3463C12</stp>
        <tr r="L3463" s="3"/>
        <tr r="L3463" s="3"/>
      </tp>
      <tp t="s">
        <v>#N/A N/A</v>
        <stp/>
        <stp>##V3_BDPV12</stp>
        <stp>035000 KS Equity</stp>
        <stp>best_px_bps_ratio</stp>
        <stp>[종목별 사업개요_IBK퀀트 김경훈.xlsx]KOSPI!R2728C12</stp>
        <tr r="L2728" s="3"/>
      </tp>
      <tp t="s">
        <v>#N/A N/A</v>
        <stp/>
        <stp>##V3_BDPV12</stp>
        <stp>011300 KS Equity</stp>
        <stp>best_px_bps_ratio</stp>
        <stp>[종목별 사업개요_IBK퀀트 김경훈.xlsx]KOSPI!R1733C12</stp>
        <tr r="L1733" s="3"/>
      </tp>
      <tp t="s">
        <v>#N/A N/A</v>
        <stp/>
        <stp>##V3_BDPV12</stp>
        <stp>015020 KS Equity</stp>
        <stp>best_px_bps_ratio</stp>
        <stp>[종목별 사업개요_IBK퀀트 김경훈.xlsx]KOSPI!R2483C12</stp>
        <tr r="L2483" s="3"/>
      </tp>
      <tp>
        <v>2.0380236645028154</v>
        <stp/>
        <stp>##V3_BDPV12</stp>
        <stp>030000 KS Equity</stp>
        <stp>best_px_bps_ratio</stp>
        <stp>[종목별 사업개요_IBK퀀트 김경훈.xlsx]KOSPI!R2623C12</stp>
        <tr r="L2623" s="3"/>
        <tr r="L2623" s="3"/>
      </tp>
      <tp t="s">
        <v>#N/A N/A</v>
        <stp/>
        <stp>##V3_BDPV12</stp>
        <stp>010050 KS Equity</stp>
        <stp>best_px_bps_ratio</stp>
        <stp>[종목별 사업개요_IBK퀀트 김경훈.xlsx]KOSPI!R2333C12</stp>
        <tr r="L2333" s="3"/>
      </tp>
      <tp t="s">
        <v>#N/A N/A</v>
        <stp/>
        <stp>##V3_BDPV12</stp>
        <stp>081000 KS Equity</stp>
        <stp>best_px_bps_ratio</stp>
        <stp>[종목별 사업개요_IBK퀀트 김경훈.xlsx]KOSPI!R2578C12</stp>
        <tr r="L2578" s="3"/>
      </tp>
      <tp>
        <v>0.61989100817438691</v>
        <stp/>
        <stp>##V3_BDPV12</stp>
        <stp>000140 KS Equity</stp>
        <stp>best_px_bps_ratio</stp>
        <stp>[종목별 사업개요_IBK퀀트 김경훈.xlsx]KOSPI!R3183C12</stp>
        <tr r="L3183" s="3"/>
        <tr r="L3183" s="3"/>
      </tp>
      <tp t="s">
        <v>#N/A N/A</v>
        <stp/>
        <stp>##V3_BDPV12</stp>
        <stp>005360 KS Equity</stp>
        <stp>best_px_bps_ratio</stp>
        <stp>[종목별 사업개요_IBK퀀트 김경훈.xlsx]KOSPI!R1258C12</stp>
        <tr r="L1258" s="3"/>
      </tp>
      <tp t="s">
        <v>#N/A N/A</v>
        <stp/>
        <stp>##V3_BDPV12</stp>
        <stp>032350 KS Equity</stp>
        <stp>best_px_bps_ratio</stp>
        <stp>[종목별 사업개요_IBK퀀트 김경훈.xlsx]KOSPI!R1168C12</stp>
        <tr r="L1168" s="3"/>
      </tp>
      <tp t="s">
        <v>#N/A N/A</v>
        <stp/>
        <stp>##V3_BDPV12</stp>
        <stp>120030 KS Equity</stp>
        <stp>best_px_bps_ratio</stp>
        <stp>[종목별 사업개요_IBK퀀트 김경훈.xlsx]KOSPI!R2668C12</stp>
        <tr r="L2668" s="3"/>
      </tp>
      <tp t="s">
        <v>#N/A N/A</v>
        <stp/>
        <stp>##V3_BDPV12</stp>
        <stp>005110 KS Equity</stp>
        <stp>best_px_bps_ratio</stp>
        <stp>[종목별 사업개요_IBK퀀트 김경훈.xlsx]KOSPI!R3513C12</stp>
        <tr r="L3513" s="3"/>
      </tp>
      <tp t="s">
        <v>#N/A N/A</v>
        <stp/>
        <stp>##V3_BDPV12</stp>
        <stp>007340 KS Equity</stp>
        <stp>best_px_bps_ratio</stp>
        <stp>[종목별 사업개요_IBK퀀트 김경훈.xlsx]KOSPI!R1003C12</stp>
        <tr r="L1003" s="3"/>
      </tp>
      <tp>
        <v>0.71584325285282624</v>
        <stp/>
        <stp>##V3_BDPV12</stp>
        <stp>103140 KS Equity</stp>
        <stp>best_px_bps_ratio</stp>
        <stp>[종목별 사업개요_IBK퀀트 김경훈.xlsx]KOSPI!R3123C12</stp>
        <tr r="L3123" s="3"/>
        <tr r="L3123" s="3"/>
      </tp>
      <tp t="s">
        <v>반도체 &amp; 반도체 장비</v>
        <stp/>
        <stp>##V3_BDPV12</stp>
        <stp>082850 KS Equity</stp>
        <stp>gics_industry_name</stp>
        <stp>[종목별 사업개요_IBK퀀트 김경훈.xlsx]KOSDAQ!R1683C4</stp>
        <tr r="D1683" s="5"/>
        <tr r="D1683" s="5"/>
      </tp>
      <tp t="s">
        <v>소프트웨어</v>
        <stp/>
        <stp>##V3_BDPV12</stp>
        <stp>089850 KS Equity</stp>
        <stp>gics_industry_name</stp>
        <stp>[종목별 사업개요_IBK퀀트 김경훈.xlsx]KOSDAQ!R1843C4</stp>
        <tr r="D1843" s="5"/>
        <tr r="D1843" s="5"/>
      </tp>
      <tp t="s">
        <v>금속 &amp; 채광</v>
        <stp/>
        <stp>##V3_BDPV12</stp>
        <stp>081150 KS Equity</stp>
        <stp>gics_industry_name</stp>
        <stp>[종목별 사업개요_IBK퀀트 김경훈.xlsx]KOSDAQ!R2763C4</stp>
        <tr r="D2763" s="5"/>
        <tr r="D2763" s="5"/>
      </tp>
      <tp t="s">
        <v>건강관리 장비 &amp; 용품</v>
        <stp/>
        <stp>##V3_BDPV12</stp>
        <stp>083550 KS Equity</stp>
        <stp>gics_industry_name</stp>
        <stp>[종목별 사업개요_IBK퀀트 김경훈.xlsx]KOSDAQ!R2443C4</stp>
        <tr r="D2443" s="5"/>
        <tr r="D2443" s="5"/>
      </tp>
      <tp t="s">
        <v>판매업체</v>
        <stp/>
        <stp>##V3_BDPV12</stp>
        <stp>094850 KS Equity</stp>
        <stp>gics_industry_name</stp>
        <stp>[종목별 사업개요_IBK퀀트 김경훈.xlsx]KOSDAQ!R3403C4</stp>
        <tr r="D3403" s="5"/>
        <tr r="D3403" s="5"/>
      </tp>
      <tp t="s">
        <v>기술 하드웨어, 스토리</v>
        <stp/>
        <stp>##V3_BDPV12</stp>
        <stp>089150 KS Equity</stp>
        <stp>gics_industry_name</stp>
        <stp>[종목별 사업개요_IBK퀀트 김경훈.xlsx]KOSDAQ!R2403C4</stp>
        <tr r="D2403" s="5"/>
        <tr r="D2403" s="5"/>
      </tp>
      <tp t="s">
        <v>#N/A N/A</v>
        <stp/>
        <stp>##V3_BDPV12</stp>
        <stp>198440 KS Equity</stp>
        <stp>gics_industry_name</stp>
        <stp>[종목별 사업개요_IBK퀀트 김경훈.xlsx]KOSDAQ!R4683C4</stp>
        <tr r="D4683" s="5"/>
      </tp>
      <tp t="s">
        <v>전기 장비</v>
        <stp/>
        <stp>##V3_BDPV12</stp>
        <stp>154040 KS Equity</stp>
        <stp>gics_industry_name</stp>
        <stp>[종목별 사업개요_IBK퀀트 김경훈.xlsx]KOSDAQ!R4413C4</stp>
        <tr r="D4413" s="5"/>
        <tr r="D4413" s="5"/>
      </tp>
      <tp t="s">
        <v>통신 장비</v>
        <stp/>
        <stp>##V3_BDPV12</stp>
        <stp>038950 KS Equity</stp>
        <stp>gics_industry_name</stp>
        <stp>[종목별 사업개요_IBK퀀트 김경훈.xlsx]KOSDAQ!R2813C4</stp>
        <tr r="D2813" s="5"/>
        <tr r="D2813" s="5"/>
      </tp>
      <tp t="s">
        <v>상업 서비스 &amp; 공급품</v>
        <stp/>
        <stp>##V3_BDPV12</stp>
        <stp>021650 KS Equity</stp>
        <stp>gics_industry_name</stp>
        <stp>[종목별 사업개요_IBK퀀트 김경훈.xlsx]KOSDAQ!R3073C4</stp>
        <tr r="D3073" s="5"/>
        <tr r="D3073" s="5"/>
      </tp>
      <tp t="s">
        <v>반도체 &amp; 반도체 장비</v>
        <stp/>
        <stp>##V3_BDPV12</stp>
        <stp>033050 KS Equity</stp>
        <stp>gics_industry_name</stp>
        <stp>[종목별 사업개요_IBK퀀트 김경훈.xlsx]KOSDAQ!R2203C4</stp>
        <tr r="D2203" s="5"/>
        <tr r="D2203" s="5"/>
      </tp>
      <tp t="s">
        <v>건강관리 장비 &amp; 용품</v>
        <stp/>
        <stp>##V3_BDPV12</stp>
        <stp>150840 KS Equity</stp>
        <stp>gics_industry_name</stp>
        <stp>[종목별 사업개요_IBK퀀트 김경훈.xlsx]KOSDAQ!R4383C4</stp>
        <tr r="D4383" s="5"/>
        <tr r="D4383" s="5"/>
      </tp>
      <tp t="s">
        <v>화학</v>
        <stp/>
        <stp>##V3_BDPV12</stp>
        <stp>120240 KS Equity</stp>
        <stp>gics_industry_name</stp>
        <stp>[종목별 사업개요_IBK퀀트 김경훈.xlsx]KOSDAQ!R3963C4</stp>
        <tr r="D3963" s="5"/>
        <tr r="D3963" s="5"/>
      </tp>
      <tp t="s">
        <v>다양한 금융 서비스</v>
        <stp/>
        <stp>##V3_BDPV12</stp>
        <stp>034950 KS Equity</stp>
        <stp>gics_industry_name</stp>
        <stp>[종목별 사업개요_IBK퀀트 김경훈.xlsx]KOSDAQ!R3013C4</stp>
        <tr r="D3013" s="5"/>
        <tr r="D3013" s="5"/>
      </tp>
      <tp t="s">
        <v>반도체 &amp; 반도체 장비</v>
        <stp/>
        <stp>##V3_BDPV12</stp>
        <stp>143540 KS Equity</stp>
        <stp>gics_industry_name</stp>
        <stp>[종목별 사업개요_IBK퀀트 김경훈.xlsx]KOSDAQ!R4343C4</stp>
        <tr r="D4343" s="5"/>
        <tr r="D4343" s="5"/>
      </tp>
      <tp t="s">
        <v>건설 &amp; 엔지니어링</v>
        <stp/>
        <stp>##V3_BDPV12</stp>
        <stp>026150 KS Equity</stp>
        <stp>gics_industry_name</stp>
        <stp>[종목별 사업개요_IBK퀀트 김경훈.xlsx]KOSDAQ!R2733C4</stp>
        <tr r="D2733" s="5"/>
        <tr r="D2733" s="5"/>
      </tp>
      <tp t="s">
        <v>캐피탈 시장</v>
        <stp/>
        <stp>##V3_BDPV12</stp>
        <stp>019550 KS Equity</stp>
        <stp>gics_industry_name</stp>
        <stp>[종목별 사업개요_IBK퀀트 김경훈.xlsx]KOSDAQ!R1173C4</stp>
        <tr r="D1173" s="5"/>
        <tr r="D1173" s="5"/>
      </tp>
      <tp t="s">
        <v>제약</v>
        <stp/>
        <stp>##V3_BDPV12</stp>
        <stp>102940 KS Equity</stp>
        <stp>gics_industry_name</stp>
        <stp>[종목별 사업개요_IBK퀀트 김경훈.xlsx]KOSDAQ!R3693C4</stp>
        <tr r="D3693" s="5"/>
        <tr r="D3693" s="5"/>
      </tp>
      <tp t="s">
        <v>화학</v>
        <stp/>
        <stp>##V3_BDPV12</stp>
        <stp>101240 KS Equity</stp>
        <stp>gics_industry_name</stp>
        <stp>[종목별 사업개요_IBK퀀트 김경훈.xlsx]KOSDAQ!R3633C4</stp>
        <tr r="D3633" s="5"/>
        <tr r="D3633" s="5"/>
      </tp>
      <tp t="s">
        <v>통신 장비</v>
        <stp/>
        <stp>##V3_BDPV12</stp>
        <stp>175140 KS Equity</stp>
        <stp>gics_industry_name</stp>
        <stp>[종목별 사업개요_IBK퀀트 김경훈.xlsx]KOSDAQ!R4503C4</stp>
        <tr r="D4503" s="5"/>
        <tr r="D4503" s="5"/>
      </tp>
      <tp t="s">
        <v>전자 장비 기기 &amp; 부품</v>
        <stp/>
        <stp>##V3_BDPV12</stp>
        <stp>109740 KS Equity</stp>
        <stp>gics_industry_name</stp>
        <stp>[종목별 사업개요_IBK퀀트 김경훈.xlsx]KOSDAQ!R3803C4</stp>
        <tr r="D3803" s="5"/>
        <tr r="D3803" s="5"/>
      </tp>
      <tp t="s">
        <v>기계</v>
        <stp/>
        <stp>##V3_BDPV12</stp>
        <stp>105740 KS Equity</stp>
        <stp>gics_industry_name</stp>
        <stp>[종목별 사업개요_IBK퀀트 김경훈.xlsx]KOSDAQ!R3743C4</stp>
        <tr r="D3743" s="5"/>
        <tr r="D3743" s="5"/>
      </tp>
      <tp t="s">
        <v>건강관리 장비 &amp; 용품</v>
        <stp/>
        <stp>##V3_BDPV12</stp>
        <stp>104540 KS Equity</stp>
        <stp>gics_industry_name</stp>
        <stp>[종목별 사업개요_IBK퀀트 김경훈.xlsx]KOSDAQ!R3723C4</stp>
        <tr r="D3723" s="5"/>
        <tr r="D3723" s="5"/>
      </tp>
      <tp t="s">
        <v>자동차 부품</v>
        <stp/>
        <stp>##V3_BDPV12</stp>
        <stp>104040 KS Equity</stp>
        <stp>gics_industry_name</stp>
        <stp>[종목별 사업개요_IBK퀀트 김경훈.xlsx]KOSDAQ!R3703C4</stp>
        <tr r="D3703" s="5"/>
        <tr r="D3703" s="5"/>
      </tp>
      <tp t="s">
        <v>석유, 가스 &amp; 소모 연료</v>
        <stp/>
        <stp>##V3_BDPV12</stp>
        <stp>004650 KS Equity</stp>
        <stp>gics_industry_name</stp>
        <stp>[종목별 사업개요_IBK퀀트 김경훈.xlsx]KOSDAQ!R2343C4</stp>
        <tr r="D2343" s="5"/>
        <tr r="D2343" s="5"/>
      </tp>
      <tp t="s">
        <v>전자 장비 기기 &amp; 부품</v>
        <stp/>
        <stp>##V3_BDPV12</stp>
        <stp>037950 KS Equity</stp>
        <stp>gics_industry_name</stp>
        <stp>[종목별 사업개요_IBK퀀트 김경훈.xlsx]KOSDAQ!R1483C4</stp>
        <tr r="D1483" s="5"/>
        <tr r="D1483" s="5"/>
      </tp>
      <tp t="s">
        <v>통신 장비</v>
        <stp/>
        <stp>##V3_BDPV12</stp>
        <stp>115440 KS Equity</stp>
        <stp>gics_industry_name</stp>
        <stp>[종목별 사업개요_IBK퀀트 김경훈.xlsx]KOSDAQ!R3893C4</stp>
        <tr r="D3893" s="5"/>
        <tr r="D3893" s="5"/>
      </tp>
      <tp t="s">
        <v>소프트웨어</v>
        <stp/>
        <stp>##V3_BDPV12</stp>
        <stp>112040 KS Equity</stp>
        <stp>gics_industry_name</stp>
        <stp>[종목별 사업개요_IBK퀀트 김경훈.xlsx]KOSDAQ!R3833C4</stp>
        <tr r="D3833" s="5"/>
        <tr r="D3833" s="5"/>
      </tp>
      <tp t="s">
        <v>제약</v>
        <stp/>
        <stp>##V3_BDPV12</stp>
        <stp>061250 KS Equity</stp>
        <stp>gics_industry_name</stp>
        <stp>[종목별 사업개요_IBK퀀트 김경훈.xlsx]KOSDAQ!R3243C4</stp>
        <tr r="D3243" s="5"/>
        <tr r="D3243" s="5"/>
      </tp>
      <tp t="s">
        <v>가정용 내구재</v>
        <stp/>
        <stp>##V3_BDPV12</stp>
        <stp>078650 KS Equity</stp>
        <stp>gics_industry_name</stp>
        <stp>[종목별 사업개요_IBK퀀트 김경훈.xlsx]KOSDAQ!R2533C4</stp>
        <tr r="D2533" s="5"/>
        <tr r="D2533" s="5"/>
      </tp>
      <tp t="s">
        <v>제약</v>
        <stp/>
        <stp>##V3_BDPV12</stp>
        <stp>200670 KS Equity</stp>
        <stp>gics_industry_name</stp>
        <stp>[종목별 사업개요_IBK퀀트 김경훈.xlsx]KOSDAQ!R4703C4</stp>
        <tr r="D4703" s="5"/>
        <tr r="D4703" s="5"/>
      </tp>
      <tp t="s">
        <v>상업 서비스 &amp; 공급품</v>
        <stp/>
        <stp>##V3_BDPV12</stp>
        <stp>060150 KS Equity</stp>
        <stp>gics_industry_name</stp>
        <stp>[종목별 사업개요_IBK퀀트 김경훈.xlsx]KOSDAQ!R2043C4</stp>
        <tr r="D2043" s="5"/>
        <tr r="D2043" s="5"/>
      </tp>
      <tp t="s">
        <v>미디어</v>
        <stp/>
        <stp>##V3_BDPV12</stp>
        <stp>068050 KS Equity</stp>
        <stp>gics_industry_name</stp>
        <stp>[종목별 사업개요_IBK퀀트 김경훈.xlsx]KOSDAQ!R2843C4</stp>
        <tr r="D2843" s="5"/>
        <tr r="D2843" s="5"/>
      </tp>
      <tp t="s">
        <v>#N/A N/A</v>
        <stp/>
        <stp>##V3_BDPV12</stp>
        <stp>208870 KS Equity</stp>
        <stp>gics_industry_name</stp>
        <stp>[종목별 사업개요_IBK퀀트 김경훈.xlsx]KOSDAQ!R4833C4</stp>
        <tr r="D4833" s="5"/>
      </tp>
      <tp t="s">
        <v>#N/A N/A</v>
        <stp/>
        <stp>##V3_BDPV12</stp>
        <stp>205470 KS Equity</stp>
        <stp>gics_industry_name</stp>
        <stp>[종목별 사업개요_IBK퀀트 김경훈.xlsx]KOSDAQ!R4763C4</stp>
        <tr r="D4763" s="5"/>
      </tp>
      <tp t="s">
        <v>반도체 &amp; 반도체 장비</v>
        <stp/>
        <stp>##V3_BDPV12</stp>
        <stp>078350 KS Equity</stp>
        <stp>gics_industry_name</stp>
        <stp>[종목별 사업개요_IBK퀀트 김경훈.xlsx]KOSDAQ!R3123C4</stp>
        <tr r="D3123" s="5"/>
        <tr r="D3123" s="5"/>
      </tp>
      <tp t="s">
        <v>IT 서비스</v>
        <stp/>
        <stp>##V3_BDPV12</stp>
        <stp>136540 KS Equity</stp>
        <stp>gics_industry_name</stp>
        <stp>[종목별 사업개요_IBK퀀트 김경훈.xlsx]KOSDAQ!R4233C4</stp>
        <tr r="D4233" s="5"/>
        <tr r="D4233" s="5"/>
      </tp>
      <tp t="s">
        <v>기계</v>
        <stp/>
        <stp>##V3_BDPV12</stp>
        <stp>054950 KS Equity</stp>
        <stp>gics_industry_name</stp>
        <stp>[종목별 사업개요_IBK퀀트 김경훈.xlsx]KOSDAQ!R2183C4</stp>
        <tr r="D2183" s="5"/>
        <tr r="D2183" s="5"/>
      </tp>
      <tp t="s">
        <v>전자 장비 기기 &amp; 부품</v>
        <stp/>
        <stp>##V3_BDPV12</stp>
        <stp>137940 KS Equity</stp>
        <stp>gics_industry_name</stp>
        <stp>[종목별 사업개요_IBK퀀트 김경훈.xlsx]KOSDAQ!R4243C4</stp>
        <tr r="D4243" s="5"/>
        <tr r="D4243" s="5"/>
      </tp>
      <tp t="s">
        <v>가스 공익 사업체</v>
        <stp/>
        <stp>##V3_BDPV12</stp>
        <stp>053050 KS Equity</stp>
        <stp>gics_industry_name</stp>
        <stp>[종목별 사업개요_IBK퀀트 김경훈.xlsx]KOSDAQ!R2303C4</stp>
        <tr r="D2303" s="5"/>
        <tr r="D2303" s="5"/>
      </tp>
      <tp t="s">
        <v>호텔, 레스토랑 &amp; 레저</v>
        <stp/>
        <stp>##V3_BDPV12</stp>
        <stp>065150 KS Equity</stp>
        <stp>gics_industry_name</stp>
        <stp>[종목별 사업개요_IBK퀀트 김경훈.xlsx]KOSDAQ!R1523C4</stp>
        <tr r="D1523" s="5"/>
        <tr r="D1523" s="5"/>
      </tp>
      <tp t="s">
        <v>가정용품</v>
        <stp/>
        <stp>##V3_BDPV12</stp>
        <stp>065950 KS Equity</stp>
        <stp>gics_industry_name</stp>
        <stp>[종목별 사업개요_IBK퀀트 김경훈.xlsx]KOSDAQ!R1773C4</stp>
        <tr r="D1773" s="5"/>
        <tr r="D1773" s="5"/>
      </tp>
      <tp t="s">
        <v>소프트웨어</v>
        <stp/>
        <stp>##V3_BDPV12</stp>
        <stp>040350 KS Equity</stp>
        <stp>gics_industry_name</stp>
        <stp>[종목별 사업개요_IBK퀀트 김경훈.xlsx]KOSDAQ!R2613C4</stp>
        <tr r="D2613" s="5"/>
        <tr r="D2613" s="5"/>
      </tp>
      <tp t="s">
        <v>#N/A N/A</v>
        <stp/>
        <stp>##V3_BDPV12</stp>
        <stp>232270 KS Equity</stp>
        <stp>gics_industry_name</stp>
        <stp>[종목별 사업개요_IBK퀀트 김경훈.xlsx]KOSDAQ!R5223C4</stp>
        <tr r="D5223" s="5"/>
      </tp>
      <tp t="s">
        <v>건설 &amp; 엔지니어링</v>
        <stp/>
        <stp>##V3_BDPV12</stp>
        <stp>074150 KS Equity</stp>
        <stp>gics_industry_name</stp>
        <stp>[종목별 사업개요_IBK퀀트 김경훈.xlsx]KOSDAQ!R1503C4</stp>
        <tr r="D1503" s="5"/>
        <tr r="D1503" s="5"/>
      </tp>
      <tp t="s">
        <v>반도체 &amp; 반도체 장비</v>
        <stp/>
        <stp>##V3_BDPV12</stp>
        <stp>122640 KS Equity</stp>
        <stp>gics_industry_name</stp>
        <stp>[종목별 사업개요_IBK퀀트 김경훈.xlsx]KOSDAQ!R4003C4</stp>
        <tr r="D4003" s="5"/>
        <tr r="D4003" s="5"/>
      </tp>
      <tp>
        <v>57554134360</v>
        <stp/>
        <stp>##V3_BDPV12</stp>
        <stp>039290 KS Equity</stp>
        <stp>cur_mkt_cap</stp>
        <stp>[종목별 사업개요_IBK퀀트 김경훈.xlsx]KOSDAQ!R2093C5</stp>
        <tr r="E2093" s="5"/>
        <tr r="E2093" s="5"/>
        <tr r="E2093" s="5"/>
        <tr r="E2093" s="5"/>
      </tp>
      <tp>
        <v>53217748620.000008</v>
        <stp/>
        <stp>##V3_BDPV12</stp>
        <stp>089010 KS Equity</stp>
        <stp>cur_mkt_cap</stp>
        <stp>[종목별 사업개요_IBK퀀트 김경훈.xlsx]KOSDAQ!R2508C5</stp>
        <tr r="E2508" s="5"/>
        <tr r="E2508" s="5"/>
        <tr r="E2508" s="5"/>
        <tr r="E2508" s="5"/>
      </tp>
      <tp>
        <v>235864014750</v>
        <stp/>
        <stp>##V3_BDPV12</stp>
        <stp>089030 KS Equity</stp>
        <stp>cur_mkt_cap</stp>
        <stp>[종목별 사업개요_IBK퀀트 김경훈.xlsx]KOSDAQ!R2688C5</stp>
        <tr r="E2688" s="5"/>
        <tr r="E2688" s="5"/>
        <tr r="E2688" s="5"/>
        <tr r="E2688" s="5"/>
      </tp>
      <tp>
        <v>52890070350</v>
        <stp/>
        <stp>##V3_BDPV12</stp>
        <stp>038950 KS Equity</stp>
        <stp>cur_mkt_cap</stp>
        <stp>[종목별 사업개요_IBK퀀트 김경훈.xlsx]KOSDAQ!R2813C5</stp>
        <tr r="E2813" s="5"/>
        <tr r="E2813" s="5"/>
        <tr r="E2813" s="5"/>
        <tr r="E2813" s="5"/>
      </tp>
      <tp>
        <v>215944512354.99997</v>
        <stp/>
        <stp>##V3_BDPV12</stp>
        <stp>038540 KS Equity</stp>
        <stp>cur_mkt_cap</stp>
        <stp>[종목별 사업개요_IBK퀀트 김경훈.xlsx]KOSDAQ!R2693C5</stp>
        <tr r="E2693" s="5"/>
        <tr r="E2693" s="5"/>
        <tr r="E2693" s="5"/>
        <tr r="E2693" s="5"/>
      </tp>
      <tp>
        <v>42515200000.000008</v>
        <stp/>
        <stp>##V3_BDPV12</stp>
        <stp>039610 KS Equity</stp>
        <stp>cur_mkt_cap</stp>
        <stp>[종목별 사업개요_IBK퀀트 김경훈.xlsx]KOSDAQ!R3233C5</stp>
        <tr r="E3233" s="5"/>
        <tr r="E3233" s="5"/>
        <tr r="E3233" s="5"/>
        <tr r="E3233" s="5"/>
      </tp>
      <tp>
        <v>169535636750</v>
        <stp/>
        <stp>##V3_BDPV12</stp>
        <stp>038880 KS Equity</stp>
        <stp>cur_mkt_cap</stp>
        <stp>[종목별 사업개요_IBK퀀트 김경훈.xlsx]KOSDAQ!R1043C5</stp>
        <tr r="E1043" s="5"/>
        <tr r="E1043" s="5"/>
        <tr r="E1043" s="5"/>
        <tr r="E1043" s="5"/>
      </tp>
      <tp>
        <v>130735473700</v>
        <stp/>
        <stp>##V3_BDPV12</stp>
        <stp>088800 KS Equity</stp>
        <stp>cur_mkt_cap</stp>
        <stp>[종목별 사업개요_IBK퀀트 김경훈.xlsx]KOSDAQ!R1328C5</stp>
        <tr r="E1328" s="5"/>
        <tr r="E1328" s="5"/>
        <tr r="E1328" s="5"/>
        <tr r="E1328" s="5"/>
      </tp>
      <tp>
        <v>31196385810.000004</v>
        <stp/>
        <stp>##V3_BDPV12</stp>
        <stp>088290 KS Equity</stp>
        <stp>cur_mkt_cap</stp>
        <stp>[종목별 사업개요_IBK퀀트 김경훈.xlsx]KOSDAQ!R1988C5</stp>
        <tr r="E1988" s="5"/>
        <tr r="E1988" s="5"/>
        <tr r="E1988" s="5"/>
        <tr r="E1988" s="5"/>
      </tp>
      <tp>
        <v>49370843725</v>
        <stp/>
        <stp>##V3_BDPV12</stp>
        <stp>038620 KS Equity</stp>
        <stp>cur_mkt_cap</stp>
        <stp>[종목별 사업개요_IBK퀀트 김경훈.xlsx]KOSDAQ!R1803C5</stp>
        <tr r="E1803" s="5"/>
        <tr r="E1803" s="5"/>
        <tr r="E1803" s="5"/>
        <tr r="E1803" s="5"/>
      </tp>
      <tp>
        <v>1214553911399.9998</v>
        <stp/>
        <stp>##V3_BDPV12</stp>
        <stp>039030 KS Equity</stp>
        <stp>cur_mkt_cap</stp>
        <stp>[종목별 사업개요_IBK퀀트 김경훈.xlsx]KOSDAQ!R1983C5</stp>
        <tr r="E1983" s="5"/>
        <tr r="E1983" s="5"/>
        <tr r="E1983" s="5"/>
        <tr r="E1983" s="5"/>
      </tp>
      <tp>
        <v>255347856600</v>
        <stp/>
        <stp>##V3_BDPV12</stp>
        <stp>039200 KS Equity</stp>
        <stp>cur_mkt_cap</stp>
        <stp>[종목별 사업개요_IBK퀀트 김경훈.xlsx]KOSDAQ!R1603C5</stp>
        <tr r="E1603" s="5"/>
        <tr r="E1603" s="5"/>
        <tr r="E1603" s="5"/>
        <tr r="E1603" s="5"/>
      </tp>
      <tp>
        <v>50806231573</v>
        <stp/>
        <stp>##V3_BDPV12</stp>
        <stp>089530 KS Equity</stp>
        <stp>cur_mkt_cap</stp>
        <stp>[종목별 사업개요_IBK퀀트 김경훈.xlsx]KOSDAQ!R1378C5</stp>
        <tr r="E1378" s="5"/>
        <tr r="E1378" s="5"/>
        <tr r="E1378" s="5"/>
        <tr r="E1378" s="5"/>
      </tp>
      <tp>
        <v>138016270800</v>
        <stp/>
        <stp>##V3_BDPV12</stp>
        <stp>189980 KS Equity</stp>
        <stp>cur_mkt_cap</stp>
        <stp>[종목별 사업개요_IBK퀀트 김경훈.xlsx]KOSDAQ!R4588C5</stp>
        <tr r="E4588" s="5"/>
        <tr r="E4588" s="5"/>
        <tr r="E4588" s="5"/>
        <tr r="E4588" s="5"/>
      </tp>
      <tp>
        <v>53814241519.999992</v>
        <stp/>
        <stp>##V3_BDPV12</stp>
        <stp>189690 KS Equity</stp>
        <stp>cur_mkt_cap</stp>
        <stp>[종목별 사업개요_IBK퀀트 김경훈.xlsx]KOSDAQ!R4578C5</stp>
        <tr r="E4578" s="5"/>
        <tr r="E4578" s="5"/>
        <tr r="E4578" s="5"/>
        <tr r="E4578" s="5"/>
      </tp>
      <tp>
        <v>40698083800</v>
        <stp/>
        <stp>##V3_BDPV12</stp>
        <stp>139670 KS Equity</stp>
        <stp>cur_mkt_cap</stp>
        <stp>[종목별 사업개요_IBK퀀트 김경훈.xlsx]KOSDAQ!R4283C5</stp>
        <tr r="E4283" s="5"/>
        <tr r="E4283" s="5"/>
        <tr r="E4283" s="5"/>
        <tr r="E4283" s="5"/>
      </tp>
      <tp>
        <v>9672000000</v>
        <stp/>
        <stp>##V3_BDPV12</stp>
        <stp>239340 KS Equity</stp>
        <stp>cur_mkt_cap</stp>
        <stp>[종목별 사업개요_IBK퀀트 김경훈.xlsx]KOSDAQ!R5243C5</stp>
        <tr r="E5243" s="5"/>
        <tr r="E5243" s="5"/>
        <tr r="E5243" s="5"/>
        <tr r="E5243" s="5"/>
      </tp>
      <tp>
        <v>73380000000</v>
        <stp/>
        <stp>##V3_BDPV12</stp>
        <stp>138360 KS Equity</stp>
        <stp>cur_mkt_cap</stp>
        <stp>[종목별 사업개요_IBK퀀트 김경훈.xlsx]KOSDAQ!R4263C5</stp>
        <tr r="E4263" s="5"/>
        <tr r="E4263" s="5"/>
        <tr r="E4263" s="5"/>
        <tr r="E4263" s="5"/>
      </tp>
      <tp>
        <v>96450967249.999985</v>
        <stp/>
        <stp>##V3_BDPV12</stp>
        <stp>138070 KS Equity</stp>
        <stp>cur_mkt_cap</stp>
        <stp>[종목별 사업개요_IBK퀀트 김경훈.xlsx]KOSDAQ!R4253C5</stp>
        <tr r="E4253" s="5"/>
        <tr r="E4253" s="5"/>
        <tr r="E4253" s="5"/>
        <tr r="E4253" s="5"/>
      </tp>
      <tp>
        <v>239449951000</v>
        <stp/>
        <stp>##V3_BDPV12</stp>
        <stp>138690 KS Equity</stp>
        <stp>cur_mkt_cap</stp>
        <stp>[종목별 사업개요_IBK퀀트 김경훈.xlsx]KOSDAQ!R4273C5</stp>
        <tr r="E4273" s="5"/>
        <tr r="E4273" s="5"/>
        <tr r="E4273" s="5"/>
        <tr r="E4273" s="5"/>
      </tp>
      <tp>
        <v>172094457600</v>
        <stp/>
        <stp>##V3_BDPV12</stp>
        <stp>137940 KS Equity</stp>
        <stp>cur_mkt_cap</stp>
        <stp>[종목별 사업개요_IBK퀀트 김경훈.xlsx]KOSDAQ!R4243C5</stp>
        <tr r="E4243" s="5"/>
        <tr r="E4243" s="5"/>
        <tr r="E4243" s="5"/>
        <tr r="E4243" s="5"/>
      </tp>
      <tp>
        <v>63870211200.000008</v>
        <stp/>
        <stp>##V3_BDPV12</stp>
        <stp>032080 KS Equity</stp>
        <stp>cur_mkt_cap</stp>
        <stp>[종목별 사업개요_IBK퀀트 김경훈.xlsx]KOSDAQ!R1083C5</stp>
        <tr r="E1083" s="5"/>
        <tr r="E1083" s="5"/>
        <tr r="E1083" s="5"/>
        <tr r="E1083" s="5"/>
      </tp>
      <tp>
        <v>196831589400</v>
        <stp/>
        <stp>##V3_BDPV12</stp>
        <stp>236200 KS Equity</stp>
        <stp>cur_mkt_cap</stp>
        <stp>[종목별 사업개요_IBK퀀트 김경훈.xlsx]KOSDAQ!R5233C5</stp>
        <tr r="E5233" s="5"/>
        <tr r="E5233" s="5"/>
        <tr r="E5233" s="5"/>
        <tr r="E5233" s="5"/>
      </tp>
      <tp>
        <v>230763705399.99997</v>
        <stp/>
        <stp>##V3_BDPV12</stp>
        <stp>031980 KS Equity</stp>
        <stp>cur_mkt_cap</stp>
        <stp>[종목별 사업개요_IBK퀀트 김경훈.xlsx]KOSDAQ!R2943C5</stp>
        <tr r="E2943" s="5"/>
        <tr r="E2943" s="5"/>
        <tr r="E2943" s="5"/>
        <tr r="E2943" s="5"/>
      </tp>
      <tp>
        <v>222170257050</v>
        <stp/>
        <stp>##V3_BDPV12</stp>
        <stp>187420 KS Equity</stp>
        <stp>cur_mkt_cap</stp>
        <stp>[종목별 사업개요_IBK퀀트 김경훈.xlsx]KOSDAQ!R4568C5</stp>
        <tr r="E4568" s="5"/>
        <tr r="E4568" s="5"/>
        <tr r="E4568" s="5"/>
        <tr r="E4568" s="5"/>
      </tp>
      <tp>
        <v>446640782850</v>
        <stp/>
        <stp>##V3_BDPV12</stp>
        <stp>030520 KS Equity</stp>
        <stp>cur_mkt_cap</stp>
        <stp>[종목별 사업개요_IBK퀀트 김경훈.xlsx]KOSDAQ!R3093C5</stp>
        <tr r="E3093" s="5"/>
        <tr r="E3093" s="5"/>
        <tr r="E3093" s="5"/>
        <tr r="E3093" s="5"/>
      </tp>
      <tp>
        <v>136478647899.99998</v>
        <stp/>
        <stp>##V3_BDPV12</stp>
        <stp>187220 KS Equity</stp>
        <stp>cur_mkt_cap</stp>
        <stp>[종목별 사업개요_IBK퀀트 김경훈.xlsx]KOSDAQ!R4558C5</stp>
        <tr r="E4558" s="5"/>
        <tr r="E4558" s="5"/>
        <tr r="E4558" s="5"/>
        <tr r="E4558" s="5"/>
      </tp>
      <tp>
        <v>110771674365</v>
        <stp/>
        <stp>##V3_BDPV12</stp>
        <stp>033110 KS Equity</stp>
        <stp>cur_mkt_cap</stp>
        <stp>[종목별 사업개요_IBK퀀트 김경훈.xlsx]KOSDAQ!R1923C5</stp>
        <tr r="E1923" s="5"/>
        <tr r="E1923" s="5"/>
        <tr r="E1923" s="5"/>
        <tr r="E1923" s="5"/>
      </tp>
      <tp>
        <v>25459200000</v>
        <stp/>
        <stp>##V3_BDPV12</stp>
        <stp>081970 KS Equity</stp>
        <stp>cur_mkt_cap</stp>
        <stp>[종목별 사업개요_IBK퀀트 김경훈.xlsx]KOSDAQ!R3108C5</stp>
        <tr r="E3108" s="5"/>
        <tr r="E3108" s="5"/>
        <tr r="E3108" s="5"/>
        <tr r="E3108" s="5"/>
      </tp>
      <tp>
        <v>21735000000</v>
        <stp/>
        <stp>##V3_BDPV12</stp>
        <stp>033600 KS Equity</stp>
        <stp>cur_mkt_cap</stp>
        <stp>[종목별 사업개요_IBK퀀트 김경훈.xlsx]KOSDAQ!R1993C5</stp>
        <tr r="E1993" s="5"/>
        <tr r="E1993" s="5"/>
        <tr r="E1993" s="5"/>
        <tr r="E1993" s="5"/>
      </tp>
      <tp>
        <v>71007615700</v>
        <stp/>
        <stp>##V3_BDPV12</stp>
        <stp>080530 KS Equity</stp>
        <stp>cur_mkt_cap</stp>
        <stp>[종목별 사업개요_IBK퀀트 김경훈.xlsx]KOSDAQ!R2528C5</stp>
        <tr r="E2528" s="5"/>
        <tr r="E2528" s="5"/>
        <tr r="E2528" s="5"/>
        <tr r="E2528" s="5"/>
      </tp>
      <tp>
        <v>240974963450</v>
        <stp/>
        <stp>##V3_BDPV12</stp>
        <stp>033160 KS Equity</stp>
        <stp>cur_mkt_cap</stp>
        <stp>[종목별 사업개요_IBK퀀트 김경훈.xlsx]KOSDAQ!R1513C5</stp>
        <tr r="E1513" s="5"/>
        <tr r="E1513" s="5"/>
        <tr r="E1513" s="5"/>
        <tr r="E1513" s="5"/>
      </tp>
      <tp>
        <v>254624827360</v>
        <stp/>
        <stp>##V3_BDPV12</stp>
        <stp>136480 KS Equity</stp>
        <stp>cur_mkt_cap</stp>
        <stp>[종목별 사업개요_IBK퀀트 김경훈.xlsx]KOSDAQ!R4223C5</stp>
        <tr r="E4223" s="5"/>
        <tr r="E4223" s="5"/>
        <tr r="E4223" s="5"/>
        <tr r="E4223" s="5"/>
      </tp>
      <tp>
        <v>185583685050</v>
        <stp/>
        <stp>##V3_BDPV12</stp>
        <stp>083310 KS Equity</stp>
        <stp>cur_mkt_cap</stp>
        <stp>[종목별 사업개요_IBK퀀트 김경훈.xlsx]KOSDAQ!R1478C5</stp>
        <tr r="E1478" s="5"/>
        <tr r="E1478" s="5"/>
        <tr r="E1478" s="5"/>
        <tr r="E1478" s="5"/>
      </tp>
      <tp>
        <v>123227017899.99998</v>
        <stp/>
        <stp>##V3_BDPV12</stp>
        <stp>136540 KS Equity</stp>
        <stp>cur_mkt_cap</stp>
        <stp>[종목별 사업개요_IBK퀀트 김경훈.xlsx]KOSDAQ!R4233C5</stp>
        <tr r="E4233" s="5"/>
        <tr r="E4233" s="5"/>
        <tr r="E4233" s="5"/>
        <tr r="E4233" s="5"/>
      </tp>
      <tp>
        <v>109463000000</v>
        <stp/>
        <stp>##V3_BDPV12</stp>
        <stp>030960 KS Equity</stp>
        <stp>cur_mkt_cap</stp>
        <stp>[종목별 사업개요_IBK퀀트 김경훈.xlsx]KOSDAQ!R1143C5</stp>
        <tr r="E1143" s="5"/>
        <tr r="E1143" s="5"/>
        <tr r="E1143" s="5"/>
        <tr r="E1143" s="5"/>
      </tp>
      <tp>
        <v>60840661980.000008</v>
        <stp/>
        <stp>##V3_BDPV12</stp>
        <stp>083470 KS Equity</stp>
        <stp>cur_mkt_cap</stp>
        <stp>[종목별 사업개요_IBK퀀트 김경훈.xlsx]KOSDAQ!R2458C5</stp>
        <tr r="E2458" s="5"/>
        <tr r="E2458" s="5"/>
        <tr r="E2458" s="5"/>
        <tr r="E2458" s="5"/>
      </tp>
      <tp>
        <v>52363453339.999992</v>
        <stp/>
        <stp>##V3_BDPV12</stp>
        <stp>033100 KS Equity</stp>
        <stp>cur_mkt_cap</stp>
        <stp>[종목별 사업개요_IBK퀀트 김경훈.xlsx]KOSDAQ!R2163C5</stp>
        <tr r="E2163" s="5"/>
        <tr r="E2163" s="5"/>
        <tr r="E2163" s="5"/>
        <tr r="E2163" s="5"/>
      </tp>
      <tp>
        <v>63786274440</v>
        <stp/>
        <stp>##V3_BDPV12</stp>
        <stp>033340 KS Equity</stp>
        <stp>cur_mkt_cap</stp>
        <stp>[종목별 사업개요_IBK퀀트 김경훈.xlsx]KOSDAQ!R2273C5</stp>
        <tr r="E2273" s="5"/>
        <tr r="E2273" s="5"/>
        <tr r="E2273" s="5"/>
        <tr r="E2273" s="5"/>
      </tp>
      <tp>
        <v>104250000000</v>
        <stp/>
        <stp>##V3_BDPV12</stp>
        <stp>080000 KS Equity</stp>
        <stp>cur_mkt_cap</stp>
        <stp>[종목별 사업개요_IBK퀀트 김경훈.xlsx]KOSDAQ!R1228C5</stp>
        <tr r="E1228" s="5"/>
        <tr r="E1228" s="5"/>
        <tr r="E1228" s="5"/>
        <tr r="E1228" s="5"/>
      </tp>
      <tp>
        <v>264783532500.00003</v>
        <stp/>
        <stp>##V3_BDPV12</stp>
        <stp>030530 KS Equity</stp>
        <stp>cur_mkt_cap</stp>
        <stp>[종목별 사업개요_IBK퀀트 김경훈.xlsx]KOSDAQ!R1753C5</stp>
        <tr r="E1753" s="5"/>
        <tr r="E1753" s="5"/>
        <tr r="E1753" s="5"/>
        <tr r="E1753" s="5"/>
      </tp>
      <tp>
        <v>43656318279.999992</v>
        <stp/>
        <stp>##V3_BDPV12</stp>
        <stp>033050 KS Equity</stp>
        <stp>cur_mkt_cap</stp>
        <stp>[종목별 사업개요_IBK퀀트 김경훈.xlsx]KOSDAQ!R2203C5</stp>
        <tr r="E2203" s="5"/>
        <tr r="E2203" s="5"/>
        <tr r="E2203" s="5"/>
        <tr r="E2203" s="5"/>
      </tp>
      <tp>
        <v>174897052800</v>
        <stp/>
        <stp>##V3_BDPV12</stp>
        <stp>033320 KS Equity</stp>
        <stp>cur_mkt_cap</stp>
        <stp>[종목별 사업개요_IBK퀀트 김경훈.xlsx]KOSDAQ!R2193C5</stp>
        <tr r="E2193" s="5"/>
        <tr r="E2193" s="5"/>
        <tr r="E2193" s="5"/>
        <tr r="E2193" s="5"/>
      </tp>
      <tp>
        <v>40610000000</v>
        <stp/>
        <stp>##V3_BDPV12</stp>
        <stp>080580 KS Equity</stp>
        <stp>cur_mkt_cap</stp>
        <stp>[종목별 사업개요_IBK퀀트 김경훈.xlsx]KOSDAQ!R1618C5</stp>
        <tr r="E1618" s="5"/>
        <tr r="E1618" s="5"/>
        <tr r="E1618" s="5"/>
        <tr r="E1618" s="5"/>
      </tp>
      <tp>
        <v>79935787500</v>
        <stp/>
        <stp>##V3_BDPV12</stp>
        <stp>083640 KS Equity</stp>
        <stp>cur_mkt_cap</stp>
        <stp>[종목별 사업개요_IBK퀀트 김경훈.xlsx]KOSDAQ!R2058C5</stp>
        <tr r="E2058" s="5"/>
        <tr r="E2058" s="5"/>
        <tr r="E2058" s="5"/>
        <tr r="E2058" s="5"/>
      </tp>
      <tp t="s">
        <v>#N/A N/A</v>
        <stp/>
        <stp>##V3_BDPV12</stp>
        <stp>082390 KS Equity</stp>
        <stp>cur_mkt_cap</stp>
        <stp>[종목별 사업개요_IBK퀀트 김경훈.xlsx]KOSDAQ!R2958C5</stp>
        <tr r="E2958" s="5"/>
      </tp>
      <tp>
        <v>100839499080</v>
        <stp/>
        <stp>##V3_BDPV12</stp>
        <stp>032800 KS Equity</stp>
        <stp>cur_mkt_cap</stp>
        <stp>[종목별 사업개요_IBK퀀트 김경훈.xlsx]KOSDAQ!R2823C5</stp>
        <tr r="E2823" s="5"/>
        <tr r="E2823" s="5"/>
        <tr r="E2823" s="5"/>
        <tr r="E2823" s="5"/>
      </tp>
      <tp>
        <v>645438281200</v>
        <stp/>
        <stp>##V3_BDPV12</stp>
        <stp>082270 KS Equity</stp>
        <stp>cur_mkt_cap</stp>
        <stp>[종목별 사업개요_IBK퀀트 김경훈.xlsx]KOSDAQ!R2248C5</stp>
        <tr r="E2248" s="5"/>
        <tr r="E2248" s="5"/>
        <tr r="E2248" s="5"/>
        <tr r="E2248" s="5"/>
      </tp>
      <tp>
        <v>50314511060.000008</v>
        <stp/>
        <stp>##V3_BDPV12</stp>
        <stp>031310 KS Equity</stp>
        <stp>cur_mkt_cap</stp>
        <stp>[종목별 사업개요_IBK퀀트 김경훈.xlsx]KOSDAQ!R1063C5</stp>
        <tr r="E1063" s="5"/>
        <tr r="E1063" s="5"/>
        <tr r="E1063" s="5"/>
        <tr r="E1063" s="5"/>
      </tp>
      <tp>
        <v>63776984600</v>
        <stp/>
        <stp>##V3_BDPV12</stp>
        <stp>184230 KS Equity</stp>
        <stp>cur_mkt_cap</stp>
        <stp>[종목별 사업개요_IBK퀀트 김경훈.xlsx]KOSDAQ!R4548C5</stp>
        <tr r="E4548" s="5"/>
        <tr r="E4548" s="5"/>
        <tr r="E4548" s="5"/>
        <tr r="E4548" s="5"/>
      </tp>
      <tp>
        <v>36393750000</v>
        <stp/>
        <stp>##V3_BDPV12</stp>
        <stp>134580 KS Equity</stp>
        <stp>cur_mkt_cap</stp>
        <stp>[종목별 사업개요_IBK퀀트 김경훈.xlsx]KOSDAQ!R4213C5</stp>
        <tr r="E4213" s="5"/>
        <tr r="E4213" s="5"/>
        <tr r="E4213" s="5"/>
        <tr r="E4213" s="5"/>
      </tp>
      <tp>
        <v>374217107360</v>
        <stp/>
        <stp>##V3_BDPV12</stp>
        <stp>035810 KS Equity</stp>
        <stp>cur_mkt_cap</stp>
        <stp>[종목별 사업개요_IBK퀀트 김경훈.xlsx]KOSDAQ!R2003C5</stp>
        <tr r="E2003" s="5"/>
        <tr r="E2003" s="5"/>
        <tr r="E2003" s="5"/>
        <tr r="E2003" s="5"/>
      </tp>
      <tp>
        <v>941784827899.99988</v>
        <stp/>
        <stp>##V3_BDPV12</stp>
        <stp>034830 KS Equity</stp>
        <stp>cur_mkt_cap</stp>
        <stp>[종목별 사업개요_IBK퀀트 김경훈.xlsx]KOSDAQ!R3083C5</stp>
        <tr r="E3083" s="5"/>
        <tr r="E3083" s="5"/>
        <tr r="E3083" s="5"/>
        <tr r="E3083" s="5"/>
      </tp>
      <tp>
        <v>186842151100</v>
        <stp/>
        <stp>##V3_BDPV12</stp>
        <stp>034950 KS Equity</stp>
        <stp>cur_mkt_cap</stp>
        <stp>[종목별 사업개요_IBK퀀트 김경훈.xlsx]KOSDAQ!R3013C5</stp>
        <tr r="E3013" s="5"/>
        <tr r="E3013" s="5"/>
        <tr r="E3013" s="5"/>
        <tr r="E3013" s="5"/>
      </tp>
      <tp>
        <v>167238000000</v>
        <stp/>
        <stp>##V3_BDPV12</stp>
        <stp>034810 KS Equity</stp>
        <stp>cur_mkt_cap</stp>
        <stp>[종목별 사업개요_IBK퀀트 김경훈.xlsx]KOSDAQ!R3183C5</stp>
        <tr r="E3183" s="5"/>
        <tr r="E3183" s="5"/>
        <tr r="E3183" s="5"/>
        <tr r="E3183" s="5"/>
      </tp>
      <tp>
        <v>66835705380</v>
        <stp/>
        <stp>##V3_BDPV12</stp>
        <stp>036260 KS Equity</stp>
        <stp>cur_mkt_cap</stp>
        <stp>[종목별 사업개요_IBK퀀트 김경훈.xlsx]KOSDAQ!R1943C5</stp>
        <tr r="E1943" s="5"/>
        <tr r="E1943" s="5"/>
        <tr r="E1943" s="5"/>
        <tr r="E1943" s="5"/>
      </tp>
      <tp>
        <v>131827500000</v>
        <stp/>
        <stp>##V3_BDPV12</stp>
        <stp>036560 KS Equity</stp>
        <stp>cur_mkt_cap</stp>
        <stp>[종목별 사업개요_IBK퀀트 김경훈.xlsx]KOSDAQ!R1543C5</stp>
        <tr r="E1543" s="5"/>
        <tr r="E1543" s="5"/>
        <tr r="E1543" s="5"/>
        <tr r="E1543" s="5"/>
      </tp>
      <tp>
        <v>27631399999.999996</v>
        <stp/>
        <stp>##V3_BDPV12</stp>
        <stp>232270 KS Equity</stp>
        <stp>cur_mkt_cap</stp>
        <stp>[종목별 사업개요_IBK퀀트 김경훈.xlsx]KOSDAQ!R5223C5</stp>
        <tr r="E5223" s="5"/>
        <tr r="E5223" s="5"/>
        <tr r="E5223" s="5"/>
        <tr r="E5223" s="5"/>
      </tp>
      <tp>
        <v>356360000000</v>
        <stp/>
        <stp>##V3_BDPV12</stp>
        <stp>035080 KS Equity</stp>
        <stp>cur_mkt_cap</stp>
        <stp>[종목별 사업개요_IBK퀀트 김경훈.xlsx]KOSDAQ!R2073C5</stp>
        <tr r="E2073" s="5"/>
        <tr r="E2073" s="5"/>
        <tr r="E2073" s="5"/>
        <tr r="E2073" s="5"/>
      </tp>
      <tp>
        <v>225289404500</v>
        <stp/>
        <stp>##V3_BDPV12</stp>
        <stp>086890 KS Equity</stp>
        <stp>cur_mkt_cap</stp>
        <stp>[종목별 사업개요_IBK퀀트 김경훈.xlsx]KOSDAQ!R1958C5</stp>
        <tr r="E1958" s="5"/>
        <tr r="E1958" s="5"/>
        <tr r="E1958" s="5"/>
        <tr r="E1958" s="5"/>
      </tp>
      <tp>
        <v>338292435000</v>
        <stp/>
        <stp>##V3_BDPV12</stp>
        <stp>084110 KS Equity</stp>
        <stp>cur_mkt_cap</stp>
        <stp>[종목별 사업개요_IBK퀀트 김경훈.xlsx]KOSDAQ!R3268C5</stp>
        <tr r="E3268" s="5"/>
        <tr r="E3268" s="5"/>
        <tr r="E3268" s="5"/>
        <tr r="E3268" s="5"/>
      </tp>
      <tp>
        <v>6388281217700</v>
        <stp/>
        <stp>##V3_BDPV12</stp>
        <stp>035720 KS Equity</stp>
        <stp>cur_mkt_cap</stp>
        <stp>[종목별 사업개요_IBK퀀트 김경훈.xlsx]KOSDAQ!R2363C5</stp>
        <tr r="E2363" s="5"/>
        <tr r="E2363" s="5"/>
        <tr r="E2363" s="5"/>
        <tr r="E2363" s="5"/>
      </tp>
      <tp>
        <v>57568896000</v>
        <stp/>
        <stp>##V3_BDPV12</stp>
        <stp>036640 KS Equity</stp>
        <stp>cur_mkt_cap</stp>
        <stp>[종목별 사업개요_IBK퀀트 김경훈.xlsx]KOSDAQ!R1343C5</stp>
        <tr r="E1343" s="5"/>
        <tr r="E1343" s="5"/>
        <tr r="E1343" s="5"/>
        <tr r="E1343" s="5"/>
      </tp>
      <tp>
        <v>75179778080</v>
        <stp/>
        <stp>##V3_BDPV12</stp>
        <stp>133750 KS Equity</stp>
        <stp>cur_mkt_cap</stp>
        <stp>[종목별 사업개요_IBK퀀트 김경훈.xlsx]KOSDAQ!R4203C5</stp>
        <tr r="E4203" s="5"/>
        <tr r="E4203" s="5"/>
        <tr r="E4203" s="5"/>
        <tr r="E4203" s="5"/>
      </tp>
      <tp>
        <v>810434558250</v>
        <stp/>
        <stp>##V3_BDPV12</stp>
        <stp>085660 KS Equity</stp>
        <stp>cur_mkt_cap</stp>
        <stp>[종목별 사업개요_IBK퀀트 김경훈.xlsx]KOSDAQ!R2338C5</stp>
        <tr r="E2338" s="5"/>
        <tr r="E2338" s="5"/>
        <tr r="E2338" s="5"/>
        <tr r="E2338" s="5"/>
      </tp>
      <tp>
        <v>55327157445.000008</v>
        <stp/>
        <stp>##V3_BDPV12</stp>
        <stp>036500 KS Equity</stp>
        <stp>cur_mkt_cap</stp>
        <stp>[종목별 사업개요_IBK퀀트 김경훈.xlsx]KOSDAQ!R1203C5</stp>
        <tr r="E1203" s="5"/>
        <tr r="E1203" s="5"/>
        <tr r="E1203" s="5"/>
        <tr r="E1203" s="5"/>
      </tp>
      <tp>
        <v>289411575289.99994</v>
        <stp/>
        <stp>##V3_BDPV12</stp>
        <stp>036540 KS Equity</stp>
        <stp>cur_mkt_cap</stp>
        <stp>[종목별 사업개요_IBK퀀트 김경훈.xlsx]KOSDAQ!R1223C5</stp>
        <tr r="E1223" s="5"/>
        <tr r="E1223" s="5"/>
        <tr r="E1223" s="5"/>
        <tr r="E1223" s="5"/>
      </tp>
      <tp>
        <v>179486864540</v>
        <stp/>
        <stp>##V3_BDPV12</stp>
        <stp>034940 KS Equity</stp>
        <stp>cur_mkt_cap</stp>
        <stp>[종목별 사업개요_IBK퀀트 김경훈.xlsx]KOSDAQ!R2263C5</stp>
        <tr r="E2263" s="5"/>
        <tr r="E2263" s="5"/>
        <tr r="E2263" s="5"/>
        <tr r="E2263" s="5"/>
      </tp>
      <tp>
        <v>285202940550</v>
        <stp/>
        <stp>##V3_BDPV12</stp>
        <stp>037950 KS Equity</stp>
        <stp>cur_mkt_cap</stp>
        <stp>[종목별 사업개요_IBK퀀트 김경훈.xlsx]KOSDAQ!R1483C5</stp>
        <tr r="E1483" s="5"/>
        <tr r="E1483" s="5"/>
        <tr r="E1483" s="5"/>
        <tr r="E1483" s="5"/>
      </tp>
      <tp>
        <v>465316469499.99994</v>
        <stp/>
        <stp>##V3_BDPV12</stp>
        <stp>182400 KS Equity</stp>
        <stp>cur_mkt_cap</stp>
        <stp>[종목별 사업개요_IBK퀀트 김경훈.xlsx]KOSDAQ!R4538C5</stp>
        <tr r="E4538" s="5"/>
        <tr r="E4538" s="5"/>
        <tr r="E4538" s="5"/>
        <tr r="E4538" s="5"/>
      </tp>
      <tp>
        <v>1391422881600</v>
        <stp/>
        <stp>##V3_BDPV12</stp>
        <stp>034230 KS Equity</stp>
        <stp>cur_mkt_cap</stp>
        <stp>[종목별 사업개요_IBK퀀트 김경훈.xlsx]KOSDAQ!R2783C5</stp>
        <tr r="E2783" s="5"/>
        <tr r="E2783" s="5"/>
        <tr r="E2783" s="5"/>
        <tr r="E2783" s="5"/>
      </tp>
      <tp>
        <v>4010000000</v>
        <stp/>
        <stp>##V3_BDPV12</stp>
        <stp>230980 KS Equity</stp>
        <stp>cur_mkt_cap</stp>
        <stp>[종목별 사업개요_IBK퀀트 김경훈.xlsx]KOSDAQ!R5213C5</stp>
        <tr r="E5213" s="5"/>
        <tr r="E5213" s="5"/>
        <tr r="E5213" s="5"/>
        <tr r="E5213" s="5"/>
      </tp>
      <tp>
        <v>122090042100</v>
        <stp/>
        <stp>##V3_BDPV12</stp>
        <stp>087600 KS Equity</stp>
        <stp>cur_mkt_cap</stp>
        <stp>[종목별 사업개요_IBK퀀트 김경훈.xlsx]KOSDAQ!R2968C5</stp>
        <tr r="E2968" s="5"/>
        <tr r="E2968" s="5"/>
        <tr r="E2968" s="5"/>
        <tr r="E2968" s="5"/>
      </tp>
      <tp>
        <v>35987000000</v>
        <stp/>
        <stp>##V3_BDPV12</stp>
        <stp>086250 KS Equity</stp>
        <stp>cur_mkt_cap</stp>
        <stp>[종목별 사업개요_IBK퀀트 김경훈.xlsx]KOSDAQ!R3238C5</stp>
        <tr r="E3238" s="5"/>
        <tr r="E3238" s="5"/>
        <tr r="E3238" s="5"/>
        <tr r="E3238" s="5"/>
      </tp>
      <tp>
        <v>16000000000</v>
        <stp/>
        <stp>##V3_BDPV12</stp>
        <stp>230240 KS Equity</stp>
        <stp>cur_mkt_cap</stp>
        <stp>[종목별 사업개요_IBK퀀트 김경훈.xlsx]KOSDAQ!R5203C5</stp>
        <tr r="E5203" s="5"/>
        <tr r="E5203" s="5"/>
        <tr r="E5203" s="5"/>
        <tr r="E5203" s="5"/>
      </tp>
      <tp>
        <v>74695750000</v>
        <stp/>
        <stp>##V3_BDPV12</stp>
        <stp>131180 KS Equity</stp>
        <stp>cur_mkt_cap</stp>
        <stp>[종목별 사업개요_IBK퀀트 김경훈.xlsx]KOSDAQ!R4163C5</stp>
        <tr r="E4163" s="5"/>
        <tr r="E4163" s="5"/>
        <tr r="E4163" s="5"/>
        <tr r="E4163" s="5"/>
      </tp>
      <tp>
        <v>40800000000</v>
        <stp/>
        <stp>##V3_BDPV12</stp>
        <stp>131090 KS Equity</stp>
        <stp>cur_mkt_cap</stp>
        <stp>[종목별 사업개요_IBK퀀트 김경훈.xlsx]KOSDAQ!R4153C5</stp>
        <tr r="E4153" s="5"/>
        <tr r="E4153" s="5"/>
        <tr r="E4153" s="5"/>
        <tr r="E4153" s="5"/>
      </tp>
      <tp>
        <v>96247200000</v>
        <stp/>
        <stp>##V3_BDPV12</stp>
        <stp>131390 KS Equity</stp>
        <stp>cur_mkt_cap</stp>
        <stp>[종목별 사업개요_IBK퀀트 김경훈.xlsx]KOSDAQ!R4183C5</stp>
        <tr r="E4183" s="5"/>
        <tr r="E4183" s="5"/>
        <tr r="E4183" s="5"/>
        <tr r="E4183" s="5"/>
      </tp>
      <tp>
        <v>79395015580</v>
        <stp/>
        <stp>##V3_BDPV12</stp>
        <stp>037330 KS Equity</stp>
        <stp>cur_mkt_cap</stp>
        <stp>[종목별 사업개요_IBK퀀트 김경훈.xlsx]KOSDAQ!R2053C5</stp>
        <tr r="E2053" s="5"/>
        <tr r="E2053" s="5"/>
        <tr r="E2053" s="5"/>
        <tr r="E2053" s="5"/>
      </tp>
      <tp>
        <v>102539446830</v>
        <stp/>
        <stp>##V3_BDPV12</stp>
        <stp>131290 KS Equity</stp>
        <stp>cur_mkt_cap</stp>
        <stp>[종목별 사업개요_IBK퀀트 김경훈.xlsx]KOSDAQ!R4173C5</stp>
        <tr r="E4173" s="5"/>
        <tr r="E4173" s="5"/>
        <tr r="E4173" s="5"/>
        <tr r="E4173" s="5"/>
      </tp>
      <tp>
        <v>34156409560</v>
        <stp/>
        <stp>##V3_BDPV12</stp>
        <stp>131760 KS Equity</stp>
        <stp>cur_mkt_cap</stp>
        <stp>[종목별 사업개요_IBK퀀트 김경훈.xlsx]KOSDAQ!R4193C5</stp>
        <tr r="E4193" s="5"/>
        <tr r="E4193" s="5"/>
        <tr r="E4193" s="5"/>
        <tr r="E4193" s="5"/>
      </tp>
      <tp>
        <v>2703499812200</v>
        <stp/>
        <stp>##V3_BDPV12</stp>
        <stp>130960 KS Equity</stp>
        <stp>cur_mkt_cap</stp>
        <stp>[종목별 사업개요_IBK퀀트 김경훈.xlsx]KOSDAQ!R4143C5</stp>
        <tr r="E4143" s="5"/>
        <tr r="E4143" s="5"/>
        <tr r="E4143" s="5"/>
        <tr r="E4143" s="5"/>
      </tp>
      <tp>
        <v>62321168000</v>
        <stp/>
        <stp>##V3_BDPV12</stp>
        <stp>180400 KS Equity</stp>
        <stp>cur_mkt_cap</stp>
        <stp>[종목별 사업개요_IBK퀀트 김경훈.xlsx]KOSDAQ!R4528C5</stp>
        <tr r="E4528" s="5"/>
        <tr r="E4528" s="5"/>
        <tr r="E4528" s="5"/>
        <tr r="E4528" s="5"/>
      </tp>
      <tp>
        <v>78225042770</v>
        <stp/>
        <stp>##V3_BDPV12</stp>
        <stp>035290 KS Equity</stp>
        <stp>cur_mkt_cap</stp>
        <stp>[종목별 사업개요_IBK퀀트 김경훈.xlsx]KOSDAQ!R1333C5</stp>
        <tr r="E1333" s="5"/>
        <tr r="E1333" s="5"/>
        <tr r="E1333" s="5"/>
        <tr r="E1333" s="5"/>
      </tp>
      <tp>
        <v>68805396120</v>
        <stp/>
        <stp>##V3_BDPV12</stp>
        <stp>036690 KS Equity</stp>
        <stp>cur_mkt_cap</stp>
        <stp>[종목별 사업개요_IBK퀀트 김경훈.xlsx]KOSDAQ!R2543C5</stp>
        <tr r="E2543" s="5"/>
        <tr r="E2543" s="5"/>
        <tr r="E2543" s="5"/>
        <tr r="E2543" s="5"/>
      </tp>
      <tp>
        <v>92400000000</v>
        <stp/>
        <stp>##V3_BDPV12</stp>
        <stp>130580 KS Equity</stp>
        <stp>cur_mkt_cap</stp>
        <stp>[종목별 사업개요_IBK퀀트 김경훈.xlsx]KOSDAQ!R4133C5</stp>
        <tr r="E4133" s="5"/>
        <tr r="E4133" s="5"/>
        <tr r="E4133" s="5"/>
        <tr r="E4133" s="5"/>
      </tp>
      <tp>
        <v>293934631060</v>
        <stp/>
        <stp>##V3_BDPV12</stp>
        <stp>036030 KS Equity</stp>
        <stp>cur_mkt_cap</stp>
        <stp>[종목별 사업개요_IBK퀀트 김경훈.xlsx]KOSDAQ!R2483C5</stp>
        <tr r="E2483" s="5"/>
        <tr r="E2483" s="5"/>
        <tr r="E2483" s="5"/>
        <tr r="E2483" s="5"/>
      </tp>
      <tp>
        <v>80332680750</v>
        <stp/>
        <stp>##V3_BDPV12</stp>
        <stp>037440 KS Equity</stp>
        <stp>cur_mkt_cap</stp>
        <stp>[종목별 사업개요_IBK퀀트 김경훈.xlsx]KOSDAQ!R3283C5</stp>
        <tr r="E3283" s="5"/>
        <tr r="E3283" s="5"/>
        <tr r="E3283" s="5"/>
        <tr r="E3283" s="5"/>
      </tp>
      <tp t="s">
        <v>CJ제일제당</v>
        <stp/>
        <stp>##V3_BDPV12</stp>
        <stp>097950 KS Equity</stp>
        <stp>security_name</stp>
        <stp>[종목별 사업개요_IBK퀀트 김경훈.xlsx]KOSPI!R33C3</stp>
        <tr r="C33" s="3"/>
        <tr r="C33" s="3"/>
      </tp>
      <tp>
        <v>2.5575450000000002</v>
        <stp/>
        <stp>##V3_BDPV12</stp>
        <stp>214150 KS Equity</stp>
        <stp>current_TRR_1mo</stp>
        <stp>[종목별 사업개요_IBK퀀트 김경훈.xlsx]KOSDAQ!R4858C8</stp>
        <tr r="H4858" s="5"/>
        <tr r="H4858" s="5"/>
      </tp>
      <tp>
        <v>90.77901</v>
        <stp/>
        <stp>##V3_BDPV12</stp>
        <stp>031860 KS Equity</stp>
        <stp>current_TRR_3mo</stp>
        <stp>[종목별 사업개요_IBK퀀트 김경훈.xlsx]KOSDAQ!R1318C9</stp>
        <tr r="I1318" s="5"/>
        <tr r="I1318" s="5"/>
      </tp>
      <tp t="s">
        <v>#N/A N/A</v>
        <stp/>
        <stp>##V3_BDPV12</stp>
        <stp>214270 KS Equity</stp>
        <stp>current_TRR_1mo</stp>
        <stp>[종목별 사업개요_IBK퀀트 김경훈.xlsx]KOSDAQ!R4868C8</stp>
        <tr r="H4868" s="5"/>
      </tp>
      <tp>
        <v>5.4018449999999998</v>
        <stp/>
        <stp>##V3_BDPV12</stp>
        <stp>011320 KS Equity</stp>
        <stp>current_TRR_1mo</stp>
        <stp>[종목별 사업개요_IBK퀀트 김경훈.xlsx]KOSDAQ!R1828C8</stp>
        <tr r="H1828" s="5"/>
        <tr r="H1828" s="5"/>
      </tp>
      <tp>
        <v>3.807947</v>
        <stp/>
        <stp>##V3_BDPV12</stp>
        <stp>214370 KS Equity</stp>
        <stp>current_TRR_1mo</stp>
        <stp>[종목별 사업개요_IBK퀀트 김경훈.xlsx]KOSDAQ!R4878C8</stp>
        <tr r="H4878" s="5"/>
        <tr r="H4878" s="5"/>
      </tp>
      <tp>
        <v>-6.0176990000000004</v>
        <stp/>
        <stp>##V3_BDPV12</stp>
        <stp>214450 KS Equity</stp>
        <stp>current_TRR_1mo</stp>
        <stp>[종목별 사업개요_IBK퀀트 김경훈.xlsx]KOSDAQ!R4888C8</stp>
        <tr r="H4888" s="5"/>
        <tr r="H4888" s="5"/>
      </tp>
      <tp>
        <v>8.9385469999999998</v>
        <stp/>
        <stp>##V3_BDPV12</stp>
        <stp>032580 KS Equity</stp>
        <stp>current_TRR_3mo</stp>
        <stp>[종목별 사업개요_IBK퀀트 김경훈.xlsx]KOSDAQ!R2928C9</stp>
        <tr r="I2928" s="5"/>
        <tr r="I2928" s="5"/>
      </tp>
      <tp>
        <v>-9.547739</v>
        <stp/>
        <stp>##V3_BDPV12</stp>
        <stp>032500 KS Equity</stp>
        <stp>current_TRR_3mo</stp>
        <stp>[종목별 사업개요_IBK퀀트 김경훈.xlsx]KOSDAQ!R2448C9</stp>
        <tr r="I2448" s="5"/>
        <tr r="I2448" s="5"/>
      </tp>
      <tp>
        <v>-14.40488</v>
        <stp/>
        <stp>##V3_BDPV12</stp>
        <stp>031330 KS Equity</stp>
        <stp>current_TRR_3mo</stp>
        <stp>[종목별 사업개요_IBK퀀트 김경훈.xlsx]KOSDAQ!R1208C9</stp>
        <tr r="I1208" s="5"/>
        <tr r="I1208" s="5"/>
      </tp>
      <tp>
        <v>-4.0209789999999996</v>
        <stp/>
        <stp>##V3_BDPV12</stp>
        <stp>214870 KS Equity</stp>
        <stp>current_TRR_1mo</stp>
        <stp>[종목별 사업개요_IBK퀀트 김경훈.xlsx]KOSDAQ!R4898C8</stp>
        <tr r="H4898" s="5"/>
        <tr r="H4898" s="5"/>
      </tp>
      <tp>
        <v>20</v>
        <stp/>
        <stp>##V3_BDPV12</stp>
        <stp>031510 KS Equity</stp>
        <stp>current_TRR_3mo</stp>
        <stp>[종목별 사업개요_IBK퀀트 김경훈.xlsx]KOSDAQ!R1608C9</stp>
        <tr r="I1608" s="5"/>
        <tr r="I1608" s="5"/>
      </tp>
      <tp>
        <v>-4.689864</v>
        <stp/>
        <stp>##V3_BDPV12</stp>
        <stp>134060 KS Equity</stp>
        <stp>current_TRR_3mo</stp>
        <stp>[종목별 사업개요_IBK퀀트 김경훈.xlsx]KOSDAQ!R4208C9</stp>
        <tr r="I4208" s="5"/>
        <tr r="I4208" s="5"/>
      </tp>
      <tp>
        <v>2.1220159999999999</v>
        <stp/>
        <stp>##V3_BDPV12</stp>
        <stp>032540 KS Equity</stp>
        <stp>current_TRR_3mo</stp>
        <stp>[종목별 사업개요_IBK퀀트 김경훈.xlsx]KOSDAQ!R2758C9</stp>
        <tr r="I2758" s="5"/>
        <tr r="I2758" s="5"/>
      </tp>
      <tp>
        <v>1.2690360000000001</v>
        <stp/>
        <stp>##V3_BDPV12</stp>
        <stp>235010 KS Equity</stp>
        <stp>current_TRR_3mo</stp>
        <stp>[종목별 사업개요_IBK퀀트 김경훈.xlsx]KOSDAQ!R5228C9</stp>
        <tr r="I5228" s="5"/>
        <tr r="I5228" s="5"/>
      </tp>
      <tp>
        <v>30.130130000000001</v>
        <stp/>
        <stp>##V3_BDPV12</stp>
        <stp>134780 KS Equity</stp>
        <stp>current_TRR_3mo</stp>
        <stp>[종목별 사업개요_IBK퀀트 김경훈.xlsx]KOSDAQ!R4218C9</stp>
        <tr r="I4218" s="5"/>
        <tr r="I4218" s="5"/>
      </tp>
      <tp t="s">
        <v>#N/A N/A</v>
        <stp/>
        <stp>##V3_BDPV12</stp>
        <stp>033430 KS Equity</stp>
        <stp>current_TRR_3mo</stp>
        <stp>[종목별 사업개요_IBK퀀트 김경훈.xlsx]KOSDAQ!R3028C9</stp>
        <tr r="I3028" s="5"/>
      </tp>
      <tp>
        <v>28.246749999999999</v>
        <stp/>
        <stp>##V3_BDPV12</stp>
        <stp>080010 KS Equity</stp>
        <stp>current_TRR_3mo</stp>
        <stp>[종목별 사업개요_IBK퀀트 김경훈.xlsx]KOSDAQ!R1953C9</stp>
        <tr r="I1953" s="5"/>
        <tr r="I1953" s="5"/>
      </tp>
      <tp>
        <v>-8.8114760000000008</v>
        <stp/>
        <stp>##V3_BDPV12</stp>
        <stp>013030 KS Equity</stp>
        <stp>current_TRR_1mo</stp>
        <stp>[종목별 사업개요_IBK퀀트 김경훈.xlsx]KOSDAQ!R2988C8</stp>
        <tr r="H2988" s="5"/>
        <tr r="H2988" s="5"/>
      </tp>
      <tp>
        <v>1.785714</v>
        <stp/>
        <stp>##V3_BDPV12</stp>
        <stp>215090 KS Equity</stp>
        <stp>current_TRR_1mo</stp>
        <stp>[종목별 사업개요_IBK퀀트 김경훈.xlsx]KOSDAQ!R4908C8</stp>
        <tr r="H4908" s="5"/>
        <tr r="H4908" s="5"/>
      </tp>
      <tp>
        <v>7.6051780000000004</v>
        <stp/>
        <stp>##V3_BDPV12</stp>
        <stp>112240 KS Equity</stp>
        <stp>current_TRR_1mo</stp>
        <stp>[종목별 사업개요_IBK퀀트 김경훈.xlsx]KOSDAQ!R3838C8</stp>
        <tr r="H3838" s="5"/>
        <tr r="H3838" s="5"/>
      </tp>
      <tp>
        <v>1.785714</v>
        <stp/>
        <stp>##V3_BDPV12</stp>
        <stp>215380 KS Equity</stp>
        <stp>current_TRR_1mo</stp>
        <stp>[종목별 사업개요_IBK퀀트 김경훈.xlsx]KOSDAQ!R4928C8</stp>
        <tr r="H4928" s="5"/>
        <tr r="H4928" s="5"/>
      </tp>
      <tp>
        <v>-8.1570999999999998</v>
        <stp/>
        <stp>##V3_BDPV12</stp>
        <stp>215200 KS Equity</stp>
        <stp>current_TRR_1mo</stp>
        <stp>[종목별 사업개요_IBK퀀트 김경훈.xlsx]KOSDAQ!R4918C8</stp>
        <tr r="H4918" s="5"/>
        <tr r="H4918" s="5"/>
      </tp>
      <tp>
        <v>1.7721519999999999</v>
        <stp/>
        <stp>##V3_BDPV12</stp>
        <stp>215580 KS Equity</stp>
        <stp>current_TRR_1mo</stp>
        <stp>[종목별 사업개요_IBK퀀트 김경훈.xlsx]KOSDAQ!R4938C8</stp>
        <tr r="H4938" s="5"/>
        <tr r="H4938" s="5"/>
      </tp>
      <tp>
        <v>-0.67114099999999999</v>
        <stp/>
        <stp>##V3_BDPV12</stp>
        <stp>033830 KS Equity</stp>
        <stp>current_TRR_3mo</stp>
        <stp>[종목별 사업개요_IBK퀀트 김경훈.xlsx]KOSDAQ!R2738C9</stp>
        <tr r="I2738" s="5"/>
        <tr r="I2738" s="5"/>
      </tp>
      <tp>
        <v>1.5189870000000001</v>
        <stp/>
        <stp>##V3_BDPV12</stp>
        <stp>215790 KS Equity</stp>
        <stp>current_TRR_1mo</stp>
        <stp>[종목별 사업개요_IBK퀀트 김경훈.xlsx]KOSDAQ!R4948C8</stp>
        <tr r="H4948" s="5"/>
        <tr r="H4948" s="5"/>
      </tp>
      <tp>
        <v>-18.270569999999999</v>
        <stp/>
        <stp>##V3_BDPV12</stp>
        <stp>083550 KS Equity</stp>
        <stp>current_TRR_3mo</stp>
        <stp>[종목별 사업개요_IBK퀀트 김경훈.xlsx]KOSDAQ!R2443C9</stp>
        <tr r="I2443" s="5"/>
        <tr r="I2443" s="5"/>
      </tp>
      <tp>
        <v>103.2787</v>
        <stp/>
        <stp>##V3_BDPV12</stp>
        <stp>083790 KS Equity</stp>
        <stp>current_TRR_3mo</stp>
        <stp>[종목별 사업개요_IBK퀀트 김경훈.xlsx]KOSDAQ!R2643C9</stp>
        <tr r="I2643" s="5"/>
        <tr r="I2643" s="5"/>
      </tp>
      <tp>
        <v>-7.7534789999999996</v>
        <stp/>
        <stp>##V3_BDPV12</stp>
        <stp>185490 KS Equity</stp>
        <stp>current_TRR_3mo</stp>
        <stp>[종목별 사업개요_IBK퀀트 김경훈.xlsx]KOSDAQ!R4553C9</stp>
        <tr r="I4553" s="5"/>
        <tr r="I4553" s="5"/>
      </tp>
      <tp>
        <v>0</v>
        <stp/>
        <stp>##V3_BDPV12</stp>
        <stp>080520 KS Equity</stp>
        <stp>current_TRR_3mo</stp>
        <stp>[종목별 사업개요_IBK퀀트 김경훈.xlsx]KOSDAQ!R1563C9</stp>
        <tr r="I1563" s="5"/>
        <tr r="I1563" s="5"/>
      </tp>
      <tp>
        <v>-7.5806449999999996</v>
        <stp/>
        <stp>##V3_BDPV12</stp>
        <stp>010470 KS Equity</stp>
        <stp>current_TRR_1mo</stp>
        <stp>[종목별 사업개요_IBK퀀트 김경훈.xlsx]KOSDAQ!R1588C8</stp>
        <tr r="H1588" s="5"/>
        <tr r="H1588" s="5"/>
      </tp>
      <tp>
        <v>-12.87129</v>
        <stp/>
        <stp>##V3_BDPV12</stp>
        <stp>033230 KS Equity</stp>
        <stp>current_TRR_3mo</stp>
        <stp>[종목별 사업개요_IBK퀀트 김경훈.xlsx]KOSDAQ!R2048C9</stp>
        <tr r="I2048" s="5"/>
        <tr r="I2048" s="5"/>
      </tp>
      <tp>
        <v>3.2986110000000002</v>
        <stp/>
        <stp>##V3_BDPV12</stp>
        <stp>033540 KS Equity</stp>
        <stp>current_TRR_3mo</stp>
        <stp>[종목별 사업개요_IBK퀀트 김경훈.xlsx]KOSDAQ!R2788C9</stp>
        <tr r="I2788" s="5"/>
        <tr r="I2788" s="5"/>
      </tp>
      <tp>
        <v>-12.93333</v>
        <stp/>
        <stp>##V3_BDPV12</stp>
        <stp>013720 KS Equity</stp>
        <stp>current_TRR_1mo</stp>
        <stp>[종목별 사업개요_IBK퀀트 김경훈.xlsx]KOSDAQ!R2348C8</stp>
        <tr r="H2348" s="5"/>
        <tr r="H2348" s="5"/>
      </tp>
      <tp>
        <v>-15.83893</v>
        <stp/>
        <stp>##V3_BDPV12</stp>
        <stp>033290 KS Equity</stp>
        <stp>current_TRR_3mo</stp>
        <stp>[종목별 사업개요_IBK퀀트 김경훈.xlsx]KOSDAQ!R2588C9</stp>
        <tr r="I2588" s="5"/>
        <tr r="I2588" s="5"/>
      </tp>
      <tp>
        <v>4.0793819999999998</v>
        <stp/>
        <stp>##V3_BDPV12</stp>
        <stp>111870 KS Equity</stp>
        <stp>current_TRR_1mo</stp>
        <stp>[종목별 사업개요_IBK퀀트 김경훈.xlsx]KOSDAQ!R3828C8</stp>
        <tr r="H3828" s="5"/>
        <tr r="H3828" s="5"/>
      </tp>
      <tp>
        <v>-15.319660000000001</v>
        <stp/>
        <stp>##V3_BDPV12</stp>
        <stp>080220 KS Equity</stp>
        <stp>current_TRR_3mo</stp>
        <stp>[종목별 사업개요_IBK퀀트 김경훈.xlsx]KOSDAQ!R2243C9</stp>
        <tr r="I2243" s="5"/>
        <tr r="I2243" s="5"/>
      </tp>
      <tp>
        <v>-6.5436240000000003</v>
        <stp/>
        <stp>##V3_BDPV12</stp>
        <stp>011080 KS Equity</stp>
        <stp>current_TRR_1mo</stp>
        <stp>[종목별 사업개요_IBK퀀트 김경훈.xlsx]KOSDAQ!R3218C8</stp>
        <tr r="H3218" s="5"/>
        <tr r="H3218" s="5"/>
      </tp>
      <tp>
        <v>-6.8777290000000004</v>
        <stp/>
        <stp>##V3_BDPV12</stp>
        <stp>013310 KS Equity</stp>
        <stp>current_TRR_1mo</stp>
        <stp>[종목별 사업개요_IBK퀀트 김경훈.xlsx]KOSDAQ!R1088C8</stp>
        <tr r="H1088" s="5"/>
        <tr r="H1088" s="5"/>
      </tp>
      <tp t="s">
        <v>#N/A N/A</v>
        <stp/>
        <stp>##V3_BDPV12</stp>
        <stp>237690 KS Equity</stp>
        <stp>current_TRR_3mo</stp>
        <stp>[종목별 사업개요_IBK퀀트 김경훈.xlsx]KOSDAQ!R5238C9</stp>
        <tr r="I5238" s="5"/>
      </tp>
      <tp>
        <v>-1.67364</v>
        <stp/>
        <stp>##V3_BDPV12</stp>
        <stp>136510 KS Equity</stp>
        <stp>current_TRR_3mo</stp>
        <stp>[종목별 사업개요_IBK퀀트 김경훈.xlsx]KOSDAQ!R4228C9</stp>
        <tr r="I4228" s="5"/>
        <tr r="I4228" s="5"/>
      </tp>
      <tp>
        <v>48.504980000000003</v>
        <stp/>
        <stp>##V3_BDPV12</stp>
        <stp>137950 KS Equity</stp>
        <stp>current_TRR_3mo</stp>
        <stp>[종목별 사업개요_IBK퀀트 김경훈.xlsx]KOSDAQ!R4248C9</stp>
        <tr r="I4248" s="5"/>
        <tr r="I4248" s="5"/>
      </tp>
      <tp t="s">
        <v>#N/A N/A</v>
        <stp/>
        <stp>##V3_BDPV12</stp>
        <stp>217270 KS Equity</stp>
        <stp>current_TRR_1mo</stp>
        <stp>[종목별 사업개요_IBK퀀트 김경훈.xlsx]KOSDAQ!R4958C8</stp>
        <tr r="H4958" s="5"/>
      </tp>
      <tp>
        <v>24.827590000000001</v>
        <stp/>
        <stp>##V3_BDPV12</stp>
        <stp>217730 KS Equity</stp>
        <stp>current_TRR_1mo</stp>
        <stp>[종목별 사업개요_IBK퀀트 김경훈.xlsx]KOSDAQ!R4978C8</stp>
        <tr r="H4978" s="5"/>
        <tr r="H4978" s="5"/>
      </tp>
      <tp>
        <v>1.5306120000000001</v>
        <stp/>
        <stp>##V3_BDPV12</stp>
        <stp>217600 KS Equity</stp>
        <stp>current_TRR_1mo</stp>
        <stp>[종목별 사업개요_IBK퀀트 김경훈.xlsx]KOSDAQ!R4968C8</stp>
        <tr r="H4968" s="5"/>
        <tr r="H4968" s="5"/>
      </tp>
      <tp>
        <v>9.6354170000000003</v>
        <stp/>
        <stp>##V3_BDPV12</stp>
        <stp>032620 KS Equity</stp>
        <stp>current_TRR_3mo</stp>
        <stp>[종목별 사업개요_IBK퀀트 김경훈.xlsx]KOSDAQ!R1848C9</stp>
        <tr r="I1848" s="5"/>
        <tr r="I1848" s="5"/>
      </tp>
      <tp>
        <v>22.319859999999998</v>
        <stp/>
        <stp>##V3_BDPV12</stp>
        <stp>032940 KS Equity</stp>
        <stp>current_TRR_3mo</stp>
        <stp>[종목별 사업개요_IBK퀀트 김경훈.xlsx]KOSDAQ!R1738C9</stp>
        <tr r="I1738" s="5"/>
        <tr r="I1738" s="5"/>
      </tp>
      <tp>
        <v>-26.8</v>
        <stp/>
        <stp>##V3_BDPV12</stp>
        <stp>082850 KS Equity</stp>
        <stp>current_TRR_3mo</stp>
        <stp>[종목별 사업개요_IBK퀀트 김경훈.xlsx]KOSDAQ!R1683C9</stp>
        <tr r="I1683" s="5"/>
        <tr r="I1683" s="5"/>
      </tp>
      <tp>
        <v>1.231527</v>
        <stp/>
        <stp>##V3_BDPV12</stp>
        <stp>032820 KS Equity</stp>
        <stp>current_TRR_3mo</stp>
        <stp>[종목별 사업개요_IBK퀀트 김경훈.xlsx]KOSDAQ!R1688C9</stp>
        <tr r="I1688" s="5"/>
        <tr r="I1688" s="5"/>
      </tp>
      <tp>
        <v>-1.0764260000000001</v>
        <stp/>
        <stp>##V3_BDPV12</stp>
        <stp>010240 KS Equity</stp>
        <stp>current_TRR_1mo</stp>
        <stp>[종목별 사업개요_IBK퀀트 김경훈.xlsx]KOSDAQ!R3278C8</stp>
        <tr r="H3278" s="5"/>
        <tr r="H3278" s="5"/>
      </tp>
      <tp>
        <v>-10.126580000000001</v>
        <stp/>
        <stp>##V3_BDPV12</stp>
        <stp>012620 KS Equity</stp>
        <stp>current_TRR_1mo</stp>
        <stp>[종목별 사업개요_IBK퀀트 김경훈.xlsx]KOSDAQ!R1758C8</stp>
        <tr r="H1758" s="5"/>
        <tr r="H1758" s="5"/>
      </tp>
      <tp>
        <v>-17.37968</v>
        <stp/>
        <stp>##V3_BDPV12</stp>
        <stp>217820 KS Equity</stp>
        <stp>current_TRR_1mo</stp>
        <stp>[종목별 사업개요_IBK퀀트 김경훈.xlsx]KOSDAQ!R4988C8</stp>
        <tr r="H4988" s="5"/>
        <tr r="H4988" s="5"/>
      </tp>
      <tp>
        <v>36.432160000000003</v>
        <stp/>
        <stp>##V3_BDPV12</stp>
        <stp>187790 KS Equity</stp>
        <stp>current_TRR_3mo</stp>
        <stp>[종목별 사업개요_IBK퀀트 김경훈.xlsx]KOSDAQ!R4573C9</stp>
        <tr r="I4573" s="5"/>
        <tr r="I4573" s="5"/>
      </tp>
      <tp>
        <v>-35.144930000000002</v>
        <stp/>
        <stp>##V3_BDPV12</stp>
        <stp>032790 KS Equity</stp>
        <stp>current_TRR_3mo</stp>
        <stp>[종목별 사업개요_IBK퀀트 김경훈.xlsx]KOSDAQ!R1508C9</stp>
        <tr r="I1508" s="5"/>
        <tr r="I1508" s="5"/>
      </tp>
      <tp>
        <v>6.193079</v>
        <stp/>
        <stp>##V3_BDPV12</stp>
        <stp>082210 KS Equity</stp>
        <stp>current_TRR_3mo</stp>
        <stp>[종목별 사업개요_IBK퀀트 김경훈.xlsx]KOSDAQ!R1643C9</stp>
        <tr r="I1643" s="5"/>
        <tr r="I1643" s="5"/>
      </tp>
      <tp>
        <v>-13.25967</v>
        <stp/>
        <stp>##V3_BDPV12</stp>
        <stp>187270 KS Equity</stp>
        <stp>current_TRR_3mo</stp>
        <stp>[종목별 사업개요_IBK퀀트 김경훈.xlsx]KOSDAQ!R4563C9</stp>
        <tr r="I4563" s="5"/>
        <tr r="I4563" s="5"/>
      </tp>
      <tp>
        <v>0.88888889999999998</v>
        <stp/>
        <stp>##V3_BDPV12</stp>
        <stp>137400 KS Equity</stp>
        <stp>current_TRR_3mo</stp>
        <stp>[종목별 사업개요_IBK퀀트 김경훈.xlsx]KOSDAQ!R4238C9</stp>
        <tr r="I4238" s="5"/>
        <tr r="I4238" s="5"/>
      </tp>
      <tp>
        <v>10.65831</v>
        <stp/>
        <stp>##V3_BDPV12</stp>
        <stp>081150 KS Equity</stp>
        <stp>current_TRR_3mo</stp>
        <stp>[종목별 사업개요_IBK퀀트 김경훈.xlsx]KOSDAQ!R2763C9</stp>
        <tr r="I2763" s="5"/>
        <tr r="I2763" s="5"/>
      </tp>
      <tp>
        <v>-6.5194530000000004</v>
        <stp/>
        <stp>##V3_BDPV12</stp>
        <stp>085810 KS Equity</stp>
        <stp>current_TRR_3mo</stp>
        <stp>[종목별 사업개요_IBK퀀트 김경훈.xlsx]KOSDAQ!R1133C9</stp>
        <tr r="I1133" s="5"/>
        <tr r="I1133" s="5"/>
      </tp>
      <tp>
        <v>2.3312879999999998</v>
        <stp/>
        <stp>##V3_BDPV12</stp>
        <stp>036930 KS Equity</stp>
        <stp>current_TRR_3mo</stp>
        <stp>[종목별 사업개요_IBK퀀트 김경훈.xlsx]KOSDAQ!R2278C9</stp>
        <tr r="I2278" s="5"/>
        <tr r="I2278" s="5"/>
      </tp>
      <tp>
        <v>11.521739999999999</v>
        <stp/>
        <stp>##V3_BDPV12</stp>
        <stp>016920 KS Equity</stp>
        <stp>current_TRR_1mo</stp>
        <stp>[종목별 사업개요_IBK퀀트 김경훈.xlsx]KOSDAQ!R2358C8</stp>
        <tr r="H2358" s="5"/>
        <tr r="H2358" s="5"/>
      </tp>
      <tp>
        <v>-0.8488964</v>
        <stp/>
        <stp>##V3_BDPV12</stp>
        <stp>036890 KS Equity</stp>
        <stp>current_TRR_3mo</stp>
        <stp>[종목별 사업개요_IBK퀀트 김경훈.xlsx]KOSDAQ!R2328C9</stp>
        <tr r="I2328" s="5"/>
        <tr r="I2328" s="5"/>
      </tp>
      <tp>
        <v>10.495050000000001</v>
        <stp/>
        <stp>##V3_BDPV12</stp>
        <stp>016250 KS Equity</stp>
        <stp>current_TRR_1mo</stp>
        <stp>[종목별 사업개요_IBK퀀트 김경훈.xlsx]KOSDAQ!R2018C8</stp>
        <tr r="H2018" s="5"/>
        <tr r="H2018" s="5"/>
      </tp>
      <tp>
        <v>64.299059999999997</v>
        <stp/>
        <stp>##V3_BDPV12</stp>
        <stp>086060 KS Equity</stp>
        <stp>current_TRR_3mo</stp>
        <stp>[종목별 사업개요_IBK퀀트 김경훈.xlsx]KOSDAQ!R2323C9</stp>
        <tr r="I2323" s="5"/>
        <tr r="I2323" s="5"/>
      </tp>
      <tp>
        <v>26.923079999999999</v>
        <stp/>
        <stp>##V3_BDPV12</stp>
        <stp>037230 KS Equity</stp>
        <stp>current_TRR_3mo</stp>
        <stp>[종목별 사업개요_IBK퀀트 김경훈.xlsx]KOSDAQ!R3088C9</stp>
        <tr r="I3088" s="5"/>
        <tr r="I3088" s="5"/>
      </tp>
      <tp>
        <v>-3.8947370000000001</v>
        <stp/>
        <stp>##V3_BDPV12</stp>
        <stp>036670 KS Equity</stp>
        <stp>current_TRR_3mo</stp>
        <stp>[종목별 사업개요_IBK퀀트 김경훈.xlsx]KOSDAQ!R2398C9</stp>
        <tr r="I2398" s="5"/>
        <tr r="I2398" s="5"/>
      </tp>
      <tp>
        <v>-24.498570000000001</v>
        <stp/>
        <stp>##V3_BDPV12</stp>
        <stp>130500 KS Equity</stp>
        <stp>current_TRR_3mo</stp>
        <stp>[종목별 사업개요_IBK퀀트 김경훈.xlsx]KOSDAQ!R4128C9</stp>
        <tr r="I4128" s="5"/>
        <tr r="I4128" s="5"/>
      </tp>
      <tp>
        <v>1.0071939999999999</v>
        <stp/>
        <stp>##V3_BDPV12</stp>
        <stp>130740 KS Equity</stp>
        <stp>current_TRR_3mo</stp>
        <stp>[종목별 사업개요_IBK퀀트 김경훈.xlsx]KOSDAQ!R4138C9</stp>
        <tr r="I4138" s="5"/>
        <tr r="I4138" s="5"/>
      </tp>
      <tp>
        <v>-8.3608360000000008</v>
        <stp/>
        <stp>##V3_BDPV12</stp>
        <stp>036420 KS Equity</stp>
        <stp>current_TRR_3mo</stp>
        <stp>[종목별 사업개요_IBK퀀트 김경훈.xlsx]KOSDAQ!R2218C9</stp>
        <tr r="I2218" s="5"/>
        <tr r="I2218" s="5"/>
      </tp>
      <tp>
        <v>-12.195119999999999</v>
        <stp/>
        <stp>##V3_BDPV12</stp>
        <stp>087010 KS Equity</stp>
        <stp>current_TRR_3mo</stp>
        <stp>[종목별 사업개요_IBK퀀트 김경훈.xlsx]KOSDAQ!R2853C9</stp>
        <tr r="I2853" s="5"/>
        <tr r="I2853" s="5"/>
      </tp>
      <tp>
        <v>-11.771179999999999</v>
        <stp/>
        <stp>##V3_BDPV12</stp>
        <stp>131970 KS Equity</stp>
        <stp>current_TRR_3mo</stp>
        <stp>[종목별 사업개요_IBK퀀트 김경훈.xlsx]KOSDAQ!R4198C9</stp>
        <tr r="I4198" s="5"/>
        <tr r="I4198" s="5"/>
      </tp>
      <tp>
        <v>2.3909989999999999</v>
        <stp/>
        <stp>##V3_BDPV12</stp>
        <stp>211270 KS Equity</stp>
        <stp>current_TRR_1mo</stp>
        <stp>[종목별 사업개요_IBK퀀트 김경훈.xlsx]KOSDAQ!R4838C8</stp>
        <tr r="H4838" s="5"/>
        <tr r="H4838" s="5"/>
      </tp>
      <tp>
        <v>17.30104</v>
        <stp/>
        <stp>##V3_BDPV12</stp>
        <stp>084370 KS Equity</stp>
        <stp>current_TRR_3mo</stp>
        <stp>[종목별 사업개요_IBK퀀트 김경훈.xlsx]KOSDAQ!R1883C9</stp>
        <tr r="I1883" s="5"/>
        <tr r="I1883" s="5"/>
      </tp>
      <tp>
        <v>-8.767773</v>
        <stp/>
        <stp>##V3_BDPV12</stp>
        <stp>014940 KS Equity</stp>
        <stp>current_TRR_1mo</stp>
        <stp>[종목별 사업개요_IBK퀀트 김경훈.xlsx]KOSDAQ!R1578C8</stp>
        <tr r="H1578" s="5"/>
        <tr r="H1578" s="5"/>
      </tp>
      <tp>
        <v>-4.8245620000000002</v>
        <stp/>
        <stp>##V3_BDPV12</stp>
        <stp>131030 KS Equity</stp>
        <stp>current_TRR_3mo</stp>
        <stp>[종목별 사업개요_IBK퀀트 김경훈.xlsx]KOSDAQ!R4148C9</stp>
        <tr r="I4148" s="5"/>
        <tr r="I4148" s="5"/>
      </tp>
      <tp>
        <v>-4.2424239999999998</v>
        <stp/>
        <stp>##V3_BDPV12</stp>
        <stp>131100 KS Equity</stp>
        <stp>current_TRR_3mo</stp>
        <stp>[종목별 사업개요_IBK퀀트 김경훈.xlsx]KOSDAQ!R4158C9</stp>
        <tr r="I4158" s="5"/>
        <tr r="I4158" s="5"/>
      </tp>
      <tp>
        <v>-12.758620000000001</v>
        <stp/>
        <stp>##V3_BDPV12</stp>
        <stp>131220 KS Equity</stp>
        <stp>current_TRR_3mo</stp>
        <stp>[종목별 사업개요_IBK퀀트 김경훈.xlsx]KOSDAQ!R4168C9</stp>
        <tr r="I4168" s="5"/>
        <tr r="I4168" s="5"/>
      </tp>
      <tp>
        <v>0.1858736</v>
        <stp/>
        <stp>##V3_BDPV12</stp>
        <stp>017250 KS Equity</stp>
        <stp>current_TRR_1mo</stp>
        <stp>[종목별 사업개요_IBK퀀트 김경훈.xlsx]KOSDAQ!R2068C8</stp>
        <tr r="H2068" s="5"/>
        <tr r="H2068" s="5"/>
      </tp>
      <tp>
        <v>-2.511415</v>
        <stp/>
        <stp>##V3_BDPV12</stp>
        <stp>131370 KS Equity</stp>
        <stp>current_TRR_3mo</stp>
        <stp>[종목별 사업개요_IBK퀀트 김경훈.xlsx]KOSDAQ!R4178C9</stp>
        <tr r="I4178" s="5"/>
        <tr r="I4178" s="5"/>
      </tp>
      <tp>
        <v>165.2174</v>
        <stp/>
        <stp>##V3_BDPV12</stp>
        <stp>131400 KS Equity</stp>
        <stp>current_TRR_3mo</stp>
        <stp>[종목별 사업개요_IBK퀀트 김경훈.xlsx]KOSDAQ!R4188C9</stp>
        <tr r="I4188" s="5"/>
        <tr r="I4188" s="5"/>
      </tp>
      <tp>
        <v>56.76191</v>
        <stp/>
        <stp>##V3_BDPV12</stp>
        <stp>037070 KS Equity</stp>
        <stp>current_TRR_3mo</stp>
        <stp>[종목별 사업개요_IBK퀀트 김경훈.xlsx]KOSDAQ!R2798C9</stp>
        <tr r="I2798" s="5"/>
        <tr r="I2798" s="5"/>
      </tp>
      <tp t="s">
        <v>#N/A N/A</v>
        <stp/>
        <stp>##V3_BDPV12</stp>
        <stp>230490 KS Equity</stp>
        <stp>current_TRR_3mo</stp>
        <stp>[종목별 사업개요_IBK퀀트 김경훈.xlsx]KOSDAQ!R5208C9</stp>
        <tr r="I5208" s="5"/>
      </tp>
      <tp>
        <v>11.023619999999999</v>
        <stp/>
        <stp>##V3_BDPV12</stp>
        <stp>115160 KS Equity</stp>
        <stp>current_TRR_1mo</stp>
        <stp>[종목별 사업개요_IBK퀀트 김경훈.xlsx]KOSDAQ!R3878C8</stp>
        <tr r="H3878" s="5"/>
        <tr r="H3878" s="5"/>
      </tp>
      <tp>
        <v>-17.33333</v>
        <stp/>
        <stp>##V3_BDPV12</stp>
        <stp>037370 KS Equity</stp>
        <stp>current_TRR_3mo</stp>
        <stp>[종목별 사업개요_IBK퀀트 김경훈.xlsx]KOSDAQ!R1998C9</stp>
        <tr r="I1998" s="5"/>
        <tr r="I1998" s="5"/>
      </tp>
      <tp>
        <v>-4.8300539999999996</v>
        <stp/>
        <stp>##V3_BDPV12</stp>
        <stp>115310 KS Equity</stp>
        <stp>current_TRR_1mo</stp>
        <stp>[종목별 사업개요_IBK퀀트 김경훈.xlsx]KOSDAQ!R3888C8</stp>
        <tr r="H3888" s="5"/>
        <tr r="H3888" s="5"/>
      </tp>
      <tp>
        <v>-1.6</v>
        <stp/>
        <stp>##V3_BDPV12</stp>
        <stp>115570 KS Equity</stp>
        <stp>current_TRR_1mo</stp>
        <stp>[종목별 사업개요_IBK퀀트 김경훈.xlsx]KOSDAQ!R3918C8</stp>
        <tr r="H3918" s="5"/>
        <tr r="H3918" s="5"/>
      </tp>
      <tp>
        <v>-4.1760719999999996</v>
        <stp/>
        <stp>##V3_BDPV12</stp>
        <stp>115500 KS Equity</stp>
        <stp>current_TRR_1mo</stp>
        <stp>[종목별 사업개요_IBK퀀트 김경훈.xlsx]KOSDAQ!R3908C8</stp>
        <tr r="H3908" s="5"/>
        <tr r="H3908" s="5"/>
      </tp>
      <tp>
        <v>-4.1208790000000004</v>
        <stp/>
        <stp>##V3_BDPV12</stp>
        <stp>115450 KS Equity</stp>
        <stp>current_TRR_1mo</stp>
        <stp>[종목별 사업개요_IBK퀀트 김경훈.xlsx]KOSDAQ!R3898C8</stp>
        <tr r="H3898" s="5"/>
        <tr r="H3898" s="5"/>
      </tp>
      <tp>
        <v>2.663707</v>
        <stp/>
        <stp>##V3_BDPV12</stp>
        <stp>115960 KS Equity</stp>
        <stp>current_TRR_1mo</stp>
        <stp>[종목별 사업개요_IBK퀀트 김경훈.xlsx]KOSDAQ!R3928C8</stp>
        <tr r="H3928" s="5"/>
        <tr r="H3928" s="5"/>
      </tp>
      <tp>
        <v>-9.016394</v>
        <stp/>
        <stp>##V3_BDPV12</stp>
        <stp>084730 KS Equity</stp>
        <stp>current_TRR_3mo</stp>
        <stp>[종목별 사업개요_IBK퀀트 김경훈.xlsx]KOSDAQ!R2773C9</stp>
        <tr r="I2773" s="5"/>
        <tr r="I2773" s="5"/>
      </tp>
      <tp>
        <v>-21.587299999999999</v>
        <stp/>
        <stp>##V3_BDPV12</stp>
        <stp>037400 KS Equity</stp>
        <stp>current_TRR_3mo</stp>
        <stp>[종목별 사업개요_IBK퀀트 김경훈.xlsx]KOSDAQ!R1708C9</stp>
        <tr r="I1708" s="5"/>
        <tr r="I1708" s="5"/>
      </tp>
      <tp>
        <v>14.19847</v>
        <stp/>
        <stp>##V3_BDPV12</stp>
        <stp>182690 KS Equity</stp>
        <stp>current_TRR_3mo</stp>
        <stp>[종목별 사업개요_IBK퀀트 김경훈.xlsx]KOSDAQ!R4543C9</stp>
        <tr r="I4543" s="5"/>
        <tr r="I4543" s="5"/>
      </tp>
      <tp>
        <v>4.5544549999999999</v>
        <stp/>
        <stp>##V3_BDPV12</stp>
        <stp>182360 KS Equity</stp>
        <stp>current_TRR_3mo</stp>
        <stp>[종목별 사업개요_IBK퀀트 김경훈.xlsx]KOSDAQ!R4533C9</stp>
        <tr r="I4533" s="5"/>
        <tr r="I4533" s="5"/>
      </tp>
      <tp>
        <v>-5.4455450000000001</v>
        <stp/>
        <stp>##V3_BDPV12</stp>
        <stp>213090 KS Equity</stp>
        <stp>current_TRR_1mo</stp>
        <stp>[종목별 사업개요_IBK퀀트 김경훈.xlsx]KOSDAQ!R4848C8</stp>
        <tr r="H4848" s="5"/>
        <tr r="H4848" s="5"/>
      </tp>
      <tp>
        <v>-6.6964290000000002</v>
        <stp/>
        <stp>##V3_BDPV12</stp>
        <stp>114120 KS Equity</stp>
        <stp>current_TRR_1mo</stp>
        <stp>[종목별 사업개요_IBK퀀트 김경훈.xlsx]KOSDAQ!R3848C8</stp>
        <tr r="H3848" s="5"/>
        <tr r="H3848" s="5"/>
      </tp>
      <tp>
        <v>-13.880129999999999</v>
        <stp/>
        <stp>##V3_BDPV12</stp>
        <stp>036090 KS Equity</stp>
        <stp>current_TRR_3mo</stp>
        <stp>[종목별 사업개요_IBK퀀트 김경훈.xlsx]KOSDAQ!R1808C9</stp>
        <tr r="I1808" s="5"/>
        <tr r="I1808" s="5"/>
      </tp>
      <tp>
        <v>22.480619999999998</v>
        <stp/>
        <stp>##V3_BDPV12</stp>
        <stp>035900 KS Equity</stp>
        <stp>current_TRR_3mo</stp>
        <stp>[종목별 사업개요_IBK퀀트 김경훈.xlsx]KOSDAQ!R2208C9</stp>
        <tr r="I2208" s="5"/>
        <tr r="I2208" s="5"/>
      </tp>
      <tp>
        <v>-4.239401</v>
        <stp/>
        <stp>##V3_BDPV12</stp>
        <stp>086390 KS Equity</stp>
        <stp>current_TRR_3mo</stp>
        <stp>[종목별 사업개요_IBK퀀트 김경훈.xlsx]KOSDAQ!R1833C9</stp>
        <tr r="I1833" s="5"/>
        <tr r="I1833" s="5"/>
      </tp>
      <tp>
        <v>-12.83784</v>
        <stp/>
        <stp>##V3_BDPV12</stp>
        <stp>036200 KS Equity</stp>
        <stp>current_TRR_3mo</stp>
        <stp>[종목별 사업개요_IBK퀀트 김경훈.xlsx]KOSDAQ!R1818C9</stp>
        <tr r="I1818" s="5"/>
        <tr r="I1818" s="5"/>
      </tp>
      <tp>
        <v>3.6945809999999999</v>
        <stp/>
        <stp>##V3_BDPV12</stp>
        <stp>035200 KS Equity</stp>
        <stp>current_TRR_3mo</stp>
        <stp>[종목별 사업개요_IBK퀀트 김경훈.xlsx]KOSDAQ!R2898C9</stp>
        <tr r="I2898" s="5"/>
        <tr r="I2898" s="5"/>
      </tp>
      <tp>
        <v>9.2063489999999994</v>
        <stp/>
        <stp>##V3_BDPV12</stp>
        <stp>114450 KS Equity</stp>
        <stp>current_TRR_1mo</stp>
        <stp>[종목별 사업개요_IBK퀀트 김경훈.xlsx]KOSDAQ!R3858C8</stp>
        <tr r="H3858" s="5"/>
        <tr r="H3858" s="5"/>
      </tp>
      <tp>
        <v>-10.13513</v>
        <stp/>
        <stp>##V3_BDPV12</stp>
        <stp>036810 KS Equity</stp>
        <stp>current_TRR_3mo</stp>
        <stp>[종목별 사업개요_IBK퀀트 김경훈.xlsx]KOSDAQ!R1418C9</stp>
        <tr r="I1418" s="5"/>
        <tr r="I1418" s="5"/>
      </tp>
      <tp>
        <v>2.4883359999999999</v>
        <stp/>
        <stp>##V3_BDPV12</stp>
        <stp>114630 KS Equity</stp>
        <stp>current_TRR_1mo</stp>
        <stp>[종목별 사업개요_IBK퀀트 김경훈.xlsx]KOSDAQ!R3868C8</stp>
        <tr r="H3868" s="5"/>
        <tr r="H3868" s="5"/>
      </tp>
      <tp>
        <v>0.8</v>
        <stp/>
        <stp>##V3_BDPV12</stp>
        <stp>086520 KS Equity</stp>
        <stp>current_TRR_3mo</stp>
        <stp>[종목별 사업개요_IBK퀀트 김경훈.xlsx]KOSDAQ!R1403C9</stp>
        <tr r="I1403" s="5"/>
        <tr r="I1403" s="5"/>
      </tp>
      <tp>
        <v>-6.5068489999999999</v>
        <stp/>
        <stp>##V3_BDPV12</stp>
        <stp>036120 KS Equity</stp>
        <stp>current_TRR_3mo</stp>
        <stp>[종목별 사업개요_IBK퀀트 김경훈.xlsx]KOSDAQ!R1188C9</stp>
        <tr r="I1188" s="5"/>
        <tr r="I1188" s="5"/>
      </tp>
      <tp>
        <v>1.5228429999999999</v>
        <stp/>
        <stp>##V3_BDPV12</stp>
        <stp>232140 KS Equity</stp>
        <stp>current_TRR_3mo</stp>
        <stp>[종목별 사업개요_IBK퀀트 김경훈.xlsx]KOSDAQ!R5218C9</stp>
        <tr r="I5218" s="5"/>
        <tr r="I5218" s="5"/>
      </tp>
      <tp>
        <v>1.3698630000000001</v>
        <stp/>
        <stp>##V3_BDPV12</stp>
        <stp>015710 KS Equity</stp>
        <stp>current_TRR_1mo</stp>
        <stp>[종목별 사업개요_IBK퀀트 김경훈.xlsx]KOSDAQ!R2598C8</stp>
        <tr r="H2598" s="5"/>
        <tr r="H2598" s="5"/>
      </tp>
      <tp>
        <v>12.65306</v>
        <stp/>
        <stp>##V3_BDPV12</stp>
        <stp>035600 KS Equity</stp>
        <stp>current_TRR_3mo</stp>
        <stp>[종목별 사업개요_IBK퀀트 김경훈.xlsx]KOSDAQ!R2468C9</stp>
        <tr r="I2468" s="5"/>
        <tr r="I2468" s="5"/>
      </tp>
      <tp>
        <v>12.707179999999999</v>
        <stp/>
        <stp>##V3_BDPV12</stp>
        <stp>036000 KS Equity</stp>
        <stp>current_TRR_3mo</stp>
        <stp>[종목별 사업개요_IBK퀀트 김경훈.xlsx]KOSDAQ!R1548C9</stp>
        <tr r="I1548" s="5"/>
        <tr r="I1548" s="5"/>
      </tp>
      <tp>
        <v>-1.9726859999999999</v>
        <stp/>
        <stp>##V3_BDPV12</stp>
        <stp>036180 KS Equity</stp>
        <stp>current_TRR_3mo</stp>
        <stp>[종목별 사업개요_IBK퀀트 김경훈.xlsx]KOSDAQ!R1538C9</stp>
        <tr r="I1538" s="5"/>
        <tr r="I1538" s="5"/>
      </tp>
      <tp>
        <v>4.4925129999999998</v>
        <stp/>
        <stp>##V3_BDPV12</stp>
        <stp>036490 KS Equity</stp>
        <stp>current_TRR_3mo</stp>
        <stp>[종목별 사업개요_IBK퀀트 김경훈.xlsx]KOSDAQ!R1258C9</stp>
        <tr r="I1258" s="5"/>
        <tr r="I1258" s="5"/>
      </tp>
      <tp>
        <v>7.0637119999999998</v>
        <stp/>
        <stp>##V3_BDPV12</stp>
        <stp>019990 KS Equity</stp>
        <stp>current_TRR_1mo</stp>
        <stp>[종목별 사업개요_IBK퀀트 김경훈.xlsx]KOSDAQ!R1148C8</stp>
        <tr r="H1148" s="5"/>
        <tr r="H1148" s="5"/>
      </tp>
      <tp>
        <v>0</v>
        <stp/>
        <stp>##V3_BDPV12</stp>
        <stp>039020 KS Equity</stp>
        <stp>current_TRR_3mo</stp>
        <stp>[종목별 사업개요_IBK퀀트 김경훈.xlsx]KOSDAQ!R1888C9</stp>
        <tr r="I1888" s="5"/>
        <tr r="I1888" s="5"/>
      </tp>
      <tp>
        <v>-0.86206899999999997</v>
        <stp/>
        <stp>##V3_BDPV12</stp>
        <stp>039830 KS Equity</stp>
        <stp>current_TRR_3mo</stp>
        <stp>[종목별 사업개요_IBK퀀트 김경훈.xlsx]KOSDAQ!R1568C9</stp>
        <tr r="I1568" s="5"/>
        <tr r="I1568" s="5"/>
      </tp>
      <tp>
        <v>-0.56818179999999996</v>
        <stp/>
        <stp>##V3_BDPV12</stp>
        <stp>039790 KS Equity</stp>
        <stp>current_TRR_3mo</stp>
        <stp>[종목별 사업개요_IBK퀀트 김경훈.xlsx]KOSDAQ!R1788C9</stp>
        <tr r="I1788" s="5"/>
        <tr r="I1788" s="5"/>
      </tp>
      <tp>
        <v>-17.578130000000002</v>
        <stp/>
        <stp>##V3_BDPV12</stp>
        <stp>089850 KS Equity</stp>
        <stp>current_TRR_3mo</stp>
        <stp>[종목별 사업개요_IBK퀀트 김경훈.xlsx]KOSDAQ!R1843C9</stp>
        <tr r="I1843" s="5"/>
        <tr r="I1843" s="5"/>
      </tp>
      <tp>
        <v>-5.4054060000000002</v>
        <stp/>
        <stp>##V3_BDPV12</stp>
        <stp>019210 KS Equity</stp>
        <stp>current_TRR_1mo</stp>
        <stp>[종목별 사업개요_IBK퀀트 김경훈.xlsx]KOSDAQ!R1668C8</stp>
        <tr r="H1668" s="5"/>
        <tr r="H1668" s="5"/>
      </tp>
      <tp>
        <v>-14.14141</v>
        <stp/>
        <stp>##V3_BDPV12</stp>
        <stp>039440 KS Equity</stp>
        <stp>current_TRR_3mo</stp>
        <stp>[종목별 사업개요_IBK퀀트 김경훈.xlsx]KOSDAQ!R1288C9</stp>
        <tr r="I1288" s="5"/>
        <tr r="I1288" s="5"/>
      </tp>
      <tp>
        <v>-32.637549999999997</v>
        <stp/>
        <stp>##V3_BDPV12</stp>
        <stp>038870 KS Equity</stp>
        <stp>current_TRR_3mo</stp>
        <stp>[종목별 사업개요_IBK퀀트 김경훈.xlsx]KOSDAQ!R1398C9</stp>
        <tr r="I1398" s="5"/>
        <tr r="I1398" s="5"/>
      </tp>
      <tp>
        <v>-8.2706769999999992</v>
        <stp/>
        <stp>##V3_BDPV12</stp>
        <stp>088390 KS Equity</stp>
        <stp>current_TRR_3mo</stp>
        <stp>[종목별 사업개요_IBK퀀트 김경훈.xlsx]KOSDAQ!R1913C9</stp>
        <tr r="I1913" s="5"/>
        <tr r="I1913" s="5"/>
      </tp>
      <tp>
        <v>-17.728529999999999</v>
        <stp/>
        <stp>##V3_BDPV12</stp>
        <stp>038110 KS Equity</stp>
        <stp>current_TRR_3mo</stp>
        <stp>[종목별 사업개요_IBK퀀트 김경훈.xlsx]KOSDAQ!R1408C9</stp>
        <tr r="I1408" s="5"/>
        <tr r="I1408" s="5"/>
      </tp>
      <tp>
        <v>0.98870060000000004</v>
        <stp/>
        <stp>##V3_BDPV12</stp>
        <stp>038680 KS Equity</stp>
        <stp>current_TRR_3mo</stp>
        <stp>[종목별 사업개요_IBK퀀트 김경훈.xlsx]KOSDAQ!R1168C9</stp>
        <tr r="I1168" s="5"/>
        <tr r="I1168" s="5"/>
      </tp>
      <tp>
        <v>12.02899</v>
        <stp/>
        <stp>##V3_BDPV12</stp>
        <stp>119500 KS Equity</stp>
        <stp>current_TRR_1mo</stp>
        <stp>[종목별 사업개요_IBK퀀트 김경훈.xlsx]KOSDAQ!R3938C8</stp>
        <tr r="H3938" s="5"/>
        <tr r="H3938" s="5"/>
      </tp>
      <tp>
        <v>-18.644069999999999</v>
        <stp/>
        <stp>##V3_BDPV12</stp>
        <stp>038530 KS Equity</stp>
        <stp>current_TRR_3mo</stp>
        <stp>[종목별 사업개요_IBK퀀트 김경훈.xlsx]KOSDAQ!R2578C9</stp>
        <tr r="I2578" s="5"/>
        <tr r="I2578" s="5"/>
      </tp>
      <tp>
        <v>-14.62687</v>
        <stp/>
        <stp>##V3_BDPV12</stp>
        <stp>119830 KS Equity</stp>
        <stp>current_TRR_1mo</stp>
        <stp>[종목별 사업개요_IBK퀀트 김경훈.xlsx]KOSDAQ!R3948C8</stp>
        <tr r="H3948" s="5"/>
        <tr r="H3948" s="5"/>
      </tp>
      <tp>
        <v>0.84388180000000002</v>
        <stp/>
        <stp>##V3_BDPV12</stp>
        <stp>119860 KS Equity</stp>
        <stp>current_TRR_1mo</stp>
        <stp>[종목별 사업개요_IBK퀀트 김경훈.xlsx]KOSDAQ!R3958C8</stp>
        <tr r="H3958" s="5"/>
        <tr r="H3958" s="5"/>
      </tp>
      <tp>
        <v>72.362560000000002</v>
        <stp/>
        <stp>##V3_BDPV12</stp>
        <stp>039340 KS Equity</stp>
        <stp>current_TRR_3mo</stp>
        <stp>[종목별 사업개요_IBK퀀트 김경훈.xlsx]KOSDAQ!R3008C9</stp>
        <tr r="I3008" s="5"/>
        <tr r="I3008" s="5"/>
      </tp>
      <tp>
        <v>-1.1958150000000001</v>
        <stp/>
        <stp>##V3_BDPV12</stp>
        <stp>018120 KS Equity</stp>
        <stp>current_TRR_1mo</stp>
        <stp>[종목별 사업개요_IBK퀀트 김경훈.xlsx]KOSDAQ!R2318C8</stp>
        <tr r="H2318" s="5"/>
        <tr r="H2318" s="5"/>
      </tp>
      <tp>
        <v>-12.06704</v>
        <stp/>
        <stp>##V3_BDPV12</stp>
        <stp>039010 KS Equity</stp>
        <stp>current_TRR_3mo</stp>
        <stp>[종목별 사업개요_IBK퀀트 김경훈.xlsx]KOSDAQ!R3208C9</stp>
        <tr r="I3208" s="5"/>
        <tr r="I3208" s="5"/>
      </tp>
      <tp>
        <v>1.9181589999999999</v>
        <stp/>
        <stp>##V3_BDPV12</stp>
        <stp>038010 KS Equity</stp>
        <stp>current_TRR_3mo</stp>
        <stp>[종목별 사업개요_IBK퀀트 김경훈.xlsx]KOSDAQ!R2238C9</stp>
        <tr r="I2238" s="5"/>
        <tr r="I2238" s="5"/>
      </tp>
      <tp>
        <v>-1.167883</v>
        <stp/>
        <stp>##V3_BDPV12</stp>
        <stp>039740 KS Equity</stp>
        <stp>current_TRR_3mo</stp>
        <stp>[종목별 사업개요_IBK퀀트 김경훈.xlsx]KOSDAQ!R3048C9</stp>
        <tr r="I3048" s="5"/>
        <tr r="I3048" s="5"/>
      </tp>
      <tp>
        <v>-4.7546010000000001</v>
        <stp/>
        <stp>##V3_BDPV12</stp>
        <stp>039420 KS Equity</stp>
        <stp>current_TRR_3mo</stp>
        <stp>[종목별 사업개요_IBK퀀트 김경훈.xlsx]KOSDAQ!R2438C9</stp>
        <tr r="I2438" s="5"/>
        <tr r="I2438" s="5"/>
      </tp>
      <tp>
        <v>7.3126139999999999</v>
        <stp/>
        <stp>##V3_BDPV12</stp>
        <stp>089150 KS Equity</stp>
        <stp>current_TRR_3mo</stp>
        <stp>[종목별 사업개요_IBK퀀트 김경훈.xlsx]KOSDAQ!R2403C9</stp>
        <tr r="I2403" s="5"/>
        <tr r="I2403" s="5"/>
      </tp>
      <tp>
        <v>-17.218540000000001</v>
        <stp/>
        <stp>##V3_BDPV12</stp>
        <stp>039230 KS Equity</stp>
        <stp>current_TRR_3mo</stp>
        <stp>[종목별 사업개요_IBK퀀트 김경훈.xlsx]KOSDAQ!R2748C9</stp>
        <tr r="I2748" s="5"/>
        <tr r="I2748" s="5"/>
      </tp>
      <tp>
        <v>25.628139999999998</v>
        <stp/>
        <stp>##V3_BDPV12</stp>
        <stp>019570 KS Equity</stp>
        <stp>current_TRR_1mo</stp>
        <stp>[종목별 사업개요_IBK퀀트 김경훈.xlsx]KOSDAQ!R2168C8</stp>
        <tr r="H2168" s="5"/>
        <tr r="H2168" s="5"/>
      </tp>
      <tp>
        <v>-6.4638780000000002</v>
        <stp/>
        <stp>##V3_BDPV12</stp>
        <stp>089790 KS Equity</stp>
        <stp>current_TRR_3mo</stp>
        <stp>[종목별 사업개요_IBK퀀트 김경훈.xlsx]KOSDAQ!R2223C9</stp>
        <tr r="I2223" s="5"/>
        <tr r="I2223" s="5"/>
      </tp>
      <tp>
        <v>1.7811699999999999</v>
        <stp/>
        <stp>##V3_BDPV12</stp>
        <stp>219960 KS Equity</stp>
        <stp>current_TRR_1mo</stp>
        <stp>[종목별 사업개요_IBK퀀트 김경훈.xlsx]KOSDAQ!R5028C8</stp>
        <tr r="H5028" s="5"/>
        <tr r="H5028" s="5"/>
      </tp>
      <tp>
        <v>1.7811699999999999</v>
        <stp/>
        <stp>##V3_BDPV12</stp>
        <stp>218410 KS Equity</stp>
        <stp>current_TRR_1mo</stp>
        <stp>[종목별 사업개요_IBK퀀트 김경훈.xlsx]KOSDAQ!R4998C8</stp>
        <tr r="H4998" s="5"/>
        <tr r="H4998" s="5"/>
      </tp>
      <tp>
        <v>18.91892</v>
        <stp/>
        <stp>##V3_BDPV12</stp>
        <stp>219130 KS Equity</stp>
        <stp>current_TRR_1mo</stp>
        <stp>[종목별 사업개요_IBK퀀트 김경훈.xlsx]KOSDAQ!R5008C8</stp>
        <tr r="H5008" s="5"/>
        <tr r="H5008" s="5"/>
      </tp>
      <tp>
        <v>-18.431370000000001</v>
        <stp/>
        <stp>##V3_BDPV12</stp>
        <stp>138080 KS Equity</stp>
        <stp>current_TRR_3mo</stp>
        <stp>[종목별 사업개요_IBK퀀트 김경훈.xlsx]KOSDAQ!R4258C9</stp>
        <tr r="I4258" s="5"/>
        <tr r="I4258" s="5"/>
      </tp>
      <tp>
        <v>3.686636</v>
        <stp/>
        <stp>##V3_BDPV12</stp>
        <stp>138610 KS Equity</stp>
        <stp>current_TRR_3mo</stp>
        <stp>[종목별 사업개요_IBK퀀트 김경훈.xlsx]KOSDAQ!R4268C9</stp>
        <tr r="I4268" s="5"/>
        <tr r="I4268" s="5"/>
      </tp>
      <tp>
        <v>1.5306120000000001</v>
        <stp/>
        <stp>##V3_BDPV12</stp>
        <stp>219580 KS Equity</stp>
        <stp>current_TRR_1mo</stp>
        <stp>[종목별 사업개요_IBK퀀트 김경훈.xlsx]KOSDAQ!R5018C8</stp>
        <tr r="H5018" s="5"/>
        <tr r="H5018" s="5"/>
      </tp>
      <tp>
        <v>-8</v>
        <stp/>
        <stp>##V3_BDPV12</stp>
        <stp>189860 KS Equity</stp>
        <stp>current_TRR_3mo</stp>
        <stp>[종목별 사업개요_IBK퀀트 김경훈.xlsx]KOSDAQ!R4583C9</stp>
        <tr r="I4583" s="5"/>
        <tr r="I4583" s="5"/>
      </tp>
      <tp>
        <v>-16.609590000000001</v>
        <stp/>
        <stp>##V3_BDPV12</stp>
        <stp>139050 KS Equity</stp>
        <stp>current_TRR_3mo</stp>
        <stp>[종목별 사업개요_IBK퀀트 김경훈.xlsx]KOSDAQ!R4278C9</stp>
        <tr r="I4278" s="5"/>
        <tr r="I4278" s="5"/>
      </tp>
      <tp t="s">
        <v>#N/A N/A</v>
        <stp/>
        <stp>##V3_BDPV12</stp>
        <stp>003680 KS Equity</stp>
        <stp>best_px_bps_ratio</stp>
        <stp>[종목별 사업개요_IBK퀀트 김경훈.xlsx]KOSPI!R3383C12</stp>
        <tr r="L3383" s="3"/>
      </tp>
      <tp>
        <v>0.99763843476673397</v>
        <stp/>
        <stp>##V3_BDPV12</stp>
        <stp>031430 KS Equity</stp>
        <stp>best_px_bps_ratio</stp>
        <stp>[종목별 사업개요_IBK퀀트 김경훈.xlsx]KOSPI!R1888C12</stp>
        <tr r="L1888" s="3"/>
        <tr r="L1888" s="3"/>
      </tp>
      <tp>
        <v>2.6647966339410938</v>
        <stp/>
        <stp>##V3_BDPV12</stp>
        <stp>052690 KS Equity</stp>
        <stp>best_px_bps_ratio</stp>
        <stp>[종목별 사업개요_IBK퀀트 김경훈.xlsx]KOSPI!R3238C12</stp>
        <tr r="L3238" s="3"/>
        <tr r="L3238" s="3"/>
      </tp>
      <tp t="s">
        <v>#N/A N/A</v>
        <stp/>
        <stp>##V3_BDPV12</stp>
        <stp>123690 KS Equity</stp>
        <stp>best_px_bps_ratio</stp>
        <stp>[종목별 사업개요_IBK퀀트 김경훈.xlsx]KOSPI!R3323C12</stp>
        <tr r="L3323" s="3"/>
      </tp>
      <tp t="s">
        <v>#N/A N/A</v>
        <stp/>
        <stp>##V3_BDPV12</stp>
        <stp>004430 KS Equity</stp>
        <stp>best_px_bps_ratio</stp>
        <stp>[종목별 사업개요_IBK퀀트 김경훈.xlsx]KOSPI!R1823C12</stp>
        <tr r="L1823" s="3"/>
      </tp>
      <tp t="s">
        <v>#N/A N/A</v>
        <stp/>
        <stp>##V3_BDPV12</stp>
        <stp>053690 KS Equity</stp>
        <stp>best_px_bps_ratio</stp>
        <stp>[종목별 사업개요_IBK퀀트 김경훈.xlsx]KOSPI!R3353C12</stp>
        <tr r="L3353" s="3"/>
      </tp>
      <tp t="s">
        <v>#N/A N/A</v>
        <stp/>
        <stp>##V3_BDPV12</stp>
        <stp>005690 KS Equity</stp>
        <stp>best_px_bps_ratio</stp>
        <stp>[종목별 사업개요_IBK퀀트 김경훈.xlsx]KOSPI!R3063C12</stp>
        <tr r="L3063" s="3"/>
      </tp>
      <tp>
        <v>4.8476197731531352</v>
        <stp/>
        <stp>##V3_BDPV12</stp>
        <stp>002790 KS Equity</stp>
        <stp>best_px_bps_ratio</stp>
        <stp>[종목별 사업개요_IBK퀀트 김경훈.xlsx]KOSPI!R2013C12</stp>
        <tr r="L2013" s="3"/>
        <tr r="L2013" s="3"/>
      </tp>
      <tp t="s">
        <v>#N/A N/A</v>
        <stp/>
        <stp>##V3_BDPV12</stp>
        <stp>047400 KS Equity</stp>
        <stp>best_px_bps_ratio</stp>
        <stp>[종목별 사업개요_IBK퀀트 김경훈.xlsx]KOSPI!R1958C12</stp>
        <tr r="L1958" s="3"/>
      </tp>
      <tp t="s">
        <v>#N/A N/A</v>
        <stp/>
        <stp>##V3_BDPV12</stp>
        <stp>001780 KS Equity</stp>
        <stp>best_px_bps_ratio</stp>
        <stp>[종목별 사업개요_IBK퀀트 김경훈.xlsx]KOSPI!R2103C12</stp>
        <tr r="L2103" s="3"/>
      </tp>
      <tp>
        <v>1.046669780694844</v>
        <stp/>
        <stp>##V3_BDPV12</stp>
        <stp>003410 KS Equity</stp>
        <stp>best_px_bps_ratio</stp>
        <stp>[종목별 사업개요_IBK퀀트 김경훈.xlsx]KOSPI!R1963C12</stp>
        <tr r="L1963" s="3"/>
        <tr r="L1963" s="3"/>
      </tp>
      <tp>
        <v>2.0613614573346117</v>
        <stp/>
        <stp>##V3_BDPV12</stp>
        <stp>010780 KS Equity</stp>
        <stp>best_px_bps_ratio</stp>
        <stp>[종목별 사업개요_IBK퀀트 김경훈.xlsx]KOSPI!R2078C12</stp>
        <tr r="L2078" s="3"/>
        <tr r="L2078" s="3"/>
      </tp>
      <tp t="s">
        <v>#N/A N/A</v>
        <stp/>
        <stp>##V3_BDPV12</stp>
        <stp>008490 KS Equity</stp>
        <stp>best_px_bps_ratio</stp>
        <stp>[종목별 사업개요_IBK퀀트 김경훈.xlsx]KOSPI!R1698C12</stp>
        <tr r="L1698" s="3"/>
      </tp>
      <tp t="s">
        <v>#N/A N/A</v>
        <stp/>
        <stp>##V3_BDPV12</stp>
        <stp>002780 KS Equity</stp>
        <stp>best_px_bps_ratio</stp>
        <stp>[종목별 사업개요_IBK퀀트 김경훈.xlsx]KOSPI!R2763C12</stp>
        <tr r="L2763" s="3"/>
      </tp>
      <tp t="s">
        <v>#N/A N/A</v>
        <stp/>
        <stp>##V3_BDPV12</stp>
        <stp>136490 KS Equity</stp>
        <stp>best_px_bps_ratio</stp>
        <stp>[종목별 사업개요_IBK퀀트 김경훈.xlsx]KOSPI!R1708C12</stp>
        <tr r="L1708" s="3"/>
      </tp>
      <tp t="s">
        <v>#N/A N/A</v>
        <stp/>
        <stp>##V3_BDPV12</stp>
        <stp>003780 KS Equity</stp>
        <stp>best_px_bps_ratio</stp>
        <stp>[종목별 사업개요_IBK퀀트 김경훈.xlsx]KOSPI!R2738C12</stp>
        <tr r="L2738" s="3"/>
      </tp>
      <tp t="s">
        <v>#N/A N/A</v>
        <stp/>
        <stp>##V3_BDPV12</stp>
        <stp>088790 KS Equity</stp>
        <stp>best_px_bps_ratio</stp>
        <stp>[종목별 사업개요_IBK퀀트 김경훈.xlsx]KOSPI!R2733C12</stp>
        <tr r="L2733" s="3"/>
      </tp>
      <tp t="s">
        <v>#N/A N/A</v>
        <stp/>
        <stp>##V3_BDPV12</stp>
        <stp>004490 KS Equity</stp>
        <stp>best_px_bps_ratio</stp>
        <stp>[종목별 사업개요_IBK퀀트 김경훈.xlsx]KOSPI!R1758C12</stp>
        <tr r="L1758" s="3"/>
      </tp>
      <tp t="s">
        <v>#N/A N/A</v>
        <stp/>
        <stp>##V3_BDPV12</stp>
        <stp>010690 KS Equity</stp>
        <stp>best_px_bps_ratio</stp>
        <stp>[종목별 사업개요_IBK퀀트 김경훈.xlsx]KOSPI!R3733C12</stp>
        <tr r="L3733" s="3"/>
      </tp>
      <tp>
        <v>1.8886296498391255</v>
        <stp/>
        <stp>##V3_BDPV12</stp>
        <stp>005740 KS Equity</stp>
        <stp>best_px_bps_ratio</stp>
        <stp>[종목별 사업개요_IBK퀀트 김경훈.xlsx]KOSPI!R2973C12</stp>
        <tr r="L2973" s="3"/>
        <tr r="L2973" s="3"/>
      </tp>
      <tp>
        <v>2.0537570918799579</v>
        <stp/>
        <stp>##V3_BDPV12</stp>
        <stp>031440 KS Equity</stp>
        <stp>best_px_bps_ratio</stp>
        <stp>[종목별 사업개요_IBK퀀트 김경훈.xlsx]KOSPI!R1893C12</stp>
        <tr r="L1893" s="3"/>
        <tr r="L1893" s="3"/>
      </tp>
      <tp>
        <v>2.8584173072606651</v>
        <stp/>
        <stp>##V3_BDPV12</stp>
        <stp>014680 KS Equity</stp>
        <stp>best_px_bps_ratio</stp>
        <stp>[종목별 사업개요_IBK퀀트 김경훈.xlsx]KOSPI!R3413C12</stp>
        <tr r="L3413" s="3"/>
        <tr r="L3413" s="3"/>
      </tp>
      <tp t="s">
        <v>#N/A N/A</v>
        <stp/>
        <stp>##V3_BDPV12</stp>
        <stp>005450 KS Equity</stp>
        <stp>best_px_bps_ratio</stp>
        <stp>[종목별 사업개요_IBK퀀트 김경훈.xlsx]KOSPI!R1933C12</stp>
        <tr r="L1933" s="3"/>
      </tp>
      <tp t="s">
        <v>#N/A N/A</v>
        <stp/>
        <stp>##V3_BDPV12</stp>
        <stp>020760 KS Equity</stp>
        <stp>best_px_bps_ratio</stp>
        <stp>[종목별 사업개요_IBK퀀트 김경훈.xlsx]KOSPI!R2583C12</stp>
        <tr r="L2583" s="3"/>
      </tp>
      <tp t="s">
        <v>#N/A N/A</v>
        <stp/>
        <stp>##V3_BDPV12</stp>
        <stp>130660 KS Equity</stp>
        <stp>best_px_bps_ratio</stp>
        <stp>[종목별 사업개요_IBK퀀트 김경훈.xlsx]KOSPI!R3478C12</stp>
        <tr r="L3478" s="3"/>
      </tp>
      <tp t="s">
        <v>#N/A N/A</v>
        <stp/>
        <stp>##V3_BDPV12</stp>
        <stp>001470 KS Equity</stp>
        <stp>best_px_bps_ratio</stp>
        <stp>[종목별 사업개요_IBK퀀트 김경훈.xlsx]KOSPI!R1473C12</stp>
        <tr r="L1473" s="3"/>
      </tp>
      <tp t="s">
        <v>#N/A N/A</v>
        <stp/>
        <stp>##V3_BDPV12</stp>
        <stp>019440 KS Equity</stp>
        <stp>best_px_bps_ratio</stp>
        <stp>[종목별 사업개요_IBK퀀트 김경훈.xlsx]KOSPI!R1773C12</stp>
        <tr r="L1773" s="3"/>
      </tp>
      <tp t="s">
        <v>#N/A N/A</v>
        <stp/>
        <stp>##V3_BDPV12</stp>
        <stp>000760 KS Equity</stp>
        <stp>best_px_bps_ratio</stp>
        <stp>[종목별 사업개요_IBK퀀트 김경훈.xlsx]KOSPI!R2508C12</stp>
        <tr r="L2508" s="3"/>
      </tp>
      <tp t="s">
        <v>#N/A N/A</v>
        <stp/>
        <stp>##V3_BDPV12</stp>
        <stp>004450 KS Equity</stp>
        <stp>best_px_bps_ratio</stp>
        <stp>[종목별 사업개요_IBK퀀트 김경훈.xlsx]KOSPI!R1633C12</stp>
        <tr r="L1633" s="3"/>
      </tp>
      <tp t="s">
        <v>#N/A N/A</v>
        <stp/>
        <stp>##V3_BDPV12</stp>
        <stp>002410 KS Equity</stp>
        <stp>best_px_bps_ratio</stp>
        <stp>[종목별 사업개요_IBK퀀트 김경훈.xlsx]KOSPI!R1358C12</stp>
        <tr r="L1358" s="3"/>
      </tp>
      <tp t="s">
        <v>#N/A N/A</v>
        <stp/>
        <stp>##V3_BDPV12</stp>
        <stp>185750 KS Equity</stp>
        <stp>best_px_bps_ratio</stp>
        <stp>[종목별 사업개요_IBK퀀트 김경훈.xlsx]KOSPI!R2683C12</stp>
        <tr r="L2683" s="3"/>
      </tp>
      <tp>
        <v>1.0032614861032332</v>
        <stp/>
        <stp>##V3_BDPV12</stp>
        <stp>007700 KS Equity</stp>
        <stp>best_px_bps_ratio</stp>
        <stp>[종목별 사업개요_IBK퀀트 김경훈.xlsx]KOSPI!R2203C12</stp>
        <tr r="L2203" s="3"/>
        <tr r="L2203" s="3"/>
      </tp>
      <tp>
        <v>1.3916321695187162</v>
        <stp/>
        <stp>##V3_BDPV12</stp>
        <stp>095720 KS Equity</stp>
        <stp>best_px_bps_ratio</stp>
        <stp>[종목별 사업개요_IBK퀀트 김경훈.xlsx]KOSPI!R2363C12</stp>
        <tr r="L2363" s="3"/>
        <tr r="L2363" s="3"/>
      </tp>
      <tp>
        <v>1.9022241077492594</v>
        <stp/>
        <stp>##V3_BDPV12</stp>
        <stp>081660 KS Equity</stp>
        <stp>best_px_bps_ratio</stp>
        <stp>[종목별 사업개요_IBK퀀트 김경훈.xlsx]KOSPI!R3778C12</stp>
        <tr r="L3778" s="3"/>
        <tr r="L3778" s="3"/>
      </tp>
      <tp>
        <v>2.7923169965384349</v>
        <stp/>
        <stp>##V3_BDPV12</stp>
        <stp>105630 KS Equity</stp>
        <stp>best_px_bps_ratio</stp>
        <stp>[종목별 사업개요_IBK퀀트 김경훈.xlsx]KOSPI!R3388C12</stp>
        <tr r="L3388" s="3"/>
        <tr r="L3388" s="3"/>
      </tp>
      <tp t="s">
        <v>#N/A N/A</v>
        <stp/>
        <stp>##V3_BDPV12</stp>
        <stp>010660 KS Equity</stp>
        <stp>best_px_bps_ratio</stp>
        <stp>[종목별 사업개요_IBK퀀트 김경훈.xlsx]KOSPI!R3743C12</stp>
        <tr r="L3743" s="3"/>
      </tp>
      <tp t="s">
        <v>#N/A N/A</v>
        <stp/>
        <stp>##V3_BDPV12</stp>
        <stp>000400 KS Equity</stp>
        <stp>best_px_bps_ratio</stp>
        <stp>[종목별 사업개요_IBK퀀트 김경훈.xlsx]KOSPI!R1173C12</stp>
        <tr r="L1173" s="3"/>
      </tp>
      <tp t="s">
        <v>#N/A N/A</v>
        <stp/>
        <stp>##V3_BDPV12</stp>
        <stp>004720 KS Equity</stp>
        <stp>best_px_bps_ratio</stp>
        <stp>[종목별 사업개요_IBK퀀트 김경훈.xlsx]KOSPI!R2318C12</stp>
        <tr r="L2318" s="3"/>
      </tp>
      <tp t="s">
        <v>#N/A N/A</v>
        <stp/>
        <stp>##V3_BDPV12</stp>
        <stp>009470 KS Equity</stp>
        <stp>best_px_bps_ratio</stp>
        <stp>[종목별 사업개요_IBK퀀트 김경훈.xlsx]KOSPI!R1638C12</stp>
        <tr r="L1638" s="3"/>
      </tp>
      <tp t="s">
        <v>#N/A N/A</v>
        <stp/>
        <stp>##V3_BDPV12</stp>
        <stp>002450 KS Equity</stp>
        <stp>best_px_bps_ratio</stp>
        <stp>[종목별 사업개요_IBK퀀트 김경훈.xlsx]KOSPI!R1598C12</stp>
        <tr r="L1598" s="3"/>
      </tp>
      <tp>
        <v>0.66418644329050602</v>
        <stp/>
        <stp>##V3_BDPV12</stp>
        <stp>180640 KS Equity</stp>
        <stp>best_px_bps_ratio</stp>
        <stp>[종목별 사업개요_IBK퀀트 김경훈.xlsx]KOSPI!R3503C12</stp>
        <tr r="L3503" s="3"/>
        <tr r="L3503" s="3"/>
      </tp>
      <tp t="s">
        <v>#N/A N/A</v>
        <stp/>
        <stp>##V3_BDPV12</stp>
        <stp>008420 KS Equity</stp>
        <stp>best_px_bps_ratio</stp>
        <stp>[종목별 사업개요_IBK퀀트 김경훈.xlsx]KOSPI!R1283C12</stp>
        <tr r="L1283" s="3"/>
      </tp>
      <tp t="s">
        <v>#N/A N/A</v>
        <stp/>
        <stp>##V3_BDPV12</stp>
        <stp>123700 KS Equity</stp>
        <stp>best_px_bps_ratio</stp>
        <stp>[종목별 사업개요_IBK퀀트 김경훈.xlsx]KOSPI!R2138C12</stp>
        <tr r="L2138" s="3"/>
      </tp>
      <tp t="s">
        <v>#N/A N/A</v>
        <stp/>
        <stp>##V3_BDPV12</stp>
        <stp>008700 KS Equity</stp>
        <stp>best_px_bps_ratio</stp>
        <stp>[종목별 사업개요_IBK퀀트 김경훈.xlsx]KOSPI!R2003C12</stp>
        <tr r="L2003" s="3"/>
      </tp>
      <tp t="s">
        <v>#N/A N/A</v>
        <stp/>
        <stp>##V3_BDPV12</stp>
        <stp>004410 KS Equity</stp>
        <stp>best_px_bps_ratio</stp>
        <stp>[종목별 사업개요_IBK퀀트 김경훈.xlsx]KOSPI!R1688C12</stp>
        <tr r="L1688" s="3"/>
      </tp>
      <tp>
        <v>0.77834721332479184</v>
        <stp/>
        <stp>##V3_BDPV12</stp>
        <stp>028670 KS Equity</stp>
        <stp>best_px_bps_ratio</stp>
        <stp>[종목별 사업개요_IBK퀀트 김경훈.xlsx]KOSPI!R3073C12</stp>
        <tr r="L3073" s="3"/>
        <tr r="L3073" s="3"/>
      </tp>
      <tp t="s">
        <v>#N/A N/A</v>
        <stp/>
        <stp>##V3_BDPV12</stp>
        <stp>008730 KS Equity</stp>
        <stp>best_px_bps_ratio</stp>
        <stp>[종목별 사업개요_IBK퀀트 김경훈.xlsx]KOSPI!R2448C12</stp>
        <tr r="L2448" s="3"/>
      </tp>
      <tp t="s">
        <v>#N/A N/A</v>
        <stp/>
        <stp>##V3_BDPV12</stp>
        <stp>004700 KS Equity</stp>
        <stp>best_px_bps_ratio</stp>
        <stp>[종목별 사업개요_IBK퀀트 김경훈.xlsx]KOSPI!R2653C12</stp>
        <tr r="L2653" s="3"/>
      </tp>
      <tp t="s">
        <v>#N/A N/A</v>
        <stp/>
        <stp>##V3_BDPV12</stp>
        <stp>006740 KS Equity</stp>
        <stp>best_px_bps_ratio</stp>
        <stp>[종목별 사업개요_IBK퀀트 김경훈.xlsx]KOSPI!R2268C12</stp>
        <tr r="L2268" s="3"/>
      </tp>
      <tp t="s">
        <v>#N/A N/A</v>
        <stp/>
        <stp>##V3_BDPV12</stp>
        <stp>002420 KS Equity</stp>
        <stp>best_px_bps_ratio</stp>
        <stp>[종목별 사업개요_IBK퀀트 김경훈.xlsx]KOSPI!R1748C12</stp>
        <tr r="L1748" s="3"/>
      </tp>
      <tp>
        <v>5.7067558318890521</v>
        <stp/>
        <stp>##V3_BDPV12</stp>
        <stp>027410 KS Equity</stp>
        <stp>best_px_bps_ratio</stp>
        <stp>[종목별 사업개요_IBK퀀트 김경훈.xlsx]KOSPI!R1423C12</stp>
        <tr r="L1423" s="3"/>
        <tr r="L1423" s="3"/>
      </tp>
      <tp>
        <v>1.1178215710021799</v>
        <stp/>
        <stp>##V3_BDPV12</stp>
        <stp>012630 KS Equity</stp>
        <stp>best_px_bps_ratio</stp>
        <stp>[종목별 사업개요_IBK퀀트 김경훈.xlsx]KOSPI!R3623C12</stp>
        <tr r="L3623" s="3"/>
        <tr r="L3623" s="3"/>
      </tp>
      <tp t="s">
        <v>#N/A N/A</v>
        <stp/>
        <stp>##V3_BDPV12</stp>
        <stp>159650 KS Equity</stp>
        <stp>best_px_bps_ratio</stp>
        <stp>[종목별 사업개요_IBK퀀트 김경훈.xlsx]KOSPI!R3163C12</stp>
        <tr r="L3163" s="3"/>
      </tp>
      <tp>
        <v>3.4355984205703041</v>
        <stp/>
        <stp>##V3_BDPV12</stp>
        <stp>051600 KS Equity</stp>
        <stp>best_px_bps_ratio</stp>
        <stp>[종목별 사업개요_IBK퀀트 김경훈.xlsx]KOSPI!R3483C12</stp>
        <tr r="L3483" s="3"/>
        <tr r="L3483" s="3"/>
      </tp>
      <tp>
        <v>1.4271074531584025</v>
        <stp/>
        <stp>##V3_BDPV12</stp>
        <stp>111770 KS Equity</stp>
        <stp>best_px_bps_ratio</stp>
        <stp>[종목별 사업개요_IBK퀀트 김경훈.xlsx]KOSPI!R2248C12</stp>
        <tr r="L2248" s="3"/>
        <tr r="L2248" s="3"/>
      </tp>
      <tp>
        <v>0.67766271543709666</v>
        <stp/>
        <stp>##V3_BDPV12</stp>
        <stp>006400 KS Equity</stp>
        <stp>best_px_bps_ratio</stp>
        <stp>[종목별 사업개요_IBK퀀트 김경훈.xlsx]KOSPI!R1478C12</stp>
        <tr r="L1478" s="3"/>
        <tr r="L1478" s="3"/>
      </tp>
      <tp>
        <v>0.5292581512093707</v>
        <stp/>
        <stp>##V3_BDPV12</stp>
        <stp>001430 KS Equity</stp>
        <stp>best_px_bps_ratio</stp>
        <stp>[종목별 사업개요_IBK퀀트 김경훈.xlsx]KOSPI!R1763C12</stp>
        <tr r="L1763" s="3"/>
        <tr r="L1763" s="3"/>
      </tp>
      <tp>
        <v>0.74955243614822253</v>
        <stp/>
        <stp>##V3_BDPV12</stp>
        <stp>010620 KS Equity</stp>
        <stp>best_px_bps_ratio</stp>
        <stp>[종목별 사업개요_IBK퀀트 김경훈.xlsx]KOSPI!R3608C12</stp>
        <tr r="L3608" s="3"/>
        <tr r="L3608" s="3"/>
      </tp>
      <tp t="s">
        <v>#N/A N/A</v>
        <stp/>
        <stp>##V3_BDPV12</stp>
        <stp>000700 KS Equity</stp>
        <stp>best_px_bps_ratio</stp>
        <stp>[종목별 사업개요_IBK퀀트 김경훈.xlsx]KOSPI!R2408C12</stp>
        <tr r="L2408" s="3"/>
      </tp>
      <tp>
        <v>3.3817661743535306</v>
        <stp/>
        <stp>##V3_BDPV12</stp>
        <stp>012750 KS Equity</stp>
        <stp>best_px_bps_ratio</stp>
        <stp>[종목별 사업개요_IBK퀀트 김경훈.xlsx]KOSPI!R2133C12</stp>
        <tr r="L2133" s="3"/>
        <tr r="L2133" s="3"/>
      </tp>
      <tp t="s">
        <v>반도체 &amp; 반도체 장비</v>
        <stp/>
        <stp>##V3_BDPV12</stp>
        <stp>080520 KS Equity</stp>
        <stp>gics_industry_name</stp>
        <stp>[종목별 사업개요_IBK퀀트 김경훈.xlsx]KOSDAQ!R1563C4</stp>
        <tr r="D1563" s="5"/>
        <tr r="D1563" s="5"/>
      </tp>
      <tp t="s">
        <v>자동차 부품</v>
        <stp/>
        <stp>##V3_BDPV12</stp>
        <stp>088290 KS Equity</stp>
        <stp>gics_industry_name</stp>
        <stp>[종목별 사업개요_IBK퀀트 김경훈.xlsx]KOSDAQ!R1988C4</stp>
        <tr r="D1988" s="5"/>
        <tr r="D1988" s="5"/>
      </tp>
      <tp t="s">
        <v>화학</v>
        <stp/>
        <stp>##V3_BDPV12</stp>
        <stp>086520 KS Equity</stp>
        <stp>gics_industry_name</stp>
        <stp>[종목별 사업개요_IBK퀀트 김경훈.xlsx]KOSDAQ!R1403C4</stp>
        <tr r="D1403" s="5"/>
        <tr r="D1403" s="5"/>
      </tp>
      <tp t="s">
        <v>생명공학</v>
        <stp/>
        <stp>##V3_BDPV12</stp>
        <stp>086890 KS Equity</stp>
        <stp>gics_industry_name</stp>
        <stp>[종목별 사업개요_IBK퀀트 김경훈.xlsx]KOSDAQ!R1958C4</stp>
        <tr r="D1958" s="5"/>
        <tr r="D1958" s="5"/>
      </tp>
      <tp t="s">
        <v>반도체 &amp; 반도체 장비</v>
        <stp/>
        <stp>##V3_BDPV12</stp>
        <stp>094190 KS Equity</stp>
        <stp>gics_industry_name</stp>
        <stp>[종목별 사업개요_IBK퀀트 김경훈.xlsx]KOSDAQ!R3378C4</stp>
        <tr r="D3378" s="5"/>
        <tr r="D3378" s="5"/>
      </tp>
      <tp t="s">
        <v>기계</v>
        <stp/>
        <stp>##V3_BDPV12</stp>
        <stp>094820 KS Equity</stp>
        <stp>gics_industry_name</stp>
        <stp>[종목별 사업개요_IBK퀀트 김경훈.xlsx]KOSDAQ!R3393C4</stp>
        <tr r="D3393" s="5"/>
        <tr r="D3393" s="5"/>
      </tp>
      <tp t="s">
        <v>전자 장비 기기 &amp; 부품</v>
        <stp/>
        <stp>##V3_BDPV12</stp>
        <stp>097520 KS Equity</stp>
        <stp>gics_industry_name</stp>
        <stp>[종목별 사업개요_IBK퀀트 김경훈.xlsx]KOSDAQ!R3513C4</stp>
        <tr r="D3513" s="5"/>
        <tr r="D3513" s="5"/>
      </tp>
      <tp t="s">
        <v>반도체 &amp; 반도체 장비</v>
        <stp/>
        <stp>##V3_BDPV12</stp>
        <stp>080220 KS Equity</stp>
        <stp>gics_industry_name</stp>
        <stp>[종목별 사업개요_IBK퀀트 김경훈.xlsx]KOSDAQ!R2243C4</stp>
        <tr r="D2243" s="5"/>
        <tr r="D2243" s="5"/>
      </tp>
      <tp t="s">
        <v>건설 &amp; 엔지니어링</v>
        <stp/>
        <stp>##V3_BDPV12</stp>
        <stp>091590 KS Equity</stp>
        <stp>gics_industry_name</stp>
        <stp>[종목별 사업개요_IBK퀀트 김경훈.xlsx]KOSDAQ!R3288C4</stp>
        <tr r="D3288" s="5"/>
        <tr r="D3288" s="5"/>
      </tp>
      <tp t="s">
        <v>건강관리 장비 &amp; 용품</v>
        <stp/>
        <stp>##V3_BDPV12</stp>
        <stp>099190 KS Equity</stp>
        <stp>gics_industry_name</stp>
        <stp>[종목별 사업개요_IBK퀀트 김경훈.xlsx]KOSDAQ!R3548C4</stp>
        <tr r="D3548" s="5"/>
        <tr r="D3548" s="5"/>
      </tp>
      <tp t="s">
        <v>전기 장비</v>
        <stp/>
        <stp>##V3_BDPV12</stp>
        <stp>099220 KS Equity</stp>
        <stp>gics_industry_name</stp>
        <stp>[종목별 사업개요_IBK퀀트 김경훈.xlsx]KOSDAQ!R3553C4</stp>
        <tr r="D3553" s="5"/>
        <tr r="D3553" s="5"/>
      </tp>
      <tp t="s">
        <v>전자 장비 기기 &amp; 부품</v>
        <stp/>
        <stp>##V3_BDPV12</stp>
        <stp>099520 KS Equity</stp>
        <stp>gics_industry_name</stp>
        <stp>[종목별 사업개요_IBK퀀트 김경훈.xlsx]KOSDAQ!R3573C4</stp>
        <tr r="D3573" s="5"/>
        <tr r="D3573" s="5"/>
      </tp>
      <tp t="s">
        <v>반도체 &amp; 반도체 장비</v>
        <stp/>
        <stp>##V3_BDPV12</stp>
        <stp>098120 KS Equity</stp>
        <stp>gics_industry_name</stp>
        <stp>[종목별 사업개요_IBK퀀트 김경훈.xlsx]KOSDAQ!R3533C4</stp>
        <tr r="D3533" s="5"/>
        <tr r="D3533" s="5"/>
      </tp>
      <tp t="s">
        <v>전자 장비 기기 &amp; 부품</v>
        <stp/>
        <stp>##V3_BDPV12</stp>
        <stp>082390 KS Equity</stp>
        <stp>gics_industry_name</stp>
        <stp>[종목별 사업개요_IBK퀀트 김경훈.xlsx]KOSDAQ!R2958C4</stp>
        <tr r="D2958" s="5"/>
        <tr r="D2958" s="5"/>
      </tp>
      <tp t="s">
        <v>소프트웨어</v>
        <stp/>
        <stp>##V3_BDPV12</stp>
        <stp>192080 KS Equity</stp>
        <stp>gics_industry_name</stp>
        <stp>[종목별 사업개요_IBK퀀트 김경훈.xlsx]KOSDAQ!R4608C4</stp>
        <tr r="D4608" s="5"/>
        <tr r="D4608" s="5"/>
      </tp>
      <tp t="s">
        <v>소프트웨어</v>
        <stp/>
        <stp>##V3_BDPV12</stp>
        <stp>194480 KS Equity</stp>
        <stp>gics_industry_name</stp>
        <stp>[종목별 사업개요_IBK퀀트 김경훈.xlsx]KOSDAQ!R4638C4</stp>
        <tr r="D4638" s="5"/>
        <tr r="D4638" s="5"/>
      </tp>
      <tp t="s">
        <v>식품</v>
        <stp/>
        <stp>##V3_BDPV12</stp>
        <stp>189980 KS Equity</stp>
        <stp>gics_industry_name</stp>
        <stp>[종목별 사업개요_IBK퀀트 김경훈.xlsx]KOSDAQ!R4588C4</stp>
        <tr r="D4588" s="5"/>
        <tr r="D4588" s="5"/>
      </tp>
      <tp t="s">
        <v>기계</v>
        <stp/>
        <stp>##V3_BDPV12</stp>
        <stp>007820 KS Equity</stp>
        <stp>gics_industry_name</stp>
        <stp>[종목별 사업개요_IBK퀀트 김경훈.xlsx]KOSDAQ!R1243C4</stp>
        <tr r="D1243" s="5"/>
        <tr r="D1243" s="5"/>
      </tp>
      <tp t="s">
        <v>기계</v>
        <stp/>
        <stp>##V3_BDPV12</stp>
        <stp>036890 KS Equity</stp>
        <stp>gics_industry_name</stp>
        <stp>[종목별 사업개요_IBK퀀트 김경훈.xlsx]KOSDAQ!R2328C4</stp>
        <tr r="D2328" s="5"/>
        <tr r="D2328" s="5"/>
      </tp>
      <tp t="s">
        <v>인터넷 소프트웨어 &amp;</v>
        <stp/>
        <stp>##V3_BDPV12</stp>
        <stp>035720 KS Equity</stp>
        <stp>gics_industry_name</stp>
        <stp>[종목별 사업개요_IBK퀀트 김경훈.xlsx]KOSDAQ!R2363C4</stp>
        <tr r="D2363" s="5"/>
        <tr r="D2363" s="5"/>
      </tp>
      <tp t="s">
        <v>전자 장비 기기 &amp; 부품</v>
        <stp/>
        <stp>##V3_BDPV12</stp>
        <stp>033290 KS Equity</stp>
        <stp>gics_industry_name</stp>
        <stp>[종목별 사업개요_IBK퀀트 김경훈.xlsx]KOSDAQ!R2588C4</stp>
        <tr r="D2588" s="5"/>
        <tr r="D2588" s="5"/>
      </tp>
      <tp t="s">
        <v>기술 하드웨어, 스토리</v>
        <stp/>
        <stp>##V3_BDPV12</stp>
        <stp>033320 KS Equity</stp>
        <stp>gics_industry_name</stp>
        <stp>[종목별 사업개요_IBK퀀트 김경훈.xlsx]KOSDAQ!R2193C4</stp>
        <tr r="D2193" s="5"/>
        <tr r="D2193" s="5"/>
      </tp>
      <tp t="s">
        <v>섬유, 의류 &amp; 사치품</v>
        <stp/>
        <stp>##V3_BDPV12</stp>
        <stp>008290 KS Equity</stp>
        <stp>gics_industry_name</stp>
        <stp>[종목별 사업개요_IBK퀀트 김경훈.xlsx]KOSDAQ!R1768C4</stp>
        <tr r="D1768" s="5"/>
        <tr r="D1768" s="5"/>
      </tp>
      <tp t="s">
        <v>소프트웨어</v>
        <stp/>
        <stp>##V3_BDPV12</stp>
        <stp>030520 KS Equity</stp>
        <stp>gics_industry_name</stp>
        <stp>[종목별 사업개요_IBK퀀트 김경훈.xlsx]KOSDAQ!R3093C4</stp>
        <tr r="D3093" s="5"/>
        <tr r="D3093" s="5"/>
      </tp>
      <tp t="s">
        <v>건강관리 장비 &amp; 용품</v>
        <stp/>
        <stp>##V3_BDPV12</stp>
        <stp>142280 KS Equity</stp>
        <stp>gics_industry_name</stp>
        <stp>[종목별 사업개요_IBK퀀트 김경훈.xlsx]KOSDAQ!R4328C4</stp>
        <tr r="D4328" s="5"/>
        <tr r="D4328" s="5"/>
      </tp>
      <tp t="s">
        <v>생명 과학 도구 &amp; 서비</v>
        <stp/>
        <stp>##V3_BDPV12</stp>
        <stp>141080 KS Equity</stp>
        <stp>gics_industry_name</stp>
        <stp>[종목별 사업개요_IBK퀀트 김경훈.xlsx]KOSDAQ!R4318C4</stp>
        <tr r="D4318" s="5"/>
        <tr r="D4318" s="5"/>
      </tp>
      <tp t="s">
        <v>건설 &amp; 엔지니어링</v>
        <stp/>
        <stp>##V3_BDPV12</stp>
        <stp>021320 KS Equity</stp>
        <stp>gics_industry_name</stp>
        <stp>[종목별 사업개요_IBK퀀트 김경훈.xlsx]KOSDAQ!R2393C4</stp>
        <tr r="D2393" s="5"/>
        <tr r="D2393" s="5"/>
      </tp>
      <tp t="s">
        <v>건축 제품</v>
        <stp/>
        <stp>##V3_BDPV12</stp>
        <stp>022220 KS Equity</stp>
        <stp>gics_industry_name</stp>
        <stp>[종목별 사업개요_IBK퀀트 김경훈.xlsx]KOSDAQ!R2143C4</stp>
        <tr r="D2143" s="5"/>
        <tr r="D2143" s="5"/>
      </tp>
      <tp t="s">
        <v>제약</v>
        <stp/>
        <stp>##V3_BDPV12</stp>
        <stp>018620 KS Equity</stp>
        <stp>gics_industry_name</stp>
        <stp>[종목별 사업개요_IBK퀀트 김경훈.xlsx]KOSDAQ!R1733C4</stp>
        <tr r="D1733" s="5"/>
        <tr r="D1733" s="5"/>
      </tp>
      <tp t="s">
        <v>전기 장비</v>
        <stp/>
        <stp>##V3_BDPV12</stp>
        <stp>019990 KS Equity</stp>
        <stp>gics_industry_name</stp>
        <stp>[종목별 사업개요_IBK퀀트 김경훈.xlsx]KOSDAQ!R1148C4</stp>
        <tr r="D1148" s="5"/>
        <tr r="D1148" s="5"/>
      </tp>
      <tp t="s">
        <v>건강관리 장비 &amp; 용품</v>
        <stp/>
        <stp>##V3_BDPV12</stp>
        <stp>149980 KS Equity</stp>
        <stp>gics_industry_name</stp>
        <stp>[종목별 사업개요_IBK퀀트 김경훈.xlsx]KOSDAQ!R4378C4</stp>
        <tr r="D4378" s="5"/>
        <tr r="D4378" s="5"/>
      </tp>
      <tp t="s">
        <v>자동차 부품</v>
        <stp/>
        <stp>##V3_BDPV12</stp>
        <stp>170030 KS Equity</stp>
        <stp>gics_industry_name</stp>
        <stp>[종목별 사업개요_IBK퀀트 김경훈.xlsx]KOSDAQ!R4473C4</stp>
        <tr r="D4473" s="5"/>
        <tr r="D4473" s="5"/>
      </tp>
      <tp t="s">
        <v>건설 &amp; 엔지니어링</v>
        <stp/>
        <stp>##V3_BDPV12</stp>
        <stp>100130 KS Equity</stp>
        <stp>gics_industry_name</stp>
        <stp>[종목별 사업개요_IBK퀀트 김경훈.xlsx]KOSDAQ!R3603C4</stp>
        <tr r="D3603" s="5"/>
        <tr r="D3603" s="5"/>
      </tp>
      <tp t="s">
        <v>기계</v>
        <stp/>
        <stp>##V3_BDPV12</stp>
        <stp>101930 KS Equity</stp>
        <stp>gics_industry_name</stp>
        <stp>[종목별 사업개요_IBK퀀트 김경훈.xlsx]KOSDAQ!R3673C4</stp>
        <tr r="D3673" s="5"/>
        <tr r="D3673" s="5"/>
      </tp>
      <tp t="s">
        <v>전자 장비 기기 &amp; 부품</v>
        <stp/>
        <stp>##V3_BDPV12</stp>
        <stp>106080 KS Equity</stp>
        <stp>gics_industry_name</stp>
        <stp>[종목별 사업개요_IBK퀀트 김경훈.xlsx]KOSDAQ!R3748C4</stp>
        <tr r="D3748" s="5"/>
        <tr r="D3748" s="5"/>
      </tp>
      <tp t="s">
        <v>화학</v>
        <stp/>
        <stp>##V3_BDPV12</stp>
        <stp>105330 KS Equity</stp>
        <stp>gics_industry_name</stp>
        <stp>[종목별 사업개요_IBK퀀트 김경훈.xlsx]KOSDAQ!R3733C4</stp>
        <tr r="D3733" s="5"/>
        <tr r="D3733" s="5"/>
      </tp>
      <tp t="s">
        <v>전자 장비 기기 &amp; 부품</v>
        <stp/>
        <stp>##V3_BDPV12</stp>
        <stp>177830 KS Equity</stp>
        <stp>gics_industry_name</stp>
        <stp>[종목별 사업개요_IBK퀀트 김경훈.xlsx]KOSDAQ!R4513C4</stp>
        <tr r="D4513" s="5"/>
        <tr r="D4513" s="5"/>
      </tp>
      <tp t="s">
        <v>섬유, 의류 &amp; 사치품</v>
        <stp/>
        <stp>##V3_BDPV12</stp>
        <stp>104480 KS Equity</stp>
        <stp>gics_industry_name</stp>
        <stp>[종목별 사업개요_IBK퀀트 김경훈.xlsx]KOSDAQ!R3718C4</stp>
        <tr r="D3718" s="5"/>
        <tr r="D3718" s="5"/>
      </tp>
      <tp t="s">
        <v>반도체 &amp; 반도체 장비</v>
        <stp/>
        <stp>##V3_BDPV12</stp>
        <stp>178780 KS Equity</stp>
        <stp>gics_industry_name</stp>
        <stp>[종목별 사업개요_IBK퀀트 김경훈.xlsx]KOSDAQ!R4518C4</stp>
        <tr r="D4518" s="5"/>
        <tr r="D4518" s="5"/>
      </tp>
      <tp t="s">
        <v>전기 장비</v>
        <stp/>
        <stp>##V3_BDPV12</stp>
        <stp>108380 KS Equity</stp>
        <stp>gics_industry_name</stp>
        <stp>[종목별 사업개요_IBK퀀트 김경훈.xlsx]KOSDAQ!R3778C4</stp>
        <tr r="D3778" s="5"/>
        <tr r="D3778" s="5"/>
      </tp>
      <tp t="s">
        <v>화학</v>
        <stp/>
        <stp>##V3_BDPV12</stp>
        <stp>036490 KS Equity</stp>
        <stp>gics_industry_name</stp>
        <stp>[종목별 사업개요_IBK퀀트 김경훈.xlsx]KOSDAQ!R1258C4</stp>
        <tr r="D1258" s="5"/>
        <tr r="D1258" s="5"/>
      </tp>
      <tp t="s">
        <v>상업 서비스 &amp; 공급품</v>
        <stp/>
        <stp>##V3_BDPV12</stp>
        <stp>032790 KS Equity</stp>
        <stp>gics_industry_name</stp>
        <stp>[종목별 사업개요_IBK퀀트 김경훈.xlsx]KOSDAQ!R1508C4</stp>
        <tr r="D1508" s="5"/>
        <tr r="D1508" s="5"/>
      </tp>
      <tp t="s">
        <v>인터넷 소프트웨어 &amp;</v>
        <stp/>
        <stp>##V3_BDPV12</stp>
        <stp>038620 KS Equity</stp>
        <stp>gics_industry_name</stp>
        <stp>[종목별 사업개요_IBK퀀트 김경훈.xlsx]KOSDAQ!R1803C4</stp>
        <tr r="D1803" s="5"/>
        <tr r="D1803" s="5"/>
      </tp>
      <tp t="s">
        <v>금속 &amp; 채광</v>
        <stp/>
        <stp>##V3_BDPV12</stp>
        <stp>009520 KS Equity</stp>
        <stp>gics_industry_name</stp>
        <stp>[종목별 사업개요_IBK퀀트 김경훈.xlsx]KOSDAQ!R2873C4</stp>
        <tr r="D2873" s="5"/>
        <tr r="D2873" s="5"/>
      </tp>
      <tp t="s">
        <v>전기 장비</v>
        <stp/>
        <stp>##V3_BDPV12</stp>
        <stp>115530 KS Equity</stp>
        <stp>gics_industry_name</stp>
        <stp>[종목별 사업개요_IBK퀀트 김경훈.xlsx]KOSDAQ!R3913C4</stp>
        <tr r="D3913" s="5"/>
        <tr r="D3913" s="5"/>
      </tp>
      <tp t="s">
        <v>반도체 &amp; 반도체 장비</v>
        <stp/>
        <stp>##V3_BDPV12</stp>
        <stp>036090 KS Equity</stp>
        <stp>gics_industry_name</stp>
        <stp>[종목별 사업개요_IBK퀀트 김경훈.xlsx]KOSDAQ!R1808C4</stp>
        <tr r="D1808" s="5"/>
        <tr r="D1808" s="5"/>
      </tp>
      <tp t="s">
        <v>건강관리 장비 &amp; 용품</v>
        <stp/>
        <stp>##V3_BDPV12</stp>
        <stp>039790 KS Equity</stp>
        <stp>gics_industry_name</stp>
        <stp>[종목별 사업개요_IBK퀀트 김경훈.xlsx]KOSDAQ!R1788C4</stp>
        <tr r="D1788" s="5"/>
        <tr r="D1788" s="5"/>
      </tp>
      <tp t="s">
        <v>전자 장비 기기 &amp; 부품</v>
        <stp/>
        <stp>##V3_BDPV12</stp>
        <stp>072520 KS Equity</stp>
        <stp>gics_industry_name</stp>
        <stp>[종목별 사업개요_IBK퀀트 김경훈.xlsx]KOSDAQ!R2673C4</stp>
        <tr r="D2673" s="5"/>
        <tr r="D2673" s="5"/>
      </tp>
      <tp t="s">
        <v>제약</v>
        <stp/>
        <stp>##V3_BDPV12</stp>
        <stp>072020 KS Equity</stp>
        <stp>gics_industry_name</stp>
        <stp>[종목별 사업개요_IBK퀀트 김경훈.xlsx]KOSDAQ!R2283C4</stp>
        <tr r="D2283" s="5"/>
        <tr r="D2283" s="5"/>
      </tp>
      <tp t="s">
        <v>전문 서비스</v>
        <stp/>
        <stp>##V3_BDPV12</stp>
        <stp>046120 KS Equity</stp>
        <stp>gics_industry_name</stp>
        <stp>[종목별 사업개요_IBK퀀트 김경훈.xlsx]KOSDAQ!R1573C4</stp>
        <tr r="D1573" s="5"/>
        <tr r="D1573" s="5"/>
      </tp>
      <tp t="s">
        <v>소프트웨어</v>
        <stp/>
        <stp>##V3_BDPV12</stp>
        <stp>215000 KS Equity</stp>
        <stp>gics_industry_name</stp>
        <stp>[종목별 사업개요_IBK퀀트 김경훈.xlsx]KOSDAQ!R4903C4</stp>
        <tr r="D4903" s="5"/>
        <tr r="D4903" s="5"/>
      </tp>
      <tp t="s">
        <v>#N/A N/A</v>
        <stp/>
        <stp>##V3_BDPV12</stp>
        <stp>215100 KS Equity</stp>
        <stp>gics_industry_name</stp>
        <stp>[종목별 사업개요_IBK퀀트 김경훈.xlsx]KOSDAQ!R4913C4</stp>
        <tr r="D4913" s="5"/>
      </tp>
      <tp t="s">
        <v>#N/A N/A</v>
        <stp/>
        <stp>##V3_BDPV12</stp>
        <stp>217500 KS Equity</stp>
        <stp>gics_industry_name</stp>
        <stp>[종목별 사업개요_IBK퀀트 김경훈.xlsx]KOSDAQ!R4963C4</stp>
        <tr r="D4963" s="5"/>
      </tp>
      <tp t="s">
        <v>전자 장비 기기 &amp; 부품</v>
        <stp/>
        <stp>##V3_BDPV12</stp>
        <stp>060720 KS Equity</stp>
        <stp>gics_industry_name</stp>
        <stp>[종목별 사업개요_IBK퀀트 김경훈.xlsx]KOSDAQ!R2423C4</stp>
        <tr r="D2423" s="5"/>
        <tr r="D2423" s="5"/>
      </tp>
      <tp t="s">
        <v>전자 장비 기기 &amp; 부품</v>
        <stp/>
        <stp>##V3_BDPV12</stp>
        <stp>056190 KS Equity</stp>
        <stp>gics_industry_name</stp>
        <stp>[종목별 사업개요_IBK퀀트 김경훈.xlsx]KOSDAQ!R1218C4</stp>
        <tr r="D1218" s="5"/>
        <tr r="D1218" s="5"/>
      </tp>
      <tp t="s">
        <v>제약</v>
        <stp/>
        <stp>##V3_BDPV12</stp>
        <stp>067290 KS Equity</stp>
        <stp>gics_industry_name</stp>
        <stp>[종목별 사업개요_IBK퀀트 김경훈.xlsx]KOSDAQ!R2178C4</stp>
        <tr r="D2178" s="5"/>
        <tr r="D2178" s="5"/>
      </tp>
      <tp t="s">
        <v>통신 장비</v>
        <stp/>
        <stp>##V3_BDPV12</stp>
        <stp>051390 KS Equity</stp>
        <stp>gics_industry_name</stp>
        <stp>[종목별 사업개요_IBK퀀트 김경훈.xlsx]KOSDAQ!R1648C4</stp>
        <tr r="D1648" s="5"/>
        <tr r="D1648" s="5"/>
      </tp>
      <tp t="s">
        <v>화학</v>
        <stp/>
        <stp>##V3_BDPV12</stp>
        <stp>052020 KS Equity</stp>
        <stp>gics_industry_name</stp>
        <stp>[종목별 사업개요_IBK퀀트 김경훈.xlsx]KOSDAQ!R1293C4</stp>
        <tr r="D1293" s="5"/>
        <tr r="D1293" s="5"/>
      </tp>
      <tp t="s">
        <v>소프트웨어</v>
        <stp/>
        <stp>##V3_BDPV12</stp>
        <stp>206400 KS Equity</stp>
        <stp>gics_industry_name</stp>
        <stp>[종목별 사업개요_IBK퀀트 김경훈.xlsx]KOSDAQ!R4773C4</stp>
        <tr r="D4773" s="5"/>
        <tr r="D4773" s="5"/>
      </tp>
      <tp t="s">
        <v>소프트웨어</v>
        <stp/>
        <stp>##V3_BDPV12</stp>
        <stp>052790 KS Equity</stp>
        <stp>gics_industry_name</stp>
        <stp>[종목별 사업개요_IBK퀀트 김경훈.xlsx]KOSDAQ!R1138C4</stp>
        <tr r="D1138" s="5"/>
        <tr r="D1138" s="5"/>
      </tp>
      <tp t="s">
        <v>반도체 &amp; 반도체 장비</v>
        <stp/>
        <stp>##V3_BDPV12</stp>
        <stp>059120 KS Equity</stp>
        <stp>gics_industry_name</stp>
        <stp>[종목별 사업개요_IBK퀀트 김경훈.xlsx]KOSDAQ!R1093C4</stp>
        <tr r="D1093" s="5"/>
        <tr r="D1093" s="5"/>
      </tp>
      <tp t="s">
        <v>석유, 가스 &amp; 소모 연료</v>
        <stp/>
        <stp>##V3_BDPV12</stp>
        <stp>065420 KS Equity</stp>
        <stp>gics_industry_name</stp>
        <stp>[종목별 사업개요_IBK퀀트 김경훈.xlsx]KOSDAQ!R1193C4</stp>
        <tr r="D1193" s="5"/>
        <tr r="D1193" s="5"/>
      </tp>
      <tp t="s">
        <v>소프트웨어</v>
        <stp/>
        <stp>##V3_BDPV12</stp>
        <stp>052290 KS Equity</stp>
        <stp>gics_industry_name</stp>
        <stp>[종목별 사업개요_IBK퀀트 김경훈.xlsx]KOSDAQ!R2728C4</stp>
        <tr r="D2728" s="5"/>
        <tr r="D2728" s="5"/>
      </tp>
      <tp t="s">
        <v>자동차 부품</v>
        <stp/>
        <stp>##V3_BDPV12</stp>
        <stp>134780 KS Equity</stp>
        <stp>gics_industry_name</stp>
        <stp>[종목별 사업개요_IBK퀀트 김경훈.xlsx]KOSDAQ!R4218C4</stp>
        <tr r="D4218" s="5"/>
        <tr r="D4218" s="5"/>
      </tp>
      <tp t="s">
        <v>우주항공 &amp; 국방</v>
        <stp/>
        <stp>##V3_BDPV12</stp>
        <stp>067390 KS Equity</stp>
        <stp>gics_industry_name</stp>
        <stp>[종목별 사업개요_IBK퀀트 김경훈.xlsx]KOSDAQ!R1008C4</stp>
        <tr r="D1008" s="5"/>
        <tr r="D1008" s="5"/>
      </tp>
      <tp t="s">
        <v>#N/A N/A</v>
        <stp/>
        <stp>##V3_BDPV12</stp>
        <stp>221200 KS Equity</stp>
        <stp>gics_industry_name</stp>
        <stp>[종목별 사업개요_IBK퀀트 김경훈.xlsx]KOSDAQ!R5043C4</stp>
        <tr r="D5043" s="5"/>
      </tp>
      <tp t="s">
        <v>반도체 &amp; 반도체 장비</v>
        <stp/>
        <stp>##V3_BDPV12</stp>
        <stp>222800 KS Equity</stp>
        <stp>gics_industry_name</stp>
        <stp>[종목별 사업개요_IBK퀀트 김경훈.xlsx]KOSDAQ!R5093C4</stp>
        <tr r="D5093" s="5"/>
        <tr r="D5093" s="5"/>
      </tp>
      <tp t="s">
        <v>미디어</v>
        <stp/>
        <stp>##V3_BDPV12</stp>
        <stp>058420 KS Equity</stp>
        <stp>gics_industry_name</stp>
        <stp>[종목별 사업개요_IBK퀀트 김경훈.xlsx]KOSDAQ!R2213C4</stp>
        <tr r="D2213" s="5"/>
        <tr r="D2213" s="5"/>
      </tp>
      <tp t="s">
        <v>통신 장비</v>
        <stp/>
        <stp>##V3_BDPV12</stp>
        <stp>138080 KS Equity</stp>
        <stp>gics_industry_name</stp>
        <stp>[종목별 사업개요_IBK퀀트 김경훈.xlsx]KOSDAQ!R4258C4</stp>
        <tr r="D4258" s="5"/>
        <tr r="D4258" s="5"/>
      </tp>
      <tp t="s">
        <v>전자 장비 기기 &amp; 부품</v>
        <stp/>
        <stp>##V3_BDPV12</stp>
        <stp>236200 KS Equity</stp>
        <stp>gics_industry_name</stp>
        <stp>[종목별 사업개요_IBK퀀트 김경훈.xlsx]KOSDAQ!R5233C4</stp>
        <tr r="D5233" s="5"/>
        <tr r="D5233" s="5"/>
      </tp>
      <tp t="s">
        <v>미디어</v>
        <stp/>
        <stp>##V3_BDPV12</stp>
        <stp>047820 KS Equity</stp>
        <stp>gics_industry_name</stp>
        <stp>[종목별 사업개요_IBK퀀트 김경훈.xlsx]KOSDAQ!R2353C4</stp>
        <tr r="D2353" s="5"/>
        <tr r="D2353" s="5"/>
      </tp>
      <tp t="s">
        <v>전자 장비 기기 &amp; 부품</v>
        <stp/>
        <stp>##V3_BDPV12</stp>
        <stp>043590 KS Equity</stp>
        <stp>gics_industry_name</stp>
        <stp>[종목별 사업개요_IBK퀀트 김경훈.xlsx]KOSDAQ!R2638C4</stp>
        <tr r="D2638" s="5"/>
        <tr r="D2638" s="5"/>
      </tp>
      <tp t="s">
        <v>전자 장비 기기 &amp; 부품</v>
        <stp/>
        <stp>##V3_BDPV12</stp>
        <stp>043290 KS Equity</stp>
        <stp>gics_industry_name</stp>
        <stp>[종목별 사업개요_IBK퀀트 김경훈.xlsx]KOSDAQ!R2388C4</stp>
        <tr r="D2388" s="5"/>
        <tr r="D2388" s="5"/>
      </tp>
      <tp t="s">
        <v>반도체 &amp; 반도체 장비</v>
        <stp/>
        <stp>##V3_BDPV12</stp>
        <stp>050090 KS Equity</stp>
        <stp>gics_industry_name</stp>
        <stp>[종목별 사업개요_IBK퀀트 김경훈.xlsx]KOSDAQ!R3248C4</stp>
        <tr r="D3248" s="5"/>
        <tr r="D3248" s="5"/>
      </tp>
      <tp t="s">
        <v>기계</v>
        <stp/>
        <stp>##V3_BDPV12</stp>
        <stp>044490 KS Equity</stp>
        <stp>gics_industry_name</stp>
        <stp>[종목별 사업개요_IBK퀀트 김경훈.xlsx]KOSDAQ!R2678C4</stp>
        <tr r="D2678" s="5"/>
        <tr r="D2678" s="5"/>
      </tp>
      <tp t="s">
        <v>개인용품</v>
        <stp/>
        <stp>##V3_BDPV12</stp>
        <stp>123330 KS Equity</stp>
        <stp>gics_industry_name</stp>
        <stp>[종목별 사업개요_IBK퀀트 김경훈.xlsx]KOSDAQ!R4043C4</stp>
        <tr r="D4043" s="5"/>
        <tr r="D4043" s="5"/>
      </tp>
      <tp t="s">
        <v>통신 장비</v>
        <stp/>
        <stp>##V3_BDPV12</stp>
        <stp>053590 KS Equity</stp>
        <stp>gics_industry_name</stp>
        <stp>[종목별 사업개요_IBK퀀트 김경훈.xlsx]KOSDAQ!R3078C4</stp>
        <tr r="D3078" s="5"/>
        <tr r="D3078" s="5"/>
      </tp>
      <tp t="s">
        <v>통신 장비</v>
        <stp/>
        <stp>##V3_BDPV12</stp>
        <stp>073490 KS Equity</stp>
        <stp>gics_industry_name</stp>
        <stp>[종목별 사업개요_IBK퀀트 김경훈.xlsx]KOSDAQ!R1908C4</stp>
        <tr r="D1908" s="5"/>
        <tr r="D1908" s="5"/>
      </tp>
      <tp t="s">
        <v>생명 과학 도구 &amp; 서비</v>
        <stp/>
        <stp>##V3_BDPV12</stp>
        <stp>043090 KS Equity</stp>
        <stp>gics_industry_name</stp>
        <stp>[종목별 사업개요_IBK퀀트 김경훈.xlsx]KOSDAQ!R2828C4</stp>
        <tr r="D2828" s="5"/>
        <tr r="D2828" s="5"/>
      </tp>
      <tp>
        <v>168560000000</v>
        <stp/>
        <stp>##V3_BDPV12</stp>
        <stp>049070 KS Equity</stp>
        <stp>cur_mkt_cap</stp>
        <stp>[종목별 사업개요_IBK퀀트 김경훈.xlsx]KOSDAQ!R2063C5</stp>
        <tr r="E2063" s="5"/>
        <tr r="E2063" s="5"/>
        <tr r="E2063" s="5"/>
        <tr r="E2063" s="5"/>
      </tp>
      <tp>
        <v>1121428784500</v>
        <stp/>
        <stp>##V3_BDPV12</stp>
        <stp>048260 KS Equity</stp>
        <stp>cur_mkt_cap</stp>
        <stp>[종목별 사업개요_IBK퀀트 김경훈.xlsx]KOSDAQ!R1613C5</stp>
        <tr r="E1613" s="5"/>
        <tr r="E1613" s="5"/>
        <tr r="E1613" s="5"/>
        <tr r="E1613" s="5"/>
      </tp>
      <tp>
        <v>105662775000</v>
        <stp/>
        <stp>##V3_BDPV12</stp>
        <stp>149950 KS Equity</stp>
        <stp>cur_mkt_cap</stp>
        <stp>[종목별 사업개요_IBK퀀트 김경훈.xlsx]KOSDAQ!R4373C5</stp>
        <tr r="E4373" s="5"/>
        <tr r="E4373" s="5"/>
        <tr r="E4373" s="5"/>
        <tr r="E4373" s="5"/>
      </tp>
      <tp>
        <v>41897596040</v>
        <stp/>
        <stp>##V3_BDPV12</stp>
        <stp>148250 KS Equity</stp>
        <stp>cur_mkt_cap</stp>
        <stp>[종목별 사업개요_IBK퀀트 김경훈.xlsx]KOSDAQ!R4363C5</stp>
        <tr r="E4363" s="5"/>
        <tr r="E4363" s="5"/>
        <tr r="E4363" s="5"/>
        <tr r="E4363" s="5"/>
      </tp>
      <tp>
        <v>567876953000</v>
        <stp/>
        <stp>##V3_BDPV12</stp>
        <stp>041830 KS Equity</stp>
        <stp>cur_mkt_cap</stp>
        <stp>[종목별 사업개요_IBK퀀트 김경훈.xlsx]KOSDAQ!R2033C5</stp>
        <tr r="E2033" s="5"/>
        <tr r="E2033" s="5"/>
        <tr r="E2033" s="5"/>
        <tr r="E2033" s="5"/>
      </tp>
      <tp>
        <v>1862865655200</v>
        <stp/>
        <stp>##V3_BDPV12</stp>
        <stp>041960 KS Equity</stp>
        <stp>cur_mkt_cap</stp>
        <stp>[종목별 사업개요_IBK퀀트 김경훈.xlsx]KOSDAQ!R2553C5</stp>
        <tr r="E2553" s="5"/>
        <tr r="E2553" s="5"/>
        <tr r="E2553" s="5"/>
        <tr r="E2553" s="5"/>
      </tp>
      <tp>
        <v>94001001980</v>
        <stp/>
        <stp>##V3_BDPV12</stp>
        <stp>042110 KS Equity</stp>
        <stp>cur_mkt_cap</stp>
        <stp>[종목별 사업개요_IBK퀀트 김경훈.xlsx]KOSDAQ!R1183C5</stp>
        <tr r="E1183" s="5"/>
        <tr r="E1183" s="5"/>
        <tr r="E1183" s="5"/>
        <tr r="E1183" s="5"/>
      </tp>
      <tp>
        <v>146450397760</v>
        <stp/>
        <stp>##V3_BDPV12</stp>
        <stp>041590 KS Equity</stp>
        <stp>cur_mkt_cap</stp>
        <stp>[종목별 사업개요_IBK퀀트 김경훈.xlsx]KOSDAQ!R2253C5</stp>
        <tr r="E2253" s="5"/>
        <tr r="E2253" s="5"/>
        <tr r="E2253" s="5"/>
        <tr r="E2253" s="5"/>
      </tp>
      <tp>
        <v>379558756560</v>
        <stp/>
        <stp>##V3_BDPV12</stp>
        <stp>040350 KS Equity</stp>
        <stp>cur_mkt_cap</stp>
        <stp>[종목별 사업개요_IBK퀀트 김경훈.xlsx]KOSDAQ!R2613C5</stp>
        <tr r="E2613" s="5"/>
        <tr r="E2613" s="5"/>
        <tr r="E2613" s="5"/>
        <tr r="E2613" s="5"/>
      </tp>
      <tp>
        <v>92632890999.999985</v>
        <stp/>
        <stp>##V3_BDPV12</stp>
        <stp>043580 KS Equity</stp>
        <stp>cur_mkt_cap</stp>
        <stp>[종목별 사업개요_IBK퀀트 김경훈.xlsx]KOSDAQ!R1393C5</stp>
        <tr r="E1393" s="5"/>
        <tr r="E1393" s="5"/>
        <tr r="E1393" s="5"/>
        <tr r="E1393" s="5"/>
      </tp>
      <tp>
        <v>48669469659.999992</v>
        <stp/>
        <stp>##V3_BDPV12</stp>
        <stp>043910 KS Equity</stp>
        <stp>cur_mkt_cap</stp>
        <stp>[종목별 사업개요_IBK퀀트 김경훈.xlsx]KOSDAQ!R2133C5</stp>
        <tr r="E2133" s="5"/>
        <tr r="E2133" s="5"/>
        <tr r="E2133" s="5"/>
        <tr r="E2133" s="5"/>
      </tp>
      <tp>
        <v>227019163200</v>
        <stp/>
        <stp>##V3_BDPV12</stp>
        <stp>040910 KS Equity</stp>
        <stp>cur_mkt_cap</stp>
        <stp>[종목별 사업개요_IBK퀀트 김경훈.xlsx]KOSDAQ!R1023C5</stp>
        <tr r="E1023" s="5"/>
        <tr r="E1023" s="5"/>
        <tr r="E1023" s="5"/>
        <tr r="E1023" s="5"/>
      </tp>
      <tp>
        <v>180635758560.00003</v>
        <stp/>
        <stp>##V3_BDPV12</stp>
        <stp>043610 KS Equity</stp>
        <stp>cur_mkt_cap</stp>
        <stp>[종목별 사업개요_IBK퀀트 김경훈.xlsx]KOSDAQ!R2473C5</stp>
        <tr r="E2473" s="5"/>
        <tr r="E2473" s="5"/>
        <tr r="E2473" s="5"/>
        <tr r="E2473" s="5"/>
      </tp>
      <tp>
        <v>1073230154399.9999</v>
        <stp/>
        <stp>##V3_BDPV12</stp>
        <stp>145020 KS Equity</stp>
        <stp>cur_mkt_cap</stp>
        <stp>[종목별 사업개요_IBK퀀트 김경훈.xlsx]KOSDAQ!R4353C5</stp>
        <tr r="E4353" s="5"/>
        <tr r="E4353" s="5"/>
        <tr r="E4353" s="5"/>
        <tr r="E4353" s="5"/>
      </tp>
      <tp>
        <v>123566085500</v>
        <stp/>
        <stp>##V3_BDPV12</stp>
        <stp>040610 KS Equity</stp>
        <stp>cur_mkt_cap</stp>
        <stp>[종목별 사업개요_IBK퀀트 김경훈.xlsx]KOSDAQ!R1253C5</stp>
        <tr r="E1253" s="5"/>
        <tr r="E1253" s="5"/>
        <tr r="E1253" s="5"/>
        <tr r="E1253" s="5"/>
      </tp>
      <tp>
        <v>114240000000</v>
        <stp/>
        <stp>##V3_BDPV12</stp>
        <stp>040300 KS Equity</stp>
        <stp>cur_mkt_cap</stp>
        <stp>[종목별 사업개요_IBK퀀트 김경훈.xlsx]KOSDAQ!R1673C5</stp>
        <tr r="E1673" s="5"/>
        <tr r="E1673" s="5"/>
        <tr r="E1673" s="5"/>
        <tr r="E1673" s="5"/>
      </tp>
      <tp>
        <v>109443585240</v>
        <stp/>
        <stp>##V3_BDPV12</stp>
        <stp>043200 KS Equity</stp>
        <stp>cur_mkt_cap</stp>
        <stp>[종목별 사업개요_IBK퀀트 김경훈.xlsx]KOSDAQ!R2793C5</stp>
        <tr r="E2793" s="5"/>
        <tr r="E2793" s="5"/>
        <tr r="E2793" s="5"/>
        <tr r="E2793" s="5"/>
      </tp>
      <tp>
        <v>249539014000</v>
        <stp/>
        <stp>##V3_BDPV12</stp>
        <stp>041910 KS Equity</stp>
        <stp>cur_mkt_cap</stp>
        <stp>[종목별 사업개요_IBK퀀트 김경훈.xlsx]KOSDAQ!R1283C5</stp>
        <tr r="E1283" s="5"/>
        <tr r="E1283" s="5"/>
        <tr r="E1283" s="5"/>
        <tr r="E1283" s="5"/>
      </tp>
      <tp>
        <v>788642783750</v>
        <stp/>
        <stp>##V3_BDPV12</stp>
        <stp>041510 KS Equity</stp>
        <stp>cur_mkt_cap</stp>
        <stp>[종목별 사업개요_IBK퀀트 김경훈.xlsx]KOSDAQ!R1163C5</stp>
        <tr r="E1163" s="5"/>
        <tr r="E1163" s="5"/>
        <tr r="E1163" s="5"/>
        <tr r="E1163" s="5"/>
      </tp>
      <tp>
        <v>65268000000</v>
        <stp/>
        <stp>##V3_BDPV12</stp>
        <stp>041190 KS Equity</stp>
        <stp>cur_mkt_cap</stp>
        <stp>[종목별 사업개요_IBK퀀트 김경훈.xlsx]KOSDAQ!R1693C5</stp>
        <tr r="E1693" s="5"/>
        <tr r="E1693" s="5"/>
        <tr r="E1693" s="5"/>
        <tr r="E1693" s="5"/>
      </tp>
      <tp>
        <v>88458050010</v>
        <stp/>
        <stp>##V3_BDPV12</stp>
        <stp>045970 KS Equity</stp>
        <stp>cur_mkt_cap</stp>
        <stp>[종목별 사업개요_IBK퀀트 김경훈.xlsx]KOSDAQ!R2573C5</stp>
        <tr r="E2573" s="5"/>
        <tr r="E2573" s="5"/>
        <tr r="E2573" s="5"/>
        <tr r="E2573" s="5"/>
      </tp>
      <tp>
        <v>143063806500</v>
        <stp/>
        <stp>##V3_BDPV12</stp>
        <stp>143160 KS Equity</stp>
        <stp>cur_mkt_cap</stp>
        <stp>[종목별 사업개요_IBK퀀트 김경훈.xlsx]KOSDAQ!R4333C5</stp>
        <tr r="E4333" s="5"/>
        <tr r="E4333" s="5"/>
        <tr r="E4333" s="5"/>
        <tr r="E4333" s="5"/>
      </tp>
      <tp>
        <v>78431623185</v>
        <stp/>
        <stp>##V3_BDPV12</stp>
        <stp>045510 KS Equity</stp>
        <stp>cur_mkt_cap</stp>
        <stp>[종목별 사업개요_IBK퀀트 김경훈.xlsx]KOSDAQ!R2153C5</stp>
        <tr r="E2153" s="5"/>
        <tr r="E2153" s="5"/>
        <tr r="E2153" s="5"/>
        <tr r="E2153" s="5"/>
      </tp>
      <tp>
        <v>23491819800</v>
        <stp/>
        <stp>##V3_BDPV12</stp>
        <stp>045340 KS Equity</stp>
        <stp>cur_mkt_cap</stp>
        <stp>[종목별 사업개요_IBK퀀트 김경훈.xlsx]KOSDAQ!R2713C5</stp>
        <tr r="E2713" s="5"/>
        <tr r="E2713" s="5"/>
        <tr r="E2713" s="5"/>
        <tr r="E2713" s="5"/>
      </tp>
      <tp>
        <v>72868419140</v>
        <stp/>
        <stp>##V3_BDPV12</stp>
        <stp>046120 KS Equity</stp>
        <stp>cur_mkt_cap</stp>
        <stp>[종목별 사업개요_IBK퀀트 김경훈.xlsx]KOSDAQ!R1573C5</stp>
        <tr r="E1573" s="5"/>
        <tr r="E1573" s="5"/>
        <tr r="E1573" s="5"/>
        <tr r="E1573" s="5"/>
      </tp>
      <tp>
        <v>83546427050</v>
        <stp/>
        <stp>##V3_BDPV12</stp>
        <stp>143540 KS Equity</stp>
        <stp>cur_mkt_cap</stp>
        <stp>[종목별 사업개요_IBK퀀트 김경훈.xlsx]KOSDAQ!R4343C5</stp>
        <tr r="E4343" s="5"/>
        <tr r="E4343" s="5"/>
        <tr r="E4343" s="5"/>
        <tr r="E4343" s="5"/>
      </tp>
      <tp>
        <v>112853160000</v>
        <stp/>
        <stp>##V3_BDPV12</stp>
        <stp>047560 KS Equity</stp>
        <stp>cur_mkt_cap</stp>
        <stp>[종목별 사업개요_IBK퀀트 김경훈.xlsx]KOSDAQ!R1963C5</stp>
        <tr r="E1963" s="5"/>
        <tr r="E1963" s="5"/>
        <tr r="E1963" s="5"/>
        <tr r="E1963" s="5"/>
      </tp>
      <tp>
        <v>79290067499.999985</v>
        <stp/>
        <stp>##V3_BDPV12</stp>
        <stp>142210 KS Equity</stp>
        <stp>cur_mkt_cap</stp>
        <stp>[종목별 사업개요_IBK퀀트 김경훈.xlsx]KOSDAQ!R4323C5</stp>
        <tr r="E4323" s="5"/>
        <tr r="E4323" s="5"/>
        <tr r="E4323" s="5"/>
        <tr r="E4323" s="5"/>
      </tp>
      <tp>
        <v>945161684399.99988</v>
        <stp/>
        <stp>##V3_BDPV12</stp>
        <stp>240810 KS Equity</stp>
        <stp>cur_mkt_cap</stp>
        <stp>[종목별 사업개요_IBK퀀트 김경훈.xlsx]KOSDAQ!R5253C5</stp>
        <tr r="E5253" s="5"/>
        <tr r="E5253" s="5"/>
        <tr r="E5253" s="5"/>
        <tr r="E5253" s="5"/>
      </tp>
      <tp>
        <v>130651639200</v>
        <stp/>
        <stp>##V3_BDPV12</stp>
        <stp>047310 KS Equity</stp>
        <stp>cur_mkt_cap</stp>
        <stp>[종목별 사업개요_IBK퀀트 김경훈.xlsx]KOSDAQ!R2803C5</stp>
        <tr r="E2803" s="5"/>
        <tr r="E2803" s="5"/>
        <tr r="E2803" s="5"/>
        <tr r="E2803" s="5"/>
      </tp>
      <tp>
        <v>174884083100.00003</v>
        <stp/>
        <stp>##V3_BDPV12</stp>
        <stp>047820 KS Equity</stp>
        <stp>cur_mkt_cap</stp>
        <stp>[종목별 사업개요_IBK퀀트 김경훈.xlsx]KOSDAQ!R2353C5</stp>
        <tr r="E2353" s="5"/>
        <tr r="E2353" s="5"/>
        <tr r="E2353" s="5"/>
        <tr r="E2353" s="5"/>
      </tp>
      <tp>
        <v>82044000000</v>
        <stp/>
        <stp>##V3_BDPV12</stp>
        <stp>044480 KS Equity</stp>
        <stp>cur_mkt_cap</stp>
        <stp>[종목별 사업개요_IBK퀀트 김경훈.xlsx]KOSDAQ!R1813C5</stp>
        <tr r="E1813" s="5"/>
        <tr r="E1813" s="5"/>
        <tr r="E1813" s="5"/>
        <tr r="E1813" s="5"/>
      </tp>
      <tp>
        <v>67093495500.000008</v>
        <stp/>
        <stp>##V3_BDPV12</stp>
        <stp>044960 KS Equity</stp>
        <stp>cur_mkt_cap</stp>
        <stp>[종목별 사업개요_IBK퀀트 김경훈.xlsx]KOSDAQ!R1903C5</stp>
        <tr r="E1903" s="5"/>
        <tr r="E1903" s="5"/>
        <tr r="E1903" s="5"/>
        <tr r="E1903" s="5"/>
      </tp>
      <tp>
        <v>355720458800</v>
        <stp/>
        <stp>##V3_BDPV12</stp>
        <stp>047770 KS Equity</stp>
        <stp>cur_mkt_cap</stp>
        <stp>[종목별 사업개요_IBK퀀트 김경훈.xlsx]KOSDAQ!R2523C5</stp>
        <tr r="E2523" s="5"/>
        <tr r="E2523" s="5"/>
        <tr r="E2523" s="5"/>
        <tr r="E2523" s="5"/>
      </tp>
      <tp>
        <v>303326220999.99994</v>
        <stp/>
        <stp>##V3_BDPV12</stp>
        <stp>141000 KS Equity</stp>
        <stp>cur_mkt_cap</stp>
        <stp>[종목별 사업개요_IBK퀀트 김경훈.xlsx]KOSDAQ!R4303C5</stp>
        <tr r="E4303" s="5"/>
        <tr r="E4303" s="5"/>
        <tr r="E4303" s="5"/>
        <tr r="E4303" s="5"/>
      </tp>
      <tp>
        <v>51930932460</v>
        <stp/>
        <stp>##V3_BDPV12</stp>
        <stp>141070 KS Equity</stp>
        <stp>cur_mkt_cap</stp>
        <stp>[종목별 사업개요_IBK퀀트 김경훈.xlsx]KOSDAQ!R4313C5</stp>
        <tr r="E4313" s="5"/>
        <tr r="E4313" s="5"/>
        <tr r="E4313" s="5"/>
        <tr r="E4313" s="5"/>
      </tp>
      <tp>
        <v>173401594599.99997</v>
        <stp/>
        <stp>##V3_BDPV12</stp>
        <stp>044340 KS Equity</stp>
        <stp>cur_mkt_cap</stp>
        <stp>[종목별 사업개요_IBK퀀트 김경훈.xlsx]KOSDAQ!R1793C5</stp>
        <tr r="E1793" s="5"/>
        <tr r="E1793" s="5"/>
        <tr r="E1793" s="5"/>
        <tr r="E1793" s="5"/>
      </tp>
      <tp>
        <v>220576633650</v>
        <stp/>
        <stp>##V3_BDPV12</stp>
        <stp>046440 KS Equity</stp>
        <stp>cur_mkt_cap</stp>
        <stp>[종목별 사업개요_IBK퀀트 김경훈.xlsx]KOSDAQ!R2463C5</stp>
        <tr r="E2463" s="5"/>
        <tr r="E2463" s="5"/>
        <tr r="E2463" s="5"/>
        <tr r="E2463" s="5"/>
      </tp>
      <tp>
        <v>115021187120</v>
        <stp/>
        <stp>##V3_BDPV12</stp>
        <stp>047080 KS Equity</stp>
        <stp>cur_mkt_cap</stp>
        <stp>[종목별 사업개요_IBK퀀트 김경훈.xlsx]KOSDAQ!R3103C5</stp>
        <tr r="E3103" s="5"/>
        <tr r="E3103" s="5"/>
        <tr r="E3103" s="5"/>
        <tr r="E3103" s="5"/>
      </tp>
      <tp>
        <v>55642120000</v>
        <stp/>
        <stp>##V3_BDPV12</stp>
        <stp>140520 KS Equity</stp>
        <stp>cur_mkt_cap</stp>
        <stp>[종목별 사업개요_IBK퀀트 김경훈.xlsx]KOSDAQ!R4293C5</stp>
        <tr r="E4293" s="5"/>
        <tr r="E4293" s="5"/>
        <tr r="E4293" s="5"/>
        <tr r="E4293" s="5"/>
      </tp>
      <tp t="s">
        <v>CJ</v>
        <stp/>
        <stp>##V3_BDPV12</stp>
        <stp>001040 KS Equity</stp>
        <stp>security_name</stp>
        <stp>[종목별 사업개요_IBK퀀트 김경훈.xlsx]KOSPI!R23C3</stp>
        <tr r="C23" s="3"/>
        <tr r="C23" s="3"/>
      </tp>
      <tp>
        <v>2.1772939999999998</v>
        <stp/>
        <stp>##V3_BDPV12</stp>
        <stp>105560 KS Equity</stp>
        <stp>current_TRR_3mo</stp>
        <stp>[종목별 사업개요_IBK퀀트 김경훈.xlsx]KOSPI!R83C9</stp>
        <tr r="I83" s="3"/>
        <tr r="I83" s="3"/>
      </tp>
      <tp>
        <v>-2.810651</v>
        <stp/>
        <stp>##V3_BDPV12</stp>
        <stp>105560 KS Equity</stp>
        <stp>current_TRR_1mo</stp>
        <stp>[종목별 사업개요_IBK퀀트 김경훈.xlsx]KOSPI!R83C8</stp>
        <tr r="H83" s="3"/>
        <tr r="H83" s="3"/>
      </tp>
      <tp>
        <v>23.828130000000002</v>
        <stp/>
        <stp>##V3_BDPV12</stp>
        <stp>022100 KS Equity</stp>
        <stp>current_TRR_3mo</stp>
        <stp>[종목별 사업개요_IBK퀀트 김경훈.xlsx]KOSDAQ!R2868C9</stp>
        <tr r="I2868" s="5"/>
        <tr r="I2868" s="5"/>
      </tp>
      <tp>
        <v>-6.6350709999999999</v>
        <stp/>
        <stp>##V3_BDPV12</stp>
        <stp>002230 KS Equity</stp>
        <stp>current_TRR_1mo</stp>
        <stp>[종목별 사업개요_IBK퀀트 김경훈.xlsx]KOSDAQ!R2948C8</stp>
        <tr r="H2948" s="5"/>
        <tr r="H2948" s="5"/>
      </tp>
      <tp>
        <v>10.428570000000001</v>
        <stp/>
        <stp>##V3_BDPV12</stp>
        <stp>091340 KS Equity</stp>
        <stp>current_TRR_3mo</stp>
        <stp>[종목별 사업개요_IBK퀀트 김경훈.xlsx]KOSDAQ!R1233C9</stp>
        <tr r="I1233" s="5"/>
        <tr r="I1233" s="5"/>
      </tp>
      <tp>
        <v>1.7676769999999999</v>
        <stp/>
        <stp>##V3_BDPV12</stp>
        <stp>204760 KS Equity</stp>
        <stp>current_TRR_1mo</stp>
        <stp>[종목별 사업개요_IBK퀀트 김경훈.xlsx]KOSDAQ!R4748C8</stp>
        <tr r="H4748" s="5"/>
        <tr r="H4748" s="5"/>
      </tp>
      <tp>
        <v>-5.2396880000000001</v>
        <stp/>
        <stp>##V3_BDPV12</stp>
        <stp>204630 KS Equity</stp>
        <stp>current_TRR_1mo</stp>
        <stp>[종목별 사업개요_IBK퀀트 김경훈.xlsx]KOSDAQ!R4738C8</stp>
        <tr r="H4738" s="5"/>
        <tr r="H4738" s="5"/>
      </tp>
      <tp>
        <v>7.6246330000000002</v>
        <stp/>
        <stp>##V3_BDPV12</stp>
        <stp>093380 KS Equity</stp>
        <stp>current_TRR_3mo</stp>
        <stp>[종목별 사업개요_IBK퀀트 김경훈.xlsx]KOSDAQ!R3353C9</stp>
        <tr r="I3353" s="5"/>
        <tr r="I3353" s="5"/>
      </tp>
      <tp>
        <v>-19.291340000000002</v>
        <stp/>
        <stp>##V3_BDPV12</stp>
        <stp>194510 KS Equity</stp>
        <stp>current_TRR_3mo</stp>
        <stp>[종목별 사업개요_IBK퀀트 김경훈.xlsx]KOSDAQ!R4643C9</stp>
        <tr r="I4643" s="5"/>
        <tr r="I4643" s="5"/>
      </tp>
      <tp>
        <v>0.75376889999999996</v>
        <stp/>
        <stp>##V3_BDPV12</stp>
        <stp>204440 KS Equity</stp>
        <stp>current_TRR_1mo</stp>
        <stp>[종목별 사업개요_IBK퀀트 김경훈.xlsx]KOSDAQ!R4728C8</stp>
        <tr r="H4728" s="5"/>
        <tr r="H4728" s="5"/>
      </tp>
      <tp t="s">
        <v>#N/A N/A</v>
        <stp/>
        <stp>##V3_BDPV12</stp>
        <stp>225330 KS Equity</stp>
        <stp>current_TRR_3mo</stp>
        <stp>[종목별 사업개요_IBK퀀트 김경훈.xlsx]KOSDAQ!R5128C9</stp>
        <tr r="I5128" s="5"/>
      </tp>
      <tp>
        <v>4.4280439999999999</v>
        <stp/>
        <stp>##V3_BDPV12</stp>
        <stp>093190 KS Equity</stp>
        <stp>current_TRR_3mo</stp>
        <stp>[종목별 사업개요_IBK퀀트 김경훈.xlsx]KOSDAQ!R3343C9</stp>
        <tr r="I3343" s="5"/>
        <tr r="I3343" s="5"/>
      </tp>
      <tp>
        <v>1.020408</v>
        <stp/>
        <stp>##V3_BDPV12</stp>
        <stp>225440 KS Equity</stp>
        <stp>current_TRR_3mo</stp>
        <stp>[종목별 사업개요_IBK퀀트 김경훈.xlsx]KOSDAQ!R5138C9</stp>
        <tr r="I5138" s="5"/>
        <tr r="I5138" s="5"/>
      </tp>
      <tp>
        <v>-11.2782</v>
        <stp/>
        <stp>##V3_BDPV12</stp>
        <stp>124500 KS Equity</stp>
        <stp>current_TRR_3mo</stp>
        <stp>[종목별 사업개요_IBK퀀트 김경훈.xlsx]KOSDAQ!R4078C9</stp>
        <tr r="I4078" s="5"/>
        <tr r="I4078" s="5"/>
      </tp>
      <tp>
        <v>-16.71875</v>
        <stp/>
        <stp>##V3_BDPV12</stp>
        <stp>093640 KS Equity</stp>
        <stp>current_TRR_3mo</stp>
        <stp>[종목별 사업개요_IBK퀀트 김경훈.xlsx]KOSDAQ!R3363C9</stp>
        <tr r="I3363" s="5"/>
        <tr r="I3363" s="5"/>
      </tp>
      <tp>
        <v>-22.946860000000001</v>
        <stp/>
        <stp>##V3_BDPV12</stp>
        <stp>103230 KS Equity</stp>
        <stp>current_TRR_1mo</stp>
        <stp>[종목별 사업개요_IBK퀀트 김경훈.xlsx]KOSDAQ!R3698C8</stp>
        <tr r="H3698" s="5"/>
        <tr r="H3698" s="5"/>
      </tp>
      <tp>
        <v>1.2690360000000001</v>
        <stp/>
        <stp>##V3_BDPV12</stp>
        <stp>225570 KS Equity</stp>
        <stp>current_TRR_3mo</stp>
        <stp>[종목별 사업개요_IBK퀀트 김경훈.xlsx]KOSDAQ!R5148C9</stp>
        <tr r="I5148" s="5"/>
        <tr r="I5148" s="5"/>
      </tp>
      <tp>
        <v>-6.7741939999999996</v>
        <stp/>
        <stp>##V3_BDPV12</stp>
        <stp>225650 KS Equity</stp>
        <stp>current_TRR_3mo</stp>
        <stp>[종목별 사업개요_IBK퀀트 김경훈.xlsx]KOSDAQ!R5158C9</stp>
        <tr r="I5158" s="5"/>
        <tr r="I5158" s="5"/>
      </tp>
      <tp>
        <v>-5.5005499999999996</v>
        <stp/>
        <stp>##V3_BDPV12</stp>
        <stp>122450 KS Equity</stp>
        <stp>current_TRR_3mo</stp>
        <stp>[종목별 사업개요_IBK퀀트 김경훈.xlsx]KOSDAQ!R3998C9</stp>
        <tr r="I3998" s="5"/>
        <tr r="I3998" s="5"/>
      </tp>
      <tp>
        <v>0</v>
        <stp/>
        <stp>##V3_BDPV12</stp>
        <stp>003670 KS Equity</stp>
        <stp>current_TRR_1mo</stp>
        <stp>[종목별 사업개요_IBK퀀트 김경훈.xlsx]KOSDAQ!R2878C8</stp>
        <tr r="H2878" s="5"/>
        <tr r="H2878" s="5"/>
      </tp>
      <tp>
        <v>48.817570000000003</v>
        <stp/>
        <stp>##V3_BDPV12</stp>
        <stp>195990 KS Equity</stp>
        <stp>current_TRR_3mo</stp>
        <stp>[종목별 사업개요_IBK퀀트 김경훈.xlsx]KOSDAQ!R4653C9</stp>
        <tr r="I4653" s="5"/>
        <tr r="I4653" s="5"/>
      </tp>
      <tp>
        <v>-28.617889999999999</v>
        <stp/>
        <stp>##V3_BDPV12</stp>
        <stp>224060 KS Equity</stp>
        <stp>current_TRR_3mo</stp>
        <stp>[종목별 사업개요_IBK퀀트 김경훈.xlsx]KOSDAQ!R5118C9</stp>
        <tr r="I5118" s="5"/>
        <tr r="I5118" s="5"/>
      </tp>
      <tp>
        <v>12.244899999999999</v>
        <stp/>
        <stp>##V3_BDPV12</stp>
        <stp>102710 KS Equity</stp>
        <stp>current_TRR_1mo</stp>
        <stp>[종목별 사업개요_IBK퀀트 김경훈.xlsx]KOSDAQ!R3688C8</stp>
        <tr r="H3688" s="5"/>
        <tr r="H3688" s="5"/>
      </tp>
      <tp>
        <v>-13.585430000000001</v>
        <stp/>
        <stp>##V3_BDPV12</stp>
        <stp>092040 KS Equity</stp>
        <stp>current_TRR_3mo</stp>
        <stp>[종목별 사업개요_IBK퀀트 김경훈.xlsx]KOSDAQ!R3303C9</stp>
        <tr r="I3303" s="5"/>
        <tr r="I3303" s="5"/>
      </tp>
      <tp>
        <v>-2.0810520000000001</v>
        <stp/>
        <stp>##V3_BDPV12</stp>
        <stp>205500 KS Equity</stp>
        <stp>current_TRR_1mo</stp>
        <stp>[종목별 사업개요_IBK퀀트 김경훈.xlsx]KOSDAQ!R4768C8</stp>
        <tr r="H4768" s="5"/>
        <tr r="H4768" s="5"/>
      </tp>
      <tp>
        <v>17.391300000000001</v>
        <stp/>
        <stp>##V3_BDPV12</stp>
        <stp>092130 KS Equity</stp>
        <stp>current_TRR_3mo</stp>
        <stp>[종목별 사업개요_IBK퀀트 김경훈.xlsx]KOSDAQ!R3313C9</stp>
        <tr r="I3313" s="5"/>
        <tr r="I3313" s="5"/>
      </tp>
      <tp>
        <v>18.223579999999998</v>
        <stp/>
        <stp>##V3_BDPV12</stp>
        <stp>092730 KS Equity</stp>
        <stp>current_TRR_3mo</stp>
        <stp>[종목별 사업개요_IBK퀀트 김경훈.xlsx]KOSDAQ!R3333C9</stp>
        <tr r="I3333" s="5"/>
        <tr r="I3333" s="5"/>
      </tp>
      <tp>
        <v>21.68675</v>
        <stp/>
        <stp>##V3_BDPV12</stp>
        <stp>092460 KS Equity</stp>
        <stp>current_TRR_3mo</stp>
        <stp>[종목별 사업개요_IBK퀀트 김경훈.xlsx]KOSDAQ!R3323C9</stp>
        <tr r="I3323" s="5"/>
        <tr r="I3323" s="5"/>
      </tp>
      <tp>
        <v>-11.23882</v>
        <stp/>
        <stp>##V3_BDPV12</stp>
        <stp>205100 KS Equity</stp>
        <stp>current_TRR_1mo</stp>
        <stp>[종목별 사업개요_IBK퀀트 김경훈.xlsx]KOSDAQ!R4758C8</stp>
        <tr r="H4758" s="5"/>
        <tr r="H4758" s="5"/>
      </tp>
      <tp>
        <v>-7.7611939999999997</v>
        <stp/>
        <stp>##V3_BDPV12</stp>
        <stp>102120 KS Equity</stp>
        <stp>current_TRR_1mo</stp>
        <stp>[종목별 사업개요_IBK퀀트 김경훈.xlsx]KOSDAQ!R3678C8</stp>
        <tr r="H3678" s="5"/>
        <tr r="H3678" s="5"/>
      </tp>
      <tp>
        <v>15.54217</v>
        <stp/>
        <stp>##V3_BDPV12</stp>
        <stp>126870 KS Equity</stp>
        <stp>current_TRR_3mo</stp>
        <stp>[종목별 사업개요_IBK퀀트 김경훈.xlsx]KOSDAQ!R4098C9</stp>
        <tr r="I4098" s="5"/>
        <tr r="I4098" s="5"/>
      </tp>
      <tp t="s">
        <v>#N/A N/A</v>
        <stp/>
        <stp>##V3_BDPV12</stp>
        <stp>227950 KS Equity</stp>
        <stp>current_TRR_3mo</stp>
        <stp>[종목별 사업개요_IBK퀀트 김경훈.xlsx]KOSDAQ!R5188C9</stp>
        <tr r="I5188" s="5"/>
      </tp>
      <tp>
        <v>-11.80477</v>
        <stp/>
        <stp>##V3_BDPV12</stp>
        <stp>121440 KS Equity</stp>
        <stp>current_TRR_3mo</stp>
        <stp>[종목별 사업개요_IBK퀀트 김경훈.xlsx]KOSDAQ!R3968C9</stp>
        <tr r="I3968" s="5"/>
        <tr r="I3968" s="5"/>
      </tp>
      <tp>
        <v>-37.133110000000002</v>
        <stp/>
        <stp>##V3_BDPV12</stp>
        <stp>121800 KS Equity</stp>
        <stp>current_TRR_3mo</stp>
        <stp>[종목별 사업개요_IBK퀀트 김경훈.xlsx]KOSDAQ!R3978C9</stp>
        <tr r="I3978" s="5"/>
        <tr r="I3978" s="5"/>
      </tp>
      <tp>
        <v>0.3361345</v>
        <stp/>
        <stp>##V3_BDPV12</stp>
        <stp>196700 KS Equity</stp>
        <stp>current_TRR_3mo</stp>
        <stp>[종목별 사업개요_IBK퀀트 김경훈.xlsx]KOSDAQ!R4673C9</stp>
        <tr r="I4673" s="5"/>
        <tr r="I4673" s="5"/>
      </tp>
      <tp>
        <v>-5.6122449999999997</v>
        <stp/>
        <stp>##V3_BDPV12</stp>
        <stp>121890 KS Equity</stp>
        <stp>current_TRR_3mo</stp>
        <stp>[종목별 사업개요_IBK퀀트 김경훈.xlsx]KOSDAQ!R3988C9</stp>
        <tr r="I3988" s="5"/>
        <tr r="I3988" s="5"/>
      </tp>
      <tp>
        <v>24.68085</v>
        <stp/>
        <stp>##V3_BDPV12</stp>
        <stp>101670 KS Equity</stp>
        <stp>current_TRR_1mo</stp>
        <stp>[종목별 사업개요_IBK퀀트 김경훈.xlsx]KOSDAQ!R3658C8</stp>
        <tr r="H3658" s="5"/>
        <tr r="H3658" s="5"/>
      </tp>
      <tp>
        <v>-2.0202019999999998</v>
        <stp/>
        <stp>##V3_BDPV12</stp>
        <stp>101730 KS Equity</stp>
        <stp>current_TRR_1mo</stp>
        <stp>[종목별 사업개요_IBK퀀트 김경훈.xlsx]KOSDAQ!R3668C8</stp>
        <tr r="H3668" s="5"/>
        <tr r="H3668" s="5"/>
      </tp>
      <tp>
        <v>2.5510199999999998</v>
        <stp/>
        <stp>##V3_BDPV12</stp>
        <stp>206660 KS Equity</stp>
        <stp>current_TRR_1mo</stp>
        <stp>[종목별 사업개요_IBK퀀트 김경훈.xlsx]KOSDAQ!R4788C8</stp>
        <tr r="H4788" s="5"/>
        <tr r="H4788" s="5"/>
      </tp>
      <tp>
        <v>-5.409357</v>
        <stp/>
        <stp>##V3_BDPV12</stp>
        <stp>101400 KS Equity</stp>
        <stp>current_TRR_1mo</stp>
        <stp>[종목별 사업개요_IBK퀀트 김경훈.xlsx]KOSDAQ!R3648C8</stp>
        <tr r="H3648" s="5"/>
        <tr r="H3648" s="5"/>
      </tp>
      <tp>
        <v>-6.3926939999999997</v>
        <stp/>
        <stp>##V3_BDPV12</stp>
        <stp>206560 KS Equity</stp>
        <stp>current_TRR_1mo</stp>
        <stp>[종목별 사업개요_IBK퀀트 김경훈.xlsx]KOSDAQ!R4778C8</stp>
        <tr r="H4778" s="5"/>
        <tr r="H4778" s="5"/>
      </tp>
      <tp>
        <v>-15.874359999999999</v>
        <stp/>
        <stp>##V3_BDPV12</stp>
        <stp>196450 KS Equity</stp>
        <stp>current_TRR_3mo</stp>
        <stp>[종목별 사업개요_IBK퀀트 김경훈.xlsx]KOSDAQ!R4663C9</stp>
        <tr r="I4663" s="5"/>
        <tr r="I4663" s="5"/>
      </tp>
      <tp>
        <v>-8.0508469999999992</v>
        <stp/>
        <stp>##V3_BDPV12</stp>
        <stp>091700 KS Equity</stp>
        <stp>current_TRR_3mo</stp>
        <stp>[종목별 사업개요_IBK퀀트 김경훈.xlsx]KOSDAQ!R3293C9</stp>
        <tr r="I3293" s="5"/>
        <tr r="I3293" s="5"/>
      </tp>
      <tp>
        <v>39.066339999999997</v>
        <stp/>
        <stp>##V3_BDPV12</stp>
        <stp>023430 KS Equity</stp>
        <stp>current_TRR_3mo</stp>
        <stp>[종목별 사업개요_IBK퀀트 김경훈.xlsx]KOSDAQ!R1058C9</stp>
        <tr r="I1058" s="5"/>
        <tr r="I1058" s="5"/>
      </tp>
      <tp>
        <v>-3.311258</v>
        <stp/>
        <stp>##V3_BDPV12</stp>
        <stp>101330 KS Equity</stp>
        <stp>current_TRR_1mo</stp>
        <stp>[종목별 사업개요_IBK퀀트 김경훈.xlsx]KOSDAQ!R3638C8</stp>
        <tr r="H3638" s="5"/>
        <tr r="H3638" s="5"/>
      </tp>
      <tp>
        <v>-7.4336279999999997</v>
        <stp/>
        <stp>##V3_BDPV12</stp>
        <stp>101000 KS Equity</stp>
        <stp>current_TRR_1mo</stp>
        <stp>[종목별 사업개요_IBK퀀트 김경훈.xlsx]KOSDAQ!R3618C8</stp>
        <tr r="H3618" s="5"/>
        <tr r="H3618" s="5"/>
      </tp>
      <tp>
        <v>-2.2260270000000002</v>
        <stp/>
        <stp>##V3_BDPV12</stp>
        <stp>000440 KS Equity</stp>
        <stp>current_TRR_1mo</stp>
        <stp>[종목별 사업개요_IBK퀀트 김경훈.xlsx]KOSDAQ!R2288C8</stp>
        <tr r="H2288" s="5"/>
        <tr r="H2288" s="5"/>
      </tp>
      <tp>
        <v>-3.8071060000000001</v>
        <stp/>
        <stp>##V3_BDPV12</stp>
        <stp>101170 KS Equity</stp>
        <stp>current_TRR_1mo</stp>
        <stp>[종목별 사업개요_IBK퀀트 김경훈.xlsx]KOSDAQ!R3628C8</stp>
        <tr r="H3628" s="5"/>
        <tr r="H3628" s="5"/>
      </tp>
      <tp>
        <v>5.9800659999999999</v>
        <stp/>
        <stp>##V3_BDPV12</stp>
        <stp>126640 KS Equity</stp>
        <stp>current_TRR_3mo</stp>
        <stp>[종목별 사업개요_IBK퀀트 김경훈.xlsx]KOSDAQ!R4088C9</stp>
        <tr r="I4088" s="5"/>
        <tr r="I4088" s="5"/>
      </tp>
      <tp>
        <v>-1.2519560000000001</v>
        <stp/>
        <stp>##V3_BDPV12</stp>
        <stp>100660 KS Equity</stp>
        <stp>current_TRR_1mo</stp>
        <stp>[종목별 사업개요_IBK퀀트 김경훈.xlsx]KOSDAQ!R3608C8</stp>
        <tr r="H3608" s="5"/>
        <tr r="H3608" s="5"/>
      </tp>
      <tp>
        <v>-7.6824579999999996</v>
        <stp/>
        <stp>##V3_BDPV12</stp>
        <stp>207760 KS Equity</stp>
        <stp>current_TRR_1mo</stp>
        <stp>[종목별 사업개요_IBK퀀트 김경훈.xlsx]KOSDAQ!R4798C8</stp>
        <tr r="H4798" s="5"/>
        <tr r="H4798" s="5"/>
      </tp>
      <tp>
        <v>35.426009999999998</v>
        <stp/>
        <stp>##V3_BDPV12</stp>
        <stp>127120 KS Equity</stp>
        <stp>current_TRR_3mo</stp>
        <stp>[종목별 사업개요_IBK퀀트 김경훈.xlsx]KOSDAQ!R4108C9</stp>
        <tr r="I4108" s="5"/>
        <tr r="I4108" s="5"/>
      </tp>
      <tp>
        <v>5.8020480000000001</v>
        <stp/>
        <stp>##V3_BDPV12</stp>
        <stp>091440 KS Equity</stp>
        <stp>current_TRR_3mo</stp>
        <stp>[종목별 사업개요_IBK퀀트 김경훈.xlsx]KOSDAQ!R2703C9</stp>
        <tr r="I2703" s="5"/>
        <tr r="I2703" s="5"/>
      </tp>
      <tp>
        <v>-46.497889999999998</v>
        <stp/>
        <stp>##V3_BDPV12</stp>
        <stp>226350 KS Equity</stp>
        <stp>current_TRR_3mo</stp>
        <stp>[종목별 사업개요_IBK퀀트 김경훈.xlsx]KOSDAQ!R5168C9</stp>
        <tr r="I5168" s="5"/>
        <tr r="I5168" s="5"/>
      </tp>
      <tp>
        <v>1.5151520000000001</v>
        <stp/>
        <stp>##V3_BDPV12</stp>
        <stp>226440 KS Equity</stp>
        <stp>current_TRR_3mo</stp>
        <stp>[종목별 사업개요_IBK퀀트 김경훈.xlsx]KOSDAQ!R5178C9</stp>
        <tr r="I5178" s="5"/>
        <tr r="I5178" s="5"/>
      </tp>
      <tp>
        <v>-2.3210829999999998</v>
        <stp/>
        <stp>##V3_BDPV12</stp>
        <stp>100120 KS Equity</stp>
        <stp>current_TRR_1mo</stp>
        <stp>[종목별 사업개요_IBK퀀트 김경훈.xlsx]KOSDAQ!R3598C8</stp>
        <tr r="H3598" s="5"/>
        <tr r="H3598" s="5"/>
      </tp>
      <tp>
        <v>0.99009899999999995</v>
        <stp/>
        <stp>##V3_BDPV12</stp>
        <stp>100030 KS Equity</stp>
        <stp>current_TRR_1mo</stp>
        <stp>[종목별 사업개요_IBK퀀트 김경훈.xlsx]KOSDAQ!R3588C8</stp>
        <tr r="H3588" s="5"/>
        <tr r="H3588" s="5"/>
      </tp>
      <tp>
        <v>67.127489999999995</v>
        <stp/>
        <stp>##V3_BDPV12</stp>
        <stp>127710 KS Equity</stp>
        <stp>current_TRR_3mo</stp>
        <stp>[종목별 사업개요_IBK퀀트 김경훈.xlsx]KOSDAQ!R4118C9</stp>
        <tr r="I4118" s="5"/>
        <tr r="I4118" s="5"/>
      </tp>
      <tp>
        <v>0.75376889999999996</v>
        <stp/>
        <stp>##V3_BDPV12</stp>
        <stp>221950 KS Equity</stp>
        <stp>current_TRR_3mo</stp>
        <stp>[종목별 사업개요_IBK퀀트 김경훈.xlsx]KOSDAQ!R5058C9</stp>
        <tr r="I5058" s="5"/>
        <tr r="I5058" s="5"/>
      </tp>
      <tp>
        <v>-5.6291390000000003</v>
        <stp/>
        <stp>##V3_BDPV12</stp>
        <stp>097800 KS Equity</stp>
        <stp>current_TRR_3mo</stp>
        <stp>[종목별 사업개요_IBK퀀트 김경훈.xlsx]KOSDAQ!R3523C9</stp>
        <tr r="I3523" s="5"/>
        <tr r="I3523" s="5"/>
      </tp>
      <tp>
        <v>-28.571429999999999</v>
        <stp/>
        <stp>##V3_BDPV12</stp>
        <stp>200710 KS Equity</stp>
        <stp>current_TRR_1mo</stp>
        <stp>[종목별 사업개요_IBK퀀트 김경훈.xlsx]KOSDAQ!R4708C8</stp>
        <tr r="H4708" s="5"/>
        <tr r="H4708" s="5"/>
      </tp>
      <tp>
        <v>-5.964912</v>
        <stp/>
        <stp>##V3_BDPV12</stp>
        <stp>026040 KS Equity</stp>
        <stp>current_TRR_3mo</stp>
        <stp>[종목별 사업개요_IBK퀀트 김경훈.xlsx]KOSDAQ!R2198C9</stp>
        <tr r="I2198" s="5"/>
        <tr r="I2198" s="5"/>
      </tp>
      <tp>
        <v>-35.523609999999998</v>
        <stp/>
        <stp>##V3_BDPV12</stp>
        <stp>097520 KS Equity</stp>
        <stp>current_TRR_3mo</stp>
        <stp>[종목별 사업개요_IBK퀀트 김경훈.xlsx]KOSDAQ!R3513C9</stp>
        <tr r="I3513" s="5"/>
        <tr r="I3513" s="5"/>
      </tp>
      <tp>
        <v>-26.07527</v>
        <stp/>
        <stp>##V3_BDPV12</stp>
        <stp>190510 KS Equity</stp>
        <stp>current_TRR_3mo</stp>
        <stp>[종목별 사업개요_IBK퀀트 김경훈.xlsx]KOSDAQ!R4593C9</stp>
        <tr r="I4593" s="5"/>
        <tr r="I4593" s="5"/>
      </tp>
      <tp>
        <v>10.65574</v>
        <stp/>
        <stp>##V3_BDPV12</stp>
        <stp>200470 KS Equity</stp>
        <stp>current_TRR_1mo</stp>
        <stp>[종목별 사업개요_IBK퀀트 김경훈.xlsx]KOSDAQ!R4698C8</stp>
        <tr r="H4698" s="5"/>
        <tr r="H4698" s="5"/>
      </tp>
      <tp>
        <v>-1.5243899999999999</v>
        <stp/>
        <stp>##V3_BDPV12</stp>
        <stp>221610 KS Equity</stp>
        <stp>current_TRR_3mo</stp>
        <stp>[종목별 사업개요_IBK퀀트 김경훈.xlsx]KOSDAQ!R5048C9</stp>
        <tr r="I5048" s="5"/>
        <tr r="I5048" s="5"/>
      </tp>
      <tp>
        <v>-4.7493410000000003</v>
        <stp/>
        <stp>##V3_BDPV12</stp>
        <stp>200130 KS Equity</stp>
        <stp>current_TRR_1mo</stp>
        <stp>[종목별 사업개요_IBK퀀트 김경훈.xlsx]KOSDAQ!R4688C8</stp>
        <tr r="H4688" s="5"/>
        <tr r="H4688" s="5"/>
      </tp>
      <tp>
        <v>-4.8695649999999997</v>
        <stp/>
        <stp>##V3_BDPV12</stp>
        <stp>007330 KS Equity</stp>
        <stp>current_TRR_1mo</stp>
        <stp>[종목별 사업개요_IBK퀀트 김경훈.xlsx]KOSDAQ!R2888C8</stp>
        <tr r="H2888" s="5"/>
        <tr r="H2888" s="5"/>
      </tp>
      <tp>
        <v>-8.3219639999999995</v>
        <stp/>
        <stp>##V3_BDPV12</stp>
        <stp>096530 KS Equity</stp>
        <stp>current_TRR_3mo</stp>
        <stp>[종목별 사업개요_IBK퀀트 김경훈.xlsx]KOSDAQ!R3483C9</stp>
        <tr r="I3483" s="5"/>
        <tr r="I3483" s="5"/>
      </tp>
      <tp>
        <v>30.319890000000001</v>
        <stp/>
        <stp>##V3_BDPV12</stp>
        <stp>024800 KS Equity</stp>
        <stp>current_TRR_3mo</stp>
        <stp>[종목별 사업개요_IBK퀀트 김경훈.xlsx]KOSDAQ!R1858C9</stp>
        <tr r="I1858" s="5"/>
        <tr r="I1858" s="5"/>
      </tp>
      <tp>
        <v>-4.9889140000000003</v>
        <stp/>
        <stp>##V3_BDPV12</stp>
        <stp>096690 KS Equity</stp>
        <stp>current_TRR_3mo</stp>
        <stp>[종목별 사업개요_IBK퀀트 김경훈.xlsx]KOSDAQ!R3503C9</stp>
        <tr r="I3503" s="5"/>
        <tr r="I3503" s="5"/>
      </tp>
      <tp>
        <v>35.892510000000001</v>
        <stp/>
        <stp>##V3_BDPV12</stp>
        <stp>191420 KS Equity</stp>
        <stp>current_TRR_3mo</stp>
        <stp>[종목별 사업개요_IBK퀀트 김경훈.xlsx]KOSDAQ!R4603C9</stp>
        <tr r="I4603" s="5"/>
        <tr r="I4603" s="5"/>
      </tp>
      <tp>
        <v>39.75</v>
        <stp/>
        <stp>##V3_BDPV12</stp>
        <stp>096630 KS Equity</stp>
        <stp>current_TRR_3mo</stp>
        <stp>[종목별 사업개요_IBK퀀트 김경훈.xlsx]KOSDAQ!R3493C9</stp>
        <tr r="I3493" s="5"/>
        <tr r="I3493" s="5"/>
      </tp>
      <tp>
        <v>-10.31833</v>
        <stp/>
        <stp>##V3_BDPV12</stp>
        <stp>027050 KS Equity</stp>
        <stp>current_TRR_3mo</stp>
        <stp>[종목별 사업개요_IBK퀀트 김경훈.xlsx]KOSDAQ!R2538C9</stp>
        <tr r="I2538" s="5"/>
        <tr r="I2538" s="5"/>
      </tp>
      <tp>
        <v>-15.834519999999999</v>
        <stp/>
        <stp>##V3_BDPV12</stp>
        <stp>106240 KS Equity</stp>
        <stp>current_TRR_1mo</stp>
        <stp>[종목별 사업개요_IBK퀀트 김경훈.xlsx]KOSDAQ!R3758C8</stp>
        <tr r="H3758" s="5"/>
        <tr r="H3758" s="5"/>
      </tp>
      <tp t="s">
        <v>#N/A N/A</v>
        <stp/>
        <stp>##V3_BDPV12</stp>
        <stp>220630 KS Equity</stp>
        <stp>current_TRR_3mo</stp>
        <stp>[종목별 사업개요_IBK퀀트 김경훈.xlsx]KOSDAQ!R5038C9</stp>
        <tr r="I5038" s="5"/>
      </tp>
      <tp>
        <v>36.912750000000003</v>
        <stp/>
        <stp>##V3_BDPV12</stp>
        <stp>096240 KS Equity</stp>
        <stp>current_TRR_3mo</stp>
        <stp>[종목별 사업개요_IBK퀀트 김경훈.xlsx]KOSDAQ!R3473C9</stp>
        <tr r="I3473" s="5"/>
        <tr r="I3473" s="5"/>
      </tp>
      <tp>
        <v>-13.920450000000001</v>
        <stp/>
        <stp>##V3_BDPV12</stp>
        <stp>106080 KS Equity</stp>
        <stp>current_TRR_1mo</stp>
        <stp>[종목별 사업개요_IBK퀀트 김경훈.xlsx]KOSDAQ!R3748C8</stp>
        <tr r="H3748" s="5"/>
        <tr r="H3748" s="5"/>
      </tp>
      <tp>
        <v>2.290076</v>
        <stp/>
        <stp>##V3_BDPV12</stp>
        <stp>122870 KS Equity</stp>
        <stp>current_TRR_3mo</stp>
        <stp>[종목별 사업개요_IBK퀀트 김경훈.xlsx]KOSDAQ!R4018C9</stp>
        <tr r="I4018" s="5"/>
        <tr r="I4018" s="5"/>
      </tp>
      <tp>
        <v>8.8937089999999994</v>
        <stp/>
        <stp>##V3_BDPV12</stp>
        <stp>005860 KS Equity</stp>
        <stp>current_TRR_1mo</stp>
        <stp>[종목별 사업개요_IBK퀀트 김경훈.xlsx]KOSDAQ!R3148C8</stp>
        <tr r="H3148" s="5"/>
        <tr r="H3148" s="5"/>
      </tp>
      <tp t="s">
        <v>#N/A N/A</v>
        <stp/>
        <stp>##V3_BDPV12</stp>
        <stp>024810 KS Equity</stp>
        <stp>current_TRR_3mo</stp>
        <stp>[종목별 사업개요_IBK퀀트 김경훈.xlsx]KOSDAQ!R2028C9</stp>
        <tr r="I2028" s="5"/>
      </tp>
      <tp>
        <v>1.280559</v>
        <stp/>
        <stp>##V3_BDPV12</stp>
        <stp>095910 KS Equity</stp>
        <stp>current_TRR_3mo</stp>
        <stp>[종목별 사업개요_IBK퀀트 김경훈.xlsx]KOSDAQ!R3463C9</stp>
        <tr r="I3463" s="5"/>
        <tr r="I3463" s="5"/>
      </tp>
      <tp>
        <v>-7.7299410000000002</v>
        <stp/>
        <stp>##V3_BDPV12</stp>
        <stp>095500 KS Equity</stp>
        <stp>current_TRR_3mo</stp>
        <stp>[종목별 사업개요_IBK퀀트 김경훈.xlsx]KOSDAQ!R3443C9</stp>
        <tr r="I3443" s="5"/>
        <tr r="I3443" s="5"/>
      </tp>
      <tp>
        <v>14.63104</v>
        <stp/>
        <stp>##V3_BDPV12</stp>
        <stp>024850 KS Equity</stp>
        <stp>current_TRR_3mo</stp>
        <stp>[종목별 사업개요_IBK퀀트 김경훈.xlsx]KOSDAQ!R2938C9</stp>
        <tr r="I2938" s="5"/>
        <tr r="I2938" s="5"/>
      </tp>
      <tp>
        <v>1.5113350000000001</v>
        <stp/>
        <stp>##V3_BDPV12</stp>
        <stp>223040 KS Equity</stp>
        <stp>current_TRR_3mo</stp>
        <stp>[종목별 사업개요_IBK퀀트 김경훈.xlsx]KOSDAQ!R5108C9</stp>
        <tr r="I5108" s="5"/>
        <tr r="I5108" s="5"/>
      </tp>
      <tp>
        <v>-8.444445</v>
        <stp/>
        <stp>##V3_BDPV12</stp>
        <stp>105550 KS Equity</stp>
        <stp>current_TRR_1mo</stp>
        <stp>[종목별 사업개요_IBK퀀트 김경훈.xlsx]KOSDAQ!R3738C8</stp>
        <tr r="H3738" s="5"/>
        <tr r="H3738" s="5"/>
      </tp>
      <tp>
        <v>-7.9145729999999999</v>
        <stp/>
        <stp>##V3_BDPV12</stp>
        <stp>192410 KS Equity</stp>
        <stp>current_TRR_3mo</stp>
        <stp>[종목별 사업개요_IBK퀀트 김경훈.xlsx]KOSDAQ!R4623C9</stp>
        <tr r="I4623" s="5"/>
        <tr r="I4623" s="5"/>
      </tp>
      <tp>
        <v>-6.1889250000000002</v>
        <stp/>
        <stp>##V3_BDPV12</stp>
        <stp>095660 KS Equity</stp>
        <stp>current_TRR_3mo</stp>
        <stp>[종목별 사업개요_IBK퀀트 김경훈.xlsx]KOSDAQ!R3453C9</stp>
        <tr r="I3453" s="5"/>
        <tr r="I3453" s="5"/>
      </tp>
      <tp>
        <v>-28.790790000000001</v>
        <stp/>
        <stp>##V3_BDPV12</stp>
        <stp>025550 KS Equity</stp>
        <stp>current_TRR_3mo</stp>
        <stp>[종목별 사업개요_IBK퀀트 김경훈.xlsx]KOSDAQ!R3018C9</stp>
        <tr r="I3018" s="5"/>
        <tr r="I3018" s="5"/>
      </tp>
      <tp>
        <v>-8.2578049999999994</v>
        <stp/>
        <stp>##V3_BDPV12</stp>
        <stp>095190 KS Equity</stp>
        <stp>current_TRR_3mo</stp>
        <stp>[종목별 사업개요_IBK퀀트 김경훈.xlsx]KOSDAQ!R3423C9</stp>
        <tr r="I3423" s="5"/>
        <tr r="I3423" s="5"/>
      </tp>
      <tp>
        <v>-7.0707069999999996</v>
        <stp/>
        <stp>##V3_BDPV12</stp>
        <stp>192250 KS Equity</stp>
        <stp>current_TRR_3mo</stp>
        <stp>[종목별 사업개요_IBK퀀트 김경훈.xlsx]KOSDAQ!R4613C9</stp>
        <tr r="I4613" s="5"/>
        <tr r="I4613" s="5"/>
      </tp>
      <tp>
        <v>25.77778</v>
        <stp/>
        <stp>##V3_BDPV12</stp>
        <stp>025770 KS Equity</stp>
        <stp>current_TRR_3mo</stp>
        <stp>[종목별 사업개요_IBK퀀트 김경훈.xlsx]KOSDAQ!R3058C9</stp>
        <tr r="I3058" s="5"/>
        <tr r="I3058" s="5"/>
      </tp>
      <tp t="s">
        <v>#N/A N/A</v>
        <stp/>
        <stp>##V3_BDPV12</stp>
        <stp>095300 KS Equity</stp>
        <stp>current_TRR_3mo</stp>
        <stp>[종목별 사업개요_IBK퀀트 김경훈.xlsx]KOSDAQ!R3433C9</stp>
        <tr r="I3433" s="5"/>
      </tp>
      <tp>
        <v>-16.838989999999999</v>
        <stp/>
        <stp>##V3_BDPV12</stp>
        <stp>122690 KS Equity</stp>
        <stp>current_TRR_3mo</stp>
        <stp>[종목별 사업개요_IBK퀀트 김경훈.xlsx]KOSDAQ!R4008C9</stp>
        <tr r="I4008" s="5"/>
        <tr r="I4008" s="5"/>
      </tp>
      <tp>
        <v>7.9279279999999996</v>
        <stp/>
        <stp>##V3_BDPV12</stp>
        <stp>123840 KS Equity</stp>
        <stp>current_TRR_3mo</stp>
        <stp>[종목별 사업개요_IBK퀀트 김경훈.xlsx]KOSDAQ!R4068C9</stp>
        <tr r="I4068" s="5"/>
        <tr r="I4068" s="5"/>
      </tp>
      <tp>
        <v>3.139014</v>
        <stp/>
        <stp>##V3_BDPV12</stp>
        <stp>222810 KS Equity</stp>
        <stp>current_TRR_3mo</stp>
        <stp>[종목별 사업개요_IBK퀀트 김경훈.xlsx]KOSDAQ!R5098C9</stp>
        <tr r="I5098" s="5"/>
        <tr r="I5098" s="5"/>
      </tp>
      <tp>
        <v>-1.2875540000000001</v>
        <stp/>
        <stp>##V3_BDPV12</stp>
        <stp>094820 KS Equity</stp>
        <stp>current_TRR_3mo</stp>
        <stp>[종목별 사업개요_IBK퀀트 김경훈.xlsx]KOSDAQ!R3393C9</stp>
        <tr r="I3393" s="5"/>
        <tr r="I3393" s="5"/>
      </tp>
      <tp>
        <v>0.54054049999999998</v>
        <stp/>
        <stp>##V3_BDPV12</stp>
        <stp>094940 KS Equity</stp>
        <stp>current_TRR_3mo</stp>
        <stp>[종목별 사업개요_IBK퀀트 김경훈.xlsx]KOSDAQ!R3413C9</stp>
        <tr r="I3413" s="5"/>
        <tr r="I3413" s="5"/>
      </tp>
      <tp>
        <v>-14.66395</v>
        <stp/>
        <stp>##V3_BDPV12</stp>
        <stp>094850 KS Equity</stp>
        <stp>current_TRR_3mo</stp>
        <stp>[종목별 사업개요_IBK퀀트 김경훈.xlsx]KOSDAQ!R3403C9</stp>
        <tr r="I3403" s="5"/>
        <tr r="I3403" s="5"/>
      </tp>
      <tp>
        <v>11.367000000000001</v>
        <stp/>
        <stp>##V3_BDPV12</stp>
        <stp>025880 KS Equity</stp>
        <stp>current_TRR_3mo</stp>
        <stp>[종목별 사업개요_IBK퀀트 김경훈.xlsx]KOSDAQ!R2408C9</stp>
        <tr r="I2408" s="5"/>
        <tr r="I2408" s="5"/>
      </tp>
      <tp>
        <v>-7.033639</v>
        <stp/>
        <stp>##V3_BDPV12</stp>
        <stp>104830 KS Equity</stp>
        <stp>current_TRR_1mo</stp>
        <stp>[종목별 사업개요_IBK퀀트 김경훈.xlsx]KOSDAQ!R3728C8</stp>
        <tr r="H3728" s="5"/>
        <tr r="H3728" s="5"/>
      </tp>
      <tp>
        <v>-4.3701800000000004</v>
        <stp/>
        <stp>##V3_BDPV12</stp>
        <stp>222110 KS Equity</stp>
        <stp>current_TRR_3mo</stp>
        <stp>[종목별 사업개요_IBK퀀트 김경훈.xlsx]KOSDAQ!R5078C9</stp>
        <tr r="I5078" s="5"/>
        <tr r="I5078" s="5"/>
      </tp>
      <tp>
        <v>2.2670029999999999</v>
        <stp/>
        <stp>##V3_BDPV12</stp>
        <stp>203650 KS Equity</stp>
        <stp>current_TRR_1mo</stp>
        <stp>[종목별 사업개요_IBK퀀트 김경훈.xlsx]KOSDAQ!R4718C8</stp>
        <tr r="H4718" s="5"/>
        <tr r="H4718" s="5"/>
      </tp>
      <tp>
        <v>23.347110000000001</v>
        <stp/>
        <stp>##V3_BDPV12</stp>
        <stp>123040 KS Equity</stp>
        <stp>current_TRR_3mo</stp>
        <stp>[종목별 사업개요_IBK퀀트 김경훈.xlsx]KOSDAQ!R4028C9</stp>
        <tr r="I4028" s="5"/>
        <tr r="I4028" s="5"/>
      </tp>
      <tp>
        <v>32.817869999999999</v>
        <stp/>
        <stp>##V3_BDPV12</stp>
        <stp>222040 KS Equity</stp>
        <stp>current_TRR_3mo</stp>
        <stp>[종목별 사업개요_IBK퀀트 김경훈.xlsx]KOSDAQ!R5068C9</stp>
        <tr r="I5068" s="5"/>
        <tr r="I5068" s="5"/>
      </tp>
      <tp>
        <v>31.412099999999999</v>
        <stp/>
        <stp>##V3_BDPV12</stp>
        <stp>094360 KS Equity</stp>
        <stp>current_TRR_3mo</stp>
        <stp>[종목별 사업개요_IBK퀀트 김경훈.xlsx]KOSDAQ!R3383C9</stp>
        <tr r="I3383" s="5"/>
        <tr r="I3383" s="5"/>
      </tp>
      <tp>
        <v>-14.68023</v>
        <stp/>
        <stp>##V3_BDPV12</stp>
        <stp>123260 KS Equity</stp>
        <stp>current_TRR_3mo</stp>
        <stp>[종목별 사업개요_IBK퀀트 김경훈.xlsx]KOSDAQ!R4038C9</stp>
        <tr r="I4038" s="5"/>
        <tr r="I4038" s="5"/>
      </tp>
      <tp>
        <v>-15.5642</v>
        <stp/>
        <stp>##V3_BDPV12</stp>
        <stp>094170 KS Equity</stp>
        <stp>current_TRR_3mo</stp>
        <stp>[종목별 사업개요_IBK퀀트 김경훈.xlsx]KOSDAQ!R3373C9</stp>
        <tr r="I3373" s="5"/>
        <tr r="I3373" s="5"/>
      </tp>
      <tp>
        <v>-8.9861760000000004</v>
        <stp/>
        <stp>##V3_BDPV12</stp>
        <stp>104480 KS Equity</stp>
        <stp>current_TRR_1mo</stp>
        <stp>[종목별 사업개요_IBK퀀트 김경훈.xlsx]KOSDAQ!R3718C8</stp>
        <tr r="H3718" s="5"/>
        <tr r="H3718" s="5"/>
      </tp>
      <tp>
        <v>-1.1392409999999999</v>
        <stp/>
        <stp>##V3_BDPV12</stp>
        <stp>123570 KS Equity</stp>
        <stp>current_TRR_3mo</stp>
        <stp>[종목별 사업개요_IBK퀀트 김경훈.xlsx]KOSDAQ!R4058C9</stp>
        <tr r="I4058" s="5"/>
        <tr r="I4058" s="5"/>
      </tp>
      <tp>
        <v>8.6741019999999995</v>
        <stp/>
        <stp>##V3_BDPV12</stp>
        <stp>123410 KS Equity</stp>
        <stp>current_TRR_3mo</stp>
        <stp>[종목별 사업개요_IBK퀀트 김경훈.xlsx]KOSDAQ!R4048C9</stp>
        <tr r="I4048" s="5"/>
        <tr r="I4048" s="5"/>
      </tp>
      <tp>
        <v>-39.07967</v>
        <stp/>
        <stp>##V3_BDPV12</stp>
        <stp>193250 KS Equity</stp>
        <stp>current_TRR_3mo</stp>
        <stp>[종목별 사업개요_IBK퀀트 김경훈.xlsx]KOSDAQ!R4633C9</stp>
        <tr r="I4633" s="5"/>
        <tr r="I4633" s="5"/>
      </tp>
      <tp>
        <v>8.2191779999999994</v>
        <stp/>
        <stp>##V3_BDPV12</stp>
        <stp>104200 KS Equity</stp>
        <stp>current_TRR_1mo</stp>
        <stp>[종목별 사업개요_IBK퀀트 김경훈.xlsx]KOSDAQ!R3708C8</stp>
        <tr r="H3708" s="5"/>
        <tr r="H3708" s="5"/>
      </tp>
      <tp>
        <v>55.902000000000001</v>
        <stp/>
        <stp>##V3_BDPV12</stp>
        <stp>222420 KS Equity</stp>
        <stp>current_TRR_3mo</stp>
        <stp>[종목별 사업개요_IBK퀀트 김경훈.xlsx]KOSDAQ!R5088C9</stp>
        <tr r="I5088" s="5"/>
        <tr r="I5088" s="5"/>
      </tp>
      <tp>
        <v>-18.148150000000001</v>
        <stp/>
        <stp>##V3_BDPV12</stp>
        <stp>009780 KS Equity</stp>
        <stp>current_TRR_1mo</stp>
        <stp>[종목별 사업개요_IBK퀀트 김경훈.xlsx]KOSDAQ!R1498C8</stp>
        <tr r="H1498" s="5"/>
        <tr r="H1498" s="5"/>
      </tp>
      <tp>
        <v>6.3131310000000003</v>
        <stp/>
        <stp>##V3_BDPV12</stp>
        <stp>028300 KS Equity</stp>
        <stp>current_TRR_3mo</stp>
        <stp>[종목별 사업개요_IBK퀀트 김경훈.xlsx]KOSDAQ!R1348C9</stp>
        <tr r="I1348" s="5"/>
        <tr r="I1348" s="5"/>
      </tp>
      <tp>
        <v>-5.6451609999999999</v>
        <stp/>
        <stp>##V3_BDPV12</stp>
        <stp>008290 KS Equity</stp>
        <stp>current_TRR_1mo</stp>
        <stp>[종목별 사업개요_IBK퀀트 김경훈.xlsx]KOSDAQ!R1768C8</stp>
        <tr r="H1768" s="5"/>
        <tr r="H1768" s="5"/>
      </tp>
      <tp>
        <v>83.582089999999994</v>
        <stp/>
        <stp>##V3_BDPV12</stp>
        <stp>028040 KS Equity</stp>
        <stp>current_TRR_3mo</stp>
        <stp>[종목별 사업개요_IBK퀀트 김경훈.xlsx]KOSDAQ!R2818C9</stp>
        <tr r="I2818" s="5"/>
        <tr r="I2818" s="5"/>
      </tp>
      <tp>
        <v>-10.04566</v>
        <stp/>
        <stp>##V3_BDPV12</stp>
        <stp>099830 KS Equity</stp>
        <stp>current_TRR_3mo</stp>
        <stp>[종목별 사업개요_IBK퀀트 김경훈.xlsx]KOSDAQ!R3583C9</stp>
        <tr r="I3583" s="5"/>
        <tr r="I3583" s="5"/>
      </tp>
      <tp>
        <v>-24.191459999999999</v>
        <stp/>
        <stp>##V3_BDPV12</stp>
        <stp>099410 KS Equity</stp>
        <stp>current_TRR_3mo</stp>
        <stp>[종목별 사업개요_IBK퀀트 김경훈.xlsx]KOSDAQ!R3563C9</stp>
        <tr r="I3563" s="5"/>
        <tr r="I3563" s="5"/>
      </tp>
      <tp>
        <v>-11</v>
        <stp/>
        <stp>##V3_BDPV12</stp>
        <stp>109820 KS Equity</stp>
        <stp>current_TRR_1mo</stp>
        <stp>[종목별 사업개요_IBK퀀트 김경훈.xlsx]KOSDAQ!R3808C8</stp>
        <tr r="H3808" s="5"/>
        <tr r="H3808" s="5"/>
      </tp>
      <tp>
        <v>6.2841529999999999</v>
        <stp/>
        <stp>##V3_BDPV12</stp>
        <stp>099520 KS Equity</stp>
        <stp>current_TRR_3mo</stp>
        <stp>[종목별 사업개요_IBK퀀트 김경훈.xlsx]KOSDAQ!R3573C9</stp>
        <tr r="I3573" s="5"/>
        <tr r="I3573" s="5"/>
      </tp>
      <tp>
        <v>-8.9552239999999994</v>
        <stp/>
        <stp>##V3_BDPV12</stp>
        <stp>109960 KS Equity</stp>
        <stp>current_TRR_1mo</stp>
        <stp>[종목별 사업개요_IBK퀀트 김경훈.xlsx]KOSDAQ!R3818C8</stp>
        <tr r="H3818" s="5"/>
        <tr r="H3818" s="5"/>
      </tp>
      <tp>
        <v>7.2870799999999996</v>
        <stp/>
        <stp>##V3_BDPV12</stp>
        <stp>109610 KS Equity</stp>
        <stp>current_TRR_1mo</stp>
        <stp>[종목별 사업개요_IBK퀀트 김경훈.xlsx]KOSDAQ!R3798C8</stp>
        <tr r="H3798" s="5"/>
        <tr r="H3798" s="5"/>
      </tp>
      <tp>
        <v>-3.45912</v>
        <stp/>
        <stp>##V3_BDPV12</stp>
        <stp>099220 KS Equity</stp>
        <stp>current_TRR_3mo</stp>
        <stp>[종목별 사업개요_IBK퀀트 김경훈.xlsx]KOSDAQ!R3553C9</stp>
        <tr r="I3553" s="5"/>
        <tr r="I3553" s="5"/>
      </tp>
      <tp>
        <v>8.3148560000000007</v>
        <stp/>
        <stp>##V3_BDPV12</stp>
        <stp>108860 KS Equity</stp>
        <stp>current_TRR_1mo</stp>
        <stp>[종목별 사업개요_IBK퀀트 김경훈.xlsx]KOSDAQ!R3788C8</stp>
        <tr r="H3788" s="5"/>
        <tr r="H3788" s="5"/>
      </tp>
      <tp>
        <v>6.6666670000000003</v>
        <stp/>
        <stp>##V3_BDPV12</stp>
        <stp>009730 KS Equity</stp>
        <stp>current_TRR_1mo</stp>
        <stp>[종목별 사업개요_IBK퀀트 김경훈.xlsx]KOSDAQ!R2558C8</stp>
        <tr r="H2558" s="5"/>
        <tr r="H2558" s="5"/>
      </tp>
      <tp>
        <v>-15.20533</v>
        <stp/>
        <stp>##V3_BDPV12</stp>
        <stp>098660 KS Equity</stp>
        <stp>current_TRR_3mo</stp>
        <stp>[종목별 사업개요_IBK퀀트 김경훈.xlsx]KOSDAQ!R3543C9</stp>
        <tr r="I3543" s="5"/>
        <tr r="I3543" s="5"/>
      </tp>
      <tp>
        <v>-9.2171719999999997</v>
        <stp/>
        <stp>##V3_BDPV12</stp>
        <stp>028080 KS Equity</stp>
        <stp>current_TRR_3mo</stp>
        <stp>[종목별 사업개요_IBK퀀트 김경훈.xlsx]KOSDAQ!R3258C9</stp>
        <tr r="I3258" s="5"/>
        <tr r="I3258" s="5"/>
      </tp>
      <tp>
        <v>-4.5454549999999996</v>
        <stp/>
        <stp>##V3_BDPV12</stp>
        <stp>108380 KS Equity</stp>
        <stp>current_TRR_1mo</stp>
        <stp>[종목별 사업개요_IBK퀀트 김경훈.xlsx]KOSDAQ!R3778C8</stp>
        <tr r="H3778" s="5"/>
        <tr r="H3778" s="5"/>
      </tp>
      <tp>
        <v>26.75159</v>
        <stp/>
        <stp>##V3_BDPV12</stp>
        <stp>108230 KS Equity</stp>
        <stp>current_TRR_1mo</stp>
        <stp>[종목별 사업개요_IBK퀀트 김경훈.xlsx]KOSDAQ!R3768C8</stp>
        <tr r="H3768" s="5"/>
        <tr r="H3768" s="5"/>
      </tp>
      <tp>
        <v>-14.08451</v>
        <stp/>
        <stp>##V3_BDPV12</stp>
        <stp>098120 KS Equity</stp>
        <stp>current_TRR_3mo</stp>
        <stp>[종목별 사업개요_IBK퀀트 김경훈.xlsx]KOSDAQ!R3533C9</stp>
        <tr r="I3533" s="5"/>
        <tr r="I3533" s="5"/>
      </tp>
      <tp>
        <v>77.239710000000002</v>
        <stp/>
        <stp>##V3_BDPV12</stp>
        <stp>208140 KS Equity</stp>
        <stp>current_TRR_1mo</stp>
        <stp>[종목별 사업개요_IBK퀀트 김경훈.xlsx]KOSDAQ!R4808C8</stp>
        <tr r="H4808" s="5"/>
        <tr r="H4808" s="5"/>
      </tp>
      <tp>
        <v>31.11111</v>
        <stp/>
        <stp>##V3_BDPV12</stp>
        <stp>208370 KS Equity</stp>
        <stp>current_TRR_1mo</stp>
        <stp>[종목별 사업개요_IBK퀀트 김경훈.xlsx]KOSDAQ!R4818C8</stp>
        <tr r="H4818" s="5"/>
        <tr r="H4818" s="5"/>
      </tp>
      <tp>
        <v>-10.17488</v>
        <stp/>
        <stp>##V3_BDPV12</stp>
        <stp>208710 KS Equity</stp>
        <stp>current_TRR_1mo</stp>
        <stp>[종목별 사업개요_IBK퀀트 김경훈.xlsx]KOSDAQ!R4828C8</stp>
        <tr r="H4828" s="5"/>
        <tr r="H4828" s="5"/>
      </tp>
      <tp>
        <v>1.5</v>
        <stp/>
        <stp>##V3_BDPV12</stp>
        <stp>198440 KS Equity</stp>
        <stp>current_TRR_3mo</stp>
        <stp>[종목별 사업개요_IBK퀀트 김경훈.xlsx]KOSDAQ!R4683C9</stp>
        <tr r="I4683" s="5"/>
        <tr r="I4683" s="5"/>
      </tp>
      <tp t="s">
        <v>#N/A N/A</v>
        <stp/>
        <stp>##V3_BDPV12</stp>
        <stp>228850 KS Equity</stp>
        <stp>current_TRR_3mo</stp>
        <stp>[종목별 사업개요_IBK퀀트 김경훈.xlsx]KOSDAQ!R5198C9</stp>
        <tr r="I5198" s="5"/>
      </tp>
      <tp t="s">
        <v>#N/A N/A</v>
        <stp/>
        <stp>##V3_BDPV12</stp>
        <stp>014580 KS Equity</stp>
        <stp>best_px_bps_ratio</stp>
        <stp>[종목별 사업개요_IBK퀀트 김경훈.xlsx]KOSPI!R1348C12</stp>
        <tr r="L1348" s="3"/>
      </tp>
      <tp t="s">
        <v>#N/A N/A</v>
        <stp/>
        <stp>##V3_BDPV12</stp>
        <stp>029530 KS Equity</stp>
        <stp>best_px_bps_ratio</stp>
        <stp>[종목별 사업개요_IBK퀀트 김경훈.xlsx]KOSPI!R1843C12</stp>
        <tr r="L1843" s="3"/>
      </tp>
      <tp t="s">
        <v>#N/A N/A</v>
        <stp/>
        <stp>##V3_BDPV12</stp>
        <stp>107590 KS Equity</stp>
        <stp>best_px_bps_ratio</stp>
        <stp>[종목별 사업개요_IBK퀀트 김경훈.xlsx]KOSPI!R1318C12</stp>
        <tr r="L1318" s="3"/>
      </tp>
      <tp t="s">
        <v>#N/A N/A</v>
        <stp/>
        <stp>##V3_BDPV12</stp>
        <stp>033530 KS Equity</stp>
        <stp>best_px_bps_ratio</stp>
        <stp>[종목별 사업개요_IBK퀀트 김경훈.xlsx]KOSPI!R1803C12</stp>
        <tr r="L1803" s="3"/>
      </tp>
      <tp t="s">
        <v>#N/A N/A</v>
        <stp/>
        <stp>##V3_BDPV12</stp>
        <stp>014790 KS Equity</stp>
        <stp>best_px_bps_ratio</stp>
        <stp>[종목별 사업개요_IBK퀀트 김경훈.xlsx]KOSPI!R3343C12</stp>
        <tr r="L3343" s="3"/>
      </tp>
      <tp>
        <v>0.47513118868355009</v>
        <stp/>
        <stp>##V3_BDPV12</stp>
        <stp>009580 KS Equity</stp>
        <stp>best_px_bps_ratio</stp>
        <stp>[종목별 사업개요_IBK퀀트 김경훈.xlsx]KOSPI!R1273C12</stp>
        <tr r="L1273" s="3"/>
        <tr r="L1273" s="3"/>
      </tp>
      <tp t="s">
        <v>#N/A N/A</v>
        <stp/>
        <stp>##V3_BDPV12</stp>
        <stp>144620 KS Equity</stp>
        <stp>best_px_bps_ratio</stp>
        <stp>[종목별 사업개요_IBK퀀트 김경훈.xlsx]KOSPI!R2948C12</stp>
        <tr r="L2948" s="3"/>
      </tp>
      <tp t="s">
        <v>#N/A N/A</v>
        <stp/>
        <stp>##V3_BDPV12</stp>
        <stp>035510 KS Equity</stp>
        <stp>best_px_bps_ratio</stp>
        <stp>[종목별 사업개요_IBK퀀트 김경훈.xlsx]KOSPI!R1883C12</stp>
        <tr r="L1883" s="3"/>
      </tp>
      <tp>
        <v>0.30454954064428363</v>
        <stp/>
        <stp>##V3_BDPV12</stp>
        <stp>086790 KS Equity</stp>
        <stp>best_px_bps_ratio</stp>
        <stp>[종목별 사업개요_IBK퀀트 김경훈.xlsx]KOSPI!R3138C12</stp>
        <tr r="L3138" s="3"/>
        <tr r="L3138" s="3"/>
      </tp>
      <tp t="s">
        <v>#N/A N/A</v>
        <stp/>
        <stp>##V3_BDPV12</stp>
        <stp>134790 KS Equity</stp>
        <stp>best_px_bps_ratio</stp>
        <stp>[종목별 사업개요_IBK퀀트 김경훈.xlsx]KOSPI!R3058C12</stp>
        <tr r="L3058" s="3"/>
      </tp>
      <tp t="s">
        <v>#N/A N/A</v>
        <stp/>
        <stp>##V3_BDPV12</stp>
        <stp>003580 KS Equity</stp>
        <stp>best_px_bps_ratio</stp>
        <stp>[종목별 사업개요_IBK퀀트 김경훈.xlsx]KOSPI!R1038C12</stp>
        <tr r="L1038" s="3"/>
      </tp>
      <tp>
        <v>0.85927024079489644</v>
        <stp/>
        <stp>##V3_BDPV12</stp>
        <stp>037560 KS Equity</stp>
        <stp>best_px_bps_ratio</stp>
        <stp>[종목별 사업개요_IBK퀀트 김경훈.xlsx]KOSPI!R1998C12</stp>
        <tr r="L1998" s="3"/>
        <tr r="L1998" s="3"/>
      </tp>
      <tp t="s">
        <v>#N/A N/A</v>
        <stp/>
        <stp>##V3_BDPV12</stp>
        <stp>084680 KS Equity</stp>
        <stp>best_px_bps_ratio</stp>
        <stp>[종목별 사업개요_IBK퀀트 김경훈.xlsx]KOSPI!R2503C12</stp>
        <tr r="L2503" s="3"/>
      </tp>
      <tp t="s">
        <v>#N/A N/A</v>
        <stp/>
        <stp>##V3_BDPV12</stp>
        <stp>011690 KS Equity</stp>
        <stp>best_px_bps_ratio</stp>
        <stp>[종목별 사업개요_IBK퀀트 김경훈.xlsx]KOSPI!R2418C12</stp>
        <tr r="L2418" s="3"/>
      </tp>
      <tp t="s">
        <v>#N/A N/A</v>
        <stp/>
        <stp>##V3_BDPV12</stp>
        <stp>017550 KS Equity</stp>
        <stp>best_px_bps_ratio</stp>
        <stp>[종목별 사업개요_IBK퀀트 김경훈.xlsx]KOSPI!R1828C12</stp>
        <tr r="L1828" s="3"/>
      </tp>
      <tp>
        <v>0.58750071520158864</v>
        <stp/>
        <stp>##V3_BDPV12</stp>
        <stp>055550 KS Equity</stp>
        <stp>best_px_bps_ratio</stp>
        <stp>[종목별 사업개요_IBK퀀트 김경훈.xlsx]KOSPI!R1938C12</stp>
        <tr r="L1938" s="3"/>
        <tr r="L1938" s="3"/>
      </tp>
      <tp t="s">
        <v>#N/A N/A</v>
        <stp/>
        <stp>##V3_BDPV12</stp>
        <stp>119650 KS Equity</stp>
        <stp>best_px_bps_ratio</stp>
        <stp>[종목별 사업개요_IBK퀀트 김경훈.xlsx]KOSPI!R2813C12</stp>
        <tr r="L2813" s="3"/>
      </tp>
      <tp t="s">
        <v>#N/A N/A</v>
        <stp/>
        <stp>##V3_BDPV12</stp>
        <stp>010640 KS Equity</stp>
        <stp>best_px_bps_ratio</stp>
        <stp>[종목별 사업개요_IBK퀀트 김경훈.xlsx]KOSPI!R2743C12</stp>
        <tr r="L2743" s="3"/>
      </tp>
      <tp t="s">
        <v>#N/A N/A</v>
        <stp/>
        <stp>##V3_BDPV12</stp>
        <stp>104700 KS Equity</stp>
        <stp>best_px_bps_ratio</stp>
        <stp>[종목별 사업개요_IBK퀀트 김경훈.xlsx]KOSPI!R3273C12</stp>
        <tr r="L3273" s="3"/>
      </tp>
      <tp t="s">
        <v>#N/A N/A</v>
        <stp/>
        <stp>##V3_BDPV12</stp>
        <stp>001530 KS Equity</stp>
        <stp>best_px_bps_ratio</stp>
        <stp>[종목별 사업개요_IBK퀀트 김경훈.xlsx]KOSPI!R1073C12</stp>
        <tr r="L1073" s="3"/>
      </tp>
      <tp t="s">
        <v>#N/A N/A</v>
        <stp/>
        <stp>##V3_BDPV12</stp>
        <stp>008600 KS Equity</stp>
        <stp>best_px_bps_ratio</stp>
        <stp>[종목별 사업개요_IBK퀀트 김경훈.xlsx]KOSPI!R2378C12</stp>
        <tr r="L2378" s="3"/>
      </tp>
      <tp t="s">
        <v>#N/A N/A</v>
        <stp/>
        <stp>##V3_BDPV12</stp>
        <stp>010600 KS Equity</stp>
        <stp>best_px_bps_ratio</stp>
        <stp>[종목별 사업개요_IBK퀀트 김경훈.xlsx]KOSPI!R2303C12</stp>
        <tr r="L2303" s="3"/>
      </tp>
      <tp>
        <v>1.5473992833098056</v>
        <stp/>
        <stp>##V3_BDPV12</stp>
        <stp>042700 KS Equity</stp>
        <stp>best_px_bps_ratio</stp>
        <stp>[종목별 사업개요_IBK퀀트 김경훈.xlsx]KOSPI!R3358C12</stp>
        <tr r="L3358" s="3"/>
        <tr r="L3358" s="3"/>
      </tp>
      <tp t="s">
        <v>#N/A N/A</v>
        <stp/>
        <stp>##V3_BDPV12</stp>
        <stp>025620 KS Equity</stp>
        <stp>best_px_bps_ratio</stp>
        <stp>[종목별 사업개요_IBK퀀트 김경훈.xlsx]KOSPI!R2123C12</stp>
        <tr r="L2123" s="3"/>
      </tp>
      <tp t="s">
        <v>#N/A N/A</v>
        <stp/>
        <stp>##V3_BDPV12</stp>
        <stp>083620 KS Equity</stp>
        <stp>best_px_bps_ratio</stp>
        <stp>[종목별 사업개요_IBK퀀트 김경훈.xlsx]KOSPI!R2068C12</stp>
        <tr r="L2068" s="3"/>
      </tp>
      <tp>
        <v>0.37410988589086852</v>
        <stp/>
        <stp>##V3_BDPV12</stp>
        <stp>023530 KS Equity</stp>
        <stp>best_px_bps_ratio</stp>
        <stp>[종목별 사업개요_IBK퀀트 김경훈.xlsx]KOSPI!R1178C12</stp>
        <tr r="L1178" s="3"/>
        <tr r="L1178" s="3"/>
      </tp>
      <tp t="s">
        <v>#N/A N/A</v>
        <stp/>
        <stp>##V3_BDPV12</stp>
        <stp>007660 KS Equity</stp>
        <stp>best_px_bps_ratio</stp>
        <stp>[종목별 사업개요_IBK퀀트 김경훈.xlsx]KOSPI!R2473C12</stp>
        <tr r="L2473" s="3"/>
      </tp>
      <tp t="s">
        <v>#N/A N/A</v>
        <stp/>
        <stp>##V3_BDPV12</stp>
        <stp>000650 KS Equity</stp>
        <stp>best_px_bps_ratio</stp>
        <stp>[종목별 사업개요_IBK퀀트 김경훈.xlsx]KOSPI!R2773C12</stp>
        <tr r="L2773" s="3"/>
      </tp>
      <tp t="s">
        <v>#N/A N/A</v>
        <stp/>
        <stp>##V3_BDPV12</stp>
        <stp>007540 KS Equity</stp>
        <stp>best_px_bps_ratio</stp>
        <stp>[종목별 사업개요_IBK퀀트 김경훈.xlsx]KOSPI!R1668C12</stp>
        <tr r="L1668" s="3"/>
      </tp>
      <tp t="s">
        <v>#N/A N/A</v>
        <stp/>
        <stp>##V3_BDPV12</stp>
        <stp>001520 KS Equity</stp>
        <stp>best_px_bps_ratio</stp>
        <stp>[종목별 사업개요_IBK퀀트 김경훈.xlsx]KOSPI!R1008C12</stp>
        <tr r="L1008" s="3"/>
      </tp>
      <tp t="s">
        <v>#N/A N/A</v>
        <stp/>
        <stp>##V3_BDPV12</stp>
        <stp>083610 KS Equity</stp>
        <stp>best_px_bps_ratio</stp>
        <stp>[종목별 사업개요_IBK퀀트 김경훈.xlsx]KOSPI!R2063C12</stp>
        <tr r="L2063" s="3"/>
      </tp>
      <tp t="s">
        <v>#N/A N/A</v>
        <stp/>
        <stp>##V3_BDPV12</stp>
        <stp>002630 KS Equity</stp>
        <stp>best_px_bps_ratio</stp>
        <stp>[종목별 사업개요_IBK퀀트 김경훈.xlsx]KOSPI!R2293C12</stp>
        <tr r="L2293" s="3"/>
      </tp>
      <tp t="s">
        <v>#N/A N/A</v>
        <stp/>
        <stp>##V3_BDPV12</stp>
        <stp>001750 KS Equity</stp>
        <stp>best_px_bps_ratio</stp>
        <stp>[종목별 사업개요_IBK퀀트 김경훈.xlsx]KOSPI!R3448C12</stp>
        <tr r="L3448" s="3"/>
      </tp>
      <tp t="s">
        <v>#N/A N/A</v>
        <stp/>
        <stp>##V3_BDPV12</stp>
        <stp>025750 KS Equity</stp>
        <stp>best_px_bps_ratio</stp>
        <stp>[종목별 사업개요_IBK퀀트 김경훈.xlsx]KOSPI!R3433C12</stp>
        <tr r="L3433" s="3"/>
      </tp>
      <tp t="s">
        <v>#N/A N/A</v>
        <stp/>
        <stp>##V3_BDPV12</stp>
        <stp>016590 KS Equity</stp>
        <stp>best_px_bps_ratio</stp>
        <stp>[종목별 사업개요_IBK퀀트 김경훈.xlsx]KOSPI!R1838C12</stp>
        <tr r="L1838" s="3"/>
      </tp>
      <tp t="s">
        <v>#N/A N/A</v>
        <stp/>
        <stp>##V3_BDPV12</stp>
        <stp>083600 KS Equity</stp>
        <stp>best_px_bps_ratio</stp>
        <stp>[종목별 사업개요_IBK퀀트 김경훈.xlsx]KOSPI!R2058C12</stp>
        <tr r="L2058" s="3"/>
      </tp>
      <tp t="s">
        <v>#N/A N/A</v>
        <stp/>
        <stp>##V3_BDPV12</stp>
        <stp>024720 KS Equity</stp>
        <stp>best_px_bps_ratio</stp>
        <stp>[종목별 사업개요_IBK퀀트 김경훈.xlsx]KOSPI!R3288C12</stp>
        <tr r="L3288" s="3"/>
      </tp>
      <tp t="s">
        <v>#N/A N/A</v>
        <stp/>
        <stp>##V3_BDPV12</stp>
        <stp>018500 KS Equity</stp>
        <stp>best_px_bps_ratio</stp>
        <stp>[종목별 사업개요_IBK퀀트 김경훈.xlsx]KOSPI!R1048C12</stp>
        <tr r="L1048" s="3"/>
      </tp>
      <tp t="s">
        <v>#N/A N/A</v>
        <stp/>
        <stp>##V3_BDPV12</stp>
        <stp>075580 KS Equity</stp>
        <stp>best_px_bps_ratio</stp>
        <stp>[종목별 사업개요_IBK퀀트 김경훈.xlsx]KOSPI!R1808C12</stp>
        <tr r="L1808" s="3"/>
      </tp>
      <tp>
        <v>0.61322492747461321</v>
        <stp/>
        <stp>##V3_BDPV12</stp>
        <stp>011760 KS Equity</stp>
        <stp>best_px_bps_ratio</stp>
        <stp>[종목별 사업개요_IBK퀀트 김경훈.xlsx]KOSPI!R3673C12</stp>
        <tr r="L3673" s="3"/>
        <tr r="L3673" s="3"/>
      </tp>
      <tp>
        <v>3.1898643889291836</v>
        <stp/>
        <stp>##V3_BDPV12</stp>
        <stp>008770 KS Equity</stp>
        <stp>best_px_bps_ratio</stp>
        <stp>[종목별 사업개요_IBK퀀트 김경훈.xlsx]KOSPI!R3713C12</stp>
        <tr r="L3713" s="3"/>
        <tr r="L3713" s="3"/>
      </tp>
      <tp>
        <v>0.63284546070107817</v>
        <stp/>
        <stp>##V3_BDPV12</stp>
        <stp>003690 KS Equity</stp>
        <stp>best_px_bps_ratio</stp>
        <stp>[종목별 사업개요_IBK퀀트 김경훈.xlsx]KOSPI!R2903C12</stp>
        <tr r="L2903" s="3"/>
        <tr r="L2903" s="3"/>
      </tp>
      <tp t="s">
        <v>#N/A N/A</v>
        <stp/>
        <stp>##V3_BDPV12</stp>
        <stp>010770 KS Equity</stp>
        <stp>best_px_bps_ratio</stp>
        <stp>[종목별 사업개요_IBK퀀트 김경훈.xlsx]KOSPI!R3098C12</stp>
        <tr r="L3098" s="3"/>
      </tp>
      <tp t="s">
        <v>#N/A N/A</v>
        <stp/>
        <stp>##V3_BDPV12</stp>
        <stp>210540 KS Equity</stp>
        <stp>best_px_bps_ratio</stp>
        <stp>[종목별 사업개요_IBK퀀트 김경훈.xlsx]KOSPI!R1153C12</stp>
        <tr r="L1153" s="3"/>
      </tp>
      <tp>
        <v>0.61717162875979181</v>
        <stp/>
        <stp>##V3_BDPV12</stp>
        <stp>000720 KS Equity</stp>
        <stp>best_px_bps_ratio</stp>
        <stp>[종목별 사업개요_IBK퀀트 김경훈.xlsx]KOSPI!R3578C12</stp>
        <tr r="L3578" s="3"/>
        <tr r="L3578" s="3"/>
      </tp>
      <tp t="s">
        <v>#N/A N/A</v>
        <stp/>
        <stp>##V3_BDPV12</stp>
        <stp>012600 KS Equity</stp>
        <stp>best_px_bps_ratio</stp>
        <stp>[종목별 사업개요_IBK퀀트 김경훈.xlsx]KOSPI!R2778C12</stp>
        <tr r="L2778" s="3"/>
      </tp>
      <tp>
        <v>1.0242689292464653</v>
        <stp/>
        <stp>##V3_BDPV12</stp>
        <stp>000660 KS Equity</stp>
        <stp>best_px_bps_ratio</stp>
        <stp>[종목별 사업개요_IBK퀀트 김경훈.xlsx]KOSPI!R2168C12</stp>
        <tr r="L2168" s="3"/>
        <tr r="L2168" s="3"/>
      </tp>
      <tp t="s">
        <v>#N/A N/A</v>
        <stp/>
        <stp>##V3_BDPV12</stp>
        <stp>163560 KS Equity</stp>
        <stp>best_px_bps_ratio</stp>
        <stp>[종목별 사업개요_IBK퀀트 김경훈.xlsx]KOSPI!R1068C12</stp>
        <tr r="L1068" s="3"/>
      </tp>
      <tp>
        <v>0.47531724492041372</v>
        <stp/>
        <stp>##V3_BDPV12</stp>
        <stp>033660 KS Equity</stp>
        <stp>best_px_bps_ratio</stp>
        <stp>[종목별 사업개요_IBK퀀트 김경훈.xlsx]KOSPI!R2093C12</stp>
        <tr r="L2093" s="3"/>
        <tr r="L2093" s="3"/>
      </tp>
      <tp>
        <v>1.2986503452605147</v>
        <stp/>
        <stp>##V3_BDPV12</stp>
        <stp>069640 KS Equity</stp>
        <stp>best_px_bps_ratio</stp>
        <stp>[종목별 사업개요_IBK퀀트 김경훈.xlsx]KOSPI!R2238C12</stp>
        <tr r="L2238" s="3"/>
        <tr r="L2238" s="3"/>
      </tp>
      <tp t="s">
        <v>#N/A N/A</v>
        <stp/>
        <stp>##V3_BDPV12</stp>
        <stp>013570 KS Equity</stp>
        <stp>best_px_bps_ratio</stp>
        <stp>[종목별 사업개요_IBK퀀트 김경훈.xlsx]KOSPI!R1148C12</stp>
        <tr r="L1148" s="3"/>
      </tp>
      <tp t="s">
        <v>#N/A N/A</v>
        <stp/>
        <stp>##V3_BDPV12</stp>
        <stp>002600 KS Equity</stp>
        <stp>best_px_bps_ratio</stp>
        <stp>[종목별 사업개요_IBK퀀트 김경훈.xlsx]KOSPI!R2678C12</stp>
        <tr r="L2678" s="3"/>
      </tp>
      <tp t="s">
        <v>#N/A N/A</v>
        <stp/>
        <stp>##V3_BDPV12</stp>
        <stp>005500 KS Equity</stp>
        <stp>best_px_bps_ratio</stp>
        <stp>[종목별 사업개요_IBK퀀트 김경훈.xlsx]KOSPI!R1613C12</stp>
        <tr r="L1613" s="3"/>
      </tp>
      <tp t="s">
        <v>#N/A N/A</v>
        <stp/>
        <stp>##V3_BDPV12</stp>
        <stp>074610 KS Equity</stp>
        <stp>best_px_bps_ratio</stp>
        <stp>[종목별 사업개요_IBK퀀트 김경훈.xlsx]KOSPI!R2493C12</stp>
        <tr r="L2493" s="3"/>
      </tp>
      <tp t="s">
        <v>#N/A N/A</v>
        <stp/>
        <stp>##V3_BDPV12</stp>
        <stp>001630 KS Equity</stp>
        <stp>best_px_bps_ratio</stp>
        <stp>[종목별 사업개요_IBK퀀트 김경훈.xlsx]KOSPI!R2693C12</stp>
        <tr r="L2693" s="3"/>
      </tp>
      <tp>
        <v>0.64208975675219571</v>
        <stp/>
        <stp>##V3_BDPV12</stp>
        <stp>000670 KS Equity</stp>
        <stp>best_px_bps_ratio</stp>
        <stp>[종목별 사업개요_IBK퀀트 김경훈.xlsx]KOSPI!R2263C12</stp>
        <tr r="L2263" s="3"/>
        <tr r="L2263" s="3"/>
      </tp>
      <tp>
        <v>1.5007034547444114</v>
        <stp/>
        <stp>##V3_BDPV12</stp>
        <stp>004710 KS Equity</stp>
        <stp>best_px_bps_ratio</stp>
        <stp>[종목별 사업개요_IBK퀀트 김경훈.xlsx]KOSPI!R3418C12</stp>
        <tr r="L3418" s="3"/>
        <tr r="L3418" s="3"/>
      </tp>
      <tp t="s">
        <v>#N/A N/A</v>
        <stp/>
        <stp>##V3_BDPV12</stp>
        <stp>011720 KS Equity</stp>
        <stp>best_px_bps_ratio</stp>
        <stp>[종목별 사업개요_IBK퀀트 김경훈.xlsx]KOSPI!R3688C12</stp>
        <tr r="L3688" s="3"/>
      </tp>
      <tp t="s">
        <v>#N/A N/A</v>
        <stp/>
        <stp>##V3_BDPV12</stp>
        <stp>025560 KS Equity</stp>
        <stp>best_px_bps_ratio</stp>
        <stp>[종목별 사업개요_IBK퀀트 김경훈.xlsx]KOSPI!R1288C12</stp>
        <tr r="L1288" s="3"/>
      </tp>
      <tp t="s">
        <v>#N/A N/A</v>
        <stp/>
        <stp>##V3_BDPV12</stp>
        <stp>011700 KS Equity</stp>
        <stp>best_px_bps_ratio</stp>
        <stp>[종목별 사업개요_IBK퀀트 김경훈.xlsx]KOSPI!R3443C12</stp>
        <tr r="L3443" s="3"/>
      </tp>
      <tp t="s">
        <v>#N/A N/A</v>
        <stp/>
        <stp>##V3_BDPV12</stp>
        <stp>007630 KS Equity</stp>
        <stp>best_px_bps_ratio</stp>
        <stp>[종목별 사업개요_IBK퀀트 김경훈.xlsx]KOSPI!R2713C12</stp>
        <tr r="L2713" s="3"/>
      </tp>
      <tp t="s">
        <v>#N/A N/A</v>
        <stp/>
        <stp>##V3_BDPV12</stp>
        <stp>000520 KS Equity</stp>
        <stp>best_px_bps_ratio</stp>
        <stp>[종목별 사업개요_IBK퀀트 김경훈.xlsx]KOSPI!R1603C12</stp>
        <tr r="L1603" s="3"/>
      </tp>
      <tp t="s">
        <v>#N/A N/A</v>
        <stp/>
        <stp>##V3_BDPV12</stp>
        <stp>051630 KS Equity</stp>
        <stp>best_px_bps_ratio</stp>
        <stp>[종목별 사업개요_IBK퀀트 김경훈.xlsx]KOSPI!R2753C12</stp>
        <tr r="L2753" s="3"/>
      </tp>
      <tp>
        <v>0.83535263359265399</v>
        <stp/>
        <stp>##V3_BDPV12</stp>
        <stp>008560 KS Equity</stp>
        <stp>best_px_bps_ratio</stp>
        <stp>[종목별 사업개요_IBK퀀트 김경훈.xlsx]KOSPI!R1238C12</stp>
        <tr r="L1238" s="3"/>
        <tr r="L1238" s="3"/>
      </tp>
      <tp>
        <v>1.3479008725376684</v>
        <stp/>
        <stp>##V3_BDPV12</stp>
        <stp>108670 KS Equity</stp>
        <stp>best_px_bps_ratio</stp>
        <stp>[종목별 사업개요_IBK퀀트 김경훈.xlsx]KOSPI!R2233C12</stp>
        <tr r="L2233" s="3"/>
        <tr r="L2233" s="3"/>
      </tp>
      <tp>
        <v>0.52115416063818965</v>
        <stp/>
        <stp>##V3_BDPV12</stp>
        <stp>015760 KS Equity</stp>
        <stp>best_px_bps_ratio</stp>
        <stp>[종목별 사업개요_IBK퀀트 김경훈.xlsx]KOSPI!R3233C12</stp>
        <tr r="L3233" s="3"/>
        <tr r="L3233" s="3"/>
      </tp>
      <tp t="s">
        <v>#N/A N/A</v>
        <stp/>
        <stp>##V3_BDPV12</stp>
        <stp>002620 KS Equity</stp>
        <stp>best_px_bps_ratio</stp>
        <stp>[종목별 사업개요_IBK퀀트 김경훈.xlsx]KOSPI!R2628C12</stp>
        <tr r="L2628" s="3"/>
      </tp>
      <tp>
        <v>13165511700000.002</v>
        <stp/>
        <stp>##V3_BDPV12</stp>
        <stp>002790 KS Equity</stp>
        <stp>cur_mkt_cap</stp>
        <stp>[종목별 사업개요_IBK퀀트 김경훈.xlsx]Outcome!R14C2</stp>
        <tr r="B14" s="2"/>
      </tp>
      <tp t="s">
        <v>반도체 &amp; 반도체 장비</v>
        <stp/>
        <stp>##V3_BDPV12</stp>
        <stp>080580 KS Equity</stp>
        <stp>gics_industry_name</stp>
        <stp>[종목별 사업개요_IBK퀀트 김경훈.xlsx]KOSDAQ!R1618C4</stp>
        <tr r="D1618" s="5"/>
        <tr r="D1618" s="5"/>
      </tp>
      <tp t="s">
        <v>소프트웨어</v>
        <stp/>
        <stp>##V3_BDPV12</stp>
        <stp>094480 KS Equity</stp>
        <stp>gics_industry_name</stp>
        <stp>[종목별 사업개요_IBK퀀트 김경훈.xlsx]KOSDAQ!R3388C4</stp>
        <tr r="D3388" s="5"/>
        <tr r="D3388" s="5"/>
      </tp>
      <tp t="s">
        <v>개인용품</v>
        <stp/>
        <stp>##V3_BDPV12</stp>
        <stp>092730 KS Equity</stp>
        <stp>gics_industry_name</stp>
        <stp>[종목별 사업개요_IBK퀀트 김경훈.xlsx]KOSDAQ!R3333C4</stp>
        <tr r="D3333" s="5"/>
        <tr r="D3333" s="5"/>
      </tp>
      <tp t="s">
        <v>인터넷 소프트웨어 &amp;</v>
        <stp/>
        <stp>##V3_BDPV12</stp>
        <stp>092130 KS Equity</stp>
        <stp>gics_industry_name</stp>
        <stp>[종목별 사업개요_IBK퀀트 김경훈.xlsx]KOSDAQ!R3313C4</stp>
        <tr r="D3313" s="5"/>
        <tr r="D3313" s="5"/>
      </tp>
      <tp t="s">
        <v>전자 장비 기기 &amp; 부품</v>
        <stp/>
        <stp>##V3_BDPV12</stp>
        <stp>097780 KS Equity</stp>
        <stp>gics_industry_name</stp>
        <stp>[종목별 사업개요_IBK퀀트 김경훈.xlsx]KOSDAQ!R3518C4</stp>
        <tr r="D3518" s="5"/>
        <tr r="D3518" s="5"/>
      </tp>
      <tp t="s">
        <v>생명공학</v>
        <stp/>
        <stp>##V3_BDPV12</stp>
        <stp>096530 KS Equity</stp>
        <stp>gics_industry_name</stp>
        <stp>[종목별 사업개요_IBK퀀트 김경훈.xlsx]KOSDAQ!R3483C4</stp>
        <tr r="D3483" s="5"/>
        <tr r="D3483" s="5"/>
      </tp>
      <tp t="s">
        <v>기술 하드웨어, 스토리</v>
        <stp/>
        <stp>##V3_BDPV12</stp>
        <stp>096630 KS Equity</stp>
        <stp>gics_industry_name</stp>
        <stp>[종목별 사업개요_IBK퀀트 김경훈.xlsx]KOSDAQ!R3493C4</stp>
        <tr r="D3493" s="5"/>
        <tr r="D3493" s="5"/>
      </tp>
      <tp t="s">
        <v>가정용 내구재</v>
        <stp/>
        <stp>##V3_BDPV12</stp>
        <stp>084730 KS Equity</stp>
        <stp>gics_industry_name</stp>
        <stp>[종목별 사업개요_IBK퀀트 김경훈.xlsx]KOSDAQ!R2773C4</stp>
        <tr r="D2773" s="5"/>
        <tr r="D2773" s="5"/>
      </tp>
      <tp t="s">
        <v>IT 서비스</v>
        <stp/>
        <stp>##V3_BDPV12</stp>
        <stp>099830 KS Equity</stp>
        <stp>gics_industry_name</stp>
        <stp>[종목별 사업개요_IBK퀀트 김경훈.xlsx]KOSDAQ!R3583C4</stp>
        <tr r="D3583" s="5"/>
        <tr r="D3583" s="5"/>
      </tp>
      <tp t="s">
        <v>금속 &amp; 채광</v>
        <stp/>
        <stp>##V3_BDPV12</stp>
        <stp>192390 KS Equity</stp>
        <stp>gics_industry_name</stp>
        <stp>[종목별 사업개요_IBK퀀트 김경훈.xlsx]KOSDAQ!R4618C4</stp>
        <tr r="D4618" s="5"/>
        <tr r="D4618" s="5"/>
      </tp>
      <tp t="s">
        <v>생명공학</v>
        <stp/>
        <stp>##V3_BDPV12</stp>
        <stp>191420 KS Equity</stp>
        <stp>gics_industry_name</stp>
        <stp>[종목별 사업개요_IBK퀀트 김경훈.xlsx]KOSDAQ!R4603C4</stp>
        <tr r="D4603" s="5"/>
        <tr r="D4603" s="5"/>
      </tp>
      <tp t="s">
        <v>반도체 &amp; 반도체 장비</v>
        <stp/>
        <stp>##V3_BDPV12</stp>
        <stp>196490 KS Equity</stp>
        <stp>gics_industry_name</stp>
        <stp>[종목별 사업개요_IBK퀀트 김경훈.xlsx]KOSDAQ!R4668C4</stp>
        <tr r="D4668" s="5"/>
        <tr r="D4668" s="5"/>
      </tp>
      <tp t="s">
        <v>소프트웨어</v>
        <stp/>
        <stp>##V3_BDPV12</stp>
        <stp>189690 KS Equity</stp>
        <stp>gics_industry_name</stp>
        <stp>[종목별 사업개요_IBK퀀트 김경훈.xlsx]KOSDAQ!R4578C4</stp>
        <tr r="D4578" s="5"/>
        <tr r="D4578" s="5"/>
      </tp>
      <tp t="s">
        <v>반도체 &amp; 반도체 장비</v>
        <stp/>
        <stp>##V3_BDPV12</stp>
        <stp>153490 KS Equity</stp>
        <stp>gics_industry_name</stp>
        <stp>[종목별 사업개요_IBK퀀트 김경훈.xlsx]KOSDAQ!R4408C4</stp>
        <tr r="D4408" s="5"/>
        <tr r="D4408" s="5"/>
      </tp>
      <tp t="s">
        <v>전자 장비 기기 &amp; 부품</v>
        <stp/>
        <stp>##V3_BDPV12</stp>
        <stp>037330 KS Equity</stp>
        <stp>gics_industry_name</stp>
        <stp>[종목별 사업개요_IBK퀀트 김경훈.xlsx]KOSDAQ!R2053C4</stp>
        <tr r="D2053" s="5"/>
        <tr r="D2053" s="5"/>
      </tp>
      <tp t="s">
        <v>기계</v>
        <stp/>
        <stp>##V3_BDPV12</stp>
        <stp>007530 KS Equity</stp>
        <stp>gics_industry_name</stp>
        <stp>[종목별 사업개요_IBK퀀트 김경훈.xlsx]KOSDAQ!R1533C4</stp>
        <tr r="D1533" s="5"/>
        <tr r="D1533" s="5"/>
      </tp>
      <tp t="s">
        <v>반도체 &amp; 반도체 장비</v>
        <stp/>
        <stp>##V3_BDPV12</stp>
        <stp>240810 KS Equity</stp>
        <stp>gics_industry_name</stp>
        <stp>[종목별 사업개요_IBK퀀트 김경훈.xlsx]KOSDAQ!R5253C4</stp>
        <tr r="D5253" s="5"/>
        <tr r="D5253" s="5"/>
      </tp>
      <tp t="s">
        <v>인터넷 소프트웨어 &amp;</v>
        <stp/>
        <stp>##V3_BDPV12</stp>
        <stp>036030 KS Equity</stp>
        <stp>gics_industry_name</stp>
        <stp>[종목별 사업개요_IBK퀀트 김경훈.xlsx]KOSDAQ!R2483C4</stp>
        <tr r="D2483" s="5"/>
        <tr r="D2483" s="5"/>
      </tp>
      <tp t="s">
        <v>호텔, 레스토랑 &amp; 레저</v>
        <stp/>
        <stp>##V3_BDPV12</stp>
        <stp>034230 KS Equity</stp>
        <stp>gics_industry_name</stp>
        <stp>[종목별 사업개요_IBK퀀트 김경훈.xlsx]KOSDAQ!R2783C4</stp>
        <tr r="D2783" s="5"/>
        <tr r="D2783" s="5"/>
      </tp>
      <tp t="s">
        <v>화학</v>
        <stp/>
        <stp>##V3_BDPV12</stp>
        <stp>009780 KS Equity</stp>
        <stp>gics_industry_name</stp>
        <stp>[종목별 사업개요_IBK퀀트 김경훈.xlsx]KOSDAQ!R1498C4</stp>
        <tr r="D1498" s="5"/>
        <tr r="D1498" s="5"/>
      </tp>
      <tp t="s">
        <v>전자 장비 기기 &amp; 부품</v>
        <stp/>
        <stp>##V3_BDPV12</stp>
        <stp>121890 KS Equity</stp>
        <stp>gics_industry_name</stp>
        <stp>[종목별 사업개요_IBK퀀트 김경훈.xlsx]KOSDAQ!R3988C4</stp>
        <tr r="D3988" s="5"/>
        <tr r="D3988" s="5"/>
      </tp>
      <tp t="s">
        <v>통신 장비</v>
        <stp/>
        <stp>##V3_BDPV12</stp>
        <stp>028080 KS Equity</stp>
        <stp>gics_industry_name</stp>
        <stp>[종목별 사업개요_IBK퀀트 김경훈.xlsx]KOSDAQ!R3258C4</stp>
        <tr r="D3258" s="5"/>
        <tr r="D3258" s="5"/>
      </tp>
      <tp t="s">
        <v>반도체 &amp; 반도체 장비</v>
        <stp/>
        <stp>##V3_BDPV12</stp>
        <stp>032580 KS Equity</stp>
        <stp>gics_industry_name</stp>
        <stp>[종목별 사업개요_IBK퀀트 김경훈.xlsx]KOSDAQ!R2928C4</stp>
        <tr r="D2928" s="5"/>
        <tr r="D2928" s="5"/>
      </tp>
      <tp t="s">
        <v>부동산 관리 &amp; 개발</v>
        <stp/>
        <stp>##V3_BDPV12</stp>
        <stp>034830 KS Equity</stp>
        <stp>gics_industry_name</stp>
        <stp>[종목별 사업개요_IBK퀀트 김경훈.xlsx]KOSDAQ!R3083C4</stp>
        <tr r="D3083" s="5"/>
        <tr r="D3083" s="5"/>
      </tp>
      <tp t="s">
        <v>생명공학</v>
        <stp/>
        <stp>##V3_BDPV12</stp>
        <stp>145020 KS Equity</stp>
        <stp>gics_industry_name</stp>
        <stp>[종목별 사업개요_IBK퀀트 김경훈.xlsx]KOSDAQ!R4353C4</stp>
        <tr r="D4353" s="5"/>
        <tr r="D4353" s="5"/>
      </tp>
      <tp t="s">
        <v>식품</v>
        <stp/>
        <stp>##V3_BDPV12</stp>
        <stp>025880 KS Equity</stp>
        <stp>gics_industry_name</stp>
        <stp>[종목별 사업개요_IBK퀀트 김경훈.xlsx]KOSDAQ!R2408C4</stp>
        <tr r="D2408" s="5"/>
        <tr r="D2408" s="5"/>
      </tp>
      <tp t="s">
        <v>금속 &amp; 채광</v>
        <stp/>
        <stp>##V3_BDPV12</stp>
        <stp>140520 KS Equity</stp>
        <stp>gics_industry_name</stp>
        <stp>[종목별 사업개요_IBK퀀트 김경훈.xlsx]KOSDAQ!R4293C4</stp>
        <tr r="D4293" s="5"/>
        <tr r="D4293" s="5"/>
      </tp>
      <tp t="s">
        <v>화학</v>
        <stp/>
        <stp>##V3_BDPV12</stp>
        <stp>170920 KS Equity</stp>
        <stp>gics_industry_name</stp>
        <stp>[종목별 사업개요_IBK퀀트 김경훈.xlsx]KOSDAQ!R4483C4</stp>
        <tr r="D4483" s="5"/>
        <tr r="D4483" s="5"/>
      </tp>
      <tp t="s">
        <v>통신 장비</v>
        <stp/>
        <stp>##V3_BDPV12</stp>
        <stp>170790 KS Equity</stp>
        <stp>gics_industry_name</stp>
        <stp>[종목별 사업개요_IBK퀀트 김경훈.xlsx]KOSDAQ!R4478C4</stp>
        <tr r="D4478" s="5"/>
        <tr r="D4478" s="5"/>
      </tp>
      <tp t="s">
        <v>건축 제품</v>
        <stp/>
        <stp>##V3_BDPV12</stp>
        <stp>171120 KS Equity</stp>
        <stp>gics_industry_name</stp>
        <stp>[종목별 사업개요_IBK퀀트 김경훈.xlsx]KOSDAQ!R4493C4</stp>
        <tr r="D4493" s="5"/>
        <tr r="D4493" s="5"/>
      </tp>
      <tp t="s">
        <v>전자 장비 기기 &amp; 부품</v>
        <stp/>
        <stp>##V3_BDPV12</stp>
        <stp>106520 KS Equity</stp>
        <stp>gics_industry_name</stp>
        <stp>[종목별 사업개요_IBK퀀트 김경훈.xlsx]KOSDAQ!R3763C4</stp>
        <tr r="D3763" s="5"/>
        <tr r="D3763" s="5"/>
      </tp>
      <tp t="s">
        <v>화학</v>
        <stp/>
        <stp>##V3_BDPV12</stp>
        <stp>178920 KS Equity</stp>
        <stp>gics_industry_name</stp>
        <stp>[종목별 사업개요_IBK퀀트 김경훈.xlsx]KOSDAQ!R4523C4</stp>
        <tr r="D4523" s="5"/>
        <tr r="D4523" s="5"/>
      </tp>
      <tp t="s">
        <v>반도체 &amp; 반도체 장비</v>
        <stp/>
        <stp>##V3_BDPV12</stp>
        <stp>108320 KS Equity</stp>
        <stp>gics_industry_name</stp>
        <stp>[종목별 사업개요_IBK퀀트 김경훈.xlsx]KOSDAQ!R3773C4</stp>
        <tr r="D3773" s="5"/>
        <tr r="D3773" s="5"/>
      </tp>
      <tp t="s">
        <v>반도체 &amp; 반도체 장비</v>
        <stp/>
        <stp>##V3_BDPV12</stp>
        <stp>030530 KS Equity</stp>
        <stp>gics_industry_name</stp>
        <stp>[종목별 사업개요_IBK퀀트 김경훈.xlsx]KOSDAQ!R1753C4</stp>
        <tr r="D1753" s="5"/>
        <tr r="D1753" s="5"/>
      </tp>
      <tp t="s">
        <v>반도체 &amp; 반도체 장비</v>
        <stp/>
        <stp>##V3_BDPV12</stp>
        <stp>039030 KS Equity</stp>
        <stp>gics_industry_name</stp>
        <stp>[종목별 사업개요_IBK퀀트 김경훈.xlsx]KOSDAQ!R1983C4</stp>
        <tr r="D1983" s="5"/>
        <tr r="D1983" s="5"/>
      </tp>
      <tp t="s">
        <v>섬유, 의류 &amp; 사치품</v>
        <stp/>
        <stp>##V3_BDPV12</stp>
        <stp>011080 KS Equity</stp>
        <stp>gics_industry_name</stp>
        <stp>[종목별 사업개요_IBK퀀트 김경훈.xlsx]KOSDAQ!R3218C4</stp>
        <tr r="D3218" s="5"/>
        <tr r="D3218" s="5"/>
      </tp>
      <tp t="s">
        <v>생명 과학 도구 &amp; 서비</v>
        <stp/>
        <stp>##V3_BDPV12</stp>
        <stp>036180 KS Equity</stp>
        <stp>gics_industry_name</stp>
        <stp>[종목별 사업개요_IBK퀀트 김경훈.xlsx]KOSDAQ!R1538C4</stp>
        <tr r="D1538" s="5"/>
        <tr r="D1538" s="5"/>
      </tp>
      <tp t="s">
        <v>IT 서비스</v>
        <stp/>
        <stp>##V3_BDPV12</stp>
        <stp>038680 KS Equity</stp>
        <stp>gics_industry_name</stp>
        <stp>[종목별 사업개요_IBK퀀트 김경훈.xlsx]KOSDAQ!R1168C4</stp>
        <tr r="D1168" s="5"/>
        <tr r="D1168" s="5"/>
      </tp>
      <tp t="s">
        <v>인터넷 소프트웨어 &amp;</v>
        <stp/>
        <stp>##V3_BDPV12</stp>
        <stp>111820 KS Equity</stp>
        <stp>gics_industry_name</stp>
        <stp>[종목별 사업개요_IBK퀀트 김경훈.xlsx]KOSDAQ!R3823C4</stp>
        <tr r="D3823" s="5"/>
        <tr r="D3823" s="5"/>
      </tp>
      <tp t="s">
        <v>무선 전기통신 서비스</v>
        <stp/>
        <stp>##V3_BDPV12</stp>
        <stp>065530 KS Equity</stp>
        <stp>gics_industry_name</stp>
        <stp>[종목별 사업개요_IBK퀀트 김경훈.xlsx]KOSDAQ!R3043C4</stp>
        <tr r="D3043" s="5"/>
        <tr r="D3043" s="5"/>
      </tp>
      <tp t="s">
        <v>전자 장비 기기 &amp; 부품</v>
        <stp/>
        <stp>##V3_BDPV12</stp>
        <stp>044780 KS Equity</stp>
        <stp>gics_industry_name</stp>
        <stp>[종목별 사업개요_IBK퀀트 김경훈.xlsx]KOSDAQ!R1358C4</stp>
        <tr r="D1358" s="5"/>
        <tr r="D1358" s="5"/>
      </tp>
      <tp t="s">
        <v>반도체 &amp; 반도체 장비</v>
        <stp/>
        <stp>##V3_BDPV12</stp>
        <stp>214310 KS Equity</stp>
        <stp>gics_industry_name</stp>
        <stp>[종목별 사업개요_IBK퀀트 김경훈.xlsx]KOSDAQ!R4873C4</stp>
        <tr r="D4873" s="5"/>
        <tr r="D4873" s="5"/>
      </tp>
      <tp t="s">
        <v>#N/A N/A</v>
        <stp/>
        <stp>##V3_BDPV12</stp>
        <stp>217810 KS Equity</stp>
        <stp>gics_industry_name</stp>
        <stp>[종목별 사업개요_IBK퀀트 김경훈.xlsx]KOSDAQ!R4983C4</stp>
        <tr r="D4983" s="5"/>
      </tp>
      <tp t="s">
        <v>IT 서비스</v>
        <stp/>
        <stp>##V3_BDPV12</stp>
        <stp>049480 KS Equity</stp>
        <stp>gics_industry_name</stp>
        <stp>[종목별 사업개요_IBK퀀트 김경훈.xlsx]KOSDAQ!R1628C4</stp>
        <tr r="D1628" s="5"/>
        <tr r="D1628" s="5"/>
      </tp>
      <tp t="s">
        <v>반도체 &amp; 반도체 장비</v>
        <stp/>
        <stp>##V3_BDPV12</stp>
        <stp>077280 KS Equity</stp>
        <stp>gics_industry_name</stp>
        <stp>[종목별 사업개요_IBK퀀트 김경훈.xlsx]KOSDAQ!R3168C4</stp>
        <tr r="D3168" s="5"/>
        <tr r="D3168" s="5"/>
      </tp>
      <tp t="s">
        <v>건강관리 장비 &amp; 용품</v>
        <stp/>
        <stp>##V3_BDPV12</stp>
        <stp>060280 KS Equity</stp>
        <stp>gics_industry_name</stp>
        <stp>[종목별 사업개요_IBK퀀트 김경훈.xlsx]KOSDAQ!R2608C4</stp>
        <tr r="D2608" s="5"/>
        <tr r="D2608" s="5"/>
      </tp>
      <tp t="s">
        <v>반도체 &amp; 반도체 장비</v>
        <stp/>
        <stp>##V3_BDPV12</stp>
        <stp>054630 KS Equity</stp>
        <stp>gics_industry_name</stp>
        <stp>[종목별 사업개요_IBK퀀트 김경훈.xlsx]KOSDAQ!R1313C4</stp>
        <tr r="D1313" s="5"/>
        <tr r="D1313" s="5"/>
      </tp>
      <tp t="s">
        <v>소프트웨어</v>
        <stp/>
        <stp>##V3_BDPV12</stp>
        <stp>057680 KS Equity</stp>
        <stp>gics_industry_name</stp>
        <stp>[종목별 사업개요_IBK퀀트 김경훈.xlsx]KOSDAQ!R1638C4</stp>
        <tr r="D1638" s="5"/>
        <tr r="D1638" s="5"/>
      </tp>
      <tp t="s">
        <v>건설 &amp; 엔지니어링</v>
        <stp/>
        <stp>##V3_BDPV12</stp>
        <stp>054930 KS Equity</stp>
        <stp>gics_industry_name</stp>
        <stp>[종목별 사업개요_IBK퀀트 김경훈.xlsx]KOSDAQ!R1863C4</stp>
        <tr r="D1863" s="5"/>
        <tr r="D1863" s="5"/>
      </tp>
      <tp t="s">
        <v>레저용 제품</v>
        <stp/>
        <stp>##V3_BDPV12</stp>
        <stp>056080 KS Equity</stp>
        <stp>gics_industry_name</stp>
        <stp>[종목별 사업개요_IBK퀀트 김경훈.xlsx]KOSDAQ!R1878C4</stp>
        <tr r="D1878" s="5"/>
        <tr r="D1878" s="5"/>
      </tp>
      <tp t="s">
        <v>#N/A N/A</v>
        <stp/>
        <stp>##V3_BDPV12</stp>
        <stp>218710 KS Equity</stp>
        <stp>gics_industry_name</stp>
        <stp>[종목별 사업개요_IBK퀀트 김경훈.xlsx]KOSDAQ!R5003C4</stp>
        <tr r="D5003" s="5"/>
      </tp>
      <tp t="s">
        <v>기계</v>
        <stp/>
        <stp>##V3_BDPV12</stp>
        <stp>068330 KS Equity</stp>
        <stp>gics_industry_name</stp>
        <stp>[종목별 사업개요_IBK퀀트 김경훈.xlsx]KOSDAQ!R2113C4</stp>
        <tr r="D2113" s="5"/>
        <tr r="D2113" s="5"/>
      </tp>
      <tp t="s">
        <v>기술 하드웨어, 스토리</v>
        <stp/>
        <stp>##V3_BDPV12</stp>
        <stp>052330 KS Equity</stp>
        <stp>gics_industry_name</stp>
        <stp>[종목별 사업개요_IBK퀀트 김경훈.xlsx]KOSDAQ!R2603C4</stp>
        <tr r="D2603" s="5"/>
        <tr r="D2603" s="5"/>
      </tp>
      <tp t="s">
        <v>상업 서비스 &amp; 공급품</v>
        <stp/>
        <stp>##V3_BDPV12</stp>
        <stp>067630 KS Equity</stp>
        <stp>gics_industry_name</stp>
        <stp>[종목별 사업개요_IBK퀀트 김경훈.xlsx]KOSDAQ!R1353C4</stp>
        <tr r="D1353" s="5"/>
        <tr r="D1353" s="5"/>
      </tp>
      <tp t="s">
        <v>전자 장비 기기 &amp; 부품</v>
        <stp/>
        <stp>##V3_BDPV12</stp>
        <stp>224110 KS Equity</stp>
        <stp>gics_industry_name</stp>
        <stp>[종목별 사업개요_IBK퀀트 김경훈.xlsx]KOSDAQ!R5123C4</stp>
        <tr r="D5123" s="5"/>
        <tr r="D5123" s="5"/>
      </tp>
      <tp t="s">
        <v>반도체 &amp; 반도체 장비</v>
        <stp/>
        <stp>##V3_BDPV12</stp>
        <stp>051780 KS Equity</stp>
        <stp>gics_industry_name</stp>
        <stp>[종목별 사업개요_IBK퀀트 김경훈.xlsx]KOSDAQ!R2618C4</stp>
        <tr r="D2618" s="5"/>
        <tr r="D2618" s="5"/>
      </tp>
      <tp t="s">
        <v>가정용 내구재</v>
        <stp/>
        <stp>##V3_BDPV12</stp>
        <stp>057880 KS Equity</stp>
        <stp>gics_industry_name</stp>
        <stp>[종목별 사업개요_IBK퀀트 김경훈.xlsx]KOSDAQ!R2718C4</stp>
        <tr r="D2718" s="5"/>
        <tr r="D2718" s="5"/>
      </tp>
      <tp t="s">
        <v>전자 장비 기기 &amp; 부품</v>
        <stp/>
        <stp>##V3_BDPV12</stp>
        <stp>065680 KS Equity</stp>
        <stp>gics_industry_name</stp>
        <stp>[종목별 사업개요_IBK퀀트 김경훈.xlsx]KOSDAQ!R1728C4</stp>
        <tr r="D1728" s="5"/>
        <tr r="D1728" s="5"/>
      </tp>
      <tp t="s">
        <v>전자 장비 기기 &amp; 부품</v>
        <stp/>
        <stp>##V3_BDPV12</stp>
        <stp>223310 KS Equity</stp>
        <stp>gics_industry_name</stp>
        <stp>[종목별 사업개요_IBK퀀트 김경훈.xlsx]KOSDAQ!R5113C4</stp>
        <tr r="D5113" s="5"/>
        <tr r="D5113" s="5"/>
      </tp>
      <tp t="s">
        <v>기계</v>
        <stp/>
        <stp>##V3_BDPV12</stp>
        <stp>058530 KS Equity</stp>
        <stp>gics_industry_name</stp>
        <stp>[종목별 사업개요_IBK퀀트 김경훈.xlsx]KOSDAQ!R2013C4</stp>
        <tr r="D2013" s="5"/>
        <tr r="D2013" s="5"/>
      </tp>
      <tp t="s">
        <v>화학</v>
        <stp/>
        <stp>##V3_BDPV12</stp>
        <stp>060230 KS Equity</stp>
        <stp>gics_industry_name</stp>
        <stp>[종목별 사업개요_IBK퀀트 김경훈.xlsx]KOSDAQ!R1893C4</stp>
        <tr r="D1893" s="5"/>
        <tr r="D1893" s="5"/>
      </tp>
      <tp t="s">
        <v>건설 &amp; 엔지니어링</v>
        <stp/>
        <stp>##V3_BDPV12</stp>
        <stp>076080 KS Equity</stp>
        <stp>gics_industry_name</stp>
        <stp>[종목별 사업개요_IBK퀀트 김경훈.xlsx]KOSDAQ!R1778C4</stp>
        <tr r="D1778" s="5"/>
        <tr r="D1778" s="5"/>
      </tp>
      <tp t="s">
        <v>건강관리 장비 &amp; 용품</v>
        <stp/>
        <stp>##V3_BDPV12</stp>
        <stp>041830 KS Equity</stp>
        <stp>gics_industry_name</stp>
        <stp>[종목별 사업개요_IBK퀀트 김경훈.xlsx]KOSDAQ!R2033C4</stp>
        <tr r="D2033" s="5"/>
        <tr r="D2033" s="5"/>
      </tp>
      <tp t="s">
        <v>자동차 부품</v>
        <stp/>
        <stp>##V3_BDPV12</stp>
        <stp>122690 KS Equity</stp>
        <stp>gics_industry_name</stp>
        <stp>[종목별 사업개요_IBK퀀트 김경훈.xlsx]KOSDAQ!R4008C4</stp>
        <tr r="D4008" s="5"/>
        <tr r="D4008" s="5"/>
      </tp>
      <tp t="s">
        <v>소프트웨어</v>
        <stp/>
        <stp>##V3_BDPV12</stp>
        <stp>123420 KS Equity</stp>
        <stp>gics_industry_name</stp>
        <stp>[종목별 사업개요_IBK퀀트 김경훈.xlsx]KOSDAQ!R4053C4</stp>
        <tr r="D4053" s="5"/>
        <tr r="D4053" s="5"/>
      </tp>
      <tp>
        <v>114684137520</v>
        <stp/>
        <stp>##V3_BDPV12</stp>
        <stp>058400 KS Equity</stp>
        <stp>cur_mkt_cap</stp>
        <stp>[종목별 사업개요_IBK퀀트 김경훈.xlsx]KOSDAQ!R2433C5</stp>
        <tr r="E2433" s="5"/>
        <tr r="E2433" s="5"/>
        <tr r="E2433" s="5"/>
        <tr r="E2433" s="5"/>
      </tp>
      <tp>
        <v>151389730705</v>
        <stp/>
        <stp>##V3_BDPV12</stp>
        <stp>058530 KS Equity</stp>
        <stp>cur_mkt_cap</stp>
        <stp>[종목별 사업개요_IBK퀀트 김경훈.xlsx]KOSDAQ!R2013C5</stp>
        <tr r="E2013" s="5"/>
        <tr r="E2013" s="5"/>
        <tr r="E2013" s="5"/>
        <tr r="E2013" s="5"/>
      </tp>
      <tp>
        <v>34321362000</v>
        <stp/>
        <stp>##V3_BDPV12</stp>
        <stp>058420 KS Equity</stp>
        <stp>cur_mkt_cap</stp>
        <stp>[종목별 사업개요_IBK퀀트 김경훈.xlsx]KOSDAQ!R2213C5</stp>
        <tr r="E2213" s="5"/>
        <tr r="E2213" s="5"/>
        <tr r="E2213" s="5"/>
        <tr r="E2213" s="5"/>
      </tp>
      <tp>
        <v>88677502480</v>
        <stp/>
        <stp>##V3_BDPV12</stp>
        <stp>058610 KS Equity</stp>
        <stp>cur_mkt_cap</stp>
        <stp>[종목별 사업개요_IBK퀀트 김경훈.xlsx]KOSDAQ!R1303C5</stp>
        <tr r="E1303" s="5"/>
        <tr r="E1303" s="5"/>
        <tr r="E1303" s="5"/>
        <tr r="E1303" s="5"/>
      </tp>
      <tp>
        <v>50388500000</v>
        <stp/>
        <stp>##V3_BDPV12</stp>
        <stp>059120 KS Equity</stp>
        <stp>cur_mkt_cap</stp>
        <stp>[종목별 사업개요_IBK퀀트 김경훈.xlsx]KOSDAQ!R1093C5</stp>
        <tr r="E1093" s="5"/>
        <tr r="E1093" s="5"/>
        <tr r="E1093" s="5"/>
        <tr r="E1093" s="5"/>
      </tp>
      <tp>
        <v>87627700000</v>
        <stp/>
        <stp>##V3_BDPV12</stp>
        <stp>159580 KS Equity</stp>
        <stp>cur_mkt_cap</stp>
        <stp>[종목별 사업개요_IBK퀀트 김경훈.xlsx]KOSDAQ!R4433C5</stp>
        <tr r="E4433" s="5"/>
        <tr r="E4433" s="5"/>
        <tr r="E4433" s="5"/>
        <tr r="E4433" s="5"/>
      </tp>
      <tp>
        <v>41372988595</v>
        <stp/>
        <stp>##V3_BDPV12</stp>
        <stp>052860 KS Equity</stp>
        <stp>cur_mkt_cap</stp>
        <stp>[종목별 사업개요_IBK퀀트 김경훈.xlsx]KOSDAQ!R1033C5</stp>
        <tr r="E1033" s="5"/>
        <tr r="E1033" s="5"/>
        <tr r="E1033" s="5"/>
        <tr r="E1033" s="5"/>
      </tp>
      <tp>
        <v>42793016080</v>
        <stp/>
        <stp>##V3_BDPV12</stp>
        <stp>051380 KS Equity</stp>
        <stp>cur_mkt_cap</stp>
        <stp>[종목별 사업개요_IBK퀀트 김경훈.xlsx]KOSDAQ!R2933C5</stp>
        <tr r="E2933" s="5"/>
        <tr r="E2933" s="5"/>
        <tr r="E2933" s="5"/>
        <tr r="E2933" s="5"/>
      </tp>
      <tp>
        <v>327000000000</v>
        <stp/>
        <stp>##V3_BDPV12</stp>
        <stp>052260 KS Equity</stp>
        <stp>cur_mkt_cap</stp>
        <stp>[종목별 사업개요_IBK퀀트 김경훈.xlsx]KOSDAQ!R1263C5</stp>
        <tr r="E1263" s="5"/>
        <tr r="E1263" s="5"/>
        <tr r="E1263" s="5"/>
        <tr r="E1263" s="5"/>
      </tp>
      <tp>
        <v>155406767700</v>
        <stp/>
        <stp>##V3_BDPV12</stp>
        <stp>052770 KS Equity</stp>
        <stp>cur_mkt_cap</stp>
        <stp>[종목별 사업개요_IBK퀀트 김경훈.xlsx]KOSDAQ!R1653C5</stp>
        <tr r="E1653" s="5"/>
        <tr r="E1653" s="5"/>
        <tr r="E1653" s="5"/>
        <tr r="E1653" s="5"/>
      </tp>
      <tp>
        <v>291486523200</v>
        <stp/>
        <stp>##V3_BDPV12</stp>
        <stp>052020 KS Equity</stp>
        <stp>cur_mkt_cap</stp>
        <stp>[종목별 사업개요_IBK퀀트 김경훈.xlsx]KOSDAQ!R1293C5</stp>
        <tr r="E1293" s="5"/>
        <tr r="E1293" s="5"/>
        <tr r="E1293" s="5"/>
        <tr r="E1293" s="5"/>
      </tp>
      <tp>
        <v>60404759999.999992</v>
        <stp/>
        <stp>##V3_BDPV12</stp>
        <stp>052460 KS Equity</stp>
        <stp>cur_mkt_cap</stp>
        <stp>[종목별 사업개요_IBK퀀트 김경훈.xlsx]KOSDAQ!R1073C5</stp>
        <tr r="E1073" s="5"/>
        <tr r="E1073" s="5"/>
        <tr r="E1073" s="5"/>
        <tr r="E1073" s="5"/>
      </tp>
      <tp>
        <v>32319317250</v>
        <stp/>
        <stp>##V3_BDPV12</stp>
        <stp>052270 KS Equity</stp>
        <stp>cur_mkt_cap</stp>
        <stp>[종목별 사업개요_IBK퀀트 김경훈.xlsx]KOSDAQ!R1723C5</stp>
        <tr r="E1723" s="5"/>
        <tr r="E1723" s="5"/>
        <tr r="E1723" s="5"/>
        <tr r="E1723" s="5"/>
      </tp>
      <tp>
        <v>108854233000</v>
        <stp/>
        <stp>##V3_BDPV12</stp>
        <stp>051980 KS Equity</stp>
        <stp>cur_mkt_cap</stp>
        <stp>[종목별 사업개요_IBK퀀트 김경훈.xlsx]KOSDAQ!R3253C5</stp>
        <tr r="E3253" s="5"/>
        <tr r="E3253" s="5"/>
        <tr r="E3253" s="5"/>
        <tr r="E3253" s="5"/>
      </tp>
      <tp>
        <v>227172889600</v>
        <stp/>
        <stp>##V3_BDPV12</stp>
        <stp>053980 KS Equity</stp>
        <stp>cur_mkt_cap</stp>
        <stp>[종목별 사업개요_IBK퀀트 김경훈.xlsx]KOSDAQ!R1593C5</stp>
        <tr r="E1593" s="5"/>
        <tr r="E1593" s="5"/>
        <tr r="E1593" s="5"/>
        <tr r="E1593" s="5"/>
      </tp>
      <tp>
        <v>119368000000</v>
        <stp/>
        <stp>##V3_BDPV12</stp>
        <stp>053280 KS Equity</stp>
        <stp>cur_mkt_cap</stp>
        <stp>[종목별 사업개요_IBK퀀트 김경훈.xlsx]KOSDAQ!R1553C5</stp>
        <tr r="E1553" s="5"/>
        <tr r="E1553" s="5"/>
        <tr r="E1553" s="5"/>
        <tr r="E1553" s="5"/>
      </tp>
      <tp>
        <v>62825000000</v>
        <stp/>
        <stp>##V3_BDPV12</stp>
        <stp>050860 KS Equity</stp>
        <stp>cur_mkt_cap</stp>
        <stp>[종목별 사업개요_IBK퀀트 김경훈.xlsx]KOSDAQ!R1003C5</stp>
        <tr r="E1003" s="5"/>
        <tr r="E1003" s="5"/>
        <tr r="E1003" s="5"/>
        <tr r="E1003" s="5"/>
      </tp>
      <tp>
        <v>60255191280</v>
        <stp/>
        <stp>##V3_BDPV12</stp>
        <stp>155960 KS Equity</stp>
        <stp>cur_mkt_cap</stp>
        <stp>[종목별 사업개요_IBK퀀트 김경훈.xlsx]KOSDAQ!R4423C5</stp>
        <tr r="E4423" s="5"/>
        <tr r="E4423" s="5"/>
        <tr r="E4423" s="5"/>
        <tr r="E4423" s="5"/>
      </tp>
      <tp>
        <v>74160000000</v>
        <stp/>
        <stp>##V3_BDPV12</stp>
        <stp>053610 KS Equity</stp>
        <stp>cur_mkt_cap</stp>
        <stp>[종목별 사업개요_IBK퀀트 김경훈.xlsx]KOSDAQ!R2903C5</stp>
        <tr r="E2903" s="5"/>
        <tr r="E2903" s="5"/>
        <tr r="E2903" s="5"/>
        <tr r="E2903" s="5"/>
      </tp>
      <tp>
        <v>59098344300</v>
        <stp/>
        <stp>##V3_BDPV12</stp>
        <stp>053050 KS Equity</stp>
        <stp>cur_mkt_cap</stp>
        <stp>[종목별 사업개요_IBK퀀트 김경훈.xlsx]KOSDAQ!R2303C5</stp>
        <tr r="E2303" s="5"/>
        <tr r="E2303" s="5"/>
        <tr r="E2303" s="5"/>
        <tr r="E2303" s="5"/>
      </tp>
      <tp>
        <v>78759464400</v>
        <stp/>
        <stp>##V3_BDPV12</stp>
        <stp>052900 KS Equity</stp>
        <stp>cur_mkt_cap</stp>
        <stp>[종목별 사업개요_IBK퀀트 김경훈.xlsx]KOSDAQ!R2453C5</stp>
        <tr r="E2453" s="5"/>
        <tr r="E2453" s="5"/>
        <tr r="E2453" s="5"/>
        <tr r="E2453" s="5"/>
      </tp>
      <tp>
        <v>269172741400</v>
        <stp/>
        <stp>##V3_BDPV12</stp>
        <stp>052400 KS Equity</stp>
        <stp>cur_mkt_cap</stp>
        <stp>[종목별 사업개요_IBK퀀트 김경훈.xlsx]KOSDAQ!R2513C5</stp>
        <tr r="E2513" s="5"/>
        <tr r="E2513" s="5"/>
        <tr r="E2513" s="5"/>
        <tr r="E2513" s="5"/>
      </tp>
      <tp>
        <v>210327000000</v>
        <stp/>
        <stp>##V3_BDPV12</stp>
        <stp>053300 KS Equity</stp>
        <stp>cur_mkt_cap</stp>
        <stp>[종목별 사업개요_IBK퀀트 김경훈.xlsx]KOSDAQ!R3053C5</stp>
        <tr r="E3053" s="5"/>
        <tr r="E3053" s="5"/>
        <tr r="E3053" s="5"/>
        <tr r="E3053" s="5"/>
      </tp>
      <tp>
        <v>33826052310</v>
        <stp/>
        <stp>##V3_BDPV12</stp>
        <stp>053660 KS Equity</stp>
        <stp>cur_mkt_cap</stp>
        <stp>[종목별 사업개요_IBK퀀트 김경훈.xlsx]KOSDAQ!R3213C5</stp>
        <tr r="E3213" s="5"/>
        <tr r="E3213" s="5"/>
        <tr r="E3213" s="5"/>
        <tr r="E3213" s="5"/>
      </tp>
      <tp>
        <v>71782619160</v>
        <stp/>
        <stp>##V3_BDPV12</stp>
        <stp>154040 KS Equity</stp>
        <stp>cur_mkt_cap</stp>
        <stp>[종목별 사업개요_IBK퀀트 김경훈.xlsx]KOSDAQ!R4413C5</stp>
        <tr r="E4413" s="5"/>
        <tr r="E4413" s="5"/>
        <tr r="E4413" s="5"/>
        <tr r="E4413" s="5"/>
      </tp>
      <tp>
        <v>186115896400</v>
        <stp/>
        <stp>##V3_BDPV12</stp>
        <stp>052330 KS Equity</stp>
        <stp>cur_mkt_cap</stp>
        <stp>[종목별 사업개요_IBK퀀트 김경훈.xlsx]KOSDAQ!R2603C5</stp>
        <tr r="E2603" s="5"/>
        <tr r="E2603" s="5"/>
        <tr r="E2603" s="5"/>
        <tr r="E2603" s="5"/>
      </tp>
      <tp>
        <v>38972855700</v>
        <stp/>
        <stp>##V3_BDPV12</stp>
        <stp>153460 KS Equity</stp>
        <stp>cur_mkt_cap</stp>
        <stp>[종목별 사업개요_IBK퀀트 김경훈.xlsx]KOSDAQ!R4403C5</stp>
        <tr r="E4403" s="5"/>
        <tr r="E4403" s="5"/>
        <tr r="E4403" s="5"/>
        <tr r="E4403" s="5"/>
      </tp>
      <tp>
        <v>316545400000</v>
        <stp/>
        <stp>##V3_BDPV12</stp>
        <stp>054950 KS Equity</stp>
        <stp>cur_mkt_cap</stp>
        <stp>[종목별 사업개요_IBK퀀트 김경훈.xlsx]KOSDAQ!R2183C5</stp>
        <tr r="E2183" s="5"/>
        <tr r="E2183" s="5"/>
        <tr r="E2183" s="5"/>
        <tr r="E2183" s="5"/>
      </tp>
      <tp>
        <v>50549399999.999992</v>
        <stp/>
        <stp>##V3_BDPV12</stp>
        <stp>054410 KS Equity</stp>
        <stp>cur_mkt_cap</stp>
        <stp>[종목별 사업개요_IBK퀀트 김경훈.xlsx]KOSDAQ!R2503C5</stp>
        <tr r="E2503" s="5"/>
        <tr r="E2503" s="5"/>
        <tr r="E2503" s="5"/>
        <tr r="E2503" s="5"/>
      </tp>
      <tp>
        <v>241267555934.99997</v>
        <stp/>
        <stp>##V3_BDPV12</stp>
        <stp>054780 KS Equity</stp>
        <stp>cur_mkt_cap</stp>
        <stp>[종목별 사업개요_IBK퀀트 김경훈.xlsx]KOSDAQ!R2653C5</stp>
        <tr r="E2653" s="5"/>
        <tr r="E2653" s="5"/>
        <tr r="E2653" s="5"/>
        <tr r="E2653" s="5"/>
      </tp>
      <tp>
        <v>72247300000</v>
        <stp/>
        <stp>##V3_BDPV12</stp>
        <stp>054180 KS Equity</stp>
        <stp>cur_mkt_cap</stp>
        <stp>[종목별 사업개요_IBK퀀트 김경훈.xlsx]KOSDAQ!R2293C5</stp>
        <tr r="E2293" s="5"/>
        <tr r="E2293" s="5"/>
        <tr r="E2293" s="5"/>
        <tr r="E2293" s="5"/>
      </tp>
      <tp>
        <v>118375933650</v>
        <stp/>
        <stp>##V3_BDPV12</stp>
        <stp>057540 KS Equity</stp>
        <stp>cur_mkt_cap</stp>
        <stp>[종목별 사업개요_IBK퀀트 김경훈.xlsx]KOSDAQ!R1633C5</stp>
        <tr r="E1633" s="5"/>
        <tr r="E1633" s="5"/>
        <tr r="E1633" s="5"/>
        <tr r="E1633" s="5"/>
      </tp>
      <tp>
        <v>167116259400</v>
        <stp/>
        <stp>##V3_BDPV12</stp>
        <stp>054800 KS Equity</stp>
        <stp>cur_mkt_cap</stp>
        <stp>[종목별 사업개요_IBK퀀트 김경훈.xlsx]KOSDAQ!R1013C5</stp>
        <tr r="E1013" s="5"/>
        <tr r="E1013" s="5"/>
        <tr r="E1013" s="5"/>
        <tr r="E1013" s="5"/>
      </tp>
      <tp>
        <v>100187492480</v>
        <stp/>
        <stp>##V3_BDPV12</stp>
        <stp>054210 KS Equity</stp>
        <stp>cur_mkt_cap</stp>
        <stp>[종목별 사업개요_IBK퀀트 김경훈.xlsx]KOSDAQ!R1933C5</stp>
        <tr r="E1933" s="5"/>
        <tr r="E1933" s="5"/>
        <tr r="E1933" s="5"/>
        <tr r="E1933" s="5"/>
      </tp>
      <tp>
        <v>107820000000</v>
        <stp/>
        <stp>##V3_BDPV12</stp>
        <stp>151860 KS Equity</stp>
        <stp>cur_mkt_cap</stp>
        <stp>[종목별 사업개요_IBK퀀트 김경훈.xlsx]KOSDAQ!R4393C5</stp>
        <tr r="E4393" s="5"/>
        <tr r="E4393" s="5"/>
        <tr r="E4393" s="5"/>
        <tr r="E4393" s="5"/>
      </tp>
      <tp>
        <v>64688418599.999992</v>
        <stp/>
        <stp>##V3_BDPV12</stp>
        <stp>054940 KS Equity</stp>
        <stp>cur_mkt_cap</stp>
        <stp>[종목별 사업개요_IBK퀀트 김경훈.xlsx]KOSDAQ!R1433C5</stp>
        <tr r="E1433" s="5"/>
        <tr r="E1433" s="5"/>
        <tr r="E1433" s="5"/>
        <tr r="E1433" s="5"/>
      </tp>
      <tp>
        <v>33750000000</v>
        <stp/>
        <stp>##V3_BDPV12</stp>
        <stp>054930 KS Equity</stp>
        <stp>cur_mkt_cap</stp>
        <stp>[종목별 사업개요_IBK퀀트 김경훈.xlsx]KOSDAQ!R1863C5</stp>
        <tr r="E1863" s="5"/>
        <tr r="E1863" s="5"/>
        <tr r="E1863" s="5"/>
        <tr r="E1863" s="5"/>
      </tp>
      <tp>
        <v>27002679040.000004</v>
        <stp/>
        <stp>##V3_BDPV12</stp>
        <stp>054630 KS Equity</stp>
        <stp>cur_mkt_cap</stp>
        <stp>[종목별 사업개요_IBK퀀트 김경훈.xlsx]KOSDAQ!R1313C5</stp>
        <tr r="E1313" s="5"/>
        <tr r="E1313" s="5"/>
        <tr r="E1313" s="5"/>
        <tr r="E1313" s="5"/>
      </tp>
      <tp>
        <v>18984000000</v>
        <stp/>
        <stp>##V3_BDPV12</stp>
        <stp>054340 KS Equity</stp>
        <stp>cur_mkt_cap</stp>
        <stp>[종목별 사업개요_IBK퀀트 김경훈.xlsx]KOSDAQ!R1443C5</stp>
        <tr r="E1443" s="5"/>
        <tr r="E1443" s="5"/>
        <tr r="E1443" s="5"/>
        <tr r="E1443" s="5"/>
      </tp>
      <tp>
        <v>64171405980</v>
        <stp/>
        <stp>##V3_BDPV12</stp>
        <stp>150840 KS Equity</stp>
        <stp>cur_mkt_cap</stp>
        <stp>[종목별 사업개요_IBK퀀트 김경훈.xlsx]KOSDAQ!R4383C5</stp>
        <tr r="E4383" s="5"/>
        <tr r="E4383" s="5"/>
        <tr r="E4383" s="5"/>
        <tr r="E4383" s="5"/>
      </tp>
      <tp>
        <v>52118975999.999992</v>
        <stp/>
        <stp>##V3_BDPV12</stp>
        <stp>056360 KS Equity</stp>
        <stp>cur_mkt_cap</stp>
        <stp>[종목별 사업개요_IBK퀀트 김경훈.xlsx]KOSDAQ!R2593C5</stp>
        <tr r="E2593" s="5"/>
        <tr r="E2593" s="5"/>
        <tr r="E2593" s="5"/>
        <tr r="E2593" s="5"/>
      </tp>
      <tp t="s">
        <v>KB금융지주</v>
        <stp/>
        <stp>##V3_BDPV12</stp>
        <stp>105560 KS Equity</stp>
        <stp>security_name</stp>
        <stp>[종목별 사업개요_IBK퀀트 김경훈.xlsx]KOSPI!R83C3</stp>
        <tr r="C83" s="3"/>
        <tr r="C83" s="3"/>
      </tp>
      <tp t="s">
        <v>GS리테일</v>
        <stp/>
        <stp>##V3_BDPV12</stp>
        <stp>007070 KS Equity</stp>
        <stp>security_name</stp>
        <stp>[종목별 사업개요_IBK퀀트 김경훈.xlsx]KOSPI!R63C3</stp>
        <tr r="C63" s="3"/>
        <tr r="C63" s="3"/>
      </tp>
      <tp>
        <v>0.25</v>
        <stp/>
        <stp>##V3_BDPV12</stp>
        <stp>214150 KS Equity</stp>
        <stp>current_TRR_3mo</stp>
        <stp>[종목별 사업개요_IBK퀀트 김경훈.xlsx]KOSDAQ!R4858C9</stp>
        <tr r="I4858" s="5"/>
        <tr r="I4858" s="5"/>
      </tp>
      <tp>
        <v>18.34319</v>
        <stp/>
        <stp>##V3_BDPV12</stp>
        <stp>011320 KS Equity</stp>
        <stp>current_TRR_3mo</stp>
        <stp>[종목별 사업개요_IBK퀀트 김경훈.xlsx]KOSDAQ!R1828C9</stp>
        <tr r="I1828" s="5"/>
        <tr r="I1828" s="5"/>
      </tp>
      <tp>
        <v>-7.9681279999999993E-2</v>
        <stp/>
        <stp>##V3_BDPV12</stp>
        <stp>214370 KS Equity</stp>
        <stp>current_TRR_3mo</stp>
        <stp>[종목별 사업개요_IBK퀀트 김경훈.xlsx]KOSDAQ!R4878C9</stp>
        <tr r="I4878" s="5"/>
        <tr r="I4878" s="5"/>
      </tp>
      <tp>
        <v>-11.11111</v>
        <stp/>
        <stp>##V3_BDPV12</stp>
        <stp>031860 KS Equity</stp>
        <stp>current_TRR_1mo</stp>
        <stp>[종목별 사업개요_IBK퀀트 김경훈.xlsx]KOSDAQ!R1318C8</stp>
        <tr r="H1318" s="5"/>
        <tr r="H1318" s="5"/>
      </tp>
      <tp>
        <v>83.823530000000005</v>
        <stp/>
        <stp>##V3_BDPV12</stp>
        <stp>214270 KS Equity</stp>
        <stp>current_TRR_3mo</stp>
        <stp>[종목별 사업개요_IBK퀀트 김경훈.xlsx]KOSDAQ!R4868C9</stp>
        <tr r="I4868" s="5"/>
        <tr r="I4868" s="5"/>
      </tp>
      <tp>
        <v>-6.25</v>
        <stp/>
        <stp>##V3_BDPV12</stp>
        <stp>032580 KS Equity</stp>
        <stp>current_TRR_1mo</stp>
        <stp>[종목별 사업개요_IBK퀀트 김경훈.xlsx]KOSDAQ!R2928C8</stp>
        <tr r="H2928" s="5"/>
        <tr r="H2928" s="5"/>
      </tp>
      <tp>
        <v>-22.026430000000001</v>
        <stp/>
        <stp>##V3_BDPV12</stp>
        <stp>214450 KS Equity</stp>
        <stp>current_TRR_3mo</stp>
        <stp>[종목별 사업개요_IBK퀀트 김경훈.xlsx]KOSDAQ!R4888C9</stp>
        <tr r="I4888" s="5"/>
        <tr r="I4888" s="5"/>
      </tp>
      <tp>
        <v>-1.0989009999999999</v>
        <stp/>
        <stp>##V3_BDPV12</stp>
        <stp>032500 KS Equity</stp>
        <stp>current_TRR_1mo</stp>
        <stp>[종목별 사업개요_IBK퀀트 김경훈.xlsx]KOSDAQ!R2448C8</stp>
        <tr r="H2448" s="5"/>
        <tr r="H2448" s="5"/>
      </tp>
      <tp>
        <v>-16.050940000000001</v>
        <stp/>
        <stp>##V3_BDPV12</stp>
        <stp>031330 KS Equity</stp>
        <stp>current_TRR_1mo</stp>
        <stp>[종목별 사업개요_IBK퀀트 김경훈.xlsx]KOSDAQ!R1208C8</stp>
        <tr r="H1208" s="5"/>
        <tr r="H1208" s="5"/>
      </tp>
      <tp>
        <v>-17.93722</v>
        <stp/>
        <stp>##V3_BDPV12</stp>
        <stp>214870 KS Equity</stp>
        <stp>current_TRR_3mo</stp>
        <stp>[종목별 사업개요_IBK퀀트 김경훈.xlsx]KOSDAQ!R4898C9</stp>
        <tr r="I4898" s="5"/>
        <tr r="I4898" s="5"/>
      </tp>
      <tp>
        <v>-1.869159</v>
        <stp/>
        <stp>##V3_BDPV12</stp>
        <stp>134060 KS Equity</stp>
        <stp>current_TRR_1mo</stp>
        <stp>[종목별 사업개요_IBK퀀트 김경훈.xlsx]KOSDAQ!R4208C8</stp>
        <tr r="H4208" s="5"/>
        <tr r="H4208" s="5"/>
      </tp>
      <tp>
        <v>1.986755</v>
        <stp/>
        <stp>##V3_BDPV12</stp>
        <stp>032540 KS Equity</stp>
        <stp>current_TRR_1mo</stp>
        <stp>[종목별 사업개요_IBK퀀트 김경훈.xlsx]KOSDAQ!R2758C8</stp>
        <tr r="H2758" s="5"/>
        <tr r="H2758" s="5"/>
      </tp>
      <tp>
        <v>2.8350520000000001</v>
        <stp/>
        <stp>##V3_BDPV12</stp>
        <stp>235010 KS Equity</stp>
        <stp>current_TRR_1mo</stp>
        <stp>[종목별 사업개요_IBK퀀트 김경훈.xlsx]KOSDAQ!R5228C8</stp>
        <tr r="H5228" s="5"/>
        <tr r="H5228" s="5"/>
      </tp>
      <tp>
        <v>0.17574690000000001</v>
        <stp/>
        <stp>##V3_BDPV12</stp>
        <stp>031510 KS Equity</stp>
        <stp>current_TRR_1mo</stp>
        <stp>[종목별 사업개요_IBK퀀트 김경훈.xlsx]KOSDAQ!R1608C8</stp>
        <tr r="H1608" s="5"/>
        <tr r="H1608" s="5"/>
      </tp>
      <tp t="s">
        <v>#N/A N/A</v>
        <stp/>
        <stp>##V3_BDPV12</stp>
        <stp>033430 KS Equity</stp>
        <stp>current_TRR_1mo</stp>
        <stp>[종목별 사업개요_IBK퀀트 김경훈.xlsx]KOSDAQ!R3028C8</stp>
        <tr r="H3028" s="5"/>
      </tp>
      <tp>
        <v>13.043480000000001</v>
        <stp/>
        <stp>##V3_BDPV12</stp>
        <stp>134780 KS Equity</stp>
        <stp>current_TRR_1mo</stp>
        <stp>[종목별 사업개요_IBK퀀트 김경훈.xlsx]KOSDAQ!R4218C8</stp>
        <tr r="H4218" s="5"/>
        <tr r="H4218" s="5"/>
      </tp>
      <tp>
        <v>-17.439699999999998</v>
        <stp/>
        <stp>##V3_BDPV12</stp>
        <stp>013030 KS Equity</stp>
        <stp>current_TRR_3mo</stp>
        <stp>[종목별 사업개요_IBK퀀트 김경훈.xlsx]KOSDAQ!R2988C9</stp>
        <tr r="I2988" s="5"/>
        <tr r="I2988" s="5"/>
      </tp>
      <tp>
        <v>0.50377830000000001</v>
        <stp/>
        <stp>##V3_BDPV12</stp>
        <stp>215090 KS Equity</stp>
        <stp>current_TRR_3mo</stp>
        <stp>[종목별 사업개요_IBK퀀트 김경훈.xlsx]KOSDAQ!R4908C9</stp>
        <tr r="I4908" s="5"/>
        <tr r="I4908" s="5"/>
      </tp>
      <tp>
        <v>-12.22222</v>
        <stp/>
        <stp>##V3_BDPV12</stp>
        <stp>080010 KS Equity</stp>
        <stp>current_TRR_1mo</stp>
        <stp>[종목별 사업개요_IBK퀀트 김경훈.xlsx]KOSDAQ!R1953C8</stp>
        <tr r="H1953" s="5"/>
        <tr r="H1953" s="5"/>
      </tp>
      <tp>
        <v>-9.7029709999999998</v>
        <stp/>
        <stp>##V3_BDPV12</stp>
        <stp>215200 KS Equity</stp>
        <stp>current_TRR_3mo</stp>
        <stp>[종목별 사업개요_IBK퀀트 김경훈.xlsx]KOSDAQ!R4918C9</stp>
        <tr r="I4918" s="5"/>
        <tr r="I4918" s="5"/>
      </tp>
      <tp>
        <v>2.941176</v>
        <stp/>
        <stp>##V3_BDPV12</stp>
        <stp>112240 KS Equity</stp>
        <stp>current_TRR_3mo</stp>
        <stp>[종목별 사업개요_IBK퀀트 김경훈.xlsx]KOSDAQ!R3838C9</stp>
        <tr r="I3838" s="5"/>
        <tr r="I3838" s="5"/>
      </tp>
      <tp>
        <v>0.75757580000000002</v>
        <stp/>
        <stp>##V3_BDPV12</stp>
        <stp>215380 KS Equity</stp>
        <stp>current_TRR_3mo</stp>
        <stp>[종목별 사업개요_IBK퀀트 김경훈.xlsx]KOSDAQ!R4928C9</stp>
        <tr r="I4928" s="5"/>
        <tr r="I4928" s="5"/>
      </tp>
      <tp>
        <v>1.0050250000000001</v>
        <stp/>
        <stp>##V3_BDPV12</stp>
        <stp>215580 KS Equity</stp>
        <stp>current_TRR_3mo</stp>
        <stp>[종목별 사업개요_IBK퀀트 김경훈.xlsx]KOSDAQ!R4938C9</stp>
        <tr r="I4938" s="5"/>
        <tr r="I4938" s="5"/>
      </tp>
      <tp>
        <v>-0.40376849999999997</v>
        <stp/>
        <stp>##V3_BDPV12</stp>
        <stp>033830 KS Equity</stp>
        <stp>current_TRR_1mo</stp>
        <stp>[종목별 사업개요_IBK퀀트 김경훈.xlsx]KOSDAQ!R2738C8</stp>
        <tr r="H2738" s="5"/>
        <tr r="H2738" s="5"/>
      </tp>
      <tp>
        <v>1.7766500000000001</v>
        <stp/>
        <stp>##V3_BDPV12</stp>
        <stp>215790 KS Equity</stp>
        <stp>current_TRR_3mo</stp>
        <stp>[종목별 사업개요_IBK퀀트 김경훈.xlsx]KOSDAQ!R4948C9</stp>
        <tr r="I4948" s="5"/>
        <tr r="I4948" s="5"/>
      </tp>
      <tp>
        <v>-4.3381530000000001</v>
        <stp/>
        <stp>##V3_BDPV12</stp>
        <stp>080520 KS Equity</stp>
        <stp>current_TRR_1mo</stp>
        <stp>[종목별 사업개요_IBK퀀트 김경훈.xlsx]KOSDAQ!R1563C8</stp>
        <tr r="H1563" s="5"/>
        <tr r="H1563" s="5"/>
      </tp>
      <tp>
        <v>-22.98387</v>
        <stp/>
        <stp>##V3_BDPV12</stp>
        <stp>010470 KS Equity</stp>
        <stp>current_TRR_3mo</stp>
        <stp>[종목별 사업개요_IBK퀀트 김경훈.xlsx]KOSDAQ!R1588C9</stp>
        <tr r="I1588" s="5"/>
        <tr r="I1588" s="5"/>
      </tp>
      <tp>
        <v>-6.24</v>
        <stp/>
        <stp>##V3_BDPV12</stp>
        <stp>083550 KS Equity</stp>
        <stp>current_TRR_1mo</stp>
        <stp>[종목별 사업개요_IBK퀀트 김경훈.xlsx]KOSDAQ!R2443C8</stp>
        <tr r="H2443" s="5"/>
        <tr r="H2443" s="5"/>
      </tp>
      <tp>
        <v>85.074619999999996</v>
        <stp/>
        <stp>##V3_BDPV12</stp>
        <stp>083790 KS Equity</stp>
        <stp>current_TRR_1mo</stp>
        <stp>[종목별 사업개요_IBK퀀트 김경훈.xlsx]KOSDAQ!R2643C8</stp>
        <tr r="H2643" s="5"/>
        <tr r="H2643" s="5"/>
      </tp>
      <tp>
        <v>-2.7253669999999999</v>
        <stp/>
        <stp>##V3_BDPV12</stp>
        <stp>185490 KS Equity</stp>
        <stp>current_TRR_1mo</stp>
        <stp>[종목별 사업개요_IBK퀀트 김경훈.xlsx]KOSDAQ!R4553C8</stp>
        <tr r="H4553" s="5"/>
        <tr r="H4553" s="5"/>
      </tp>
      <tp>
        <v>-7.6923069999999996</v>
        <stp/>
        <stp>##V3_BDPV12</stp>
        <stp>033230 KS Equity</stp>
        <stp>current_TRR_1mo</stp>
        <stp>[종목별 사업개요_IBK퀀트 김경훈.xlsx]KOSDAQ!R2048C8</stp>
        <tr r="H2048" s="5"/>
        <tr r="H2048" s="5"/>
      </tp>
      <tp>
        <v>-5.4054060000000002</v>
        <stp/>
        <stp>##V3_BDPV12</stp>
        <stp>033540 KS Equity</stp>
        <stp>current_TRR_1mo</stp>
        <stp>[종목별 사업개요_IBK퀀트 김경훈.xlsx]KOSDAQ!R2788C8</stp>
        <tr r="H2788" s="5"/>
        <tr r="H2788" s="5"/>
      </tp>
      <tp>
        <v>-9.305555</v>
        <stp/>
        <stp>##V3_BDPV12</stp>
        <stp>013720 KS Equity</stp>
        <stp>current_TRR_3mo</stp>
        <stp>[종목별 사업개요_IBK퀀트 김경훈.xlsx]KOSDAQ!R2348C9</stp>
        <tr r="I2348" s="5"/>
        <tr r="I2348" s="5"/>
      </tp>
      <tp>
        <v>-2.1840869999999999</v>
        <stp/>
        <stp>##V3_BDPV12</stp>
        <stp>033290 KS Equity</stp>
        <stp>current_TRR_1mo</stp>
        <stp>[종목별 사업개요_IBK퀀트 김경훈.xlsx]KOSDAQ!R2588C8</stp>
        <tr r="H2588" s="5"/>
        <tr r="H2588" s="5"/>
      </tp>
      <tp>
        <v>-9.5360820000000004</v>
        <stp/>
        <stp>##V3_BDPV12</stp>
        <stp>080220 KS Equity</stp>
        <stp>current_TRR_1mo</stp>
        <stp>[종목별 사업개요_IBK퀀트 김경훈.xlsx]KOSDAQ!R2243C8</stp>
        <tr r="H2243" s="5"/>
        <tr r="H2243" s="5"/>
      </tp>
      <tp>
        <v>12.24732</v>
        <stp/>
        <stp>##V3_BDPV12</stp>
        <stp>111870 KS Equity</stp>
        <stp>current_TRR_3mo</stp>
        <stp>[종목별 사업개요_IBK퀀트 김경훈.xlsx]KOSDAQ!R3828C9</stp>
        <tr r="I3828" s="5"/>
        <tr r="I3828" s="5"/>
      </tp>
      <tp>
        <v>-5.5370980000000003</v>
        <stp/>
        <stp>##V3_BDPV12</stp>
        <stp>013310 KS Equity</stp>
        <stp>current_TRR_3mo</stp>
        <stp>[종목별 사업개요_IBK퀀트 김경훈.xlsx]KOSDAQ!R1088C9</stp>
        <tr r="I1088" s="5"/>
        <tr r="I1088" s="5"/>
      </tp>
      <tp>
        <v>38.557209999999998</v>
        <stp/>
        <stp>##V3_BDPV12</stp>
        <stp>011080 KS Equity</stp>
        <stp>current_TRR_3mo</stp>
        <stp>[종목별 사업개요_IBK퀀트 김경훈.xlsx]KOSDAQ!R3218C9</stp>
        <tr r="I3218" s="5"/>
        <tr r="I3218" s="5"/>
      </tp>
      <tp t="s">
        <v>#N/A N/A</v>
        <stp/>
        <stp>##V3_BDPV12</stp>
        <stp>237690 KS Equity</stp>
        <stp>current_TRR_1mo</stp>
        <stp>[종목별 사업개요_IBK퀀트 김경훈.xlsx]KOSDAQ!R5238C8</stp>
        <tr r="H5238" s="5"/>
      </tp>
      <tp>
        <v>-6.4676619999999998</v>
        <stp/>
        <stp>##V3_BDPV12</stp>
        <stp>136510 KS Equity</stp>
        <stp>current_TRR_1mo</stp>
        <stp>[종목별 사업개요_IBK퀀트 김경훈.xlsx]KOSDAQ!R4228C8</stp>
        <tr r="H4228" s="5"/>
        <tr r="H4228" s="5"/>
      </tp>
      <tp t="s">
        <v>#N/A N/A</v>
        <stp/>
        <stp>##V3_BDPV12</stp>
        <stp>217270 KS Equity</stp>
        <stp>current_TRR_3mo</stp>
        <stp>[종목별 사업개요_IBK퀀트 김경훈.xlsx]KOSDAQ!R4958C9</stp>
        <tr r="I4958" s="5"/>
      </tp>
      <tp>
        <v>20.48518</v>
        <stp/>
        <stp>##V3_BDPV12</stp>
        <stp>137950 KS Equity</stp>
        <stp>current_TRR_1mo</stp>
        <stp>[종목별 사업개요_IBK퀀트 김경훈.xlsx]KOSDAQ!R4248C8</stp>
        <tr r="H4248" s="5"/>
        <tr r="H4248" s="5"/>
      </tp>
      <tp>
        <v>1.5306120000000001</v>
        <stp/>
        <stp>##V3_BDPV12</stp>
        <stp>217600 KS Equity</stp>
        <stp>current_TRR_3mo</stp>
        <stp>[종목별 사업개요_IBK퀀트 김경훈.xlsx]KOSDAQ!R4968C9</stp>
        <tr r="I4968" s="5"/>
        <tr r="I4968" s="5"/>
      </tp>
      <tp>
        <v>-5.9217880000000003</v>
        <stp/>
        <stp>##V3_BDPV12</stp>
        <stp>032620 KS Equity</stp>
        <stp>current_TRR_1mo</stp>
        <stp>[종목별 사업개요_IBK퀀트 김경훈.xlsx]KOSDAQ!R1848C8</stp>
        <tr r="H1848" s="5"/>
        <tr r="H1848" s="5"/>
      </tp>
      <tp>
        <v>0</v>
        <stp/>
        <stp>##V3_BDPV12</stp>
        <stp>032940 KS Equity</stp>
        <stp>current_TRR_1mo</stp>
        <stp>[종목별 사업개요_IBK퀀트 김경훈.xlsx]KOSDAQ!R1738C8</stp>
        <tr r="H1738" s="5"/>
        <tr r="H1738" s="5"/>
      </tp>
      <tp>
        <v>-0.27247959999999999</v>
        <stp/>
        <stp>##V3_BDPV12</stp>
        <stp>082850 KS Equity</stp>
        <stp>current_TRR_1mo</stp>
        <stp>[종목별 사업개요_IBK퀀트 김경훈.xlsx]KOSDAQ!R1683C8</stp>
        <tr r="H1683" s="5"/>
        <tr r="H1683" s="5"/>
      </tp>
      <tp>
        <v>11.382110000000001</v>
        <stp/>
        <stp>##V3_BDPV12</stp>
        <stp>032820 KS Equity</stp>
        <stp>current_TRR_1mo</stp>
        <stp>[종목별 사업개요_IBK퀀트 김경훈.xlsx]KOSDAQ!R1688C8</stp>
        <tr r="H1688" s="5"/>
        <tr r="H1688" s="5"/>
      </tp>
      <tp>
        <v>23.9726</v>
        <stp/>
        <stp>##V3_BDPV12</stp>
        <stp>217730 KS Equity</stp>
        <stp>current_TRR_3mo</stp>
        <stp>[종목별 사업개요_IBK퀀트 김경훈.xlsx]KOSDAQ!R4978C9</stp>
        <tr r="I4978" s="5"/>
        <tr r="I4978" s="5"/>
      </tp>
      <tp>
        <v>-4.0540539999999998</v>
        <stp/>
        <stp>##V3_BDPV12</stp>
        <stp>012620 KS Equity</stp>
        <stp>current_TRR_3mo</stp>
        <stp>[종목별 사업개요_IBK퀀트 김경훈.xlsx]KOSDAQ!R1758C9</stp>
        <tr r="I1758" s="5"/>
        <tr r="I1758" s="5"/>
      </tp>
      <tp>
        <v>-9.1176469999999998</v>
        <stp/>
        <stp>##V3_BDPV12</stp>
        <stp>217820 KS Equity</stp>
        <stp>current_TRR_3mo</stp>
        <stp>[종목별 사업개요_IBK퀀트 김경훈.xlsx]KOSDAQ!R4988C9</stp>
        <tr r="I4988" s="5"/>
        <tr r="I4988" s="5"/>
      </tp>
      <tp>
        <v>-0.1086956</v>
        <stp/>
        <stp>##V3_BDPV12</stp>
        <stp>010240 KS Equity</stp>
        <stp>current_TRR_3mo</stp>
        <stp>[종목별 사업개요_IBK퀀트 김경훈.xlsx]KOSDAQ!R3278C9</stp>
        <tr r="I3278" s="5"/>
        <tr r="I3278" s="5"/>
      </tp>
      <tp>
        <v>11.728400000000001</v>
        <stp/>
        <stp>##V3_BDPV12</stp>
        <stp>187790 KS Equity</stp>
        <stp>current_TRR_1mo</stp>
        <stp>[종목별 사업개요_IBK퀀트 김경훈.xlsx]KOSDAQ!R4573C8</stp>
        <tr r="H4573" s="5"/>
        <tr r="H4573" s="5"/>
      </tp>
      <tp>
        <v>-23.34047</v>
        <stp/>
        <stp>##V3_BDPV12</stp>
        <stp>032790 KS Equity</stp>
        <stp>current_TRR_1mo</stp>
        <stp>[종목별 사업개요_IBK퀀트 김경훈.xlsx]KOSDAQ!R1508C8</stp>
        <tr r="H1508" s="5"/>
        <tr r="H1508" s="5"/>
      </tp>
      <tp>
        <v>3.5523980000000002</v>
        <stp/>
        <stp>##V3_BDPV12</stp>
        <stp>082210 KS Equity</stp>
        <stp>current_TRR_1mo</stp>
        <stp>[종목별 사업개요_IBK퀀트 김경훈.xlsx]KOSDAQ!R1643C8</stp>
        <tr r="H1643" s="5"/>
        <tr r="H1643" s="5"/>
      </tp>
      <tp>
        <v>-14.01515</v>
        <stp/>
        <stp>##V3_BDPV12</stp>
        <stp>137400 KS Equity</stp>
        <stp>current_TRR_1mo</stp>
        <stp>[종목별 사업개요_IBK퀀트 김경훈.xlsx]KOSDAQ!R4238C8</stp>
        <tr r="H4238" s="5"/>
        <tr r="H4238" s="5"/>
      </tp>
      <tp>
        <v>-1.9444440000000001</v>
        <stp/>
        <stp>##V3_BDPV12</stp>
        <stp>081150 KS Equity</stp>
        <stp>current_TRR_1mo</stp>
        <stp>[종목별 사업개요_IBK퀀트 김경훈.xlsx]KOSDAQ!R2763C8</stp>
        <tr r="H2763" s="5"/>
        <tr r="H2763" s="5"/>
      </tp>
      <tp>
        <v>-3.4836070000000001</v>
        <stp/>
        <stp>##V3_BDPV12</stp>
        <stp>187270 KS Equity</stp>
        <stp>current_TRR_1mo</stp>
        <stp>[종목별 사업개요_IBK퀀트 김경훈.xlsx]KOSDAQ!R4563C8</stp>
        <tr r="H4563" s="5"/>
        <tr r="H4563" s="5"/>
      </tp>
      <tp>
        <v>-0.2244669</v>
        <stp/>
        <stp>##V3_BDPV12</stp>
        <stp>085810 KS Equity</stp>
        <stp>current_TRR_1mo</stp>
        <stp>[종목별 사업개요_IBK퀀트 김경훈.xlsx]KOSDAQ!R1133C8</stp>
        <tr r="H1133" s="5"/>
        <tr r="H1133" s="5"/>
      </tp>
      <tp>
        <v>1.5834349999999999</v>
        <stp/>
        <stp>##V3_BDPV12</stp>
        <stp>036930 KS Equity</stp>
        <stp>current_TRR_1mo</stp>
        <stp>[종목별 사업개요_IBK퀀트 김경훈.xlsx]KOSDAQ!R2278C8</stp>
        <tr r="H2278" s="5"/>
        <tr r="H2278" s="5"/>
      </tp>
      <tp>
        <v>41.322319999999998</v>
        <stp/>
        <stp>##V3_BDPV12</stp>
        <stp>016920 KS Equity</stp>
        <stp>current_TRR_3mo</stp>
        <stp>[종목별 사업개요_IBK퀀트 김경훈.xlsx]KOSDAQ!R2358C9</stp>
        <tr r="I2358" s="5"/>
        <tr r="I2358" s="5"/>
      </tp>
      <tp>
        <v>6.7641679999999997</v>
        <stp/>
        <stp>##V3_BDPV12</stp>
        <stp>036890 KS Equity</stp>
        <stp>current_TRR_1mo</stp>
        <stp>[종목별 사업개요_IBK퀀트 김경훈.xlsx]KOSDAQ!R2328C8</stp>
        <tr r="H2328" s="5"/>
        <tr r="H2328" s="5"/>
      </tp>
      <tp>
        <v>4.3103449999999999</v>
        <stp/>
        <stp>##V3_BDPV12</stp>
        <stp>037230 KS Equity</stp>
        <stp>current_TRR_1mo</stp>
        <stp>[종목별 사업개요_IBK퀀트 김경훈.xlsx]KOSDAQ!R3088C8</stp>
        <tr r="H3088" s="5"/>
        <tr r="H3088" s="5"/>
      </tp>
      <tp>
        <v>7.3076930000000004</v>
        <stp/>
        <stp>##V3_BDPV12</stp>
        <stp>016250 KS Equity</stp>
        <stp>current_TRR_3mo</stp>
        <stp>[종목별 사업개요_IBK퀀트 김경훈.xlsx]KOSDAQ!R2018C9</stp>
        <tr r="I2018" s="5"/>
        <tr r="I2018" s="5"/>
      </tp>
      <tp>
        <v>17.2</v>
        <stp/>
        <stp>##V3_BDPV12</stp>
        <stp>086060 KS Equity</stp>
        <stp>current_TRR_1mo</stp>
        <stp>[종목별 사업개요_IBK퀀트 김경훈.xlsx]KOSDAQ!R2323C8</stp>
        <tr r="H2323" s="5"/>
        <tr r="H2323" s="5"/>
      </tp>
      <tp>
        <v>-16.21622</v>
        <stp/>
        <stp>##V3_BDPV12</stp>
        <stp>130500 KS Equity</stp>
        <stp>current_TRR_1mo</stp>
        <stp>[종목별 사업개요_IBK퀀트 김경훈.xlsx]KOSDAQ!R4128C8</stp>
        <tr r="H4128" s="5"/>
        <tr r="H4128" s="5"/>
      </tp>
      <tp>
        <v>-1.8279570000000001</v>
        <stp/>
        <stp>##V3_BDPV12</stp>
        <stp>036670 KS Equity</stp>
        <stp>current_TRR_1mo</stp>
        <stp>[종목별 사업개요_IBK퀀트 김경훈.xlsx]KOSDAQ!R2398C8</stp>
        <tr r="H2398" s="5"/>
        <tr r="H2398" s="5"/>
      </tp>
      <tp>
        <v>-10.11524</v>
        <stp/>
        <stp>##V3_BDPV12</stp>
        <stp>130740 KS Equity</stp>
        <stp>current_TRR_1mo</stp>
        <stp>[종목별 사업개요_IBK퀀트 김경훈.xlsx]KOSDAQ!R4138C8</stp>
        <tr r="H4138" s="5"/>
        <tr r="H4138" s="5"/>
      </tp>
      <tp>
        <v>-5.0171039999999998</v>
        <stp/>
        <stp>##V3_BDPV12</stp>
        <stp>036420 KS Equity</stp>
        <stp>current_TRR_1mo</stp>
        <stp>[종목별 사업개요_IBK퀀트 김경훈.xlsx]KOSDAQ!R2218C8</stp>
        <tr r="H2218" s="5"/>
        <tr r="H2218" s="5"/>
      </tp>
      <tp>
        <v>-3.0769229999999999</v>
        <stp/>
        <stp>##V3_BDPV12</stp>
        <stp>087010 KS Equity</stp>
        <stp>current_TRR_1mo</stp>
        <stp>[종목별 사업개요_IBK퀀트 김경훈.xlsx]KOSDAQ!R2853C8</stp>
        <tr r="H2853" s="5"/>
        <tr r="H2853" s="5"/>
      </tp>
      <tp>
        <v>-5.2009460000000001</v>
        <stp/>
        <stp>##V3_BDPV12</stp>
        <stp>131970 KS Equity</stp>
        <stp>current_TRR_1mo</stp>
        <stp>[종목별 사업개요_IBK퀀트 김경훈.xlsx]KOSDAQ!R4198C8</stp>
        <tr r="H4198" s="5"/>
        <tr r="H4198" s="5"/>
      </tp>
      <tp>
        <v>-24.16667</v>
        <stp/>
        <stp>##V3_BDPV12</stp>
        <stp>211270 KS Equity</stp>
        <stp>current_TRR_3mo</stp>
        <stp>[종목별 사업개요_IBK퀀트 김경훈.xlsx]KOSDAQ!R4838C9</stp>
        <tr r="I4838" s="5"/>
        <tr r="I4838" s="5"/>
      </tp>
      <tp>
        <v>7.9617829999999996</v>
        <stp/>
        <stp>##V3_BDPV12</stp>
        <stp>084370 KS Equity</stp>
        <stp>current_TRR_1mo</stp>
        <stp>[종목별 사업개요_IBK퀀트 김경훈.xlsx]KOSDAQ!R1883C8</stp>
        <tr r="H1883" s="5"/>
        <tr r="H1883" s="5"/>
      </tp>
      <tp>
        <v>-30</v>
        <stp/>
        <stp>##V3_BDPV12</stp>
        <stp>014940 KS Equity</stp>
        <stp>current_TRR_3mo</stp>
        <stp>[종목별 사업개요_IBK퀀트 김경훈.xlsx]KOSDAQ!R1578C9</stp>
        <tr r="I1578" s="5"/>
        <tr r="I1578" s="5"/>
      </tp>
      <tp>
        <v>-32.956150000000001</v>
        <stp/>
        <stp>##V3_BDPV12</stp>
        <stp>131100 KS Equity</stp>
        <stp>current_TRR_1mo</stp>
        <stp>[종목별 사업개요_IBK퀀트 김경훈.xlsx]KOSDAQ!R4158C8</stp>
        <tr r="H4158" s="5"/>
        <tr r="H4158" s="5"/>
      </tp>
      <tp>
        <v>-8.4388190000000005</v>
        <stp/>
        <stp>##V3_BDPV12</stp>
        <stp>131030 KS Equity</stp>
        <stp>current_TRR_1mo</stp>
        <stp>[종목별 사업개요_IBK퀀트 김경훈.xlsx]KOSDAQ!R4148C8</stp>
        <tr r="H4148" s="5"/>
        <tr r="H4148" s="5"/>
      </tp>
      <tp>
        <v>-2.511415</v>
        <stp/>
        <stp>##V3_BDPV12</stp>
        <stp>131370 KS Equity</stp>
        <stp>current_TRR_1mo</stp>
        <stp>[종목별 사업개요_IBK퀀트 김경훈.xlsx]KOSDAQ!R4178C8</stp>
        <tr r="H4178" s="5"/>
        <tr r="H4178" s="5"/>
      </tp>
      <tp>
        <v>-19.255320000000001</v>
        <stp/>
        <stp>##V3_BDPV12</stp>
        <stp>131220 KS Equity</stp>
        <stp>current_TRR_1mo</stp>
        <stp>[종목별 사업개요_IBK퀀트 김경훈.xlsx]KOSDAQ!R4168C8</stp>
        <tr r="H4168" s="5"/>
        <tr r="H4168" s="5"/>
      </tp>
      <tp>
        <v>4.8638130000000004</v>
        <stp/>
        <stp>##V3_BDPV12</stp>
        <stp>017250 KS Equity</stp>
        <stp>current_TRR_3mo</stp>
        <stp>[종목별 사업개요_IBK퀀트 김경훈.xlsx]KOSDAQ!R2068C9</stp>
        <tr r="I2068" s="5"/>
        <tr r="I2068" s="5"/>
      </tp>
      <tp>
        <v>14.018689999999999</v>
        <stp/>
        <stp>##V3_BDPV12</stp>
        <stp>131400 KS Equity</stp>
        <stp>current_TRR_1mo</stp>
        <stp>[종목별 사업개요_IBK퀀트 김경훈.xlsx]KOSDAQ!R4188C8</stp>
        <tr r="H4188" s="5"/>
        <tr r="H4188" s="5"/>
      </tp>
      <tp>
        <v>4.4270829999999997</v>
        <stp/>
        <stp>##V3_BDPV12</stp>
        <stp>230490 KS Equity</stp>
        <stp>current_TRR_1mo</stp>
        <stp>[종목별 사업개요_IBK퀀트 김경훈.xlsx]KOSDAQ!R5208C8</stp>
        <tr r="H5208" s="5"/>
        <tr r="H5208" s="5"/>
      </tp>
      <tp>
        <v>49.636360000000003</v>
        <stp/>
        <stp>##V3_BDPV12</stp>
        <stp>037070 KS Equity</stp>
        <stp>current_TRR_1mo</stp>
        <stp>[종목별 사업개요_IBK퀀트 김경훈.xlsx]KOSDAQ!R2798C8</stp>
        <tr r="H2798" s="5"/>
        <tr r="H2798" s="5"/>
      </tp>
      <tp>
        <v>9.3023249999999997</v>
        <stp/>
        <stp>##V3_BDPV12</stp>
        <stp>115160 KS Equity</stp>
        <stp>current_TRR_3mo</stp>
        <stp>[종목별 사업개요_IBK퀀트 김경훈.xlsx]KOSDAQ!R3878C9</stp>
        <tr r="I3878" s="5"/>
        <tr r="I3878" s="5"/>
      </tp>
      <tp>
        <v>-5.2953159999999997</v>
        <stp/>
        <stp>##V3_BDPV12</stp>
        <stp>037370 KS Equity</stp>
        <stp>current_TRR_1mo</stp>
        <stp>[종목별 사업개요_IBK퀀트 김경훈.xlsx]KOSDAQ!R1998C8</stp>
        <tr r="H1998" s="5"/>
        <tr r="H1998" s="5"/>
      </tp>
      <tp>
        <v>5.7654079999999999</v>
        <stp/>
        <stp>##V3_BDPV12</stp>
        <stp>115310 KS Equity</stp>
        <stp>current_TRR_3mo</stp>
        <stp>[종목별 사업개요_IBK퀀트 김경훈.xlsx]KOSDAQ!R3888C9</stp>
        <tr r="I3888" s="5"/>
        <tr r="I3888" s="5"/>
      </tp>
      <tp>
        <v>8.370044</v>
        <stp/>
        <stp>##V3_BDPV12</stp>
        <stp>115570 KS Equity</stp>
        <stp>current_TRR_3mo</stp>
        <stp>[종목별 사업개요_IBK퀀트 김경훈.xlsx]KOSDAQ!R3918C9</stp>
        <tr r="I3918" s="5"/>
        <tr r="I3918" s="5"/>
      </tp>
      <tp>
        <v>-24.600359999999998</v>
        <stp/>
        <stp>##V3_BDPV12</stp>
        <stp>115500 KS Equity</stp>
        <stp>current_TRR_3mo</stp>
        <stp>[종목별 사업개요_IBK퀀트 김경훈.xlsx]KOSDAQ!R3908C9</stp>
        <tr r="I3908" s="5"/>
        <tr r="I3908" s="5"/>
      </tp>
      <tp>
        <v>-16.90476</v>
        <stp/>
        <stp>##V3_BDPV12</stp>
        <stp>115450 KS Equity</stp>
        <stp>current_TRR_3mo</stp>
        <stp>[종목별 사업개요_IBK퀀트 김경훈.xlsx]KOSDAQ!R3898C9</stp>
        <tr r="I3898" s="5"/>
        <tr r="I3898" s="5"/>
      </tp>
      <tp>
        <v>-13.28125</v>
        <stp/>
        <stp>##V3_BDPV12</stp>
        <stp>084730 KS Equity</stp>
        <stp>current_TRR_1mo</stp>
        <stp>[종목별 사업개요_IBK퀀트 김경훈.xlsx]KOSDAQ!R2773C8</stp>
        <tr r="H2773" s="5"/>
        <tr r="H2773" s="5"/>
      </tp>
      <tp>
        <v>19.818650000000002</v>
        <stp/>
        <stp>##V3_BDPV12</stp>
        <stp>115960 KS Equity</stp>
        <stp>current_TRR_3mo</stp>
        <stp>[종목별 사업개요_IBK퀀트 김경훈.xlsx]KOSDAQ!R3928C9</stp>
        <tr r="I3928" s="5"/>
        <tr r="I3928" s="5"/>
      </tp>
      <tp>
        <v>-9.1911760000000005</v>
        <stp/>
        <stp>##V3_BDPV12</stp>
        <stp>037400 KS Equity</stp>
        <stp>current_TRR_1mo</stp>
        <stp>[종목별 사업개요_IBK퀀트 김경훈.xlsx]KOSDAQ!R1708C8</stp>
        <tr r="H1708" s="5"/>
        <tr r="H1708" s="5"/>
      </tp>
      <tp>
        <v>6.25</v>
        <stp/>
        <stp>##V3_BDPV12</stp>
        <stp>182690 KS Equity</stp>
        <stp>current_TRR_1mo</stp>
        <stp>[종목별 사업개요_IBK퀀트 김경훈.xlsx]KOSDAQ!R4543C8</stp>
        <tr r="H4543" s="5"/>
        <tr r="H4543" s="5"/>
      </tp>
      <tp>
        <v>0.38022810000000001</v>
        <stp/>
        <stp>##V3_BDPV12</stp>
        <stp>182360 KS Equity</stp>
        <stp>current_TRR_1mo</stp>
        <stp>[종목별 사업개요_IBK퀀트 김경훈.xlsx]KOSDAQ!R4533C8</stp>
        <tr r="H4533" s="5"/>
        <tr r="H4533" s="5"/>
      </tp>
      <tp>
        <v>-20.83333</v>
        <stp/>
        <stp>##V3_BDPV12</stp>
        <stp>114120 KS Equity</stp>
        <stp>current_TRR_3mo</stp>
        <stp>[종목별 사업개요_IBK퀀트 김경훈.xlsx]KOSDAQ!R3848C9</stp>
        <tr r="I3848" s="5"/>
        <tr r="I3848" s="5"/>
      </tp>
      <tp>
        <v>-8.6956520000000008</v>
        <stp/>
        <stp>##V3_BDPV12</stp>
        <stp>036090 KS Equity</stp>
        <stp>current_TRR_1mo</stp>
        <stp>[종목별 사업개요_IBK퀀트 김경훈.xlsx]KOSDAQ!R1808C8</stp>
        <tr r="H1808" s="5"/>
        <tr r="H1808" s="5"/>
      </tp>
      <tp>
        <v>-27.376429999999999</v>
        <stp/>
        <stp>##V3_BDPV12</stp>
        <stp>213090 KS Equity</stp>
        <stp>current_TRR_3mo</stp>
        <stp>[종목별 사업개요_IBK퀀트 김경훈.xlsx]KOSDAQ!R4848C9</stp>
        <tr r="I4848" s="5"/>
        <tr r="I4848" s="5"/>
      </tp>
      <tp>
        <v>0</v>
        <stp/>
        <stp>##V3_BDPV12</stp>
        <stp>036200 KS Equity</stp>
        <stp>current_TRR_1mo</stp>
        <stp>[종목별 사업개요_IBK퀀트 김경훈.xlsx]KOSDAQ!R1818C8</stp>
        <tr r="H1818" s="5"/>
        <tr r="H1818" s="5"/>
      </tp>
      <tp>
        <v>2.184466</v>
        <stp/>
        <stp>##V3_BDPV12</stp>
        <stp>035200 KS Equity</stp>
        <stp>current_TRR_1mo</stp>
        <stp>[종목별 사업개요_IBK퀀트 김경훈.xlsx]KOSDAQ!R2898C8</stp>
        <tr r="H2898" s="5"/>
        <tr r="H2898" s="5"/>
      </tp>
      <tp>
        <v>22.480619999999998</v>
        <stp/>
        <stp>##V3_BDPV12</stp>
        <stp>035900 KS Equity</stp>
        <stp>current_TRR_1mo</stp>
        <stp>[종목별 사업개요_IBK퀀트 김경훈.xlsx]KOSDAQ!R2208C8</stp>
        <tr r="H2208" s="5"/>
        <tr r="H2208" s="5"/>
      </tp>
      <tp>
        <v>-11.11111</v>
        <stp/>
        <stp>##V3_BDPV12</stp>
        <stp>086390 KS Equity</stp>
        <stp>current_TRR_1mo</stp>
        <stp>[종목별 사업개요_IBK퀀트 김경훈.xlsx]KOSDAQ!R1833C8</stp>
        <tr r="H1833" s="5"/>
        <tr r="H1833" s="5"/>
      </tp>
      <tp>
        <v>-1.2376240000000001</v>
        <stp/>
        <stp>##V3_BDPV12</stp>
        <stp>036810 KS Equity</stp>
        <stp>current_TRR_1mo</stp>
        <stp>[종목별 사업개요_IBK퀀트 김경훈.xlsx]KOSDAQ!R1418C8</stp>
        <tr r="H1418" s="5"/>
        <tr r="H1418" s="5"/>
      </tp>
      <tp>
        <v>6.1728399999999999</v>
        <stp/>
        <stp>##V3_BDPV12</stp>
        <stp>114450 KS Equity</stp>
        <stp>current_TRR_3mo</stp>
        <stp>[종목별 사업개요_IBK퀀트 김경훈.xlsx]KOSDAQ!R3858C9</stp>
        <tr r="I3858" s="5"/>
        <tr r="I3858" s="5"/>
      </tp>
      <tp>
        <v>21.139710000000001</v>
        <stp/>
        <stp>##V3_BDPV12</stp>
        <stp>114630 KS Equity</stp>
        <stp>current_TRR_3mo</stp>
        <stp>[종목별 사업개요_IBK퀀트 김경훈.xlsx]KOSDAQ!R3868C9</stp>
        <tr r="I3868" s="5"/>
        <tr r="I3868" s="5"/>
      </tp>
      <tp>
        <v>-7.4576269999999996</v>
        <stp/>
        <stp>##V3_BDPV12</stp>
        <stp>036120 KS Equity</stp>
        <stp>current_TRR_1mo</stp>
        <stp>[종목별 사업개요_IBK퀀트 김경훈.xlsx]KOSDAQ!R1188C8</stp>
        <tr r="H1188" s="5"/>
        <tr r="H1188" s="5"/>
      </tp>
      <tp>
        <v>-17.377050000000001</v>
        <stp/>
        <stp>##V3_BDPV12</stp>
        <stp>086520 KS Equity</stp>
        <stp>current_TRR_1mo</stp>
        <stp>[종목별 사업개요_IBK퀀트 김경훈.xlsx]KOSDAQ!R1403C8</stp>
        <tr r="H1403" s="5"/>
        <tr r="H1403" s="5"/>
      </tp>
      <tp>
        <v>-12.38095</v>
        <stp/>
        <stp>##V3_BDPV12</stp>
        <stp>035600 KS Equity</stp>
        <stp>current_TRR_1mo</stp>
        <stp>[종목별 사업개요_IBK퀀트 김경훈.xlsx]KOSDAQ!R2468C8</stp>
        <tr r="H2468" s="5"/>
        <tr r="H2468" s="5"/>
      </tp>
      <tp>
        <v>2.30179</v>
        <stp/>
        <stp>##V3_BDPV12</stp>
        <stp>232140 KS Equity</stp>
        <stp>current_TRR_1mo</stp>
        <stp>[종목별 사업개요_IBK퀀트 김경훈.xlsx]KOSDAQ!R5218C8</stp>
        <tr r="H5218" s="5"/>
        <tr r="H5218" s="5"/>
      </tp>
      <tp>
        <v>0.45248870000000002</v>
        <stp/>
        <stp>##V3_BDPV12</stp>
        <stp>015710 KS Equity</stp>
        <stp>current_TRR_3mo</stp>
        <stp>[종목별 사업개요_IBK퀀트 김경훈.xlsx]KOSDAQ!R2598C9</stp>
        <tr r="I2598" s="5"/>
        <tr r="I2598" s="5"/>
      </tp>
      <tp>
        <v>-8.4985839999999993</v>
        <stp/>
        <stp>##V3_BDPV12</stp>
        <stp>036180 KS Equity</stp>
        <stp>current_TRR_1mo</stp>
        <stp>[종목별 사업개요_IBK퀀트 김경훈.xlsx]KOSDAQ!R1538C8</stp>
        <tr r="H1538" s="5"/>
        <tr r="H1538" s="5"/>
      </tp>
      <tp>
        <v>-8.6021509999999992</v>
        <stp/>
        <stp>##V3_BDPV12</stp>
        <stp>036000 KS Equity</stp>
        <stp>current_TRR_1mo</stp>
        <stp>[종목별 사업개요_IBK퀀트 김경훈.xlsx]KOSDAQ!R1548C8</stp>
        <tr r="H1548" s="5"/>
        <tr r="H1548" s="5"/>
      </tp>
      <tp>
        <v>5.3691279999999999</v>
        <stp/>
        <stp>##V3_BDPV12</stp>
        <stp>036490 KS Equity</stp>
        <stp>current_TRR_1mo</stp>
        <stp>[종목별 사업개요_IBK퀀트 김경훈.xlsx]KOSDAQ!R1258C8</stp>
        <tr r="H1258" s="5"/>
        <tr r="H1258" s="5"/>
      </tp>
      <tp>
        <v>-2.1447720000000001</v>
        <stp/>
        <stp>##V3_BDPV12</stp>
        <stp>039020 KS Equity</stp>
        <stp>current_TRR_1mo</stp>
        <stp>[종목별 사업개요_IBK퀀트 김경훈.xlsx]KOSDAQ!R1888C8</stp>
        <tr r="H1888" s="5"/>
        <tr r="H1888" s="5"/>
      </tp>
      <tp>
        <v>-13.045120000000001</v>
        <stp/>
        <stp>##V3_BDPV12</stp>
        <stp>019990 KS Equity</stp>
        <stp>current_TRR_3mo</stp>
        <stp>[종목별 사업개요_IBK퀀트 김경훈.xlsx]KOSDAQ!R1148C9</stp>
        <tr r="I1148" s="5"/>
        <tr r="I1148" s="5"/>
      </tp>
      <tp>
        <v>-9.4488190000000003</v>
        <stp/>
        <stp>##V3_BDPV12</stp>
        <stp>039830 KS Equity</stp>
        <stp>current_TRR_1mo</stp>
        <stp>[종목별 사업개요_IBK퀀트 김경훈.xlsx]KOSDAQ!R1568C8</stp>
        <tr r="H1568" s="5"/>
        <tr r="H1568" s="5"/>
      </tp>
      <tp>
        <v>0.86455329999999997</v>
        <stp/>
        <stp>##V3_BDPV12</stp>
        <stp>039790 KS Equity</stp>
        <stp>current_TRR_1mo</stp>
        <stp>[종목별 사업개요_IBK퀀트 김경훈.xlsx]KOSDAQ!R1788C8</stp>
        <tr r="H1788" s="5"/>
        <tr r="H1788" s="5"/>
      </tp>
      <tp>
        <v>-7.4561409999999997</v>
        <stp/>
        <stp>##V3_BDPV12</stp>
        <stp>089850 KS Equity</stp>
        <stp>current_TRR_1mo</stp>
        <stp>[종목별 사업개요_IBK퀀트 김경훈.xlsx]KOSDAQ!R1843C8</stp>
        <tr r="H1843" s="5"/>
        <tr r="H1843" s="5"/>
      </tp>
      <tp>
        <v>1.4492750000000001</v>
        <stp/>
        <stp>##V3_BDPV12</stp>
        <stp>019210 KS Equity</stp>
        <stp>current_TRR_3mo</stp>
        <stp>[종목별 사업개요_IBK퀀트 김경훈.xlsx]KOSDAQ!R1668C9</stp>
        <tr r="I1668" s="5"/>
        <tr r="I1668" s="5"/>
      </tp>
      <tp>
        <v>-19.431280000000001</v>
        <stp/>
        <stp>##V3_BDPV12</stp>
        <stp>039440 KS Equity</stp>
        <stp>current_TRR_1mo</stp>
        <stp>[종목별 사업개요_IBK퀀트 김경훈.xlsx]KOSDAQ!R1288C8</stp>
        <tr r="H1288" s="5"/>
        <tr r="H1288" s="5"/>
      </tp>
      <tp>
        <v>2.5210080000000001</v>
        <stp/>
        <stp>##V3_BDPV12</stp>
        <stp>088390 KS Equity</stp>
        <stp>current_TRR_1mo</stp>
        <stp>[종목별 사업개요_IBK퀀트 김경훈.xlsx]KOSDAQ!R1913C8</stp>
        <tr r="H1913" s="5"/>
        <tr r="H1913" s="5"/>
      </tp>
      <tp>
        <v>-14.468540000000001</v>
        <stp/>
        <stp>##V3_BDPV12</stp>
        <stp>038870 KS Equity</stp>
        <stp>current_TRR_1mo</stp>
        <stp>[종목별 사업개요_IBK퀀트 김경훈.xlsx]KOSDAQ!R1398C8</stp>
        <tr r="H1398" s="5"/>
        <tr r="H1398" s="5"/>
      </tp>
      <tp>
        <v>-9.3129770000000001</v>
        <stp/>
        <stp>##V3_BDPV12</stp>
        <stp>038110 KS Equity</stp>
        <stp>current_TRR_1mo</stp>
        <stp>[종목별 사업개요_IBK퀀트 김경훈.xlsx]KOSDAQ!R1408C8</stp>
        <tr r="H1408" s="5"/>
        <tr r="H1408" s="5"/>
      </tp>
      <tp>
        <v>15.88331</v>
        <stp/>
        <stp>##V3_BDPV12</stp>
        <stp>038680 KS Equity</stp>
        <stp>current_TRR_1mo</stp>
        <stp>[종목별 사업개요_IBK퀀트 김경훈.xlsx]KOSDAQ!R1168C8</stp>
        <tr r="H1168" s="5"/>
        <tr r="H1168" s="5"/>
      </tp>
      <tp>
        <v>15.37313</v>
        <stp/>
        <stp>##V3_BDPV12</stp>
        <stp>119500 KS Equity</stp>
        <stp>current_TRR_3mo</stp>
        <stp>[종목별 사업개요_IBK퀀트 김경훈.xlsx]KOSDAQ!R3938C9</stp>
        <tr r="I3938" s="5"/>
        <tr r="I3938" s="5"/>
      </tp>
      <tp>
        <v>-12.32877</v>
        <stp/>
        <stp>##V3_BDPV12</stp>
        <stp>038530 KS Equity</stp>
        <stp>current_TRR_1mo</stp>
        <stp>[종목별 사업개요_IBK퀀트 김경훈.xlsx]KOSDAQ!R2578C8</stp>
        <tr r="H2578" s="5"/>
        <tr r="H2578" s="5"/>
      </tp>
      <tp>
        <v>-4.3478260000000004</v>
        <stp/>
        <stp>##V3_BDPV12</stp>
        <stp>119830 KS Equity</stp>
        <stp>current_TRR_3mo</stp>
        <stp>[종목별 사업개요_IBK퀀트 김경훈.xlsx]KOSDAQ!R3948C9</stp>
        <tr r="I3948" s="5"/>
        <tr r="I3948" s="5"/>
      </tp>
      <tp>
        <v>17.156860000000002</v>
        <stp/>
        <stp>##V3_BDPV12</stp>
        <stp>119860 KS Equity</stp>
        <stp>current_TRR_3mo</stp>
        <stp>[종목별 사업개요_IBK퀀트 김경훈.xlsx]KOSDAQ!R3958C9</stp>
        <tr r="I3958" s="5"/>
        <tr r="I3958" s="5"/>
      </tp>
      <tp>
        <v>-7.1933959999999999</v>
        <stp/>
        <stp>##V3_BDPV12</stp>
        <stp>039010 KS Equity</stp>
        <stp>current_TRR_1mo</stp>
        <stp>[종목별 사업개요_IBK퀀트 김경훈.xlsx]KOSDAQ!R3208C8</stp>
        <tr r="H3208" s="5"/>
        <tr r="H3208" s="5"/>
      </tp>
      <tp>
        <v>-11.049110000000001</v>
        <stp/>
        <stp>##V3_BDPV12</stp>
        <stp>038010 KS Equity</stp>
        <stp>current_TRR_1mo</stp>
        <stp>[종목별 사업개요_IBK퀀트 김경훈.xlsx]KOSDAQ!R2238C8</stp>
        <tr r="H2238" s="5"/>
        <tr r="H2238" s="5"/>
      </tp>
      <tp>
        <v>-6.451613</v>
        <stp/>
        <stp>##V3_BDPV12</stp>
        <stp>039340 KS Equity</stp>
        <stp>current_TRR_1mo</stp>
        <stp>[종목별 사업개요_IBK퀀트 김경훈.xlsx]KOSDAQ!R3008C8</stp>
        <tr r="H3008" s="5"/>
        <tr r="H3008" s="5"/>
      </tp>
      <tp>
        <v>-2.074074</v>
        <stp/>
        <stp>##V3_BDPV12</stp>
        <stp>018120 KS Equity</stp>
        <stp>current_TRR_3mo</stp>
        <stp>[종목별 사업개요_IBK퀀트 김경훈.xlsx]KOSDAQ!R2318C9</stp>
        <tr r="I2318" s="5"/>
        <tr r="I2318" s="5"/>
      </tp>
      <tp>
        <v>-7.2602739999999999</v>
        <stp/>
        <stp>##V3_BDPV12</stp>
        <stp>039740 KS Equity</stp>
        <stp>current_TRR_1mo</stp>
        <stp>[종목별 사업개요_IBK퀀트 김경훈.xlsx]KOSDAQ!R3048C8</stp>
        <tr r="H3048" s="5"/>
        <tr r="H3048" s="5"/>
      </tp>
      <tp>
        <v>-11.158799999999999</v>
        <stp/>
        <stp>##V3_BDPV12</stp>
        <stp>039420 KS Equity</stp>
        <stp>current_TRR_1mo</stp>
        <stp>[종목별 사업개요_IBK퀀트 김경훈.xlsx]KOSDAQ!R2438C8</stp>
        <tr r="H2438" s="5"/>
        <tr r="H2438" s="5"/>
      </tp>
      <tp>
        <v>5.5755400000000002</v>
        <stp/>
        <stp>##V3_BDPV12</stp>
        <stp>089150 KS Equity</stp>
        <stp>current_TRR_1mo</stp>
        <stp>[종목별 사업개요_IBK퀀트 김경훈.xlsx]KOSDAQ!R2403C8</stp>
        <tr r="H2403" s="5"/>
        <tr r="H2403" s="5"/>
      </tp>
      <tp>
        <v>-10.71429</v>
        <stp/>
        <stp>##V3_BDPV12</stp>
        <stp>039230 KS Equity</stp>
        <stp>current_TRR_1mo</stp>
        <stp>[종목별 사업개요_IBK퀀트 김경훈.xlsx]KOSDAQ!R2748C8</stp>
        <tr r="H2748" s="5"/>
        <tr r="H2748" s="5"/>
      </tp>
      <tp>
        <v>34.4086</v>
        <stp/>
        <stp>##V3_BDPV12</stp>
        <stp>019570 KS Equity</stp>
        <stp>current_TRR_3mo</stp>
        <stp>[종목별 사업개요_IBK퀀트 김경훈.xlsx]KOSDAQ!R2168C9</stp>
        <tr r="I2168" s="5"/>
        <tr r="I2168" s="5"/>
      </tp>
      <tp>
        <v>10.479039999999999</v>
        <stp/>
        <stp>##V3_BDPV12</stp>
        <stp>089790 KS Equity</stp>
        <stp>current_TRR_1mo</stp>
        <stp>[종목별 사업개요_IBK퀀트 김경훈.xlsx]KOSDAQ!R2223C8</stp>
        <tr r="H2223" s="5"/>
        <tr r="H2223" s="5"/>
      </tp>
      <tp>
        <v>2.040816</v>
        <stp/>
        <stp>##V3_BDPV12</stp>
        <stp>219960 KS Equity</stp>
        <stp>current_TRR_3mo</stp>
        <stp>[종목별 사업개요_IBK퀀트 김경훈.xlsx]KOSDAQ!R5028C9</stp>
        <tr r="I5028" s="5"/>
        <tr r="I5028" s="5"/>
      </tp>
      <tp>
        <v>1.5228429999999999</v>
        <stp/>
        <stp>##V3_BDPV12</stp>
        <stp>218410 KS Equity</stp>
        <stp>current_TRR_3mo</stp>
        <stp>[종목별 사업개요_IBK퀀트 김경훈.xlsx]KOSDAQ!R4998C9</stp>
        <tr r="I4998" s="5"/>
        <tr r="I4998" s="5"/>
      </tp>
      <tp>
        <v>35.6629</v>
        <stp/>
        <stp>##V3_BDPV12</stp>
        <stp>219130 KS Equity</stp>
        <stp>current_TRR_3mo</stp>
        <stp>[종목별 사업개요_IBK퀀트 김경훈.xlsx]KOSDAQ!R5008C9</stp>
        <tr r="I5008" s="5"/>
        <tr r="I5008" s="5"/>
      </tp>
      <tp>
        <v>-3.7037040000000001</v>
        <stp/>
        <stp>##V3_BDPV12</stp>
        <stp>138080 KS Equity</stp>
        <stp>current_TRR_1mo</stp>
        <stp>[종목별 사업개요_IBK퀀트 김경훈.xlsx]KOSDAQ!R4258C8</stp>
        <tr r="H4258" s="5"/>
        <tr r="H4258" s="5"/>
      </tp>
      <tp>
        <v>-12.790699999999999</v>
        <stp/>
        <stp>##V3_BDPV12</stp>
        <stp>138610 KS Equity</stp>
        <stp>current_TRR_1mo</stp>
        <stp>[종목별 사업개요_IBK퀀트 김경훈.xlsx]KOSDAQ!R4268C8</stp>
        <tr r="H4268" s="5"/>
        <tr r="H4268" s="5"/>
      </tp>
      <tp>
        <v>1.272265</v>
        <stp/>
        <stp>##V3_BDPV12</stp>
        <stp>219580 KS Equity</stp>
        <stp>current_TRR_3mo</stp>
        <stp>[종목별 사업개요_IBK퀀트 김경훈.xlsx]KOSDAQ!R5018C9</stp>
        <tr r="I5018" s="5"/>
        <tr r="I5018" s="5"/>
      </tp>
      <tp>
        <v>-4.1666670000000003</v>
        <stp/>
        <stp>##V3_BDPV12</stp>
        <stp>189860 KS Equity</stp>
        <stp>current_TRR_1mo</stp>
        <stp>[종목별 사업개요_IBK퀀트 김경훈.xlsx]KOSDAQ!R4583C8</stp>
        <tr r="H4583" s="5"/>
        <tr r="H4583" s="5"/>
      </tp>
      <tp>
        <v>-0.20491799999999999</v>
        <stp/>
        <stp>##V3_BDPV12</stp>
        <stp>139050 KS Equity</stp>
        <stp>current_TRR_1mo</stp>
        <stp>[종목별 사업개요_IBK퀀트 김경훈.xlsx]KOSDAQ!R4278C8</stp>
        <tr r="H4278" s="5"/>
        <tr r="H4278" s="5"/>
      </tp>
      <tp t="s">
        <v>#N/A N/A</v>
        <stp/>
        <stp>##V3_BDPV12</stp>
        <stp>012690 KS Equity</stp>
        <stp>best_px_bps_ratio</stp>
        <stp>[종목별 사업개요_IBK퀀트 김경훈.xlsx]KOSPI!R1253C12</stp>
        <tr r="L1253" s="3"/>
      </tp>
      <tp>
        <v>1.3269158172895432</v>
        <stp/>
        <stp>##V3_BDPV12</stp>
        <stp>003620 KS Equity</stp>
        <stp>best_px_bps_ratio</stp>
        <stp>[종목별 사업개요_IBK퀀트 김경훈.xlsx]KOSPI!R1968C12</stp>
        <tr r="L1968" s="3"/>
        <tr r="L1968" s="3"/>
      </tp>
      <tp t="s">
        <v>#N/A N/A</v>
        <stp/>
        <stp>##V3_BDPV12</stp>
        <stp>009680 KS Equity</stp>
        <stp>best_px_bps_ratio</stp>
        <stp>[종목별 사업개요_IBK퀀트 김경훈.xlsx]KOSPI!R1263C12</stp>
        <tr r="L1263" s="3"/>
      </tp>
      <tp t="s">
        <v>#N/A N/A</v>
        <stp/>
        <stp>##V3_BDPV12</stp>
        <stp>083590 KS Equity</stp>
        <stp>best_px_bps_ratio</stp>
        <stp>[종목별 사업개요_IBK퀀트 김경훈.xlsx]KOSPI!R2053C12</stp>
        <tr r="L2053" s="3"/>
      </tp>
      <tp t="s">
        <v>#N/A N/A</v>
        <stp/>
        <stp>##V3_BDPV12</stp>
        <stp>112610 KS Equity</stp>
        <stp>best_px_bps_ratio</stp>
        <stp>[종목별 사업개요_IBK퀀트 김경훈.xlsx]KOSPI!R1983C12</stp>
        <tr r="L1983" s="3"/>
      </tp>
      <tp t="s">
        <v>#N/A N/A</v>
        <stp/>
        <stp>##V3_BDPV12</stp>
        <stp>002690 KS Equity</stp>
        <stp>best_px_bps_ratio</stp>
        <stp>[종목별 사업개요_IBK퀀트 김경훈.xlsx]KOSPI!R1083C12</stp>
        <tr r="L1083" s="3"/>
      </tp>
      <tp t="s">
        <v>#N/A N/A</v>
        <stp/>
        <stp>##V3_BDPV12</stp>
        <stp>083580 KS Equity</stp>
        <stp>best_px_bps_ratio</stp>
        <stp>[종목별 사업개요_IBK퀀트 김경훈.xlsx]KOSPI!R2048C12</stp>
        <tr r="L2048" s="3"/>
      </tp>
      <tp t="s">
        <v>#N/A N/A</v>
        <stp/>
        <stp>##V3_BDPV12</stp>
        <stp>019490 KS Equity</stp>
        <stp>best_px_bps_ratio</stp>
        <stp>[종목별 사업개요_IBK퀀트 김경훈.xlsx]KOSPI!R3173C12</stp>
        <tr r="L3173" s="3"/>
      </tp>
      <tp>
        <v>0.40770237162173401</v>
        <stp/>
        <stp>##V3_BDPV12</stp>
        <stp>005490 KS Equity</stp>
        <stp>best_px_bps_ratio</stp>
        <stp>[종목별 사업개요_IBK퀀트 김경훈.xlsx]KOSPI!R3103C12</stp>
        <tr r="L3103" s="3"/>
        <tr r="L3103" s="3"/>
      </tp>
      <tp>
        <v>2.9481021884169016</v>
        <stp/>
        <stp>##V3_BDPV12</stp>
        <stp>089590 KS Equity</stp>
        <stp>best_px_bps_ratio</stp>
        <stp>[종목별 사업개요_IBK퀀트 김경훈.xlsx]KOSPI!R2643C12</stp>
        <tr r="L2643" s="3"/>
        <tr r="L2643" s="3"/>
      </tp>
      <tp>
        <v>0.35214893906826705</v>
        <stp/>
        <stp>##V3_BDPV12</stp>
        <stp>004690 KS Equity</stp>
        <stp>best_px_bps_ratio</stp>
        <stp>[종목별 사업개요_IBK퀀트 김경훈.xlsx]KOSPI!R1618C12</stp>
        <tr r="L1618" s="3"/>
        <tr r="L1618" s="3"/>
      </tp>
      <tp t="s">
        <v>#N/A N/A</v>
        <stp/>
        <stp>##V3_BDPV12</stp>
        <stp>010580 KS Equity</stp>
        <stp>best_px_bps_ratio</stp>
        <stp>[종목별 사업개요_IBK퀀트 김경훈.xlsx]KOSPI!R2723C12</stp>
        <tr r="L2723" s="3"/>
      </tp>
      <tp t="s">
        <v>#N/A N/A</v>
        <stp/>
        <stp>##V3_BDPV12</stp>
        <stp>103590 KS Equity</stp>
        <stp>best_px_bps_ratio</stp>
        <stp>[종목별 사업개요_IBK퀀트 김경훈.xlsx]KOSPI!R2593C12</stp>
        <tr r="L2593" s="3"/>
      </tp>
      <tp t="s">
        <v>#N/A N/A</v>
        <stp/>
        <stp>##V3_BDPV12</stp>
        <stp>005680 KS Equity</stp>
        <stp>best_px_bps_ratio</stp>
        <stp>[종목별 사업개요_IBK퀀트 김경훈.xlsx]KOSPI!R1578C12</stp>
        <tr r="L1578" s="3"/>
      </tp>
      <tp t="s">
        <v>#N/A N/A</v>
        <stp/>
        <stp>##V3_BDPV12</stp>
        <stp>003480 KS Equity</stp>
        <stp>best_px_bps_ratio</stp>
        <stp>[종목별 사업개요_IBK퀀트 김경훈.xlsx]KOSPI!R3498C12</stp>
        <tr r="L3498" s="3"/>
      </tp>
      <tp t="s">
        <v>#N/A N/A</v>
        <stp/>
        <stp>##V3_BDPV12</stp>
        <stp>034590 KS Equity</stp>
        <stp>best_px_bps_ratio</stp>
        <stp>[종목별 사업개요_IBK퀀트 김경훈.xlsx]KOSPI!R2528C12</stp>
        <tr r="L2528" s="3"/>
      </tp>
      <tp t="s">
        <v>#N/A N/A</v>
        <stp/>
        <stp>##V3_BDPV12</stp>
        <stp>077500 KS Equity</stp>
        <stp>best_px_bps_ratio</stp>
        <stp>[종목별 사업개요_IBK퀀트 김경훈.xlsx]KOSPI!R2398C12</stp>
        <tr r="L2398" s="3"/>
      </tp>
      <tp>
        <v>0.84697039810413244</v>
        <stp/>
        <stp>##V3_BDPV12</stp>
        <stp>001450 KS Equity</stp>
        <stp>best_px_bps_ratio</stp>
        <stp>[종목별 사업개요_IBK퀀트 김경훈.xlsx]KOSPI!R3693C12</stp>
        <tr r="L3693" s="3"/>
        <tr r="L3693" s="3"/>
      </tp>
      <tp>
        <v>0.43048059842218034</v>
        <stp/>
        <stp>##V3_BDPV12</stp>
        <stp>003450 KS Equity</stp>
        <stp>best_px_bps_ratio</stp>
        <stp>[종목별 사업개요_IBK퀀트 김경훈.xlsx]KOSPI!R3683C12</stp>
        <tr r="L3683" s="3"/>
        <tr r="L3683" s="3"/>
      </tp>
      <tp t="s">
        <v>#N/A N/A</v>
        <stp/>
        <stp>##V3_BDPV12</stp>
        <stp>001550 KS Equity</stp>
        <stp>best_px_bps_ratio</stp>
        <stp>[종목별 사업개요_IBK퀀트 김경훈.xlsx]KOSPI!R2658C12</stp>
        <tr r="L2658" s="3"/>
      </tp>
      <tp t="s">
        <v>#N/A N/A</v>
        <stp/>
        <stp>##V3_BDPV12</stp>
        <stp>009460 KS Equity</stp>
        <stp>best_px_bps_ratio</stp>
        <stp>[종목별 사업개요_IBK퀀트 김경훈.xlsx]KOSPI!R3518C12</stp>
        <tr r="L3518" s="3"/>
      </tp>
      <tp t="s">
        <v>#N/A N/A</v>
        <stp/>
        <stp>##V3_BDPV12</stp>
        <stp>041650 KS Equity</stp>
        <stp>best_px_bps_ratio</stp>
        <stp>[종목별 사업개요_IBK퀀트 김경훈.xlsx]KOSPI!R1658C12</stp>
        <tr r="L1658" s="3"/>
      </tp>
      <tp>
        <v>2.7111925507647432</v>
        <stp/>
        <stp>##V3_BDPV12</stp>
        <stp>078520 KS Equity</stp>
        <stp>best_px_bps_ratio</stp>
        <stp>[종목별 사업개요_IBK퀀트 김경훈.xlsx]KOSPI!R2178C12</stp>
        <tr r="L2178" s="3"/>
        <tr r="L2178" s="3"/>
      </tp>
      <tp t="s">
        <v>#N/A N/A</v>
        <stp/>
        <stp>##V3_BDPV12</stp>
        <stp>089470 KS Equity</stp>
        <stp>best_px_bps_ratio</stp>
        <stp>[종목별 사업개요_IBK퀀트 김경훈.xlsx]KOSPI!R3573C12</stp>
        <tr r="L3573" s="3"/>
      </tp>
      <tp t="s">
        <v>#N/A N/A</v>
        <stp/>
        <stp>##V3_BDPV12</stp>
        <stp>005430 KS Equity</stp>
        <stp>best_px_bps_ratio</stp>
        <stp>[종목별 사업개요_IBK퀀트 김경훈.xlsx]KOSPI!R3193C12</stp>
        <tr r="L3193" s="3"/>
      </tp>
      <tp>
        <v>0.64853991815218148</v>
        <stp/>
        <stp>##V3_BDPV12</stp>
        <stp>002550 KS Equity</stp>
        <stp>best_px_bps_ratio</stp>
        <stp>[종목별 사업개요_IBK퀀트 김경훈.xlsx]KOSPI!R2793C12</stp>
        <tr r="L2793" s="3"/>
        <tr r="L2793" s="3"/>
      </tp>
      <tp t="s">
        <v>#N/A N/A</v>
        <stp/>
        <stp>##V3_BDPV12</stp>
        <stp>006660 KS Equity</stp>
        <stp>best_px_bps_ratio</stp>
        <stp>[종목별 사업개요_IBK퀀트 김경훈.xlsx]KOSPI!R1483C12</stp>
        <tr r="L1483" s="3"/>
      </tp>
      <tp t="s">
        <v>#N/A N/A</v>
        <stp/>
        <stp>##V3_BDPV12</stp>
        <stp>058430 KS Equity</stp>
        <stp>best_px_bps_ratio</stp>
        <stp>[종목별 사업개요_IBK퀀트 김경훈.xlsx]KOSPI!R3108C12</stp>
        <tr r="L3108" s="3"/>
      </tp>
      <tp t="s">
        <v>#N/A N/A</v>
        <stp/>
        <stp>##V3_BDPV12</stp>
        <stp>025530 KS Equity</stp>
        <stp>best_px_bps_ratio</stp>
        <stp>[종목별 사업개요_IBK퀀트 김경훈.xlsx]KOSPI!R2143C12</stp>
        <tr r="L2143" s="3"/>
      </tp>
      <tp>
        <v>5.2485163204747778</v>
        <stp/>
        <stp>##V3_BDPV12</stp>
        <stp>007570 KS Equity</stp>
        <stp>best_px_bps_ratio</stp>
        <stp>[종목별 사업개요_IBK퀀트 김경훈.xlsx]KOSPI!R2568C12</stp>
        <tr r="L2568" s="3"/>
        <tr r="L2568" s="3"/>
      </tp>
      <tp t="s">
        <v>#N/A N/A</v>
        <stp/>
        <stp>##V3_BDPV12</stp>
        <stp>003610 KS Equity</stp>
        <stp>best_px_bps_ratio</stp>
        <stp>[종목별 사업개요_IBK퀀트 김경훈.xlsx]KOSPI!R1338C12</stp>
        <tr r="L1338" s="3"/>
      </tp>
      <tp t="s">
        <v>#N/A N/A</v>
        <stp/>
        <stp>##V3_BDPV12</stp>
        <stp>001420 KS Equity</stp>
        <stp>best_px_bps_ratio</stp>
        <stp>[종목별 사업개요_IBK퀀트 김경훈.xlsx]KOSPI!R3023C12</stp>
        <tr r="L3023" s="3"/>
      </tp>
      <tp t="s">
        <v>#N/A N/A</v>
        <stp/>
        <stp>##V3_BDPV12</stp>
        <stp>079660 KS Equity</stp>
        <stp>best_px_bps_ratio</stp>
        <stp>[종목별 사업개요_IBK퀀트 김경훈.xlsx]KOSPI!R1458C12</stp>
        <tr r="L1458" s="3"/>
      </tp>
      <tp t="s">
        <v>#N/A N/A</v>
        <stp/>
        <stp>##V3_BDPV12</stp>
        <stp>058650 KS Equity</stp>
        <stp>best_px_bps_ratio</stp>
        <stp>[종목별 사업개요_IBK퀀트 김경훈.xlsx]KOSPI!R1778C12</stp>
        <tr r="L1778" s="3"/>
      </tp>
      <tp t="s">
        <v>#N/A N/A</v>
        <stp/>
        <stp>##V3_BDPV12</stp>
        <stp>001500 KS Equity</stp>
        <stp>best_px_bps_ratio</stp>
        <stp>[종목별 사업개요_IBK퀀트 김경훈.xlsx]KOSPI!R2198C12</stp>
        <tr r="L2198" s="3"/>
      </tp>
      <tp>
        <v>1.1386357739212722</v>
        <stp/>
        <stp>##V3_BDPV12</stp>
        <stp>005440 KS Equity</stp>
        <stp>best_px_bps_ratio</stp>
        <stp>[종목별 사업개요_IBK퀀트 김경훈.xlsx]KOSPI!R3583C12</stp>
        <tr r="L3583" s="3"/>
        <tr r="L3583" s="3"/>
      </tp>
      <tp t="s">
        <v>#N/A N/A</v>
        <stp/>
        <stp>##V3_BDPV12</stp>
        <stp>085620 KS Equity</stp>
        <stp>best_px_bps_ratio</stp>
        <stp>[종목별 사업개요_IBK퀀트 김경훈.xlsx]KOSPI!R1303C12</stp>
        <tr r="L1303" s="3"/>
      </tp>
      <tp t="s">
        <v>#N/A N/A</v>
        <stp/>
        <stp>##V3_BDPV12</stp>
        <stp>009410 KS Equity</stp>
        <stp>best_px_bps_ratio</stp>
        <stp>[종목별 사업개요_IBK퀀트 김경훈.xlsx]KOSPI!R3018C12</stp>
        <tr r="L3018" s="3"/>
      </tp>
      <tp t="s">
        <v>#N/A N/A</v>
        <stp/>
        <stp>##V3_BDPV12</stp>
        <stp>002460 KS Equity</stp>
        <stp>best_px_bps_ratio</stp>
        <stp>[종목별 사업개요_IBK퀀트 김경훈.xlsx]KOSPI!R3718C12</stp>
        <tr r="L3718" s="3"/>
      </tp>
      <tp>
        <v>0.74107676066806694</v>
        <stp/>
        <stp>##V3_BDPV12</stp>
        <stp>037620 KS Equity</stp>
        <stp>best_px_bps_ratio</stp>
        <stp>[종목별 사업개요_IBK퀀트 김경훈.xlsx]KOSPI!R1308C12</stp>
        <tr r="L1308" s="3"/>
        <tr r="L1308" s="3"/>
      </tp>
      <tp t="s">
        <v>#N/A N/A</v>
        <stp/>
        <stp>##V3_BDPV12</stp>
        <stp>003520 KS Equity</stp>
        <stp>best_px_bps_ratio</stp>
        <stp>[종목별 사업개요_IBK퀀트 김경훈.xlsx]KOSPI!R2258C12</stp>
        <tr r="L2258" s="3"/>
      </tp>
      <tp>
        <v>1.0185220097796923</v>
        <stp/>
        <stp>##V3_BDPV12</stp>
        <stp>012450 KS Equity</stp>
        <stp>best_px_bps_ratio</stp>
        <stp>[종목별 사업개요_IBK퀀트 김경훈.xlsx]KOSPI!R3548C12</stp>
        <tr r="L3548" s="3"/>
        <tr r="L3548" s="3"/>
      </tp>
      <tp t="s">
        <v>#N/A N/A</v>
        <stp/>
        <stp>##V3_BDPV12</stp>
        <stp>001510 KS Equity</stp>
        <stp>best_px_bps_ratio</stp>
        <stp>[종목별 사업개요_IBK퀀트 김경훈.xlsx]KOSPI!R2163C12</stp>
        <tr r="L2163" s="3"/>
      </tp>
      <tp t="s">
        <v>#N/A N/A</v>
        <stp/>
        <stp>##V3_BDPV12</stp>
        <stp>001560 KS Equity</stp>
        <stp>best_px_bps_ratio</stp>
        <stp>[종목별 사업개요_IBK퀀트 김경훈.xlsx]KOSPI!R2633C12</stp>
        <tr r="L2633" s="3"/>
      </tp>
      <tp>
        <v>4.5403148647473257</v>
        <stp/>
        <stp>##V3_BDPV12</stp>
        <stp>214420 KS Equity</stp>
        <stp>best_px_bps_ratio</stp>
        <stp>[종목별 사업개요_IBK퀀트 김경훈.xlsx]KOSPI!R3038C12</stp>
        <tr r="L3038" s="3"/>
        <tr r="L3038" s="3"/>
      </tp>
      <tp t="s">
        <v>#N/A N/A</v>
        <stp/>
        <stp>##V3_BDPV12</stp>
        <stp>083570 KS Equity</stp>
        <stp>best_px_bps_ratio</stp>
        <stp>[종목별 사업개요_IBK퀀트 김경훈.xlsx]KOSPI!R2043C12</stp>
        <tr r="L2043" s="3"/>
      </tp>
      <tp t="s">
        <v>#N/A N/A</v>
        <stp/>
        <stp>##V3_BDPV12</stp>
        <stp>084670 KS Equity</stp>
        <stp>best_px_bps_ratio</stp>
        <stp>[종목별 사업개요_IBK퀀트 김경훈.xlsx]KOSPI!R1013C12</stp>
        <tr r="L1013" s="3"/>
      </tp>
      <tp>
        <v>1.5117355293447563</v>
        <stp/>
        <stp>##V3_BDPV12</stp>
        <stp>039570 KS Equity</stp>
        <stp>best_px_bps_ratio</stp>
        <stp>[종목별 사업개요_IBK퀀트 김경훈.xlsx]KOSPI!R2088C12</stp>
        <tr r="L2088" s="3"/>
        <tr r="L2088" s="3"/>
      </tp>
      <tp>
        <v>0.378656674322849</v>
        <stp/>
        <stp>##V3_BDPV12</stp>
        <stp>036460 KS Equity</stp>
        <stp>best_px_bps_ratio</stp>
        <stp>[종목별 사업개요_IBK퀀트 김경훈.xlsx]KOSPI!R3188C12</stp>
        <tr r="L3188" s="3"/>
        <tr r="L3188" s="3"/>
      </tp>
      <tp>
        <v>3.1677551242308271</v>
        <stp/>
        <stp>##V3_BDPV12</stp>
        <stp>079550 KS Equity</stp>
        <stp>best_px_bps_ratio</stp>
        <stp>[종목별 사업개요_IBK퀀트 김경훈.xlsx]KOSPI!R2223C12</stp>
        <tr r="L2223" s="3"/>
        <tr r="L2223" s="3"/>
      </tp>
      <tp>
        <v>1.6392253348295251</v>
        <stp/>
        <stp>##V3_BDPV12</stp>
        <stp>079430 KS Equity</stp>
        <stp>best_px_bps_ratio</stp>
        <stp>[종목별 사업개요_IBK퀀트 김경훈.xlsx]KOSPI!R3598C12</stp>
        <tr r="L3598" s="3"/>
        <tr r="L3598" s="3"/>
      </tp>
      <tp t="s">
        <v>#N/A N/A</v>
        <stp/>
        <stp>##V3_BDPV12</stp>
        <stp>016450 KS Equity</stp>
        <stp>best_px_bps_ratio</stp>
        <stp>[종목별 사업개요_IBK퀀트 김경훈.xlsx]KOSPI!R3393C12</stp>
        <tr r="L3393" s="3"/>
      </tp>
      <tp>
        <v>2.547528517110266</v>
        <stp/>
        <stp>##V3_BDPV12</stp>
        <stp>003560 KS Equity</stp>
        <stp>best_px_bps_ratio</stp>
        <stp>[종목별 사업개요_IBK퀀트 김경훈.xlsx]KOSPI!R2083C12</stp>
        <tr r="L2083" s="3"/>
        <tr r="L2083" s="3"/>
      </tp>
      <tp t="s">
        <v>#N/A N/A</v>
        <stp/>
        <stp>##V3_BDPV12</stp>
        <stp>009420 KS Equity</stp>
        <stp>best_px_bps_ratio</stp>
        <stp>[종목별 사업개요_IBK퀀트 김경훈.xlsx]KOSPI!R3458C12</stp>
        <tr r="L3458" s="3"/>
      </tp>
      <tp>
        <v>0.65838972231917547</v>
        <stp/>
        <stp>##V3_BDPV12</stp>
        <stp>042670 KS Equity</stp>
        <stp>best_px_bps_ratio</stp>
        <stp>[종목별 사업개요_IBK퀀트 김경훈.xlsx]KOSPI!R1108C12</stp>
        <tr r="L1108" s="3"/>
        <tr r="L1108" s="3"/>
      </tp>
      <tp t="s">
        <v>#N/A N/A</v>
        <stp/>
        <stp>##V3_BDPV12</stp>
        <stp>155660 KS Equity</stp>
        <stp>best_px_bps_ratio</stp>
        <stp>[종목별 사업개요_IBK퀀트 김경훈.xlsx]KOSPI!R1138C12</stp>
        <tr r="L1138" s="3"/>
      </tp>
      <tp>
        <v>1.1230484598656236</v>
        <stp/>
        <stp>##V3_BDPV12</stp>
        <stp>095570 KS Equity</stp>
        <stp>best_px_bps_ratio</stp>
        <stp>[종목별 사업개요_IBK퀀트 김경훈.xlsx]KOSPI!R2188C12</stp>
        <tr r="L2188" s="3"/>
        <tr r="L2188" s="3"/>
      </tp>
      <tp>
        <v>0.9867140529707753</v>
        <stp/>
        <stp>##V3_BDPV12</stp>
        <stp>020560 KS Equity</stp>
        <stp>best_px_bps_ratio</stp>
        <stp>[종목별 사업개요_IBK퀀트 김경훈.xlsx]KOSPI!R2038C12</stp>
        <tr r="L2038" s="3"/>
        <tr r="L2038" s="3"/>
      </tp>
      <tp t="s">
        <v>#N/A N/A</v>
        <stp/>
        <stp>##V3_BDPV12</stp>
        <stp>007610 KS Equity</stp>
        <stp>best_px_bps_ratio</stp>
        <stp>[종목별 사업개요_IBK퀀트 김경훈.xlsx]KOSPI!R1703C12</stp>
        <tr r="L1703" s="3"/>
      </tp>
      <tp t="s">
        <v>#N/A N/A</v>
        <stp/>
        <stp>##V3_BDPV12</stp>
        <stp>010420 KS Equity</stp>
        <stp>best_px_bps_ratio</stp>
        <stp>[종목별 사업개요_IBK퀀트 김경훈.xlsx]KOSPI!R3423C12</stp>
        <tr r="L3423" s="3"/>
      </tp>
      <tp t="s">
        <v>#N/A N/A</v>
        <stp/>
        <stp>##V3_BDPV12</stp>
        <stp>003650 KS Equity</stp>
        <stp>best_px_bps_ratio</stp>
        <stp>[종목별 사업개요_IBK퀀트 김경훈.xlsx]KOSPI!R1328C12</stp>
        <tr r="L1328" s="3"/>
      </tp>
      <tp t="s">
        <v>#N/A N/A</v>
        <stp/>
        <stp>##V3_BDPV12</stp>
        <stp>008500 KS Equity</stp>
        <stp>best_px_bps_ratio</stp>
        <stp>[종목별 사업개요_IBK퀀트 김경훈.xlsx]KOSPI!R2573C12</stp>
        <tr r="L2573" s="3"/>
      </tp>
      <tp>
        <v>5.5546652502461162</v>
        <stp/>
        <stp>##V3_BDPV12</stp>
        <stp>005610 KS Equity</stp>
        <stp>best_px_bps_ratio</stp>
        <stp>[종목별 사업개요_IBK퀀트 김경훈.xlsx]KOSPI!R1468C12</stp>
        <tr r="L1468" s="3"/>
        <tr r="L1468" s="3"/>
      </tp>
      <tp>
        <v>2.7108076436316932</v>
        <stp/>
        <stp>##V3_BDPV12</stp>
        <stp>036570 KS Equity</stp>
        <stp>best_px_bps_ratio</stp>
        <stp>[종목별 사업개요_IBK퀀트 김경훈.xlsx]KOSPI!R2208C12</stp>
        <tr r="L2208" s="3"/>
        <tr r="L2208" s="3"/>
      </tp>
      <tp>
        <v>0.47038407087728912</v>
        <stp/>
        <stp>##V3_BDPV12</stp>
        <stp>082640 KS Equity</stp>
        <stp>best_px_bps_ratio</stp>
        <stp>[종목별 사업개요_IBK퀀트 김경훈.xlsx]KOSPI!R1028C12</stp>
        <tr r="L1028" s="3"/>
        <tr r="L1028" s="3"/>
      </tp>
      <tp t="s">
        <v>화학</v>
        <stp/>
        <stp>##V3_BDPV12</stp>
        <stp>095500 KS Equity</stp>
        <stp>gics_industry_name</stp>
        <stp>[종목별 사업개요_IBK퀀트 김경훈.xlsx]KOSDAQ!R3443C4</stp>
        <tr r="D3443" s="5"/>
        <tr r="D3443" s="5"/>
      </tp>
      <tp t="s">
        <v>기계</v>
        <stp/>
        <stp>##V3_BDPV12</stp>
        <stp>095300 KS Equity</stp>
        <stp>gics_industry_name</stp>
        <stp>[종목별 사업개요_IBK퀀트 김경훈.xlsx]KOSDAQ!R3433C4</stp>
        <tr r="D3433" s="5"/>
        <tr r="D3433" s="5"/>
      </tp>
      <tp t="s">
        <v>반도체 &amp; 반도체 장비</v>
        <stp/>
        <stp>##V3_BDPV12</stp>
        <stp>097800 KS Equity</stp>
        <stp>gics_industry_name</stp>
        <stp>[종목별 사업개요_IBK퀀트 김경훈.xlsx]KOSDAQ!R3523C4</stp>
        <tr r="D3523" s="5"/>
        <tr r="D3523" s="5"/>
      </tp>
      <tp t="s">
        <v>전자 장비 기기 &amp; 부품</v>
        <stp/>
        <stp>##V3_BDPV12</stp>
        <stp>091700 KS Equity</stp>
        <stp>gics_industry_name</stp>
        <stp>[종목별 사업개요_IBK퀀트 김경훈.xlsx]KOSDAQ!R3293C4</stp>
        <tr r="D3293" s="5"/>
        <tr r="D3293" s="5"/>
      </tp>
      <tp t="s">
        <v>통신 장비</v>
        <stp/>
        <stp>##V3_BDPV12</stp>
        <stp>192410 KS Equity</stp>
        <stp>gics_industry_name</stp>
        <stp>[종목별 사업개요_IBK퀀트 김경훈.xlsx]KOSDAQ!R4623C4</stp>
        <tr r="D4623" s="5"/>
        <tr r="D4623" s="5"/>
      </tp>
      <tp t="s">
        <v>가정용 내구재</v>
        <stp/>
        <stp>##V3_BDPV12</stp>
        <stp>190510 KS Equity</stp>
        <stp>gics_industry_name</stp>
        <stp>[종목별 사업개요_IBK퀀트 김경훈.xlsx]KOSDAQ!R4593C4</stp>
        <tr r="D4593" s="5"/>
        <tr r="D4593" s="5"/>
      </tp>
      <tp t="s">
        <v>소프트웨어</v>
        <stp/>
        <stp>##V3_BDPV12</stp>
        <stp>194510 KS Equity</stp>
        <stp>gics_industry_name</stp>
        <stp>[종목별 사업개요_IBK퀀트 김경훈.xlsx]KOSDAQ!R4643C4</stp>
        <tr r="D4643" s="5"/>
        <tr r="D4643" s="5"/>
      </tp>
      <tp t="s">
        <v>가정용 내구재</v>
        <stp/>
        <stp>##V3_BDPV12</stp>
        <stp>003800 KS Equity</stp>
        <stp>gics_industry_name</stp>
        <stp>[종목별 사업개요_IBK퀀트 김경훈.xlsx]KOSDAQ!R1323C4</stp>
        <tr r="D1323" s="5"/>
        <tr r="D1323" s="5"/>
      </tp>
      <tp t="s">
        <v>전기 장비</v>
        <stp/>
        <stp>##V3_BDPV12</stp>
        <stp>033100 KS Equity</stp>
        <stp>gics_industry_name</stp>
        <stp>[종목별 사업개요_IBK퀀트 김경훈.xlsx]KOSDAQ!R2163C4</stp>
        <tr r="D2163" s="5"/>
        <tr r="D2163" s="5"/>
      </tp>
      <tp t="s">
        <v>다양한 소비자 서비스</v>
        <stp/>
        <stp>##V3_BDPV12</stp>
        <stp>032800 KS Equity</stp>
        <stp>gics_industry_name</stp>
        <stp>[종목별 사업개요_IBK퀀트 김경훈.xlsx]KOSDAQ!R2823C4</stp>
        <tr r="D2823" s="5"/>
        <tr r="D2823" s="5"/>
      </tp>
      <tp t="s">
        <v>전기 장비</v>
        <stp/>
        <stp>##V3_BDPV12</stp>
        <stp>018000 KS Equity</stp>
        <stp>gics_industry_name</stp>
        <stp>[종목별 사업개요_IBK퀀트 김경훈.xlsx]KOSDAQ!R1823C4</stp>
        <tr r="D1823" s="5"/>
        <tr r="D1823" s="5"/>
      </tp>
      <tp t="s">
        <v>전자 장비 기기 &amp; 부품</v>
        <stp/>
        <stp>##V3_BDPV12</stp>
        <stp>142210 KS Equity</stp>
        <stp>gics_industry_name</stp>
        <stp>[종목별 사업개요_IBK퀀트 김경훈.xlsx]KOSDAQ!R4323C4</stp>
        <tr r="D4323" s="5"/>
        <tr r="D4323" s="5"/>
      </tp>
      <tp t="s">
        <v>음료</v>
        <stp/>
        <stp>##V3_BDPV12</stp>
        <stp>023900 KS Equity</stp>
        <stp>gics_industry_name</stp>
        <stp>[종목별 사업개요_IBK퀀트 김경훈.xlsx]KOSDAQ!R2893C4</stp>
        <tr r="D2893" s="5"/>
        <tr r="D2893" s="5"/>
      </tp>
      <tp t="s">
        <v>기계</v>
        <stp/>
        <stp>##V3_BDPV12</stp>
        <stp>102210 KS Equity</stp>
        <stp>gics_industry_name</stp>
        <stp>[종목별 사업개요_IBK퀀트 김경훈.xlsx]KOSDAQ!R3683C4</stp>
        <tr r="D3683" s="5"/>
        <tr r="D3683" s="5"/>
      </tp>
      <tp t="s">
        <v>캐피탈 시장</v>
        <stp/>
        <stp>##V3_BDPV12</stp>
        <stp>016600 KS Equity</stp>
        <stp>gics_industry_name</stp>
        <stp>[종목별 사업개요_IBK퀀트 김경훈.xlsx]KOSDAQ!R2633C4</stp>
        <tr r="D2633" s="5"/>
        <tr r="D2633" s="5"/>
      </tp>
      <tp t="s">
        <v>가정용 내구재</v>
        <stp/>
        <stp>##V3_BDPV12</stp>
        <stp>008800 KS Equity</stp>
        <stp>gics_industry_name</stp>
        <stp>[종목별 사업개요_IBK퀀트 김경훈.xlsx]KOSDAQ!R3193C4</stp>
        <tr r="D3193" s="5"/>
        <tr r="D3193" s="5"/>
      </tp>
      <tp t="s">
        <v>화학</v>
        <stp/>
        <stp>##V3_BDPV12</stp>
        <stp>036500 KS Equity</stp>
        <stp>gics_industry_name</stp>
        <stp>[종목별 사업개요_IBK퀀트 김경훈.xlsx]KOSDAQ!R1203C4</stp>
        <tr r="D1203" s="5"/>
        <tr r="D1203" s="5"/>
      </tp>
      <tp t="s">
        <v>건강관리 장비 &amp; 용품</v>
        <stp/>
        <stp>##V3_BDPV12</stp>
        <stp>119610 KS Equity</stp>
        <stp>gics_industry_name</stp>
        <stp>[종목별 사업개요_IBK퀀트 김경훈.xlsx]KOSDAQ!R3943C4</stp>
        <tr r="D3943" s="5"/>
        <tr r="D3943" s="5"/>
      </tp>
      <tp t="s">
        <v>반도체 &amp; 반도체 장비</v>
        <stp/>
        <stp>##V3_BDPV12</stp>
        <stp>115610 KS Equity</stp>
        <stp>gics_industry_name</stp>
        <stp>[종목별 사업개요_IBK퀀트 김경훈.xlsx]KOSDAQ!R3923C4</stp>
        <tr r="D3923" s="5"/>
        <tr r="D3923" s="5"/>
      </tp>
      <tp t="s">
        <v>반도체 &amp; 반도체 장비</v>
        <stp/>
        <stp>##V3_BDPV12</stp>
        <stp>114810 KS Equity</stp>
        <stp>gics_industry_name</stp>
        <stp>[종목별 사업개요_IBK퀀트 김경훈.xlsx]KOSDAQ!R3873C4</stp>
        <tr r="D3873" s="5"/>
        <tr r="D3873" s="5"/>
      </tp>
      <tp t="s">
        <v>제약</v>
        <stp/>
        <stp>##V3_BDPV12</stp>
        <stp>039200 KS Equity</stp>
        <stp>gics_industry_name</stp>
        <stp>[종목별 사업개요_IBK퀀트 김경훈.xlsx]KOSDAQ!R1603C4</stp>
        <tr r="D1603" s="5"/>
        <tr r="D1603" s="5"/>
      </tp>
      <tp t="s">
        <v>자동차 부품</v>
        <stp/>
        <stp>##V3_BDPV12</stp>
        <stp>033600 KS Equity</stp>
        <stp>gics_industry_name</stp>
        <stp>[종목별 사업개요_IBK퀀트 김경훈.xlsx]KOSDAQ!R1993C4</stp>
        <tr r="D1993" s="5"/>
        <tr r="D1993" s="5"/>
      </tp>
      <tp t="s">
        <v>자동차 부품</v>
        <stp/>
        <stp>##V3_BDPV12</stp>
        <stp>113810 KS Equity</stp>
        <stp>gics_industry_name</stp>
        <stp>[종목별 사업개요_IBK퀀트 김경훈.xlsx]KOSDAQ!R3843C4</stp>
        <tr r="D3843" s="5"/>
        <tr r="D3843" s="5"/>
      </tp>
      <tp t="s">
        <v>미디어</v>
        <stp/>
        <stp>##V3_BDPV12</stp>
        <stp>040300 KS Equity</stp>
        <stp>gics_industry_name</stp>
        <stp>[종목별 사업개요_IBK퀀트 김경훈.xlsx]KOSDAQ!R1673C4</stp>
        <tr r="D1673" s="5"/>
        <tr r="D1673" s="5"/>
      </tp>
      <tp t="s">
        <v>건강관리 기술</v>
        <stp/>
        <stp>##V3_BDPV12</stp>
        <stp>071200 KS Equity</stp>
        <stp>gics_industry_name</stp>
        <stp>[종목별 사업개요_IBK퀀트 김경훈.xlsx]KOSDAQ!R2103C4</stp>
        <tr r="D2103" s="5"/>
        <tr r="D2103" s="5"/>
      </tp>
      <tp t="s">
        <v>#N/A N/A</v>
        <stp/>
        <stp>##V3_BDPV12</stp>
        <stp>215090 KS Equity</stp>
        <stp>gics_industry_name</stp>
        <stp>[종목별 사업개요_IBK퀀트 김경훈.xlsx]KOSDAQ!R4908C4</stp>
        <tr r="D4908" s="5"/>
      </tp>
      <tp t="s">
        <v>#N/A N/A</v>
        <stp/>
        <stp>##V3_BDPV12</stp>
        <stp>215790 KS Equity</stp>
        <stp>gics_industry_name</stp>
        <stp>[종목별 사업개요_IBK퀀트 김경훈.xlsx]KOSDAQ!R4948C4</stp>
        <tr r="D4948" s="5"/>
      </tp>
      <tp t="s">
        <v>#N/A N/A</v>
        <stp/>
        <stp>##V3_BDPV12</stp>
        <stp>217620 KS Equity</stp>
        <stp>gics_industry_name</stp>
        <stp>[종목별 사업개요_IBK퀀트 김경훈.xlsx]KOSDAQ!R4973C4</stp>
        <tr r="D4973" s="5"/>
      </tp>
      <tp t="s">
        <v>소프트웨어</v>
        <stp/>
        <stp>##V3_BDPV12</stp>
        <stp>213090 KS Equity</stp>
        <stp>gics_industry_name</stp>
        <stp>[종목별 사업개요_IBK퀀트 김경훈.xlsx]KOSDAQ!R4848C4</stp>
        <tr r="D4848" s="5"/>
        <tr r="D4848" s="5"/>
      </tp>
      <tp t="s">
        <v>화학</v>
        <stp/>
        <stp>##V3_BDPV12</stp>
        <stp>213420 KS Equity</stp>
        <stp>gics_industry_name</stp>
        <stp>[종목별 사업개요_IBK퀀트 김경훈.xlsx]KOSDAQ!R4853C4</stp>
        <tr r="D4853" s="5"/>
        <tr r="D4853" s="5"/>
      </tp>
      <tp t="s">
        <v>전자 장비 기기 &amp; 부품</v>
        <stp/>
        <stp>##V3_BDPV12</stp>
        <stp>054800 KS Equity</stp>
        <stp>gics_industry_name</stp>
        <stp>[종목별 사업개요_IBK퀀트 김경훈.xlsx]KOSDAQ!R1013C4</stp>
        <tr r="D1013" s="5"/>
        <tr r="D1013" s="5"/>
      </tp>
      <tp t="s">
        <v>제약</v>
        <stp/>
        <stp>##V3_BDPV12</stp>
        <stp>066700 KS Equity</stp>
        <stp>gics_industry_name</stp>
        <stp>[종목별 사업개요_IBK퀀트 김경훈.xlsx]KOSDAQ!R2683C4</stp>
        <tr r="D2683" s="5"/>
        <tr r="D2683" s="5"/>
      </tp>
      <tp t="s">
        <v>#N/A N/A</v>
        <stp/>
        <stp>##V3_BDPV12</stp>
        <stp>207720 KS Equity</stp>
        <stp>gics_industry_name</stp>
        <stp>[종목별 사업개요_IBK퀀트 김경훈.xlsx]KOSDAQ!R4793C4</stp>
        <tr r="D4793" s="5"/>
      </tp>
      <tp t="s">
        <v>#N/A N/A</v>
        <stp/>
        <stp>##V3_BDPV12</stp>
        <stp>204620 KS Equity</stp>
        <stp>gics_industry_name</stp>
        <stp>[종목별 사업개요_IBK퀀트 김경훈.xlsx]KOSDAQ!R4733C4</stp>
        <tr r="D4733" s="5"/>
      </tp>
      <tp t="s">
        <v>인터넷 소프트웨어 &amp;</v>
        <stp/>
        <stp>##V3_BDPV12</stp>
        <stp>064800 KS Equity</stp>
        <stp>gics_industry_name</stp>
        <stp>[종목별 사업개요_IBK퀀트 김경훈.xlsx]KOSDAQ!R2973C4</stp>
        <tr r="D2973" s="5"/>
        <tr r="D2973" s="5"/>
      </tp>
      <tp t="s">
        <v>반도체 &amp; 반도체 장비</v>
        <stp/>
        <stp>##V3_BDPV12</stp>
        <stp>052900 KS Equity</stp>
        <stp>gics_industry_name</stp>
        <stp>[종목별 사업개요_IBK퀀트 김경훈.xlsx]KOSDAQ!R2453C4</stp>
        <tr r="D2453" s="5"/>
        <tr r="D2453" s="5"/>
      </tp>
      <tp t="s">
        <v>기술 하드웨어, 스토리</v>
        <stp/>
        <stp>##V3_BDPV12</stp>
        <stp>052400 KS Equity</stp>
        <stp>gics_industry_name</stp>
        <stp>[종목별 사업개요_IBK퀀트 김경훈.xlsx]KOSDAQ!R2513C4</stp>
        <tr r="D2513" s="5"/>
        <tr r="D2513" s="5"/>
      </tp>
      <tp t="s">
        <v>자동차 부품</v>
        <stp/>
        <stp>##V3_BDPV12</stp>
        <stp>065500 KS Equity</stp>
        <stp>gics_industry_name</stp>
        <stp>[종목별 사업개요_IBK퀀트 김경훈.xlsx]KOSDAQ!R1583C4</stp>
        <tr r="D1583" s="5"/>
        <tr r="D1583" s="5"/>
      </tp>
      <tp t="s">
        <v>상업 서비스 &amp; 공급품</v>
        <stp/>
        <stp>##V3_BDPV12</stp>
        <stp>067900 KS Equity</stp>
        <stp>gics_industry_name</stp>
        <stp>[종목별 사업개요_IBK퀀트 김경훈.xlsx]KOSDAQ!R1663C4</stp>
        <tr r="D1663" s="5"/>
        <tr r="D1663" s="5"/>
      </tp>
      <tp t="s">
        <v>미디어</v>
        <stp/>
        <stp>##V3_BDPV12</stp>
        <stp>058400 KS Equity</stp>
        <stp>gics_industry_name</stp>
        <stp>[종목별 사업개요_IBK퀀트 김경훈.xlsx]KOSDAQ!R2433C4</stp>
        <tr r="D2433" s="5"/>
        <tr r="D2433" s="5"/>
      </tp>
      <tp t="s">
        <v>전기 장비</v>
        <stp/>
        <stp>##V3_BDPV12</stp>
        <stp>043200 KS Equity</stp>
        <stp>gics_industry_name</stp>
        <stp>[종목별 사업개요_IBK퀀트 김경훈.xlsx]KOSDAQ!R2793C4</stp>
        <tr r="D2793" s="5"/>
        <tr r="D2793" s="5"/>
      </tp>
      <tp t="s">
        <v>#N/A N/A</v>
        <stp/>
        <stp>##V3_BDPV12</stp>
        <stp>237690 KS Equity</stp>
        <stp>gics_industry_name</stp>
        <stp>[종목별 사업개요_IBK퀀트 김경훈.xlsx]KOSDAQ!R5238C4</stp>
        <tr r="D5238" s="5"/>
      </tp>
      <tp t="s">
        <v>#N/A N/A</v>
        <stp/>
        <stp>##V3_BDPV12</stp>
        <stp>230490 KS Equity</stp>
        <stp>gics_industry_name</stp>
        <stp>[종목별 사업개요_IBK퀀트 김경훈.xlsx]KOSDAQ!R5208C4</stp>
        <tr r="D5208" s="5"/>
      </tp>
      <tp t="s">
        <v>소프트웨어</v>
        <stp/>
        <stp>##V3_BDPV12</stp>
        <stp>053300 KS Equity</stp>
        <stp>gics_industry_name</stp>
        <stp>[종목별 사업개요_IBK퀀트 김경훈.xlsx]KOSDAQ!R3053C4</stp>
        <tr r="D3053" s="5"/>
        <tr r="D3053" s="5"/>
      </tp>
      <tp>
        <v>298862615250</v>
        <stp/>
        <stp>##V3_BDPV12</stp>
        <stp>069110 KS Equity</stp>
        <stp>cur_mkt_cap</stp>
        <stp>[종목별 사업개요_IBK퀀트 김경훈.xlsx]KOSDAQ!R2563C5</stp>
        <tr r="E2563" s="5"/>
        <tr r="E2563" s="5"/>
        <tr r="E2563" s="5"/>
        <tr r="E2563" s="5"/>
      </tp>
      <tp>
        <v>80476531800</v>
        <stp/>
        <stp>##V3_BDPV12</stp>
        <stp>068050 KS Equity</stp>
        <stp>cur_mkt_cap</stp>
        <stp>[종목별 사업개요_IBK퀀트 김경훈.xlsx]KOSDAQ!R2843C5</stp>
        <tr r="E2843" s="5"/>
        <tr r="E2843" s="5"/>
        <tr r="E2843" s="5"/>
        <tr r="E2843" s="5"/>
      </tp>
      <tp>
        <v>153208925100.00003</v>
        <stp/>
        <stp>##V3_BDPV12</stp>
        <stp>068330 KS Equity</stp>
        <stp>cur_mkt_cap</stp>
        <stp>[종목별 사업개요_IBK퀀트 김경훈.xlsx]KOSDAQ!R2113C5</stp>
        <tr r="E2113" s="5"/>
        <tr r="E2113" s="5"/>
        <tr r="E2113" s="5"/>
        <tr r="E2113" s="5"/>
      </tp>
      <tp>
        <v>89344989650</v>
        <stp/>
        <stp>##V3_BDPV12</stp>
        <stp>069410 KS Equity</stp>
        <stp>cur_mkt_cap</stp>
        <stp>[종목별 사업개요_IBK퀀트 김경훈.xlsx]KOSDAQ!R1453C5</stp>
        <tr r="E1453" s="5"/>
        <tr r="E1453" s="5"/>
        <tr r="E1453" s="5"/>
        <tr r="E1453" s="5"/>
      </tp>
      <tp>
        <v>669141251800.00012</v>
        <stp/>
        <stp>##V3_BDPV12</stp>
        <stp>069080 KS Equity</stp>
        <stp>cur_mkt_cap</stp>
        <stp>[종목별 사업개요_IBK퀀트 김경훈.xlsx]KOSDAQ!R1783C5</stp>
        <tr r="E1783" s="5"/>
        <tr r="E1783" s="5"/>
        <tr r="E1783" s="5"/>
        <tr r="E1783" s="5"/>
      </tp>
      <tp>
        <v>74777769330</v>
        <stp/>
        <stp>##V3_BDPV12</stp>
        <stp>060560 KS Equity</stp>
        <stp>cur_mkt_cap</stp>
        <stp>[종목별 사업개요_IBK퀀트 김경훈.xlsx]KOSDAQ!R3223C5</stp>
        <tr r="E3223" s="5"/>
        <tr r="E3223" s="5"/>
        <tr r="E3223" s="5"/>
        <tr r="E3223" s="5"/>
      </tp>
      <tp t="s">
        <v>#N/A N/A</v>
        <stp/>
        <stp>##V3_BDPV12</stp>
        <stp>060910 KS Equity</stp>
        <stp>cur_mkt_cap</stp>
        <stp>[종목별 사업개요_IBK퀀트 김경훈.xlsx]KOSDAQ!R2913C5</stp>
        <tr r="E2913" s="5"/>
      </tp>
      <tp>
        <v>150594511100</v>
        <stp/>
        <stp>##V3_BDPV12</stp>
        <stp>061250 KS Equity</stp>
        <stp>cur_mkt_cap</stp>
        <stp>[종목별 사업개요_IBK퀀트 김경훈.xlsx]KOSDAQ!R3243C5</stp>
        <tr r="E3243" s="5"/>
        <tr r="E3243" s="5"/>
        <tr r="E3243" s="5"/>
        <tr r="E3243" s="5"/>
      </tp>
      <tp>
        <v>102282026250.00002</v>
        <stp/>
        <stp>##V3_BDPV12</stp>
        <stp>063440 KS Equity</stp>
        <stp>cur_mkt_cap</stp>
        <stp>[종목별 사업개요_IBK퀀트 김경훈.xlsx]KOSDAQ!R1423C5</stp>
        <tr r="E1423" s="5"/>
        <tr r="E1423" s="5"/>
        <tr r="E1423" s="5"/>
        <tr r="E1423" s="5"/>
      </tp>
      <tp>
        <v>270339968000</v>
        <stp/>
        <stp>##V3_BDPV12</stp>
        <stp>166480 KS Equity</stp>
        <stp>cur_mkt_cap</stp>
        <stp>[종목별 사업개요_IBK퀀트 김경훈.xlsx]KOSDAQ!R4463C5</stp>
        <tr r="E4463" s="5"/>
        <tr r="E4463" s="5"/>
        <tr r="E4463" s="5"/>
        <tr r="E4463" s="5"/>
      </tp>
      <tp>
        <v>195195000000</v>
        <stp/>
        <stp>##V3_BDPV12</stp>
        <stp>060150 KS Equity</stp>
        <stp>cur_mkt_cap</stp>
        <stp>[종목별 사업개요_IBK퀀트 김경훈.xlsx]KOSDAQ!R2043C5</stp>
        <tr r="E2043" s="5"/>
        <tr r="E2043" s="5"/>
        <tr r="E2043" s="5"/>
        <tr r="E2043" s="5"/>
      </tp>
      <tp>
        <v>256000000000</v>
        <stp/>
        <stp>##V3_BDPV12</stp>
        <stp>060720 KS Equity</stp>
        <stp>cur_mkt_cap</stp>
        <stp>[종목별 사업개요_IBK퀀트 김경훈.xlsx]KOSDAQ!R2423C5</stp>
        <tr r="E2423" s="5"/>
        <tr r="E2423" s="5"/>
        <tr r="E2423" s="5"/>
        <tr r="E2423" s="5"/>
      </tp>
      <tp>
        <v>43662218400</v>
        <stp/>
        <stp>##V3_BDPV12</stp>
        <stp>060230 KS Equity</stp>
        <stp>cur_mkt_cap</stp>
        <stp>[종목별 사업개요_IBK퀀트 김경훈.xlsx]KOSDAQ!R1893C5</stp>
        <tr r="E1893" s="5"/>
        <tr r="E1893" s="5"/>
        <tr r="E1893" s="5"/>
        <tr r="E1893" s="5"/>
      </tp>
      <tp>
        <v>43158132000</v>
        <stp/>
        <stp>##V3_BDPV12</stp>
        <stp>060540 KS Equity</stp>
        <stp>cur_mkt_cap</stp>
        <stp>[종목별 사업개요_IBK퀀트 김경훈.xlsx]KOSDAQ!R1213C5</stp>
        <tr r="E1213" s="5"/>
        <tr r="E1213" s="5"/>
        <tr r="E1213" s="5"/>
        <tr r="E1213" s="5"/>
      </tp>
      <tp>
        <v>128288854560</v>
        <stp/>
        <stp>##V3_BDPV12</stp>
        <stp>061970 KS Equity</stp>
        <stp>cur_mkt_cap</stp>
        <stp>[종목별 사업개요_IBK퀀트 김경훈.xlsx]KOSDAQ!R1463C5</stp>
        <tr r="E1463" s="5"/>
        <tr r="E1463" s="5"/>
        <tr r="E1463" s="5"/>
        <tr r="E1463" s="5"/>
      </tp>
      <tp>
        <v>63382862400</v>
        <stp/>
        <stp>##V3_BDPV12</stp>
        <stp>062860 KS Equity</stp>
        <stp>cur_mkt_cap</stp>
        <stp>[종목별 사업개요_IBK퀀트 김경훈.xlsx]KOSDAQ!R2753C5</stp>
        <tr r="E2753" s="5"/>
        <tr r="E2753" s="5"/>
        <tr r="E2753" s="5"/>
        <tr r="E2753" s="5"/>
      </tp>
      <tp>
        <v>156350204089.99997</v>
        <stp/>
        <stp>##V3_BDPV12</stp>
        <stp>063570 KS Equity</stp>
        <stp>cur_mkt_cap</stp>
        <stp>[종목별 사업개요_IBK퀀트 김경훈.xlsx]KOSDAQ!R3033C5</stp>
        <tr r="E3033" s="5"/>
        <tr r="E3033" s="5"/>
        <tr r="E3033" s="5"/>
        <tr r="E3033" s="5"/>
      </tp>
      <tp>
        <v>93017624300.000015</v>
        <stp/>
        <stp>##V3_BDPV12</stp>
        <stp>065940 KS Equity</stp>
        <stp>cur_mkt_cap</stp>
        <stp>[종목별 사업개요_IBK퀀트 김경훈.xlsx]KOSDAQ!R2413C5</stp>
        <tr r="E2413" s="5"/>
        <tr r="E2413" s="5"/>
        <tr r="E2413" s="5"/>
        <tr r="E2413" s="5"/>
      </tp>
      <tp>
        <v>126156974649.99998</v>
        <stp/>
        <stp>##V3_BDPV12</stp>
        <stp>066270 KS Equity</stp>
        <stp>cur_mkt_cap</stp>
        <stp>[종목별 사업개요_IBK퀀트 김경훈.xlsx]KOSDAQ!R1273C5</stp>
        <tr r="E1273" s="5"/>
        <tr r="E1273" s="5"/>
        <tr r="E1273" s="5"/>
        <tr r="E1273" s="5"/>
      </tp>
      <tp>
        <v>69631096370</v>
        <stp/>
        <stp>##V3_BDPV12</stp>
        <stp>064090 KS Equity</stp>
        <stp>cur_mkt_cap</stp>
        <stp>[종목별 사업개요_IBK퀀트 김경훈.xlsx]KOSDAQ!R3133C5</stp>
        <tr r="E3133" s="5"/>
        <tr r="E3133" s="5"/>
        <tr r="E3133" s="5"/>
        <tr r="E3133" s="5"/>
      </tp>
      <tp>
        <v>80929474569.999985</v>
        <stp/>
        <stp>##V3_BDPV12</stp>
        <stp>066590 KS Equity</stp>
        <stp>cur_mkt_cap</stp>
        <stp>[종목별 사업개요_IBK퀀트 김경훈.xlsx]KOSDAQ!R1713C5</stp>
        <tr r="E1713" s="5"/>
        <tr r="E1713" s="5"/>
        <tr r="E1713" s="5"/>
        <tr r="E1713" s="5"/>
      </tp>
      <tp>
        <v>94488300990</v>
        <stp/>
        <stp>##V3_BDPV12</stp>
        <stp>065560 KS Equity</stp>
        <stp>cur_mkt_cap</stp>
        <stp>[종목별 사업개요_IBK퀀트 김경훈.xlsx]KOSDAQ!R2623C5</stp>
        <tr r="E2623" s="5"/>
        <tr r="E2623" s="5"/>
        <tr r="E2623" s="5"/>
        <tr r="E2623" s="5"/>
      </tp>
      <tp>
        <v>57442926015</v>
        <stp/>
        <stp>##V3_BDPV12</stp>
        <stp>067900 KS Equity</stp>
        <stp>cur_mkt_cap</stp>
        <stp>[종목별 사업개요_IBK퀀트 김경훈.xlsx]KOSDAQ!R1663C5</stp>
        <tr r="E1663" s="5"/>
        <tr r="E1663" s="5"/>
        <tr r="E1663" s="5"/>
        <tr r="E1663" s="5"/>
      </tp>
      <tp>
        <v>436061250000</v>
        <stp/>
        <stp>##V3_BDPV12</stp>
        <stp>064760 KS Equity</stp>
        <stp>cur_mkt_cap</stp>
        <stp>[종목별 사업개요_IBK퀀트 김경훈.xlsx]KOSDAQ!R2743C5</stp>
        <tr r="E2743" s="5"/>
        <tr r="E2743" s="5"/>
        <tr r="E2743" s="5"/>
        <tr r="E2743" s="5"/>
      </tp>
      <tp>
        <v>231847650000.00003</v>
        <stp/>
        <stp>##V3_BDPV12</stp>
        <stp>064800 KS Equity</stp>
        <stp>cur_mkt_cap</stp>
        <stp>[종목별 사업개요_IBK퀀트 김경훈.xlsx]KOSDAQ!R2973C5</stp>
        <tr r="E2973" s="5"/>
        <tr r="E2973" s="5"/>
        <tr r="E2973" s="5"/>
        <tr r="E2973" s="5"/>
      </tp>
      <tp>
        <v>33120037145.000004</v>
        <stp/>
        <stp>##V3_BDPV12</stp>
        <stp>064290 KS Equity</stp>
        <stp>cur_mkt_cap</stp>
        <stp>[종목별 사업개요_IBK퀀트 김경훈.xlsx]KOSDAQ!R2083C5</stp>
        <tr r="E2083" s="5"/>
        <tr r="E2083" s="5"/>
        <tr r="E2083" s="5"/>
        <tr r="E2083" s="5"/>
      </tp>
      <tp>
        <v>106295537110</v>
        <stp/>
        <stp>##V3_BDPV12</stp>
        <stp>067630 KS Equity</stp>
        <stp>cur_mkt_cap</stp>
        <stp>[종목별 사업개요_IBK퀀트 김경훈.xlsx]KOSDAQ!R1353C5</stp>
        <tr r="E1353" s="5"/>
        <tr r="E1353" s="5"/>
        <tr r="E1353" s="5"/>
        <tr r="E1353" s="5"/>
      </tp>
      <tp>
        <v>73475400000</v>
        <stp/>
        <stp>##V3_BDPV12</stp>
        <stp>065530 KS Equity</stp>
        <stp>cur_mkt_cap</stp>
        <stp>[종목별 사업개요_IBK퀀트 김경훈.xlsx]KOSDAQ!R3043C5</stp>
        <tr r="E3043" s="5"/>
        <tr r="E3043" s="5"/>
        <tr r="E3043" s="5"/>
        <tr r="E3043" s="5"/>
      </tp>
      <tp>
        <v>184739769050</v>
        <stp/>
        <stp>##V3_BDPV12</stp>
        <stp>065510 KS Equity</stp>
        <stp>cur_mkt_cap</stp>
        <stp>[종목별 사업개요_IBK퀀트 김경훈.xlsx]KOSDAQ!R3263C5</stp>
        <tr r="E3263" s="5"/>
        <tr r="E3263" s="5"/>
        <tr r="E3263" s="5"/>
        <tr r="E3263" s="5"/>
      </tp>
      <tp>
        <v>73532141320</v>
        <stp/>
        <stp>##V3_BDPV12</stp>
        <stp>067170 KS Equity</stp>
        <stp>cur_mkt_cap</stp>
        <stp>[종목별 사업개요_IBK퀀트 김경훈.xlsx]KOSDAQ!R1623C5</stp>
        <tr r="E1623" s="5"/>
        <tr r="E1623" s="5"/>
        <tr r="E1623" s="5"/>
        <tr r="E1623" s="5"/>
      </tp>
      <tp>
        <v>55410095750</v>
        <stp/>
        <stp>##V3_BDPV12</stp>
        <stp>160980 KS Equity</stp>
        <stp>cur_mkt_cap</stp>
        <stp>[종목별 사업개요_IBK퀀트 김경훈.xlsx]KOSDAQ!R4453C5</stp>
        <tr r="E4453" s="5"/>
        <tr r="E4453" s="5"/>
        <tr r="E4453" s="5"/>
        <tr r="E4453" s="5"/>
      </tp>
      <tp>
        <v>90618716835</v>
        <stp/>
        <stp>##V3_BDPV12</stp>
        <stp>065950 KS Equity</stp>
        <stp>cur_mkt_cap</stp>
        <stp>[종목별 사업개요_IBK퀀트 김경훈.xlsx]KOSDAQ!R1773C5</stp>
        <tr r="E1773" s="5"/>
        <tr r="E1773" s="5"/>
        <tr r="E1773" s="5"/>
        <tr r="E1773" s="5"/>
      </tp>
      <tp>
        <v>112608607920.00002</v>
        <stp/>
        <stp>##V3_BDPV12</stp>
        <stp>066980 KS Equity</stp>
        <stp>cur_mkt_cap</stp>
        <stp>[종목별 사업개요_IBK퀀트 김경훈.xlsx]KOSDAQ!R2993C5</stp>
        <tr r="E2993" s="5"/>
        <tr r="E2993" s="5"/>
        <tr r="E2993" s="5"/>
        <tr r="E2993" s="5"/>
      </tp>
      <tp>
        <v>56054399025</v>
        <stp/>
        <stp>##V3_BDPV12</stp>
        <stp>065500 KS Equity</stp>
        <stp>cur_mkt_cap</stp>
        <stp>[종목별 사업개요_IBK퀀트 김경훈.xlsx]KOSDAQ!R1583C5</stp>
        <tr r="E1583" s="5"/>
        <tr r="E1583" s="5"/>
        <tr r="E1583" s="5"/>
        <tr r="E1583" s="5"/>
      </tp>
      <tp>
        <v>332984187900</v>
        <stp/>
        <stp>##V3_BDPV12</stp>
        <stp>160550 KS Equity</stp>
        <stp>cur_mkt_cap</stp>
        <stp>[종목별 사업개요_IBK퀀트 김경훈.xlsx]KOSDAQ!R4443C5</stp>
        <tr r="E4443" s="5"/>
        <tr r="E4443" s="5"/>
        <tr r="E4443" s="5"/>
        <tr r="E4443" s="5"/>
      </tp>
      <tp>
        <v>202082796960</v>
        <stp/>
        <stp>##V3_BDPV12</stp>
        <stp>066700 KS Equity</stp>
        <stp>cur_mkt_cap</stp>
        <stp>[종목별 사업개요_IBK퀀트 김경훈.xlsx]KOSDAQ!R2683C5</stp>
        <tr r="E2683" s="5"/>
        <tr r="E2683" s="5"/>
        <tr r="E2683" s="5"/>
        <tr r="E2683" s="5"/>
      </tp>
      <tp>
        <v>193940176800.00003</v>
        <stp/>
        <stp>##V3_BDPV12</stp>
        <stp>065150 KS Equity</stp>
        <stp>cur_mkt_cap</stp>
        <stp>[종목별 사업개요_IBK퀀트 김경훈.xlsx]KOSDAQ!R1523C5</stp>
        <tr r="E1523" s="5"/>
        <tr r="E1523" s="5"/>
        <tr r="E1523" s="5"/>
        <tr r="E1523" s="5"/>
      </tp>
      <tp>
        <v>96580278350.000015</v>
        <stp/>
        <stp>##V3_BDPV12</stp>
        <stp>065420 KS Equity</stp>
        <stp>cur_mkt_cap</stp>
        <stp>[종목별 사업개요_IBK퀀트 김경훈.xlsx]KOSDAQ!R1193C5</stp>
        <tr r="E1193" s="5"/>
        <tr r="E1193" s="5"/>
        <tr r="E1193" s="5"/>
        <tr r="E1193" s="5"/>
      </tp>
      <tp>
        <v>181312543019.99997</v>
        <stp/>
        <stp>##V3_BDPV12</stp>
        <stp>066410 KS Equity</stp>
        <stp>cur_mkt_cap</stp>
        <stp>[종목별 사업개요_IBK퀀트 김경훈.xlsx]KOSDAQ!R2373C5</stp>
        <tr r="E2373" s="5"/>
        <tr r="E2373" s="5"/>
        <tr r="E2373" s="5"/>
        <tr r="E2373" s="5"/>
      </tp>
      <tp>
        <v>245547011500</v>
        <stp/>
        <stp>##V3_BDPV12</stp>
        <stp>065660 KS Equity</stp>
        <stp>cur_mkt_cap</stp>
        <stp>[종목별 사업개요_IBK퀀트 김경훈.xlsx]KOSDAQ!R1123C5</stp>
        <tr r="E1123" s="5"/>
        <tr r="E1123" s="5"/>
        <tr r="E1123" s="5"/>
        <tr r="E1123" s="5"/>
      </tp>
      <tp t="s">
        <v>JW중외제약</v>
        <stp/>
        <stp>##V3_BDPV12</stp>
        <stp>001060 KS Equity</stp>
        <stp>security_name</stp>
        <stp>[종목별 사업개요_IBK퀀트 김경훈.xlsx]KOSPI!R73C3</stp>
        <tr r="C73" s="3"/>
        <tr r="C73" s="3"/>
      </tp>
      <tp>
        <v>4.9407110000000003</v>
        <stp/>
        <stp>##V3_BDPV12</stp>
        <stp>007070 KS Equity</stp>
        <stp>current_TRR_3mo</stp>
        <stp>[종목별 사업개요_IBK퀀트 김경훈.xlsx]KOSPI!R63C9</stp>
        <tr r="I63" s="3"/>
        <tr r="I63" s="3"/>
      </tp>
      <tp>
        <v>-0.37523450000000003</v>
        <stp/>
        <stp>##V3_BDPV12</stp>
        <stp>007070 KS Equity</stp>
        <stp>current_TRR_1mo</stp>
        <stp>[종목별 사업개요_IBK퀀트 김경훈.xlsx]KOSPI!R63C8</stp>
        <tr r="H63" s="3"/>
        <tr r="H63" s="3"/>
      </tp>
      <tp>
        <v>13.177160000000001</v>
        <stp/>
        <stp>##V3_BDPV12</stp>
        <stp>097950 KS Equity</stp>
        <stp>current_TRR_3mo</stp>
        <stp>[종목별 사업개요_IBK퀀트 김경훈.xlsx]KOSPI!R33C9</stp>
        <tr r="I33" s="3"/>
        <tr r="I33" s="3"/>
      </tp>
      <tp>
        <v>1.710526</v>
        <stp/>
        <stp>##V3_BDPV12</stp>
        <stp>097950 KS Equity</stp>
        <stp>current_TRR_1mo</stp>
        <stp>[종목별 사업개요_IBK퀀트 김경훈.xlsx]KOSPI!R33C8</stp>
        <tr r="H33" s="3"/>
        <tr r="H33" s="3"/>
      </tp>
      <tp>
        <v>-4.3740569999999996</v>
        <stp/>
        <stp>##V3_BDPV12</stp>
        <stp>022100 KS Equity</stp>
        <stp>current_TRR_1mo</stp>
        <stp>[종목별 사업개요_IBK퀀트 김경훈.xlsx]KOSDAQ!R2868C8</stp>
        <tr r="H2868" s="5"/>
        <tr r="H2868" s="5"/>
      </tp>
      <tp>
        <v>-4.0584420000000003</v>
        <stp/>
        <stp>##V3_BDPV12</stp>
        <stp>002230 KS Equity</stp>
        <stp>current_TRR_3mo</stp>
        <stp>[종목별 사업개요_IBK퀀트 김경훈.xlsx]KOSDAQ!R2948C9</stp>
        <tr r="I2948" s="5"/>
        <tr r="I2948" s="5"/>
      </tp>
      <tp>
        <v>-5.027933</v>
        <stp/>
        <stp>##V3_BDPV12</stp>
        <stp>204630 KS Equity</stp>
        <stp>current_TRR_3mo</stp>
        <stp>[종목별 사업개요_IBK퀀트 김경훈.xlsx]KOSDAQ!R4738C9</stp>
        <tr r="I4738" s="5"/>
        <tr r="I4738" s="5"/>
      </tp>
      <tp>
        <v>5.4597699999999998</v>
        <stp/>
        <stp>##V3_BDPV12</stp>
        <stp>093380 KS Equity</stp>
        <stp>current_TRR_1mo</stp>
        <stp>[종목별 사업개요_IBK퀀트 김경훈.xlsx]KOSDAQ!R3353C8</stp>
        <tr r="H3353" s="5"/>
        <tr r="H3353" s="5"/>
      </tp>
      <tp>
        <v>-3.975155</v>
        <stp/>
        <stp>##V3_BDPV12</stp>
        <stp>091340 KS Equity</stp>
        <stp>current_TRR_1mo</stp>
        <stp>[종목별 사업개요_IBK퀀트 김경훈.xlsx]KOSDAQ!R1233C8</stp>
        <tr r="H1233" s="5"/>
        <tr r="H1233" s="5"/>
      </tp>
      <tp>
        <v>0.75</v>
        <stp/>
        <stp>##V3_BDPV12</stp>
        <stp>204760 KS Equity</stp>
        <stp>current_TRR_3mo</stp>
        <stp>[종목별 사업개요_IBK퀀트 김경훈.xlsx]KOSDAQ!R4748C9</stp>
        <tr r="I4748" s="5"/>
        <tr r="I4748" s="5"/>
      </tp>
      <tp>
        <v>-1.231527</v>
        <stp/>
        <stp>##V3_BDPV12</stp>
        <stp>204440 KS Equity</stp>
        <stp>current_TRR_3mo</stp>
        <stp>[종목별 사업개요_IBK퀀트 김경훈.xlsx]KOSDAQ!R4728C9</stp>
        <tr r="I4728" s="5"/>
        <tr r="I4728" s="5"/>
      </tp>
      <tp>
        <v>15.195069999999999</v>
        <stp/>
        <stp>##V3_BDPV12</stp>
        <stp>225330 KS Equity</stp>
        <stp>current_TRR_1mo</stp>
        <stp>[종목별 사업개요_IBK퀀트 김경훈.xlsx]KOSDAQ!R5128C8</stp>
        <tr r="H5128" s="5"/>
        <tr r="H5128" s="5"/>
      </tp>
      <tp>
        <v>-0.7017544</v>
        <stp/>
        <stp>##V3_BDPV12</stp>
        <stp>093190 KS Equity</stp>
        <stp>current_TRR_1mo</stp>
        <stp>[종목별 사업개요_IBK퀀트 김경훈.xlsx]KOSDAQ!R3343C8</stp>
        <tr r="H3343" s="5"/>
        <tr r="H3343" s="5"/>
      </tp>
      <tp>
        <v>-1.9138759999999999</v>
        <stp/>
        <stp>##V3_BDPV12</stp>
        <stp>194510 KS Equity</stp>
        <stp>current_TRR_1mo</stp>
        <stp>[종목별 사업개요_IBK퀀트 김경훈.xlsx]KOSDAQ!R4643C8</stp>
        <tr r="H4643" s="5"/>
        <tr r="H4643" s="5"/>
      </tp>
      <tp>
        <v>2.570694</v>
        <stp/>
        <stp>##V3_BDPV12</stp>
        <stp>225570 KS Equity</stp>
        <stp>current_TRR_1mo</stp>
        <stp>[종목별 사업개요_IBK퀀트 김경훈.xlsx]KOSDAQ!R5148C8</stp>
        <tr r="H5148" s="5"/>
        <tr r="H5148" s="5"/>
      </tp>
      <tp>
        <v>1.020408</v>
        <stp/>
        <stp>##V3_BDPV12</stp>
        <stp>225440 KS Equity</stp>
        <stp>current_TRR_1mo</stp>
        <stp>[종목별 사업개요_IBK퀀트 김경훈.xlsx]KOSDAQ!R5138C8</stp>
        <tr r="H5138" s="5"/>
        <tr r="H5138" s="5"/>
      </tp>
      <tp>
        <v>8.7557600000000004</v>
        <stp/>
        <stp>##V3_BDPV12</stp>
        <stp>124500 KS Equity</stp>
        <stp>current_TRR_1mo</stp>
        <stp>[종목별 사업개요_IBK퀀트 김경훈.xlsx]KOSDAQ!R4078C8</stp>
        <tr r="H4078" s="5"/>
        <tr r="H4078" s="5"/>
      </tp>
      <tp>
        <v>-15.9306</v>
        <stp/>
        <stp>##V3_BDPV12</stp>
        <stp>093640 KS Equity</stp>
        <stp>current_TRR_1mo</stp>
        <stp>[종목별 사업개요_IBK퀀트 김경훈.xlsx]KOSDAQ!R3363C8</stp>
        <tr r="H3363" s="5"/>
        <tr r="H3363" s="5"/>
      </tp>
      <tp>
        <v>7.8917700000000002</v>
        <stp/>
        <stp>##V3_BDPV12</stp>
        <stp>103230 KS Equity</stp>
        <stp>current_TRR_3mo</stp>
        <stp>[종목별 사업개요_IBK퀀트 김경훈.xlsx]KOSDAQ!R3698C9</stp>
        <tr r="I3698" s="5"/>
        <tr r="I3698" s="5"/>
      </tp>
      <tp>
        <v>-15.49708</v>
        <stp/>
        <stp>##V3_BDPV12</stp>
        <stp>225650 KS Equity</stp>
        <stp>current_TRR_1mo</stp>
        <stp>[종목별 사업개요_IBK퀀트 김경훈.xlsx]KOSDAQ!R5158C8</stp>
        <tr r="H5158" s="5"/>
        <tr r="H5158" s="5"/>
      </tp>
      <tp>
        <v>-5.8114030000000003</v>
        <stp/>
        <stp>##V3_BDPV12</stp>
        <stp>122450 KS Equity</stp>
        <stp>current_TRR_1mo</stp>
        <stp>[종목별 사업개요_IBK퀀트 김경훈.xlsx]KOSDAQ!R3998C8</stp>
        <tr r="H3998" s="5"/>
        <tr r="H3998" s="5"/>
      </tp>
      <tp>
        <v>-10.30043</v>
        <stp/>
        <stp>##V3_BDPV12</stp>
        <stp>003670 KS Equity</stp>
        <stp>current_TRR_3mo</stp>
        <stp>[종목별 사업개요_IBK퀀트 김경훈.xlsx]KOSDAQ!R2878C9</stp>
        <tr r="I2878" s="5"/>
        <tr r="I2878" s="5"/>
      </tp>
      <tp>
        <v>-17.276990000000001</v>
        <stp/>
        <stp>##V3_BDPV12</stp>
        <stp>195990 KS Equity</stp>
        <stp>current_TRR_1mo</stp>
        <stp>[종목별 사업개요_IBK퀀트 김경훈.xlsx]KOSDAQ!R4653C8</stp>
        <tr r="H4653" s="5"/>
        <tr r="H4653" s="5"/>
      </tp>
      <tp>
        <v>2.6666669999999999</v>
        <stp/>
        <stp>##V3_BDPV12</stp>
        <stp>102710 KS Equity</stp>
        <stp>current_TRR_3mo</stp>
        <stp>[종목별 사업개요_IBK퀀트 김경훈.xlsx]KOSDAQ!R3688C9</stp>
        <tr r="I3688" s="5"/>
        <tr r="I3688" s="5"/>
      </tp>
      <tp>
        <v>-11.93581</v>
        <stp/>
        <stp>##V3_BDPV12</stp>
        <stp>224060 KS Equity</stp>
        <stp>current_TRR_1mo</stp>
        <stp>[종목별 사업개요_IBK퀀트 김경훈.xlsx]KOSDAQ!R5118C8</stp>
        <tr r="H5118" s="5"/>
        <tr r="H5118" s="5"/>
      </tp>
      <tp>
        <v>11.98157</v>
        <stp/>
        <stp>##V3_BDPV12</stp>
        <stp>092130 KS Equity</stp>
        <stp>current_TRR_1mo</stp>
        <stp>[종목별 사업개요_IBK퀀트 김경훈.xlsx]KOSDAQ!R3313C8</stp>
        <tr r="H3313" s="5"/>
        <tr r="H3313" s="5"/>
      </tp>
      <tp>
        <v>-10.57971</v>
        <stp/>
        <stp>##V3_BDPV12</stp>
        <stp>092040 KS Equity</stp>
        <stp>current_TRR_1mo</stp>
        <stp>[종목별 사업개요_IBK퀀트 김경훈.xlsx]KOSDAQ!R3303C8</stp>
        <tr r="H3303" s="5"/>
        <tr r="H3303" s="5"/>
      </tp>
      <tp>
        <v>-21.0596</v>
        <stp/>
        <stp>##V3_BDPV12</stp>
        <stp>205500 KS Equity</stp>
        <stp>current_TRR_3mo</stp>
        <stp>[종목별 사업개요_IBK퀀트 김경훈.xlsx]KOSDAQ!R4768C9</stp>
        <tr r="I4768" s="5"/>
        <tr r="I4768" s="5"/>
      </tp>
      <tp>
        <v>7.8212289999999998</v>
        <stp/>
        <stp>##V3_BDPV12</stp>
        <stp>092730 KS Equity</stp>
        <stp>current_TRR_1mo</stp>
        <stp>[종목별 사업개요_IBK퀀트 김경훈.xlsx]KOSDAQ!R3333C8</stp>
        <tr r="H3333" s="5"/>
        <tr r="H3333" s="5"/>
      </tp>
      <tp>
        <v>22.29552</v>
        <stp/>
        <stp>##V3_BDPV12</stp>
        <stp>102120 KS Equity</stp>
        <stp>current_TRR_3mo</stp>
        <stp>[종목별 사업개요_IBK퀀트 김경훈.xlsx]KOSDAQ!R3678C9</stp>
        <tr r="I3678" s="5"/>
        <tr r="I3678" s="5"/>
      </tp>
      <tp>
        <v>30.322579999999999</v>
        <stp/>
        <stp>##V3_BDPV12</stp>
        <stp>092460 KS Equity</stp>
        <stp>current_TRR_1mo</stp>
        <stp>[종목별 사업개요_IBK퀀트 김경훈.xlsx]KOSDAQ!R3323C8</stp>
        <tr r="H3323" s="5"/>
        <tr r="H3323" s="5"/>
      </tp>
      <tp>
        <v>-19.186050000000002</v>
        <stp/>
        <stp>##V3_BDPV12</stp>
        <stp>205100 KS Equity</stp>
        <stp>current_TRR_3mo</stp>
        <stp>[종목별 사업개요_IBK퀀트 김경훈.xlsx]KOSDAQ!R4758C9</stp>
        <tr r="I4758" s="5"/>
        <tr r="I4758" s="5"/>
      </tp>
      <tp>
        <v>-3.907816</v>
        <stp/>
        <stp>##V3_BDPV12</stp>
        <stp>126870 KS Equity</stp>
        <stp>current_TRR_1mo</stp>
        <stp>[종목별 사업개요_IBK퀀트 김경훈.xlsx]KOSDAQ!R4098C8</stp>
        <tr r="H4098" s="5"/>
        <tr r="H4098" s="5"/>
      </tp>
      <tp t="s">
        <v>#N/A N/A</v>
        <stp/>
        <stp>##V3_BDPV12</stp>
        <stp>227950 KS Equity</stp>
        <stp>current_TRR_1mo</stp>
        <stp>[종목별 사업개요_IBK퀀트 김경훈.xlsx]KOSDAQ!R5188C8</stp>
        <tr r="H5188" s="5"/>
      </tp>
      <tp>
        <v>2.3715419999999998</v>
        <stp/>
        <stp>##V3_BDPV12</stp>
        <stp>121440 KS Equity</stp>
        <stp>current_TRR_1mo</stp>
        <stp>[종목별 사업개요_IBK퀀트 김경훈.xlsx]KOSDAQ!R3968C8</stp>
        <tr r="H3968" s="5"/>
        <tr r="H3968" s="5"/>
      </tp>
      <tp>
        <v>-6.9544360000000003</v>
        <stp/>
        <stp>##V3_BDPV12</stp>
        <stp>101730 KS Equity</stp>
        <stp>current_TRR_3mo</stp>
        <stp>[종목별 사업개요_IBK퀀트 김경훈.xlsx]KOSDAQ!R3668C9</stp>
        <tr r="I3668" s="5"/>
        <tr r="I3668" s="5"/>
      </tp>
      <tp>
        <v>2.290076</v>
        <stp/>
        <stp>##V3_BDPV12</stp>
        <stp>206660 KS Equity</stp>
        <stp>current_TRR_3mo</stp>
        <stp>[종목별 사업개요_IBK퀀트 김경훈.xlsx]KOSDAQ!R4788C9</stp>
        <tr r="I4788" s="5"/>
        <tr r="I4788" s="5"/>
      </tp>
      <tp>
        <v>-23.25</v>
        <stp/>
        <stp>##V3_BDPV12</stp>
        <stp>121800 KS Equity</stp>
        <stp>current_TRR_1mo</stp>
        <stp>[종목별 사업개요_IBK퀀트 김경훈.xlsx]KOSDAQ!R3978C8</stp>
        <tr r="H3978" s="5"/>
        <tr r="H3978" s="5"/>
      </tp>
      <tp>
        <v>2.4013719999999998</v>
        <stp/>
        <stp>##V3_BDPV12</stp>
        <stp>196700 KS Equity</stp>
        <stp>current_TRR_1mo</stp>
        <stp>[종목별 사업개요_IBK퀀트 김경훈.xlsx]KOSDAQ!R4673C8</stp>
        <tr r="H4673" s="5"/>
        <tr r="H4673" s="5"/>
      </tp>
      <tp>
        <v>-20.258620000000001</v>
        <stp/>
        <stp>##V3_BDPV12</stp>
        <stp>121890 KS Equity</stp>
        <stp>current_TRR_1mo</stp>
        <stp>[종목별 사업개요_IBK퀀트 김경훈.xlsx]KOSDAQ!R3988C8</stp>
        <tr r="H3988" s="5"/>
        <tr r="H3988" s="5"/>
      </tp>
      <tp>
        <v>-5.7877809999999998</v>
        <stp/>
        <stp>##V3_BDPV12</stp>
        <stp>101670 KS Equity</stp>
        <stp>current_TRR_3mo</stp>
        <stp>[종목별 사업개요_IBK퀀트 김경훈.xlsx]KOSDAQ!R3658C9</stp>
        <tr r="I3658" s="5"/>
        <tr r="I3658" s="5"/>
      </tp>
      <tp>
        <v>-7.2097379999999998</v>
        <stp/>
        <stp>##V3_BDPV12</stp>
        <stp>196450 KS Equity</stp>
        <stp>current_TRR_1mo</stp>
        <stp>[종목별 사업개요_IBK퀀트 김경훈.xlsx]KOSDAQ!R4663C8</stp>
        <tr r="H4663" s="5"/>
        <tr r="H4663" s="5"/>
      </tp>
      <tp>
        <v>-6.231884</v>
        <stp/>
        <stp>##V3_BDPV12</stp>
        <stp>101400 KS Equity</stp>
        <stp>current_TRR_3mo</stp>
        <stp>[종목별 사업개요_IBK퀀트 김경훈.xlsx]KOSDAQ!R3648C9</stp>
        <tr r="I3648" s="5"/>
        <tr r="I3648" s="5"/>
      </tp>
      <tp>
        <v>-14.58333</v>
        <stp/>
        <stp>##V3_BDPV12</stp>
        <stp>206560 KS Equity</stp>
        <stp>current_TRR_3mo</stp>
        <stp>[종목별 사업개요_IBK퀀트 김경훈.xlsx]KOSDAQ!R4778C9</stp>
        <tr r="I4778" s="5"/>
        <tr r="I4778" s="5"/>
      </tp>
      <tp>
        <v>49.73545</v>
        <stp/>
        <stp>##V3_BDPV12</stp>
        <stp>023430 KS Equity</stp>
        <stp>current_TRR_1mo</stp>
        <stp>[종목별 사업개요_IBK퀀트 김경훈.xlsx]KOSDAQ!R1058C8</stp>
        <tr r="H1058" s="5"/>
        <tr r="H1058" s="5"/>
      </tp>
      <tp>
        <v>-9.5415120000000009</v>
        <stp/>
        <stp>##V3_BDPV12</stp>
        <stp>101330 KS Equity</stp>
        <stp>current_TRR_3mo</stp>
        <stp>[종목별 사업개요_IBK퀀트 김경훈.xlsx]KOSDAQ!R3638C9</stp>
        <tr r="I3638" s="5"/>
        <tr r="I3638" s="5"/>
      </tp>
      <tp>
        <v>-1.3636360000000001</v>
        <stp/>
        <stp>##V3_BDPV12</stp>
        <stp>091700 KS Equity</stp>
        <stp>current_TRR_1mo</stp>
        <stp>[종목별 사업개요_IBK퀀트 김경훈.xlsx]KOSDAQ!R3293C8</stp>
        <tr r="H3293" s="5"/>
        <tr r="H3293" s="5"/>
      </tp>
      <tp>
        <v>2.294197</v>
        <stp/>
        <stp>##V3_BDPV12</stp>
        <stp>101170 KS Equity</stp>
        <stp>current_TRR_3mo</stp>
        <stp>[종목별 사업개요_IBK퀀트 김경훈.xlsx]KOSDAQ!R3628C9</stp>
        <tr r="I3628" s="5"/>
        <tr r="I3628" s="5"/>
      </tp>
      <tp>
        <v>-2.4464830000000002</v>
        <stp/>
        <stp>##V3_BDPV12</stp>
        <stp>126640 KS Equity</stp>
        <stp>current_TRR_1mo</stp>
        <stp>[종목별 사업개요_IBK퀀트 김경훈.xlsx]KOSDAQ!R4088C8</stp>
        <tr r="H4088" s="5"/>
        <tr r="H4088" s="5"/>
      </tp>
      <tp>
        <v>-9.2013890000000007</v>
        <stp/>
        <stp>##V3_BDPV12</stp>
        <stp>101000 KS Equity</stp>
        <stp>current_TRR_3mo</stp>
        <stp>[종목별 사업개요_IBK퀀트 김경훈.xlsx]KOSDAQ!R3618C9</stp>
        <tr r="I3618" s="5"/>
        <tr r="I3618" s="5"/>
      </tp>
      <tp>
        <v>-2.3931619999999998</v>
        <stp/>
        <stp>##V3_BDPV12</stp>
        <stp>000440 KS Equity</stp>
        <stp>current_TRR_3mo</stp>
        <stp>[종목별 사업개요_IBK퀀트 김경훈.xlsx]KOSDAQ!R2288C9</stp>
        <tr r="I2288" s="5"/>
        <tr r="I2288" s="5"/>
      </tp>
      <tp>
        <v>8.6330939999999998</v>
        <stp/>
        <stp>##V3_BDPV12</stp>
        <stp>127120 KS Equity</stp>
        <stp>current_TRR_1mo</stp>
        <stp>[종목별 사업개요_IBK퀀트 김경훈.xlsx]KOSDAQ!R4108C8</stp>
        <tr r="H4108" s="5"/>
        <tr r="H4108" s="5"/>
      </tp>
      <tp>
        <v>-4.682779</v>
        <stp/>
        <stp>##V3_BDPV12</stp>
        <stp>100660 KS Equity</stp>
        <stp>current_TRR_3mo</stp>
        <stp>[종목별 사업개요_IBK퀀트 김경훈.xlsx]KOSDAQ!R3608C9</stp>
        <tr r="I3608" s="5"/>
        <tr r="I3608" s="5"/>
      </tp>
      <tp>
        <v>-4.6296299999999997</v>
        <stp/>
        <stp>##V3_BDPV12</stp>
        <stp>207760 KS Equity</stp>
        <stp>current_TRR_3mo</stp>
        <stp>[종목별 사업개요_IBK퀀트 김경훈.xlsx]KOSDAQ!R4798C9</stp>
        <tr r="I4798" s="5"/>
        <tr r="I4798" s="5"/>
      </tp>
      <tp>
        <v>-17.55527</v>
        <stp/>
        <stp>##V3_BDPV12</stp>
        <stp>226350 KS Equity</stp>
        <stp>current_TRR_1mo</stp>
        <stp>[종목별 사업개요_IBK퀀트 김경훈.xlsx]KOSDAQ!R5168C8</stp>
        <tr r="H5168" s="5"/>
        <tr r="H5168" s="5"/>
      </tp>
      <tp>
        <v>-8.4645670000000006</v>
        <stp/>
        <stp>##V3_BDPV12</stp>
        <stp>091440 KS Equity</stp>
        <stp>current_TRR_1mo</stp>
        <stp>[종목별 사업개요_IBK퀀트 김경훈.xlsx]KOSDAQ!R2703C8</stp>
        <tr r="H2703" s="5"/>
        <tr r="H2703" s="5"/>
      </tp>
      <tp>
        <v>-18.399999999999999</v>
        <stp/>
        <stp>##V3_BDPV12</stp>
        <stp>100030 KS Equity</stp>
        <stp>current_TRR_3mo</stp>
        <stp>[종목별 사업개요_IBK퀀트 김경훈.xlsx]KOSDAQ!R3588C9</stp>
        <tr r="I3588" s="5"/>
        <tr r="I3588" s="5"/>
      </tp>
      <tp>
        <v>3.3419020000000002</v>
        <stp/>
        <stp>##V3_BDPV12</stp>
        <stp>226440 KS Equity</stp>
        <stp>current_TRR_1mo</stp>
        <stp>[종목별 사업개요_IBK퀀트 김경훈.xlsx]KOSDAQ!R5178C8</stp>
        <tr r="H5178" s="5"/>
        <tr r="H5178" s="5"/>
      </tp>
      <tp>
        <v>4.1237110000000001</v>
        <stp/>
        <stp>##V3_BDPV12</stp>
        <stp>100120 KS Equity</stp>
        <stp>current_TRR_3mo</stp>
        <stp>[종목별 사업개요_IBK퀀트 김경훈.xlsx]KOSDAQ!R3598C9</stp>
        <tr r="I3598" s="5"/>
        <tr r="I3598" s="5"/>
      </tp>
      <tp>
        <v>-22.946179999999998</v>
        <stp/>
        <stp>##V3_BDPV12</stp>
        <stp>127710 KS Equity</stp>
        <stp>current_TRR_1mo</stp>
        <stp>[종목별 사업개요_IBK퀀트 김경훈.xlsx]KOSDAQ!R4118C8</stp>
        <tr r="H4118" s="5"/>
        <tr r="H4118" s="5"/>
      </tp>
      <tp>
        <v>2.820513</v>
        <stp/>
        <stp>##V3_BDPV12</stp>
        <stp>221950 KS Equity</stp>
        <stp>current_TRR_1mo</stp>
        <stp>[종목별 사업개요_IBK퀀트 김경훈.xlsx]KOSDAQ!R5058C8</stp>
        <tr r="H5058" s="5"/>
        <tr r="H5058" s="5"/>
      </tp>
      <tp>
        <v>-5</v>
        <stp/>
        <stp>##V3_BDPV12</stp>
        <stp>097800 KS Equity</stp>
        <stp>current_TRR_1mo</stp>
        <stp>[종목별 사업개요_IBK퀀트 김경훈.xlsx]KOSDAQ!R3523C8</stp>
        <tr r="H3523" s="5"/>
        <tr r="H3523" s="5"/>
      </tp>
      <tp>
        <v>-2.786378</v>
        <stp/>
        <stp>##V3_BDPV12</stp>
        <stp>097520 KS Equity</stp>
        <stp>current_TRR_1mo</stp>
        <stp>[종목별 사업개요_IBK퀀트 김경훈.xlsx]KOSDAQ!R3513C8</stp>
        <tr r="H3513" s="5"/>
        <tr r="H3513" s="5"/>
      </tp>
      <tp>
        <v>-5.1724139999999998</v>
        <stp/>
        <stp>##V3_BDPV12</stp>
        <stp>190510 KS Equity</stp>
        <stp>current_TRR_1mo</stp>
        <stp>[종목별 사업개요_IBK퀀트 김경훈.xlsx]KOSDAQ!R4593C8</stp>
        <tr r="H4593" s="5"/>
        <tr r="H4593" s="5"/>
      </tp>
      <tp>
        <v>-35.126579999999997</v>
        <stp/>
        <stp>##V3_BDPV12</stp>
        <stp>200710 KS Equity</stp>
        <stp>current_TRR_3mo</stp>
        <stp>[종목별 사업개요_IBK퀀트 김경훈.xlsx]KOSDAQ!R4708C9</stp>
        <tr r="I4708" s="5"/>
        <tr r="I4708" s="5"/>
      </tp>
      <tp>
        <v>-14.377000000000001</v>
        <stp/>
        <stp>##V3_BDPV12</stp>
        <stp>026040 KS Equity</stp>
        <stp>current_TRR_1mo</stp>
        <stp>[종목별 사업개요_IBK퀀트 김경훈.xlsx]KOSDAQ!R2198C8</stp>
        <tr r="H2198" s="5"/>
        <tr r="H2198" s="5"/>
      </tp>
      <tp>
        <v>3.8461539999999999</v>
        <stp/>
        <stp>##V3_BDPV12</stp>
        <stp>200470 KS Equity</stp>
        <stp>current_TRR_3mo</stp>
        <stp>[종목별 사업개요_IBK퀀트 김경훈.xlsx]KOSDAQ!R4698C9</stp>
        <tr r="I4698" s="5"/>
        <tr r="I4698" s="5"/>
      </tp>
      <tp>
        <v>-12.228260000000001</v>
        <stp/>
        <stp>##V3_BDPV12</stp>
        <stp>221610 KS Equity</stp>
        <stp>current_TRR_1mo</stp>
        <stp>[종목별 사업개요_IBK퀀트 김경훈.xlsx]KOSDAQ!R5048C8</stp>
        <tr r="H5048" s="5"/>
        <tr r="H5048" s="5"/>
      </tp>
      <tp>
        <v>6.0205580000000003</v>
        <stp/>
        <stp>##V3_BDPV12</stp>
        <stp>200130 KS Equity</stp>
        <stp>current_TRR_3mo</stp>
        <stp>[종목별 사업개요_IBK퀀트 김경훈.xlsx]KOSDAQ!R4688C9</stp>
        <tr r="I4688" s="5"/>
        <tr r="I4688" s="5"/>
      </tp>
      <tp>
        <v>-4.035088</v>
        <stp/>
        <stp>##V3_BDPV12</stp>
        <stp>007330 KS Equity</stp>
        <stp>current_TRR_3mo</stp>
        <stp>[종목별 사업개요_IBK퀀트 김경훈.xlsx]KOSDAQ!R2888C9</stp>
        <tr r="I2888" s="5"/>
        <tr r="I2888" s="5"/>
      </tp>
      <tp>
        <v>-14.663019999999999</v>
        <stp/>
        <stp>##V3_BDPV12</stp>
        <stp>024800 KS Equity</stp>
        <stp>current_TRR_1mo</stp>
        <stp>[종목별 사업개요_IBK퀀트 김경훈.xlsx]KOSDAQ!R1858C8</stp>
        <tr r="H1858" s="5"/>
        <tr r="H1858" s="5"/>
      </tp>
      <tp>
        <v>-5.8823530000000002</v>
        <stp/>
        <stp>##V3_BDPV12</stp>
        <stp>096530 KS Equity</stp>
        <stp>current_TRR_1mo</stp>
        <stp>[종목별 사업개요_IBK퀀트 김경훈.xlsx]KOSDAQ!R3483C8</stp>
        <tr r="H3483" s="5"/>
        <tr r="H3483" s="5"/>
      </tp>
      <tp>
        <v>13.826370000000001</v>
        <stp/>
        <stp>##V3_BDPV12</stp>
        <stp>191420 KS Equity</stp>
        <stp>current_TRR_1mo</stp>
        <stp>[종목별 사업개요_IBK퀀트 김경훈.xlsx]KOSDAQ!R4603C8</stp>
        <tr r="H4603" s="5"/>
        <tr r="H4603" s="5"/>
      </tp>
      <tp>
        <v>-4.9319730000000002</v>
        <stp/>
        <stp>##V3_BDPV12</stp>
        <stp>096630 KS Equity</stp>
        <stp>current_TRR_1mo</stp>
        <stp>[종목별 사업개요_IBK퀀트 김경훈.xlsx]KOSDAQ!R3493C8</stp>
        <tr r="H3493" s="5"/>
        <tr r="H3493" s="5"/>
      </tp>
      <tp>
        <v>-6.6448799999999997</v>
        <stp/>
        <stp>##V3_BDPV12</stp>
        <stp>096690 KS Equity</stp>
        <stp>current_TRR_1mo</stp>
        <stp>[종목별 사업개요_IBK퀀트 김경훈.xlsx]KOSDAQ!R3503C8</stp>
        <tr r="H3503" s="5"/>
        <tr r="H3503" s="5"/>
      </tp>
      <tp>
        <v>-10.334350000000001</v>
        <stp/>
        <stp>##V3_BDPV12</stp>
        <stp>106240 KS Equity</stp>
        <stp>current_TRR_3mo</stp>
        <stp>[종목별 사업개요_IBK퀀트 김경훈.xlsx]KOSDAQ!R3758C9</stp>
        <tr r="I3758" s="5"/>
        <tr r="I3758" s="5"/>
      </tp>
      <tp>
        <v>9.5174260000000004</v>
        <stp/>
        <stp>##V3_BDPV12</stp>
        <stp>027050 KS Equity</stp>
        <stp>current_TRR_1mo</stp>
        <stp>[종목별 사업개요_IBK퀀트 김경훈.xlsx]KOSDAQ!R2538C8</stp>
        <tr r="H2538" s="5"/>
        <tr r="H2538" s="5"/>
      </tp>
      <tp>
        <v>3.8461539999999999</v>
        <stp/>
        <stp>##V3_BDPV12</stp>
        <stp>220630 KS Equity</stp>
        <stp>current_TRR_1mo</stp>
        <stp>[종목별 사업개요_IBK퀀트 김경훈.xlsx]KOSDAQ!R5038C8</stp>
        <tr r="H5038" s="5"/>
        <tr r="H5038" s="5"/>
      </tp>
      <tp>
        <v>24.390239999999999</v>
        <stp/>
        <stp>##V3_BDPV12</stp>
        <stp>096240 KS Equity</stp>
        <stp>current_TRR_1mo</stp>
        <stp>[종목별 사업개요_IBK퀀트 김경훈.xlsx]KOSDAQ!R3473C8</stp>
        <tr r="H3473" s="5"/>
        <tr r="H3473" s="5"/>
      </tp>
      <tp>
        <v>-21.502590000000001</v>
        <stp/>
        <stp>##V3_BDPV12</stp>
        <stp>106080 KS Equity</stp>
        <stp>current_TRR_3mo</stp>
        <stp>[종목별 사업개요_IBK퀀트 김경훈.xlsx]KOSDAQ!R3748C9</stp>
        <tr r="I3748" s="5"/>
        <tr r="I3748" s="5"/>
      </tp>
      <tp>
        <v>-9.6629210000000008</v>
        <stp/>
        <stp>##V3_BDPV12</stp>
        <stp>122870 KS Equity</stp>
        <stp>current_TRR_1mo</stp>
        <stp>[종목별 사업개요_IBK퀀트 김경훈.xlsx]KOSDAQ!R4018C8</stp>
        <tr r="H4018" s="5"/>
        <tr r="H4018" s="5"/>
      </tp>
      <tp>
        <v>17.84038</v>
        <stp/>
        <stp>##V3_BDPV12</stp>
        <stp>005860 KS Equity</stp>
        <stp>current_TRR_3mo</stp>
        <stp>[종목별 사업개요_IBK퀀트 김경훈.xlsx]KOSDAQ!R3148C9</stp>
        <tr r="I3148" s="5"/>
        <tr r="I3148" s="5"/>
      </tp>
      <tp t="s">
        <v>#N/A N/A</v>
        <stp/>
        <stp>##V3_BDPV12</stp>
        <stp>024810 KS Equity</stp>
        <stp>current_TRR_1mo</stp>
        <stp>[종목별 사업개요_IBK퀀트 김경훈.xlsx]KOSDAQ!R2028C8</stp>
        <tr r="H2028" s="5"/>
      </tp>
      <tp>
        <v>7.9404469999999998</v>
        <stp/>
        <stp>##V3_BDPV12</stp>
        <stp>095910 KS Equity</stp>
        <stp>current_TRR_1mo</stp>
        <stp>[종목별 사업개요_IBK퀀트 김경훈.xlsx]KOSDAQ!R3463C8</stp>
        <tr r="H3463" s="5"/>
        <tr r="H3463" s="5"/>
      </tp>
      <tp>
        <v>11.202830000000001</v>
        <stp/>
        <stp>##V3_BDPV12</stp>
        <stp>095500 KS Equity</stp>
        <stp>current_TRR_1mo</stp>
        <stp>[종목별 사업개요_IBK퀀트 김경훈.xlsx]KOSDAQ!R3443C8</stp>
        <tr r="H3443" s="5"/>
        <tr r="H3443" s="5"/>
      </tp>
      <tp>
        <v>14.92347</v>
        <stp/>
        <stp>##V3_BDPV12</stp>
        <stp>024850 KS Equity</stp>
        <stp>current_TRR_1mo</stp>
        <stp>[종목별 사업개요_IBK퀀트 김경훈.xlsx]KOSDAQ!R2938C8</stp>
        <tr r="H2938" s="5"/>
        <tr r="H2938" s="5"/>
      </tp>
      <tp>
        <v>3.3333330000000001</v>
        <stp/>
        <stp>##V3_BDPV12</stp>
        <stp>223040 KS Equity</stp>
        <stp>current_TRR_1mo</stp>
        <stp>[종목별 사업개요_IBK퀀트 김경훈.xlsx]KOSDAQ!R5108C8</stp>
        <tr r="H5108" s="5"/>
        <tr r="H5108" s="5"/>
      </tp>
      <tp>
        <v>0.54869679999999998</v>
        <stp/>
        <stp>##V3_BDPV12</stp>
        <stp>192410 KS Equity</stp>
        <stp>current_TRR_1mo</stp>
        <stp>[종목별 사업개요_IBK퀀트 김경훈.xlsx]KOSDAQ!R4623C8</stp>
        <tr r="H4623" s="5"/>
        <tr r="H4623" s="5"/>
      </tp>
      <tp>
        <v>-14.54006</v>
        <stp/>
        <stp>##V3_BDPV12</stp>
        <stp>095660 KS Equity</stp>
        <stp>current_TRR_1mo</stp>
        <stp>[종목별 사업개요_IBK퀀트 김경훈.xlsx]KOSDAQ!R3453C8</stp>
        <tr r="H3453" s="5"/>
        <tr r="H3453" s="5"/>
      </tp>
      <tp>
        <v>53.96114</v>
        <stp/>
        <stp>##V3_BDPV12</stp>
        <stp>105550 KS Equity</stp>
        <stp>current_TRR_3mo</stp>
        <stp>[종목별 사업개요_IBK퀀트 김경훈.xlsx]KOSDAQ!R3738C9</stp>
        <tr r="I3738" s="5"/>
        <tr r="I3738" s="5"/>
      </tp>
      <tp>
        <v>-6.3136460000000003</v>
        <stp/>
        <stp>##V3_BDPV12</stp>
        <stp>192250 KS Equity</stp>
        <stp>current_TRR_1mo</stp>
        <stp>[종목별 사업개요_IBK퀀트 김경훈.xlsx]KOSDAQ!R4613C8</stp>
        <tr r="H4613" s="5"/>
        <tr r="H4613" s="5"/>
      </tp>
      <tp>
        <v>-27.254899999999999</v>
        <stp/>
        <stp>##V3_BDPV12</stp>
        <stp>025550 KS Equity</stp>
        <stp>current_TRR_1mo</stp>
        <stp>[종목별 사업개요_IBK퀀트 김경훈.xlsx]KOSDAQ!R3018C8</stp>
        <tr r="H3018" s="5"/>
        <tr r="H3018" s="5"/>
      </tp>
      <tp>
        <v>7.1764710000000003</v>
        <stp/>
        <stp>##V3_BDPV12</stp>
        <stp>095190 KS Equity</stp>
        <stp>current_TRR_1mo</stp>
        <stp>[종목별 사업개요_IBK퀀트 김경훈.xlsx]KOSDAQ!R3423C8</stp>
        <tr r="H3423" s="5"/>
        <tr r="H3423" s="5"/>
      </tp>
      <tp>
        <v>0.3565062</v>
        <stp/>
        <stp>##V3_BDPV12</stp>
        <stp>122690 KS Equity</stp>
        <stp>current_TRR_1mo</stp>
        <stp>[종목별 사업개요_IBK퀀트 김경훈.xlsx]KOSDAQ!R4008C8</stp>
        <tr r="H4008" s="5"/>
        <tr r="H4008" s="5"/>
      </tp>
      <tp>
        <v>32.242989999999999</v>
        <stp/>
        <stp>##V3_BDPV12</stp>
        <stp>025770 KS Equity</stp>
        <stp>current_TRR_1mo</stp>
        <stp>[종목별 사업개요_IBK퀀트 김경훈.xlsx]KOSDAQ!R3058C8</stp>
        <tr r="H3058" s="5"/>
        <tr r="H3058" s="5"/>
      </tp>
      <tp t="s">
        <v>#N/A N/A</v>
        <stp/>
        <stp>##V3_BDPV12</stp>
        <stp>095300 KS Equity</stp>
        <stp>current_TRR_1mo</stp>
        <stp>[종목별 사업개요_IBK퀀트 김경훈.xlsx]KOSDAQ!R3433C8</stp>
        <tr r="H3433" s="5"/>
      </tp>
      <tp>
        <v>14.09524</v>
        <stp/>
        <stp>##V3_BDPV12</stp>
        <stp>123840 KS Equity</stp>
        <stp>current_TRR_1mo</stp>
        <stp>[종목별 사업개요_IBK퀀트 김경훈.xlsx]KOSDAQ!R4068C8</stp>
        <tr r="H4068" s="5"/>
        <tr r="H4068" s="5"/>
      </tp>
      <tp>
        <v>7.4766349999999999</v>
        <stp/>
        <stp>##V3_BDPV12</stp>
        <stp>222810 KS Equity</stp>
        <stp>current_TRR_1mo</stp>
        <stp>[종목별 사업개요_IBK퀀트 김경훈.xlsx]KOSDAQ!R5098C8</stp>
        <tr r="H5098" s="5"/>
        <tr r="H5098" s="5"/>
      </tp>
      <tp>
        <v>-3.4627490000000001</v>
        <stp/>
        <stp>##V3_BDPV12</stp>
        <stp>094820 KS Equity</stp>
        <stp>current_TRR_1mo</stp>
        <stp>[종목별 사업개요_IBK퀀트 김경훈.xlsx]KOSDAQ!R3393C8</stp>
        <tr r="H3393" s="5"/>
        <tr r="H3393" s="5"/>
      </tp>
      <tp>
        <v>-11.322749999999999</v>
        <stp/>
        <stp>##V3_BDPV12</stp>
        <stp>094850 KS Equity</stp>
        <stp>current_TRR_1mo</stp>
        <stp>[종목별 사업개요_IBK퀀트 김경훈.xlsx]KOSDAQ!R3403C8</stp>
        <tr r="H3403" s="5"/>
        <tr r="H3403" s="5"/>
      </tp>
      <tp>
        <v>11.172639999999999</v>
        <stp/>
        <stp>##V3_BDPV12</stp>
        <stp>025880 KS Equity</stp>
        <stp>current_TRR_1mo</stp>
        <stp>[종목별 사업개요_IBK퀀트 김경훈.xlsx]KOSDAQ!R2408C8</stp>
        <tr r="H2408" s="5"/>
        <tr r="H2408" s="5"/>
      </tp>
      <tp>
        <v>28.808859999999999</v>
        <stp/>
        <stp>##V3_BDPV12</stp>
        <stp>094940 KS Equity</stp>
        <stp>current_TRR_1mo</stp>
        <stp>[종목별 사업개요_IBK퀀트 김경훈.xlsx]KOSDAQ!R3413C8</stp>
        <tr r="H3413" s="5"/>
        <tr r="H3413" s="5"/>
      </tp>
      <tp>
        <v>-8.8455770000000005</v>
        <stp/>
        <stp>##V3_BDPV12</stp>
        <stp>104830 KS Equity</stp>
        <stp>current_TRR_3mo</stp>
        <stp>[종목별 사업개요_IBK퀀트 김경훈.xlsx]KOSDAQ!R3728C9</stp>
        <tr r="I3728" s="5"/>
        <tr r="I3728" s="5"/>
      </tp>
      <tp>
        <v>0</v>
        <stp/>
        <stp>##V3_BDPV12</stp>
        <stp>203650 KS Equity</stp>
        <stp>current_TRR_3mo</stp>
        <stp>[종목별 사업개요_IBK퀀트 김경훈.xlsx]KOSDAQ!R4718C9</stp>
        <tr r="I4718" s="5"/>
        <tr r="I4718" s="5"/>
      </tp>
      <tp>
        <v>-22.568090000000002</v>
        <stp/>
        <stp>##V3_BDPV12</stp>
        <stp>123040 KS Equity</stp>
        <stp>current_TRR_1mo</stp>
        <stp>[종목별 사업개요_IBK퀀트 김경훈.xlsx]KOSDAQ!R4028C8</stp>
        <tr r="H4028" s="5"/>
        <tr r="H4028" s="5"/>
      </tp>
      <tp>
        <v>-2.0278830000000001</v>
        <stp/>
        <stp>##V3_BDPV12</stp>
        <stp>222040 KS Equity</stp>
        <stp>current_TRR_1mo</stp>
        <stp>[종목별 사업개요_IBK퀀트 김경훈.xlsx]KOSDAQ!R5068C8</stp>
        <tr r="H5068" s="5"/>
        <tr r="H5068" s="5"/>
      </tp>
      <tp>
        <v>14.71698</v>
        <stp/>
        <stp>##V3_BDPV12</stp>
        <stp>094360 KS Equity</stp>
        <stp>current_TRR_1mo</stp>
        <stp>[종목별 사업개요_IBK퀀트 김경훈.xlsx]KOSDAQ!R3383C8</stp>
        <tr r="H3383" s="5"/>
        <tr r="H3383" s="5"/>
      </tp>
      <tp>
        <v>2.1978019999999998</v>
        <stp/>
        <stp>##V3_BDPV12</stp>
        <stp>222110 KS Equity</stp>
        <stp>current_TRR_1mo</stp>
        <stp>[종목별 사업개요_IBK퀀트 김경훈.xlsx]KOSDAQ!R5078C8</stp>
        <tr r="H5078" s="5"/>
        <tr r="H5078" s="5"/>
      </tp>
      <tp>
        <v>-9.6923069999999996</v>
        <stp/>
        <stp>##V3_BDPV12</stp>
        <stp>123260 KS Equity</stp>
        <stp>current_TRR_1mo</stp>
        <stp>[종목별 사업개요_IBK퀀트 김경훈.xlsx]KOSDAQ!R4038C8</stp>
        <tr r="H4038" s="5"/>
        <tr r="H4038" s="5"/>
      </tp>
      <tp>
        <v>-4.8245620000000002</v>
        <stp/>
        <stp>##V3_BDPV12</stp>
        <stp>094170 KS Equity</stp>
        <stp>current_TRR_1mo</stp>
        <stp>[종목별 사업개요_IBK퀀트 김경훈.xlsx]KOSDAQ!R3373C8</stp>
        <tr r="H3373" s="5"/>
        <tr r="H3373" s="5"/>
      </tp>
      <tp>
        <v>-1.25</v>
        <stp/>
        <stp>##V3_BDPV12</stp>
        <stp>104480 KS Equity</stp>
        <stp>current_TRR_3mo</stp>
        <stp>[종목별 사업개요_IBK퀀트 김경훈.xlsx]KOSDAQ!R3718C9</stp>
        <tr r="I3718" s="5"/>
        <tr r="I3718" s="5"/>
      </tp>
      <tp>
        <v>-1.460674</v>
        <stp/>
        <stp>##V3_BDPV12</stp>
        <stp>123410 KS Equity</stp>
        <stp>current_TRR_1mo</stp>
        <stp>[종목별 사업개요_IBK퀀트 김경훈.xlsx]KOSDAQ!R4048C8</stp>
        <tr r="H4048" s="5"/>
        <tr r="H4048" s="5"/>
      </tp>
      <tp>
        <v>-9.3973449999999996</v>
        <stp/>
        <stp>##V3_BDPV12</stp>
        <stp>193250 KS Equity</stp>
        <stp>current_TRR_1mo</stp>
        <stp>[종목별 사업개요_IBK퀀트 김경훈.xlsx]KOSDAQ!R4633C8</stp>
        <tr r="H4633" s="5"/>
        <tr r="H4633" s="5"/>
      </tp>
      <tp>
        <v>10.232559999999999</v>
        <stp/>
        <stp>##V3_BDPV12</stp>
        <stp>104200 KS Equity</stp>
        <stp>current_TRR_3mo</stp>
        <stp>[종목별 사업개요_IBK퀀트 김경훈.xlsx]KOSDAQ!R3708C9</stp>
        <tr r="I3708" s="5"/>
        <tr r="I3708" s="5"/>
      </tp>
      <tp>
        <v>20.274909999999998</v>
        <stp/>
        <stp>##V3_BDPV12</stp>
        <stp>222420 KS Equity</stp>
        <stp>current_TRR_1mo</stp>
        <stp>[종목별 사업개요_IBK퀀트 김경훈.xlsx]KOSDAQ!R5088C8</stp>
        <tr r="H5088" s="5"/>
        <tr r="H5088" s="5"/>
      </tp>
      <tp>
        <v>3.7184599999999999</v>
        <stp/>
        <stp>##V3_BDPV12</stp>
        <stp>123570 KS Equity</stp>
        <stp>current_TRR_1mo</stp>
        <stp>[종목별 사업개요_IBK퀀트 김경훈.xlsx]KOSDAQ!R4058C8</stp>
        <tr r="H4058" s="5"/>
        <tr r="H4058" s="5"/>
      </tp>
      <tp>
        <v>14.03509</v>
        <stp/>
        <stp>##V3_BDPV12</stp>
        <stp>009780 KS Equity</stp>
        <stp>current_TRR_3mo</stp>
        <stp>[종목별 사업개요_IBK퀀트 김경훈.xlsx]KOSDAQ!R1498C9</stp>
        <tr r="I1498" s="5"/>
        <tr r="I1498" s="5"/>
      </tp>
      <tp>
        <v>4.7263679999999999</v>
        <stp/>
        <stp>##V3_BDPV12</stp>
        <stp>028300 KS Equity</stp>
        <stp>current_TRR_1mo</stp>
        <stp>[종목별 사업개요_IBK퀀트 김경훈.xlsx]KOSDAQ!R1348C8</stp>
        <tr r="H1348" s="5"/>
        <tr r="H1348" s="5"/>
      </tp>
      <tp>
        <v>14.48141</v>
        <stp/>
        <stp>##V3_BDPV12</stp>
        <stp>008290 KS Equity</stp>
        <stp>current_TRR_3mo</stp>
        <stp>[종목별 사업개요_IBK퀀트 김경훈.xlsx]KOSDAQ!R1768C9</stp>
        <tr r="I1768" s="5"/>
        <tr r="I1768" s="5"/>
      </tp>
      <tp>
        <v>2.6425589999999999</v>
        <stp/>
        <stp>##V3_BDPV12</stp>
        <stp>028040 KS Equity</stp>
        <stp>current_TRR_1mo</stp>
        <stp>[종목별 사업개요_IBK퀀트 김경훈.xlsx]KOSDAQ!R2818C8</stp>
        <tr r="H2818" s="5"/>
        <tr r="H2818" s="5"/>
      </tp>
      <tp>
        <v>-6.8557920000000001</v>
        <stp/>
        <stp>##V3_BDPV12</stp>
        <stp>099830 KS Equity</stp>
        <stp>current_TRR_1mo</stp>
        <stp>[종목별 사업개요_IBK퀀트 김경훈.xlsx]KOSDAQ!R3583C8</stp>
        <tr r="H3583" s="5"/>
        <tr r="H3583" s="5"/>
      </tp>
      <tp>
        <v>-2.5062660000000001</v>
        <stp/>
        <stp>##V3_BDPV12</stp>
        <stp>099520 KS Equity</stp>
        <stp>current_TRR_1mo</stp>
        <stp>[종목별 사업개요_IBK퀀트 김경훈.xlsx]KOSDAQ!R3573C8</stp>
        <tr r="H3573" s="5"/>
        <tr r="H3573" s="5"/>
      </tp>
      <tp>
        <v>-11.165050000000001</v>
        <stp/>
        <stp>##V3_BDPV12</stp>
        <stp>109960 KS Equity</stp>
        <stp>current_TRR_3mo</stp>
        <stp>[종목별 사업개요_IBK퀀트 김경훈.xlsx]KOSDAQ!R3818C9</stp>
        <tr r="I3818" s="5"/>
        <tr r="I3818" s="5"/>
      </tp>
      <tp>
        <v>43.485570000000003</v>
        <stp/>
        <stp>##V3_BDPV12</stp>
        <stp>109610 KS Equity</stp>
        <stp>current_TRR_3mo</stp>
        <stp>[종목별 사업개요_IBK퀀트 김경훈.xlsx]KOSDAQ!R3798C9</stp>
        <tr r="I3798" s="5"/>
        <tr r="I3798" s="5"/>
      </tp>
      <tp>
        <v>-58.732399999999998</v>
        <stp/>
        <stp>##V3_BDPV12</stp>
        <stp>099410 KS Equity</stp>
        <stp>current_TRR_1mo</stp>
        <stp>[종목별 사업개요_IBK퀀트 김경훈.xlsx]KOSDAQ!R3563C8</stp>
        <tr r="H3563" s="5"/>
        <tr r="H3563" s="5"/>
      </tp>
      <tp>
        <v>64.814809999999994</v>
        <stp/>
        <stp>##V3_BDPV12</stp>
        <stp>109820 KS Equity</stp>
        <stp>current_TRR_3mo</stp>
        <stp>[종목별 사업개요_IBK퀀트 김경훈.xlsx]KOSDAQ!R3808C9</stp>
        <tr r="I3808" s="5"/>
        <tr r="I3808" s="5"/>
      </tp>
      <tp>
        <v>1.655629</v>
        <stp/>
        <stp>##V3_BDPV12</stp>
        <stp>099220 KS Equity</stp>
        <stp>current_TRR_1mo</stp>
        <stp>[종목별 사업개요_IBK퀀트 김경훈.xlsx]KOSDAQ!R3553C8</stp>
        <tr r="H3553" s="5"/>
        <tr r="H3553" s="5"/>
      </tp>
      <tp>
        <v>5.053763</v>
        <stp/>
        <stp>##V3_BDPV12</stp>
        <stp>108860 KS Equity</stp>
        <stp>current_TRR_3mo</stp>
        <stp>[종목별 사업개요_IBK퀀트 김경훈.xlsx]KOSDAQ!R3788C9</stp>
        <tr r="I3788" s="5"/>
        <tr r="I3788" s="5"/>
      </tp>
      <tp>
        <v>0</v>
        <stp/>
        <stp>##V3_BDPV12</stp>
        <stp>028080 KS Equity</stp>
        <stp>current_TRR_1mo</stp>
        <stp>[종목별 사업개요_IBK퀀트 김경훈.xlsx]KOSDAQ!R3258C8</stp>
        <tr r="H3258" s="5"/>
        <tr r="H3258" s="5"/>
      </tp>
      <tp>
        <v>28.189910000000001</v>
        <stp/>
        <stp>##V3_BDPV12</stp>
        <stp>009730 KS Equity</stp>
        <stp>current_TRR_3mo</stp>
        <stp>[종목별 사업개요_IBK퀀트 김경훈.xlsx]KOSDAQ!R2558C9</stp>
        <tr r="I2558" s="5"/>
        <tr r="I2558" s="5"/>
      </tp>
      <tp>
        <v>0.7915567</v>
        <stp/>
        <stp>##V3_BDPV12</stp>
        <stp>098660 KS Equity</stp>
        <stp>current_TRR_1mo</stp>
        <stp>[종목별 사업개요_IBK퀀트 김경훈.xlsx]KOSDAQ!R3543C8</stp>
        <tr r="H3543" s="5"/>
        <tr r="H3543" s="5"/>
      </tp>
      <tp>
        <v>40.14085</v>
        <stp/>
        <stp>##V3_BDPV12</stp>
        <stp>108230 KS Equity</stp>
        <stp>current_TRR_3mo</stp>
        <stp>[종목별 사업개요_IBK퀀트 김경훈.xlsx]KOSDAQ!R3768C9</stp>
        <tr r="I3768" s="5"/>
        <tr r="I3768" s="5"/>
      </tp>
      <tp>
        <v>-5.5727549999999999</v>
        <stp/>
        <stp>##V3_BDPV12</stp>
        <stp>098120 KS Equity</stp>
        <stp>current_TRR_1mo</stp>
        <stp>[종목별 사업개요_IBK퀀트 김경훈.xlsx]KOSDAQ!R3533C8</stp>
        <tr r="H3533" s="5"/>
        <tr r="H3533" s="5"/>
      </tp>
      <tp>
        <v>-18.374559999999999</v>
        <stp/>
        <stp>##V3_BDPV12</stp>
        <stp>108380 KS Equity</stp>
        <stp>current_TRR_3mo</stp>
        <stp>[종목별 사업개요_IBK퀀트 김경훈.xlsx]KOSDAQ!R3778C9</stp>
        <tr r="I3778" s="5"/>
        <tr r="I3778" s="5"/>
      </tp>
      <tp>
        <v>80.740740000000002</v>
        <stp/>
        <stp>##V3_BDPV12</stp>
        <stp>208140 KS Equity</stp>
        <stp>current_TRR_3mo</stp>
        <stp>[종목별 사업개요_IBK퀀트 김경훈.xlsx]KOSDAQ!R4808C9</stp>
        <tr r="I4808" s="5"/>
        <tr r="I4808" s="5"/>
      </tp>
      <tp>
        <v>32.089550000000003</v>
        <stp/>
        <stp>##V3_BDPV12</stp>
        <stp>208370 KS Equity</stp>
        <stp>current_TRR_3mo</stp>
        <stp>[종목별 사업개요_IBK퀀트 김경훈.xlsx]KOSDAQ!R4818C9</stp>
        <tr r="I4818" s="5"/>
        <tr r="I4818" s="5"/>
      </tp>
      <tp>
        <v>2.540835</v>
        <stp/>
        <stp>##V3_BDPV12</stp>
        <stp>208710 KS Equity</stp>
        <stp>current_TRR_3mo</stp>
        <stp>[종목별 사업개요_IBK퀀트 김경훈.xlsx]KOSDAQ!R4828C9</stp>
        <tr r="I4828" s="5"/>
        <tr r="I4828" s="5"/>
      </tp>
      <tp>
        <v>1.246883</v>
        <stp/>
        <stp>##V3_BDPV12</stp>
        <stp>198440 KS Equity</stp>
        <stp>current_TRR_1mo</stp>
        <stp>[종목별 사업개요_IBK퀀트 김경훈.xlsx]KOSDAQ!R4683C8</stp>
        <tr r="H4683" s="5"/>
        <tr r="H4683" s="5"/>
      </tp>
      <tp>
        <v>-9.9290780000000005</v>
        <stp/>
        <stp>##V3_BDPV12</stp>
        <stp>228850 KS Equity</stp>
        <stp>current_TRR_1mo</stp>
        <stp>[종목별 사업개요_IBK퀀트 김경훈.xlsx]KOSDAQ!R5198C8</stp>
        <tr r="H5198" s="5"/>
        <tr r="H5198" s="5"/>
      </tp>
      <tp t="s">
        <v>#N/A N/A</v>
        <stp/>
        <stp>##V3_BDPV12</stp>
        <stp>001720 KS Equity</stp>
        <stp>best_px_bps_ratio</stp>
        <stp>[종목별 사업개요_IBK퀀트 김경훈.xlsx]KOSPI!R1908C12</stp>
        <tr r="L1908" s="3"/>
      </tp>
      <tp t="s">
        <v>#N/A N/A</v>
        <stp/>
        <stp>##V3_BDPV12</stp>
        <stp>005420 KS Equity</stp>
        <stp>best_px_bps_ratio</stp>
        <stp>[종목별 사업개요_IBK퀀트 김경훈.xlsx]KOSPI!R2923C12</stp>
        <tr r="L2923" s="3"/>
      </tp>
      <tp t="s">
        <v>#N/A N/A</v>
        <stp/>
        <stp>##V3_BDPV12</stp>
        <stp>002700 KS Equity</stp>
        <stp>best_px_bps_ratio</stp>
        <stp>[종목별 사업개요_IBK퀀트 김경훈.xlsx]KOSPI!R1918C12</stp>
        <tr r="L1918" s="3"/>
      </tp>
      <tp t="s">
        <v>#N/A N/A</v>
        <stp/>
        <stp>##V3_BDPV12</stp>
        <stp>030790 KS Equity</stp>
        <stp>best_px_bps_ratio</stp>
        <stp>[종목별 사업개요_IBK퀀트 김경훈.xlsx]KOSPI!R1018C12</stp>
        <tr r="L1018" s="3"/>
      </tp>
      <tp>
        <v>2.345820364185057</v>
        <stp/>
        <stp>##V3_BDPV12</stp>
        <stp>192400 KS Equity</stp>
        <stp>best_px_bps_ratio</stp>
        <stp>[종목별 사업개요_IBK퀀트 김경훈.xlsx]KOSPI!R2968C12</stp>
        <tr r="L2968" s="3"/>
        <tr r="L2968" s="3"/>
      </tp>
      <tp>
        <v>1.5621230398069963</v>
        <stp/>
        <stp>##V3_BDPV12</stp>
        <stp>036580 KS Equity</stp>
        <stp>best_px_bps_ratio</stp>
        <stp>[종목별 사업개요_IBK퀀트 김경훈.xlsx]KOSPI!R3068C12</stp>
        <tr r="L3068" s="3"/>
        <tr r="L3068" s="3"/>
      </tp>
      <tp t="s">
        <v>#N/A N/A</v>
        <stp/>
        <stp>##V3_BDPV12</stp>
        <stp>172580 KS Equity</stp>
        <stp>best_px_bps_ratio</stp>
        <stp>[종목별 사업개요_IBK퀀트 김경훈.xlsx]KOSPI!R3148C12</stp>
        <tr r="L3148" s="3"/>
      </tp>
      <tp t="s">
        <v>#N/A N/A</v>
        <stp/>
        <stp>##V3_BDPV12</stp>
        <stp>016580 KS Equity</stp>
        <stp>best_px_bps_ratio</stp>
        <stp>[종목별 사업개요_IBK퀀트 김경훈.xlsx]KOSPI!R3753C12</stp>
        <tr r="L3753" s="3"/>
      </tp>
      <tp t="s">
        <v>#N/A N/A</v>
        <stp/>
        <stp>##V3_BDPV12</stp>
        <stp>001770 KS Equity</stp>
        <stp>best_px_bps_ratio</stp>
        <stp>[종목별 사업개요_IBK퀀트 김경훈.xlsx]KOSPI!R1943C12</stp>
        <tr r="L1943" s="3"/>
      </tp>
      <tp t="s">
        <v>#N/A N/A</v>
        <stp/>
        <stp>##V3_BDPV12</stp>
        <stp>004770 KS Equity</stp>
        <stp>best_px_bps_ratio</stp>
        <stp>[종목별 사업개요_IBK퀀트 김경훈.xlsx]KOSPI!R1973C12</stp>
        <tr r="L1973" s="3"/>
      </tp>
      <tp t="s">
        <v>#N/A N/A</v>
        <stp/>
        <stp>##V3_BDPV12</stp>
        <stp>000480 KS Equity</stp>
        <stp>best_px_bps_ratio</stp>
        <stp>[종목별 사업개요_IBK퀀트 김경훈.xlsx]KOSPI!R2663C12</stp>
        <tr r="L2663" s="3"/>
      </tp>
      <tp>
        <v>1.5336465060084461</v>
        <stp/>
        <stp>##V3_BDPV12</stp>
        <stp>029460 KS Equity</stp>
        <stp>best_px_bps_ratio</stp>
        <stp>[종목별 사업개요_IBK퀀트 김경훈.xlsx]KOSPI!R2818C12</stp>
        <tr r="L2818" s="3"/>
        <tr r="L2818" s="3"/>
      </tp>
      <tp t="s">
        <v>#N/A N/A</v>
        <stp/>
        <stp>##V3_BDPV12</stp>
        <stp>007460 KS Equity</stp>
        <stp>best_px_bps_ratio</stp>
        <stp>[종목별 사업개요_IBK퀀트 김경훈.xlsx]KOSPI!R2828C12</stp>
        <tr r="L2828" s="3"/>
      </tp>
      <tp>
        <v>0.66040771955745192</v>
        <stp/>
        <stp>##V3_BDPV12</stp>
        <stp>139480 KS Equity</stp>
        <stp>best_px_bps_ratio</stp>
        <stp>[종목별 사업개요_IBK퀀트 김경훈.xlsx]KOSPI!R2468C12</stp>
        <tr r="L2468" s="3"/>
        <tr r="L2468" s="3"/>
      </tp>
      <tp t="s">
        <v>#N/A N/A</v>
        <stp/>
        <stp>##V3_BDPV12</stp>
        <stp>044450 KS Equity</stp>
        <stp>best_px_bps_ratio</stp>
        <stp>[종목별 사업개요_IBK퀀트 김경훈.xlsx]KOSPI!R2833C12</stp>
        <tr r="L2833" s="3"/>
      </tp>
      <tp>
        <v>0.70851025343079255</v>
        <stp/>
        <stp>##V3_BDPV12</stp>
        <stp>029780 KS Equity</stp>
        <stp>best_px_bps_ratio</stp>
        <stp>[종목별 사업개요_IBK퀀트 김경훈.xlsx]KOSPI!R1538C12</stp>
        <tr r="L1538" s="3"/>
        <tr r="L1538" s="3"/>
      </tp>
      <tp t="s">
        <v>#N/A N/A</v>
        <stp/>
        <stp>##V3_BDPV12</stp>
        <stp>006490 KS Equity</stp>
        <stp>best_px_bps_ratio</stp>
        <stp>[종목별 사업개요_IBK퀀트 김경훈.xlsx]KOSPI!R2518C12</stp>
        <tr r="L2518" s="3"/>
      </tp>
      <tp t="s">
        <v>#N/A N/A</v>
        <stp/>
        <stp>##V3_BDPV12</stp>
        <stp>000540 KS Equity</stp>
        <stp>best_px_bps_ratio</stp>
        <stp>[종목별 사업개요_IBK퀀트 김경훈.xlsx]KOSPI!R3803C12</stp>
        <tr r="L3803" s="3"/>
      </tp>
      <tp t="s">
        <v>#N/A N/A</v>
        <stp/>
        <stp>##V3_BDPV12</stp>
        <stp>009440 KS Equity</stp>
        <stp>best_px_bps_ratio</stp>
        <stp>[종목별 사업개요_IBK퀀트 김경훈.xlsx]KOSPI!R2803C12</stp>
        <tr r="L2803" s="3"/>
      </tp>
      <tp t="s">
        <v>#N/A N/A</v>
        <stp/>
        <stp>##V3_BDPV12</stp>
        <stp>102460 KS Equity</stp>
        <stp>best_px_bps_ratio</stp>
        <stp>[종목별 사업개요_IBK퀀트 김경훈.xlsx]KOSPI!R2498C12</stp>
        <tr r="L2498" s="3"/>
      </tp>
      <tp>
        <v>7.012192053082746</v>
        <stp/>
        <stp>##V3_BDPV12</stp>
        <stp>090430 KS Equity</stp>
        <stp>best_px_bps_ratio</stp>
        <stp>[종목별 사업개요_IBK퀀트 김경훈.xlsx]KOSPI!R2008C12</stp>
        <tr r="L2008" s="3"/>
        <tr r="L2008" s="3"/>
      </tp>
      <tp t="s">
        <v>#N/A N/A</v>
        <stp/>
        <stp>##V3_BDPV12</stp>
        <stp>003470 KS Equity</stp>
        <stp>best_px_bps_ratio</stp>
        <stp>[종목별 사업개요_IBK퀀트 김경훈.xlsx]KOSPI!R2413C12</stp>
        <tr r="L2413" s="3"/>
      </tp>
      <tp t="s">
        <v>#N/A N/A</v>
        <stp/>
        <stp>##V3_BDPV12</stp>
        <stp>011500 KS Equity</stp>
        <stp>best_px_bps_ratio</stp>
        <stp>[종목별 사업개요_IBK퀀트 김경훈.xlsx]KOSPI!R3333C12</stp>
        <tr r="L3333" s="3"/>
      </tp>
      <tp t="s">
        <v>#N/A N/A</v>
        <stp/>
        <stp>##V3_BDPV12</stp>
        <stp>003460 KS Equity</stp>
        <stp>best_px_bps_ratio</stp>
        <stp>[종목별 사업개요_IBK퀀트 김경훈.xlsx]KOSPI!R2443C12</stp>
        <tr r="L2443" s="3"/>
      </tp>
      <tp>
        <v>0.53167604533882995</v>
        <stp/>
        <stp>##V3_BDPV12</stp>
        <stp>009540 KS Equity</stp>
        <stp>best_px_bps_ratio</stp>
        <stp>[종목별 사업개요_IBK퀀트 김경훈.xlsx]KOSPI!R3678C12</stp>
        <tr r="L3678" s="3"/>
        <tr r="L3678" s="3"/>
      </tp>
      <tp t="s">
        <v>#N/A N/A</v>
        <stp/>
        <stp>##V3_BDPV12</stp>
        <stp>030720 KS Equity</stp>
        <stp>best_px_bps_ratio</stp>
        <stp>[종목별 사업개요_IBK퀀트 김경훈.xlsx]KOSPI!R1058C12</stp>
        <tr r="L1058" s="3"/>
      </tp>
      <tp t="s">
        <v>#N/A N/A</v>
        <stp/>
        <stp>##V3_BDPV12</stp>
        <stp>069730 KS Equity</stp>
        <stp>best_px_bps_ratio</stp>
        <stp>[종목별 사업개요_IBK퀀트 김경훈.xlsx]KOSPI!R1143C12</stp>
        <tr r="L1143" s="3"/>
      </tp>
      <tp>
        <v>0.94919295671313275</v>
        <stp/>
        <stp>##V3_BDPV12</stp>
        <stp>068400 KS Equity</stp>
        <stp>best_px_bps_ratio</stp>
        <stp>[종목별 사업개요_IBK퀀트 김경훈.xlsx]KOSPI!R2193C12</stp>
        <tr r="L2193" s="3"/>
        <tr r="L2193" s="3"/>
      </tp>
      <tp t="s">
        <v>#N/A N/A</v>
        <stp/>
        <stp>##V3_BDPV12</stp>
        <stp>015540 KS Equity</stp>
        <stp>best_px_bps_ratio</stp>
        <stp>[종목별 사업개요_IBK퀀트 김경훈.xlsx]KOSPI!R3558C12</stp>
        <tr r="L3558" s="3"/>
      </tp>
      <tp>
        <v>0.64739484161329408</v>
        <stp/>
        <stp>##V3_BDPV12</stp>
        <stp>126560 KS Equity</stp>
        <stp>best_px_bps_ratio</stp>
        <stp>[종목별 사업개요_IBK퀀트 김경훈.xlsx]KOSPI!R3648C12</stp>
        <tr r="L3648" s="3"/>
        <tr r="L3648" s="3"/>
      </tp>
      <tp t="s">
        <v>#N/A N/A</v>
        <stp/>
        <stp>##V3_BDPV12</stp>
        <stp>018470 KS Equity</stp>
        <stp>best_px_bps_ratio</stp>
        <stp>[종목별 사업개요_IBK퀀트 김경훈.xlsx]KOSPI!R2673C12</stp>
        <tr r="L2673" s="3"/>
      </tp>
      <tp t="s">
        <v>#N/A N/A</v>
        <stp/>
        <stp>##V3_BDPV12</stp>
        <stp>138490 KS Equity</stp>
        <stp>best_px_bps_ratio</stp>
        <stp>[종목별 사업개요_IBK퀀트 김경훈.xlsx]KOSPI!R2953C12</stp>
        <tr r="L2953" s="3"/>
      </tp>
      <tp t="s">
        <v>#N/A N/A</v>
        <stp/>
        <stp>##V3_BDPV12</stp>
        <stp>032560 KS Equity</stp>
        <stp>best_px_bps_ratio</stp>
        <stp>[종목별 사업개요_IBK퀀트 김경훈.xlsx]KOSPI!R3758C12</stp>
        <tr r="L3758" s="3"/>
      </tp>
      <tp t="s">
        <v>#N/A N/A</v>
        <stp/>
        <stp>##V3_BDPV12</stp>
        <stp>009770 KS Equity</stp>
        <stp>best_px_bps_ratio</stp>
        <stp>[종목별 사업개요_IBK퀀트 김경훈.xlsx]KOSPI!R1608C12</stp>
        <tr r="L1608" s="3"/>
      </tp>
      <tp>
        <v>1.285759906399544</v>
        <stp/>
        <stp>##V3_BDPV12</stp>
        <stp>039490 KS Equity</stp>
        <stp>best_px_bps_ratio</stp>
        <stp>[종목별 사업개요_IBK퀀트 김경훈.xlsx]KOSPI!R2983C12</stp>
        <tr r="L2983" s="3"/>
        <tr r="L2983" s="3"/>
      </tp>
      <tp t="s">
        <v>#N/A N/A</v>
        <stp/>
        <stp>##V3_BDPV12</stp>
        <stp>004560 KS Equity</stp>
        <stp>best_px_bps_ratio</stp>
        <stp>[종목별 사업개요_IBK퀀트 김경훈.xlsx]KOSPI!R3618C12</stp>
        <tr r="L3618" s="3"/>
      </tp>
      <tp t="s">
        <v>#N/A N/A</v>
        <stp/>
        <stp>##V3_BDPV12</stp>
        <stp>003720 KS Equity</stp>
        <stp>best_px_bps_ratio</stp>
        <stp>[종목별 사업개요_IBK퀀트 김경훈.xlsx]KOSPI!R1583C12</stp>
        <tr r="L1583" s="3"/>
      </tp>
      <tp t="s">
        <v>#N/A N/A</v>
        <stp/>
        <stp>##V3_BDPV12</stp>
        <stp>004740 KS Equity</stp>
        <stp>best_px_bps_ratio</stp>
        <stp>[종목별 사업개요_IBK퀀트 김경훈.xlsx]KOSPI!R1378C12</stp>
        <tr r="L1378" s="3"/>
      </tp>
      <tp t="s">
        <v>#N/A N/A</v>
        <stp/>
        <stp>##V3_BDPV12</stp>
        <stp>101530 KS Equity</stp>
        <stp>best_px_bps_ratio</stp>
        <stp>[종목별 사업개요_IBK퀀트 김경훈.xlsx]KOSPI!R3568C12</stp>
        <tr r="L3568" s="3"/>
      </tp>
      <tp>
        <v>1.8687191207609317</v>
        <stp/>
        <stp>##V3_BDPV12</stp>
        <stp>049770 KS Equity</stp>
        <stp>best_px_bps_ratio</stp>
        <stp>[종목별 사업개요_IBK퀀트 김경훈.xlsx]KOSPI!R1043C12</stp>
        <tr r="L1043" s="3"/>
        <tr r="L1043" s="3"/>
      </tp>
      <tp t="s">
        <v>#N/A N/A</v>
        <stp/>
        <stp>##V3_BDPV12</stp>
        <stp>014440 KS Equity</stp>
        <stp>best_px_bps_ratio</stp>
        <stp>[종목별 사업개요_IBK퀀트 김경훈.xlsx]KOSPI!R2243C12</stp>
        <tr r="L2243" s="3"/>
      </tp>
      <tp t="s">
        <v>#N/A N/A</v>
        <stp/>
        <stp>##V3_BDPV12</stp>
        <stp>003530 KS Equity</stp>
        <stp>best_px_bps_ratio</stp>
        <stp>[종목별 사업개요_IBK퀀트 김경훈.xlsx]KOSPI!R3553C12</stp>
        <tr r="L3553" s="3"/>
      </tp>
      <tp t="s">
        <v>#N/A N/A</v>
        <stp/>
        <stp>##V3_BDPV12</stp>
        <stp>213500 KS Equity</stp>
        <stp>best_px_bps_ratio</stp>
        <stp>[종목별 사업개요_IBK퀀트 김경훈.xlsx]KOSPI!R3408C12</stp>
        <tr r="L3408" s="3"/>
      </tp>
      <tp t="s">
        <v>#N/A N/A</v>
        <stp/>
        <stp>##V3_BDPV12</stp>
        <stp>027740 KS Equity</stp>
        <stp>best_px_bps_ratio</stp>
        <stp>[종목별 사업개요_IBK퀀트 김경훈.xlsx]KOSPI!R1213C12</stp>
        <tr r="L1213" s="3"/>
      </tp>
      <tp>
        <v>1.4936168065530755</v>
        <stp/>
        <stp>##V3_BDPV12</stp>
        <stp>025540 KS Equity</stp>
        <stp>best_px_bps_ratio</stp>
        <stp>[종목별 사업개요_IBK퀀트 김경훈.xlsx]KOSPI!R3203C12</stp>
        <tr r="L3203" s="3"/>
        <tr r="L3203" s="3"/>
      </tp>
      <tp>
        <v>0.42424226654428876</v>
        <stp/>
        <stp>##V3_BDPV12</stp>
        <stp>082740 KS Equity</stp>
        <stp>best_px_bps_ratio</stp>
        <stp>[종목별 사업개요_IBK퀀트 김경훈.xlsx]KOSPI!R1103C12</stp>
        <tr r="L1103" s="3"/>
        <tr r="L1103" s="3"/>
      </tp>
      <tp t="s">
        <v>#N/A N/A</v>
        <stp/>
        <stp>##V3_BDPV12</stp>
        <stp>014710 KS Equity</stp>
        <stp>best_px_bps_ratio</stp>
        <stp>[종목별 사업개요_IBK퀀트 김경훈.xlsx]KOSPI!R1448C12</stp>
        <tr r="L1448" s="3"/>
      </tp>
      <tp t="s">
        <v>#N/A N/A</v>
        <stp/>
        <stp>##V3_BDPV12</stp>
        <stp>002760 KS Equity</stp>
        <stp>best_px_bps_ratio</stp>
        <stp>[종목별 사업개요_IBK퀀트 김경훈.xlsx]KOSPI!R1368C12</stp>
        <tr r="L1368" s="3"/>
      </tp>
      <tp t="s">
        <v>#N/A N/A</v>
        <stp/>
        <stp>##V3_BDPV12</stp>
        <stp>013520 KS Equity</stp>
        <stp>best_px_bps_ratio</stp>
        <stp>[종목별 사업개요_IBK퀀트 김경훈.xlsx]KOSPI!R3723C12</stp>
        <tr r="L3723" s="3"/>
      </tp>
      <tp t="s">
        <v>전자 장비 기기 &amp; 부품</v>
        <stp/>
        <stp>##V3_BDPV12</stp>
        <stp>082210 KS Equity</stp>
        <stp>gics_industry_name</stp>
        <stp>[종목별 사업개요_IBK퀀트 김경훈.xlsx]KOSDAQ!R1643C4</stp>
        <tr r="D1643" s="5"/>
        <tr r="D1643" s="5"/>
      </tp>
      <tp t="s">
        <v>소프트웨어</v>
        <stp/>
        <stp>##V3_BDPV12</stp>
        <stp>085810 KS Equity</stp>
        <stp>gics_industry_name</stp>
        <stp>[종목별 사업개요_IBK퀀트 김경훈.xlsx]KOSDAQ!R1133C4</stp>
        <tr r="D1133" s="5"/>
        <tr r="D1133" s="5"/>
      </tp>
      <tp t="s">
        <v>인터넷 소프트웨어 &amp;</v>
        <stp/>
        <stp>##V3_BDPV12</stp>
        <stp>080010 KS Equity</stp>
        <stp>gics_industry_name</stp>
        <stp>[종목별 사업개요_IBK퀀트 김경훈.xlsx]KOSDAQ!R1953C4</stp>
        <tr r="D1953" s="5"/>
        <tr r="D1953" s="5"/>
      </tp>
      <tp t="s">
        <v>반도체 &amp; 반도체 장비</v>
        <stp/>
        <stp>##V3_BDPV12</stp>
        <stp>095910 KS Equity</stp>
        <stp>gics_industry_name</stp>
        <stp>[종목별 사업개요_IBK퀀트 김경훈.xlsx]KOSDAQ!R3463C4</stp>
        <tr r="D3463" s="5"/>
        <tr r="D3463" s="5"/>
      </tp>
      <tp t="s">
        <v>기계</v>
        <stp/>
        <stp>##V3_BDPV12</stp>
        <stp>099410 KS Equity</stp>
        <stp>gics_industry_name</stp>
        <stp>[종목별 사업개요_IBK퀀트 김경훈.xlsx]KOSDAQ!R3563C4</stp>
        <tr r="D3563" s="5"/>
        <tr r="D3563" s="5"/>
      </tp>
      <tp t="s">
        <v>생명 과학 도구 &amp; 서비</v>
        <stp/>
        <stp>##V3_BDPV12</stp>
        <stp>087010 KS Equity</stp>
        <stp>gics_industry_name</stp>
        <stp>[종목별 사업개요_IBK퀀트 김경훈.xlsx]KOSDAQ!R2853C4</stp>
        <tr r="D2853" s="5"/>
        <tr r="D2853" s="5"/>
      </tp>
      <tp t="s">
        <v>화학</v>
        <stp/>
        <stp>##V3_BDPV12</stp>
        <stp>196700 KS Equity</stp>
        <stp>gics_industry_name</stp>
        <stp>[종목별 사업개요_IBK퀀트 김경훈.xlsx]KOSDAQ!R4673C4</stp>
        <tr r="D4673" s="5"/>
        <tr r="D4673" s="5"/>
      </tp>
      <tp t="s">
        <v>식품</v>
        <stp/>
        <stp>##V3_BDPV12</stp>
        <stp>035810 KS Equity</stp>
        <stp>gics_industry_name</stp>
        <stp>[종목별 사업개요_IBK퀀트 김경훈.xlsx]KOSDAQ!R2003C4</stp>
        <tr r="D2003" s="5"/>
        <tr r="D2003" s="5"/>
      </tp>
      <tp t="s">
        <v>화학</v>
        <stp/>
        <stp>##V3_BDPV12</stp>
        <stp>121600 KS Equity</stp>
        <stp>gics_industry_name</stp>
        <stp>[종목별 사업개요_IBK퀀트 김경훈.xlsx]KOSDAQ!R3973C4</stp>
        <tr r="D3973" s="5"/>
        <tr r="D3973" s="5"/>
      </tp>
      <tp t="s">
        <v>부동산 관리 &amp; 개발</v>
        <stp/>
        <stp>##V3_BDPV12</stp>
        <stp>034810 KS Equity</stp>
        <stp>gics_industry_name</stp>
        <stp>[종목별 사업개요_IBK퀀트 김경훈.xlsx]KOSDAQ!R3183C4</stp>
        <tr r="D3183" s="5"/>
        <tr r="D3183" s="5"/>
      </tp>
      <tp t="s">
        <v>반도체 &amp; 반도체 장비</v>
        <stp/>
        <stp>##V3_BDPV12</stp>
        <stp>141000 KS Equity</stp>
        <stp>gics_industry_name</stp>
        <stp>[종목별 사업개요_IBK퀀트 김경훈.xlsx]KOSDAQ!R4303C4</stp>
        <tr r="D4303" s="5"/>
        <tr r="D4303" s="5"/>
      </tp>
      <tp t="s">
        <v>식품</v>
        <stp/>
        <stp>##V3_BDPV12</stp>
        <stp>027710 KS Equity</stp>
        <stp>gics_industry_name</stp>
        <stp>[종목별 사업개요_IBK퀀트 김경훈.xlsx]KOSDAQ!R2833C4</stp>
        <tr r="D2833" s="5"/>
        <tr r="D2833" s="5"/>
      </tp>
      <tp t="s">
        <v>기계</v>
        <stp/>
        <stp>##V3_BDPV12</stp>
        <stp>039610 KS Equity</stp>
        <stp>gics_industry_name</stp>
        <stp>[종목별 사업개요_IBK퀀트 김경훈.xlsx]KOSDAQ!R3233C4</stp>
        <tr r="D3233" s="5"/>
        <tr r="D3233" s="5"/>
      </tp>
      <tp t="s">
        <v>건강관리 장비 &amp; 용품</v>
        <stp/>
        <stp>##V3_BDPV12</stp>
        <stp>100700 KS Equity</stp>
        <stp>gics_industry_name</stp>
        <stp>[종목별 사업개요_IBK퀀트 김경훈.xlsx]KOSDAQ!R3613C4</stp>
        <tr r="D3613" s="5"/>
        <tr r="D3613" s="5"/>
      </tp>
      <tp t="s">
        <v>건축 자재</v>
        <stp/>
        <stp>##V3_BDPV12</stp>
        <stp>023410 KS Equity</stp>
        <stp>gics_industry_name</stp>
        <stp>[종목별 사업개요_IBK퀀트 김경훈.xlsx]KOSDAQ!R1873C4</stp>
        <tr r="D1873" s="5"/>
        <tr r="D1873" s="5"/>
      </tp>
      <tp t="s">
        <v>통신 장비</v>
        <stp/>
        <stp>##V3_BDPV12</stp>
        <stp>031310 KS Equity</stp>
        <stp>gics_industry_name</stp>
        <stp>[종목별 사업개요_IBK퀀트 김경훈.xlsx]KOSDAQ!R1063C4</stp>
        <tr r="D1063" s="5"/>
        <tr r="D1063" s="5"/>
      </tp>
      <tp t="s">
        <v>전자 장비 기기 &amp; 부품</v>
        <stp/>
        <stp>##V3_BDPV12</stp>
        <stp>033110 KS Equity</stp>
        <stp>gics_industry_name</stp>
        <stp>[종목별 사업개요_IBK퀀트 김경훈.xlsx]KOSDAQ!R1923C4</stp>
        <tr r="D1923" s="5"/>
        <tr r="D1923" s="5"/>
      </tp>
      <tp t="s">
        <v>건강관리 장비 &amp; 용품</v>
        <stp/>
        <stp>##V3_BDPV12</stp>
        <stp>065510 KS Equity</stp>
        <stp>gics_industry_name</stp>
        <stp>[종목별 사업개요_IBK퀀트 김경훈.xlsx]KOSDAQ!R3263C4</stp>
        <tr r="D3263" s="5"/>
        <tr r="D3263" s="5"/>
      </tp>
      <tp t="s">
        <v>미디어</v>
        <stp/>
        <stp>##V3_BDPV12</stp>
        <stp>041510 KS Equity</stp>
        <stp>gics_industry_name</stp>
        <stp>[종목별 사업개요_IBK퀀트 김경훈.xlsx]KOSDAQ!R1163C4</stp>
        <tr r="D1163" s="5"/>
        <tr r="D1163" s="5"/>
      </tp>
      <tp t="s">
        <v>반도체 &amp; 반도체 장비</v>
        <stp/>
        <stp>##V3_BDPV12</stp>
        <stp>040910 KS Equity</stp>
        <stp>gics_industry_name</stp>
        <stp>[종목별 사업개요_IBK퀀트 김경훈.xlsx]KOSDAQ!R1023C4</stp>
        <tr r="D1023" s="5"/>
        <tr r="D1023" s="5"/>
      </tp>
      <tp t="s">
        <v>항공 화물 운송 &amp; 물류</v>
        <stp/>
        <stp>##V3_BDPV12</stp>
        <stp>040610 KS Equity</stp>
        <stp>gics_industry_name</stp>
        <stp>[종목별 사업개요_IBK퀀트 김경훈.xlsx]KOSDAQ!R1253C4</stp>
        <tr r="D1253" s="5"/>
        <tr r="D1253" s="5"/>
      </tp>
      <tp t="s">
        <v>제약</v>
        <stp/>
        <stp>##V3_BDPV12</stp>
        <stp>041910 KS Equity</stp>
        <stp>gics_industry_name</stp>
        <stp>[종목별 사업개요_IBK퀀트 김경훈.xlsx]KOSDAQ!R1283C4</stp>
        <tr r="D1283" s="5"/>
        <tr r="D1283" s="5"/>
      </tp>
      <tp t="s">
        <v>전자 장비 기기 &amp; 부품</v>
        <stp/>
        <stp>##V3_BDPV12</stp>
        <stp>042110 KS Equity</stp>
        <stp>gics_industry_name</stp>
        <stp>[종목별 사업개요_IBK퀀트 김경훈.xlsx]KOSDAQ!R1183C4</stp>
        <tr r="D1183" s="5"/>
        <tr r="D1183" s="5"/>
      </tp>
      <tp t="s">
        <v>#N/A N/A</v>
        <stp/>
        <stp>##V3_BDPV12</stp>
        <stp>215580 KS Equity</stp>
        <stp>gics_industry_name</stp>
        <stp>[종목별 사업개요_IBK퀀트 김경훈.xlsx]KOSDAQ!R4938C4</stp>
        <tr r="D4938" s="5"/>
      </tp>
      <tp t="s">
        <v>#N/A N/A</v>
        <stp/>
        <stp>##V3_BDPV12</stp>
        <stp>215380 KS Equity</stp>
        <stp>gics_industry_name</stp>
        <stp>[종목별 사업개요_IBK퀀트 김경훈.xlsx]KOSDAQ!R4928C4</stp>
        <tr r="D4928" s="5"/>
      </tp>
      <tp t="s">
        <v>전자 장비 기기 &amp; 부품</v>
        <stp/>
        <stp>##V3_BDPV12</stp>
        <stp>214430 KS Equity</stp>
        <stp>gics_industry_name</stp>
        <stp>[종목별 사업개요_IBK퀀트 김경훈.xlsx]KOSDAQ!R4883C4</stp>
        <tr r="D4883" s="5"/>
        <tr r="D4883" s="5"/>
      </tp>
      <tp t="s">
        <v>미디어</v>
        <stp/>
        <stp>##V3_BDPV12</stp>
        <stp>066410 KS Equity</stp>
        <stp>gics_industry_name</stp>
        <stp>[종목별 사업개요_IBK퀀트 김경훈.xlsx]KOSDAQ!R2373C4</stp>
        <tr r="D2373" s="5"/>
        <tr r="D2373" s="5"/>
      </tp>
      <tp t="s">
        <v>전자 장비 기기 &amp; 부품</v>
        <stp/>
        <stp>##V3_BDPV12</stp>
        <stp>200230 KS Equity</stp>
        <stp>gics_industry_name</stp>
        <stp>[종목별 사업개요_IBK퀀트 김경훈.xlsx]KOSDAQ!R4693C4</stp>
        <tr r="D4693" s="5"/>
        <tr r="D4693" s="5"/>
      </tp>
      <tp t="s">
        <v>개인용품</v>
        <stp/>
        <stp>##V3_BDPV12</stp>
        <stp>069110 KS Equity</stp>
        <stp>gics_industry_name</stp>
        <stp>[종목별 사업개요_IBK퀀트 김경훈.xlsx]KOSDAQ!R2563C4</stp>
        <tr r="D2563" s="5"/>
        <tr r="D2563" s="5"/>
      </tp>
      <tp t="s">
        <v>전기 장비</v>
        <stp/>
        <stp>##V3_BDPV12</stp>
        <stp>054210 KS Equity</stp>
        <stp>gics_industry_name</stp>
        <stp>[종목별 사업개요_IBK퀀트 김경훈.xlsx]KOSDAQ!R1933C4</stp>
        <tr r="D1933" s="5"/>
        <tr r="D1933" s="5"/>
      </tp>
      <tp t="s">
        <v>#N/A N/A</v>
        <stp/>
        <stp>##V3_BDPV12</stp>
        <stp>207930 KS Equity</stp>
        <stp>gics_industry_name</stp>
        <stp>[종목별 사업개요_IBK퀀트 김경훈.xlsx]KOSDAQ!R4803C4</stp>
        <tr r="D4803" s="5"/>
      </tp>
      <tp t="s">
        <v>#N/A N/A</v>
        <stp/>
        <stp>##V3_BDPV12</stp>
        <stp>219580 KS Equity</stp>
        <stp>gics_industry_name</stp>
        <stp>[종목별 사업개요_IBK퀀트 김경훈.xlsx]KOSDAQ!R5018C4</stp>
        <tr r="D5018" s="5"/>
      </tp>
      <tp t="s">
        <v>#N/A N/A</v>
        <stp/>
        <stp>##V3_BDPV12</stp>
        <stp>060910 KS Equity</stp>
        <stp>gics_industry_name</stp>
        <stp>[종목별 사업개요_IBK퀀트 김경훈.xlsx]KOSDAQ!R2913C4</stp>
        <tr r="D2913" s="5"/>
      </tp>
      <tp t="s">
        <v>전기 장비</v>
        <stp/>
        <stp>##V3_BDPV12</stp>
        <stp>058610 KS Equity</stp>
        <stp>gics_industry_name</stp>
        <stp>[종목별 사업개요_IBK퀀트 김경훈.xlsx]KOSDAQ!R1303C4</stp>
        <tr r="D1303" s="5"/>
        <tr r="D1303" s="5"/>
      </tp>
      <tp t="s">
        <v>#N/A N/A</v>
        <stp/>
        <stp>##V3_BDPV12</stp>
        <stp>225430 KS Equity</stp>
        <stp>gics_industry_name</stp>
        <stp>[종목별 사업개요_IBK퀀트 김경훈.xlsx]KOSDAQ!R5133C4</stp>
        <tr r="D5133" s="5"/>
      </tp>
      <tp t="s">
        <v>건축 자재</v>
        <stp/>
        <stp>##V3_BDPV12</stp>
        <stp>225530 KS Equity</stp>
        <stp>gics_industry_name</stp>
        <stp>[종목별 사업개요_IBK퀀트 김경훈.xlsx]KOSDAQ!R5143C4</stp>
        <tr r="D5143" s="5"/>
        <tr r="D5143" s="5"/>
      </tp>
      <tp t="s">
        <v>기계</v>
        <stp/>
        <stp>##V3_BDPV12</stp>
        <stp>054410 KS Equity</stp>
        <stp>gics_industry_name</stp>
        <stp>[종목별 사업개요_IBK퀀트 김경훈.xlsx]KOSDAQ!R2503C4</stp>
        <tr r="D2503" s="5"/>
        <tr r="D2503" s="5"/>
      </tp>
      <tp t="s">
        <v>소프트웨어</v>
        <stp/>
        <stp>##V3_BDPV12</stp>
        <stp>069410 KS Equity</stp>
        <stp>gics_industry_name</stp>
        <stp>[종목별 사업개요_IBK퀀트 김경훈.xlsx]KOSDAQ!R1453C4</stp>
        <tr r="D1453" s="5"/>
        <tr r="D1453" s="5"/>
      </tp>
      <tp t="s">
        <v>반도체 &amp; 반도체 장비</v>
        <stp/>
        <stp>##V3_BDPV12</stp>
        <stp>053610 KS Equity</stp>
        <stp>gics_industry_name</stp>
        <stp>[종목별 사업개요_IBK퀀트 김경훈.xlsx]KOSDAQ!R2903C4</stp>
        <tr r="D2903" s="5"/>
        <tr r="D2903" s="5"/>
      </tp>
      <tp t="s">
        <v>IT 서비스</v>
        <stp/>
        <stp>##V3_BDPV12</stp>
        <stp>045510 KS Equity</stp>
        <stp>gics_industry_name</stp>
        <stp>[종목별 사업개요_IBK퀀트 김경훈.xlsx]KOSDAQ!R2153C4</stp>
        <tr r="D2153" s="5"/>
        <tr r="D2153" s="5"/>
      </tp>
      <tp t="s">
        <v>화학</v>
        <stp/>
        <stp>##V3_BDPV12</stp>
        <stp>126600 KS Equity</stp>
        <stp>gics_industry_name</stp>
        <stp>[종목별 사업개요_IBK퀀트 김경훈.xlsx]KOSDAQ!R4083C4</stp>
        <tr r="D4083" s="5"/>
        <tr r="D4083" s="5"/>
      </tp>
      <tp t="s">
        <v>전자 장비 기기 &amp; 부품</v>
        <stp/>
        <stp>##V3_BDPV12</stp>
        <stp>126700 KS Equity</stp>
        <stp>gics_industry_name</stp>
        <stp>[종목별 사업개요_IBK퀀트 김경훈.xlsx]KOSDAQ!R4093C4</stp>
        <tr r="D4093" s="5"/>
        <tr r="D4093" s="5"/>
      </tp>
      <tp t="s">
        <v>반도체 &amp; 반도체 장비</v>
        <stp/>
        <stp>##V3_BDPV12</stp>
        <stp>073110 KS Equity</stp>
        <stp>gics_industry_name</stp>
        <stp>[종목별 사업개요_IBK퀀트 김경훈.xlsx]KOSDAQ!R1473C4</stp>
        <tr r="D1473" s="5"/>
        <tr r="D1473" s="5"/>
      </tp>
      <tp t="s">
        <v>미디어</v>
        <stp/>
        <stp>##V3_BDPV12</stp>
        <stp>043610 KS Equity</stp>
        <stp>gics_industry_name</stp>
        <stp>[종목별 사업개요_IBK퀀트 김경훈.xlsx]KOSDAQ!R2473C4</stp>
        <tr r="D2473" s="5"/>
        <tr r="D2473" s="5"/>
      </tp>
      <tp t="s">
        <v>금속 &amp; 채광</v>
        <stp/>
        <stp>##V3_BDPV12</stp>
        <stp>122800 KS Equity</stp>
        <stp>gics_industry_name</stp>
        <stp>[종목별 사업개요_IBK퀀트 김경훈.xlsx]KOSDAQ!R4013C4</stp>
        <tr r="D4013" s="5"/>
        <tr r="D4013" s="5"/>
      </tp>
      <tp t="s">
        <v>상업 서비스 &amp; 공급품</v>
        <stp/>
        <stp>##V3_BDPV12</stp>
        <stp>043910 KS Equity</stp>
        <stp>gics_industry_name</stp>
        <stp>[종목별 사업개요_IBK퀀트 김경훈.xlsx]KOSDAQ!R2133C4</stp>
        <tr r="D2133" s="5"/>
        <tr r="D2133" s="5"/>
      </tp>
      <tp t="s">
        <v>반도체 &amp; 반도체 장비</v>
        <stp/>
        <stp>##V3_BDPV12</stp>
        <stp>123100 KS Equity</stp>
        <stp>gics_industry_name</stp>
        <stp>[종목별 사업개요_IBK퀀트 김경훈.xlsx]KOSDAQ!R4033C4</stp>
        <tr r="D4033" s="5"/>
        <tr r="D4033" s="5"/>
      </tp>
      <tp t="s">
        <v>반도체 &amp; 반도체 장비</v>
        <stp/>
        <stp>##V3_BDPV12</stp>
        <stp>047310 KS Equity</stp>
        <stp>gics_industry_name</stp>
        <stp>[종목별 사업개요_IBK퀀트 김경훈.xlsx]KOSDAQ!R2803C4</stp>
        <tr r="D2803" s="5"/>
        <tr r="D2803" s="5"/>
      </tp>
      <tp>
        <v>123143548029.99998</v>
        <stp/>
        <stp>##V3_BDPV12</stp>
        <stp>079970 KS Equity</stp>
        <stp>cur_mkt_cap</stp>
        <stp>[종목별 사업개요_IBK퀀트 김경훈.xlsx]KOSDAQ!R2723C5</stp>
        <tr r="E2723" s="5"/>
        <tr r="E2723" s="5"/>
        <tr r="E2723" s="5"/>
        <tr r="E2723" s="5"/>
      </tp>
      <tp>
        <v>147452800000.00003</v>
        <stp/>
        <stp>##V3_BDPV12</stp>
        <stp>079370 KS Equity</stp>
        <stp>cur_mkt_cap</stp>
        <stp>[종목별 사업개요_IBK퀀트 김경훈.xlsx]KOSDAQ!R2173C5</stp>
        <tr r="E2173" s="5"/>
        <tr r="E2173" s="5"/>
        <tr r="E2173" s="5"/>
        <tr r="E2173" s="5"/>
      </tp>
      <tp>
        <v>42650000000</v>
        <stp/>
        <stp>##V3_BDPV12</stp>
        <stp>078350 KS Equity</stp>
        <stp>cur_mkt_cap</stp>
        <stp>[종목별 사업개요_IBK퀀트 김경훈.xlsx]KOSDAQ!R3123C5</stp>
        <tr r="E3123" s="5"/>
        <tr r="E3123" s="5"/>
        <tr r="E3123" s="5"/>
        <tr r="E3123" s="5"/>
      </tp>
      <tp>
        <v>30680000000</v>
        <stp/>
        <stp>##V3_BDPV12</stp>
        <stp>079170 KS Equity</stp>
        <stp>cur_mkt_cap</stp>
        <stp>[종목별 사업개요_IBK퀀트 김경훈.xlsx]KOSDAQ!R3163C5</stp>
        <tr r="E3163" s="5"/>
        <tr r="E3163" s="5"/>
        <tr r="E3163" s="5"/>
        <tr r="E3163" s="5"/>
      </tp>
      <tp>
        <v>1670061315999.9998</v>
        <stp/>
        <stp>##V3_BDPV12</stp>
        <stp>078340 KS Equity</stp>
        <stp>cur_mkt_cap</stp>
        <stp>[종목별 사업개요_IBK퀀트 김경훈.xlsx]KOSDAQ!R2383C5</stp>
        <tr r="E2383" s="5"/>
        <tr r="E2383" s="5"/>
        <tr r="E2383" s="5"/>
        <tr r="E2383" s="5"/>
      </tp>
      <tp>
        <v>58163682850</v>
        <stp/>
        <stp>##V3_BDPV12</stp>
        <stp>078650 KS Equity</stp>
        <stp>cur_mkt_cap</stp>
        <stp>[종목별 사업개요_IBK퀀트 김경훈.xlsx]KOSDAQ!R2533C5</stp>
        <tr r="E2533" s="5"/>
        <tr r="E2533" s="5"/>
        <tr r="E2533" s="5"/>
        <tr r="E2533" s="5"/>
      </tp>
      <tp>
        <v>194192000000</v>
        <stp/>
        <stp>##V3_BDPV12</stp>
        <stp>078070 KS Equity</stp>
        <stp>cur_mkt_cap</stp>
        <stp>[종목별 사업개요_IBK퀀트 김경훈.xlsx]KOSDAQ!R1853C5</stp>
        <tr r="E1853" s="5"/>
        <tr r="E1853" s="5"/>
        <tr r="E1853" s="5"/>
        <tr r="E1853" s="5"/>
      </tp>
      <tp>
        <v>92699460000</v>
        <stp/>
        <stp>##V3_BDPV12</stp>
        <stp>078860 KS Equity</stp>
        <stp>cur_mkt_cap</stp>
        <stp>[종목별 사업개요_IBK퀀트 김경훈.xlsx]KOSDAQ!R1053C5</stp>
        <tr r="E1053" s="5"/>
        <tr r="E1053" s="5"/>
        <tr r="E1053" s="5"/>
        <tr r="E1053" s="5"/>
      </tp>
      <tp>
        <v>80459458555</v>
        <stp/>
        <stp>##V3_BDPV12</stp>
        <stp>079190 KS Equity</stp>
        <stp>cur_mkt_cap</stp>
        <stp>[종목별 사업개요_IBK퀀트 김경훈.xlsx]KOSDAQ!R1973C5</stp>
        <tr r="E1973" s="5"/>
        <tr r="E1973" s="5"/>
        <tr r="E1973" s="5"/>
        <tr r="E1973" s="5"/>
      </tp>
      <tp>
        <v>293663220000</v>
        <stp/>
        <stp>##V3_BDPV12</stp>
        <stp>178920 KS Equity</stp>
        <stp>cur_mkt_cap</stp>
        <stp>[종목별 사업개요_IBK퀀트 김경훈.xlsx]KOSDAQ!R4523C5</stp>
        <tr r="E4523" s="5"/>
        <tr r="E4523" s="5"/>
        <tr r="E4523" s="5"/>
        <tr r="E4523" s="5"/>
      </tp>
      <tp>
        <v>32776492319.999996</v>
        <stp/>
        <stp>##V3_BDPV12</stp>
        <stp>177830 KS Equity</stp>
        <stp>cur_mkt_cap</stp>
        <stp>[종목별 사업개요_IBK퀀트 김경훈.xlsx]KOSDAQ!R4513C5</stp>
        <tr r="E4513" s="5"/>
        <tr r="E4513" s="5"/>
        <tr r="E4513" s="5"/>
        <tr r="E4513" s="5"/>
      </tp>
      <tp>
        <v>211273326279.99997</v>
        <stp/>
        <stp>##V3_BDPV12</stp>
        <stp>071200 KS Equity</stp>
        <stp>cur_mkt_cap</stp>
        <stp>[종목별 사업개요_IBK퀀트 김경훈.xlsx]KOSDAQ!R2103C5</stp>
        <tr r="E2103" s="5"/>
        <tr r="E2103" s="5"/>
        <tr r="E2103" s="5"/>
        <tr r="E2103" s="5"/>
      </tp>
      <tp>
        <v>201150181649.99997</v>
        <stp/>
        <stp>##V3_BDPV12</stp>
        <stp>072470 KS Equity</stp>
        <stp>cur_mkt_cap</stp>
        <stp>[종목별 사업개요_IBK퀀트 김경훈.xlsx]KOSDAQ!R1703C5</stp>
        <tr r="E1703" s="5"/>
        <tr r="E1703" s="5"/>
        <tr r="E1703" s="5"/>
        <tr r="E1703" s="5"/>
      </tp>
      <tp>
        <v>37821694725</v>
        <stp/>
        <stp>##V3_BDPV12</stp>
        <stp>070590 KS Equity</stp>
        <stp>cur_mkt_cap</stp>
        <stp>[종목별 사업개요_IBK퀀트 김경훈.xlsx]KOSDAQ!R3113C5</stp>
        <tr r="E3113" s="5"/>
        <tr r="E3113" s="5"/>
        <tr r="E3113" s="5"/>
        <tr r="E3113" s="5"/>
      </tp>
      <tp>
        <v>34884000000</v>
        <stp/>
        <stp>##V3_BDPV12</stp>
        <stp>073540 KS Equity</stp>
        <stp>cur_mkt_cap</stp>
        <stp>[종목별 사업개요_IBK퀀트 김경훈.xlsx]KOSDAQ!R1413C5</stp>
        <tr r="E1413" s="5"/>
        <tr r="E1413" s="5"/>
        <tr r="E1413" s="5"/>
        <tr r="E1413" s="5"/>
      </tp>
      <tp>
        <v>59423643399.999992</v>
        <stp/>
        <stp>##V3_BDPV12</stp>
        <stp>073110 KS Equity</stp>
        <stp>cur_mkt_cap</stp>
        <stp>[종목별 사업개요_IBK퀀트 김경훈.xlsx]KOSDAQ!R1473C5</stp>
        <tr r="E1473" s="5"/>
        <tr r="E1473" s="5"/>
        <tr r="E1473" s="5"/>
        <tr r="E1473" s="5"/>
      </tp>
      <tp>
        <v>46205083650</v>
        <stp/>
        <stp>##V3_BDPV12</stp>
        <stp>073570 KS Equity</stp>
        <stp>cur_mkt_cap</stp>
        <stp>[종목별 사업개요_IBK퀀트 김경훈.xlsx]KOSDAQ!R1383C5</stp>
        <tr r="E1383" s="5"/>
        <tr r="E1383" s="5"/>
        <tr r="E1383" s="5"/>
        <tr r="E1383" s="5"/>
      </tp>
      <tp>
        <v>45723389400</v>
        <stp/>
        <stp>##V3_BDPV12</stp>
        <stp>175140 KS Equity</stp>
        <stp>cur_mkt_cap</stp>
        <stp>[종목별 사업개요_IBK퀀트 김경훈.xlsx]KOSDAQ!R4503C5</stp>
        <tr r="E4503" s="5"/>
        <tr r="E4503" s="5"/>
        <tr r="E4503" s="5"/>
        <tr r="E4503" s="5"/>
      </tp>
      <tp>
        <v>231312000000</v>
        <stp/>
        <stp>##V3_BDPV12</stp>
        <stp>072020 KS Equity</stp>
        <stp>cur_mkt_cap</stp>
        <stp>[종목별 사업개요_IBK퀀트 김경훈.xlsx]KOSDAQ!R2283C5</stp>
        <tr r="E2283" s="5"/>
        <tr r="E2283" s="5"/>
        <tr r="E2283" s="5"/>
        <tr r="E2283" s="5"/>
      </tp>
      <tp>
        <v>51363195840</v>
        <stp/>
        <stp>##V3_BDPV12</stp>
        <stp>072520 KS Equity</stp>
        <stp>cur_mkt_cap</stp>
        <stp>[종목별 사업개요_IBK퀀트 김경훈.xlsx]KOSDAQ!R2673C5</stp>
        <tr r="E2673" s="5"/>
        <tr r="E2673" s="5"/>
        <tr r="E2673" s="5"/>
        <tr r="E2673" s="5"/>
      </tp>
      <tp>
        <v>46900000000</v>
        <stp/>
        <stp>##V3_BDPV12</stp>
        <stp>071670 KS Equity</stp>
        <stp>cur_mkt_cap</stp>
        <stp>[종목별 사업개요_IBK퀀트 김경훈.xlsx]KOSDAQ!R1363C5</stp>
        <tr r="E1363" s="5"/>
        <tr r="E1363" s="5"/>
        <tr r="E1363" s="5"/>
        <tr r="E1363" s="5"/>
      </tp>
      <tp t="s">
        <v>#N/A N/A</v>
        <stp/>
        <stp>##V3_BDPV12</stp>
        <stp>074150 KS Equity</stp>
        <stp>cur_mkt_cap</stp>
        <stp>[종목별 사업개요_IBK퀀트 김경훈.xlsx]KOSDAQ!R1503C5</stp>
        <tr r="E1503" s="5"/>
      </tp>
      <tp>
        <v>284641092500</v>
        <stp/>
        <stp>##V3_BDPV12</stp>
        <stp>171120 KS Equity</stp>
        <stp>cur_mkt_cap</stp>
        <stp>[종목별 사업개요_IBK퀀트 김경훈.xlsx]KOSDAQ!R4493C5</stp>
        <tr r="E4493" s="5"/>
        <tr r="E4493" s="5"/>
        <tr r="E4493" s="5"/>
        <tr r="E4493" s="5"/>
      </tp>
      <tp>
        <v>84012542400</v>
        <stp/>
        <stp>##V3_BDPV12</stp>
        <stp>170920 KS Equity</stp>
        <stp>cur_mkt_cap</stp>
        <stp>[종목별 사업개요_IBK퀀트 김경훈.xlsx]KOSDAQ!R4483C5</stp>
        <tr r="E4483" s="5"/>
        <tr r="E4483" s="5"/>
        <tr r="E4483" s="5"/>
        <tr r="E4483" s="5"/>
      </tp>
      <tp>
        <v>76525000000</v>
        <stp/>
        <stp>##V3_BDPV12</stp>
        <stp>170030 KS Equity</stp>
        <stp>cur_mkt_cap</stp>
        <stp>[종목별 사업개요_IBK퀀트 김경훈.xlsx]KOSDAQ!R4473C5</stp>
        <tr r="E4473" s="5"/>
        <tr r="E4473" s="5"/>
        <tr r="E4473" s="5"/>
        <tr r="E4473" s="5"/>
      </tp>
      <tp t="s">
        <v>#N/A N/A</v>
        <stp/>
        <stp>##V3_BDPV12</stp>
        <stp>203690 KS Equity</stp>
        <stp>best_eROE</stp>
        <stp>[종목별 사업개요_IBK퀀트 김경훈.xlsx]KOSDAQ!R4723C11</stp>
        <tr r="K4723" s="5"/>
      </tp>
      <tp t="s">
        <v>#N/A N/A</v>
        <stp/>
        <stp>##V3_BDPV12</stp>
        <stp>219580 KS Equity</stp>
        <stp>best_eROE</stp>
        <stp>[종목별 사업개요_IBK퀀트 김경훈.xlsx]KOSDAQ!R5018C11</stp>
        <tr r="K5018" s="5"/>
      </tp>
      <tp t="s">
        <v>#N/A N/A</v>
        <stp/>
        <stp>##V3_BDPV12</stp>
        <stp>230980 KS Equity</stp>
        <stp>best_eROE</stp>
        <stp>[종목별 사업개요_IBK퀀트 김경훈.xlsx]KOSDAQ!R5213C11</stp>
        <tr r="K5213" s="5"/>
      </tp>
      <tp t="s">
        <v>#N/A N/A</v>
        <stp/>
        <stp>##V3_BDPV12</stp>
        <stp>221980 KS Equity</stp>
        <stp>best_eROE</stp>
        <stp>[종목별 사업개요_IBK퀀트 김경훈.xlsx]KOSDAQ!R5063C11</stp>
        <tr r="K5063" s="5"/>
      </tp>
      <tp t="s">
        <v>#N/A N/A</v>
        <stp/>
        <stp>##V3_BDPV12</stp>
        <stp>222080 KS Equity</stp>
        <stp>best_eROE</stp>
        <stp>[종목별 사업개요_IBK퀀트 김경훈.xlsx]KOSDAQ!R5073C11</stp>
        <tr r="K5073" s="5"/>
      </tp>
      <tp t="s">
        <v>#N/A N/A</v>
        <stp/>
        <stp>##V3_BDPV12</stp>
        <stp>222980 KS Equity</stp>
        <stp>best_eROE</stp>
        <stp>[종목별 사업개요_IBK퀀트 김경훈.xlsx]KOSDAQ!R5103C11</stp>
        <tr r="K5103" s="5"/>
      </tp>
      <tp t="s">
        <v>#N/A N/A</v>
        <stp/>
        <stp>##V3_BDPV12</stp>
        <stp>215090 KS Equity</stp>
        <stp>best_eROE</stp>
        <stp>[종목별 사업개요_IBK퀀트 김경훈.xlsx]KOSDAQ!R4908C11</stp>
        <tr r="K4908" s="5"/>
      </tp>
      <tp t="s">
        <v>#N/A N/A</v>
        <stp/>
        <stp>##V3_BDPV12</stp>
        <stp>217190 KS Equity</stp>
        <stp>best_eROE</stp>
        <stp>[종목별 사업개요_IBK퀀트 김경훈.xlsx]KOSDAQ!R4953C11</stp>
        <tr r="K4953" s="5"/>
      </tp>
      <tp t="s">
        <v>#N/A N/A</v>
        <stp/>
        <stp>##V3_BDPV12</stp>
        <stp>215790 KS Equity</stp>
        <stp>best_eROE</stp>
        <stp>[종목별 사업개요_IBK퀀트 김경훈.xlsx]KOSDAQ!R4948C11</stp>
        <tr r="K4948" s="5"/>
      </tp>
      <tp t="s">
        <v>#N/A N/A</v>
        <stp/>
        <stp>##V3_BDPV12</stp>
        <stp>213090 KS Equity</stp>
        <stp>best_eROE</stp>
        <stp>[종목별 사업개요_IBK퀀트 김경훈.xlsx]KOSDAQ!R4848C11</stp>
        <tr r="K4848" s="5"/>
      </tp>
      <tp>
        <v>-4.566929</v>
        <stp/>
        <stp>##V3_BDPV12</stp>
        <stp>049960 KS Equity</stp>
        <stp>current_TRR_3mo</stp>
        <stp>[종목별 사업개요_IBK퀀트 김경훈.xlsx]KOSDAQ!R903C9</stp>
        <tr r="I903" s="5"/>
        <tr r="I903" s="5"/>
      </tp>
      <tp>
        <v>-1.126126</v>
        <stp/>
        <stp>##V3_BDPV12</stp>
        <stp>078160 KS Equity</stp>
        <stp>current_TRR_1mo</stp>
        <stp>[종목별 사업개요_IBK퀀트 김경훈.xlsx]KOSDAQ!R243C8</stp>
        <tr r="H243" s="5"/>
        <tr r="H243" s="5"/>
      </tp>
      <tp>
        <v>27.21519</v>
        <stp/>
        <stp>##V3_BDPV12</stp>
        <stp>053060 KS Equity</stp>
        <stp>current_TRR_3mo</stp>
        <stp>[종목별 사업개요_IBK퀀트 김경훈.xlsx]KOSDAQ!R683C9</stp>
        <tr r="I683" s="5"/>
        <tr r="I683" s="5"/>
      </tp>
      <tp>
        <v>-5.6074770000000003</v>
        <stp/>
        <stp>##V3_BDPV12</stp>
        <stp>049960 KS Equity</stp>
        <stp>current_TRR_1mo</stp>
        <stp>[종목별 사업개요_IBK퀀트 김경훈.xlsx]KOSDAQ!R903C8</stp>
        <tr r="H903" s="5"/>
        <tr r="H903" s="5"/>
      </tp>
      <tp>
        <v>-1.569507</v>
        <stp/>
        <stp>##V3_BDPV12</stp>
        <stp>078160 KS Equity</stp>
        <stp>current_TRR_3mo</stp>
        <stp>[종목별 사업개요_IBK퀀트 김경훈.xlsx]KOSDAQ!R243C9</stp>
        <tr r="I243" s="5"/>
        <tr r="I243" s="5"/>
      </tp>
      <tp>
        <v>20.72072</v>
        <stp/>
        <stp>##V3_BDPV12</stp>
        <stp>053060 KS Equity</stp>
        <stp>current_TRR_1mo</stp>
        <stp>[종목별 사업개요_IBK퀀트 김경훈.xlsx]KOSDAQ!R683C8</stp>
        <tr r="H683" s="5"/>
        <tr r="H683" s="5"/>
      </tp>
      <tp>
        <v>-3.484321</v>
        <stp/>
        <stp>##V3_BDPV12</stp>
        <stp>023460 KS Equity</stp>
        <stp>current_TRR_1mo</stp>
        <stp>[종목별 사업개요_IBK퀀트 김경훈.xlsx]KOSDAQ!R923C8</stp>
        <tr r="H923" s="5"/>
        <tr r="H923" s="5"/>
      </tp>
      <tp>
        <v>5.9602649999999997</v>
        <stp/>
        <stp>##V3_BDPV12</stp>
        <stp>026260 KS Equity</stp>
        <stp>current_TRR_1mo</stp>
        <stp>[종목별 사업개요_IBK퀀트 김경훈.xlsx]KOSDAQ!R373C8</stp>
        <tr r="H373" s="5"/>
        <tr r="H373" s="5"/>
      </tp>
      <tp>
        <v>-6.5244669999999996</v>
        <stp/>
        <stp>##V3_BDPV12</stp>
        <stp>038460 KS Equity</stp>
        <stp>current_TRR_1mo</stp>
        <stp>[종목별 사업개요_IBK퀀트 김경훈.xlsx]KOSDAQ!R333C8</stp>
        <tr r="H333" s="5"/>
        <tr r="H333" s="5"/>
      </tp>
      <tp>
        <v>-0.38910509999999998</v>
        <stp/>
        <stp>##V3_BDPV12</stp>
        <stp>038060 KS Equity</stp>
        <stp>current_TRR_1mo</stp>
        <stp>[종목별 사업개요_IBK퀀트 김경훈.xlsx]KOSDAQ!R153C8</stp>
        <tr r="H153" s="5"/>
        <tr r="H153" s="5"/>
      </tp>
      <tp>
        <v>-17.337029999999999</v>
        <stp/>
        <stp>##V3_BDPV12</stp>
        <stp>011560 KS Equity</stp>
        <stp>current_TRR_3mo</stp>
        <stp>[종목별 사업개요_IBK퀀트 김경훈.xlsx]KOSDAQ!R693C9</stp>
        <tr r="I693" s="5"/>
        <tr r="I693" s="5"/>
      </tp>
      <tp>
        <v>-5.7823130000000003</v>
        <stp/>
        <stp>##V3_BDPV12</stp>
        <stp>023460 KS Equity</stp>
        <stp>current_TRR_3mo</stp>
        <stp>[종목별 사업개요_IBK퀀트 김경훈.xlsx]KOSDAQ!R923C9</stp>
        <tr r="I923" s="5"/>
        <tr r="I923" s="5"/>
      </tp>
      <tp>
        <v>-20.529800000000002</v>
        <stp/>
        <stp>##V3_BDPV12</stp>
        <stp>026260 KS Equity</stp>
        <stp>current_TRR_3mo</stp>
        <stp>[종목별 사업개요_IBK퀀트 김경훈.xlsx]KOSDAQ!R373C9</stp>
        <tr r="I373" s="5"/>
        <tr r="I373" s="5"/>
      </tp>
      <tp>
        <v>15.68323</v>
        <stp/>
        <stp>##V3_BDPV12</stp>
        <stp>038460 KS Equity</stp>
        <stp>current_TRR_3mo</stp>
        <stp>[종목별 사업개요_IBK퀀트 김경훈.xlsx]KOSDAQ!R333C9</stp>
        <tr r="I333" s="5"/>
        <tr r="I333" s="5"/>
      </tp>
      <tp>
        <v>-6.5693429999999999</v>
        <stp/>
        <stp>##V3_BDPV12</stp>
        <stp>038060 KS Equity</stp>
        <stp>current_TRR_3mo</stp>
        <stp>[종목별 사업개요_IBK퀀트 김경훈.xlsx]KOSDAQ!R153C9</stp>
        <tr r="I153" s="5"/>
        <tr r="I153" s="5"/>
      </tp>
      <tp>
        <v>-10.77844</v>
        <stp/>
        <stp>##V3_BDPV12</stp>
        <stp>011560 KS Equity</stp>
        <stp>current_TRR_1mo</stp>
        <stp>[종목별 사업개요_IBK퀀트 김경훈.xlsx]KOSDAQ!R693C8</stp>
        <tr r="H693" s="5"/>
        <tr r="H693" s="5"/>
      </tp>
      <tp>
        <v>-16.853929999999998</v>
        <stp/>
        <stp>##V3_BDPV12</stp>
        <stp>083660 KS Equity</stp>
        <stp>current_TRR_3mo</stp>
        <stp>[종목별 사업개요_IBK퀀트 김경훈.xlsx]KOSDAQ!R933C9</stp>
        <tr r="I933" s="5"/>
        <tr r="I933" s="5"/>
      </tp>
      <tp>
        <v>-24.354839999999999</v>
        <stp/>
        <stp>##V3_BDPV12</stp>
        <stp>090360 KS Equity</stp>
        <stp>current_TRR_3mo</stp>
        <stp>[종목별 사업개요_IBK퀀트 김경훈.xlsx]KOSDAQ!R133C9</stp>
        <tr r="I133" s="5"/>
        <tr r="I133" s="5"/>
      </tp>
      <tp>
        <v>-14.83517</v>
        <stp/>
        <stp>##V3_BDPV12</stp>
        <stp>090460 KS Equity</stp>
        <stp>current_TRR_3mo</stp>
        <stp>[종목별 사업개요_IBK퀀트 김경훈.xlsx]KOSDAQ!R403C9</stp>
        <tr r="I403" s="5"/>
        <tr r="I403" s="5"/>
      </tp>
      <tp>
        <v>-1.0033449999999999</v>
        <stp/>
        <stp>##V3_BDPV12</stp>
        <stp>083660 KS Equity</stp>
        <stp>current_TRR_1mo</stp>
        <stp>[종목별 사업개요_IBK퀀트 김경훈.xlsx]KOSDAQ!R933C8</stp>
        <tr r="H933" s="5"/>
        <tr r="H933" s="5"/>
      </tp>
      <tp>
        <v>-3.893443</v>
        <stp/>
        <stp>##V3_BDPV12</stp>
        <stp>090360 KS Equity</stp>
        <stp>current_TRR_1mo</stp>
        <stp>[종목별 사업개요_IBK퀀트 김경훈.xlsx]KOSDAQ!R133C8</stp>
        <tr r="H133" s="5"/>
        <tr r="H133" s="5"/>
      </tp>
      <tp>
        <v>-3.125</v>
        <stp/>
        <stp>##V3_BDPV12</stp>
        <stp>090460 KS Equity</stp>
        <stp>current_TRR_1mo</stp>
        <stp>[종목별 사업개요_IBK퀀트 김경훈.xlsx]KOSDAQ!R403C8</stp>
        <tr r="H403" s="5"/>
        <tr r="H403" s="5"/>
      </tp>
      <tp t="s">
        <v>디케이디앤아이는 석유화학물질 및 제품을 포장하는 스틸드럼용기를 제조하는 업체.</v>
        <stp/>
        <stp>##V3_BDSV12</stp>
        <stp>033310 KS Equity</stp>
        <stp>CIE_DES_BULK_KOREAN</stp>
        <stp>[종목별 사업개요_IBK퀀트 김경훈.xlsx]KOSDAQ!R98C13</stp>
        <tr r="M98" s="5"/>
      </tp>
      <tp t="s">
        <v>건축 제품</v>
        <stp/>
        <stp>##V3_BDPV12</stp>
        <stp>000480 KS Equity</stp>
        <stp>gics_industry_name</stp>
        <stp>[종목별 사업개요_IBK퀀트 김경훈.xlsx]KOSPI!R2663C4</stp>
        <tr r="D2663" s="3"/>
        <tr r="D2663" s="3"/>
      </tp>
      <tp t="s">
        <v>전자 장비 기기 &amp; 부품</v>
        <stp/>
        <stp>##V3_BDPV12</stp>
        <stp>019490 KS Equity</stp>
        <stp>gics_industry_name</stp>
        <stp>[종목별 사업개요_IBK퀀트 김경훈.xlsx]KOSPI!R3173C4</stp>
        <tr r="D3173" s="3"/>
        <tr r="D3173" s="3"/>
      </tp>
      <tp t="s">
        <v>금속 &amp; 채광</v>
        <stp/>
        <stp>##V3_BDPV12</stp>
        <stp>005490 KS Equity</stp>
        <stp>gics_industry_name</stp>
        <stp>[종목별 사업개요_IBK퀀트 김경훈.xlsx]KOSPI!R3103C4</stp>
        <tr r="D3103" s="3"/>
        <tr r="D3103" s="3"/>
      </tp>
      <tp t="s">
        <v>화학</v>
        <stp/>
        <stp>##V3_BDPV12</stp>
        <stp>138490 KS Equity</stp>
        <stp>gics_industry_name</stp>
        <stp>[종목별 사업개요_IBK퀀트 김경훈.xlsx]KOSPI!R2953C4</stp>
        <tr r="D2953" s="3"/>
        <tr r="D2953" s="3"/>
      </tp>
      <tp t="s">
        <v>캐피탈 시장</v>
        <stp/>
        <stp>##V3_BDPV12</stp>
        <stp>039490 KS Equity</stp>
        <stp>gics_industry_name</stp>
        <stp>[종목별 사업개요_IBK퀀트 김경훈.xlsx]KOSPI!R2983C4</stp>
        <tr r="D2983" s="3"/>
        <tr r="D2983" s="3"/>
      </tp>
      <tp>
        <v>402505109775</v>
        <stp/>
        <stp>##V3_BDPV12</stp>
        <stp>097230 KS Equity</stp>
        <stp>cur_mkt_cap</stp>
        <stp>[종목별 사업개요_IBK퀀트 김경훈.xlsx]KOSPI!R3493C5</stp>
        <tr r="E3493" s="3"/>
        <tr r="E3493" s="3"/>
        <tr r="E3493" s="3"/>
        <tr r="E3493" s="3"/>
      </tp>
      <tp>
        <v>147367050000</v>
        <stp/>
        <stp>##V3_BDPV12</stp>
        <stp>094280 KS Equity</stp>
        <stp>cur_mkt_cap</stp>
        <stp>[종목별 사업개요_IBK퀀트 김경훈.xlsx]KOSPI!R3768C5</stp>
        <tr r="E3768" s="3"/>
        <tr r="E3768" s="3"/>
        <tr r="E3768" s="3"/>
        <tr r="E3768" s="3"/>
      </tp>
      <tp>
        <v>12504904475.000002</v>
        <stp/>
        <stp>##V3_BDPV12</stp>
        <stp>083580 KS Equity</stp>
        <stp>cur_mkt_cap</stp>
        <stp>[종목별 사업개요_IBK퀀트 김경훈.xlsx]KOSPI!R2048C5</stp>
        <tr r="E2048" s="3"/>
        <tr r="E2048" s="3"/>
        <tr r="E2048" s="3"/>
        <tr r="E2048" s="3"/>
      </tp>
      <tp>
        <v>262346396400.00003</v>
        <stp/>
        <stp>##V3_BDPV12</stp>
        <stp>183190 KS Equity</stp>
        <stp>cur_mkt_cap</stp>
        <stp>[종목별 사업개요_IBK퀀트 김경훈.xlsx]KOSPI!R2028C5</stp>
        <tr r="E2028" s="3"/>
        <tr r="E2028" s="3"/>
        <tr r="E2028" s="3"/>
        <tr r="E2028" s="3"/>
      </tp>
      <tp>
        <v>6468750000000</v>
        <stp/>
        <stp>##V3_BDPV12</stp>
        <stp>086280 KS Equity</stp>
        <stp>cur_mkt_cap</stp>
        <stp>[종목별 사업개요_IBK퀀트 김경훈.xlsx]KOSPI!R3588C5</stp>
        <tr r="E3588" s="3"/>
        <tr r="E3588" s="3"/>
        <tr r="E3588" s="3"/>
        <tr r="E3588" s="3"/>
      </tp>
      <tp>
        <v>8106996000</v>
        <stp/>
        <stp>##V3_BDPV12</stp>
        <stp>090980 KS Equity</stp>
        <stp>cur_mkt_cap</stp>
        <stp>[종목별 사업개요_IBK퀀트 김경훈.xlsx]KOSPI!R2888C5</stp>
        <tr r="E2888" s="3"/>
        <tr r="E2888" s="3"/>
        <tr r="E2888" s="3"/>
        <tr r="E2888" s="3"/>
      </tp>
      <tp>
        <v>2906898420570</v>
        <stp/>
        <stp>##V3_BDPV12</stp>
        <stp>088980 KS Equity</stp>
        <stp>cur_mkt_cap</stp>
        <stp>[종목별 사업개요_IBK퀀트 김경훈.xlsx]KOSPI!R1228C5</stp>
        <tr r="E1228" s="3"/>
        <tr r="E1228" s="3"/>
        <tr r="E1228" s="3"/>
        <tr r="E1228" s="3"/>
      </tp>
      <tp>
        <v>80059995400</v>
        <stp/>
        <stp>##V3_BDPV12</stp>
        <stp>044380 KS Equity</stp>
        <stp>cur_mkt_cap</stp>
        <stp>[종목별 사업개요_IBK퀀트 김경훈.xlsx]KOSPI!R2698C5</stp>
        <tr r="E2698" s="3"/>
        <tr r="E2698" s="3"/>
        <tr r="E2698" s="3"/>
        <tr r="E2698" s="3"/>
      </tp>
      <tp>
        <v>128089148400</v>
        <stp/>
        <stp>##V3_BDPV12</stp>
        <stp>075580 KS Equity</stp>
        <stp>cur_mkt_cap</stp>
        <stp>[종목별 사업개요_IBK퀀트 김경훈.xlsx]KOSPI!R1808C5</stp>
        <tr r="E1808" s="3"/>
        <tr r="E1808" s="3"/>
        <tr r="E1808" s="3"/>
        <tr r="E1808" s="3"/>
      </tp>
      <tp t="s">
        <v>식품 &amp; 기본 식료품 소</v>
        <stp/>
        <stp>##V3_BDPV12</stp>
        <stp>027410 KS Equity</stp>
        <stp>gics_industry_name</stp>
        <stp>[종목별 사업개요_IBK퀀트 김경훈.xlsx]KOSPI!R1423C4</stp>
        <tr r="D1423" s="3"/>
        <tr r="D1423" s="3"/>
      </tp>
      <tp t="s">
        <v>운송 인프라</v>
        <stp/>
        <stp>##V3_BDPV12</stp>
        <stp>005430 KS Equity</stp>
        <stp>gics_industry_name</stp>
        <stp>[종목별 사업개요_IBK퀀트 김경훈.xlsx]KOSPI!R3193C4</stp>
        <tr r="D3193" s="3"/>
        <tr r="D3193" s="3"/>
      </tp>
      <tp t="s">
        <v>건축 자재</v>
        <stp/>
        <stp>##V3_BDPV12</stp>
        <stp>003410 KS Equity</stp>
        <stp>gics_industry_name</stp>
        <stp>[종목별 사업개요_IBK퀀트 김경훈.xlsx]KOSPI!R1963C4</stp>
        <tr r="D1963" s="3"/>
        <tr r="D1963" s="3"/>
      </tp>
      <tp t="s">
        <v>화학</v>
        <stp/>
        <stp>##V3_BDPV12</stp>
        <stp>005420 KS Equity</stp>
        <stp>gics_industry_name</stp>
        <stp>[종목별 사업개요_IBK퀀트 김경훈.xlsx]KOSPI!R2923C4</stp>
        <tr r="D2923" s="3"/>
        <tr r="D2923" s="3"/>
      </tp>
      <tp>
        <v>47520000000</v>
        <stp/>
        <stp>##V3_BDPV12</stp>
        <stp>051630 KS Equity</stp>
        <stp>cur_mkt_cap</stp>
        <stp>[종목별 사업개요_IBK퀀트 김경훈.xlsx]KOSPI!R2753C5</stp>
        <tr r="E2753" s="3"/>
        <tr r="E2753" s="3"/>
        <tr r="E2753" s="3"/>
        <tr r="E2753" s="3"/>
      </tp>
      <tp>
        <v>55296000000</v>
        <stp/>
        <stp>##V3_BDPV12</stp>
        <stp>069730 KS Equity</stp>
        <stp>cur_mkt_cap</stp>
        <stp>[종목별 사업개요_IBK퀀트 김경훈.xlsx]KOSPI!R1143C5</stp>
        <tr r="E1143" s="3"/>
        <tr r="E1143" s="3"/>
        <tr r="E1143" s="3"/>
        <tr r="E1143" s="3"/>
      </tp>
      <tp t="s">
        <v>IT 서비스</v>
        <stp/>
        <stp>##V3_BDPV12</stp>
        <stp>010420 KS Equity</stp>
        <stp>gics_industry_name</stp>
        <stp>[종목별 사업개요_IBK퀀트 김경훈.xlsx]KOSPI!R3423C4</stp>
        <tr r="D3423" s="3"/>
        <tr r="D3423" s="3"/>
      </tp>
      <tp t="s">
        <v>자동차 부품</v>
        <stp/>
        <stp>##V3_BDPV12</stp>
        <stp>001420 KS Equity</stp>
        <stp>gics_industry_name</stp>
        <stp>[종목별 사업개요_IBK퀀트 김경훈.xlsx]KOSPI!R3023C4</stp>
        <tr r="D3023" s="3"/>
        <tr r="D3023" s="3"/>
      </tp>
      <tp t="s">
        <v>보험</v>
        <stp/>
        <stp>##V3_BDPV12</stp>
        <stp>000400 KS Equity</stp>
        <stp>gics_industry_name</stp>
        <stp>[종목별 사업개요_IBK퀀트 김경훈.xlsx]KOSPI!R1173C4</stp>
        <tr r="D1173" s="3"/>
        <tr r="D1173" s="3"/>
      </tp>
      <tp>
        <v>270825000000</v>
        <stp/>
        <stp>##V3_BDPV12</stp>
        <stp>079980 KS Equity</stp>
        <stp>cur_mkt_cap</stp>
        <stp>[종목별 사업개요_IBK퀀트 김경훈.xlsx]KOSPI!R3788C5</stp>
        <tr r="E3788" s="3"/>
        <tr r="E3788" s="3"/>
        <tr r="E3788" s="3"/>
        <tr r="E3788" s="3"/>
      </tp>
      <tp t="s">
        <v>도로 &amp; 선로</v>
        <stp/>
        <stp>##V3_BDPV12</stp>
        <stp>068400 KS Equity</stp>
        <stp>gics_industry_name</stp>
        <stp>[종목별 사업개요_IBK퀀트 김경훈.xlsx]KOSPI!R2193C4</stp>
        <tr r="D2193" s="3"/>
        <tr r="D2193" s="3"/>
      </tp>
      <tp t="s">
        <v>금속 &amp; 채광</v>
        <stp/>
        <stp>##V3_BDPV12</stp>
        <stp>001430 KS Equity</stp>
        <stp>gics_industry_name</stp>
        <stp>[종목별 사업개요_IBK퀀트 김경훈.xlsx]KOSPI!R1763C4</stp>
        <tr r="D1763" s="3"/>
        <tr r="D1763" s="3"/>
      </tp>
      <tp t="s">
        <v>화학</v>
        <stp/>
        <stp>##V3_BDPV12</stp>
        <stp>004430 KS Equity</stp>
        <stp>gics_industry_name</stp>
        <stp>[종목별 사업개요_IBK퀀트 김경훈.xlsx]KOSPI!R1823C4</stp>
        <tr r="D1823" s="3"/>
        <tr r="D1823" s="3"/>
      </tp>
      <tp>
        <v>64789679140</v>
        <stp/>
        <stp>##V3_BDPV12</stp>
        <stp>072130 KS Equity</stp>
        <stp>cur_mkt_cap</stp>
        <stp>[종목별 사업개요_IBK퀀트 김경훈.xlsx]KOSPI!R2423C5</stp>
        <tr r="E2423" s="3"/>
        <tr r="E2423" s="3"/>
        <tr r="E2423" s="3"/>
        <tr r="E2423" s="3"/>
      </tp>
      <tp>
        <v>651402267300</v>
        <stp/>
        <stp>##V3_BDPV12</stp>
        <stp>060980 KS Equity</stp>
        <stp>cur_mkt_cap</stp>
        <stp>[종목별 사업개요_IBK퀀트 김경훈.xlsx]KOSPI!R3348C5</stp>
        <tr r="E3348" s="3"/>
        <tr r="E3348" s="3"/>
        <tr r="E3348" s="3"/>
        <tr r="E3348" s="3"/>
      </tp>
      <tp t="s">
        <v>금속 &amp; 채광</v>
        <stp/>
        <stp>##V3_BDPV12</stp>
        <stp>008420 KS Equity</stp>
        <stp>gics_industry_name</stp>
        <stp>[종목별 사업개요_IBK퀀트 김경훈.xlsx]KOSPI!R1283C4</stp>
        <tr r="D1283" s="3"/>
        <tr r="D1283" s="3"/>
      </tp>
      <tp>
        <v>104442000000</v>
        <stp/>
        <stp>##V3_BDPV12</stp>
        <stp>006980 KS Equity</stp>
        <stp>cur_mkt_cap</stp>
        <stp>[종목별 사업개요_IBK퀀트 김경훈.xlsx]KOSPI!R2338C5</stp>
        <tr r="E2338" s="3"/>
        <tr r="E2338" s="3"/>
        <tr r="E2338" s="3"/>
        <tr r="E2338" s="3"/>
      </tp>
      <tp>
        <v>740761320750.00012</v>
        <stp/>
        <stp>##V3_BDPV12</stp>
        <stp>000230 KS Equity</stp>
        <stp>cur_mkt_cap</stp>
        <stp>[종목별 사업개요_IBK퀀트 김경훈.xlsx]KOSPI!R2543C5</stp>
        <tr r="E2543" s="3"/>
        <tr r="E2543" s="3"/>
        <tr r="E2543" s="3"/>
        <tr r="E2543" s="3"/>
      </tp>
      <tp>
        <v>59735000000</v>
        <stp/>
        <stp>##V3_BDPV12</stp>
        <stp>003780 KS Equity</stp>
        <stp>cur_mkt_cap</stp>
        <stp>[종목별 사업개요_IBK퀀트 김경훈.xlsx]KOSPI!R2738C5</stp>
        <tr r="E2738" s="3"/>
        <tr r="E2738" s="3"/>
        <tr r="E2738" s="3"/>
        <tr r="E2738" s="3"/>
      </tp>
      <tp>
        <v>2943752229000</v>
        <stp/>
        <stp>##V3_BDPV12</stp>
        <stp>012630 KS Equity</stp>
        <stp>cur_mkt_cap</stp>
        <stp>[종목별 사업개요_IBK퀀트 김경훈.xlsx]KOSPI!R3623C5</stp>
        <tr r="E3623" s="3"/>
        <tr r="E3623" s="3"/>
        <tr r="E3623" s="3"/>
        <tr r="E3623" s="3"/>
      </tp>
      <tp>
        <v>25163388585500</v>
        <stp/>
        <stp>##V3_BDPV12</stp>
        <stp>012330 KS Equity</stp>
        <stp>cur_mkt_cap</stp>
        <stp>[종목별 사업개요_IBK퀀트 김경훈.xlsx]KOSPI!R3603C5</stp>
        <tr r="E3603" s="3"/>
        <tr r="E3603" s="3"/>
        <tr r="E3603" s="3"/>
        <tr r="E3603" s="3"/>
      </tp>
      <tp>
        <v>437925514800</v>
        <stp/>
        <stp>##V3_BDPV12</stp>
        <stp>001630 KS Equity</stp>
        <stp>cur_mkt_cap</stp>
        <stp>[종목별 사업개요_IBK퀀트 김경훈.xlsx]KOSPI!R2693C5</stp>
        <tr r="E2693" s="3"/>
        <tr r="E2693" s="3"/>
        <tr r="E2693" s="3"/>
        <tr r="E2693" s="3"/>
      </tp>
      <tp>
        <v>19980000000000</v>
        <stp/>
        <stp>##V3_BDPV12</stp>
        <stp>032830 KS Equity</stp>
        <stp>cur_mkt_cap</stp>
        <stp>[종목별 사업개요_IBK퀀트 김경훈.xlsx]KOSPI!R1493C5</stp>
        <tr r="E1493" s="3"/>
        <tr r="E1493" s="3"/>
        <tr r="E1493" s="3"/>
        <tr r="E1493" s="3"/>
      </tp>
      <tp>
        <v>146600000000</v>
        <stp/>
        <stp>##V3_BDPV12</stp>
        <stp>006380 KS Equity</stp>
        <stp>cur_mkt_cap</stp>
        <stp>[종목별 사업개요_IBK퀀트 김경훈.xlsx]KOSPI!R2788C5</stp>
        <tr r="E2788" s="3"/>
        <tr r="E2788" s="3"/>
        <tr r="E2788" s="3"/>
        <tr r="E2788" s="3"/>
      </tp>
      <tp>
        <v>223036000000.00003</v>
        <stp/>
        <stp>##V3_BDPV12</stp>
        <stp>136490 KS Equity</stp>
        <stp>cur_mkt_cap</stp>
        <stp>[종목별 사업개요_IBK퀀트 김경훈.xlsx]KOSPI!R1708C5</stp>
        <tr r="E1708" s="3"/>
        <tr r="E1708" s="3"/>
        <tr r="E1708" s="3"/>
        <tr r="E1708" s="3"/>
      </tp>
      <tp>
        <v>228349156500</v>
        <stp/>
        <stp>##V3_BDPV12</stp>
        <stp>011280 KS Equity</stp>
        <stp>cur_mkt_cap</stp>
        <stp>[종목별 사업개요_IBK퀀트 김경훈.xlsx]KOSPI!R3008C5</stp>
        <tr r="E3008" s="3"/>
        <tr r="E3008" s="3"/>
        <tr r="E3008" s="3"/>
        <tr r="E3008" s="3"/>
      </tp>
      <tp>
        <v>377377870049.99994</v>
        <stp/>
        <stp>##V3_BDPV12</stp>
        <stp>002630 KS Equity</stp>
        <stp>cur_mkt_cap</stp>
        <stp>[종목별 사업개요_IBK퀀트 김경훈.xlsx]KOSPI!R2293C5</stp>
        <tr r="E2293" s="3"/>
        <tr r="E2293" s="3"/>
        <tr r="E2293" s="3"/>
        <tr r="E2293" s="3"/>
      </tp>
      <tp>
        <v>152807415600</v>
        <stp/>
        <stp>##V3_BDPV12</stp>
        <stp>007630 KS Equity</stp>
        <stp>cur_mkt_cap</stp>
        <stp>[종목별 사업개요_IBK퀀트 김경훈.xlsx]KOSPI!R2713C5</stp>
        <tr r="E2713" s="3"/>
        <tr r="E2713" s="3"/>
        <tr r="E2713" s="3"/>
        <tr r="E2713" s="3"/>
      </tp>
      <tp>
        <v>130800000000</v>
        <stp/>
        <stp>##V3_BDPV12</stp>
        <stp>014130 KS Equity</stp>
        <stp>cur_mkt_cap</stp>
        <stp>[종목별 사업개요_IBK퀀트 김경훈.xlsx]KOSPI!R3463C5</stp>
        <tr r="E3463" s="3"/>
        <tr r="E3463" s="3"/>
        <tr r="E3463" s="3"/>
        <tr r="E3463" s="3"/>
      </tp>
      <tp>
        <v>221293424000</v>
        <stp/>
        <stp>##V3_BDPV12</stp>
        <stp>002030 KS Equity</stp>
        <stp>cur_mkt_cap</stp>
        <stp>[종목별 사업개요_IBK퀀트 김경훈.xlsx]KOSPI!R2023C5</stp>
        <tr r="E2023" s="3"/>
        <tr r="E2023" s="3"/>
        <tr r="E2023" s="3"/>
        <tr r="E2023" s="3"/>
      </tp>
      <tp>
        <v>48690000000</v>
        <stp/>
        <stp>##V3_BDPV12</stp>
        <stp>019180 KS Equity</stp>
        <stp>cur_mkt_cap</stp>
        <stp>[종목별 사업개요_IBK퀀트 김경훈.xlsx]KOSPI!R3048C5</stp>
        <tr r="E3048" s="3"/>
        <tr r="E3048" s="3"/>
        <tr r="E3048" s="3"/>
        <tr r="E3048" s="3"/>
      </tp>
      <tp>
        <v>198338312700</v>
        <stp/>
        <stp>##V3_BDPV12</stp>
        <stp>033530 KS Equity</stp>
        <stp>cur_mkt_cap</stp>
        <stp>[종목별 사업개요_IBK퀀트 김경훈.xlsx]KOSPI!R1803C5</stp>
        <tr r="E1803" s="3"/>
        <tr r="E1803" s="3"/>
        <tr r="E1803" s="3"/>
        <tr r="E1803" s="3"/>
      </tp>
      <tp>
        <v>4048422735500.0005</v>
        <stp/>
        <stp>##V3_BDPV12</stp>
        <stp>002380 KS Equity</stp>
        <stp>cur_mkt_cap</stp>
        <stp>[종목별 사업개요_IBK퀀트 김경훈.xlsx]KOSPI!R2808C5</stp>
        <tr r="E2808" s="3"/>
        <tr r="E2808" s="3"/>
        <tr r="E2808" s="3"/>
        <tr r="E2808" s="3"/>
      </tp>
      <tp t="s">
        <v>용기 &amp; 포장지</v>
        <stp/>
        <stp>##V3_BDPV12</stp>
        <stp>004450 KS Equity</stp>
        <stp>gics_industry_name</stp>
        <stp>[종목별 사업개요_IBK퀀트 김경훈.xlsx]KOSPI!R1633C4</stp>
        <tr r="D1633" s="3"/>
        <tr r="D1633" s="3"/>
      </tp>
      <tp t="s">
        <v>캐피탈 시장</v>
        <stp/>
        <stp>##V3_BDPV12</stp>
        <stp>003460 KS Equity</stp>
        <stp>gics_industry_name</stp>
        <stp>[종목별 사업개요_IBK퀀트 김경훈.xlsx]KOSPI!R2443C4</stp>
        <tr r="D2443" s="3"/>
        <tr r="D2443" s="3"/>
      </tp>
      <tp t="s">
        <v>자동차 부품</v>
        <stp/>
        <stp>##V3_BDPV12</stp>
        <stp>089470 KS Equity</stp>
        <stp>gics_industry_name</stp>
        <stp>[종목별 사업개요_IBK퀀트 김경훈.xlsx]KOSPI!R3573C4</stp>
        <tr r="D3573" s="3"/>
        <tr r="D3573" s="3"/>
      </tp>
      <tp t="s">
        <v>건설 &amp; 엔지니어링</v>
        <stp/>
        <stp>##V3_BDPV12</stp>
        <stp>005450 KS Equity</stp>
        <stp>gics_industry_name</stp>
        <stp>[종목별 사업개요_IBK퀀트 김경훈.xlsx]KOSPI!R1933C4</stp>
        <tr r="D1933" s="3"/>
        <tr r="D1933" s="3"/>
      </tp>
      <tp>
        <v>181414172360</v>
        <stp/>
        <stp>##V3_BDPV12</stp>
        <stp>016880 KS Equity</stp>
        <stp>cur_mkt_cap</stp>
        <stp>[종목별 사업개요_IBK퀀트 김경훈.xlsx]KOSPI!R2358C5</stp>
        <tr r="E2358" s="3"/>
        <tr r="E2358" s="3"/>
        <tr r="E2358" s="3"/>
        <tr r="E2358" s="3"/>
      </tp>
      <tp>
        <v>113513826750</v>
        <stp/>
        <stp>##V3_BDPV12</stp>
        <stp>005430 KS Equity</stp>
        <stp>cur_mkt_cap</stp>
        <stp>[종목별 사업개요_IBK퀀트 김경훈.xlsx]KOSPI!R3193C5</stp>
        <tr r="E3193" s="3"/>
        <tr r="E3193" s="3"/>
        <tr r="E3193" s="3"/>
        <tr r="E3193" s="3"/>
      </tp>
      <tp t="s">
        <v>#N/A N/A</v>
        <stp/>
        <stp>##V3_BDPV12</stp>
        <stp>007280 KS Equity</stp>
        <stp>cur_mkt_cap</stp>
        <stp>[종목별 사업개요_IBK퀀트 김경훈.xlsx]KOSPI!R3308C5</stp>
        <tr r="E3308" s="3"/>
      </tp>
      <tp>
        <v>150602041200</v>
        <stp/>
        <stp>##V3_BDPV12</stp>
        <stp>003480 KS Equity</stp>
        <stp>cur_mkt_cap</stp>
        <stp>[종목별 사업개요_IBK퀀트 김경훈.xlsx]KOSPI!R3498C5</stp>
        <tr r="E3498" s="3"/>
        <tr r="E3498" s="3"/>
        <tr r="E3498" s="3"/>
        <tr r="E3498" s="3"/>
      </tp>
      <tp>
        <v>153267746200.00003</v>
        <stp/>
        <stp>##V3_BDPV12</stp>
        <stp>007980 KS Equity</stp>
        <stp>cur_mkt_cap</stp>
        <stp>[종목별 사업개요_IBK퀀트 김경훈.xlsx]KOSPI!R3028C5</stp>
        <tr r="E3028" s="3"/>
        <tr r="E3028" s="3"/>
        <tr r="E3028" s="3"/>
        <tr r="E3028" s="3"/>
      </tp>
      <tp>
        <v>396486997800</v>
        <stp/>
        <stp>##V3_BDPV12</stp>
        <stp>014830 KS Equity</stp>
        <stp>cur_mkt_cap</stp>
        <stp>[종목별 사업개요_IBK퀀트 김경훈.xlsx]KOSPI!R2383C5</stp>
        <tr r="E2383" s="3"/>
        <tr r="E2383" s="3"/>
        <tr r="E2383" s="3"/>
        <tr r="E2383" s="3"/>
      </tp>
      <tp>
        <v>232979044544.99997</v>
        <stp/>
        <stp>##V3_BDPV12</stp>
        <stp>003530 KS Equity</stp>
        <stp>cur_mkt_cap</stp>
        <stp>[종목별 사업개요_IBK퀀트 김경훈.xlsx]KOSPI!R3553C5</stp>
        <tr r="E3553" s="3"/>
        <tr r="E3553" s="3"/>
        <tr r="E3553" s="3"/>
        <tr r="E3553" s="3"/>
      </tp>
      <tp>
        <v>1669179941800.0002</v>
        <stp/>
        <stp>##V3_BDPV12</stp>
        <stp>000080 KS Equity</stp>
        <stp>cur_mkt_cap</stp>
        <stp>[종목별 사업개요_IBK퀀트 김경훈.xlsx]KOSPI!R3178C5</stp>
        <tr r="E3178" s="3"/>
        <tr r="E3178" s="3"/>
        <tr r="E3178" s="3"/>
        <tr r="E3178" s="3"/>
      </tp>
      <tp>
        <v>514081479000</v>
        <stp/>
        <stp>##V3_BDPV12</stp>
        <stp>029530 KS Equity</stp>
        <stp>cur_mkt_cap</stp>
        <stp>[종목별 사업개요_IBK퀀트 김경훈.xlsx]KOSPI!R1843C5</stp>
        <tr r="E1843" s="3"/>
        <tr r="E1843" s="3"/>
        <tr r="E1843" s="3"/>
        <tr r="E1843" s="3"/>
      </tp>
      <tp>
        <v>1648231090800</v>
        <stp/>
        <stp>##V3_BDPV12</stp>
        <stp>010780 KS Equity</stp>
        <stp>cur_mkt_cap</stp>
        <stp>[종목별 사업개요_IBK퀀트 김경훈.xlsx]KOSPI!R2078C5</stp>
        <tr r="E2078" s="3"/>
        <tr r="E2078" s="3"/>
        <tr r="E2078" s="3"/>
        <tr r="E2078" s="3"/>
      </tp>
      <tp t="s">
        <v>#N/A N/A</v>
        <stp/>
        <stp>##V3_BDPV12</stp>
        <stp>011330 KS Equity</stp>
        <stp>cur_mkt_cap</stp>
        <stp>[종목별 사업개요_IBK퀀트 김경훈.xlsx]KOSPI!R2393C5</stp>
        <tr r="E2393" s="3"/>
      </tp>
      <tp>
        <v>3905981808300</v>
        <stp/>
        <stp>##V3_BDPV12</stp>
        <stp>009830 KS Equity</stp>
        <stp>cur_mkt_cap</stp>
        <stp>[종목별 사업개요_IBK퀀트 김경훈.xlsx]KOSPI!R3543C5</stp>
        <tr r="E3543" s="3"/>
        <tr r="E3543" s="3"/>
        <tr r="E3543" s="3"/>
        <tr r="E3543" s="3"/>
      </tp>
      <tp>
        <v>4813936921050</v>
        <stp/>
        <stp>##V3_BDPV12</stp>
        <stp>029780 KS Equity</stp>
        <stp>cur_mkt_cap</stp>
        <stp>[종목별 사업개요_IBK퀀트 김경훈.xlsx]KOSPI!R1538C5</stp>
        <tr r="E1538" s="3"/>
        <tr r="E1538" s="3"/>
        <tr r="E1538" s="3"/>
        <tr r="E1538" s="3"/>
      </tp>
      <tp>
        <v>9209868822000</v>
        <stp/>
        <stp>##V3_BDPV12</stp>
        <stp>008930 KS Equity</stp>
        <stp>cur_mkt_cap</stp>
        <stp>[종목별 사업개요_IBK퀀트 김경훈.xlsx]KOSPI!R3363C5</stp>
        <tr r="E3363" s="3"/>
        <tr r="E3363" s="3"/>
        <tr r="E3363" s="3"/>
        <tr r="E3363" s="3"/>
      </tp>
      <tp>
        <v>131473190399.99998</v>
        <stp/>
        <stp>##V3_BDPV12</stp>
        <stp>003280 KS Equity</stp>
        <stp>cur_mkt_cap</stp>
        <stp>[종목별 사업개요_IBK퀀트 김경훈.xlsx]KOSPI!R3808C5</stp>
        <tr r="E3808" s="3"/>
        <tr r="E3808" s="3"/>
        <tr r="E3808" s="3"/>
        <tr r="E3808" s="3"/>
      </tp>
      <tp>
        <v>47784532500</v>
        <stp/>
        <stp>##V3_BDPV12</stp>
        <stp>009180 KS Equity</stp>
        <stp>cur_mkt_cap</stp>
        <stp>[종목별 사업개요_IBK퀀트 김경훈.xlsx]KOSPI!R3398C5</stp>
        <tr r="E3398" s="3"/>
        <tr r="E3398" s="3"/>
        <tr r="E3398" s="3"/>
        <tr r="E3398" s="3"/>
      </tp>
      <tp t="s">
        <v>금속 &amp; 채광</v>
        <stp/>
        <stp>##V3_BDPV12</stp>
        <stp>019440 KS Equity</stp>
        <stp>gics_industry_name</stp>
        <stp>[종목별 사업개요_IBK퀀트 김경훈.xlsx]KOSPI!R1773C4</stp>
        <tr r="D1773" s="3"/>
        <tr r="D1773" s="3"/>
      </tp>
      <tp t="s">
        <v>금속 &amp; 채광</v>
        <stp/>
        <stp>##V3_BDPV12</stp>
        <stp>018470 KS Equity</stp>
        <stp>gics_industry_name</stp>
        <stp>[종목별 사업개요_IBK퀀트 김경훈.xlsx]KOSPI!R2673C4</stp>
        <tr r="D2673" s="3"/>
        <tr r="D2673" s="3"/>
      </tp>
      <tp t="s">
        <v>캐피탈 시장</v>
        <stp/>
        <stp>##V3_BDPV12</stp>
        <stp>003470 KS Equity</stp>
        <stp>gics_industry_name</stp>
        <stp>[종목별 사업개요_IBK퀀트 김경훈.xlsx]KOSPI!R2413C4</stp>
        <tr r="D2413" s="3"/>
        <tr r="D2413" s="3"/>
      </tp>
      <tp t="s">
        <v>호텔, 레스토랑 &amp; 레저</v>
        <stp/>
        <stp>##V3_BDPV12</stp>
        <stp>031440 KS Equity</stp>
        <stp>gics_industry_name</stp>
        <stp>[종목별 사업개요_IBK퀀트 김경훈.xlsx]KOSPI!R1893C4</stp>
        <tr r="D1893" s="3"/>
        <tr r="D1893" s="3"/>
      </tp>
      <tp>
        <v>183670199999.99997</v>
        <stp/>
        <stp>##V3_BDPV12</stp>
        <stp>017180 KS Equity</stp>
        <stp>cur_mkt_cap</stp>
        <stp>[종목별 사업개요_IBK퀀트 김경훈.xlsx]KOSPI!R1248C5</stp>
        <tr r="E1248" s="3"/>
        <tr r="E1248" s="3"/>
        <tr r="E1248" s="3"/>
        <tr r="E1248" s="3"/>
      </tp>
      <tp>
        <v>84675825360</v>
        <stp/>
        <stp>##V3_BDPV12</stp>
        <stp>025530 KS Equity</stp>
        <stp>cur_mkt_cap</stp>
        <stp>[종목별 사업개요_IBK퀀트 김경훈.xlsx]KOSPI!R2143C5</stp>
        <tr r="E2143" s="3"/>
        <tr r="E2143" s="3"/>
        <tr r="E2143" s="3"/>
        <tr r="E2143" s="3"/>
      </tp>
      <tp>
        <v>33500000000</v>
        <stp/>
        <stp>##V3_BDPV12</stp>
        <stp>134790 KS Equity</stp>
        <stp>cur_mkt_cap</stp>
        <stp>[종목별 사업개요_IBK퀀트 김경훈.xlsx]KOSPI!R3058C5</stp>
        <tr r="E3058" s="3"/>
        <tr r="E3058" s="3"/>
        <tr r="E3058" s="3"/>
        <tr r="E3058" s="3"/>
      </tp>
      <tp>
        <v>24122755800.000004</v>
        <stp/>
        <stp>##V3_BDPV12</stp>
        <stp>011230 KS Equity</stp>
        <stp>cur_mkt_cap</stp>
        <stp>[종목별 사업개요_IBK퀀트 김경훈.xlsx]KOSPI!R1643C5</stp>
        <tr r="E1643" s="3"/>
        <tr r="E1643" s="3"/>
        <tr r="E1643" s="3"/>
        <tr r="E1643" s="3"/>
      </tp>
      <tp>
        <v>76405187000</v>
        <stp/>
        <stp>##V3_BDPV12</stp>
        <stp>014580 KS Equity</stp>
        <stp>cur_mkt_cap</stp>
        <stp>[종목별 사업개요_IBK퀀트 김경훈.xlsx]KOSPI!R1348C5</stp>
        <tr r="E1348" s="3"/>
        <tr r="E1348" s="3"/>
        <tr r="E1348" s="3"/>
        <tr r="E1348" s="3"/>
      </tp>
      <tp>
        <v>475626861850.00006</v>
        <stp/>
        <stp>##V3_BDPV12</stp>
        <stp>036580 KS Equity</stp>
        <stp>cur_mkt_cap</stp>
        <stp>[종목별 사업개요_IBK퀀트 김경훈.xlsx]KOSPI!R3068C5</stp>
        <tr r="E3068" s="3"/>
        <tr r="E3068" s="3"/>
        <tr r="E3068" s="3"/>
        <tr r="E3068" s="3"/>
      </tp>
      <tp>
        <v>225177792000.00003</v>
        <stp/>
        <stp>##V3_BDPV12</stp>
        <stp>011930 KS Equity</stp>
        <stp>cur_mkt_cap</stp>
        <stp>[종목별 사업개요_IBK퀀트 김경훈.xlsx]KOSPI!R1853C5</stp>
        <tr r="E1853" s="3"/>
        <tr r="E1853" s="3"/>
        <tr r="E1853" s="3"/>
        <tr r="E1853" s="3"/>
      </tp>
      <tp>
        <v>996668673000</v>
        <stp/>
        <stp>##V3_BDPV12</stp>
        <stp>039130 KS Equity</stp>
        <stp>cur_mkt_cap</stp>
        <stp>[종목별 사업개요_IBK퀀트 김경훈.xlsx]KOSPI!R3143C5</stp>
        <tr r="E3143" s="3"/>
        <tr r="E3143" s="3"/>
        <tr r="E3143" s="3"/>
        <tr r="E3143" s="3"/>
      </tp>
      <tp t="s">
        <v>보험</v>
        <stp/>
        <stp>##V3_BDPV12</stp>
        <stp>001450 KS Equity</stp>
        <stp>gics_industry_name</stp>
        <stp>[종목별 사업개요_IBK퀀트 김경훈.xlsx]KOSPI!R3693C4</stp>
        <tr r="D3693" s="3"/>
        <tr r="D3693" s="3"/>
      </tp>
      <tp t="s">
        <v>캐피탈 시장</v>
        <stp/>
        <stp>##V3_BDPV12</stp>
        <stp>003450 KS Equity</stp>
        <stp>gics_industry_name</stp>
        <stp>[종목별 사업개요_IBK퀀트 김경훈.xlsx]KOSPI!R3683C4</stp>
        <tr r="D3683" s="3"/>
        <tr r="D3683" s="3"/>
      </tp>
      <tp t="s">
        <v>건설 &amp; 엔지니어링</v>
        <stp/>
        <stp>##V3_BDPV12</stp>
        <stp>001470 KS Equity</stp>
        <stp>gics_industry_name</stp>
        <stp>[종목별 사업개요_IBK퀀트 김경훈.xlsx]KOSPI!R1473C4</stp>
        <tr r="D1473" s="3"/>
        <tr r="D1473" s="3"/>
      </tp>
      <tp t="s">
        <v>섬유, 의류 &amp; 사치품</v>
        <stp/>
        <stp>##V3_BDPV12</stp>
        <stp>016450 KS Equity</stp>
        <stp>gics_industry_name</stp>
        <stp>[종목별 사업개요_IBK퀀트 김경훈.xlsx]KOSPI!R3393C4</stp>
        <tr r="D3393" s="3"/>
        <tr r="D3393" s="3"/>
      </tp>
      <tp t="s">
        <v>화학</v>
        <stp/>
        <stp>##V3_BDPV12</stp>
        <stp>014440 KS Equity</stp>
        <stp>gics_industry_name</stp>
        <stp>[종목별 사업개요_IBK퀀트 김경훈.xlsx]KOSPI!R2243C4</stp>
        <tr r="D2243" s="3"/>
        <tr r="D2243" s="3"/>
      </tp>
      <tp t="s">
        <v>기계</v>
        <stp/>
        <stp>##V3_BDPV12</stp>
        <stp>009440 KS Equity</stp>
        <stp>gics_industry_name</stp>
        <stp>[종목별 사업개요_IBK퀀트 김경훈.xlsx]KOSPI!R2803C4</stp>
        <tr r="D2803" s="3"/>
        <tr r="D2803" s="3"/>
      </tp>
      <tp>
        <v>297579456500</v>
        <stp/>
        <stp>##V3_BDPV12</stp>
        <stp>107590 KS Equity</stp>
        <stp>cur_mkt_cap</stp>
        <stp>[종목별 사업개요_IBK퀀트 김경훈.xlsx]KOSPI!R1318C5</stp>
        <tr r="E1318" s="3"/>
        <tr r="E1318" s="3"/>
        <tr r="E1318" s="3"/>
        <tr r="E1318" s="3"/>
      </tp>
      <tp>
        <v>898346080950</v>
        <stp/>
        <stp>##V3_BDPV12</stp>
        <stp>001430 KS Equity</stp>
        <stp>cur_mkt_cap</stp>
        <stp>[종목별 사업개요_IBK퀀트 김경훈.xlsx]KOSPI!R1763C5</stp>
        <tr r="E1763" s="3"/>
        <tr r="E1763" s="3"/>
        <tr r="E1763" s="3"/>
        <tr r="E1763" s="3"/>
      </tp>
      <tp>
        <v>37516000000</v>
        <stp/>
        <stp>##V3_BDPV12</stp>
        <stp>005030 KS Equity</stp>
        <stp>cur_mkt_cap</stp>
        <stp>[종목별 사업개요_IBK퀀트 김경훈.xlsx]KOSPI!R1413C5</stp>
        <tr r="E1413" s="3"/>
        <tr r="E1413" s="3"/>
        <tr r="E1413" s="3"/>
        <tr r="E1413" s="3"/>
      </tp>
      <tp>
        <v>665943891600</v>
        <stp/>
        <stp>##V3_BDPV12</stp>
        <stp>005180 KS Equity</stp>
        <stp>cur_mkt_cap</stp>
        <stp>[종목별 사업개요_IBK퀀트 김경훈.xlsx]KOSPI!R1428C5</stp>
        <tr r="E1428" s="3"/>
        <tr r="E1428" s="3"/>
        <tr r="E1428" s="3"/>
        <tr r="E1428" s="3"/>
      </tp>
      <tp>
        <v>140411833200</v>
        <stp/>
        <stp>##V3_BDPV12</stp>
        <stp>001530 KS Equity</stp>
        <stp>cur_mkt_cap</stp>
        <stp>[종목별 사업개요_IBK퀀트 김경훈.xlsx]KOSPI!R1073C5</stp>
        <tr r="E1073" s="3"/>
        <tr r="E1073" s="3"/>
        <tr r="E1073" s="3"/>
        <tr r="E1073" s="3"/>
      </tp>
      <tp>
        <v>209593048042000</v>
        <stp/>
        <stp>##V3_BDPV12</stp>
        <stp>005930 KS Equity</stp>
        <stp>cur_mkt_cap</stp>
        <stp>[종목별 사업개요_IBK퀀트 김경훈.xlsx]KOSPI!R1513C5</stp>
        <tr r="E1513" s="3"/>
        <tr r="E1513" s="3"/>
        <tr r="E1513" s="3"/>
        <tr r="E1513" s="3"/>
      </tp>
      <tp>
        <v>245000000000</v>
        <stp/>
        <stp>##V3_BDPV12</stp>
        <stp>005680 KS Equity</stp>
        <stp>cur_mkt_cap</stp>
        <stp>[종목별 사업개요_IBK퀀트 김경훈.xlsx]KOSPI!R1578C5</stp>
        <tr r="E1578" s="3"/>
        <tr r="E1578" s="3"/>
        <tr r="E1578" s="3"/>
        <tr r="E1578" s="3"/>
      </tp>
      <tp>
        <v>253289485100.00003</v>
        <stp/>
        <stp>##V3_BDPV12</stp>
        <stp>004980 KS Equity</stp>
        <stp>cur_mkt_cap</stp>
        <stp>[종목별 사업개요_IBK퀀트 김경훈.xlsx]KOSPI!R1728C5</stp>
        <tr r="E1728" s="3"/>
        <tr r="E1728" s="3"/>
        <tr r="E1728" s="3"/>
        <tr r="E1728" s="3"/>
      </tp>
      <tp>
        <v>56902933200</v>
        <stp/>
        <stp>##V3_BDPV12</stp>
        <stp>003580 KS Equity</stp>
        <stp>cur_mkt_cap</stp>
        <stp>[종목별 사업개요_IBK퀀트 김경훈.xlsx]KOSPI!R1038C5</stp>
        <tr r="E1038" s="3"/>
        <tr r="E1038" s="3"/>
        <tr r="E1038" s="3"/>
        <tr r="E1038" s="3"/>
      </tp>
      <tp>
        <v>272461183800</v>
        <stp/>
        <stp>##V3_BDPV12</stp>
        <stp>005980 KS Equity</stp>
        <stp>cur_mkt_cap</stp>
        <stp>[종목별 사업개요_IBK퀀트 김경훈.xlsx]KOSPI!R1738C5</stp>
        <tr r="E1738" s="3"/>
        <tr r="E1738" s="3"/>
        <tr r="E1738" s="3"/>
        <tr r="E1738" s="3"/>
      </tp>
      <tp>
        <v>112320000000</v>
        <stp/>
        <stp>##V3_BDPV12</stp>
        <stp>004080 KS Equity</stp>
        <stp>cur_mkt_cap</stp>
        <stp>[종목별 사업개요_IBK퀀트 김경훈.xlsx]KOSPI!R1948C5</stp>
        <tr r="E1948" s="3"/>
        <tr r="E1948" s="3"/>
        <tr r="E1948" s="3"/>
        <tr r="E1948" s="3"/>
      </tp>
      <tp>
        <v>536400000000</v>
        <stp/>
        <stp>##V3_BDPV12</stp>
        <stp>004430 KS Equity</stp>
        <stp>cur_mkt_cap</stp>
        <stp>[종목별 사업개요_IBK퀀트 김경훈.xlsx]KOSPI!R1823C5</stp>
        <tr r="E1823" s="3"/>
        <tr r="E1823" s="3"/>
        <tr r="E1823" s="3"/>
        <tr r="E1823" s="3"/>
      </tp>
      <tp>
        <v>97588078500</v>
        <stp/>
        <stp>##V3_BDPV12</stp>
        <stp>006880 KS Equity</stp>
        <stp>cur_mkt_cap</stp>
        <stp>[종목별 사업개요_IBK퀀트 김경훈.xlsx]KOSPI!R1898C5</stp>
        <tr r="E1898" s="3"/>
        <tr r="E1898" s="3"/>
        <tr r="E1898" s="3"/>
        <tr r="E1898" s="3"/>
      </tp>
      <tp t="s">
        <v>식품 &amp; 기본 식료품 소</v>
        <stp/>
        <stp>##V3_BDPV12</stp>
        <stp>005440 KS Equity</stp>
        <stp>gics_industry_name</stp>
        <stp>[종목별 사업개요_IBK퀀트 김경훈.xlsx]KOSPI!R3583C4</stp>
        <tr r="D3583" s="3"/>
        <tr r="D3583" s="3"/>
      </tp>
      <tp t="s">
        <v>해운회사</v>
        <stp/>
        <stp>##V3_BDPV12</stp>
        <stp>044450 KS Equity</stp>
        <stp>gics_industry_name</stp>
        <stp>[종목별 사업개요_IBK퀀트 김경훈.xlsx]KOSPI!R2833C4</stp>
        <tr r="D2833" s="3"/>
        <tr r="D2833" s="3"/>
      </tp>
      <tp t="s">
        <v>#N/A N/A</v>
        <stp/>
        <stp>##V3_BDPV12</stp>
        <stp>016100 KS Equity</stp>
        <stp>best_pe_ratio</stp>
        <stp>[종목별 사업개요_IBK퀀트 김경훈.xlsx]KOSDAQ!R188C10</stp>
        <tr r="J188" s="5"/>
      </tp>
      <tp>
        <v>15.64599731234402</v>
        <stp/>
        <stp>##V3_BDPV12</stp>
        <stp>063170 KS Equity</stp>
        <stp>best_pe_ratio</stp>
        <stp>[종목별 사업개요_IBK퀀트 김경훈.xlsx]KOSDAQ!R608C10</stp>
        <tr r="J608" s="5"/>
        <tr r="J608" s="5"/>
      </tp>
      <tp t="s">
        <v>#N/A N/A</v>
        <stp/>
        <stp>##V3_BDPV12</stp>
        <stp>050120 KS Equity</stp>
        <stp>best_pe_ratio</stp>
        <stp>[종목별 사업개요_IBK퀀트 김경훈.xlsx]KOSDAQ!R108C10</stp>
        <tr r="J108" s="5"/>
      </tp>
      <tp t="s">
        <v>#N/A N/A</v>
        <stp/>
        <stp>##V3_BDPV12</stp>
        <stp>014100 KS Equity</stp>
        <stp>best_pe_ratio</stp>
        <stp>[종목별 사업개요_IBK퀀트 김경훈.xlsx]KOSDAQ!R363C10</stp>
        <tr r="J363" s="5"/>
      </tp>
      <tp t="s">
        <v>#N/A N/A</v>
        <stp/>
        <stp>##V3_BDPV12</stp>
        <stp>058110 KS Equity</stp>
        <stp>best_pe_ratio</stp>
        <stp>[종목별 사업개요_IBK퀀트 김경훈.xlsx]KOSDAQ!R258C10</stp>
        <tr r="J258" s="5"/>
      </tp>
      <tp>
        <v>20.225670730294194</v>
        <stp/>
        <stp>##V3_BDPV12</stp>
        <stp>080160 KS Equity</stp>
        <stp>best_pe_ratio</stp>
        <stp>[종목별 사업개요_IBK퀀트 김경훈.xlsx]KOSDAQ!R268C10</stp>
        <tr r="J268" s="5"/>
        <tr r="J268" s="5"/>
      </tp>
      <tp t="s">
        <v>#N/A N/A</v>
        <stp/>
        <stp>##V3_BDPV12</stp>
        <stp>078160 KS Equity</stp>
        <stp>best_pe_ratio</stp>
        <stp>[종목별 사업개요_IBK퀀트 김경훈.xlsx]KOSDAQ!R243C10</stp>
        <tr r="J243" s="5"/>
      </tp>
      <tp t="s">
        <v>#N/A N/A</v>
        <stp/>
        <stp>##V3_BDPV12</stp>
        <stp>003100 KS Equity</stp>
        <stp>best_pe_ratio</stp>
        <stp>[종목별 사업개요_IBK퀀트 김경훈.xlsx]KOSDAQ!R643C10</stp>
        <tr r="J643" s="5"/>
      </tp>
      <tp t="s">
        <v>#N/A N/A</v>
        <stp/>
        <stp>##V3_BDPV12</stp>
        <stp>053110 KS Equity</stp>
        <stp>best_pe_ratio</stp>
        <stp>[종목별 사업개요_IBK퀀트 김경훈.xlsx]KOSDAQ!R743C10</stp>
        <tr r="J743" s="5"/>
      </tp>
      <tp>
        <v>21.308841459940517</v>
        <stp/>
        <stp>##V3_BDPV12</stp>
        <stp>043150 KS Equity</stp>
        <stp>best_pe_ratio</stp>
        <stp>[종목별 사업개요_IBK퀀트 김경훈.xlsx]KOSDAQ!R348C10</stp>
        <tr r="J348" s="5"/>
        <tr r="J348" s="5"/>
      </tp>
      <tp>
        <v>29.564634574672052</v>
        <stp/>
        <stp>##V3_BDPV12</stp>
        <stp>016170 KS Equity</stp>
        <stp>best_pe_ratio</stp>
        <stp>[종목별 사업개요_IBK퀀트 김경훈.xlsx]KOSDAQ!R138C10</stp>
        <tr r="J138" s="5"/>
        <tr r="J138" s="5"/>
      </tp>
      <tp t="s">
        <v>#N/A N/A</v>
        <stp/>
        <stp>##V3_BDPV12</stp>
        <stp>043100 KS Equity</stp>
        <stp>best_pe_ratio</stp>
        <stp>[종목별 사업개요_IBK퀀트 김경훈.xlsx]KOSDAQ!R768C10</stp>
        <tr r="J768" s="5"/>
      </tp>
      <tp t="s">
        <v>#N/A N/A</v>
        <stp/>
        <stp>##V3_BDPV12</stp>
        <stp>036170 KS Equity</stp>
        <stp>best_pe_ratio</stp>
        <stp>[종목별 사업개요_IBK퀀트 김경훈.xlsx]KOSDAQ!R968C10</stp>
        <tr r="J968" s="5"/>
      </tp>
      <tp t="s">
        <v>#N/A N/A</v>
        <stp/>
        <stp>##V3_BDPV12</stp>
        <stp>052190 KS Equity</stp>
        <stp>best_pe_ratio</stp>
        <stp>[종목별 사업개요_IBK퀀트 김경훈.xlsx]KOSDAQ!R748C10</stp>
        <tr r="J748" s="5"/>
      </tp>
      <tp t="s">
        <v>#N/A N/A</v>
        <stp/>
        <stp>##V3_BDPV12</stp>
        <stp>051170 KS Equity</stp>
        <stp>best_pe_ratio</stp>
        <stp>[종목별 사업개요_IBK퀀트 김경훈.xlsx]KOSDAQ!R893C10</stp>
        <tr r="J893" s="5"/>
      </tp>
      <tp t="s">
        <v>#N/A N/A</v>
        <stp/>
        <stp>##V3_BDPV12</stp>
        <stp>049180 KS Equity</stp>
        <stp>best_pe_ratio</stp>
        <stp>[종목별 사업개요_IBK퀀트 김경훈.xlsx]KOSDAQ!R728C10</stp>
        <tr r="J728" s="5"/>
      </tp>
      <tp t="s">
        <v>#N/A N/A</v>
        <stp/>
        <stp>##V3_BDPV12</stp>
        <stp>084180 KS Equity</stp>
        <stp>best_pe_ratio</stp>
        <stp>[종목별 사업개요_IBK퀀트 김경훈.xlsx]KOSDAQ!R793C10</stp>
        <tr r="J793" s="5"/>
      </tp>
      <tp t="s">
        <v>#N/A N/A</v>
        <stp/>
        <stp>##V3_BDPV12</stp>
        <stp>033170 KS Equity</stp>
        <stp>best_pe_ratio</stp>
        <stp>[종목별 사업개요_IBK퀀트 김경훈.xlsx]KOSDAQ!R823C10</stp>
        <tr r="J823" s="5"/>
      </tp>
      <tp t="s">
        <v>#N/A N/A</v>
        <stp/>
        <stp>##V3_BDPV12</stp>
        <stp>200780 KS Equity</stp>
        <stp>best_eROE</stp>
        <stp>[종목별 사업개요_IBK퀀트 김경훈.xlsx]KOSDAQ!R4713C11</stp>
        <tr r="K4713" s="5"/>
      </tp>
      <tp t="s">
        <v>#N/A N/A</v>
        <stp/>
        <stp>##V3_BDPV12</stp>
        <stp>237690 KS Equity</stp>
        <stp>best_eROE</stp>
        <stp>[종목별 사업개요_IBK퀀트 김경훈.xlsx]KOSDAQ!R5238C11</stp>
        <tr r="K5238" s="5"/>
      </tp>
      <tp t="s">
        <v>#N/A N/A</v>
        <stp/>
        <stp>##V3_BDPV12</stp>
        <stp>230490 KS Equity</stp>
        <stp>best_eROE</stp>
        <stp>[종목별 사업개요_IBK퀀트 김경훈.xlsx]KOSDAQ!R5208C11</stp>
        <tr r="K5208" s="5"/>
      </tp>
      <tp t="s">
        <v>#N/A N/A</v>
        <stp/>
        <stp>##V3_BDPV12</stp>
        <stp>222390 KS Equity</stp>
        <stp>best_eROE</stp>
        <stp>[종목별 사업개요_IBK퀀트 김경훈.xlsx]KOSDAQ!R5083C11</stp>
        <tr r="K5083" s="5"/>
      </tp>
      <tp t="s">
        <v>#N/A N/A</v>
        <stp/>
        <stp>##V3_BDPV12</stp>
        <stp>225590 KS Equity</stp>
        <stp>best_eROE</stp>
        <stp>[종목별 사업개요_IBK퀀트 김경훈.xlsx]KOSDAQ!R5153C11</stp>
        <tr r="K5153" s="5"/>
      </tp>
      <tp t="s">
        <v>#N/A N/A</v>
        <stp/>
        <stp>##V3_BDPV12</stp>
        <stp>215480 KS Equity</stp>
        <stp>best_eROE</stp>
        <stp>[종목별 사업개요_IBK퀀트 김경훈.xlsx]KOSDAQ!R4933C11</stp>
        <tr r="K4933" s="5"/>
      </tp>
      <tp t="s">
        <v>#N/A N/A</v>
        <stp/>
        <stp>##V3_BDPV12</stp>
        <stp>215580 KS Equity</stp>
        <stp>best_eROE</stp>
        <stp>[종목별 사업개요_IBK퀀트 김경훈.xlsx]KOSDAQ!R4938C11</stp>
        <tr r="K4938" s="5"/>
      </tp>
      <tp t="s">
        <v>#N/A N/A</v>
        <stp/>
        <stp>##V3_BDPV12</stp>
        <stp>215380 KS Equity</stp>
        <stp>best_eROE</stp>
        <stp>[종목별 사업개요_IBK퀀트 김경훈.xlsx]KOSDAQ!R4928C11</stp>
        <tr r="K4928" s="5"/>
      </tp>
      <tp t="s">
        <v>#N/A N/A</v>
        <stp/>
        <stp>##V3_BDPV12</stp>
        <stp>214680 KS Equity</stp>
        <stp>best_eROE</stp>
        <stp>[종목별 사업개요_IBK퀀트 김경훈.xlsx]KOSDAQ!R4893C11</stp>
        <tr r="K4893" s="5"/>
      </tp>
      <tp t="s">
        <v>#N/A N/A</v>
        <stp/>
        <stp>##V3_BDPV12</stp>
        <stp>214180 KS Equity</stp>
        <stp>best_eROE</stp>
        <stp>[종목별 사업개요_IBK퀀트 김경훈.xlsx]KOSDAQ!R4863C11</stp>
        <tr r="K4863" s="5"/>
      </tp>
      <tp>
        <v>1.646091</v>
        <stp/>
        <stp>##V3_BDPV12</stp>
        <stp>068270 KS Equity</stp>
        <stp>current_TRR_1mo</stp>
        <stp>[종목별 사업개요_IBK퀀트 김경훈.xlsx]KOSDAQ!R733C8</stp>
        <tr r="H733" s="5"/>
        <tr r="H733" s="5"/>
      </tp>
      <tp>
        <v>9.8321339999999999</v>
        <stp/>
        <stp>##V3_BDPV12</stp>
        <stp>065570 KS Equity</stp>
        <stp>current_TRR_1mo</stp>
        <stp>[종목별 사업개요_IBK퀀트 김경훈.xlsx]KOSDAQ!R493C8</stp>
        <tr r="H493" s="5"/>
        <tr r="H493" s="5"/>
      </tp>
      <tp>
        <v>-4.7348480000000004</v>
        <stp/>
        <stp>##V3_BDPV12</stp>
        <stp>051170 KS Equity</stp>
        <stp>current_TRR_3mo</stp>
        <stp>[종목별 사업개요_IBK퀀트 김경훈.xlsx]KOSDAQ!R893C9</stp>
        <tr r="I893" s="5"/>
        <tr r="I893" s="5"/>
      </tp>
      <tp>
        <v>-16.271190000000001</v>
        <stp/>
        <stp>##V3_BDPV12</stp>
        <stp>068270 KS Equity</stp>
        <stp>current_TRR_3mo</stp>
        <stp>[종목별 사업개요_IBK퀀트 김경훈.xlsx]KOSDAQ!R733C9</stp>
        <tr r="I733" s="5"/>
        <tr r="I733" s="5"/>
      </tp>
      <tp>
        <v>13.50681</v>
        <stp/>
        <stp>##V3_BDPV12</stp>
        <stp>065570 KS Equity</stp>
        <stp>current_TRR_3mo</stp>
        <stp>[종목별 사업개요_IBK퀀트 김경훈.xlsx]KOSDAQ!R493C9</stp>
        <tr r="I493" s="5"/>
        <tr r="I493" s="5"/>
      </tp>
      <tp>
        <v>8.9924160000000004</v>
        <stp/>
        <stp>##V3_BDPV12</stp>
        <stp>051170 KS Equity</stp>
        <stp>current_TRR_1mo</stp>
        <stp>[종목별 사업개요_IBK퀀트 김경훈.xlsx]KOSDAQ!R893C8</stp>
        <tr r="H893" s="5"/>
        <tr r="H893" s="5"/>
      </tp>
      <tp>
        <v>-12.55289</v>
        <stp/>
        <stp>##V3_BDPV12</stp>
        <stp>025270 KS Equity</stp>
        <stp>current_TRR_1mo</stp>
        <stp>[종목별 사업개요_IBK퀀트 김경훈.xlsx]KOSDAQ!R383C8</stp>
        <tr r="H383" s="5"/>
        <tr r="H383" s="5"/>
      </tp>
      <tp>
        <v>0</v>
        <stp/>
        <stp>##V3_BDPV12</stp>
        <stp>033170 KS Equity</stp>
        <stp>current_TRR_1mo</stp>
        <stp>[종목별 사업개요_IBK퀀트 김경훈.xlsx]KOSDAQ!R823C8</stp>
        <tr r="H823" s="5"/>
        <tr r="H823" s="5"/>
      </tp>
      <tp>
        <v>-7.1038249999999996</v>
        <stp/>
        <stp>##V3_BDPV12</stp>
        <stp>038070 KS Equity</stp>
        <stp>current_TRR_1mo</stp>
        <stp>[종목별 사업개요_IBK퀀트 김경훈.xlsx]KOSDAQ!R573C8</stp>
        <tr r="H573" s="5"/>
        <tr r="H573" s="5"/>
      </tp>
      <tp>
        <v>-10.728479999999999</v>
        <stp/>
        <stp>##V3_BDPV12</stp>
        <stp>019770 KS Equity</stp>
        <stp>current_TRR_3mo</stp>
        <stp>[종목별 사업개요_IBK퀀트 김경훈.xlsx]KOSDAQ!R593C9</stp>
        <tr r="I593" s="5"/>
        <tr r="I593" s="5"/>
      </tp>
      <tp>
        <v>29.264469999999999</v>
        <stp/>
        <stp>##V3_BDPV12</stp>
        <stp>014970 KS Equity</stp>
        <stp>current_TRR_3mo</stp>
        <stp>[종목별 사업개요_IBK퀀트 김경훈.xlsx]KOSDAQ!R453C9</stp>
        <tr r="I453" s="5"/>
        <tr r="I453" s="5"/>
      </tp>
      <tp>
        <v>-4.266667</v>
        <stp/>
        <stp>##V3_BDPV12</stp>
        <stp>011370 KS Equity</stp>
        <stp>current_TRR_3mo</stp>
        <stp>[종목별 사업개요_IBK퀀트 김경훈.xlsx]KOSDAQ!R623C9</stp>
        <tr r="I623" s="5"/>
        <tr r="I623" s="5"/>
      </tp>
      <tp>
        <v>-5.631659</v>
        <stp/>
        <stp>##V3_BDPV12</stp>
        <stp>025270 KS Equity</stp>
        <stp>current_TRR_3mo</stp>
        <stp>[종목별 사업개요_IBK퀀트 김경훈.xlsx]KOSDAQ!R383C9</stp>
        <tr r="I383" s="5"/>
        <tr r="I383" s="5"/>
      </tp>
      <tp>
        <v>-4.0498440000000002</v>
        <stp/>
        <stp>##V3_BDPV12</stp>
        <stp>033170 KS Equity</stp>
        <stp>current_TRR_3mo</stp>
        <stp>[종목별 사업개요_IBK퀀트 김경훈.xlsx]KOSDAQ!R823C9</stp>
        <tr r="I823" s="5"/>
        <tr r="I823" s="5"/>
      </tp>
      <tp>
        <v>6.5830719999999996</v>
        <stp/>
        <stp>##V3_BDPV12</stp>
        <stp>038070 KS Equity</stp>
        <stp>current_TRR_3mo</stp>
        <stp>[종목별 사업개요_IBK퀀트 김경훈.xlsx]KOSDAQ!R573C9</stp>
        <tr r="I573" s="5"/>
        <tr r="I573" s="5"/>
      </tp>
      <tp>
        <v>-7.4175829999999996</v>
        <stp/>
        <stp>##V3_BDPV12</stp>
        <stp>019770 KS Equity</stp>
        <stp>current_TRR_1mo</stp>
        <stp>[종목별 사업개요_IBK퀀트 김경훈.xlsx]KOSDAQ!R593C8</stp>
        <tr r="H593" s="5"/>
        <tr r="H593" s="5"/>
      </tp>
      <tp>
        <v>-4.5086700000000004</v>
        <stp/>
        <stp>##V3_BDPV12</stp>
        <stp>014970 KS Equity</stp>
        <stp>current_TRR_1mo</stp>
        <stp>[종목별 사업개요_IBK퀀트 김경훈.xlsx]KOSDAQ!R453C8</stp>
        <tr r="H453" s="5"/>
        <tr r="H453" s="5"/>
      </tp>
      <tp>
        <v>-1.101928</v>
        <stp/>
        <stp>##V3_BDPV12</stp>
        <stp>011370 KS Equity</stp>
        <stp>current_TRR_1mo</stp>
        <stp>[종목별 사업개요_IBK퀀트 김경훈.xlsx]KOSDAQ!R623C8</stp>
        <tr r="H623" s="5"/>
        <tr r="H623" s="5"/>
      </tp>
      <tp>
        <v>-4.7852759999999996</v>
        <stp/>
        <stp>##V3_BDPV12</stp>
        <stp>086670 KS Equity</stp>
        <stp>current_TRR_3mo</stp>
        <stp>[종목별 사업개요_IBK퀀트 김경훈.xlsx]KOSDAQ!R413C9</stp>
        <tr r="I413" s="5"/>
        <tr r="I413" s="5"/>
      </tp>
      <tp>
        <v>0.39682539999999999</v>
        <stp/>
        <stp>##V3_BDPV12</stp>
        <stp>080470 KS Equity</stp>
        <stp>current_TRR_3mo</stp>
        <stp>[종목별 사업개요_IBK퀀트 김경훈.xlsx]KOSDAQ!R673C9</stp>
        <tr r="I673" s="5"/>
        <tr r="I673" s="5"/>
      </tp>
      <tp>
        <v>-9.4218419999999998</v>
        <stp/>
        <stp>##V3_BDPV12</stp>
        <stp>085370 KS Equity</stp>
        <stp>current_TRR_3mo</stp>
        <stp>[종목별 사업개요_IBK퀀트 김경훈.xlsx]KOSDAQ!R163C9</stp>
        <tr r="I163" s="5"/>
        <tr r="I163" s="5"/>
      </tp>
      <tp>
        <v>-6.8427369999999996</v>
        <stp/>
        <stp>##V3_BDPV12</stp>
        <stp>086670 KS Equity</stp>
        <stp>current_TRR_1mo</stp>
        <stp>[종목별 사업개요_IBK퀀트 김경훈.xlsx]KOSDAQ!R413C8</stp>
        <tr r="H413" s="5"/>
        <tr r="H413" s="5"/>
      </tp>
      <tp>
        <v>-11.538460000000001</v>
        <stp/>
        <stp>##V3_BDPV12</stp>
        <stp>080470 KS Equity</stp>
        <stp>current_TRR_1mo</stp>
        <stp>[종목별 사업개요_IBK퀀트 김경훈.xlsx]KOSDAQ!R673C8</stp>
        <tr r="H673" s="5"/>
        <tr r="H673" s="5"/>
      </tp>
      <tp>
        <v>-5.7906459999999997</v>
        <stp/>
        <stp>##V3_BDPV12</stp>
        <stp>085370 KS Equity</stp>
        <stp>current_TRR_1mo</stp>
        <stp>[종목별 사업개요_IBK퀀트 김경훈.xlsx]KOSDAQ!R163C8</stp>
        <tr r="H163" s="5"/>
        <tr r="H163" s="5"/>
      </tp>
      <tp t="s">
        <v>종이 &amp; 임산물</v>
        <stp/>
        <stp>##V3_BDPV12</stp>
        <stp>009580 KS Equity</stp>
        <stp>gics_industry_name</stp>
        <stp>[종목별 사업개요_IBK퀀트 김경훈.xlsx]KOSPI!R1273C4</stp>
        <tr r="D1273" s="3"/>
        <tr r="D1273" s="3"/>
      </tp>
      <tp t="s">
        <v>자동차 부품</v>
        <stp/>
        <stp>##V3_BDPV12</stp>
        <stp>010580 KS Equity</stp>
        <stp>gics_industry_name</stp>
        <stp>[종목별 사업개요_IBK퀀트 김경훈.xlsx]KOSPI!R2723C4</stp>
        <tr r="D2723" s="3"/>
        <tr r="D2723" s="3"/>
      </tp>
      <tp t="s">
        <v>전기 장비</v>
        <stp/>
        <stp>##V3_BDPV12</stp>
        <stp>103590 KS Equity</stp>
        <stp>gics_industry_name</stp>
        <stp>[종목별 사업개요_IBK퀀트 김경훈.xlsx]KOSPI!R2593C4</stp>
        <tr r="D2593" s="3"/>
        <tr r="D2593" s="3"/>
      </tp>
      <tp t="s">
        <v>제약</v>
        <stp/>
        <stp>##V3_BDPV12</stp>
        <stp>016580 KS Equity</stp>
        <stp>gics_industry_name</stp>
        <stp>[종목별 사업개요_IBK퀀트 김경훈.xlsx]KOSPI!R3753C4</stp>
        <tr r="D3753" s="3"/>
        <tr r="D3753" s="3"/>
      </tp>
      <tp t="s">
        <v>항공사</v>
        <stp/>
        <stp>##V3_BDPV12</stp>
        <stp>089590 KS Equity</stp>
        <stp>gics_industry_name</stp>
        <stp>[종목별 사업개요_IBK퀀트 김경훈.xlsx]KOSPI!R2643C4</stp>
        <tr r="D2643" s="3"/>
        <tr r="D2643" s="3"/>
      </tp>
      <tp t="s">
        <v>해운회사</v>
        <stp/>
        <stp>##V3_BDPV12</stp>
        <stp>083590 KS Equity</stp>
        <stp>gics_industry_name</stp>
        <stp>[종목별 사업개요_IBK퀀트 김경훈.xlsx]KOSPI!R2053C4</stp>
        <tr r="D2053" s="3"/>
        <tr r="D2053" s="3"/>
      </tp>
      <tp>
        <v>6926471650800</v>
        <stp/>
        <stp>##V3_BDPV12</stp>
        <stp>086790 KS Equity</stp>
        <stp>cur_mkt_cap</stp>
        <stp>[종목별 사업개요_IBK퀀트 김경훈.xlsx]KOSPI!R3138C5</stp>
        <tr r="E3138" s="3"/>
        <tr r="E3138" s="3"/>
        <tr r="E3138" s="3"/>
        <tr r="E3138" s="3"/>
      </tp>
      <tp>
        <v>403336572249.99994</v>
        <stp/>
        <stp>##V3_BDPV12</stp>
        <stp>095720 KS Equity</stp>
        <stp>cur_mkt_cap</stp>
        <stp>[종목별 사업개요_IBK퀀트 김경훈.xlsx]KOSPI!R2363C5</stp>
        <tr r="E2363" s="3"/>
        <tr r="E2363" s="3"/>
        <tr r="E2363" s="3"/>
        <tr r="E2363" s="3"/>
      </tp>
      <tp>
        <v>215711713680.00003</v>
        <stp/>
        <stp>##V3_BDPV12</stp>
        <stp>091090 KS Equity</stp>
        <stp>cur_mkt_cap</stp>
        <stp>[종목별 사업개요_IBK퀀트 김경훈.xlsx]KOSPI!R1788C5</stp>
        <tr r="E1788" s="3"/>
        <tr r="E1788" s="3"/>
        <tr r="E1788" s="3"/>
        <tr r="E1788" s="3"/>
      </tp>
      <tp>
        <v>600319300000</v>
        <stp/>
        <stp>##V3_BDPV12</stp>
        <stp>085620 KS Equity</stp>
        <stp>cur_mkt_cap</stp>
        <stp>[종목별 사업개요_IBK퀀트 김경훈.xlsx]KOSPI!R1303C5</stp>
        <tr r="E1303" s="3"/>
        <tr r="E1303" s="3"/>
        <tr r="E1303" s="3"/>
        <tr r="E1303" s="3"/>
      </tp>
      <tp>
        <v>1016652000000</v>
        <stp/>
        <stp>##V3_BDPV12</stp>
        <stp>052690 KS Equity</stp>
        <stp>cur_mkt_cap</stp>
        <stp>[종목별 사업개요_IBK퀀트 김경훈.xlsx]KOSPI!R3238C5</stp>
        <tr r="E3238" s="3"/>
        <tr r="E3238" s="3"/>
        <tr r="E3238" s="3"/>
        <tr r="E3238" s="3"/>
      </tp>
      <tp>
        <v>616571728200</v>
        <stp/>
        <stp>##V3_BDPV12</stp>
        <stp>044820 KS Equity</stp>
        <stp>cur_mkt_cap</stp>
        <stp>[종목별 사업개요_IBK퀀트 김경훈.xlsx]KOSPI!R2913C5</stp>
        <tr r="E2913" s="3"/>
        <tr r="E2913" s="3"/>
        <tr r="E2913" s="3"/>
        <tr r="E2913" s="3"/>
      </tp>
      <tp t="s">
        <v>캐피탈 시장</v>
        <stp/>
        <stp>##V3_BDPV12</stp>
        <stp>003530 KS Equity</stp>
        <stp>gics_industry_name</stp>
        <stp>[종목별 사업개요_IBK퀀트 김경훈.xlsx]KOSPI!R3553C4</stp>
        <tr r="D3553" s="3"/>
        <tr r="D3553" s="3"/>
      </tp>
      <tp t="s">
        <v>IT 서비스</v>
        <stp/>
        <stp>##V3_BDPV12</stp>
        <stp>035510 KS Equity</stp>
        <stp>gics_industry_name</stp>
        <stp>[종목별 사업개요_IBK퀀트 김경훈.xlsx]KOSPI!R1883C4</stp>
        <tr r="D1883" s="3"/>
        <tr r="D1883" s="3"/>
      </tp>
      <tp t="s">
        <v>자동차 부품</v>
        <stp/>
        <stp>##V3_BDPV12</stp>
        <stp>013520 KS Equity</stp>
        <stp>gics_industry_name</stp>
        <stp>[종목별 사업개요_IBK퀀트 김경훈.xlsx]KOSPI!R3723C4</stp>
        <tr r="D3723" s="3"/>
        <tr r="D3723" s="3"/>
      </tp>
      <tp t="s">
        <v>제약</v>
        <stp/>
        <stp>##V3_BDPV12</stp>
        <stp>005500 KS Equity</stp>
        <stp>gics_industry_name</stp>
        <stp>[종목별 사업개요_IBK퀀트 김경훈.xlsx]KOSPI!R1613C4</stp>
        <tr r="D1613" s="3"/>
        <tr r="D1613" s="3"/>
      </tp>
      <tp t="s">
        <v>자동차 부품</v>
        <stp/>
        <stp>##V3_BDPV12</stp>
        <stp>025530 KS Equity</stp>
        <stp>gics_industry_name</stp>
        <stp>[종목별 사업개요_IBK퀀트 김경훈.xlsx]KOSPI!R2143C4</stp>
        <tr r="D2143" s="3"/>
        <tr r="D2143" s="3"/>
      </tp>
      <tp>
        <v>41098849200</v>
        <stp/>
        <stp>##V3_BDPV12</stp>
        <stp>071090 KS Equity</stp>
        <stp>cur_mkt_cap</stp>
        <stp>[종목별 사업개요_IBK퀀트 김경훈.xlsx]KOSPI!R3168C5</stp>
        <tr r="E3168" s="3"/>
        <tr r="E3168" s="3"/>
        <tr r="E3168" s="3"/>
        <tr r="E3168" s="3"/>
      </tp>
      <tp>
        <v>30263239999.999996</v>
        <stp/>
        <stp>##V3_BDPV12</stp>
        <stp>172580 KS Equity</stp>
        <stp>cur_mkt_cap</stp>
        <stp>[종목별 사업개요_IBK퀀트 김경훈.xlsx]KOSPI!R3148C5</stp>
        <tr r="E3148" s="3"/>
        <tr r="E3148" s="3"/>
        <tr r="E3148" s="3"/>
        <tr r="E3148" s="3"/>
      </tp>
      <tp t="s">
        <v>섬유, 의류 &amp; 사치품</v>
        <stp/>
        <stp>##V3_BDPV12</stp>
        <stp>008500 KS Equity</stp>
        <stp>gics_industry_name</stp>
        <stp>[종목별 사업개요_IBK퀀트 김경훈.xlsx]KOSPI!R2573C4</stp>
        <tr r="D2573" s="3"/>
        <tr r="D2573" s="3"/>
      </tp>
      <tp t="s">
        <v>섬유, 의류 &amp; 사치품</v>
        <stp/>
        <stp>##V3_BDPV12</stp>
        <stp>001530 KS Equity</stp>
        <stp>gics_industry_name</stp>
        <stp>[종목별 사업개요_IBK퀀트 김경훈.xlsx]KOSPI!R1073C4</stp>
        <tr r="D1073" s="3"/>
        <tr r="D1073" s="3"/>
      </tp>
      <tp t="s">
        <v>기술 하드웨어, 스토리</v>
        <stp/>
        <stp>##V3_BDPV12</stp>
        <stp>029530 KS Equity</stp>
        <stp>gics_industry_name</stp>
        <stp>[종목별 사업개요_IBK퀀트 김경훈.xlsx]KOSPI!R1843C4</stp>
        <tr r="D1843" s="3"/>
        <tr r="D1843" s="3"/>
      </tp>
      <tp t="s">
        <v>자동차 부품</v>
        <stp/>
        <stp>##V3_BDPV12</stp>
        <stp>033530 KS Equity</stp>
        <stp>gics_industry_name</stp>
        <stp>[종목별 사업개요_IBK퀀트 김경훈.xlsx]KOSPI!R1803C4</stp>
        <tr r="D1803" s="3"/>
        <tr r="D1803" s="3"/>
      </tp>
      <tp t="s">
        <v>제약</v>
        <stp/>
        <stp>##V3_BDPV12</stp>
        <stp>000520 KS Equity</stp>
        <stp>gics_industry_name</stp>
        <stp>[종목별 사업개요_IBK퀀트 김경훈.xlsx]KOSPI!R1603C4</stp>
        <tr r="D1603" s="3"/>
        <tr r="D1603" s="3"/>
      </tp>
      <tp t="s">
        <v>화학</v>
        <stp/>
        <stp>##V3_BDPV12</stp>
        <stp>011500 KS Equity</stp>
        <stp>gics_industry_name</stp>
        <stp>[종목별 사업개요_IBK퀀트 김경훈.xlsx]KOSPI!R3333C4</stp>
        <tr r="D3333" s="3"/>
        <tr r="D3333" s="3"/>
      </tp>
      <tp t="s">
        <v>캐피탈 시장</v>
        <stp/>
        <stp>##V3_BDPV12</stp>
        <stp>001510 KS Equity</stp>
        <stp>gics_industry_name</stp>
        <stp>[종목별 사업개요_IBK퀀트 김경훈.xlsx]KOSPI!R2163C4</stp>
        <tr r="D2163" s="3"/>
        <tr r="D2163" s="3"/>
      </tp>
      <tp>
        <v>2271786678400</v>
        <stp/>
        <stp>##V3_BDPV12</stp>
        <stp>034020 KS Equity</stp>
        <stp>cur_mkt_cap</stp>
        <stp>[종목별 사업개요_IBK퀀트 김경훈.xlsx]KOSPI!R1113C5</stp>
        <tr r="E1113" s="3"/>
        <tr r="E1113" s="3"/>
        <tr r="E1113" s="3"/>
        <tr r="E1113" s="3"/>
      </tp>
      <tp>
        <v>220799338200.00003</v>
        <stp/>
        <stp>##V3_BDPV12</stp>
        <stp>013520 KS Equity</stp>
        <stp>cur_mkt_cap</stp>
        <stp>[종목별 사업개요_IBK퀀트 김경훈.xlsx]KOSPI!R3723C5</stp>
        <tr r="E3723" s="3"/>
        <tr r="E3723" s="3"/>
        <tr r="E3723" s="3"/>
        <tr r="E3723" s="3"/>
      </tp>
      <tp>
        <v>47594469825</v>
        <stp/>
        <stp>##V3_BDPV12</stp>
        <stp>010420 KS Equity</stp>
        <stp>cur_mkt_cap</stp>
        <stp>[종목별 사업개요_IBK퀀트 김경훈.xlsx]KOSPI!R3423C5</stp>
        <tr r="E3423" s="3"/>
        <tr r="E3423" s="3"/>
        <tr r="E3423" s="3"/>
        <tr r="E3423" s="3"/>
      </tp>
      <tp>
        <v>47300000000.000008</v>
        <stp/>
        <stp>##V3_BDPV12</stp>
        <stp>005820 KS Equity</stp>
        <stp>cur_mkt_cap</stp>
        <stp>[종목별 사업개요_IBK퀀트 김경훈.xlsx]KOSPI!R2373C5</stp>
        <tr r="E2373" s="3"/>
        <tr r="E2373" s="3"/>
        <tr r="E2373" s="3"/>
        <tr r="E2373" s="3"/>
      </tp>
      <tp>
        <v>97303125000</v>
        <stp/>
        <stp>##V3_BDPV12</stp>
        <stp>002920 KS Equity</stp>
        <stp>cur_mkt_cap</stp>
        <stp>[종목별 사업개요_IBK퀀트 김경훈.xlsx]KOSPI!R2403C5</stp>
        <tr r="E2403" s="3"/>
        <tr r="E2403" s="3"/>
        <tr r="E2403" s="3"/>
        <tr r="E2403" s="3"/>
      </tp>
      <tp>
        <v>303240000000</v>
        <stp/>
        <stp>##V3_BDPV12</stp>
        <stp>003120 KS Equity</stp>
        <stp>cur_mkt_cap</stp>
        <stp>[종목별 사업개요_IBK퀀트 김경훈.xlsx]KOSPI!R2553C5</stp>
        <tr r="E2553" s="3"/>
        <tr r="E2553" s="3"/>
        <tr r="E2553" s="3"/>
        <tr r="E2553" s="3"/>
      </tp>
      <tp>
        <v>69345664990</v>
        <stp/>
        <stp>##V3_BDPV12</stp>
        <stp>030790 KS Equity</stp>
        <stp>cur_mkt_cap</stp>
        <stp>[종목별 사업개요_IBK퀀트 김경훈.xlsx]KOSPI!R1018C5</stp>
        <tr r="E1018" s="3"/>
        <tr r="E1018" s="3"/>
        <tr r="E1018" s="3"/>
        <tr r="E1018" s="3"/>
      </tp>
      <tp>
        <v>212468122170</v>
        <stp/>
        <stp>##V3_BDPV12</stp>
        <stp>006490 KS Equity</stp>
        <stp>cur_mkt_cap</stp>
        <stp>[종목별 사업개요_IBK퀀트 김경훈.xlsx]KOSPI!R2518C5</stp>
        <tr r="E2518" s="3"/>
        <tr r="E2518" s="3"/>
        <tr r="E2518" s="3"/>
        <tr r="E2518" s="3"/>
      </tp>
      <tp>
        <v>59977998000</v>
        <stp/>
        <stp>##V3_BDPV12</stp>
        <stp>005420 KS Equity</stp>
        <stp>cur_mkt_cap</stp>
        <stp>[종목별 사업개요_IBK퀀트 김경훈.xlsx]KOSPI!R2923C5</stp>
        <tr r="E2923" s="3"/>
        <tr r="E2923" s="3"/>
        <tr r="E2923" s="3"/>
        <tr r="E2923" s="3"/>
      </tp>
      <tp>
        <v>669395767500</v>
        <stp/>
        <stp>##V3_BDPV12</stp>
        <stp>002020 KS Equity</stp>
        <stp>cur_mkt_cap</stp>
        <stp>[종목별 사업개요_IBK퀀트 김경훈.xlsx]KOSPI!R2933C5</stp>
        <tr r="E2933" s="3"/>
        <tr r="E2933" s="3"/>
        <tr r="E2933" s="3"/>
        <tr r="E2933" s="3"/>
      </tp>
      <tp t="s">
        <v>기계</v>
        <stp/>
        <stp>##V3_BDPV12</stp>
        <stp>001560 KS Equity</stp>
        <stp>gics_industry_name</stp>
        <stp>[종목별 사업개요_IBK퀀트 김경훈.xlsx]KOSPI!R2633C4</stp>
        <tr r="D2633" s="3"/>
        <tr r="D2633" s="3"/>
      </tp>
      <tp t="s">
        <v>미디어</v>
        <stp/>
        <stp>##V3_BDPV12</stp>
        <stp>003560 KS Equity</stp>
        <stp>gics_industry_name</stp>
        <stp>[종목별 사업개요_IBK퀀트 김경훈.xlsx]KOSPI!R2083C4</stp>
        <tr r="D2083" s="3"/>
        <tr r="D2083" s="3"/>
      </tp>
      <tp>
        <v>90254201100</v>
        <stp/>
        <stp>##V3_BDPV12</stp>
        <stp>011690 KS Equity</stp>
        <stp>cur_mkt_cap</stp>
        <stp>[종목별 사업개요_IBK퀀트 김경훈.xlsx]KOSPI!R2418C5</stp>
        <tr r="E2418" s="3"/>
        <tr r="E2418" s="3"/>
        <tr r="E2418" s="3"/>
        <tr r="E2418" s="3"/>
      </tp>
      <tp>
        <v>154440000000</v>
        <stp/>
        <stp>##V3_BDPV12</stp>
        <stp>024090 KS Equity</stp>
        <stp>cur_mkt_cap</stp>
        <stp>[종목별 사업개요_IBK퀀트 김경훈.xlsx]KOSPI!R1118C5</stp>
        <tr r="E1118" s="3"/>
        <tr r="E1118" s="3"/>
        <tr r="E1118" s="3"/>
        <tr r="E1118" s="3"/>
      </tp>
      <tp>
        <v>161502928125</v>
        <stp/>
        <stp>##V3_BDPV12</stp>
        <stp>026890 KS Equity</stp>
        <stp>cur_mkt_cap</stp>
        <stp>[종목별 사업개요_IBK퀀트 김경훈.xlsx]KOSPI!R1158C5</stp>
        <tr r="E1158" s="3"/>
        <tr r="E1158" s="3"/>
        <tr r="E1158" s="3"/>
        <tr r="E1158" s="3"/>
      </tp>
      <tp>
        <v>41616000000</v>
        <stp/>
        <stp>##V3_BDPV12</stp>
        <stp>002220 KS Equity</stp>
        <stp>cur_mkt_cap</stp>
        <stp>[종목별 사업개요_IBK퀀트 김경훈.xlsx]KOSPI!R3473C5</stp>
        <tr r="E3473" s="3"/>
        <tr r="E3473" s="3"/>
        <tr r="E3473" s="3"/>
        <tr r="E3473" s="3"/>
      </tp>
      <tp>
        <v>190500000000</v>
        <stp/>
        <stp>##V3_BDPV12</stp>
        <stp>021820 KS Equity</stp>
        <stp>cur_mkt_cap</stp>
        <stp>[종목별 사업개요_IBK퀀트 김경훈.xlsx]KOSPI!R1793C5</stp>
        <tr r="E1793" s="3"/>
        <tr r="E1793" s="3"/>
        <tr r="E1793" s="3"/>
        <tr r="E1793" s="3"/>
      </tp>
      <tp>
        <v>65454480000</v>
        <stp/>
        <stp>##V3_BDPV12</stp>
        <stp>004090 KS Equity</stp>
        <stp>cur_mkt_cap</stp>
        <stp>[종목별 사업개요_IBK퀀트 김경훈.xlsx]KOSPI!R3208C5</stp>
        <tr r="E3208" s="3"/>
        <tr r="E3208" s="3"/>
        <tr r="E3208" s="3"/>
        <tr r="E3208" s="3"/>
      </tp>
      <tp>
        <v>62991852000</v>
        <stp/>
        <stp>##V3_BDPV12</stp>
        <stp>015020 KS Equity</stp>
        <stp>cur_mkt_cap</stp>
        <stp>[종목별 사업개요_IBK퀀트 김경훈.xlsx]KOSPI!R2483C5</stp>
        <tr r="E2483" s="3"/>
        <tr r="E2483" s="3"/>
        <tr r="E2483" s="3"/>
        <tr r="E2483" s="3"/>
      </tp>
      <tp>
        <v>27322000000</v>
        <stp/>
        <stp>##V3_BDPV12</stp>
        <stp>001420 KS Equity</stp>
        <stp>cur_mkt_cap</stp>
        <stp>[종목별 사업개요_IBK퀀트 김경훈.xlsx]KOSPI!R3023C5</stp>
        <tr r="E3023" s="3"/>
        <tr r="E3023" s="3"/>
        <tr r="E3023" s="3"/>
        <tr r="E3023" s="3"/>
      </tp>
      <tp>
        <v>454016584000</v>
        <stp/>
        <stp>##V3_BDPV12</stp>
        <stp>002390 KS Equity</stp>
        <stp>cur_mkt_cap</stp>
        <stp>[종목별 사업개요_IBK퀀트 김경훈.xlsx]KOSPI!R3338C5</stp>
        <tr r="E3338" s="3"/>
        <tr r="E3338" s="3"/>
        <tr r="E3338" s="3"/>
        <tr r="E3338" s="3"/>
      </tp>
      <tp>
        <v>189873543765</v>
        <stp/>
        <stp>##V3_BDPV12</stp>
        <stp>011090 KS Equity</stp>
        <stp>cur_mkt_cap</stp>
        <stp>[종목별 사업개요_IBK퀀트 김경훈.xlsx]KOSPI!R2118C5</stp>
        <tr r="E2118" s="3"/>
        <tr r="E2118" s="3"/>
        <tr r="E2118" s="3"/>
        <tr r="E2118" s="3"/>
      </tp>
      <tp>
        <v>146728325000</v>
        <stp/>
        <stp>##V3_BDPV12</stp>
        <stp>015890 KS Equity</stp>
        <stp>cur_mkt_cap</stp>
        <stp>[종목별 사업개요_IBK퀀트 김경훈.xlsx]KOSPI!R2988C5</stp>
        <tr r="E2988" s="3"/>
        <tr r="E2988" s="3"/>
        <tr r="E2988" s="3"/>
        <tr r="E2988" s="3"/>
      </tp>
      <tp t="s">
        <v>해운회사</v>
        <stp/>
        <stp>##V3_BDPV12</stp>
        <stp>083570 KS Equity</stp>
        <stp>gics_industry_name</stp>
        <stp>[종목별 사업개요_IBK퀀트 김경훈.xlsx]KOSPI!R2043C4</stp>
        <tr r="D2043" s="3"/>
        <tr r="D2043" s="3"/>
      </tp>
      <tp>
        <v>55968000000</v>
        <stp/>
        <stp>##V3_BDPV12</stp>
        <stp>011390 KS Equity</stp>
        <stp>cur_mkt_cap</stp>
        <stp>[종목별 사업개요_IBK퀀트 김경훈.xlsx]KOSPI!R1408C5</stp>
        <tr r="E1408" s="3"/>
        <tr r="E1408" s="3"/>
        <tr r="E1408" s="3"/>
        <tr r="E1408" s="3"/>
      </tp>
      <tp>
        <v>1565171010000</v>
        <stp/>
        <stp>##V3_BDPV12</stp>
        <stp>014820 KS Equity</stp>
        <stp>cur_mkt_cap</stp>
        <stp>[종목별 사업개요_IBK퀀트 김경훈.xlsx]KOSPI!R1063C5</stp>
        <tr r="E1063" s="3"/>
        <tr r="E1063" s="3"/>
        <tr r="E1063" s="3"/>
        <tr r="E1063" s="3"/>
      </tp>
      <tp>
        <v>213648627250.00003</v>
        <stp/>
        <stp>##V3_BDPV12</stp>
        <stp>025620 KS Equity</stp>
        <stp>cur_mkt_cap</stp>
        <stp>[종목별 사업개요_IBK퀀트 김경훈.xlsx]KOSPI!R2123C5</stp>
        <tr r="E2123" s="3"/>
        <tr r="E2123" s="3"/>
        <tr r="E2123" s="3"/>
        <tr r="E2123" s="3"/>
      </tp>
      <tp>
        <v>79706282200</v>
        <stp/>
        <stp>##V3_BDPV12</stp>
        <stp>016590 KS Equity</stp>
        <stp>cur_mkt_cap</stp>
        <stp>[종목별 사업개요_IBK퀀트 김경훈.xlsx]KOSPI!R1838C5</stp>
        <tr r="E1838" s="3"/>
        <tr r="E1838" s="3"/>
        <tr r="E1838" s="3"/>
        <tr r="E1838" s="3"/>
      </tp>
      <tp>
        <v>139948677900</v>
        <stp/>
        <stp>##V3_BDPV12</stp>
        <stp>002820 KS Equity</stp>
        <stp>cur_mkt_cap</stp>
        <stp>[종목별 사업개요_IBK퀀트 김경훈.xlsx]KOSPI!R1713C5</stp>
        <tr r="E1713" s="3"/>
        <tr r="E1713" s="3"/>
        <tr r="E1713" s="3"/>
        <tr r="E1713" s="3"/>
      </tp>
      <tp>
        <v>102356214400</v>
        <stp/>
        <stp>##V3_BDPV12</stp>
        <stp>007120 KS Equity</stp>
        <stp>cur_mkt_cap</stp>
        <stp>[종목별 사업개요_IBK퀀트 김경훈.xlsx]KOSPI!R1293C5</stp>
        <tr r="E1293" s="3"/>
        <tr r="E1293" s="3"/>
        <tr r="E1293" s="3"/>
        <tr r="E1293" s="3"/>
      </tp>
      <tp>
        <v>2807265000000</v>
        <stp/>
        <stp>##V3_BDPV12</stp>
        <stp>004990 KS Equity</stp>
        <stp>cur_mkt_cap</stp>
        <stp>[종목별 사업개요_IBK퀀트 김경훈.xlsx]KOSPI!R1188C5</stp>
        <tr r="E1188" s="3"/>
        <tr r="E1188" s="3"/>
        <tr r="E1188" s="3"/>
        <tr r="E1188" s="3"/>
      </tp>
      <tp>
        <v>162489405000</v>
        <stp/>
        <stp>##V3_BDPV12</stp>
        <stp>004890 KS Equity</stp>
        <stp>cur_mkt_cap</stp>
        <stp>[종목별 사업개요_IBK퀀트 김경훈.xlsx]KOSPI!R1078C5</stp>
        <tr r="E1078" s="3"/>
        <tr r="E1078" s="3"/>
        <tr r="E1078" s="3"/>
        <tr r="E1078" s="3"/>
      </tp>
      <tp>
        <v>34323601065.000004</v>
        <stp/>
        <stp>##V3_BDPV12</stp>
        <stp>025890 KS Equity</stp>
        <stp>cur_mkt_cap</stp>
        <stp>[종목별 사업개요_IBK퀀트 김경훈.xlsx]KOSPI!R3258C5</stp>
        <tr r="E3258" s="3"/>
        <tr r="E3258" s="3"/>
        <tr r="E3258" s="3"/>
        <tr r="E3258" s="3"/>
      </tp>
      <tp>
        <v>51850000000</v>
        <stp/>
        <stp>##V3_BDPV12</stp>
        <stp>003720 KS Equity</stp>
        <stp>cur_mkt_cap</stp>
        <stp>[종목별 사업개요_IBK퀀트 김경훈.xlsx]KOSPI!R1583C5</stp>
        <tr r="E1583" s="3"/>
        <tr r="E1583" s="3"/>
        <tr r="E1583" s="3"/>
        <tr r="E1583" s="3"/>
      </tp>
      <tp>
        <v>61325000000</v>
        <stp/>
        <stp>##V3_BDPV12</stp>
        <stp>000520 KS Equity</stp>
        <stp>cur_mkt_cap</stp>
        <stp>[종목별 사업개요_IBK퀀트 김경훈.xlsx]KOSPI!R1603C5</stp>
        <tr r="E1603" s="3"/>
        <tr r="E1603" s="3"/>
        <tr r="E1603" s="3"/>
        <tr r="E1603" s="3"/>
      </tp>
      <tp>
        <v>134742423200.00002</v>
        <stp/>
        <stp>##V3_BDPV12</stp>
        <stp>034590 KS Equity</stp>
        <stp>cur_mkt_cap</stp>
        <stp>[종목별 사업개요_IBK퀀트 김경훈.xlsx]KOSPI!R2528C5</stp>
        <tr r="E2528" s="3"/>
        <tr r="E2528" s="3"/>
        <tr r="E2528" s="3"/>
        <tr r="E2528" s="3"/>
      </tp>
      <tp>
        <v>534100000000</v>
        <stp/>
        <stp>##V3_BDPV12</stp>
        <stp>004490 KS Equity</stp>
        <stp>cur_mkt_cap</stp>
        <stp>[종목별 사업개요_IBK퀀트 김경훈.xlsx]KOSPI!R1758C5</stp>
        <tr r="E1758" s="3"/>
        <tr r="E1758" s="3"/>
        <tr r="E1758" s="3"/>
        <tr r="E1758" s="3"/>
      </tp>
      <tp>
        <v>429832649999.99994</v>
        <stp/>
        <stp>##V3_BDPV12</stp>
        <stp>004690 KS Equity</stp>
        <stp>cur_mkt_cap</stp>
        <stp>[종목별 사업개요_IBK퀀트 김경훈.xlsx]KOSPI!R1618C5</stp>
        <tr r="E1618" s="3"/>
        <tr r="E1618" s="3"/>
        <tr r="E1618" s="3"/>
        <tr r="E1618" s="3"/>
      </tp>
      <tp>
        <v>310206772700</v>
        <stp/>
        <stp>##V3_BDPV12</stp>
        <stp>027390 KS Equity</stp>
        <stp>cur_mkt_cap</stp>
        <stp>[종목별 사업개요_IBK퀀트 김경훈.xlsx]KOSPI!R3528C5</stp>
        <tr r="E3528" s="3"/>
        <tr r="E3528" s="3"/>
        <tr r="E3528" s="3"/>
        <tr r="E3528" s="3"/>
      </tp>
      <tp>
        <v>209814249400</v>
        <stp/>
        <stp>##V3_BDPV12</stp>
        <stp>005390 KS Equity</stp>
        <stp>cur_mkt_cap</stp>
        <stp>[종목별 사업개요_IBK퀀트 김경훈.xlsx]KOSPI!R1868C5</stp>
        <tr r="E1868" s="3"/>
        <tr r="E1868" s="3"/>
        <tr r="E1868" s="3"/>
        <tr r="E1868" s="3"/>
      </tp>
      <tp>
        <v>4850392506000</v>
        <stp/>
        <stp>##V3_BDPV12</stp>
        <stp>139480 KS Equity</stp>
        <stp>cur_mkt_cap</stp>
        <stp>[종목별 사업개요_IBK퀀트 김경훈.xlsx]KOSPI!R2468C5</stp>
        <tr r="E2468" s="3"/>
        <tr r="E2468" s="3"/>
        <tr r="E2468" s="3"/>
        <tr r="E2468" s="3"/>
      </tp>
      <tp>
        <v>529865375400</v>
        <stp/>
        <stp>##V3_BDPV12</stp>
        <stp>008490 KS Equity</stp>
        <stp>cur_mkt_cap</stp>
        <stp>[종목별 사업개요_IBK퀀트 김경훈.xlsx]KOSPI!R1698C5</stp>
        <tr r="E1698" s="3"/>
        <tr r="E1698" s="3"/>
        <tr r="E1698" s="3"/>
        <tr r="E1698" s="3"/>
      </tp>
      <tp>
        <v>54147492200</v>
        <stp/>
        <stp>##V3_BDPV12</stp>
        <stp>031820 KS Equity</stp>
        <stp>cur_mkt_cap</stp>
        <stp>[종목별 사업개요_IBK퀀트 김경훈.xlsx]KOSPI!R2963C5</stp>
        <tr r="E2963" s="3"/>
        <tr r="E2963" s="3"/>
        <tr r="E2963" s="3"/>
        <tr r="E2963" s="3"/>
      </tp>
      <tp>
        <v>52488972800</v>
        <stp/>
        <stp>##V3_BDPV12</stp>
        <stp>008420 KS Equity</stp>
        <stp>cur_mkt_cap</stp>
        <stp>[종목별 사업개요_IBK퀀트 김경훈.xlsx]KOSPI!R1283C5</stp>
        <tr r="E1283" s="3"/>
        <tr r="E1283" s="3"/>
        <tr r="E1283" s="3"/>
        <tr r="E1283" s="3"/>
      </tp>
      <tp t="s">
        <v>보험</v>
        <stp/>
        <stp>##V3_BDPV12</stp>
        <stp>002550 KS Equity</stp>
        <stp>gics_industry_name</stp>
        <stp>[종목별 사업개요_IBK퀀트 김경훈.xlsx]KOSPI!R2793C4</stp>
        <tr r="D2793" s="3"/>
        <tr r="D2793" s="3"/>
      </tp>
      <tp t="s">
        <v>우주항공 &amp; 국방</v>
        <stp/>
        <stp>##V3_BDPV12</stp>
        <stp>079550 KS Equity</stp>
        <stp>gics_industry_name</stp>
        <stp>[종목별 사업개요_IBK퀀트 김경훈.xlsx]KOSPI!R2223C4</stp>
        <tr r="D2223" s="3"/>
        <tr r="D2223" s="3"/>
      </tp>
      <tp t="s">
        <v>전기 장비</v>
        <stp/>
        <stp>##V3_BDPV12</stp>
        <stp>025540 KS Equity</stp>
        <stp>gics_industry_name</stp>
        <stp>[종목별 사업개요_IBK퀀트 김경훈.xlsx]KOSPI!R3203C4</stp>
        <tr r="D3203" s="3"/>
        <tr r="D3203" s="3"/>
      </tp>
      <tp t="s">
        <v>기계</v>
        <stp/>
        <stp>##V3_BDPV12</stp>
        <stp>210540 KS Equity</stp>
        <stp>gics_industry_name</stp>
        <stp>[종목별 사업개요_IBK퀀트 김경훈.xlsx]KOSPI!R1153C4</stp>
        <tr r="D1153" s="3"/>
        <tr r="D1153" s="3"/>
      </tp>
      <tp t="s">
        <v>보험</v>
        <stp/>
        <stp>##V3_BDPV12</stp>
        <stp>000540 KS Equity</stp>
        <stp>gics_industry_name</stp>
        <stp>[종목별 사업개요_IBK퀀트 김경훈.xlsx]KOSPI!R3803C4</stp>
        <tr r="D3803" s="3"/>
        <tr r="D3803" s="3"/>
      </tp>
      <tp t="s">
        <v>#N/A N/A</v>
        <stp/>
        <stp>##V3_BDPV12</stp>
        <stp>053060 KS Equity</stp>
        <stp>best_pe_ratio</stp>
        <stp>[종목별 사업개요_IBK퀀트 김경훈.xlsx]KOSDAQ!R683C10</stp>
        <tr r="J683" s="5"/>
      </tp>
      <tp t="s">
        <v>#N/A N/A</v>
        <stp/>
        <stp>##V3_BDPV12</stp>
        <stp>053030 KS Equity</stp>
        <stp>best_pe_ratio</stp>
        <stp>[종목별 사업개요_IBK퀀트 김경훈.xlsx]KOSDAQ!R318C10</stp>
        <tr r="J318" s="5"/>
      </tp>
      <tp t="s">
        <v>#N/A N/A</v>
        <stp/>
        <stp>##V3_BDPV12</stp>
        <stp>038070 KS Equity</stp>
        <stp>best_pe_ratio</stp>
        <stp>[종목별 사업개요_IBK퀀트 김경훈.xlsx]KOSDAQ!R573C10</stp>
        <tr r="J573" s="5"/>
      </tp>
      <tp t="s">
        <v>#N/A N/A</v>
        <stp/>
        <stp>##V3_BDPV12</stp>
        <stp>027040 KS Equity</stp>
        <stp>best_pe_ratio</stp>
        <stp>[종목별 사업개요_IBK퀀트 김경훈.xlsx]KOSDAQ!R613C10</stp>
        <tr r="J613" s="5"/>
      </tp>
      <tp t="s">
        <v>#N/A N/A</v>
        <stp/>
        <stp>##V3_BDPV12</stp>
        <stp>086040 KS Equity</stp>
        <stp>best_pe_ratio</stp>
        <stp>[종목별 사업개요_IBK퀀트 김경훈.xlsx]KOSDAQ!R338C10</stp>
        <tr r="J338" s="5"/>
      </tp>
      <tp>
        <v>16.095904765896801</v>
        <stp/>
        <stp>##V3_BDPV12</stp>
        <stp>038060 KS Equity</stp>
        <stp>best_pe_ratio</stp>
        <stp>[종목별 사업개요_IBK퀀트 김경훈.xlsx]KOSDAQ!R153C10</stp>
        <tr r="J153" s="5"/>
        <tr r="J153" s="5"/>
      </tp>
      <tp t="s">
        <v>#N/A N/A</v>
        <stp/>
        <stp>##V3_BDPV12</stp>
        <stp>036010 KS Equity</stp>
        <stp>best_pe_ratio</stp>
        <stp>[종목별 사업개요_IBK퀀트 김경훈.xlsx]KOSDAQ!R998C10</stp>
        <tr r="J998" s="5"/>
      </tp>
      <tp t="s">
        <v>#N/A N/A</v>
        <stp/>
        <stp>##V3_BDPV12</stp>
        <stp>017000 KS Equity</stp>
        <stp>best_pe_ratio</stp>
        <stp>[종목별 사업개요_IBK퀀트 김경훈.xlsx]KOSDAQ!R858C10</stp>
        <tr r="J858" s="5"/>
      </tp>
      <tp t="s">
        <v>#N/A N/A</v>
        <stp/>
        <stp>##V3_BDPV12</stp>
        <stp>056000 KS Equity</stp>
        <stp>best_pe_ratio</stp>
        <stp>[종목별 사업개요_IBK퀀트 김경훈.xlsx]KOSDAQ!R848C10</stp>
        <tr r="J848" s="5"/>
      </tp>
      <tp t="s">
        <v>#N/A N/A</v>
        <stp/>
        <stp>##V3_BDPV12</stp>
        <stp>001000 KS Equity</stp>
        <stp>best_pe_ratio</stp>
        <stp>[종목별 사업개요_IBK퀀트 김경훈.xlsx]KOSDAQ!R833C10</stp>
        <tr r="J833" s="5"/>
      </tp>
      <tp t="s">
        <v>#N/A N/A</v>
        <stp/>
        <stp>##V3_BDPV12</stp>
        <stp>059090 KS Equity</stp>
        <stp>best_pe_ratio</stp>
        <stp>[종목별 사업개요_IBK퀀트 김경훈.xlsx]KOSDAQ!R293C10</stp>
        <tr r="J293" s="5"/>
      </tp>
      <tp t="s">
        <v>#N/A N/A</v>
        <stp/>
        <stp>##V3_BDPV12</stp>
        <stp>054090 KS Equity</stp>
        <stp>best_pe_ratio</stp>
        <stp>[종목별 사업개요_IBK퀀트 김경훈.xlsx]KOSDAQ!R528C10</stp>
        <tr r="J528" s="5"/>
      </tp>
      <tp t="s">
        <v>#N/A N/A</v>
        <stp/>
        <stp>##V3_BDPV12</stp>
        <stp>032040 KS Equity</stp>
        <stp>best_pe_ratio</stp>
        <stp>[종목별 사업개요_IBK퀀트 김경훈.xlsx]KOSDAQ!R918C10</stp>
        <tr r="J918" s="5"/>
      </tp>
      <tp t="s">
        <v>#N/A N/A</v>
        <stp/>
        <stp>##V3_BDPV12</stp>
        <stp>149980 KS Equity</stp>
        <stp>best_eROE</stp>
        <stp>[종목별 사업개요_IBK퀀트 김경훈.xlsx]KOSDAQ!R4378C11</stp>
        <tr r="K4378" s="5"/>
      </tp>
      <tp t="s">
        <v>#N/A N/A</v>
        <stp/>
        <stp>##V3_BDPV12</stp>
        <stp>141080 KS Equity</stp>
        <stp>best_eROE</stp>
        <stp>[종목별 사업개요_IBK퀀트 김경훈.xlsx]KOSDAQ!R4318C11</stp>
        <tr r="K4318" s="5"/>
      </tp>
      <tp t="s">
        <v>#N/A N/A</v>
        <stp/>
        <stp>##V3_BDPV12</stp>
        <stp>142280 KS Equity</stp>
        <stp>best_eROE</stp>
        <stp>[종목별 사업개요_IBK퀀트 김경훈.xlsx]KOSDAQ!R4328C11</stp>
        <tr r="K4328" s="5"/>
      </tp>
      <tp t="s">
        <v>#N/A N/A</v>
        <stp/>
        <stp>##V3_BDPV12</stp>
        <stp>138080 KS Equity</stp>
        <stp>best_eROE</stp>
        <stp>[종목별 사업개요_IBK퀀트 김경훈.xlsx]KOSDAQ!R4258C11</stp>
        <tr r="K4258" s="5"/>
      </tp>
      <tp t="s">
        <v>#N/A N/A</v>
        <stp/>
        <stp>##V3_BDPV12</stp>
        <stp>159580 KS Equity</stp>
        <stp>best_eROE</stp>
        <stp>[종목별 사업개요_IBK퀀트 김경훈.xlsx]KOSDAQ!R4433C11</stp>
        <tr r="K4433" s="5"/>
      </tp>
      <tp t="s">
        <v>#N/A N/A</v>
        <stp/>
        <stp>##V3_BDPV12</stp>
        <stp>136480 KS Equity</stp>
        <stp>best_eROE</stp>
        <stp>[종목별 사업개요_IBK퀀트 김경훈.xlsx]KOSDAQ!R4223C11</stp>
        <tr r="K4223" s="5"/>
      </tp>
      <tp t="s">
        <v>#N/A N/A</v>
        <stp/>
        <stp>##V3_BDPV12</stp>
        <stp>134580 KS Equity</stp>
        <stp>best_eROE</stp>
        <stp>[종목별 사업개요_IBK퀀트 김경훈.xlsx]KOSDAQ!R4213C11</stp>
        <tr r="K4213" s="5"/>
      </tp>
      <tp t="s">
        <v>#N/A N/A</v>
        <stp/>
        <stp>##V3_BDPV12</stp>
        <stp>134780 KS Equity</stp>
        <stp>best_eROE</stp>
        <stp>[종목별 사업개요_IBK퀀트 김경훈.xlsx]KOSDAQ!R4218C11</stp>
        <tr r="K4218" s="5"/>
      </tp>
      <tp t="s">
        <v>#N/A N/A</v>
        <stp/>
        <stp>##V3_BDPV12</stp>
        <stp>178780 KS Equity</stp>
        <stp>best_eROE</stp>
        <stp>[종목별 사업개요_IBK퀀트 김경훈.xlsx]KOSDAQ!R4518C11</stp>
        <tr r="K4518" s="5"/>
      </tp>
      <tp t="s">
        <v>#N/A N/A</v>
        <stp/>
        <stp>##V3_BDPV12</stp>
        <stp>131180 KS Equity</stp>
        <stp>best_eROE</stp>
        <stp>[종목별 사업개요_IBK퀀트 김경훈.xlsx]KOSDAQ!R4163C11</stp>
        <tr r="K4163" s="5"/>
      </tp>
      <tp>
        <v>5.9</v>
        <stp/>
        <stp>##V3_BDPV12</stp>
        <stp>160980 KS Equity</stp>
        <stp>best_eROE</stp>
        <stp>[종목별 사업개요_IBK퀀트 김경훈.xlsx]KOSDAQ!R4453C11</stp>
        <tr r="K4453" s="5"/>
        <tr r="K4453" s="5"/>
      </tp>
      <tp t="s">
        <v>#N/A N/A</v>
        <stp/>
        <stp>##V3_BDPV12</stp>
        <stp>130580 KS Equity</stp>
        <stp>best_eROE</stp>
        <stp>[종목별 사업개요_IBK퀀트 김경훈.xlsx]KOSDAQ!R4133C11</stp>
        <tr r="K4133" s="5"/>
      </tp>
      <tp t="s">
        <v>#N/A N/A</v>
        <stp/>
        <stp>##V3_BDPV12</stp>
        <stp>166480 KS Equity</stp>
        <stp>best_eROE</stp>
        <stp>[종목별 사업개요_IBK퀀트 김경훈.xlsx]KOSDAQ!R4463C11</stp>
        <tr r="K4463" s="5"/>
      </tp>
      <tp t="s">
        <v>#N/A N/A</v>
        <stp/>
        <stp>##V3_BDPV12</stp>
        <stp>126880 KS Equity</stp>
        <stp>best_eROE</stp>
        <stp>[종목별 사업개요_IBK퀀트 김경훈.xlsx]KOSDAQ!R4103C11</stp>
        <tr r="K4103" s="5"/>
      </tp>
      <tp>
        <v>11.200000000000001</v>
        <stp/>
        <stp>##V3_BDPV12</stp>
        <stp>189980 KS Equity</stp>
        <stp>best_eROE</stp>
        <stp>[종목별 사업개요_IBK퀀트 김경훈.xlsx]KOSDAQ!R4588C11</stp>
        <tr r="K4588" s="5"/>
        <tr r="K4588" s="5"/>
      </tp>
      <tp>
        <v>-3.6</v>
        <stp/>
        <stp>##V3_BDPV12</stp>
        <stp>194480 KS Equity</stp>
        <stp>best_eROE</stp>
        <stp>[종목별 사업개요_IBK퀀트 김경훈.xlsx]KOSDAQ!R4638C11</stp>
        <tr r="K4638" s="5"/>
        <tr r="K4638" s="5"/>
      </tp>
      <tp t="s">
        <v>#N/A N/A</v>
        <stp/>
        <stp>##V3_BDPV12</stp>
        <stp>192080 KS Equity</stp>
        <stp>best_eROE</stp>
        <stp>[종목별 사업개요_IBK퀀트 김경훈.xlsx]KOSDAQ!R4608C11</stp>
        <tr r="K4608" s="5"/>
      </tp>
      <tp>
        <v>6.4735950000000004</v>
        <stp/>
        <stp>##V3_BDPV12</stp>
        <stp>069540 KS Equity</stp>
        <stp>current_TRR_1mo</stp>
        <stp>[종목별 사업개요_IBK퀀트 김경훈.xlsx]KOSDAQ!R443C8</stp>
        <tr r="H443" s="5"/>
        <tr r="H443" s="5"/>
      </tp>
      <tp>
        <v>77.227720000000005</v>
        <stp/>
        <stp>##V3_BDPV12</stp>
        <stp>042940 KS Equity</stp>
        <stp>current_TRR_3mo</stp>
        <stp>[종목별 사업개요_IBK퀀트 김경훈.xlsx]KOSDAQ!R173C9</stp>
        <tr r="I173" s="5"/>
        <tr r="I173" s="5"/>
      </tp>
      <tp>
        <v>-2.6086960000000001</v>
        <stp/>
        <stp>##V3_BDPV12</stp>
        <stp>073640 KS Equity</stp>
        <stp>current_TRR_1mo</stp>
        <stp>[종목별 사업개요_IBK퀀트 김경훈.xlsx]KOSDAQ!R503C8</stp>
        <tr r="H503" s="5"/>
        <tr r="H503" s="5"/>
      </tp>
      <tp>
        <v>20.42389</v>
        <stp/>
        <stp>##V3_BDPV12</stp>
        <stp>069540 KS Equity</stp>
        <stp>current_TRR_3mo</stp>
        <stp>[종목별 사업개요_IBK퀀트 김경훈.xlsx]KOSDAQ!R443C9</stp>
        <tr r="I443" s="5"/>
        <tr r="I443" s="5"/>
      </tp>
      <tp>
        <v>39.84375</v>
        <stp/>
        <stp>##V3_BDPV12</stp>
        <stp>042940 KS Equity</stp>
        <stp>current_TRR_1mo</stp>
        <stp>[종목별 사업개요_IBK퀀트 김경훈.xlsx]KOSDAQ!R173C8</stp>
        <tr r="H173" s="5"/>
        <tr r="H173" s="5"/>
      </tp>
      <tp>
        <v>10.89109</v>
        <stp/>
        <stp>##V3_BDPV12</stp>
        <stp>073640 KS Equity</stp>
        <stp>current_TRR_3mo</stp>
        <stp>[종목별 사업개요_IBK퀀트 김경훈.xlsx]KOSDAQ!R503C9</stp>
        <tr r="I503" s="5"/>
        <tr r="I503" s="5"/>
      </tp>
      <tp>
        <v>-3.5211269999999999</v>
        <stp/>
        <stp>##V3_BDPV12</stp>
        <stp>027040 KS Equity</stp>
        <stp>current_TRR_1mo</stp>
        <stp>[종목별 사업개요_IBK퀀트 김경훈.xlsx]KOSDAQ!R613C8</stp>
        <tr r="H613" s="5"/>
        <tr r="H613" s="5"/>
      </tp>
      <tp>
        <v>-3.6363639999999999</v>
        <stp/>
        <stp>##V3_BDPV12</stp>
        <stp>037340 KS Equity</stp>
        <stp>current_TRR_1mo</stp>
        <stp>[종목별 사업개요_IBK퀀트 김경훈.xlsx]KOSDAQ!R943C8</stp>
        <tr r="H943" s="5"/>
        <tr r="H943" s="5"/>
      </tp>
      <tp>
        <v>25.114149999999999</v>
        <stp/>
        <stp>##V3_BDPV12</stp>
        <stp>027040 KS Equity</stp>
        <stp>current_TRR_3mo</stp>
        <stp>[종목별 사업개요_IBK퀀트 김경훈.xlsx]KOSDAQ!R613C9</stp>
        <tr r="I613" s="5"/>
        <tr r="I613" s="5"/>
      </tp>
      <tp>
        <v>-34.567900000000002</v>
        <stp/>
        <stp>##V3_BDPV12</stp>
        <stp>037340 KS Equity</stp>
        <stp>current_TRR_3mo</stp>
        <stp>[종목별 사업개요_IBK퀀트 김경훈.xlsx]KOSDAQ!R943C9</stp>
        <tr r="I943" s="5"/>
        <tr r="I943" s="5"/>
      </tp>
      <tp t="s">
        <v>#N/A N/A</v>
        <stp/>
        <stp>##V3_BDPV12</stp>
        <stp>080440 KS Equity</stp>
        <stp>current_TRR_3mo</stp>
        <stp>[종목별 사업개요_IBK퀀트 김경훈.xlsx]KOSDAQ!R713C9</stp>
        <tr r="I713" s="5"/>
      </tp>
      <tp t="s">
        <v>#N/A N/A</v>
        <stp/>
        <stp>##V3_BDPV12</stp>
        <stp>080440 KS Equity</stp>
        <stp>current_TRR_1mo</stp>
        <stp>[종목별 사업개요_IBK퀀트 김경훈.xlsx]KOSDAQ!R713C8</stp>
        <tr r="H713" s="5"/>
      </tp>
      <tp t="s">
        <v>가정용품</v>
        <stp/>
        <stp>##V3_BDPV12</stp>
        <stp>012690 KS Equity</stp>
        <stp>gics_industry_name</stp>
        <stp>[종목별 사업개요_IBK퀀트 김경훈.xlsx]KOSPI!R1253C4</stp>
        <tr r="D1253" s="3"/>
        <tr r="D1253" s="3"/>
      </tp>
      <tp t="s">
        <v>금속 &amp; 채광</v>
        <stp/>
        <stp>##V3_BDPV12</stp>
        <stp>002690 KS Equity</stp>
        <stp>gics_industry_name</stp>
        <stp>[종목별 사업개요_IBK퀀트 김경훈.xlsx]KOSPI!R1083C4</stp>
        <tr r="D1083" s="3"/>
        <tr r="D1083" s="3"/>
      </tp>
      <tp t="s">
        <v>자동차 부품</v>
        <stp/>
        <stp>##V3_BDPV12</stp>
        <stp>009680 KS Equity</stp>
        <stp>gics_industry_name</stp>
        <stp>[종목별 사업개요_IBK퀀트 김경훈.xlsx]KOSPI!R1263C4</stp>
        <tr r="D1263" s="3"/>
        <tr r="D1263" s="3"/>
      </tp>
      <tp t="s">
        <v>자동차 부품</v>
        <stp/>
        <stp>##V3_BDPV12</stp>
        <stp>010690 KS Equity</stp>
        <stp>gics_industry_name</stp>
        <stp>[종목별 사업개요_IBK퀀트 김경훈.xlsx]KOSPI!R3733C4</stp>
        <tr r="D3733" s="3"/>
        <tr r="D3733" s="3"/>
      </tp>
      <tp t="s">
        <v>건설 &amp; 엔지니어링</v>
        <stp/>
        <stp>##V3_BDPV12</stp>
        <stp>053690 KS Equity</stp>
        <stp>gics_industry_name</stp>
        <stp>[종목별 사업개요_IBK퀀트 김경훈.xlsx]KOSPI!R3353C4</stp>
        <tr r="D3353" s="3"/>
        <tr r="D3353" s="3"/>
      </tp>
      <tp t="s">
        <v>생명공학</v>
        <stp/>
        <stp>##V3_BDPV12</stp>
        <stp>005690 KS Equity</stp>
        <stp>gics_industry_name</stp>
        <stp>[종목별 사업개요_IBK퀀트 김경훈.xlsx]KOSPI!R3063C4</stp>
        <tr r="D3063" s="3"/>
        <tr r="D3063" s="3"/>
      </tp>
      <tp t="s">
        <v>호텔, 레스토랑 &amp; 레저</v>
        <stp/>
        <stp>##V3_BDPV12</stp>
        <stp>084680 KS Equity</stp>
        <stp>gics_industry_name</stp>
        <stp>[종목별 사업개요_IBK퀀트 김경훈.xlsx]KOSPI!R2503C4</stp>
        <tr r="D2503" s="3"/>
        <tr r="D2503" s="3"/>
      </tp>
      <tp t="s">
        <v>화학</v>
        <stp/>
        <stp>##V3_BDPV12</stp>
        <stp>014680 KS Equity</stp>
        <stp>gics_industry_name</stp>
        <stp>[종목별 사업개요_IBK퀀트 김경훈.xlsx]KOSPI!R3413C4</stp>
        <tr r="D3413" s="3"/>
        <tr r="D3413" s="3"/>
      </tp>
      <tp t="s">
        <v>식품</v>
        <stp/>
        <stp>##V3_BDPV12</stp>
        <stp>003680 KS Equity</stp>
        <stp>gics_industry_name</stp>
        <stp>[종목별 사업개요_IBK퀀트 김경훈.xlsx]KOSPI!R3383C4</stp>
        <tr r="D3383" s="3"/>
        <tr r="D3383" s="3"/>
      </tp>
      <tp t="s">
        <v>개인용품</v>
        <stp/>
        <stp>##V3_BDPV12</stp>
        <stp>123690 KS Equity</stp>
        <stp>gics_industry_name</stp>
        <stp>[종목별 사업개요_IBK퀀트 김경훈.xlsx]KOSPI!R3323C4</stp>
        <tr r="D3323" s="3"/>
        <tr r="D3323" s="3"/>
      </tp>
      <tp t="s">
        <v>보험</v>
        <stp/>
        <stp>##V3_BDPV12</stp>
        <stp>003690 KS Equity</stp>
        <stp>gics_industry_name</stp>
        <stp>[종목별 사업개요_IBK퀀트 김경훈.xlsx]KOSPI!R2903C4</stp>
        <tr r="D2903" s="3"/>
        <tr r="D2903" s="3"/>
      </tp>
      <tp>
        <v>9623929329.9999981</v>
        <stp/>
        <stp>##V3_BDPV12</stp>
        <stp>083610 KS Equity</stp>
        <stp>cur_mkt_cap</stp>
        <stp>[종목별 사업개요_IBK퀀트 김경훈.xlsx]KOSPI!R2063C5</stp>
        <tr r="E2063" s="3"/>
        <tr r="E2063" s="3"/>
        <tr r="E2063" s="3"/>
        <tr r="E2063" s="3"/>
      </tp>
      <tp t="s">
        <v>건설 &amp; 엔지니어링</v>
        <stp/>
        <stp>##V3_BDPV12</stp>
        <stp>012630 KS Equity</stp>
        <stp>gics_industry_name</stp>
        <stp>[종목별 사업개요_IBK퀀트 김경훈.xlsx]KOSPI!R3623C4</stp>
        <tr r="D3623" s="3"/>
        <tr r="D3623" s="3"/>
      </tp>
      <tp t="s">
        <v>전기 장비</v>
        <stp/>
        <stp>##V3_BDPV12</stp>
        <stp>007610 KS Equity</stp>
        <stp>gics_industry_name</stp>
        <stp>[종목별 사업개요_IBK퀀트 김경훈.xlsx]KOSPI!R1703C4</stp>
        <tr r="D1703" s="3"/>
        <tr r="D1703" s="3"/>
      </tp>
      <tp t="s">
        <v>섬유, 의류 &amp; 사치품</v>
        <stp/>
        <stp>##V3_BDPV12</stp>
        <stp>025620 KS Equity</stp>
        <stp>gics_industry_name</stp>
        <stp>[종목별 사업개요_IBK퀀트 김경훈.xlsx]KOSPI!R2123C4</stp>
        <tr r="D2123" s="3"/>
        <tr r="D2123" s="3"/>
      </tp>
      <tp>
        <v>784280242400.00012</v>
        <stp/>
        <stp>##V3_BDPV12</stp>
        <stp>053210 KS Equity</stp>
        <stp>cur_mkt_cap</stp>
        <stp>[종목별 사업개요_IBK퀀트 김경훈.xlsx]KOSPI!R2863C5</stp>
        <tr r="E2863" s="3"/>
        <tr r="E2863" s="3"/>
        <tr r="E2863" s="3"/>
        <tr r="E2863" s="3"/>
      </tp>
      <tp t="s">
        <v>제약</v>
        <stp/>
        <stp>##V3_BDPV12</stp>
        <stp>001630 KS Equity</stp>
        <stp>gics_industry_name</stp>
        <stp>[종목별 사업개요_IBK퀀트 김경훈.xlsx]KOSPI!R2693C4</stp>
        <tr r="D2693" s="3"/>
        <tr r="D2693" s="3"/>
      </tp>
      <tp t="s">
        <v>통신 장비</v>
        <stp/>
        <stp>##V3_BDPV12</stp>
        <stp>007630 KS Equity</stp>
        <stp>gics_industry_name</stp>
        <stp>[종목별 사업개요_IBK퀀트 김경훈.xlsx]KOSPI!R2713C4</stp>
        <tr r="D2713" s="3"/>
        <tr r="D2713" s="3"/>
      </tp>
      <tp t="s">
        <v>가정용 내구재</v>
        <stp/>
        <stp>##V3_BDPV12</stp>
        <stp>051630 KS Equity</stp>
        <stp>gics_industry_name</stp>
        <stp>[종목별 사업개요_IBK퀀트 김경훈.xlsx]KOSPI!R2753C4</stp>
        <tr r="D2753" s="3"/>
        <tr r="D2753" s="3"/>
      </tp>
      <tp t="s">
        <v>생명 과학 도구 &amp; 서비</v>
        <stp/>
        <stp>##V3_BDPV12</stp>
        <stp>002630 KS Equity</stp>
        <stp>gics_industry_name</stp>
        <stp>[종목별 사업개요_IBK퀀트 김경훈.xlsx]KOSPI!R2293C4</stp>
        <tr r="D2293" s="3"/>
        <tr r="D2293" s="3"/>
      </tp>
      <tp t="s">
        <v>전기 장비</v>
        <stp/>
        <stp>##V3_BDPV12</stp>
        <stp>112610 KS Equity</stp>
        <stp>gics_industry_name</stp>
        <stp>[종목별 사업개요_IBK퀀트 김경훈.xlsx]KOSPI!R1983C4</stp>
        <tr r="D1983" s="3"/>
        <tr r="D1983" s="3"/>
      </tp>
      <tp>
        <v>38608010160</v>
        <stp/>
        <stp>##V3_BDPV12</stp>
        <stp>155900 KS Equity</stp>
        <stp>cur_mkt_cap</stp>
        <stp>[종목별 사업개요_IBK퀀트 김경훈.xlsx]KOSPI!R1333C5</stp>
        <tr r="E1333" s="3"/>
        <tr r="E1333" s="3"/>
        <tr r="E1333" s="3"/>
        <tr r="E1333" s="3"/>
      </tp>
      <tp>
        <v>306943200000</v>
        <stp/>
        <stp>##V3_BDPV12</stp>
        <stp>161000 KS Equity</stp>
        <stp>cur_mkt_cap</stp>
        <stp>[종목별 사업개요_IBK퀀트 김경훈.xlsx]KOSPI!R2113C5</stp>
        <tr r="E2113" s="3"/>
        <tr r="E2113" s="3"/>
        <tr r="E2113" s="3"/>
        <tr r="E2113" s="3"/>
      </tp>
      <tp t="s">
        <v>섬유, 의류 &amp; 사치품</v>
        <stp/>
        <stp>##V3_BDPV12</stp>
        <stp>010600 KS Equity</stp>
        <stp>gics_industry_name</stp>
        <stp>[종목별 사업개요_IBK퀀트 김경훈.xlsx]KOSPI!R2303C4</stp>
        <tr r="D2303" s="3"/>
        <tr r="D2303" s="3"/>
      </tp>
      <tp>
        <v>43878131190</v>
        <stp/>
        <stp>##V3_BDPV12</stp>
        <stp>074610 KS Equity</stp>
        <stp>cur_mkt_cap</stp>
        <stp>[종목별 사업개요_IBK퀀트 김경훈.xlsx]KOSPI!R2493C5</stp>
        <tr r="E2493" s="3"/>
        <tr r="E2493" s="3"/>
        <tr r="E2493" s="3"/>
        <tr r="E2493" s="3"/>
      </tp>
      <tp t="s">
        <v>기계</v>
        <stp/>
        <stp>##V3_BDPV12</stp>
        <stp>074610 KS Equity</stp>
        <stp>gics_industry_name</stp>
        <stp>[종목별 사업개요_IBK퀀트 김경훈.xlsx]KOSPI!R2493C4</stp>
        <tr r="D2493" s="3"/>
        <tr r="D2493" s="3"/>
      </tp>
      <tp t="s">
        <v>상업 서비스 &amp; 공급품</v>
        <stp/>
        <stp>##V3_BDPV12</stp>
        <stp>051600 KS Equity</stp>
        <stp>gics_industry_name</stp>
        <stp>[종목별 사업개요_IBK퀀트 김경훈.xlsx]KOSPI!R3483C4</stp>
        <tr r="D3483" s="3"/>
        <tr r="D3483" s="3"/>
      </tp>
      <tp t="s">
        <v>보험</v>
        <stp/>
        <stp>##V3_BDPV12</stp>
        <stp>085620 KS Equity</stp>
        <stp>gics_industry_name</stp>
        <stp>[종목별 사업개요_IBK퀀트 김경훈.xlsx]KOSPI!R1303C4</stp>
        <tr r="D1303" s="3"/>
        <tr r="D1303" s="3"/>
      </tp>
      <tp t="s">
        <v>해운회사</v>
        <stp/>
        <stp>##V3_BDPV12</stp>
        <stp>083610 KS Equity</stp>
        <stp>gics_industry_name</stp>
        <stp>[종목별 사업개요_IBK퀀트 김경훈.xlsx]KOSPI!R2063C4</stp>
        <tr r="D2063" s="3"/>
        <tr r="D2063" s="3"/>
      </tp>
      <tp>
        <v>345726544680</v>
        <stp/>
        <stp>##V3_BDPV12</stp>
        <stp>001510 KS Equity</stp>
        <stp>cur_mkt_cap</stp>
        <stp>[종목별 사업개요_IBK퀀트 김경훈.xlsx]KOSPI!R2163C5</stp>
        <tr r="E2163" s="3"/>
        <tr r="E2163" s="3"/>
        <tr r="E2163" s="3"/>
        <tr r="E2163" s="3"/>
      </tp>
      <tp>
        <v>109601103150</v>
        <stp/>
        <stp>##V3_BDPV12</stp>
        <stp>007110 KS Equity</stp>
        <stp>cur_mkt_cap</stp>
        <stp>[종목별 사업개요_IBK퀀트 김경훈.xlsx]KOSPI!R2563C5</stp>
        <tr r="E2563" s="3"/>
        <tr r="E2563" s="3"/>
        <tr r="E2563" s="3"/>
        <tr r="E2563" s="3"/>
      </tp>
      <tp>
        <v>185847416500.00003</v>
        <stp/>
        <stp>##V3_BDPV12</stp>
        <stp>002310 KS Equity</stp>
        <stp>cur_mkt_cap</stp>
        <stp>[종목별 사업개요_IBK퀀트 김경훈.xlsx]KOSPI!R2033C5</stp>
        <tr r="E2033" s="3"/>
        <tr r="E2033" s="3"/>
        <tr r="E2033" s="3"/>
        <tr r="E2033" s="3"/>
      </tp>
      <tp>
        <v>141900000000</v>
        <stp/>
        <stp>##V3_BDPV12</stp>
        <stp>035510 KS Equity</stp>
        <stp>cur_mkt_cap</stp>
        <stp>[종목별 사업개요_IBK퀀트 김경훈.xlsx]KOSPI!R1883C5</stp>
        <tr r="E1883" s="3"/>
        <tr r="E1883" s="3"/>
        <tr r="E1883" s="3"/>
        <tr r="E1883" s="3"/>
      </tp>
      <tp>
        <v>221090229360</v>
        <stp/>
        <stp>##V3_BDPV12</stp>
        <stp>007810 KS Equity</stp>
        <stp>cur_mkt_cap</stp>
        <stp>[종목별 사업개요_IBK퀀트 김경훈.xlsx]KOSPI!R2873C5</stp>
        <tr r="E2873" s="3"/>
        <tr r="E2873" s="3"/>
        <tr r="E2873" s="3"/>
        <tr r="E2873" s="3"/>
      </tp>
      <tp t="s">
        <v>전자 장비 기기 &amp; 부품</v>
        <stp/>
        <stp>##V3_BDPV12</stp>
        <stp>007660 KS Equity</stp>
        <stp>gics_industry_name</stp>
        <stp>[종목별 사업개요_IBK퀀트 김경훈.xlsx]KOSPI!R2473C4</stp>
        <tr r="D2473" s="3"/>
        <tr r="D2473" s="3"/>
      </tp>
      <tp t="s">
        <v>건축 제품</v>
        <stp/>
        <stp>##V3_BDPV12</stp>
        <stp>108670 KS Equity</stp>
        <stp>gics_industry_name</stp>
        <stp>[종목별 사업개요_IBK퀀트 김경훈.xlsx]KOSPI!R2233C4</stp>
        <tr r="D2233" s="3"/>
        <tr r="D2233" s="3"/>
      </tp>
      <tp t="s">
        <v>해운회사</v>
        <stp/>
        <stp>##V3_BDPV12</stp>
        <stp>028670 KS Equity</stp>
        <stp>gics_industry_name</stp>
        <stp>[종목별 사업개요_IBK퀀트 김경훈.xlsx]KOSPI!R3073C4</stp>
        <tr r="D3073" s="3"/>
        <tr r="D3073" s="3"/>
      </tp>
      <tp t="s">
        <v>소비자 금융</v>
        <stp/>
        <stp>##V3_BDPV12</stp>
        <stp>033660 KS Equity</stp>
        <stp>gics_industry_name</stp>
        <stp>[종목별 사업개요_IBK퀀트 김경훈.xlsx]KOSPI!R2093C4</stp>
        <tr r="D2093" s="3"/>
        <tr r="D2093" s="3"/>
      </tp>
      <tp>
        <v>341230500000.00006</v>
        <stp/>
        <stp>##V3_BDPV12</stp>
        <stp>104700 KS Equity</stp>
        <stp>cur_mkt_cap</stp>
        <stp>[종목별 사업개요_IBK퀀트 김경훈.xlsx]KOSPI!R3273C5</stp>
        <tr r="E3273" s="3"/>
        <tr r="E3273" s="3"/>
        <tr r="E3273" s="3"/>
        <tr r="E3273" s="3"/>
      </tp>
      <tp>
        <v>606351000000</v>
        <stp/>
        <stp>##V3_BDPV12</stp>
        <stp>210980 KS Equity</stp>
        <stp>cur_mkt_cap</stp>
        <stp>[종목별 사업개요_IBK퀀트 김경훈.xlsx]KOSPI!R2158C5</stp>
        <tr r="E2158" s="3"/>
        <tr r="E2158" s="3"/>
        <tr r="E2158" s="3"/>
        <tr r="E2158" s="3"/>
      </tp>
      <tp>
        <v>157131165840</v>
        <stp/>
        <stp>##V3_BDPV12</stp>
        <stp>005110 KS Equity</stp>
        <stp>cur_mkt_cap</stp>
        <stp>[종목별 사업개요_IBK퀀트 김경훈.xlsx]KOSPI!R3513C5</stp>
        <tr r="E3513" s="3"/>
        <tr r="E3513" s="3"/>
        <tr r="E3513" s="3"/>
        <tr r="E3513" s="3"/>
      </tp>
      <tp>
        <v>5190145458000</v>
        <stp/>
        <stp>##V3_BDPV12</stp>
        <stp>027410 KS Equity</stp>
        <stp>cur_mkt_cap</stp>
        <stp>[종목별 사업개요_IBK퀀트 김경훈.xlsx]KOSPI!R1423C5</stp>
        <tr r="E1423" s="3"/>
        <tr r="E1423" s="3"/>
        <tr r="E1423" s="3"/>
        <tr r="E1423" s="3"/>
      </tp>
      <tp>
        <v>96514707150</v>
        <stp/>
        <stp>##V3_BDPV12</stp>
        <stp>005010 KS Equity</stp>
        <stp>cur_mkt_cap</stp>
        <stp>[종목별 사업개요_IBK퀀트 김경훈.xlsx]KOSPI!R3793C5</stp>
        <tr r="E3793" s="3"/>
        <tr r="E3793" s="3"/>
        <tr r="E3793" s="3"/>
        <tr r="E3793" s="3"/>
      </tp>
      <tp>
        <v>166320000000</v>
        <stp/>
        <stp>##V3_BDPV12</stp>
        <stp>004310 KS Equity</stp>
        <stp>cur_mkt_cap</stp>
        <stp>[종목별 사업개요_IBK퀀트 김경훈.xlsx]KOSPI!R3643C5</stp>
        <tr r="E3643" s="3"/>
        <tr r="E3643" s="3"/>
        <tr r="E3643" s="3"/>
        <tr r="E3643" s="3"/>
      </tp>
      <tp>
        <v>86952152959.999985</v>
        <stp/>
        <stp>##V3_BDPV12</stp>
        <stp>118000 KS Equity</stp>
        <stp>cur_mkt_cap</stp>
        <stp>[종목별 사업개요_IBK퀀트 김경훈.xlsx]KOSPI!R2323C5</stp>
        <tr r="E2323" s="3"/>
        <tr r="E2323" s="3"/>
        <tr r="E2323" s="3"/>
        <tr r="E2323" s="3"/>
      </tp>
      <tp t="s">
        <v>기계</v>
        <stp/>
        <stp>##V3_BDPV12</stp>
        <stp>010660 KS Equity</stp>
        <stp>gics_industry_name</stp>
        <stp>[종목별 사업개요_IBK퀀트 김경훈.xlsx]KOSPI!R3743C4</stp>
        <tr r="D3743" s="3"/>
        <tr r="D3743" s="3"/>
      </tp>
      <tp t="s">
        <v>금속 &amp; 채광</v>
        <stp/>
        <stp>##V3_BDPV12</stp>
        <stp>000670 KS Equity</stp>
        <stp>gics_industry_name</stp>
        <stp>[종목별 사업개요_IBK퀀트 김경훈.xlsx]KOSPI!R2263C4</stp>
        <tr r="D2263" s="3"/>
        <tr r="D2263" s="3"/>
      </tp>
      <tp>
        <v>6299761668750</v>
        <stp/>
        <stp>##V3_BDPV12</stp>
        <stp>024110 KS Equity</stp>
        <stp>cur_mkt_cap</stp>
        <stp>[종목별 사업개요_IBK퀀트 김경훈.xlsx]KOSPI!R2703C5</stp>
        <tr r="E2703" s="3"/>
        <tr r="E2703" s="3"/>
        <tr r="E2703" s="3"/>
        <tr r="E2703" s="3"/>
      </tp>
      <tp>
        <v>416942744000</v>
        <stp/>
        <stp>##V3_BDPV12</stp>
        <stp>122900 KS Equity</stp>
        <stp>cur_mkt_cap</stp>
        <stp>[종목별 사업개요_IBK퀀트 김경훈.xlsx]KOSPI!R2073C5</stp>
        <tr r="E2073" s="3"/>
        <tr r="E2073" s="3"/>
        <tr r="E2073" s="3"/>
        <tr r="E2073" s="3"/>
      </tp>
      <tp>
        <v>23678334925</v>
        <stp/>
        <stp>##V3_BDPV12</stp>
        <stp>139200 KS Equity</stp>
        <stp>cur_mkt_cap</stp>
        <stp>[종목별 사업개요_IBK퀀트 김경훈.xlsx]KOSPI!R3153C5</stp>
        <tr r="E3153" s="3"/>
        <tr r="E3153" s="3"/>
        <tr r="E3153" s="3"/>
        <tr r="E3153" s="3"/>
      </tp>
      <tp t="s">
        <v>화학</v>
        <stp/>
        <stp>##V3_BDPV12</stp>
        <stp>010640 KS Equity</stp>
        <stp>gics_industry_name</stp>
        <stp>[종목별 사업개요_IBK퀀트 김경훈.xlsx]KOSPI!R2743C4</stp>
        <tr r="D2743" s="3"/>
        <tr r="D2743" s="3"/>
      </tp>
      <tp t="s">
        <v>항공사</v>
        <stp/>
        <stp>##V3_BDPV12</stp>
        <stp>180640 KS Equity</stp>
        <stp>gics_industry_name</stp>
        <stp>[종목별 사업개요_IBK퀀트 김경훈.xlsx]KOSPI!R3503C4</stp>
        <tr r="D3503" s="3"/>
        <tr r="D3503" s="3"/>
      </tp>
      <tp t="s">
        <v>도로 &amp; 선로</v>
        <stp/>
        <stp>##V3_BDPV12</stp>
        <stp>084670 KS Equity</stp>
        <stp>gics_industry_name</stp>
        <stp>[종목별 사업개요_IBK퀀트 김경훈.xlsx]KOSPI!R1013C4</stp>
        <tr r="D1013" s="3"/>
        <tr r="D1013" s="3"/>
      </tp>
      <tp t="s">
        <v>기계</v>
        <stp/>
        <stp>##V3_BDPV12</stp>
        <stp>119650 KS Equity</stp>
        <stp>gics_industry_name</stp>
        <stp>[종목별 사업개요_IBK퀀트 김경훈.xlsx]KOSPI!R2813C4</stp>
        <tr r="D2813" s="3"/>
        <tr r="D2813" s="3"/>
      </tp>
      <tp>
        <v>12696456316000</v>
        <stp/>
        <stp>##V3_BDPV12</stp>
        <stp>000810 KS Equity</stp>
        <stp>cur_mkt_cap</stp>
        <stp>[종목별 사업개요_IBK퀀트 김경훈.xlsx]KOSPI!R1543C5</stp>
        <tr r="E1543" s="3"/>
        <tr r="E1543" s="3"/>
        <tr r="E1543" s="3"/>
        <tr r="E1543" s="3"/>
      </tp>
      <tp>
        <v>458666400000</v>
        <stp/>
        <stp>##V3_BDPV12</stp>
        <stp>007210 KS Equity</stp>
        <stp>cur_mkt_cap</stp>
        <stp>[종목별 사업개요_IBK퀀트 김경훈.xlsx]KOSPI!R1363C5</stp>
        <tr r="E1363" s="3"/>
        <tr r="E1363" s="3"/>
        <tr r="E1363" s="3"/>
        <tr r="E1363" s="3"/>
      </tp>
      <tp>
        <v>358972381399.99994</v>
        <stp/>
        <stp>##V3_BDPV12</stp>
        <stp>002810 KS Equity</stp>
        <stp>cur_mkt_cap</stp>
        <stp>[종목별 사업개요_IBK퀀트 김경훈.xlsx]KOSPI!R1573C5</stp>
        <tr r="E1573" s="3"/>
        <tr r="E1573" s="3"/>
        <tr r="E1573" s="3"/>
        <tr r="E1573" s="3"/>
      </tp>
      <tp>
        <v>348666837300</v>
        <stp/>
        <stp>##V3_BDPV12</stp>
        <stp>200880 KS Equity</stp>
        <stp>cur_mkt_cap</stp>
        <stp>[종목별 사업개요_IBK퀀트 김경훈.xlsx]KOSPI!R1678C5</stp>
        <tr r="E1678" s="3"/>
        <tr r="E1678" s="3"/>
        <tr r="E1678" s="3"/>
        <tr r="E1678" s="3"/>
      </tp>
      <tp>
        <v>57780000000</v>
        <stp/>
        <stp>##V3_BDPV12</stp>
        <stp>007610 KS Equity</stp>
        <stp>cur_mkt_cap</stp>
        <stp>[종목별 사업개요_IBK퀀트 김경훈.xlsx]KOSPI!R1703C5</stp>
        <tr r="E1703" s="3"/>
        <tr r="E1703" s="3"/>
        <tr r="E1703" s="3"/>
        <tr r="E1703" s="3"/>
      </tp>
      <tp>
        <v>157419780120</v>
        <stp/>
        <stp>##V3_BDPV12</stp>
        <stp>030210 KS Equity</stp>
        <stp>cur_mkt_cap</stp>
        <stp>[종목별 사업개요_IBK퀀트 김경훈.xlsx]KOSPI!R2853C5</stp>
        <tr r="E2853" s="3"/>
        <tr r="E2853" s="3"/>
        <tr r="E2853" s="3"/>
        <tr r="E2853" s="3"/>
      </tp>
      <tp>
        <v>1832256196800</v>
        <stp/>
        <stp>##V3_BDPV12</stp>
        <stp>003410 KS Equity</stp>
        <stp>cur_mkt_cap</stp>
        <stp>[종목별 사업개요_IBK퀀트 김경훈.xlsx]KOSPI!R1963C5</stp>
        <tr r="E1963" s="3"/>
        <tr r="E1963" s="3"/>
        <tr r="E1963" s="3"/>
        <tr r="E1963" s="3"/>
      </tp>
      <tp t="s">
        <v>도로 &amp; 선로</v>
        <stp/>
        <stp>##V3_BDPV12</stp>
        <stp>000650 KS Equity</stp>
        <stp>gics_industry_name</stp>
        <stp>[종목별 사업개요_IBK퀀트 김경훈.xlsx]KOSPI!R2773C4</stp>
        <tr r="D2773" s="3"/>
        <tr r="D2773" s="3"/>
      </tp>
      <tp t="s">
        <v>자동차 부품</v>
        <stp/>
        <stp>##V3_BDPV12</stp>
        <stp>006660 KS Equity</stp>
        <stp>gics_industry_name</stp>
        <stp>[종목별 사업개요_IBK퀀트 김경훈.xlsx]KOSPI!R1483C4</stp>
        <tr r="D1483" s="3"/>
        <tr r="D1483" s="3"/>
      </tp>
      <tp t="s">
        <v>#N/A N/A</v>
        <stp/>
        <stp>##V3_BDPV12</stp>
        <stp>159650 KS Equity</stp>
        <stp>gics_industry_name</stp>
        <stp>[종목별 사업개요_IBK퀀트 김경훈.xlsx]KOSPI!R3163C4</stp>
        <tr r="D3163" s="3"/>
      </tp>
      <tp t="s">
        <v>#N/A N/A</v>
        <stp/>
        <stp>##V3_BDPV12</stp>
        <stp>060300 KS Equity</stp>
        <stp>best_pe_ratio</stp>
        <stp>[종목별 사업개요_IBK퀀트 김경훈.xlsx]KOSDAQ!R118C10</stp>
        <tr r="J118" s="5"/>
      </tp>
      <tp t="s">
        <v>#N/A N/A</v>
        <stp/>
        <stp>##V3_BDPV12</stp>
        <stp>011370 KS Equity</stp>
        <stp>best_pe_ratio</stp>
        <stp>[종목별 사업개요_IBK퀀트 김경훈.xlsx]KOSDAQ!R623C10</stp>
        <tr r="J623" s="5"/>
      </tp>
      <tp t="s">
        <v>#N/A N/A</v>
        <stp/>
        <stp>##V3_BDPV12</stp>
        <stp>046310 KS Equity</stp>
        <stp>best_pe_ratio</stp>
        <stp>[종목별 사업개요_IBK퀀트 김경훈.xlsx]KOSDAQ!R353C10</stp>
        <tr r="J353" s="5"/>
      </tp>
      <tp t="s">
        <v>#N/A N/A</v>
        <stp/>
        <stp>##V3_BDPV12</stp>
        <stp>037350 KS Equity</stp>
        <stp>best_pe_ratio</stp>
        <stp>[종목별 사업개요_IBK퀀트 김경훈.xlsx]KOSDAQ!R653C10</stp>
        <tr r="J653" s="5"/>
      </tp>
      <tp t="s">
        <v>#N/A N/A</v>
        <stp/>
        <stp>##V3_BDPV12</stp>
        <stp>042370 KS Equity</stp>
        <stp>best_pe_ratio</stp>
        <stp>[종목별 사업개요_IBK퀀트 김경훈.xlsx]KOSDAQ!R428C10</stp>
        <tr r="J428" s="5"/>
      </tp>
      <tp t="s">
        <v>#N/A N/A</v>
        <stp/>
        <stp>##V3_BDPV12</stp>
        <stp>009300 KS Equity</stp>
        <stp>best_pe_ratio</stp>
        <stp>[종목별 사업개요_IBK퀀트 김경훈.xlsx]KOSDAQ!R478C10</stp>
        <tr r="J478" s="5"/>
      </tp>
      <tp t="s">
        <v>#N/A N/A</v>
        <stp/>
        <stp>##V3_BDPV12</stp>
        <stp>060310 KS Equity</stp>
        <stp>best_pe_ratio</stp>
        <stp>[종목별 사업개요_IBK퀀트 김경훈.xlsx]KOSDAQ!R483C10</stp>
        <tr r="J483" s="5"/>
      </tp>
      <tp t="s">
        <v>#N/A N/A</v>
        <stp/>
        <stp>##V3_BDPV12</stp>
        <stp>038340 KS Equity</stp>
        <stp>best_pe_ratio</stp>
        <stp>[종목별 사업개요_IBK퀀트 김경훈.xlsx]KOSDAQ!R198C10</stp>
        <tr r="J198" s="5"/>
      </tp>
      <tp t="s">
        <v>#N/A N/A</v>
        <stp/>
        <stp>##V3_BDPV12</stp>
        <stp>018310 KS Equity</stp>
        <stp>best_pe_ratio</stp>
        <stp>[종목별 사업개요_IBK퀀트 김경훈.xlsx]KOSDAQ!R458C10</stp>
        <tr r="J458" s="5"/>
      </tp>
      <tp t="s">
        <v>#N/A N/A</v>
        <stp/>
        <stp>##V3_BDPV12</stp>
        <stp>085370 KS Equity</stp>
        <stp>best_pe_ratio</stp>
        <stp>[종목별 사업개요_IBK퀀트 김경훈.xlsx]KOSDAQ!R163C10</stp>
        <tr r="J163" s="5"/>
      </tp>
      <tp t="s">
        <v>#N/A N/A</v>
        <stp/>
        <stp>##V3_BDPV12</stp>
        <stp>039310 KS Equity</stp>
        <stp>best_pe_ratio</stp>
        <stp>[종목별 사업개요_IBK퀀트 김경훈.xlsx]KOSDAQ!R708C10</stp>
        <tr r="J708" s="5"/>
      </tp>
      <tp t="s">
        <v>#N/A N/A</v>
        <stp/>
        <stp>##V3_BDPV12</stp>
        <stp>045300 KS Equity</stp>
        <stp>best_pe_ratio</stp>
        <stp>[종목별 사업개요_IBK퀀트 김경훈.xlsx]KOSDAQ!R663C10</stp>
        <tr r="J663" s="5"/>
      </tp>
      <tp t="s">
        <v>#N/A N/A</v>
        <stp/>
        <stp>##V3_BDPV12</stp>
        <stp>090360 KS Equity</stp>
        <stp>best_pe_ratio</stp>
        <stp>[종목별 사업개요_IBK퀀트 김경훈.xlsx]KOSDAQ!R133C10</stp>
        <tr r="J133" s="5"/>
      </tp>
      <tp t="s">
        <v>#N/A N/A</v>
        <stp/>
        <stp>##V3_BDPV12</stp>
        <stp>070300 KS Equity</stp>
        <stp>best_pe_ratio</stp>
        <stp>[종목별 사업개요_IBK퀀트 김경훈.xlsx]KOSDAQ!R773C10</stp>
        <tr r="J773" s="5"/>
      </tp>
      <tp t="s">
        <v>#N/A N/A</v>
        <stp/>
        <stp>##V3_BDPV12</stp>
        <stp>038390 KS Equity</stp>
        <stp>best_pe_ratio</stp>
        <stp>[종목별 사업개요_IBK퀀트 김경훈.xlsx]KOSDAQ!R123C10</stp>
        <tr r="J123" s="5"/>
      </tp>
      <tp t="s">
        <v>#N/A N/A</v>
        <stp/>
        <stp>##V3_BDPV12</stp>
        <stp>025320 KS Equity</stp>
        <stp>best_pe_ratio</stp>
        <stp>[종목별 사업개요_IBK퀀트 김경훈.xlsx]KOSDAQ!R828C10</stp>
        <tr r="J828" s="5"/>
      </tp>
      <tp t="s">
        <v>#N/A N/A</v>
        <stp/>
        <stp>##V3_BDPV12</stp>
        <stp>046390 KS Equity</stp>
        <stp>best_pe_ratio</stp>
        <stp>[종목별 사업개요_IBK퀀트 김경훈.xlsx]KOSDAQ!R548C10</stp>
        <tr r="J548" s="5"/>
      </tp>
      <tp t="s">
        <v>#N/A N/A</v>
        <stp/>
        <stp>##V3_BDPV12</stp>
        <stp>037340 KS Equity</stp>
        <stp>best_pe_ratio</stp>
        <stp>[종목별 사업개요_IBK퀀트 김경훈.xlsx]KOSDAQ!R943C10</stp>
        <tr r="J943" s="5"/>
      </tp>
      <tp t="s">
        <v>#N/A N/A</v>
        <stp/>
        <stp>##V3_BDPV12</stp>
        <stp>065350 KS Equity</stp>
        <stp>best_pe_ratio</stp>
        <stp>[종목별 사업개요_IBK퀀트 김경훈.xlsx]KOSDAQ!R843C10</stp>
        <tr r="J843" s="5"/>
      </tp>
      <tp>
        <v>36.68</v>
        <stp/>
        <stp>##V3_BDPV12</stp>
        <stp>138690 KS Equity</stp>
        <stp>best_eROE</stp>
        <stp>[종목별 사업개요_IBK퀀트 김경훈.xlsx]KOSDAQ!R4273C11</stp>
        <tr r="K4273" s="5"/>
        <tr r="K4273" s="5"/>
      </tp>
      <tp t="s">
        <v>#N/A N/A</v>
        <stp/>
        <stp>##V3_BDPV12</stp>
        <stp>153490 KS Equity</stp>
        <stp>best_eROE</stp>
        <stp>[종목별 사업개요_IBK퀀트 김경훈.xlsx]KOSDAQ!R4408C11</stp>
        <tr r="K4408" s="5"/>
      </tp>
      <tp t="s">
        <v>#N/A N/A</v>
        <stp/>
        <stp>##V3_BDPV12</stp>
        <stp>131390 KS Equity</stp>
        <stp>best_eROE</stp>
        <stp>[종목별 사업개요_IBK퀀트 김경훈.xlsx]KOSDAQ!R4183C11</stp>
        <tr r="K4183" s="5"/>
      </tp>
      <tp t="s">
        <v>#N/A N/A</v>
        <stp/>
        <stp>##V3_BDPV12</stp>
        <stp>131290 KS Equity</stp>
        <stp>best_eROE</stp>
        <stp>[종목별 사업개요_IBK퀀트 김경훈.xlsx]KOSDAQ!R4173C11</stp>
        <tr r="K4173" s="5"/>
      </tp>
      <tp t="s">
        <v>#N/A N/A</v>
        <stp/>
        <stp>##V3_BDPV12</stp>
        <stp>131090 KS Equity</stp>
        <stp>best_eROE</stp>
        <stp>[종목별 사업개요_IBK퀀트 김경훈.xlsx]KOSDAQ!R4153C11</stp>
        <tr r="K4153" s="5"/>
      </tp>
      <tp t="s">
        <v>#N/A N/A</v>
        <stp/>
        <stp>##V3_BDPV12</stp>
        <stp>122690 KS Equity</stp>
        <stp>best_eROE</stp>
        <stp>[종목별 사업개요_IBK퀀트 김경훈.xlsx]KOSDAQ!R4008C11</stp>
        <tr r="K4008" s="5"/>
      </tp>
      <tp>
        <v>28.400000000000002</v>
        <stp/>
        <stp>##V3_BDPV12</stp>
        <stp>122990 KS Equity</stp>
        <stp>best_eROE</stp>
        <stp>[종목별 사업개요_IBK퀀트 김경훈.xlsx]KOSDAQ!R4023C11</stp>
        <tr r="K4023" s="5"/>
        <tr r="K4023" s="5"/>
      </tp>
      <tp t="s">
        <v>#N/A N/A</v>
        <stp/>
        <stp>##V3_BDPV12</stp>
        <stp>170790 KS Equity</stp>
        <stp>best_eROE</stp>
        <stp>[종목별 사업개요_IBK퀀트 김경훈.xlsx]KOSDAQ!R4478C11</stp>
        <tr r="K4478" s="5"/>
      </tp>
      <tp t="s">
        <v>#N/A N/A</v>
        <stp/>
        <stp>##V3_BDPV12</stp>
        <stp>189690 KS Equity</stp>
        <stp>best_eROE</stp>
        <stp>[종목별 사업개요_IBK퀀트 김경훈.xlsx]KOSDAQ!R4578C11</stp>
        <tr r="K4578" s="5"/>
      </tp>
      <tp t="s">
        <v>#N/A N/A</v>
        <stp/>
        <stp>##V3_BDPV12</stp>
        <stp>182690 KS Equity</stp>
        <stp>best_eROE</stp>
        <stp>[종목별 사업개요_IBK퀀트 김경훈.xlsx]KOSDAQ!R4543C11</stp>
        <tr r="K4543" s="5"/>
      </tp>
      <tp t="s">
        <v>#N/A N/A</v>
        <stp/>
        <stp>##V3_BDPV12</stp>
        <stp>187790 KS Equity</stp>
        <stp>best_eROE</stp>
        <stp>[종목별 사업개요_IBK퀀트 김경훈.xlsx]KOSDAQ!R4573C11</stp>
        <tr r="K4573" s="5"/>
      </tp>
      <tp t="s">
        <v>#N/A N/A</v>
        <stp/>
        <stp>##V3_BDPV12</stp>
        <stp>185490 KS Equity</stp>
        <stp>best_eROE</stp>
        <stp>[종목별 사업개요_IBK퀀트 김경훈.xlsx]KOSDAQ!R4553C11</stp>
        <tr r="K4553" s="5"/>
      </tp>
      <tp t="s">
        <v>#N/A N/A</v>
        <stp/>
        <stp>##V3_BDPV12</stp>
        <stp>192390 KS Equity</stp>
        <stp>best_eROE</stp>
        <stp>[종목별 사업개요_IBK퀀트 김경훈.xlsx]KOSDAQ!R4618C11</stp>
        <tr r="K4618" s="5"/>
      </tp>
      <tp t="s">
        <v>#N/A N/A</v>
        <stp/>
        <stp>##V3_BDPV12</stp>
        <stp>195990 KS Equity</stp>
        <stp>best_eROE</stp>
        <stp>[종목별 사업개요_IBK퀀트 김경훈.xlsx]KOSDAQ!R4653C11</stp>
        <tr r="K4653" s="5"/>
      </tp>
      <tp t="s">
        <v>#N/A N/A</v>
        <stp/>
        <stp>##V3_BDPV12</stp>
        <stp>196490 KS Equity</stp>
        <stp>best_eROE</stp>
        <stp>[종목별 사업개요_IBK퀀트 김경훈.xlsx]KOSDAQ!R4668C11</stp>
        <tr r="K4668" s="5"/>
      </tp>
      <tp>
        <v>-1.4492750000000001</v>
        <stp/>
        <stp>##V3_BDPV12</stp>
        <stp>065350 KS Equity</stp>
        <stp>current_TRR_1mo</stp>
        <stp>[종목별 사업개요_IBK퀀트 김경훈.xlsx]KOSDAQ!R843C8</stp>
        <tr r="H843" s="5"/>
        <tr r="H843" s="5"/>
      </tp>
      <tp>
        <v>0.75862070000000004</v>
        <stp/>
        <stp>##V3_BDPV12</stp>
        <stp>079650 KS Equity</stp>
        <stp>current_TRR_1mo</stp>
        <stp>[종목별 사업개요_IBK퀀트 김경훈.xlsx]KOSDAQ!R583C8</stp>
        <tr r="H583" s="5"/>
        <tr r="H583" s="5"/>
      </tp>
      <tp>
        <v>10</v>
        <stp/>
        <stp>##V3_BDPV12</stp>
        <stp>053450 KS Equity</stp>
        <stp>current_TRR_3mo</stp>
        <stp>[종목별 사업개요_IBK퀀트 김경훈.xlsx]KOSDAQ!R723C9</stp>
        <tr r="I723" s="5"/>
        <tr r="I723" s="5"/>
      </tp>
      <tp>
        <v>-3.818953</v>
        <stp/>
        <stp>##V3_BDPV12</stp>
        <stp>065350 KS Equity</stp>
        <stp>current_TRR_3mo</stp>
        <stp>[종목별 사업개요_IBK퀀트 김경훈.xlsx]KOSDAQ!R843C9</stp>
        <tr r="I843" s="5"/>
        <tr r="I843" s="5"/>
      </tp>
      <tp>
        <v>5.1835849999999999</v>
        <stp/>
        <stp>##V3_BDPV12</stp>
        <stp>079650 KS Equity</stp>
        <stp>current_TRR_3mo</stp>
        <stp>[종목별 사업개요_IBK퀀트 김경훈.xlsx]KOSDAQ!R583C9</stp>
        <tr r="I583" s="5"/>
        <tr r="I583" s="5"/>
      </tp>
      <tp>
        <v>7.97546</v>
        <stp/>
        <stp>##V3_BDPV12</stp>
        <stp>053450 KS Equity</stp>
        <stp>current_TRR_1mo</stp>
        <stp>[종목별 사업개요_IBK퀀트 김경훈.xlsx]KOSDAQ!R723C8</stp>
        <tr r="H723" s="5"/>
        <tr r="H723" s="5"/>
      </tp>
      <tp>
        <v>19.75028</v>
        <stp/>
        <stp>##V3_BDPV12</stp>
        <stp>000250 KS Equity</stp>
        <stp>current_TRR_3mo</stp>
        <stp>[종목별 사업개요_IBK퀀트 김경훈.xlsx]KOSDAQ!R533C9</stp>
        <tr r="I533" s="5"/>
        <tr r="I533" s="5"/>
      </tp>
      <tp>
        <v>-5.9071730000000002</v>
        <stp/>
        <stp>##V3_BDPV12</stp>
        <stp>037350 KS Equity</stp>
        <stp>current_TRR_1mo</stp>
        <stp>[종목별 사업개요_IBK퀀트 김경훈.xlsx]KOSDAQ!R653C8</stp>
        <tr r="H653" s="5"/>
        <tr r="H653" s="5"/>
      </tp>
      <tp>
        <v>3.0463580000000001</v>
        <stp/>
        <stp>##V3_BDPV12</stp>
        <stp>032750 KS Equity</stp>
        <stp>current_TRR_1mo</stp>
        <stp>[종목별 사업개요_IBK퀀트 김경훈.xlsx]KOSDAQ!R523C8</stp>
        <tr r="H523" s="5"/>
        <tr r="H523" s="5"/>
      </tp>
      <tp>
        <v>5.0351290000000004</v>
        <stp/>
        <stp>##V3_BDPV12</stp>
        <stp>032850 KS Equity</stp>
        <stp>current_TRR_1mo</stp>
        <stp>[종목별 사업개요_IBK퀀트 김경훈.xlsx]KOSDAQ!R433C8</stp>
        <tr r="H433" s="5"/>
        <tr r="H433" s="5"/>
      </tp>
      <tp>
        <v>6.8895650000000002</v>
        <stp/>
        <stp>##V3_BDPV12</stp>
        <stp>000250 KS Equity</stp>
        <stp>current_TRR_1mo</stp>
        <stp>[종목별 사업개요_IBK퀀트 김경훈.xlsx]KOSDAQ!R533C8</stp>
        <tr r="H533" s="5"/>
        <tr r="H533" s="5"/>
      </tp>
      <tp>
        <v>-12.549020000000001</v>
        <stp/>
        <stp>##V3_BDPV12</stp>
        <stp>037350 KS Equity</stp>
        <stp>current_TRR_3mo</stp>
        <stp>[종목별 사업개요_IBK퀀트 김경훈.xlsx]KOSDAQ!R653C9</stp>
        <tr r="I653" s="5"/>
        <tr r="I653" s="5"/>
      </tp>
      <tp>
        <v>9.1240869999999994</v>
        <stp/>
        <stp>##V3_BDPV12</stp>
        <stp>032850 KS Equity</stp>
        <stp>current_TRR_3mo</stp>
        <stp>[종목별 사업개요_IBK퀀트 김경훈.xlsx]KOSDAQ!R433C9</stp>
        <tr r="I433" s="5"/>
        <tr r="I433" s="5"/>
      </tp>
      <tp>
        <v>-12.877940000000001</v>
        <stp/>
        <stp>##V3_BDPV12</stp>
        <stp>032750 KS Equity</stp>
        <stp>current_TRR_3mo</stp>
        <stp>[종목별 사업개요_IBK퀀트 김경훈.xlsx]KOSDAQ!R523C9</stp>
        <tr r="I523" s="5"/>
        <tr r="I523" s="5"/>
      </tp>
      <tp>
        <v>31.118880000000001</v>
        <stp/>
        <stp>##V3_BDPV12</stp>
        <stp>084650 KS Equity</stp>
        <stp>current_TRR_3mo</stp>
        <stp>[종목별 사업개요_IBK퀀트 김경훈.xlsx]KOSDAQ!R113C9</stp>
        <tr r="I113" s="5"/>
        <tr r="I113" s="5"/>
      </tp>
      <tp>
        <v>22.95082</v>
        <stp/>
        <stp>##V3_BDPV12</stp>
        <stp>084650 KS Equity</stp>
        <stp>current_TRR_1mo</stp>
        <stp>[종목별 사업개요_IBK퀀트 김경훈.xlsx]KOSDAQ!R113C8</stp>
        <tr r="H113" s="5"/>
        <tr r="H113" s="5"/>
      </tp>
      <tp t="s">
        <v>건설 &amp; 엔지니어링</v>
        <stp/>
        <stp>##V3_BDPV12</stp>
        <stp>002780 KS Equity</stp>
        <stp>gics_industry_name</stp>
        <stp>[종목별 사업개요_IBK퀀트 김경훈.xlsx]KOSPI!R2763C4</stp>
        <tr r="D2763" s="3"/>
        <tr r="D2763" s="3"/>
      </tp>
      <tp t="s">
        <v>건설 &amp; 엔지니어링</v>
        <stp/>
        <stp>##V3_BDPV12</stp>
        <stp>014790 KS Equity</stp>
        <stp>gics_industry_name</stp>
        <stp>[종목별 사업개요_IBK퀀트 김경훈.xlsx]KOSPI!R3343C4</stp>
        <tr r="D3343" s="3"/>
        <tr r="D3343" s="3"/>
      </tp>
      <tp t="s">
        <v>복합 기업</v>
        <stp/>
        <stp>##V3_BDPV12</stp>
        <stp>001780 KS Equity</stp>
        <stp>gics_industry_name</stp>
        <stp>[종목별 사업개요_IBK퀀트 김경훈.xlsx]KOSPI!R2103C4</stp>
        <tr r="D2103" s="3"/>
        <tr r="D2103" s="3"/>
      </tp>
      <tp t="s">
        <v>개인용품</v>
        <stp/>
        <stp>##V3_BDPV12</stp>
        <stp>002790 KS Equity</stp>
        <stp>gics_industry_name</stp>
        <stp>[종목별 사업개요_IBK퀀트 김경훈.xlsx]KOSPI!R2013C4</stp>
        <tr r="D2013" s="3"/>
        <tr r="D2013" s="3"/>
      </tp>
      <tp t="s">
        <v>섬유, 의류 &amp; 사치품</v>
        <stp/>
        <stp>##V3_BDPV12</stp>
        <stp>088790 KS Equity</stp>
        <stp>gics_industry_name</stp>
        <stp>[종목별 사업개요_IBK퀀트 김경훈.xlsx]KOSPI!R2733C4</stp>
        <tr r="D2733" s="3"/>
        <tr r="D2733" s="3"/>
      </tp>
      <tp>
        <v>2943000000000</v>
        <stp/>
        <stp>##V3_BDPV12</stp>
        <stp>051600 KS Equity</stp>
        <stp>cur_mkt_cap</stp>
        <stp>[종목별 사업개요_IBK퀀트 김경훈.xlsx]KOSPI!R3483C5</stp>
        <tr r="E3483" s="3"/>
        <tr r="E3483" s="3"/>
        <tr r="E3483" s="3"/>
        <tr r="E3483" s="3"/>
      </tp>
      <tp>
        <v>44600000000</v>
        <stp/>
        <stp>##V3_BDPV12</stp>
        <stp>049800 KS Equity</stp>
        <stp>cur_mkt_cap</stp>
        <stp>[종목별 사업개요_IBK퀀트 김경훈.xlsx]KOSPI!R2353C5</stp>
        <tr r="E2353" s="3"/>
        <tr r="E2353" s="3"/>
        <tr r="E2353" s="3"/>
        <tr r="E2353" s="3"/>
      </tp>
      <tp t="s">
        <v>미디어</v>
        <stp/>
        <stp>##V3_BDPV12</stp>
        <stp>095720 KS Equity</stp>
        <stp>gics_industry_name</stp>
        <stp>[종목별 사업개요_IBK퀀트 김경훈.xlsx]KOSPI!R2363C4</stp>
        <tr r="D2363" s="3"/>
        <tr r="D2363" s="3"/>
      </tp>
      <tp>
        <v>229214205000</v>
        <stp/>
        <stp>##V3_BDPV12</stp>
        <stp>068400 KS Equity</stp>
        <stp>cur_mkt_cap</stp>
        <stp>[종목별 사업개요_IBK퀀트 김경훈.xlsx]KOSPI!R2193C5</stp>
        <tr r="E2193" s="3"/>
        <tr r="E2193" s="3"/>
        <tr r="E2193" s="3"/>
        <tr r="E2193" s="3"/>
      </tp>
      <tp>
        <v>116917607299.99998</v>
        <stp/>
        <stp>##V3_BDPV12</stp>
        <stp>078000 KS Equity</stp>
        <stp>cur_mkt_cap</stp>
        <stp>[종목별 사업개요_IBK퀀트 김경훈.xlsx]KOSPI!R3033C5</stp>
        <tr r="E3033" s="3"/>
        <tr r="E3033" s="3"/>
        <tr r="E3033" s="3"/>
        <tr r="E3033" s="3"/>
      </tp>
      <tp t="s">
        <v>섬유, 의류 &amp; 사치품</v>
        <stp/>
        <stp>##V3_BDPV12</stp>
        <stp>004700 KS Equity</stp>
        <stp>gics_industry_name</stp>
        <stp>[종목별 사업개요_IBK퀀트 김경훈.xlsx]KOSPI!R2653C4</stp>
        <tr r="D2653" s="3"/>
        <tr r="D2653" s="3"/>
      </tp>
      <tp t="s">
        <v>전기 장비</v>
        <stp/>
        <stp>##V3_BDPV12</stp>
        <stp>069730 KS Equity</stp>
        <stp>gics_industry_name</stp>
        <stp>[종목별 사업개요_IBK퀀트 김경훈.xlsx]KOSPI!R1143C4</stp>
        <tr r="D1143" s="3"/>
        <tr r="D1143" s="3"/>
      </tp>
      <tp t="s">
        <v>금속 &amp; 채광</v>
        <stp/>
        <stp>##V3_BDPV12</stp>
        <stp>104700 KS Equity</stp>
        <stp>gics_industry_name</stp>
        <stp>[종목별 사업개요_IBK퀀트 김경훈.xlsx]KOSPI!R3273C4</stp>
        <tr r="D3273" s="3"/>
        <tr r="D3273" s="3"/>
      </tp>
      <tp t="s">
        <v>섬유, 의류 &amp; 사치품</v>
        <stp/>
        <stp>##V3_BDPV12</stp>
        <stp>007700 KS Equity</stp>
        <stp>gics_industry_name</stp>
        <stp>[종목별 사업개요_IBK퀀트 김경훈.xlsx]KOSPI!R2203C4</stp>
        <tr r="D2203" s="3"/>
        <tr r="D2203" s="3"/>
      </tp>
      <tp t="s">
        <v>가정용 내구재</v>
        <stp/>
        <stp>##V3_BDPV12</stp>
        <stp>008700 KS Equity</stp>
        <stp>gics_industry_name</stp>
        <stp>[종목별 사업개요_IBK퀀트 김경훈.xlsx]KOSPI!R2003C4</stp>
        <tr r="D2003" s="3"/>
        <tr r="D2003" s="3"/>
      </tp>
      <tp t="s">
        <v>기계</v>
        <stp/>
        <stp>##V3_BDPV12</stp>
        <stp>011700 KS Equity</stp>
        <stp>gics_industry_name</stp>
        <stp>[종목별 사업개요_IBK퀀트 김경훈.xlsx]KOSPI!R3443C4</stp>
        <tr r="D3443" s="3"/>
        <tr r="D3443" s="3"/>
      </tp>
      <tp t="s">
        <v>화학</v>
        <stp/>
        <stp>##V3_BDPV12</stp>
        <stp>003720 KS Equity</stp>
        <stp>gics_industry_name</stp>
        <stp>[종목별 사업개요_IBK퀀트 김경훈.xlsx]KOSPI!R1583C4</stp>
        <tr r="D1583" s="3"/>
        <tr r="D1583" s="3"/>
      </tp>
      <tp>
        <v>217910000000</v>
        <stp/>
        <stp>##V3_BDPV12</stp>
        <stp>007700 KS Equity</stp>
        <stp>cur_mkt_cap</stp>
        <stp>[종목별 사업개요_IBK퀀트 김경훈.xlsx]KOSPI!R2203C5</stp>
        <tr r="E2203" s="3"/>
        <tr r="E2203" s="3"/>
        <tr r="E2203" s="3"/>
        <tr r="E2203" s="3"/>
      </tp>
      <tp>
        <v>247978030080</v>
        <stp/>
        <stp>##V3_BDPV12</stp>
        <stp>001200 KS Equity</stp>
        <stp>cur_mkt_cap</stp>
        <stp>[종목별 사업개요_IBK퀀트 김경훈.xlsx]KOSPI!R2433C5</stp>
        <tr r="E2433" s="3"/>
        <tr r="E2433" s="3"/>
        <tr r="E2433" s="3"/>
        <tr r="E2433" s="3"/>
      </tp>
      <tp>
        <v>105774452260</v>
        <stp/>
        <stp>##V3_BDPV12</stp>
        <stp>011700 KS Equity</stp>
        <stp>cur_mkt_cap</stp>
        <stp>[종목별 사업개요_IBK퀀트 김경훈.xlsx]KOSPI!R3443C5</stp>
        <tr r="E3443" s="3"/>
        <tr r="E3443" s="3"/>
        <tr r="E3443" s="3"/>
        <tr r="E3443" s="3"/>
      </tp>
      <tp>
        <v>401350000000</v>
        <stp/>
        <stp>##V3_BDPV12</stp>
        <stp>016800 KS Equity</stp>
        <stp>cur_mkt_cap</stp>
        <stp>[종목별 사업개요_IBK퀀트 김경훈.xlsx]KOSPI!R3083C5</stp>
        <tr r="E3083" s="3"/>
        <tr r="E3083" s="3"/>
        <tr r="E3083" s="3"/>
        <tr r="E3083" s="3"/>
      </tp>
      <tp>
        <v>1549385067700</v>
        <stp/>
        <stp>##V3_BDPV12</stp>
        <stp>017800 KS Equity</stp>
        <stp>cur_mkt_cap</stp>
        <stp>[종목별 사업개요_IBK퀀트 김경훈.xlsx]KOSPI!R3653C5</stp>
        <tr r="E3653" s="3"/>
        <tr r="E3653" s="3"/>
        <tr r="E3653" s="3"/>
        <tr r="E3653" s="3"/>
      </tp>
      <tp>
        <v>88610722200</v>
        <stp/>
        <stp>##V3_BDPV12</stp>
        <stp>010100 KS Equity</stp>
        <stp>cur_mkt_cap</stp>
        <stp>[종목별 사업개요_IBK퀀트 김경훈.xlsx]KOSPI!R3313C5</stp>
        <tr r="E3313" s="3"/>
        <tr r="E3313" s="3"/>
        <tr r="E3313" s="3"/>
        <tr r="E3313" s="3"/>
      </tp>
      <tp>
        <v>62000871530</v>
        <stp/>
        <stp>##V3_BDPV12</stp>
        <stp>011500 KS Equity</stp>
        <stp>cur_mkt_cap</stp>
        <stp>[종목별 사업개요_IBK퀀트 김경훈.xlsx]KOSPI!R3333C5</stp>
        <tr r="E3333" s="3"/>
        <tr r="E3333" s="3"/>
        <tr r="E3333" s="3"/>
        <tr r="E3333" s="3"/>
      </tp>
      <tp>
        <v>304530520400</v>
        <stp/>
        <stp>##V3_BDPV12</stp>
        <stp>004700 KS Equity</stp>
        <stp>cur_mkt_cap</stp>
        <stp>[종목별 사업개요_IBK퀀트 김경훈.xlsx]KOSPI!R2653C5</stp>
        <tr r="E2653" s="3"/>
        <tr r="E2653" s="3"/>
        <tr r="E2653" s="3"/>
        <tr r="E2653" s="3"/>
      </tp>
      <tp>
        <v>34380000000</v>
        <stp/>
        <stp>##V3_BDPV12</stp>
        <stp>008500 KS Equity</stp>
        <stp>cur_mkt_cap</stp>
        <stp>[종목별 사업개요_IBK퀀트 김경훈.xlsx]KOSPI!R2573C5</stp>
        <tr r="E2573" s="3"/>
        <tr r="E2573" s="3"/>
        <tr r="E2573" s="3"/>
        <tr r="E2573" s="3"/>
      </tp>
      <tp>
        <v>216310500000</v>
        <stp/>
        <stp>##V3_BDPV12</stp>
        <stp>019300 KS Equity</stp>
        <stp>cur_mkt_cap</stp>
        <stp>[종목별 사업개요_IBK퀀트 김경훈.xlsx]KOSPI!R3003C5</stp>
        <tr r="E3003" s="3"/>
        <tr r="E3003" s="3"/>
        <tr r="E3003" s="3"/>
        <tr r="E3003" s="3"/>
      </tp>
      <tp>
        <v>99876641900</v>
        <stp/>
        <stp>##V3_BDPV12</stp>
        <stp>008700 KS Equity</stp>
        <stp>cur_mkt_cap</stp>
        <stp>[종목별 사업개요_IBK퀀트 김경훈.xlsx]KOSPI!R2003C5</stp>
        <tr r="E2003" s="3"/>
        <tr r="E2003" s="3"/>
        <tr r="E2003" s="3"/>
        <tr r="E2003" s="3"/>
      </tp>
      <tp t="s">
        <v>반도체 &amp; 반도체 장비</v>
        <stp/>
        <stp>##V3_BDPV12</stp>
        <stp>020760 KS Equity</stp>
        <stp>gics_industry_name</stp>
        <stp>[종목별 사업개요_IBK퀀트 김경훈.xlsx]KOSPI!R2583C4</stp>
        <tr r="D2583" s="3"/>
        <tr r="D2583" s="3"/>
      </tp>
      <tp t="s">
        <v>전문 소매</v>
        <stp/>
        <stp>##V3_BDPV12</stp>
        <stp>008770 KS Equity</stp>
        <stp>gics_industry_name</stp>
        <stp>[종목별 사업개요_IBK퀀트 김경훈.xlsx]KOSPI!R3713C4</stp>
        <tr r="D3713" s="3"/>
        <tr r="D3713" s="3"/>
      </tp>
      <tp>
        <v>42544050624</v>
        <stp/>
        <stp>##V3_BDPV12</stp>
        <stp>006200 KS Equity</stp>
        <stp>cur_mkt_cap</stp>
        <stp>[종목별 사업개요_IBK퀀트 김경훈.xlsx]KOSPI!R3243C5</stp>
        <tr r="E3243" s="3"/>
        <tr r="E3243" s="3"/>
        <tr r="E3243" s="3"/>
        <tr r="E3243" s="3"/>
      </tp>
      <tp>
        <v>80006000000</v>
        <stp/>
        <stp>##V3_BDPV12</stp>
        <stp>004100 KS Equity</stp>
        <stp>cur_mkt_cap</stp>
        <stp>[종목별 사업개요_IBK퀀트 김경훈.xlsx]KOSPI!R3013C5</stp>
        <tr r="E3013" s="3"/>
        <tr r="E3013" s="3"/>
        <tr r="E3013" s="3"/>
        <tr r="E3013" s="3"/>
      </tp>
      <tp>
        <v>1554000000000</v>
        <stp/>
        <stp>##V3_BDPV12</stp>
        <stp>214320 KS Equity</stp>
        <stp>cur_mkt_cap</stp>
        <stp>[종목별 사업개요_IBK퀀트 김경훈.xlsx]KOSPI!R2463C5</stp>
        <tr r="E2463" s="3"/>
        <tr r="E2463" s="3"/>
        <tr r="E2463" s="3"/>
        <tr r="E2463" s="3"/>
      </tp>
      <tp>
        <v>78000000000</v>
        <stp/>
        <stp>##V3_BDPV12</stp>
        <stp>002200 KS Equity</stp>
        <stp>cur_mkt_cap</stp>
        <stp>[종목별 사업개요_IBK퀀트 김경훈.xlsx]KOSPI!R3213C5</stp>
        <tr r="E3213" s="3"/>
        <tr r="E3213" s="3"/>
        <tr r="E3213" s="3"/>
        <tr r="E3213" s="3"/>
      </tp>
      <tp>
        <v>4319446965000</v>
        <stp/>
        <stp>##V3_BDPV12</stp>
        <stp>004800 KS Equity</stp>
        <stp>cur_mkt_cap</stp>
        <stp>[종목별 사업개요_IBK퀀트 김경훈.xlsx]KOSPI!R3763C5</stp>
        <tr r="E3763" s="3"/>
        <tr r="E3763" s="3"/>
        <tr r="E3763" s="3"/>
        <tr r="E3763" s="3"/>
      </tp>
      <tp>
        <v>34007241320</v>
        <stp/>
        <stp>##V3_BDPV12</stp>
        <stp>010600 KS Equity</stp>
        <stp>cur_mkt_cap</stp>
        <stp>[종목별 사업개요_IBK퀀트 김경훈.xlsx]KOSPI!R2303C5</stp>
        <tr r="E2303" s="3"/>
        <tr r="E2303" s="3"/>
        <tr r="E2303" s="3"/>
        <tr r="E2303" s="3"/>
      </tp>
      <tp t="s">
        <v>무역 회사 &amp; 판매업체</v>
        <stp/>
        <stp>##V3_BDPV12</stp>
        <stp>011760 KS Equity</stp>
        <stp>gics_industry_name</stp>
        <stp>[종목별 사업개요_IBK퀀트 김경훈.xlsx]KOSPI!R3673C4</stp>
        <tr r="D3673" s="3"/>
        <tr r="D3673" s="3"/>
      </tp>
      <tp t="s">
        <v>전기 공익 사업체</v>
        <stp/>
        <stp>##V3_BDPV12</stp>
        <stp>015760 KS Equity</stp>
        <stp>gics_industry_name</stp>
        <stp>[종목별 사업개요_IBK퀀트 김경훈.xlsx]KOSPI!R3233C4</stp>
        <tr r="D3233" s="3"/>
        <tr r="D3233" s="3"/>
      </tp>
      <tp t="s">
        <v>식품</v>
        <stp/>
        <stp>##V3_BDPV12</stp>
        <stp>027740 KS Equity</stp>
        <stp>gics_industry_name</stp>
        <stp>[종목별 사업개요_IBK퀀트 김경훈.xlsx]KOSPI!R1213C4</stp>
        <tr r="D1213" s="3"/>
        <tr r="D1213" s="3"/>
      </tp>
      <tp t="s">
        <v>기계</v>
        <stp/>
        <stp>##V3_BDPV12</stp>
        <stp>082740 KS Equity</stp>
        <stp>gics_industry_name</stp>
        <stp>[종목별 사업개요_IBK퀀트 김경훈.xlsx]KOSPI!R1103C4</stp>
        <tr r="D1103" s="3"/>
        <tr r="D1103" s="3"/>
      </tp>
      <tp>
        <v>51645736900</v>
        <stp/>
        <stp>##V3_BDPV12</stp>
        <stp>013000 KS Equity</stp>
        <stp>cur_mkt_cap</stp>
        <stp>[종목별 사업개요_IBK퀀트 김경훈.xlsx]KOSPI!R1783C5</stp>
        <tr r="E1783" s="3"/>
        <tr r="E1783" s="3"/>
        <tr r="E1783" s="3"/>
        <tr r="E1783" s="3"/>
      </tp>
      <tp>
        <v>85199919360</v>
        <stp/>
        <stp>##V3_BDPV12</stp>
        <stp>023800 KS Equity</stp>
        <stp>cur_mkt_cap</stp>
        <stp>[종목별 사업개요_IBK퀀트 김경훈.xlsx]KOSPI!R2523C5</stp>
        <tr r="E2523" s="3"/>
        <tr r="E2523" s="3"/>
        <tr r="E2523" s="3"/>
        <tr r="E2523" s="3"/>
      </tp>
      <tp>
        <v>56118707820</v>
        <stp/>
        <stp>##V3_BDPV12</stp>
        <stp>011300 KS Equity</stp>
        <stp>cur_mkt_cap</stp>
        <stp>[종목별 사업개요_IBK퀀트 김경훈.xlsx]KOSPI!R1733C5</stp>
        <tr r="E1733" s="3"/>
        <tr r="E1733" s="3"/>
        <tr r="E1733" s="3"/>
        <tr r="E1733" s="3"/>
      </tp>
      <tp>
        <v>1451865030000</v>
        <stp/>
        <stp>##V3_BDPV12</stp>
        <stp>226320 KS Equity</stp>
        <stp>cur_mkt_cap</stp>
        <stp>[종목별 사업개요_IBK퀀트 김경훈.xlsx]KOSPI!R2603C5</stp>
        <tr r="E2603" s="3"/>
        <tr r="E2603" s="3"/>
        <tr r="E2603" s="3"/>
        <tr r="E2603" s="3"/>
      </tp>
      <tp>
        <v>1781036572700</v>
        <stp/>
        <stp>##V3_BDPV12</stp>
        <stp>120110 KS Equity</stp>
        <stp>cur_mkt_cap</stp>
        <stp>[종목별 사업개요_IBK퀀트 김경훈.xlsx]KOSPI!R2943C5</stp>
        <tr r="E2943" s="3"/>
        <tr r="E2943" s="3"/>
        <tr r="E2943" s="3"/>
        <tr r="E2943" s="3"/>
      </tp>
      <tp>
        <v>333614299500</v>
        <stp/>
        <stp>##V3_BDPV12</stp>
        <stp>112610 KS Equity</stp>
        <stp>cur_mkt_cap</stp>
        <stp>[종목별 사업개요_IBK퀀트 김경훈.xlsx]KOSPI!R1983C5</stp>
        <tr r="E1983" s="3"/>
        <tr r="E1983" s="3"/>
        <tr r="E1983" s="3"/>
        <tr r="E1983" s="3"/>
      </tp>
      <tp t="s">
        <v>종이 &amp; 임산물</v>
        <stp/>
        <stp>##V3_BDPV12</stp>
        <stp>025750 KS Equity</stp>
        <stp>gics_industry_name</stp>
        <stp>[종목별 사업개요_IBK퀀트 김경훈.xlsx]KOSPI!R3433C4</stp>
        <tr r="D3433" s="3"/>
        <tr r="D3433" s="3"/>
      </tp>
      <tp t="s">
        <v>식품</v>
        <stp/>
        <stp>##V3_BDPV12</stp>
        <stp>049770 KS Equity</stp>
        <stp>gics_industry_name</stp>
        <stp>[종목별 사업개요_IBK퀀트 김경훈.xlsx]KOSPI!R1043C4</stp>
        <tr r="D1043" s="3"/>
        <tr r="D1043" s="3"/>
      </tp>
      <tp t="s">
        <v>제약</v>
        <stp/>
        <stp>##V3_BDPV12</stp>
        <stp>185750 KS Equity</stp>
        <stp>gics_industry_name</stp>
        <stp>[종목별 사업개요_IBK퀀트 김경훈.xlsx]KOSPI!R2683C4</stp>
        <tr r="D2683" s="3"/>
        <tr r="D2683" s="3"/>
      </tp>
      <tp t="s">
        <v>식품</v>
        <stp/>
        <stp>##V3_BDPV12</stp>
        <stp>005740 KS Equity</stp>
        <stp>gics_industry_name</stp>
        <stp>[종목별 사업개요_IBK퀀트 김경훈.xlsx]KOSPI!R2973C4</stp>
        <tr r="D2973" s="3"/>
        <tr r="D2973" s="3"/>
      </tp>
      <tp t="s">
        <v>전자 장비 기기 &amp; 부품</v>
        <stp/>
        <stp>##V3_BDPV12</stp>
        <stp>004770 KS Equity</stp>
        <stp>gics_industry_name</stp>
        <stp>[종목별 사업개요_IBK퀀트 김경훈.xlsx]KOSPI!R1973C4</stp>
        <tr r="D1973" s="3"/>
        <tr r="D1973" s="3"/>
      </tp>
      <tp t="s">
        <v>금속 &amp; 채광</v>
        <stp/>
        <stp>##V3_BDPV12</stp>
        <stp>001770 KS Equity</stp>
        <stp>gics_industry_name</stp>
        <stp>[종목별 사업개요_IBK퀀트 김경훈.xlsx]KOSPI!R1943C4</stp>
        <tr r="D1943" s="3"/>
        <tr r="D1943" s="3"/>
      </tp>
      <tp>
        <v>812700000000</v>
        <stp/>
        <stp>##V3_BDPV12</stp>
        <stp>004000 KS Equity</stp>
        <stp>cur_mkt_cap</stp>
        <stp>[종목별 사업개요_IBK퀀트 김경훈.xlsx]KOSPI!R1183C5</stp>
        <tr r="E1183" s="3"/>
        <tr r="E1183" s="3"/>
        <tr r="E1183" s="3"/>
        <tr r="E1183" s="3"/>
      </tp>
      <tp>
        <v>2207170152000</v>
        <stp/>
        <stp>##V3_BDPV12</stp>
        <stp>005300 KS Equity</stp>
        <stp>cur_mkt_cap</stp>
        <stp>[종목별 사업개요_IBK퀀트 김경훈.xlsx]KOSPI!R1193C5</stp>
        <tr r="E1193" s="3"/>
        <tr r="E1193" s="3"/>
        <tr r="E1193" s="3"/>
        <tr r="E1193" s="3"/>
      </tp>
      <tp>
        <v>1961452886250</v>
        <stp/>
        <stp>##V3_BDPV12</stp>
        <stp>030000 KS Equity</stp>
        <stp>cur_mkt_cap</stp>
        <stp>[종목별 사업개요_IBK퀀트 김경훈.xlsx]KOSPI!R2623C5</stp>
        <tr r="E2623" s="3"/>
        <tr r="E2623" s="3"/>
        <tr r="E2623" s="3"/>
        <tr r="E2623" s="3"/>
      </tp>
      <tp>
        <v>349128000000</v>
        <stp/>
        <stp>##V3_BDPV12</stp>
        <stp>000400 KS Equity</stp>
        <stp>cur_mkt_cap</stp>
        <stp>[종목별 사업개요_IBK퀀트 김경훈.xlsx]KOSPI!R1173C5</stp>
        <tr r="E1173" s="3"/>
        <tr r="E1173" s="3"/>
        <tr r="E1173" s="3"/>
        <tr r="E1173" s="3"/>
      </tp>
      <tp>
        <v>483720000000</v>
        <stp/>
        <stp>##V3_BDPV12</stp>
        <stp>005500 KS Equity</stp>
        <stp>cur_mkt_cap</stp>
        <stp>[종목별 사업개요_IBK퀀트 김경훈.xlsx]KOSPI!R1613C5</stp>
        <tr r="E1613" s="3"/>
        <tr r="E1613" s="3"/>
        <tr r="E1613" s="3"/>
        <tr r="E1613" s="3"/>
      </tp>
      <tp>
        <v>109526407500.00002</v>
        <stp/>
        <stp>##V3_BDPV12</stp>
        <stp>002900 KS Equity</stp>
        <stp>cur_mkt_cap</stp>
        <stp>[종목별 사업개요_IBK퀀트 김경훈.xlsx]KOSPI!R1023C5</stp>
        <tr r="E1023" s="3"/>
        <tr r="E1023" s="3"/>
        <tr r="E1023" s="3"/>
        <tr r="E1023" s="3"/>
      </tp>
      <tp>
        <v>143100000000</v>
        <stp/>
        <stp>##V3_BDPV12</stp>
        <stp>005800 KS Equity</stp>
        <stp>cur_mkt_cap</stp>
        <stp>[종목별 사업개요_IBK퀀트 김경훈.xlsx]KOSPI!R1903C5</stp>
        <tr r="E1903" s="3"/>
        <tr r="E1903" s="3"/>
        <tr r="E1903" s="3"/>
        <tr r="E1903" s="3"/>
      </tp>
      <tp>
        <v>58062432000.000008</v>
        <stp/>
        <stp>##V3_BDPV12</stp>
        <stp>104110 KS Equity</stp>
        <stp>cur_mkt_cap</stp>
        <stp>[종목별 사업개요_IBK퀀트 김경훈.xlsx]KOSPI!R1863C5</stp>
        <tr r="E1863" s="3"/>
        <tr r="E1863" s="3"/>
        <tr r="E1863" s="3"/>
        <tr r="E1863" s="3"/>
      </tp>
      <tp t="s">
        <v>상업 서비스 &amp; 공급품</v>
        <stp/>
        <stp>##V3_BDPV12</stp>
        <stp>012750 KS Equity</stp>
        <stp>gics_industry_name</stp>
        <stp>[종목별 사업개요_IBK퀀트 김경훈.xlsx]KOSPI!R2133C4</stp>
        <tr r="D2133" s="3"/>
        <tr r="D2133" s="3"/>
      </tp>
      <tp t="s">
        <v>#N/A N/A</v>
        <stp/>
        <stp>##V3_BDPV12</stp>
        <stp>010280 KS Equity</stp>
        <stp>best_pe_ratio</stp>
        <stp>[종목별 사업개요_IBK퀀트 김경훈.xlsx]KOSDAQ!R888C10</stp>
        <tr r="J888" s="5"/>
      </tp>
      <tp>
        <v>53.679985786756802</v>
        <stp/>
        <stp>##V3_BDPV12</stp>
        <stp>068270 KS Equity</stp>
        <stp>best_pe_ratio</stp>
        <stp>[종목별 사업개요_IBK퀀트 김경훈.xlsx]KOSDAQ!R733C10</stp>
        <tr r="J733" s="5"/>
        <tr r="J733" s="5"/>
      </tp>
      <tp>
        <v>10.353287536800785</v>
        <stp/>
        <stp>##V3_BDPV12</stp>
        <stp>000250 KS Equity</stp>
        <stp>best_pe_ratio</stp>
        <stp>[종목별 사업개요_IBK퀀트 김경훈.xlsx]KOSDAQ!R533C10</stp>
        <tr r="J533" s="5"/>
        <tr r="J533" s="5"/>
      </tp>
      <tp t="s">
        <v>#N/A N/A</v>
        <stp/>
        <stp>##V3_BDPV12</stp>
        <stp>043260 KS Equity</stp>
        <stp>best_pe_ratio</stp>
        <stp>[종목별 사업개요_IBK퀀트 김경훈.xlsx]KOSDAQ!R678C10</stp>
        <tr r="J678" s="5"/>
      </tp>
      <tp t="s">
        <v>#N/A N/A</v>
        <stp/>
        <stp>##V3_BDPV12</stp>
        <stp>033200 KS Equity</stp>
        <stp>best_pe_ratio</stp>
        <stp>[종목별 사업개요_IBK퀀트 김경훈.xlsx]KOSDAQ!R273C10</stp>
        <tr r="J273" s="5"/>
      </tp>
      <tp t="s">
        <v>#N/A N/A</v>
        <stp/>
        <stp>##V3_BDPV12</stp>
        <stp>059210 KS Equity</stp>
        <stp>best_pe_ratio</stp>
        <stp>[종목별 사업개요_IBK퀀트 김경훈.xlsx]KOSDAQ!R253C10</stp>
        <tr r="J253" s="5"/>
      </tp>
      <tp t="s">
        <v>#N/A N/A</v>
        <stp/>
        <stp>##V3_BDPV12</stp>
        <stp>025270 KS Equity</stp>
        <stp>best_pe_ratio</stp>
        <stp>[종목별 사업개요_IBK퀀트 김경훈.xlsx]KOSDAQ!R383C10</stp>
        <tr r="J383" s="5"/>
      </tp>
      <tp t="s">
        <v>#N/A N/A</v>
        <stp/>
        <stp>##V3_BDPV12</stp>
        <stp>026260 KS Equity</stp>
        <stp>best_pe_ratio</stp>
        <stp>[종목별 사업개요_IBK퀀트 김경훈.xlsx]KOSDAQ!R373C10</stp>
        <tr r="J373" s="5"/>
      </tp>
      <tp t="s">
        <v>#N/A N/A</v>
        <stp/>
        <stp>##V3_BDPV12</stp>
        <stp>087220 KS Equity</stp>
        <stp>best_pe_ratio</stp>
        <stp>[종목별 사업개요_IBK퀀트 김경훈.xlsx]KOSDAQ!R798C10</stp>
        <tr r="J798" s="5"/>
      </tp>
      <tp t="s">
        <v>#N/A N/A</v>
        <stp/>
        <stp>##V3_BDPV12</stp>
        <stp>060240 KS Equity</stp>
        <stp>best_pe_ratio</stp>
        <stp>[종목별 사업개요_IBK퀀트 김경훈.xlsx]KOSDAQ!R168C10</stp>
        <tr r="J168" s="5"/>
      </tp>
      <tp t="s">
        <v>#N/A N/A</v>
        <stp/>
        <stp>##V3_BDPV12</stp>
        <stp>054220 KS Equity</stp>
        <stp>best_pe_ratio</stp>
        <stp>[종목별 사업개요_IBK퀀트 김경훈.xlsx]KOSDAQ!R423C10</stp>
        <tr r="J423" s="5"/>
      </tp>
      <tp t="s">
        <v>#N/A N/A</v>
        <stp/>
        <stp>##V3_BDPV12</stp>
        <stp>071280 KS Equity</stp>
        <stp>best_pe_ratio</stp>
        <stp>[종목별 사업개요_IBK퀀트 김경훈.xlsx]KOSDAQ!R148C10</stp>
        <tr r="J148" s="5"/>
      </tp>
      <tp t="s">
        <v>#N/A N/A</v>
        <stp/>
        <stp>##V3_BDPV12</stp>
        <stp>067280 KS Equity</stp>
        <stp>best_pe_ratio</stp>
        <stp>[종목별 사업개요_IBK퀀트 김경훈.xlsx]KOSDAQ!R223C10</stp>
        <tr r="J223" s="5"/>
      </tp>
      <tp t="s">
        <v>#N/A N/A</v>
        <stp/>
        <stp>##V3_BDPV12</stp>
        <stp>058220 KS Equity</stp>
        <stp>best_pe_ratio</stp>
        <stp>[종목별 사업개요_IBK퀀트 김경훈.xlsx]KOSDAQ!R978C10</stp>
        <tr r="J978" s="5"/>
      </tp>
      <tp t="s">
        <v>#N/A N/A</v>
        <stp/>
        <stp>##V3_BDPV12</stp>
        <stp>038290 KS Equity</stp>
        <stp>best_pe_ratio</stp>
        <stp>[종목별 사업개요_IBK퀀트 김경훈.xlsx]KOSDAQ!R213C10</stp>
        <tr r="J213" s="5"/>
      </tp>
      <tp t="s">
        <v>#N/A N/A</v>
        <stp/>
        <stp>##V3_BDPV12</stp>
        <stp>002290 KS Equity</stp>
        <stp>best_pe_ratio</stp>
        <stp>[종목별 사업개요_IBK퀀트 김경훈.xlsx]KOSDAQ!R513C10</stp>
        <tr r="J513" s="5"/>
      </tp>
      <tp t="s">
        <v>#N/A N/A</v>
        <stp/>
        <stp>##V3_BDPV12</stp>
        <stp>032280 KS Equity</stp>
        <stp>best_pe_ratio</stp>
        <stp>[종목별 사업개요_IBK퀀트 김경훈.xlsx]KOSDAQ!R508C10</stp>
        <tr r="J508" s="5"/>
      </tp>
      <tp t="s">
        <v>#N/A N/A</v>
        <stp/>
        <stp>##V3_BDPV12</stp>
        <stp>100090 KS Equity</stp>
        <stp>best_eROE</stp>
        <stp>[종목별 사업개요_IBK퀀트 김경훈.xlsx]KOSDAQ!R3593C11</stp>
        <tr r="K3593" s="5"/>
      </tp>
      <tp t="s">
        <v>#N/A N/A</v>
        <stp/>
        <stp>##V3_BDPV12</stp>
        <stp>047080 KS Equity</stp>
        <stp>best_eROE</stp>
        <stp>[종목별 사업개요_IBK퀀트 김경훈.xlsx]KOSDAQ!R3103C11</stp>
        <tr r="K3103" s="5"/>
      </tp>
      <tp t="s">
        <v>#N/A N/A</v>
        <stp/>
        <stp>##V3_BDPV12</stp>
        <stp>064290 KS Equity</stp>
        <stp>best_eROE</stp>
        <stp>[종목별 사업개요_IBK퀀트 김경훈.xlsx]KOSDAQ!R2083C11</stp>
        <tr r="K2083" s="5"/>
      </tp>
      <tp t="s">
        <v>#N/A N/A</v>
        <stp/>
        <stp>##V3_BDPV12</stp>
        <stp>033290 KS Equity</stp>
        <stp>best_eROE</stp>
        <stp>[종목별 사업개요_IBK퀀트 김경훈.xlsx]KOSDAQ!R2588C11</stp>
        <tr r="K2588" s="5"/>
      </tp>
      <tp>
        <v>15.92</v>
        <stp/>
        <stp>##V3_BDPV12</stp>
        <stp>101490 KS Equity</stp>
        <stp>best_eROE</stp>
        <stp>[종목별 사업개요_IBK퀀트 김경훈.xlsx]KOSDAQ!R3653C11</stp>
        <tr r="K3653" s="5"/>
        <tr r="K3653" s="5"/>
      </tp>
      <tp t="s">
        <v>#N/A N/A</v>
        <stp/>
        <stp>##V3_BDPV12</stp>
        <stp>041590 KS Equity</stp>
        <stp>best_eROE</stp>
        <stp>[종목별 사업개요_IBK퀀트 김경훈.xlsx]KOSDAQ!R2253C11</stp>
        <tr r="K2253" s="5"/>
      </tp>
      <tp t="s">
        <v>#N/A N/A</v>
        <stp/>
        <stp>##V3_BDPV12</stp>
        <stp>101390 KS Equity</stp>
        <stp>best_eROE</stp>
        <stp>[종목별 사업개요_IBK퀀트 김경훈.xlsx]KOSDAQ!R3643C11</stp>
        <tr r="K3643" s="5"/>
      </tp>
      <tp t="s">
        <v>#N/A N/A</v>
        <stp/>
        <stp>##V3_BDPV12</stp>
        <stp>036690 KS Equity</stp>
        <stp>best_eROE</stp>
        <stp>[종목별 사업개요_IBK퀀트 김경훈.xlsx]KOSDAQ!R2543C11</stp>
        <tr r="K2543" s="5"/>
      </tp>
      <tp t="s">
        <v>#N/A N/A</v>
        <stp/>
        <stp>##V3_BDPV12</stp>
        <stp>077280 KS Equity</stp>
        <stp>best_eROE</stp>
        <stp>[종목별 사업개요_IBK퀀트 김경훈.xlsx]KOSDAQ!R3168C11</stp>
        <tr r="K3168" s="5"/>
      </tp>
      <tp t="s">
        <v>#N/A N/A</v>
        <stp/>
        <stp>##V3_BDPV12</stp>
        <stp>043290 KS Equity</stp>
        <stp>best_eROE</stp>
        <stp>[종목별 사업개요_IBK퀀트 김경훈.xlsx]KOSDAQ!R2388C11</stp>
        <tr r="K2388" s="5"/>
      </tp>
      <tp t="s">
        <v>#N/A N/A</v>
        <stp/>
        <stp>##V3_BDPV12</stp>
        <stp>051980 KS Equity</stp>
        <stp>best_eROE</stp>
        <stp>[종목별 사업개요_IBK퀀트 김경훈.xlsx]KOSDAQ!R3253C11</stp>
        <tr r="K3253" s="5"/>
      </tp>
      <tp t="s">
        <v>#N/A N/A</v>
        <stp/>
        <stp>##V3_BDPV12</stp>
        <stp>106190 KS Equity</stp>
        <stp>best_eROE</stp>
        <stp>[종목별 사업개요_IBK퀀트 김경훈.xlsx]KOSDAQ!R3753C11</stp>
        <tr r="K3753" s="5"/>
      </tp>
      <tp>
        <v>12.74</v>
        <stp/>
        <stp>##V3_BDPV12</stp>
        <stp>108790 KS Equity</stp>
        <stp>best_eROE</stp>
        <stp>[종목별 사업개요_IBK퀀트 김경훈.xlsx]KOSDAQ!R3783C11</stp>
        <tr r="K3783" s="5"/>
        <tr r="K3783" s="5"/>
      </tp>
      <tp t="s">
        <v>#N/A N/A</v>
        <stp/>
        <stp>##V3_BDPV12</stp>
        <stp>067290 KS Equity</stp>
        <stp>best_eROE</stp>
        <stp>[종목별 사업개요_IBK퀀트 김경훈.xlsx]KOSDAQ!R2178C11</stp>
        <tr r="K2178" s="5"/>
      </tp>
      <tp t="s">
        <v>#N/A N/A</v>
        <stp/>
        <stp>##V3_BDPV12</stp>
        <stp>028080 KS Equity</stp>
        <stp>best_eROE</stp>
        <stp>[종목별 사업개요_IBK퀀트 김경훈.xlsx]KOSDAQ!R3258C11</stp>
        <tr r="K3258" s="5"/>
      </tp>
      <tp t="s">
        <v>#N/A N/A</v>
        <stp/>
        <stp>##V3_BDPV12</stp>
        <stp>026180 KS Equity</stp>
        <stp>best_eROE</stp>
        <stp>[종목별 사업개요_IBK퀀트 김경훈.xlsx]KOSDAQ!R3203C11</stp>
        <tr r="K3203" s="5"/>
      </tp>
      <tp t="s">
        <v>#N/A N/A</v>
        <stp/>
        <stp>##V3_BDPV12</stp>
        <stp>036890 KS Equity</stp>
        <stp>best_eROE</stp>
        <stp>[종목별 사업개요_IBK퀀트 김경훈.xlsx]KOSDAQ!R2328C11</stp>
        <tr r="K2328" s="5"/>
      </tp>
      <tp t="s">
        <v>#N/A N/A</v>
        <stp/>
        <stp>##V3_BDPV12</stp>
        <stp>082390 KS Equity</stp>
        <stp>best_eROE</stp>
        <stp>[종목별 사업개요_IBK퀀트 김경훈.xlsx]KOSDAQ!R2958C11</stp>
        <tr r="K2958" s="5"/>
      </tp>
      <tp t="s">
        <v>#N/A N/A</v>
        <stp/>
        <stp>##V3_BDPV12</stp>
        <stp>002680 KS Equity</stp>
        <stp>best_eROE</stp>
        <stp>[종목별 사업개요_IBK퀀트 김경훈.xlsx]KOSDAQ!R3173C11</stp>
        <tr r="K3173" s="5"/>
      </tp>
      <tp t="s">
        <v>#N/A N/A</v>
        <stp/>
        <stp>##V3_BDPV12</stp>
        <stp>018290 KS Equity</stp>
        <stp>best_eROE</stp>
        <stp>[종목별 사업개요_IBK퀀트 김경훈.xlsx]KOSDAQ!R2313C11</stp>
        <tr r="K2313" s="5"/>
      </tp>
      <tp t="s">
        <v>#N/A N/A</v>
        <stp/>
        <stp>##V3_BDPV12</stp>
        <stp>044490 KS Equity</stp>
        <stp>best_eROE</stp>
        <stp>[종목별 사업개요_IBK퀀트 김경훈.xlsx]KOSDAQ!R2678C11</stp>
        <tr r="K2678" s="5"/>
      </tp>
      <tp t="s">
        <v>#N/A N/A</v>
        <stp/>
        <stp>##V3_BDPV12</stp>
        <stp>052290 KS Equity</stp>
        <stp>best_eROE</stp>
        <stp>[종목별 사업개요_IBK퀀트 김경훈.xlsx]KOSDAQ!R2728C11</stp>
        <tr r="K2728" s="5"/>
      </tp>
      <tp t="s">
        <v>#N/A N/A</v>
        <stp/>
        <stp>##V3_BDPV12</stp>
        <stp>043590 KS Equity</stp>
        <stp>best_eROE</stp>
        <stp>[종목별 사업개요_IBK퀀트 김경훈.xlsx]KOSDAQ!R2638C11</stp>
        <tr r="K2638" s="5"/>
      </tp>
      <tp t="s">
        <v>#N/A N/A</v>
        <stp/>
        <stp>##V3_BDPV12</stp>
        <stp>039290 KS Equity</stp>
        <stp>best_eROE</stp>
        <stp>[종목별 사업개요_IBK퀀트 김경훈.xlsx]KOSDAQ!R2093C11</stp>
        <tr r="K2093" s="5"/>
      </tp>
      <tp t="s">
        <v>#N/A N/A</v>
        <stp/>
        <stp>##V3_BDPV12</stp>
        <stp>011080 KS Equity</stp>
        <stp>best_eROE</stp>
        <stp>[종목별 사업개요_IBK퀀트 김경훈.xlsx]KOSDAQ!R3218C11</stp>
        <tr r="K3218" s="5"/>
      </tp>
      <tp t="s">
        <v>#N/A N/A</v>
        <stp/>
        <stp>##V3_BDPV12</stp>
        <stp>097780 KS Equity</stp>
        <stp>best_eROE</stp>
        <stp>[종목별 사업개요_IBK퀀트 김경훈.xlsx]KOSDAQ!R3518C11</stp>
        <tr r="K3518" s="5"/>
      </tp>
      <tp t="s">
        <v>#N/A N/A</v>
        <stp/>
        <stp>##V3_BDPV12</stp>
        <stp>043090 KS Equity</stp>
        <stp>best_eROE</stp>
        <stp>[종목별 사업개요_IBK퀀트 김경훈.xlsx]KOSDAQ!R2828C11</stp>
        <tr r="K2828" s="5"/>
      </tp>
      <tp t="s">
        <v>#N/A N/A</v>
        <stp/>
        <stp>##V3_BDPV12</stp>
        <stp>083790 KS Equity</stp>
        <stp>best_eROE</stp>
        <stp>[종목별 사업개요_IBK퀀트 김경훈.xlsx]KOSDAQ!R2643C11</stp>
        <tr r="K2643" s="5"/>
      </tp>
      <tp t="s">
        <v>#N/A N/A</v>
        <stp/>
        <stp>##V3_BDPV12</stp>
        <stp>114190 KS Equity</stp>
        <stp>best_eROE</stp>
        <stp>[종목별 사업개요_IBK퀀트 김경훈.xlsx]KOSDAQ!R3853C11</stp>
        <tr r="K3853" s="5"/>
      </tp>
      <tp t="s">
        <v>#N/A N/A</v>
        <stp/>
        <stp>##V3_BDPV12</stp>
        <stp>094480 KS Equity</stp>
        <stp>best_eROE</stp>
        <stp>[종목별 사업개요_IBK퀀트 김경훈.xlsx]KOSDAQ!R3388C11</stp>
        <tr r="K3388" s="5"/>
      </tp>
      <tp t="s">
        <v>#N/A N/A</v>
        <stp/>
        <stp>##V3_BDPV12</stp>
        <stp>089790 KS Equity</stp>
        <stp>best_eROE</stp>
        <stp>[종목별 사업개요_IBK퀀트 김경훈.xlsx]KOSDAQ!R2223C11</stp>
        <tr r="K2223" s="5"/>
      </tp>
      <tp t="s">
        <v>#N/A N/A</v>
        <stp/>
        <stp>##V3_BDPV12</stp>
        <stp>093380 KS Equity</stp>
        <stp>best_eROE</stp>
        <stp>[종목별 사업개요_IBK퀀트 김경훈.xlsx]KOSDAQ!R3353C11</stp>
        <tr r="K3353" s="5"/>
      </tp>
      <tp t="s">
        <v>#N/A N/A</v>
        <stp/>
        <stp>##V3_BDPV12</stp>
        <stp>121890 KS Equity</stp>
        <stp>best_eROE</stp>
        <stp>[종목별 사업개요_IBK퀀트 김경훈.xlsx]KOSDAQ!R3988C11</stp>
        <tr r="K3988" s="5"/>
      </tp>
      <tp>
        <v>117.33750000000001</v>
        <stp/>
        <stp>##V3_BDPV12</stp>
        <stp>046390 KS Equity</stp>
        <stp>current_TRR_3mo</stp>
        <stp>[종목별 사업개요_IBK퀀트 김경훈.xlsx]KOSDAQ!R548C9</stp>
        <tr r="I548" s="5"/>
        <tr r="I548" s="5"/>
      </tp>
      <tp>
        <v>-18.775510000000001</v>
        <stp/>
        <stp>##V3_BDPV12</stp>
        <stp>041920 KS Equity</stp>
        <stp>current_TRR_3mo</stp>
        <stp>[종목별 사업개요_IBK퀀트 김경훈.xlsx]KOSDAQ!R233C9</stp>
        <tr r="I233" s="5"/>
        <tr r="I233" s="5"/>
      </tp>
      <tp>
        <v>-15.76402</v>
        <stp/>
        <stp>##V3_BDPV12</stp>
        <stp>050890 KS Equity</stp>
        <stp>current_TRR_3mo</stp>
        <stp>[종목별 사업개요_IBK퀀트 김경훈.xlsx]KOSDAQ!R908C9</stp>
        <tr r="I908" s="5"/>
        <tr r="I908" s="5"/>
      </tp>
      <tp>
        <v>13.201320000000001</v>
        <stp/>
        <stp>##V3_BDPV12</stp>
        <stp>054220 KS Equity</stp>
        <stp>current_TRR_3mo</stp>
        <stp>[종목별 사업개요_IBK퀀트 김경훈.xlsx]KOSDAQ!R423C9</stp>
        <tr r="I423" s="5"/>
        <tr r="I423" s="5"/>
      </tp>
      <tp>
        <v>-8.0174920000000007</v>
        <stp/>
        <stp>##V3_BDPV12</stp>
        <stp>054090 KS Equity</stp>
        <stp>current_TRR_3mo</stp>
        <stp>[종목별 사업개요_IBK퀀트 김경훈.xlsx]KOSDAQ!R528C9</stp>
        <tr r="I528" s="5"/>
        <tr r="I528" s="5"/>
      </tp>
      <tp>
        <v>7.7419349999999998</v>
        <stp/>
        <stp>##V3_BDPV12</stp>
        <stp>052190 KS Equity</stp>
        <stp>current_TRR_3mo</stp>
        <stp>[종목별 사업개요_IBK퀀트 김경훈.xlsx]KOSDAQ!R748C9</stp>
        <tr r="I748" s="5"/>
        <tr r="I748" s="5"/>
      </tp>
      <tp>
        <v>23.157889999999998</v>
        <stp/>
        <stp>##V3_BDPV12</stp>
        <stp>046390 KS Equity</stp>
        <stp>current_TRR_1mo</stp>
        <stp>[종목별 사업개요_IBK퀀트 김경훈.xlsx]KOSDAQ!R548C8</stp>
        <tr r="H548" s="5"/>
        <tr r="H548" s="5"/>
      </tp>
      <tp>
        <v>6.1333330000000004</v>
        <stp/>
        <stp>##V3_BDPV12</stp>
        <stp>041920 KS Equity</stp>
        <stp>current_TRR_1mo</stp>
        <stp>[종목별 사업개요_IBK퀀트 김경훈.xlsx]KOSDAQ!R233C8</stp>
        <tr r="H233" s="5"/>
        <tr r="H233" s="5"/>
      </tp>
      <tp>
        <v>1.5151520000000001</v>
        <stp/>
        <stp>##V3_BDPV12</stp>
        <stp>050890 KS Equity</stp>
        <stp>current_TRR_1mo</stp>
        <stp>[종목별 사업개요_IBK퀀트 김경훈.xlsx]KOSDAQ!R908C8</stp>
        <tr r="H908" s="5"/>
        <tr r="H908" s="5"/>
      </tp>
      <tp>
        <v>-7.3421440000000002</v>
        <stp/>
        <stp>##V3_BDPV12</stp>
        <stp>054090 KS Equity</stp>
        <stp>current_TRR_1mo</stp>
        <stp>[종목별 사업개요_IBK퀀트 김경훈.xlsx]KOSDAQ!R528C8</stp>
        <tr r="H528" s="5"/>
        <tr r="H528" s="5"/>
      </tp>
      <tp>
        <v>6.8535820000000003</v>
        <stp/>
        <stp>##V3_BDPV12</stp>
        <stp>054220 KS Equity</stp>
        <stp>current_TRR_1mo</stp>
        <stp>[종목별 사업개요_IBK퀀트 김경훈.xlsx]KOSDAQ!R423C8</stp>
        <tr r="H423" s="5"/>
        <tr r="H423" s="5"/>
      </tp>
      <tp>
        <v>24.81315</v>
        <stp/>
        <stp>##V3_BDPV12</stp>
        <stp>052190 KS Equity</stp>
        <stp>current_TRR_1mo</stp>
        <stp>[종목별 사업개요_IBK퀀트 김경훈.xlsx]KOSDAQ!R748C8</stp>
        <tr r="H748" s="5"/>
        <tr r="H748" s="5"/>
      </tp>
      <tp>
        <v>-5.8378379999999996</v>
        <stp/>
        <stp>##V3_BDPV12</stp>
        <stp>005990 KS Equity</stp>
        <stp>current_TRR_3mo</stp>
        <stp>[종목별 사업개요_IBK퀀트 김경훈.xlsx]KOSDAQ!R218C9</stp>
        <tr r="I218" s="5"/>
        <tr r="I218" s="5"/>
      </tp>
      <tp>
        <v>2.8455279999999998</v>
        <stp/>
        <stp>##V3_BDPV12</stp>
        <stp>035890 KS Equity</stp>
        <stp>current_TRR_1mo</stp>
        <stp>[종목별 사업개요_IBK퀀트 김경훈.xlsx]KOSDAQ!R638C8</stp>
        <tr r="H638" s="5"/>
        <tr r="H638" s="5"/>
      </tp>
      <tp>
        <v>11.00196</v>
        <stp/>
        <stp>##V3_BDPV12</stp>
        <stp>035620 KS Equity</stp>
        <stp>current_TRR_1mo</stp>
        <stp>[종목별 사업개요_IBK퀀트 김경훈.xlsx]KOSDAQ!R303C8</stp>
        <tr r="H303" s="5"/>
        <tr r="H303" s="5"/>
      </tp>
      <tp>
        <v>0.1149425</v>
        <stp/>
        <stp>##V3_BDPV12</stp>
        <stp>005990 KS Equity</stp>
        <stp>current_TRR_1mo</stp>
        <stp>[종목별 사업개요_IBK퀀트 김경훈.xlsx]KOSDAQ!R218C8</stp>
        <tr r="H218" s="5"/>
        <tr r="H218" s="5"/>
      </tp>
      <tp>
        <v>11.45374</v>
        <stp/>
        <stp>##V3_BDPV12</stp>
        <stp>035890 KS Equity</stp>
        <stp>current_TRR_3mo</stp>
        <stp>[종목별 사업개요_IBK퀀트 김경훈.xlsx]KOSDAQ!R638C9</stp>
        <tr r="I638" s="5"/>
        <tr r="I638" s="5"/>
      </tp>
      <tp>
        <v>5.8052429999999999</v>
        <stp/>
        <stp>##V3_BDPV12</stp>
        <stp>035620 KS Equity</stp>
        <stp>current_TRR_3mo</stp>
        <stp>[종목별 사업개요_IBK퀀트 김경훈.xlsx]KOSDAQ!R303C9</stp>
        <tr r="I303" s="5"/>
        <tr r="I303" s="5"/>
      </tp>
      <tp>
        <v>28.78049</v>
        <stp/>
        <stp>##V3_BDPV12</stp>
        <stp>080420 KS Equity</stp>
        <stp>current_TRR_3mo</stp>
        <stp>[종목별 사업개요_IBK퀀트 김경훈.xlsx]KOSDAQ!R263C9</stp>
        <tr r="I263" s="5"/>
        <tr r="I263" s="5"/>
      </tp>
      <tp>
        <v>9.0909089999999999</v>
        <stp/>
        <stp>##V3_BDPV12</stp>
        <stp>080420 KS Equity</stp>
        <stp>current_TRR_1mo</stp>
        <stp>[종목별 사업개요_IBK퀀트 김경훈.xlsx]KOSDAQ!R263C8</stp>
        <tr r="H263" s="5"/>
        <tr r="H263" s="5"/>
      </tp>
      <tp t="s">
        <v>용기 &amp; 포장지</v>
        <stp/>
        <stp>##V3_BDPV12</stp>
        <stp>005090 KS Equity</stp>
        <stp>gics_industry_name</stp>
        <stp>[종목별 사업개요_IBK퀀트 김경훈.xlsx]KOSPI!R1463C4</stp>
        <tr r="D1463" s="3"/>
        <tr r="D1463" s="3"/>
      </tp>
      <tp t="s">
        <v>식품</v>
        <stp/>
        <stp>##V3_BDPV12</stp>
        <stp>006090 KS Equity</stp>
        <stp>gics_industry_name</stp>
        <stp>[종목별 사업개요_IBK퀀트 김경훈.xlsx]KOSPI!R1453C4</stp>
        <tr r="D1453" s="3"/>
        <tr r="D1453" s="3"/>
      </tp>
      <tp t="s">
        <v>화학</v>
        <stp/>
        <stp>##V3_BDPV12</stp>
        <stp>003080 KS Equity</stp>
        <stp>gics_industry_name</stp>
        <stp>[종목별 사업개요_IBK퀀트 김경훈.xlsx]KOSPI!R1723C4</stp>
        <tr r="D1723" s="3"/>
        <tr r="D1723" s="3"/>
      </tp>
      <tp t="s">
        <v>전기 장비</v>
        <stp/>
        <stp>##V3_BDPV12</stp>
        <stp>001080 KS Equity</stp>
        <stp>gics_industry_name</stp>
        <stp>[종목별 사업개요_IBK퀀트 김경훈.xlsx]KOSPI!R1223C4</stp>
        <tr r="D1223" s="3"/>
        <tr r="D1223" s="3"/>
      </tp>
      <tp t="s">
        <v>자동차 부품</v>
        <stp/>
        <stp>##V3_BDPV12</stp>
        <stp>090080 KS Equity</stp>
        <stp>gics_industry_name</stp>
        <stp>[종목별 사업개요_IBK퀀트 김경훈.xlsx]KOSPI!R3093C4</stp>
        <tr r="D3093" s="3"/>
        <tr r="D3093" s="3"/>
      </tp>
      <tp>
        <v>600598394500</v>
        <stp/>
        <stp>##V3_BDPV12</stp>
        <stp>093370 KS Equity</stp>
        <stp>cur_mkt_cap</stp>
        <stp>[종목별 사업개요_IBK퀀트 김경훈.xlsx]KOSPI!R3773C5</stp>
        <tr r="E3773" s="3"/>
        <tr r="E3773" s="3"/>
        <tr r="E3773" s="3"/>
        <tr r="E3773" s="3"/>
      </tp>
      <tp>
        <v>12478825425</v>
        <stp/>
        <stp>##V3_BDPV12</stp>
        <stp>083570 KS Equity</stp>
        <stp>cur_mkt_cap</stp>
        <stp>[종목별 사업개요_IBK퀀트 김경훈.xlsx]KOSPI!R2043C5</stp>
        <tr r="E2043" s="3"/>
        <tr r="E2043" s="3"/>
        <tr r="E2043" s="3"/>
        <tr r="E2043" s="3"/>
      </tp>
      <tp>
        <v>297946000000</v>
        <stp/>
        <stp>##V3_BDPV12</stp>
        <stp>089470 KS Equity</stp>
        <stp>cur_mkt_cap</stp>
        <stp>[종목별 사업개요_IBK퀀트 김경훈.xlsx]KOSPI!R3573C5</stp>
        <tr r="E3573" s="3"/>
        <tr r="E3573" s="3"/>
        <tr r="E3573" s="3"/>
        <tr r="E3573" s="3"/>
      </tp>
      <tp>
        <v>7975531199.999999</v>
        <stp/>
        <stp>##V3_BDPV12</stp>
        <stp>090970 KS Equity</stp>
        <stp>cur_mkt_cap</stp>
        <stp>[종목별 사업개요_IBK퀀트 김경훈.xlsx]KOSPI!R2883C5</stp>
        <tr r="E2883" s="3"/>
        <tr r="E2883" s="3"/>
        <tr r="E2883" s="3"/>
        <tr r="E2883" s="3"/>
      </tp>
      <tp>
        <v>92554800000</v>
        <stp/>
        <stp>##V3_BDPV12</stp>
        <stp>084670 KS Equity</stp>
        <stp>cur_mkt_cap</stp>
        <stp>[종목별 사업개요_IBK퀀트 김경훈.xlsx]KOSPI!R1013C5</stp>
        <tr r="E1013" s="3"/>
        <tr r="E1013" s="3"/>
        <tr r="E1013" s="3"/>
        <tr r="E1013" s="3"/>
      </tp>
      <tp t="s">
        <v>부동산 관리 &amp; 개발</v>
        <stp/>
        <stp>##V3_BDPV12</stp>
        <stp>015020 KS Equity</stp>
        <stp>gics_industry_name</stp>
        <stp>[종목별 사업개요_IBK퀀트 김경훈.xlsx]KOSPI!R2483C4</stp>
        <tr r="D2483" s="3"/>
        <tr r="D2483" s="3"/>
      </tp>
      <tp t="s">
        <v>복합 기업</v>
        <stp/>
        <stp>##V3_BDPV12</stp>
        <stp>002020 KS Equity</stp>
        <stp>gics_industry_name</stp>
        <stp>[종목별 사업개요_IBK퀀트 김경훈.xlsx]KOSPI!R2933C4</stp>
        <tr r="D2933" s="3"/>
        <tr r="D2933" s="3"/>
      </tp>
      <tp t="s">
        <v>화학</v>
        <stp/>
        <stp>##V3_BDPV12</stp>
        <stp>013000 KS Equity</stp>
        <stp>gics_industry_name</stp>
        <stp>[종목별 사업개요_IBK퀀트 김경훈.xlsx]KOSPI!R1783C4</stp>
        <tr r="D1783" s="3"/>
        <tr r="D1783" s="3"/>
      </tp>
      <tp t="s">
        <v>종이 &amp; 임산물</v>
        <stp/>
        <stp>##V3_BDPV12</stp>
        <stp>002030 KS Equity</stp>
        <stp>gics_industry_name</stp>
        <stp>[종목별 사업개요_IBK퀀트 김경훈.xlsx]KOSPI!R2023C4</stp>
        <tr r="D2023" s="3"/>
        <tr r="D2023" s="3"/>
      </tp>
      <tp t="s">
        <v>화학</v>
        <stp/>
        <stp>##V3_BDPV12</stp>
        <stp>004000 KS Equity</stp>
        <stp>gics_industry_name</stp>
        <stp>[종목별 사업개요_IBK퀀트 김경훈.xlsx]KOSPI!R1183C4</stp>
        <tr r="D1183" s="3"/>
        <tr r="D1183" s="3"/>
      </tp>
      <tp t="s">
        <v>금속 &amp; 채광</v>
        <stp/>
        <stp>##V3_BDPV12</stp>
        <stp>005010 KS Equity</stp>
        <stp>gics_industry_name</stp>
        <stp>[종목별 사업개요_IBK퀀트 김경훈.xlsx]KOSPI!R3793C4</stp>
        <tr r="D3793" s="3"/>
        <tr r="D3793" s="3"/>
      </tp>
      <tp t="s">
        <v>자동차 부품</v>
        <stp/>
        <stp>##V3_BDPV12</stp>
        <stp>005030 KS Equity</stp>
        <stp>gics_industry_name</stp>
        <stp>[종목별 사업개요_IBK퀀트 김경훈.xlsx]KOSPI!R1413C4</stp>
        <tr r="D1413" s="3"/>
        <tr r="D1413" s="3"/>
      </tp>
      <tp t="s">
        <v>미디어</v>
        <stp/>
        <stp>##V3_BDPV12</stp>
        <stp>030000 KS Equity</stp>
        <stp>gics_industry_name</stp>
        <stp>[종목별 사업개요_IBK퀀트 김경훈.xlsx]KOSPI!R2623C4</stp>
        <tr r="D2623" s="3"/>
        <tr r="D2623" s="3"/>
      </tp>
      <tp>
        <v>1072836472000.0001</v>
        <stp/>
        <stp>##V3_BDPV12</stp>
        <stp>049770 KS Equity</stp>
        <stp>cur_mkt_cap</stp>
        <stp>[종목별 사업개요_IBK퀀트 김경훈.xlsx]KOSPI!R1043C5</stp>
        <tr r="E1043" s="3"/>
        <tr r="E1043" s="3"/>
        <tr r="E1043" s="3"/>
        <tr r="E1043" s="3"/>
      </tp>
      <tp t="s">
        <v>화학</v>
        <stp/>
        <stp>##V3_BDPV12</stp>
        <stp>161000 KS Equity</stp>
        <stp>gics_industry_name</stp>
        <stp>[종목별 사업개요_IBK퀀트 김경훈.xlsx]KOSPI!R2113C4</stp>
        <tr r="D2113" s="3"/>
        <tr r="D2113" s="3"/>
      </tp>
      <tp t="s">
        <v>소프트웨어</v>
        <stp/>
        <stp>##V3_BDPV12</stp>
        <stp>078000 KS Equity</stp>
        <stp>gics_industry_name</stp>
        <stp>[종목별 사업개요_IBK퀀트 김경훈.xlsx]KOSPI!R3033C4</stp>
        <tr r="D3033" s="3"/>
        <tr r="D3033" s="3"/>
      </tp>
      <tp t="s">
        <v>전기 장비</v>
        <stp/>
        <stp>##V3_BDPV12</stp>
        <stp>034020 KS Equity</stp>
        <stp>gics_industry_name</stp>
        <stp>[종목별 사업개요_IBK퀀트 김경훈.xlsx]KOSPI!R1113C4</stp>
        <tr r="D1113" s="3"/>
        <tr r="D1113" s="3"/>
      </tp>
      <tp t="s">
        <v>건강관리 업체 &amp; 서비</v>
        <stp/>
        <stp>##V3_BDPV12</stp>
        <stp>118000 KS Equity</stp>
        <stp>gics_industry_name</stp>
        <stp>[종목별 사업개요_IBK퀀트 김경훈.xlsx]KOSPI!R2323C4</stp>
        <tr r="D2323" s="3"/>
        <tr r="D2323" s="3"/>
      </tp>
      <tp>
        <v>691535812275</v>
        <stp/>
        <stp>##V3_BDPV12</stp>
        <stp>003470 KS Equity</stp>
        <stp>cur_mkt_cap</stp>
        <stp>[종목별 사업개요_IBK퀀트 김경훈.xlsx]KOSPI!R2413C5</stp>
        <tr r="E2413" s="3"/>
        <tr r="E2413" s="3"/>
        <tr r="E2413" s="3"/>
        <tr r="E2413" s="3"/>
      </tp>
      <tp>
        <v>95700000000</v>
        <stp/>
        <stp>##V3_BDPV12</stp>
        <stp>009070 KS Equity</stp>
        <stp>cur_mkt_cap</stp>
        <stp>[종목별 사업개요_IBK퀀트 김경훈.xlsx]KOSPI!R2823C5</stp>
        <tr r="E2823" s="3"/>
        <tr r="E2823" s="3"/>
        <tr r="E2823" s="3"/>
        <tr r="E2823" s="3"/>
      </tp>
      <tp>
        <v>1759148200000</v>
        <stp/>
        <stp>##V3_BDPV12</stp>
        <stp>000670 KS Equity</stp>
        <stp>cur_mkt_cap</stp>
        <stp>[종목별 사업개요_IBK퀀트 김경훈.xlsx]KOSPI!R2263C5</stp>
        <tr r="E2263" s="3"/>
        <tr r="E2263" s="3"/>
        <tr r="E2263" s="3"/>
        <tr r="E2263" s="3"/>
      </tp>
      <tp>
        <v>834498230400</v>
        <stp/>
        <stp>##V3_BDPV12</stp>
        <stp>009970 KS Equity</stp>
        <stp>cur_mkt_cap</stp>
        <stp>[종목별 사업개요_IBK퀀트 김경훈.xlsx]KOSPI!R2253C5</stp>
        <tr r="E2253" s="3"/>
        <tr r="E2253" s="3"/>
        <tr r="E2253" s="3"/>
        <tr r="E2253" s="3"/>
      </tp>
      <tp t="s">
        <v>건설 &amp; 엔지니어링</v>
        <stp/>
        <stp>##V3_BDPV12</stp>
        <stp>028050 KS Equity</stp>
        <stp>gics_industry_name</stp>
        <stp>[종목별 사업개요_IBK퀀트 김경훈.xlsx]KOSPI!R1503C4</stp>
        <tr r="D1503" s="3"/>
        <tr r="D1503" s="3"/>
      </tp>
      <tp t="s">
        <v>금속 &amp; 채광</v>
        <stp/>
        <stp>##V3_BDPV12</stp>
        <stp>021050 KS Equity</stp>
        <stp>gics_industry_name</stp>
        <stp>[종목별 사업개요_IBK퀀트 김경훈.xlsx]KOSPI!R1693C4</stp>
        <tr r="D1693" s="3"/>
        <tr r="D1693" s="3"/>
      </tp>
      <tp t="s">
        <v>다양한 금융 서비스</v>
        <stp/>
        <stp>##V3_BDPV12</stp>
        <stp>138040 KS Equity</stp>
        <stp>gics_industry_name</stp>
        <stp>[종목별 사업개요_IBK퀀트 김경훈.xlsx]KOSPI!R1233C4</stp>
        <tr r="D1233" s="3"/>
        <tr r="D1233" s="3"/>
      </tp>
      <tp>
        <v>132444134100</v>
        <stp/>
        <stp>##V3_BDPV12</stp>
        <stp>004870 KS Equity</stp>
        <stp>cur_mkt_cap</stp>
        <stp>[종목별 사업개요_IBK퀀트 김경훈.xlsx]KOSPI!R3053C5</stp>
        <tr r="E3053" s="3"/>
        <tr r="E3053" s="3"/>
        <tr r="E3053" s="3"/>
        <tr r="E3053" s="3"/>
      </tp>
      <tp>
        <v>58127440740</v>
        <stp/>
        <stp>##V3_BDPV12</stp>
        <stp>017370 KS Equity</stp>
        <stp>cur_mkt_cap</stp>
        <stp>[종목별 사업개요_IBK퀀트 김경훈.xlsx]KOSPI!R2343C5</stp>
        <tr r="E2343" s="3"/>
        <tr r="E2343" s="3"/>
        <tr r="E2343" s="3"/>
        <tr r="E2343" s="3"/>
      </tp>
      <tp>
        <v>247385425000</v>
        <stp/>
        <stp>##V3_BDPV12</stp>
        <stp>000970 KS Equity</stp>
        <stp>cur_mkt_cap</stp>
        <stp>[종목별 사업개요_IBK퀀트 김경훈.xlsx]KOSPI!R3263C5</stp>
        <tr r="E3263" s="3"/>
        <tr r="E3263" s="3"/>
        <tr r="E3263" s="3"/>
        <tr r="E3263" s="3"/>
      </tp>
      <tp>
        <v>178716198750</v>
        <stp/>
        <stp>##V3_BDPV12</stp>
        <stp>005870 KS Equity</stp>
        <stp>cur_mkt_cap</stp>
        <stp>[종목별 사업개요_IBK퀀트 김경훈.xlsx]KOSPI!R3783C5</stp>
        <tr r="E3783" s="3"/>
        <tr r="E3783" s="3"/>
        <tr r="E3783" s="3"/>
        <tr r="E3783" s="3"/>
      </tp>
      <tp>
        <v>34935940500.000008</v>
        <stp/>
        <stp>##V3_BDPV12</stp>
        <stp>027970 KS Equity</stp>
        <stp>cur_mkt_cap</stp>
        <stp>[종목별 사업개요_IBK퀀트 김경훈.xlsx]KOSPI!R1813C5</stp>
        <tr r="E1813" s="3"/>
        <tr r="E1813" s="3"/>
        <tr r="E1813" s="3"/>
        <tr r="E1813" s="3"/>
      </tp>
      <tp>
        <v>2633548919100</v>
        <stp/>
        <stp>##V3_BDPV12</stp>
        <stp>008770 KS Equity</stp>
        <stp>cur_mkt_cap</stp>
        <stp>[종목별 사업개요_IBK퀀트 김경훈.xlsx]KOSPI!R3713C5</stp>
        <tr r="E3713" s="3"/>
        <tr r="E3713" s="3"/>
        <tr r="E3713" s="3"/>
        <tr r="E3713" s="3"/>
      </tp>
      <tp>
        <v>122147999999.99998</v>
        <stp/>
        <stp>##V3_BDPV12</stp>
        <stp>018470 KS Equity</stp>
        <stp>cur_mkt_cap</stp>
        <stp>[종목별 사업개요_IBK퀀트 김경훈.xlsx]KOSPI!R2673C5</stp>
        <tr r="E2673" s="3"/>
        <tr r="E2673" s="3"/>
        <tr r="E2673" s="3"/>
        <tr r="E2673" s="3"/>
      </tp>
      <tp t="s">
        <v>식품</v>
        <stp/>
        <stp>##V3_BDPV12</stp>
        <stp>006040 KS Equity</stp>
        <stp>gics_industry_name</stp>
        <stp>[종목별 사업개요_IBK퀀트 김경훈.xlsx]KOSPI!R1053C4</stp>
        <tr r="D1053" s="3"/>
        <tr r="D1053" s="3"/>
      </tp>
      <tp t="s">
        <v>항공 화물 운송 &amp; 물류</v>
        <stp/>
        <stp>##V3_BDPV12</stp>
        <stp>009070 KS Equity</stp>
        <stp>gics_industry_name</stp>
        <stp>[종목별 사업개요_IBK퀀트 김경훈.xlsx]KOSPI!R2823C4</stp>
        <tr r="D2823" s="3"/>
        <tr r="D2823" s="3"/>
      </tp>
      <tp>
        <v>345215958600</v>
        <stp/>
        <stp>##V3_BDPV12</stp>
        <stp>033270 KS Equity</stp>
        <stp>cur_mkt_cap</stp>
        <stp>[종목별 사업개요_IBK퀀트 김경훈.xlsx]KOSPI!R3223C5</stp>
        <tr r="E3223" s="3"/>
        <tr r="E3223" s="3"/>
        <tr r="E3223" s="3"/>
        <tr r="E3223" s="3"/>
      </tp>
      <tp>
        <v>426529169500</v>
        <stp/>
        <stp>##V3_BDPV12</stp>
        <stp>019170 KS Equity</stp>
        <stp>cur_mkt_cap</stp>
        <stp>[종목별 사업개요_IBK퀀트 김경훈.xlsx]KOSPI!R1923C5</stp>
        <tr r="E1923" s="3"/>
        <tr r="E1923" s="3"/>
        <tr r="E1923" s="3"/>
        <tr r="E1923" s="3"/>
      </tp>
      <tp>
        <v>89228286000</v>
        <stp/>
        <stp>##V3_BDPV12</stp>
        <stp>129260 KS Equity</stp>
        <stp>cur_mkt_cap</stp>
        <stp>[종목별 사업개요_IBK퀀트 김경훈.xlsx]KOSPI!R2533C5</stp>
        <tr r="E2533" s="3"/>
        <tr r="E2533" s="3"/>
        <tr r="E2533" s="3"/>
        <tr r="E2533" s="3"/>
      </tp>
      <tp t="s">
        <v>캐피탈 시장</v>
        <stp/>
        <stp>##V3_BDPV12</stp>
        <stp>071050 KS Equity</stp>
        <stp>gics_industry_name</stp>
        <stp>[종목별 사업개요_IBK퀀트 김경훈.xlsx]KOSPI!R3303C4</stp>
        <tr r="D3303" s="3"/>
        <tr r="D3303" s="3"/>
      </tp>
      <tp t="s">
        <v>무역 회사 &amp; 판매업체</v>
        <stp/>
        <stp>##V3_BDPV12</stp>
        <stp>047050 KS Equity</stp>
        <stp>gics_industry_name</stp>
        <stp>[종목별 사업개요_IBK퀀트 김경훈.xlsx]KOSPI!R3113C4</stp>
        <tr r="D3113" s="3"/>
        <tr r="D3113" s="3"/>
      </tp>
      <tp>
        <v>111491671500</v>
        <stp/>
        <stp>##V3_BDPV12</stp>
        <stp>001470 KS Equity</stp>
        <stp>cur_mkt_cap</stp>
        <stp>[종목별 사업개요_IBK퀀트 김경훈.xlsx]KOSPI!R1473C5</stp>
        <tr r="E1473" s="3"/>
        <tr r="E1473" s="3"/>
        <tr r="E1473" s="3"/>
        <tr r="E1473" s="3"/>
      </tp>
      <tp>
        <v>150900000000</v>
        <stp/>
        <stp>##V3_BDPV12</stp>
        <stp>002170 KS Equity</stp>
        <stp>cur_mkt_cap</stp>
        <stp>[종목별 사업개요_IBK퀀트 김경훈.xlsx]KOSPI!R1563C5</stp>
        <tr r="E1563" s="3"/>
        <tr r="E1563" s="3"/>
        <tr r="E1563" s="3"/>
        <tr r="E1563" s="3"/>
      </tp>
      <tp>
        <v>125340672600</v>
        <stp/>
        <stp>##V3_BDPV12</stp>
        <stp>009270 KS Equity</stp>
        <stp>cur_mkt_cap</stp>
        <stp>[종목별 사업개요_IBK퀀트 김경훈.xlsx]KOSPI!R1913C5</stp>
        <tr r="E1913" s="3"/>
        <tr r="E1913" s="3"/>
        <tr r="E1913" s="3"/>
        <tr r="E1913" s="3"/>
      </tp>
      <tp>
        <v>1140740188000</v>
        <stp/>
        <stp>##V3_BDPV12</stp>
        <stp>002270 KS Equity</stp>
        <stp>cur_mkt_cap</stp>
        <stp>[종목별 사업개요_IBK퀀트 김경훈.xlsx]KOSPI!R1203C5</stp>
        <tr r="E1203" s="3"/>
        <tr r="E1203" s="3"/>
        <tr r="E1203" s="3"/>
        <tr r="E1203" s="3"/>
      </tp>
      <tp>
        <v>198064822600</v>
        <stp/>
        <stp>##V3_BDPV12</stp>
        <stp>001270 KS Equity</stp>
        <stp>cur_mkt_cap</stp>
        <stp>[종목별 사업개요_IBK퀀트 김경훈.xlsx]KOSPI!R1393C5</stp>
        <tr r="E1393" s="3"/>
        <tr r="E1393" s="3"/>
        <tr r="E1393" s="3"/>
        <tr r="E1393" s="3"/>
      </tp>
      <tp>
        <v>108750600000</v>
        <stp/>
        <stp>##V3_BDPV12</stp>
        <stp>004770 KS Equity</stp>
        <stp>cur_mkt_cap</stp>
        <stp>[종목별 사업개요_IBK퀀트 김경훈.xlsx]KOSPI!R1973C5</stp>
        <tr r="E1973" s="3"/>
        <tr r="E1973" s="3"/>
        <tr r="E1973" s="3"/>
        <tr r="E1973" s="3"/>
      </tp>
      <tp>
        <v>1914887704500</v>
        <stp/>
        <stp>##V3_BDPV12</stp>
        <stp>004170 KS Equity</stp>
        <stp>cur_mkt_cap</stp>
        <stp>[종목별 사업개요_IBK퀀트 김경훈.xlsx]KOSPI!R1873C5</stp>
        <tr r="E1873" s="3"/>
        <tr r="E1873" s="3"/>
        <tr r="E1873" s="3"/>
        <tr r="E1873" s="3"/>
      </tp>
      <tp>
        <v>111181739760</v>
        <stp/>
        <stp>##V3_BDPV12</stp>
        <stp>008970 KS Equity</stp>
        <stp>cur_mkt_cap</stp>
        <stp>[종목별 사업개요_IBK퀀트 김경훈.xlsx]KOSPI!R1033C5</stp>
        <tr r="E1033" s="3"/>
        <tr r="E1033" s="3"/>
        <tr r="E1033" s="3"/>
        <tr r="E1033" s="3"/>
      </tp>
      <tp>
        <v>1937835031680</v>
        <stp/>
        <stp>##V3_BDPV12</stp>
        <stp>028670 KS Equity</stp>
        <stp>cur_mkt_cap</stp>
        <stp>[종목별 사업개요_IBK퀀트 김경훈.xlsx]KOSPI!R3073C5</stp>
        <tr r="E3073" s="3"/>
        <tr r="E3073" s="3"/>
        <tr r="E3073" s="3"/>
        <tr r="E3073" s="3"/>
      </tp>
      <tp>
        <v>20713669899.999996</v>
        <stp/>
        <stp>##V3_BDPV12</stp>
        <stp>001770 KS Equity</stp>
        <stp>cur_mkt_cap</stp>
        <stp>[종목별 사업개요_IBK퀀트 김경훈.xlsx]KOSPI!R1943C5</stp>
        <tr r="E1943" s="3"/>
        <tr r="E1943" s="3"/>
        <tr r="E1943" s="3"/>
        <tr r="E1943" s="3"/>
      </tp>
      <tp t="s">
        <v>캐피탈 시장</v>
        <stp/>
        <stp>##V3_BDPV12</stp>
        <stp>010050 KS Equity</stp>
        <stp>gics_industry_name</stp>
        <stp>[종목별 사업개요_IBK퀀트 김경훈.xlsx]KOSPI!R2333C4</stp>
        <tr r="D2333" s="3"/>
        <tr r="D2333" s="3"/>
      </tp>
      <tp t="s">
        <v>보험</v>
        <stp/>
        <stp>##V3_BDPV12</stp>
        <stp>000060 KS Equity</stp>
        <stp>gics_industry_name</stp>
        <stp>[종목별 사업개요_IBK퀀트 김경훈.xlsx]KOSPI!R1243C4</stp>
        <tr r="D1243" s="3"/>
        <tr r="D1243" s="3"/>
      </tp>
      <tp t="s">
        <v>제약</v>
        <stp/>
        <stp>##V3_BDPV12</stp>
        <stp>003060 KS Equity</stp>
        <stp>gics_industry_name</stp>
        <stp>[종목별 사업개요_IBK퀀트 김경훈.xlsx]KOSPI!R1833C4</stp>
        <tr r="D1833" s="3"/>
        <tr r="D1833" s="3"/>
      </tp>
      <tp t="s">
        <v>#N/A N/A</v>
        <stp/>
        <stp>##V3_BDPV12</stp>
        <stp>054540 KS Equity</stp>
        <stp>best_pe_ratio</stp>
        <stp>[종목별 사업개요_IBK퀀트 김경훈.xlsx]KOSDAQ!R488C10</stp>
        <tr r="J488" s="5"/>
      </tp>
      <tp t="s">
        <v>#N/A N/A</v>
        <stp/>
        <stp>##V3_BDPV12</stp>
        <stp>011560 KS Equity</stp>
        <stp>best_pe_ratio</stp>
        <stp>[종목별 사업개요_IBK퀀트 김경훈.xlsx]KOSDAQ!R693C10</stp>
        <tr r="J693" s="5"/>
      </tp>
      <tp t="s">
        <v>#N/A N/A</v>
        <stp/>
        <stp>##V3_BDPV12</stp>
        <stp>042510 KS Equity</stp>
        <stp>best_pe_ratio</stp>
        <stp>[종목별 사업개요_IBK퀀트 김경훈.xlsx]KOSDAQ!R103C10</stp>
        <tr r="J103" s="5"/>
      </tp>
      <tp t="s">
        <v>#N/A N/A</v>
        <stp/>
        <stp>##V3_BDPV12</stp>
        <stp>060590 KS Equity</stp>
        <stp>best_pe_ratio</stp>
        <stp>[종목별 사업개요_IBK퀀트 김경훈.xlsx]KOSDAQ!R963C10</stp>
        <tr r="J963" s="5"/>
      </tp>
      <tp t="s">
        <v>#N/A N/A</v>
        <stp/>
        <stp>##V3_BDPV12</stp>
        <stp>069540 KS Equity</stp>
        <stp>best_pe_ratio</stp>
        <stp>[종목별 사업개요_IBK퀀트 김경훈.xlsx]KOSDAQ!R443C10</stp>
        <tr r="J443" s="5"/>
      </tp>
      <tp t="s">
        <v>#N/A N/A</v>
        <stp/>
        <stp>##V3_BDPV12</stp>
        <stp>064520 KS Equity</stp>
        <stp>best_pe_ratio</stp>
        <stp>[종목별 사업개요_IBK퀀트 김경훈.xlsx]KOSDAQ!R308C10</stp>
        <tr r="J308" s="5"/>
      </tp>
      <tp t="s">
        <v>#N/A N/A</v>
        <stp/>
        <stp>##V3_BDPV12</stp>
        <stp>042500 KS Equity</stp>
        <stp>best_pe_ratio</stp>
        <stp>[종목별 사업개요_IBK퀀트 김경훈.xlsx]KOSDAQ!R203C10</stp>
        <tr r="J203" s="5"/>
      </tp>
      <tp t="s">
        <v>#N/A N/A</v>
        <stp/>
        <stp>##V3_BDPV12</stp>
        <stp>065570 KS Equity</stp>
        <stp>best_pe_ratio</stp>
        <stp>[종목별 사업개요_IBK퀀트 김경훈.xlsx]KOSDAQ!R493C10</stp>
        <tr r="J493" s="5"/>
      </tp>
      <tp>
        <v>8.7270705947748741</v>
        <stp/>
        <stp>##V3_BDPV12</stp>
        <stp>033560 KS Equity</stp>
        <stp>best_pe_ratio</stp>
        <stp>[종목별 사업개요_IBK퀀트 김경훈.xlsx]KOSDAQ!R398C10</stp>
        <tr r="J398" s="5"/>
        <tr r="J398" s="5"/>
      </tp>
      <tp t="s">
        <v>#N/A N/A</v>
        <stp/>
        <stp>##V3_BDPV12</stp>
        <stp>064550 KS Equity</stp>
        <stp>best_pe_ratio</stp>
        <stp>[종목별 사업개요_IBK퀀트 김경훈.xlsx]KOSDAQ!R328C10</stp>
        <tr r="J328" s="5"/>
      </tp>
      <tp t="s">
        <v>#N/A N/A</v>
        <stp/>
        <stp>##V3_BDPV12</stp>
        <stp>017510 KS Equity</stp>
        <stp>best_pe_ratio</stp>
        <stp>[종목별 사업개요_IBK퀀트 김경훈.xlsx]KOSDAQ!R688C10</stp>
        <tr r="J688" s="5"/>
      </tp>
      <tp>
        <v>24.278748476229175</v>
        <stp/>
        <stp>##V3_BDPV12</stp>
        <stp>051500 KS Equity</stp>
        <stp>best_pe_ratio</stp>
        <stp>[종목별 사업개요_IBK퀀트 김경훈.xlsx]KOSDAQ!R953C10</stp>
        <tr r="J953" s="5"/>
        <tr r="J953" s="5"/>
      </tp>
      <tp t="s">
        <v>#N/A N/A</v>
        <stp/>
        <stp>##V3_BDPV12</stp>
        <stp>091580 KS Equity</stp>
        <stp>best_pe_ratio</stp>
        <stp>[종목별 사업개요_IBK퀀트 김경훈.xlsx]KOSDAQ!R558C10</stp>
        <tr r="J558" s="5"/>
      </tp>
      <tp t="s">
        <v>#N/A N/A</v>
        <stp/>
        <stp>##V3_BDPV12</stp>
        <stp>027580 KS Equity</stp>
        <stp>best_pe_ratio</stp>
        <stp>[종목별 사업개요_IBK퀀트 김경훈.xlsx]KOSDAQ!R553C10</stp>
        <tr r="J553" s="5"/>
      </tp>
      <tp t="s">
        <v>#N/A N/A</v>
        <stp/>
        <stp>##V3_BDPV12</stp>
        <stp>081580 KS Equity</stp>
        <stp>best_pe_ratio</stp>
        <stp>[종목별 사업개요_IBK퀀트 김경훈.xlsx]KOSDAQ!R658C10</stp>
        <tr r="J658" s="5"/>
      </tp>
      <tp t="s">
        <v>#N/A N/A</v>
        <stp/>
        <stp>##V3_BDPV12</stp>
        <stp>053590 KS Equity</stp>
        <stp>best_eROE</stp>
        <stp>[종목별 사업개요_IBK퀀트 김경훈.xlsx]KOSDAQ!R3078C11</stp>
        <tr r="K3078" s="5"/>
      </tp>
      <tp t="s">
        <v>#N/A N/A</v>
        <stp/>
        <stp>##V3_BDPV12</stp>
        <stp>024880 KS Equity</stp>
        <stp>best_eROE</stp>
        <stp>[종목별 사업개요_IBK퀀트 김경훈.xlsx]KOSDAQ!R2493C11</stp>
        <tr r="K2493" s="5"/>
      </tp>
      <tp t="s">
        <v>#N/A N/A</v>
        <stp/>
        <stp>##V3_BDPV12</stp>
        <stp>101680 KS Equity</stp>
        <stp>best_eROE</stp>
        <stp>[종목별 사업개요_IBK퀀트 김경훈.xlsx]KOSDAQ!R3663C11</stp>
        <tr r="K3663" s="5"/>
      </tp>
      <tp t="s">
        <v>#N/A N/A</v>
        <stp/>
        <stp>##V3_BDPV12</stp>
        <stp>025880 KS Equity</stp>
        <stp>best_eROE</stp>
        <stp>[종목별 사업개요_IBK퀀트 김경훈.xlsx]KOSDAQ!R2408C11</stp>
        <tr r="K2408" s="5"/>
      </tp>
      <tp t="s">
        <v>#N/A N/A</v>
        <stp/>
        <stp>##V3_BDPV12</stp>
        <stp>070590 KS Equity</stp>
        <stp>best_eROE</stp>
        <stp>[종목별 사업개요_IBK퀀트 김경훈.xlsx]KOSDAQ!R3113C11</stp>
        <tr r="K3113" s="5"/>
      </tp>
      <tp t="s">
        <v>#N/A N/A</v>
        <stp/>
        <stp>##V3_BDPV12</stp>
        <stp>108380 KS Equity</stp>
        <stp>best_eROE</stp>
        <stp>[종목별 사업개요_IBK퀀트 김경훈.xlsx]KOSDAQ!R3778C11</stp>
        <tr r="K3778" s="5"/>
      </tp>
      <tp t="s">
        <v>#N/A N/A</v>
        <stp/>
        <stp>##V3_BDPV12</stp>
        <stp>054180 KS Equity</stp>
        <stp>best_eROE</stp>
        <stp>[종목별 사업개요_IBK퀀트 김경훈.xlsx]KOSDAQ!R2293C11</stp>
        <tr r="K2293" s="5"/>
      </tp>
      <tp t="s">
        <v>#N/A N/A</v>
        <stp/>
        <stp>##V3_BDPV12</stp>
        <stp>064090 KS Equity</stp>
        <stp>best_eROE</stp>
        <stp>[종목별 사업개요_IBK퀀트 김경훈.xlsx]KOSDAQ!R3133C11</stp>
        <tr r="K3133" s="5"/>
      </tp>
      <tp t="s">
        <v>#N/A N/A</v>
        <stp/>
        <stp>##V3_BDPV12</stp>
        <stp>050090 KS Equity</stp>
        <stp>best_eROE</stp>
        <stp>[종목별 사업개요_IBK퀀트 김경훈.xlsx]KOSDAQ!R3248C11</stp>
        <tr r="K3248" s="5"/>
      </tp>
      <tp t="s">
        <v>#N/A N/A</v>
        <stp/>
        <stp>##V3_BDPV12</stp>
        <stp>104480 KS Equity</stp>
        <stp>best_eROE</stp>
        <stp>[종목별 사업개요_IBK퀀트 김경훈.xlsx]KOSDAQ!R3718C11</stp>
        <tr r="K3718" s="5"/>
      </tp>
      <tp t="s">
        <v>#N/A N/A</v>
        <stp/>
        <stp>##V3_BDPV12</stp>
        <stp>106080 KS Equity</stp>
        <stp>best_eROE</stp>
        <stp>[종목별 사업개요_IBK퀀트 김경훈.xlsx]KOSDAQ!R3748C11</stp>
        <tr r="K3748" s="5"/>
      </tp>
      <tp t="s">
        <v>#N/A N/A</v>
        <stp/>
        <stp>##V3_BDPV12</stp>
        <stp>109080 KS Equity</stp>
        <stp>best_eROE</stp>
        <stp>[종목별 사업개요_IBK퀀트 김경훈.xlsx]KOSDAQ!R3793C11</stp>
        <tr r="K3793" s="5"/>
      </tp>
      <tp t="s">
        <v>#N/A N/A</v>
        <stp/>
        <stp>##V3_BDPV12</stp>
        <stp>004590 KS Equity</stp>
        <stp>best_eROE</stp>
        <stp>[종목별 사업개요_IBK퀀트 김경훈.xlsx]KOSDAQ!R3003C11</stp>
        <tr r="K3003" s="5"/>
      </tp>
      <tp t="s">
        <v>#N/A N/A</v>
        <stp/>
        <stp>##V3_BDPV12</stp>
        <stp>060280 KS Equity</stp>
        <stp>best_eROE</stp>
        <stp>[종목별 사업개요_IBK퀀트 김경훈.xlsx]KOSDAQ!R2608C11</stp>
        <tr r="K2608" s="5"/>
      </tp>
      <tp t="s">
        <v>#N/A N/A</v>
        <stp/>
        <stp>##V3_BDPV12</stp>
        <stp>017890 KS Equity</stp>
        <stp>best_eROE</stp>
        <stp>[종목별 사업개요_IBK퀀트 김경훈.xlsx]KOSDAQ!R3023C11</stp>
        <tr r="K3023" s="5"/>
      </tp>
      <tp t="s">
        <v>#N/A N/A</v>
        <stp/>
        <stp>##V3_BDPV12</stp>
        <stp>057880 KS Equity</stp>
        <stp>best_eROE</stp>
        <stp>[종목별 사업개요_IBK퀀트 김경훈.xlsx]KOSDAQ!R2718C11</stp>
        <tr r="K2718" s="5"/>
      </tp>
      <tp>
        <v>4.3</v>
        <stp/>
        <stp>##V3_BDPV12</stp>
        <stp>035080 KS Equity</stp>
        <stp>best_eROE</stp>
        <stp>[종목별 사업개요_IBK퀀트 김경훈.xlsx]KOSDAQ!R2073C11</stp>
        <tr r="K2073" s="5"/>
        <tr r="K2073" s="5"/>
      </tp>
      <tp t="s">
        <v>#N/A N/A</v>
        <stp/>
        <stp>##V3_BDPV12</stp>
        <stp>051780 KS Equity</stp>
        <stp>best_eROE</stp>
        <stp>[종목별 사업개요_IBK퀀트 김경훈.xlsx]KOSDAQ!R2618C11</stp>
        <tr r="K2618" s="5"/>
      </tp>
      <tp>
        <v>9.2000000000000011</v>
        <stp/>
        <stp>##V3_BDPV12</stp>
        <stp>054780 KS Equity</stp>
        <stp>best_eROE</stp>
        <stp>[종목별 사업개요_IBK퀀트 김경훈.xlsx]KOSDAQ!R2653C11</stp>
        <tr r="K2653" s="5"/>
        <tr r="K2653" s="5"/>
      </tp>
      <tp>
        <v>14.265000000000001</v>
        <stp/>
        <stp>##V3_BDPV12</stp>
        <stp>099190 KS Equity</stp>
        <stp>best_eROE</stp>
        <stp>[종목별 사업개요_IBK퀀트 김경훈.xlsx]KOSDAQ!R3548C11</stp>
        <tr r="K3548" s="5"/>
        <tr r="K3548" s="5"/>
      </tp>
      <tp t="s">
        <v>#N/A N/A</v>
        <stp/>
        <stp>##V3_BDPV12</stp>
        <stp>096690 KS Equity</stp>
        <stp>best_eROE</stp>
        <stp>[종목별 사업개요_IBK퀀트 김경훈.xlsx]KOSDAQ!R3503C11</stp>
        <tr r="K3503" s="5"/>
      </tp>
      <tp t="s">
        <v>#N/A N/A</v>
        <stp/>
        <stp>##V3_BDPV12</stp>
        <stp>051380 KS Equity</stp>
        <stp>best_eROE</stp>
        <stp>[종목별 사업개요_IBK퀀트 김경훈.xlsx]KOSDAQ!R2933C11</stp>
        <tr r="K2933" s="5"/>
      </tp>
      <tp t="s">
        <v>#N/A N/A</v>
        <stp/>
        <stp>##V3_BDPV12</stp>
        <stp>095190 KS Equity</stp>
        <stp>best_eROE</stp>
        <stp>[종목별 사업개요_IBK퀀트 김경훈.xlsx]KOSDAQ!R3423C11</stp>
        <tr r="K3423" s="5"/>
      </tp>
      <tp t="s">
        <v>#N/A N/A</v>
        <stp/>
        <stp>##V3_BDPV12</stp>
        <stp>066980 KS Equity</stp>
        <stp>best_eROE</stp>
        <stp>[종목별 사업개요_IBK퀀트 김경훈.xlsx]KOSDAQ!R2993C11</stp>
        <tr r="K2993" s="5"/>
      </tp>
      <tp t="s">
        <v>#N/A N/A</v>
        <stp/>
        <stp>##V3_BDPV12</stp>
        <stp>115480 KS Equity</stp>
        <stp>best_eROE</stp>
        <stp>[종목별 사업개요_IBK퀀트 김경훈.xlsx]KOSDAQ!R3903C11</stp>
        <tr r="K3903" s="5"/>
      </tp>
      <tp t="s">
        <v>#N/A N/A</v>
        <stp/>
        <stp>##V3_BDPV12</stp>
        <stp>115180 KS Equity</stp>
        <stp>best_eROE</stp>
        <stp>[종목별 사업개요_IBK퀀트 김경훈.xlsx]KOSDAQ!R3883C11</stp>
        <tr r="K3883" s="5"/>
      </tp>
      <tp t="s">
        <v>#N/A N/A</v>
        <stp/>
        <stp>##V3_BDPV12</stp>
        <stp>093190 KS Equity</stp>
        <stp>best_eROE</stp>
        <stp>[종목별 사업개요_IBK퀀트 김경훈.xlsx]KOSDAQ!R3343C11</stp>
        <tr r="K3343" s="5"/>
      </tp>
      <tp>
        <v>7.28</v>
        <stp/>
        <stp>##V3_BDPV12</stp>
        <stp>031980 KS Equity</stp>
        <stp>best_eROE</stp>
        <stp>[종목별 사업개요_IBK퀀트 김경훈.xlsx]KOSDAQ!R2943C11</stp>
        <tr r="K2943" s="5"/>
        <tr r="K2943" s="5"/>
      </tp>
      <tp t="s">
        <v>#N/A N/A</v>
        <stp/>
        <stp>##V3_BDPV12</stp>
        <stp>094190 KS Equity</stp>
        <stp>best_eROE</stp>
        <stp>[종목별 사업개요_IBK퀀트 김경훈.xlsx]KOSDAQ!R3378C11</stp>
        <tr r="K3378" s="5"/>
      </tp>
      <tp t="s">
        <v>#N/A N/A</v>
        <stp/>
        <stp>##V3_BDPV12</stp>
        <stp>032580 KS Equity</stp>
        <stp>best_eROE</stp>
        <stp>[종목별 사업개요_IBK퀀트 김경훈.xlsx]KOSDAQ!R2928C11</stp>
        <tr r="K2928" s="5"/>
      </tp>
      <tp t="s">
        <v>#N/A N/A</v>
        <stp/>
        <stp>##V3_BDPV12</stp>
        <stp>091590 KS Equity</stp>
        <stp>best_eROE</stp>
        <stp>[종목별 사업개요_IBK퀀트 김경훈.xlsx]KOSDAQ!R3288C11</stp>
        <tr r="K3288" s="5"/>
      </tp>
      <tp>
        <v>180.36529999999999</v>
        <stp/>
        <stp>##V3_BDPV12</stp>
        <stp>049180 KS Equity</stp>
        <stp>current_TRR_3mo</stp>
        <stp>[종목별 사업개요_IBK퀀트 김경훈.xlsx]KOSDAQ!R728C9</stp>
        <tr r="I728" s="5"/>
        <tr r="I728" s="5"/>
      </tp>
      <tp t="s">
        <v>#N/A N/A</v>
        <stp/>
        <stp>##V3_BDPV12</stp>
        <stp>066430 KS Equity</stp>
        <stp>current_TRR_1mo</stp>
        <stp>[종목별 사업개요_IBK퀀트 김경훈.xlsx]KOSDAQ!R873C8</stp>
        <tr r="H873" s="5"/>
      </tp>
      <tp>
        <v>2.3622049999999999</v>
        <stp/>
        <stp>##V3_BDPV12</stp>
        <stp>049830 KS Equity</stp>
        <stp>current_TRR_3mo</stp>
        <stp>[종목별 사업개요_IBK퀀트 김경훈.xlsx]KOSDAQ!R813C9</stp>
        <tr r="I813" s="5"/>
        <tr r="I813" s="5"/>
      </tp>
      <tp>
        <v>-11.09937</v>
        <stp/>
        <stp>##V3_BDPV12</stp>
        <stp>067730 KS Equity</stp>
        <stp>current_TRR_1mo</stp>
        <stp>[종목별 사업개요_IBK퀀트 김경훈.xlsx]KOSDAQ!R143C8</stp>
        <tr r="H143" s="5"/>
        <tr r="H143" s="5"/>
      </tp>
      <tp>
        <v>-4.2</v>
        <stp/>
        <stp>##V3_BDPV12</stp>
        <stp>071280 KS Equity</stp>
        <stp>current_TRR_1mo</stp>
        <stp>[종목별 사업개요_IBK퀀트 김경훈.xlsx]KOSDAQ!R148C8</stp>
        <tr r="H148" s="5"/>
        <tr r="H148" s="5"/>
      </tp>
      <tp t="s">
        <v>#N/A N/A</v>
        <stp/>
        <stp>##V3_BDPV12</stp>
        <stp>066430 KS Equity</stp>
        <stp>current_TRR_3mo</stp>
        <stp>[종목별 사업개요_IBK퀀트 김경훈.xlsx]KOSDAQ!R873C9</stp>
        <tr r="I873" s="5"/>
      </tp>
      <tp>
        <v>1.3201320000000001</v>
        <stp/>
        <stp>##V3_BDPV12</stp>
        <stp>049180 KS Equity</stp>
        <stp>current_TRR_1mo</stp>
        <stp>[종목별 사업개요_IBK퀀트 김경훈.xlsx]KOSDAQ!R728C8</stp>
        <tr r="H728" s="5"/>
        <tr r="H728" s="5"/>
      </tp>
      <tp>
        <v>-1.140684</v>
        <stp/>
        <stp>##V3_BDPV12</stp>
        <stp>049830 KS Equity</stp>
        <stp>current_TRR_1mo</stp>
        <stp>[종목별 사업개요_IBK퀀트 김경훈.xlsx]KOSDAQ!R813C8</stp>
        <tr r="H813" s="5"/>
        <tr r="H813" s="5"/>
      </tp>
      <tp>
        <v>-16.401589999999999</v>
        <stp/>
        <stp>##V3_BDPV12</stp>
        <stp>067730 KS Equity</stp>
        <stp>current_TRR_3mo</stp>
        <stp>[종목별 사업개요_IBK퀀트 김경훈.xlsx]KOSDAQ!R143C9</stp>
        <tr r="I143" s="5"/>
        <tr r="I143" s="5"/>
      </tp>
      <tp>
        <v>4.8140039999999997</v>
        <stp/>
        <stp>##V3_BDPV12</stp>
        <stp>071280 KS Equity</stp>
        <stp>current_TRR_3mo</stp>
        <stp>[종목별 사업개요_IBK퀀트 김경훈.xlsx]KOSDAQ!R148C9</stp>
        <tr r="I148" s="5"/>
        <tr r="I148" s="5"/>
      </tp>
      <tp>
        <v>21.561969999999999</v>
        <stp/>
        <stp>##V3_BDPV12</stp>
        <stp>021880 KS Equity</stp>
        <stp>current_TRR_1mo</stp>
        <stp>[종목별 사업개요_IBK퀀트 김경훈.xlsx]KOSDAQ!R938C8</stp>
        <tr r="H938" s="5"/>
        <tr r="H938" s="5"/>
      </tp>
      <tp>
        <v>69.611310000000003</v>
        <stp/>
        <stp>##V3_BDPV12</stp>
        <stp>010280 KS Equity</stp>
        <stp>current_TRR_3mo</stp>
        <stp>[종목별 사업개요_IBK퀀트 김경훈.xlsx]KOSDAQ!R888C9</stp>
        <tr r="I888" s="5"/>
        <tr r="I888" s="5"/>
      </tp>
      <tp>
        <v>11.63636</v>
        <stp/>
        <stp>##V3_BDPV12</stp>
        <stp>018680 KS Equity</stp>
        <stp>current_TRR_3mo</stp>
        <stp>[종목별 사업개요_IBK퀀트 김경훈.xlsx]KOSDAQ!R618C9</stp>
        <tr r="I618" s="5"/>
        <tr r="I618" s="5"/>
      </tp>
      <tp>
        <v>-0.528169</v>
        <stp/>
        <stp>##V3_BDPV12</stp>
        <stp>036830 KS Equity</stp>
        <stp>current_TRR_1mo</stp>
        <stp>[종목별 사업개요_IBK퀀트 김경훈.xlsx]KOSDAQ!R783C8</stp>
        <tr r="H783" s="5"/>
        <tr r="H783" s="5"/>
      </tp>
      <tp>
        <v>-16.03773</v>
        <stp/>
        <stp>##V3_BDPV12</stp>
        <stp>036630 KS Equity</stp>
        <stp>current_TRR_1mo</stp>
        <stp>[종목별 사업개요_IBK퀀트 김경훈.xlsx]KOSDAQ!R703C8</stp>
        <tr r="H703" s="5"/>
        <tr r="H703" s="5"/>
      </tp>
      <tp>
        <v>-12.15278</v>
        <stp/>
        <stp>##V3_BDPV12</stp>
        <stp>032280 KS Equity</stp>
        <stp>current_TRR_1mo</stp>
        <stp>[종목별 사업개요_IBK퀀트 김경훈.xlsx]KOSDAQ!R508C8</stp>
        <tr r="H508" s="5"/>
        <tr r="H508" s="5"/>
      </tp>
      <tp>
        <v>-0.32733220000000002</v>
        <stp/>
        <stp>##V3_BDPV12</stp>
        <stp>035480 KS Equity</stp>
        <stp>current_TRR_1mo</stp>
        <stp>[종목별 사업개요_IBK퀀트 김경훈.xlsx]KOSDAQ!R208C8</stp>
        <tr r="H208" s="5"/>
        <tr r="H208" s="5"/>
      </tp>
      <tp>
        <v>52.66525</v>
        <stp/>
        <stp>##V3_BDPV12</stp>
        <stp>021880 KS Equity</stp>
        <stp>current_TRR_3mo</stp>
        <stp>[종목별 사업개요_IBK퀀트 김경훈.xlsx]KOSDAQ!R938C9</stp>
        <tr r="I938" s="5"/>
        <tr r="I938" s="5"/>
      </tp>
      <tp>
        <v>-8.2217970000000005</v>
        <stp/>
        <stp>##V3_BDPV12</stp>
        <stp>010280 KS Equity</stp>
        <stp>current_TRR_1mo</stp>
        <stp>[종목별 사업개요_IBK퀀트 김경훈.xlsx]KOSDAQ!R888C8</stp>
        <tr r="H888" s="5"/>
        <tr r="H888" s="5"/>
      </tp>
      <tp>
        <v>1.3201320000000001</v>
        <stp/>
        <stp>##V3_BDPV12</stp>
        <stp>018680 KS Equity</stp>
        <stp>current_TRR_1mo</stp>
        <stp>[종목별 사업개요_IBK퀀트 김경훈.xlsx]KOSDAQ!R618C8</stp>
        <tr r="H618" s="5"/>
        <tr r="H618" s="5"/>
      </tp>
      <tp>
        <v>28.84835</v>
        <stp/>
        <stp>##V3_BDPV12</stp>
        <stp>036830 KS Equity</stp>
        <stp>current_TRR_3mo</stp>
        <stp>[종목별 사업개요_IBK퀀트 김경훈.xlsx]KOSDAQ!R783C9</stp>
        <tr r="I783" s="5"/>
        <tr r="I783" s="5"/>
      </tp>
      <tp>
        <v>29.611650000000001</v>
        <stp/>
        <stp>##V3_BDPV12</stp>
        <stp>036630 KS Equity</stp>
        <stp>current_TRR_3mo</stp>
        <stp>[종목별 사업개요_IBK퀀트 김경훈.xlsx]KOSDAQ!R703C9</stp>
        <tr r="I703" s="5"/>
        <tr r="I703" s="5"/>
      </tp>
      <tp>
        <v>-17.04918</v>
        <stp/>
        <stp>##V3_BDPV12</stp>
        <stp>032280 KS Equity</stp>
        <stp>current_TRR_3mo</stp>
        <stp>[종목별 사업개요_IBK퀀트 김경훈.xlsx]KOSDAQ!R508C9</stp>
        <tr r="I508" s="5"/>
        <tr r="I508" s="5"/>
      </tp>
      <tp>
        <v>-4.3956049999999998</v>
        <stp/>
        <stp>##V3_BDPV12</stp>
        <stp>035480 KS Equity</stp>
        <stp>current_TRR_3mo</stp>
        <stp>[종목별 사업개요_IBK퀀트 김경훈.xlsx]KOSDAQ!R208C9</stp>
        <tr r="I208" s="5"/>
        <tr r="I208" s="5"/>
      </tp>
      <tp>
        <v>-5</v>
        <stp/>
        <stp>##V3_BDPV12</stp>
        <stp>083930 KS Equity</stp>
        <stp>current_TRR_3mo</stp>
        <stp>[종목별 사업개요_IBK퀀트 김경훈.xlsx]KOSDAQ!R993C9</stp>
        <tr r="I993" s="5"/>
        <tr r="I993" s="5"/>
      </tp>
      <tp>
        <v>-4.931794</v>
        <stp/>
        <stp>##V3_BDPV12</stp>
        <stp>086830 KS Equity</stp>
        <stp>current_TRR_3mo</stp>
        <stp>[종목별 사업개요_IBK퀀트 김경훈.xlsx]KOSDAQ!R853C9</stp>
        <tr r="I853" s="5"/>
        <tr r="I853" s="5"/>
      </tp>
      <tp>
        <v>-10.57108</v>
        <stp/>
        <stp>##V3_BDPV12</stp>
        <stp>086980 KS Equity</stp>
        <stp>current_TRR_3mo</stp>
        <stp>[종목별 사업개요_IBK퀀트 김경훈.xlsx]KOSDAQ!R788C9</stp>
        <tr r="I788" s="5"/>
        <tr r="I788" s="5"/>
      </tp>
      <tp>
        <v>-27.15232</v>
        <stp/>
        <stp>##V3_BDPV12</stp>
        <stp>081580 KS Equity</stp>
        <stp>current_TRR_3mo</stp>
        <stp>[종목별 사업개요_IBK퀀트 김경훈.xlsx]KOSDAQ!R658C9</stp>
        <tr r="I658" s="5"/>
        <tr r="I658" s="5"/>
      </tp>
      <tp>
        <v>3.9149889999999998</v>
        <stp/>
        <stp>##V3_BDPV12</stp>
        <stp>090730 KS Equity</stp>
        <stp>current_TRR_3mo</stp>
        <stp>[종목별 사업개요_IBK퀀트 김경훈.xlsx]KOSDAQ!R883C9</stp>
        <tr r="I883" s="5"/>
        <tr r="I883" s="5"/>
      </tp>
      <tp>
        <v>5.2419349999999998</v>
        <stp/>
        <stp>##V3_BDPV12</stp>
        <stp>091580 KS Equity</stp>
        <stp>current_TRR_3mo</stp>
        <stp>[종목별 사업개요_IBK퀀트 김경훈.xlsx]KOSDAQ!R558C9</stp>
        <tr r="I558" s="5"/>
        <tr r="I558" s="5"/>
      </tp>
      <tp>
        <v>-4.1121499999999997</v>
        <stp/>
        <stp>##V3_BDPV12</stp>
        <stp>083930 KS Equity</stp>
        <stp>current_TRR_1mo</stp>
        <stp>[종목별 사업개요_IBK퀀트 김경훈.xlsx]KOSDAQ!R993C8</stp>
        <tr r="H993" s="5"/>
        <tr r="H993" s="5"/>
      </tp>
      <tp>
        <v>-6.7901230000000004</v>
        <stp/>
        <stp>##V3_BDPV12</stp>
        <stp>086830 KS Equity</stp>
        <stp>current_TRR_1mo</stp>
        <stp>[종목별 사업개요_IBK퀀트 김경훈.xlsx]KOSDAQ!R853C8</stp>
        <tr r="H853" s="5"/>
        <tr r="H853" s="5"/>
      </tp>
      <tp>
        <v>-2.9023750000000001</v>
        <stp/>
        <stp>##V3_BDPV12</stp>
        <stp>086980 KS Equity</stp>
        <stp>current_TRR_1mo</stp>
        <stp>[종목별 사업개요_IBK퀀트 김경훈.xlsx]KOSDAQ!R788C8</stp>
        <tr r="H788" s="5"/>
        <tr r="H788" s="5"/>
      </tp>
      <tp>
        <v>-5.1724139999999998</v>
        <stp/>
        <stp>##V3_BDPV12</stp>
        <stp>081580 KS Equity</stp>
        <stp>current_TRR_1mo</stp>
        <stp>[종목별 사업개요_IBK퀀트 김경훈.xlsx]KOSDAQ!R658C8</stp>
        <tr r="H658" s="5"/>
        <tr r="H658" s="5"/>
      </tp>
      <tp>
        <v>-2.1074809999999999</v>
        <stp/>
        <stp>##V3_BDPV12</stp>
        <stp>090730 KS Equity</stp>
        <stp>current_TRR_1mo</stp>
        <stp>[종목별 사업개요_IBK퀀트 김경훈.xlsx]KOSDAQ!R883C8</stp>
        <tr r="H883" s="5"/>
        <tr r="H883" s="5"/>
      </tp>
      <tp>
        <v>-8.2063299999999995</v>
        <stp/>
        <stp>##V3_BDPV12</stp>
        <stp>091580 KS Equity</stp>
        <stp>current_TRR_1mo</stp>
        <stp>[종목별 사업개요_IBK퀀트 김경훈.xlsx]KOSDAQ!R558C8</stp>
        <tr r="H558" s="5"/>
        <tr r="H558" s="5"/>
      </tp>
      <tp t="s">
        <v>종이 &amp; 임산물</v>
        <stp/>
        <stp>##V3_BDPV12</stp>
        <stp>000180 KS Equity</stp>
        <stp>gics_industry_name</stp>
        <stp>[종목별 사업개요_IBK퀀트 김경훈.xlsx]KOSPI!R1743C4</stp>
        <tr r="D1743" s="3"/>
        <tr r="D1743" s="3"/>
      </tp>
      <tp t="s">
        <v>자동차 부품</v>
        <stp/>
        <stp>##V3_BDPV12</stp>
        <stp>075180 KS Equity</stp>
        <stp>gics_industry_name</stp>
        <stp>[종목별 사업개요_IBK퀀트 김경훈.xlsx]KOSPI!R1663C4</stp>
        <tr r="D1663" s="3"/>
        <tr r="D1663" s="3"/>
      </tp>
      <tp t="s">
        <v>종이 &amp; 임산물</v>
        <stp/>
        <stp>##V3_BDPV12</stp>
        <stp>007190 KS Equity</stp>
        <stp>gics_industry_name</stp>
        <stp>[종목별 사업개요_IBK퀀트 김경훈.xlsx]KOSPI!R3403C4</stp>
        <tr r="D3403" s="3"/>
        <tr r="D3403" s="3"/>
      </tp>
      <tp t="s">
        <v>전기 장비</v>
        <stp/>
        <stp>##V3_BDPV12</stp>
        <stp>033180 KS Equity</stp>
        <stp>gics_industry_name</stp>
        <stp>[종목별 사업개요_IBK퀀트 김경훈.xlsx]KOSPI!R3133C4</stp>
        <tr r="D3133" s="3"/>
        <tr r="D3133" s="3"/>
      </tp>
      <tp>
        <v>242250000000</v>
        <stp/>
        <stp>##V3_BDPV12</stp>
        <stp>195870 KS Equity</stp>
        <stp>cur_mkt_cap</stp>
        <stp>[종목별 사업개요_IBK퀀트 김경훈.xlsx]KOSPI!R3563C5</stp>
        <tr r="E3563" s="3"/>
        <tr r="E3563" s="3"/>
        <tr r="E3563" s="3"/>
        <tr r="E3563" s="3"/>
      </tp>
      <tp>
        <v>2147873269500</v>
        <stp/>
        <stp>##V3_BDPV12</stp>
        <stp>079160 KS Equity</stp>
        <stp>cur_mkt_cap</stp>
        <stp>[종목별 사업개요_IBK퀀트 김경훈.xlsx]KOSPI!R1993C5</stp>
        <tr r="E1993" s="3"/>
        <tr r="E1993" s="3"/>
        <tr r="E1993" s="3"/>
        <tr r="E1993" s="3"/>
      </tp>
      <tp>
        <v>62384248750</v>
        <stp/>
        <stp>##V3_BDPV12</stp>
        <stp>145270 KS Equity</stp>
        <stp>cur_mkt_cap</stp>
        <stp>[종목별 사업개요_IBK퀀트 김경훈.xlsx]KOSPI!R2843C5</stp>
        <tr r="E2843" s="3"/>
        <tr r="E2843" s="3"/>
        <tr r="E2843" s="3"/>
        <tr r="E2843" s="3"/>
      </tp>
      <tp t="s">
        <v>도로 &amp; 선로</v>
        <stp/>
        <stp>##V3_BDPV12</stp>
        <stp>014130 KS Equity</stp>
        <stp>gics_industry_name</stp>
        <stp>[종목별 사업개요_IBK퀀트 김경훈.xlsx]KOSPI!R3463C4</stp>
        <tr r="D3463" s="3"/>
        <tr r="D3463" s="3"/>
      </tp>
      <tp t="s">
        <v>제약</v>
        <stp/>
        <stp>##V3_BDPV12</stp>
        <stp>003120 KS Equity</stp>
        <stp>gics_industry_name</stp>
        <stp>[종목별 사업개요_IBK퀀트 김경훈.xlsx]KOSPI!R2553C4</stp>
        <tr r="D2553" s="3"/>
        <tr r="D2553" s="3"/>
      </tp>
      <tp t="s">
        <v>호텔, 레스토랑 &amp; 레저</v>
        <stp/>
        <stp>##V3_BDPV12</stp>
        <stp>039130 KS Equity</stp>
        <stp>gics_industry_name</stp>
        <stp>[종목별 사업개요_IBK퀀트 김경훈.xlsx]KOSPI!R3143C4</stp>
        <tr r="D3143" s="3"/>
        <tr r="D3143" s="3"/>
      </tp>
      <tp t="s">
        <v>인터넷 소프트웨어 &amp;</v>
        <stp/>
        <stp>##V3_BDPV12</stp>
        <stp>072130 KS Equity</stp>
        <stp>gics_industry_name</stp>
        <stp>[종목별 사업개요_IBK퀀트 김경훈.xlsx]KOSPI!R2423C4</stp>
        <tr r="D2423" s="3"/>
        <tr r="D2423" s="3"/>
      </tp>
      <tp t="s">
        <v>건축 제품</v>
        <stp/>
        <stp>##V3_BDPV12</stp>
        <stp>104110 KS Equity</stp>
        <stp>gics_industry_name</stp>
        <stp>[종목별 사업개요_IBK퀀트 김경훈.xlsx]KOSPI!R1863C4</stp>
        <tr r="D1863" s="3"/>
        <tr r="D1863" s="3"/>
      </tp>
      <tp t="s">
        <v>통신 장비</v>
        <stp/>
        <stp>##V3_BDPV12</stp>
        <stp>005110 KS Equity</stp>
        <stp>gics_industry_name</stp>
        <stp>[종목별 사업개요_IBK퀀트 김경훈.xlsx]KOSPI!R3513C4</stp>
        <tr r="D3513" s="3"/>
        <tr r="D3513" s="3"/>
      </tp>
      <tp t="s">
        <v>화학</v>
        <stp/>
        <stp>##V3_BDPV12</stp>
        <stp>120110 KS Equity</stp>
        <stp>gics_industry_name</stp>
        <stp>[종목별 사업개요_IBK퀀트 김경훈.xlsx]KOSPI!R2943C4</stp>
        <tr r="D2943" s="3"/>
        <tr r="D2943" s="3"/>
      </tp>
      <tp>
        <v>380253330700</v>
        <stp/>
        <stp>##V3_BDPV12</stp>
        <stp>070960 KS Equity</stp>
        <stp>cur_mkt_cap</stp>
        <stp>[종목별 사업개요_IBK퀀트 김경훈.xlsx]KOSPI!R2313C5</stp>
        <tr r="E2313" s="3"/>
        <tr r="E2313" s="3"/>
        <tr r="E2313" s="3"/>
        <tr r="E2313" s="3"/>
      </tp>
      <tp>
        <v>3054018550500</v>
        <stp/>
        <stp>##V3_BDPV12</stp>
        <stp>069960 KS Equity</stp>
        <stp>cur_mkt_cap</stp>
        <stp>[종목별 사업개요_IBK퀀트 김경훈.xlsx]KOSPI!R3613C5</stp>
        <tr r="E3613" s="3"/>
        <tr r="E3613" s="3"/>
        <tr r="E3613" s="3"/>
        <tr r="E3613" s="3"/>
      </tp>
      <tp t="s">
        <v>건축 자재</v>
        <stp/>
        <stp>##V3_BDPV12</stp>
        <stp>007110 KS Equity</stp>
        <stp>gics_industry_name</stp>
        <stp>[종목별 사업개요_IBK퀀트 김경훈.xlsx]KOSPI!R2563C4</stp>
        <tr r="D2563" s="3"/>
        <tr r="D2563" s="3"/>
      </tp>
      <tp t="s">
        <v>은행</v>
        <stp/>
        <stp>##V3_BDPV12</stp>
        <stp>024110 KS Equity</stp>
        <stp>gics_industry_name</stp>
        <stp>[종목별 사업개요_IBK퀀트 김경훈.xlsx]KOSPI!R2703C4</stp>
        <tr r="D2703" s="3"/>
        <tr r="D2703" s="3"/>
      </tp>
      <tp t="s">
        <v>자동차 부품</v>
        <stp/>
        <stp>##V3_BDPV12</stp>
        <stp>010100 KS Equity</stp>
        <stp>gics_industry_name</stp>
        <stp>[종목별 사업개요_IBK퀀트 김경훈.xlsx]KOSPI!R3313C4</stp>
        <tr r="D3313" s="3"/>
        <tr r="D3313" s="3"/>
      </tp>
      <tp t="s">
        <v>전문 서비스</v>
        <stp/>
        <stp>##V3_BDPV12</stp>
        <stp>007120 KS Equity</stp>
        <stp>gics_industry_name</stp>
        <stp>[종목별 사업개요_IBK퀀트 김경훈.xlsx]KOSPI!R1293C4</stp>
        <tr r="D1293" s="3"/>
        <tr r="D1293" s="3"/>
      </tp>
      <tp t="s">
        <v>자동차 부품</v>
        <stp/>
        <stp>##V3_BDPV12</stp>
        <stp>004100 KS Equity</stp>
        <stp>gics_industry_name</stp>
        <stp>[종목별 사업개요_IBK퀀트 김경훈.xlsx]KOSPI!R3013C4</stp>
        <tr r="D3013" s="3"/>
        <tr r="D3013" s="3"/>
      </tp>
      <tp>
        <v>38132666173800</v>
        <stp/>
        <stp>##V3_BDPV12</stp>
        <stp>015760 KS Equity</stp>
        <stp>cur_mkt_cap</stp>
        <stp>[종목별 사업개요_IBK퀀트 김경훈.xlsx]KOSPI!R3233C5</stp>
        <tr r="E3233" s="3"/>
        <tr r="E3233" s="3"/>
        <tr r="E3233" s="3"/>
        <tr r="E3233" s="3"/>
      </tp>
      <tp>
        <v>62700000000</v>
        <stp/>
        <stp>##V3_BDPV12</stp>
        <stp>001560 KS Equity</stp>
        <stp>cur_mkt_cap</stp>
        <stp>[종목별 사업개요_IBK퀀트 김경훈.xlsx]KOSPI!R2633C5</stp>
        <tr r="E2633" s="3"/>
        <tr r="E2633" s="3"/>
        <tr r="E2633" s="3"/>
        <tr r="E2633" s="3"/>
      </tp>
      <tp>
        <v>179179631400</v>
        <stp/>
        <stp>##V3_BDPV12</stp>
        <stp>003460 KS Equity</stp>
        <stp>cur_mkt_cap</stp>
        <stp>[종목별 사업개요_IBK퀀트 김경훈.xlsx]KOSPI!R2443C5</stp>
        <tr r="E2443" s="3"/>
        <tr r="E2443" s="3"/>
        <tr r="E2443" s="3"/>
        <tr r="E2443" s="3"/>
      </tp>
      <tp>
        <v>307573459500</v>
        <stp/>
        <stp>##V3_BDPV12</stp>
        <stp>011760 KS Equity</stp>
        <stp>cur_mkt_cap</stp>
        <stp>[종목별 사업개요_IBK퀀트 김경훈.xlsx]KOSPI!R3673C5</stp>
        <tr r="E3673" s="3"/>
        <tr r="E3673" s="3"/>
        <tr r="E3673" s="3"/>
        <tr r="E3673" s="3"/>
      </tp>
      <tp>
        <v>53020000000.000008</v>
        <stp/>
        <stp>##V3_BDPV12</stp>
        <stp>010660 KS Equity</stp>
        <stp>cur_mkt_cap</stp>
        <stp>[종목별 사업개요_IBK퀀트 김경훈.xlsx]KOSPI!R3743C5</stp>
        <tr r="E3743" s="3"/>
        <tr r="E3743" s="3"/>
        <tr r="E3743" s="3"/>
        <tr r="E3743" s="3"/>
      </tp>
      <tp>
        <v>432078899265</v>
        <stp/>
        <stp>##V3_BDPV12</stp>
        <stp>003560 KS Equity</stp>
        <stp>cur_mkt_cap</stp>
        <stp>[종목별 사업개요_IBK퀀트 김경훈.xlsx]KOSPI!R2083C5</stp>
        <tr r="E2083" s="3"/>
        <tr r="E2083" s="3"/>
        <tr r="E2083" s="3"/>
        <tr r="E2083" s="3"/>
      </tp>
      <tp>
        <v>214182985620</v>
        <stp/>
        <stp>##V3_BDPV12</stp>
        <stp>007660 KS Equity</stp>
        <stp>cur_mkt_cap</stp>
        <stp>[종목별 사업개요_IBK퀀트 김경훈.xlsx]KOSPI!R2473C5</stp>
        <tr r="E2473" s="3"/>
        <tr r="E2473" s="3"/>
        <tr r="E2473" s="3"/>
        <tr r="E2473" s="3"/>
      </tp>
      <tp>
        <v>1152345595000</v>
        <stp/>
        <stp>##V3_BDPV12</stp>
        <stp>108670 KS Equity</stp>
        <stp>cur_mkt_cap</stp>
        <stp>[종목별 사업개요_IBK퀀트 김경훈.xlsx]KOSPI!R2233C5</stp>
        <tr r="E2233" s="3"/>
        <tr r="E2233" s="3"/>
        <tr r="E2233" s="3"/>
        <tr r="E2233" s="3"/>
      </tp>
      <tp t="s">
        <v>섬유, 의류 &amp; 사치품</v>
        <stp/>
        <stp>##V3_BDPV12</stp>
        <stp>035150 KS Equity</stp>
        <stp>gics_industry_name</stp>
        <stp>[종목별 사업개요_IBK퀀트 김경훈.xlsx]KOSPI!R1353C4</stp>
        <tr r="D1353" s="3"/>
        <tr r="D1353" s="3"/>
      </tp>
      <tp t="s">
        <v>복합 기업</v>
        <stp/>
        <stp>##V3_BDPV12</stp>
        <stp>000150 KS Equity</stp>
        <stp>gics_industry_name</stp>
        <stp>[종목별 사업개요_IBK퀀트 김경훈.xlsx]KOSPI!R1093C4</stp>
        <tr r="D1093" s="3"/>
        <tr r="D1093" s="3"/>
      </tp>
      <tp>
        <v>103443898150.00002</v>
        <stp/>
        <stp>##V3_BDPV12</stp>
        <stp>015260 KS Equity</stp>
        <stp>cur_mkt_cap</stp>
        <stp>[종목별 사업개요_IBK퀀트 김경훈.xlsx]KOSPI!R2183C5</stp>
        <tr r="E2183" s="3"/>
        <tr r="E2183" s="3"/>
        <tr r="E2183" s="3"/>
        <tr r="E2183" s="3"/>
      </tp>
      <tp>
        <v>251700000000</v>
        <stp/>
        <stp>##V3_BDPV12</stp>
        <stp>015360 KS Equity</stp>
        <stp>cur_mkt_cap</stp>
        <stp>[종목별 사업개요_IBK퀀트 김경훈.xlsx]KOSPI!R2283C5</stp>
        <tr r="E2283" s="3"/>
        <tr r="E2283" s="3"/>
        <tr r="E2283" s="3"/>
        <tr r="E2283" s="3"/>
      </tp>
      <tp t="s">
        <v>기계</v>
        <stp/>
        <stp>##V3_BDPV12</stp>
        <stp>010140 KS Equity</stp>
        <stp>gics_industry_name</stp>
        <stp>[종목별 사업개요_IBK퀀트 김경훈.xlsx]KOSPI!R1523C4</stp>
        <tr r="D1523" s="3"/>
        <tr r="D1523" s="3"/>
      </tp>
      <tp>
        <v>118920648000</v>
        <stp/>
        <stp>##V3_BDPV12</stp>
        <stp>020760 KS Equity</stp>
        <stp>cur_mkt_cap</stp>
        <stp>[종목별 사업개요_IBK퀀트 김경훈.xlsx]KOSPI!R2583C5</stp>
        <tr r="E2583" s="3"/>
        <tr r="E2583" s="3"/>
        <tr r="E2583" s="3"/>
        <tr r="E2583" s="3"/>
      </tp>
      <tp>
        <v>67354418800</v>
        <stp/>
        <stp>##V3_BDPV12</stp>
        <stp>210540 KS Equity</stp>
        <stp>cur_mkt_cap</stp>
        <stp>[종목별 사업개요_IBK퀀트 김경훈.xlsx]KOSPI!R1153C5</stp>
        <tr r="E1153" s="3"/>
        <tr r="E1153" s="3"/>
        <tr r="E1153" s="3"/>
        <tr r="E1153" s="3"/>
      </tp>
      <tp>
        <v>40809697820</v>
        <stp/>
        <stp>##V3_BDPV12</stp>
        <stp>023960 KS Equity</stp>
        <stp>cur_mkt_cap</stp>
        <stp>[종목별 사업개요_IBK퀀트 김경훈.xlsx]KOSPI!R2173C5</stp>
        <tr r="E2173" s="3"/>
        <tr r="E2173" s="3"/>
        <tr r="E2173" s="3"/>
        <tr r="E2173" s="3"/>
      </tp>
      <tp t="s">
        <v>섬유, 의류 &amp; 사치품</v>
        <stp/>
        <stp>##V3_BDPV12</stp>
        <stp>002170 KS Equity</stp>
        <stp>gics_industry_name</stp>
        <stp>[종목별 사업개요_IBK퀀트 김경훈.xlsx]KOSPI!R1563C4</stp>
        <tr r="D1563" s="3"/>
        <tr r="D1563" s="3"/>
      </tp>
      <tp t="s">
        <v>금속 &amp; 채광</v>
        <stp/>
        <stp>##V3_BDPV12</stp>
        <stp>103140 KS Equity</stp>
        <stp>gics_industry_name</stp>
        <stp>[종목별 사업개요_IBK퀀트 김경훈.xlsx]KOSPI!R3123C4</stp>
        <tr r="D3123" s="3"/>
        <tr r="D3123" s="3"/>
      </tp>
      <tp t="s">
        <v>복합 소매</v>
        <stp/>
        <stp>##V3_BDPV12</stp>
        <stp>004170 KS Equity</stp>
        <stp>gics_industry_name</stp>
        <stp>[종목별 사업개요_IBK퀀트 김경훈.xlsx]KOSPI!R1873C4</stp>
        <tr r="D1873" s="3"/>
        <tr r="D1873" s="3"/>
      </tp>
      <tp t="s">
        <v>제약</v>
        <stp/>
        <stp>##V3_BDPV12</stp>
        <stp>019170 KS Equity</stp>
        <stp>gics_industry_name</stp>
        <stp>[종목별 사업개요_IBK퀀트 김경훈.xlsx]KOSPI!R1923C4</stp>
        <tr r="D1923" s="3"/>
        <tr r="D1923" s="3"/>
      </tp>
      <tp>
        <v>121893758750.00002</v>
        <stp/>
        <stp>##V3_BDPV12</stp>
        <stp>003960 KS Equity</stp>
        <stp>cur_mkt_cap</stp>
        <stp>[종목별 사업개요_IBK퀀트 김경훈.xlsx]KOSPI!R1433C5</stp>
        <tr r="E1433" s="3"/>
        <tr r="E1433" s="3"/>
        <tr r="E1433" s="3"/>
        <tr r="E1433" s="3"/>
      </tp>
      <tp>
        <v>245086543600</v>
        <stp/>
        <stp>##V3_BDPV12</stp>
        <stp>007860 KS Equity</stp>
        <stp>cur_mkt_cap</stp>
        <stp>[종목별 사업개요_IBK퀀트 김경훈.xlsx]KOSPI!R1673C5</stp>
        <tr r="E1673" s="3"/>
        <tr r="E1673" s="3"/>
        <tr r="E1673" s="3"/>
        <tr r="E1673" s="3"/>
      </tp>
      <tp>
        <v>372897367200</v>
        <stp/>
        <stp>##V3_BDPV12</stp>
        <stp>033660 KS Equity</stp>
        <stp>cur_mkt_cap</stp>
        <stp>[종목별 사업개요_IBK퀀트 김경훈.xlsx]KOSPI!R2093C5</stp>
        <tr r="E2093" s="3"/>
        <tr r="E2093" s="3"/>
        <tr r="E2093" s="3"/>
        <tr r="E2093" s="3"/>
      </tp>
      <tp>
        <v>316000000000</v>
        <stp/>
        <stp>##V3_BDPV12</stp>
        <stp>007160 KS Equity</stp>
        <stp>cur_mkt_cap</stp>
        <stp>[종목별 사업개요_IBK퀀트 김경훈.xlsx]KOSPI!R1443C5</stp>
        <tr r="E1443" s="3"/>
        <tr r="E1443" s="3"/>
        <tr r="E1443" s="3"/>
        <tr r="E1443" s="3"/>
      </tp>
      <tp>
        <v>322455122999.99994</v>
        <stp/>
        <stp>##V3_BDPV12</stp>
        <stp>004360 KS Equity</stp>
        <stp>cur_mkt_cap</stp>
        <stp>[종목별 사업개요_IBK퀀트 김경훈.xlsx]KOSPI!R1753C5</stp>
        <tr r="E1753" s="3"/>
        <tr r="E1753" s="3"/>
        <tr r="E1753" s="3"/>
        <tr r="E1753" s="3"/>
      </tp>
      <tp>
        <v>82075771400.000015</v>
        <stp/>
        <stp>##V3_BDPV12</stp>
        <stp>006660 KS Equity</stp>
        <stp>cur_mkt_cap</stp>
        <stp>[종목별 사업개요_IBK퀀트 김경훈.xlsx]KOSPI!R1483C5</stp>
        <tr r="E1483" s="3"/>
        <tr r="E1483" s="3"/>
        <tr r="E1483" s="3"/>
        <tr r="E1483" s="3"/>
      </tp>
      <tp>
        <v>1644036200000</v>
        <stp/>
        <stp>##V3_BDPV12</stp>
        <stp>000060 KS Equity</stp>
        <stp>cur_mkt_cap</stp>
        <stp>[종목별 사업개요_IBK퀀트 김경훈.xlsx]KOSPI!R1243C5</stp>
        <tr r="E1243" s="3"/>
        <tr r="E1243" s="3"/>
        <tr r="E1243" s="3"/>
        <tr r="E1243" s="3"/>
      </tp>
      <tp>
        <v>136381079050</v>
        <stp/>
        <stp>##V3_BDPV12</stp>
        <stp>003160 KS Equity</stp>
        <stp>cur_mkt_cap</stp>
        <stp>[종목별 사업개요_IBK퀀트 김경훈.xlsx]KOSPI!R1123C5</stp>
        <tr r="E1123" s="3"/>
        <tr r="E1123" s="3"/>
        <tr r="E1123" s="3"/>
        <tr r="E1123" s="3"/>
      </tp>
      <tp>
        <v>481972964120</v>
        <stp/>
        <stp>##V3_BDPV12</stp>
        <stp>003060 KS Equity</stp>
        <stp>cur_mkt_cap</stp>
        <stp>[종목별 사업개요_IBK퀀트 김경훈.xlsx]KOSPI!R1833C5</stp>
        <tr r="E1833" s="3"/>
        <tr r="E1833" s="3"/>
        <tr r="E1833" s="3"/>
        <tr r="E1833" s="3"/>
      </tp>
      <tp t="s">
        <v>식품</v>
        <stp/>
        <stp>##V3_BDPV12</stp>
        <stp>007160 KS Equity</stp>
        <stp>gics_industry_name</stp>
        <stp>[종목별 사업개요_IBK퀀트 김경훈.xlsx]KOSPI!R1443C4</stp>
        <tr r="D1443" s="3"/>
        <tr r="D1443" s="3"/>
      </tp>
      <tp t="s">
        <v>반도체 &amp; 반도체 장비</v>
        <stp/>
        <stp>##V3_BDPV12</stp>
        <stp>003160 KS Equity</stp>
        <stp>gics_industry_name</stp>
        <stp>[종목별 사업개요_IBK퀀트 김경훈.xlsx]KOSPI!R1123C4</stp>
        <tr r="D1123" s="3"/>
        <tr r="D1123" s="3"/>
      </tp>
      <tp t="s">
        <v>음료</v>
        <stp/>
        <stp>##V3_BDPV12</stp>
        <stp>000140 KS Equity</stp>
        <stp>gics_industry_name</stp>
        <stp>[종목별 사업개요_IBK퀀트 김경훈.xlsx]KOSPI!R3183C4</stp>
        <tr r="D3183" s="3"/>
        <tr r="D3183" s="3"/>
      </tp>
      <tp t="s">
        <v>미디어</v>
        <stp/>
        <stp>##V3_BDPV12</stp>
        <stp>079160 KS Equity</stp>
        <stp>gics_industry_name</stp>
        <stp>[종목별 사업개요_IBK퀀트 김경훈.xlsx]KOSPI!R1993C4</stp>
        <tr r="D1993" s="3"/>
        <tr r="D1993" s="3"/>
      </tp>
      <tp t="s">
        <v>#N/A N/A</v>
        <stp/>
        <stp>##V3_BDPV12</stp>
        <stp>080420 KS Equity</stp>
        <stp>best_pe_ratio</stp>
        <stp>[종목별 사업개요_IBK퀀트 김경훈.xlsx]KOSDAQ!R263C10</stp>
        <tr r="J263" s="5"/>
      </tp>
      <tp t="s">
        <v>#N/A N/A</v>
        <stp/>
        <stp>##V3_BDPV12</stp>
        <stp>080470 KS Equity</stp>
        <stp>best_pe_ratio</stp>
        <stp>[종목별 사업개요_IBK퀀트 김경훈.xlsx]KOSDAQ!R673C10</stp>
        <tr r="J673" s="5"/>
      </tp>
      <tp t="s">
        <v>#N/A N/A</v>
        <stp/>
        <stp>##V3_BDPV12</stp>
        <stp>065450 KS Equity</stp>
        <stp>best_pe_ratio</stp>
        <stp>[종목별 사업개요_IBK퀀트 김경훈.xlsx]KOSDAQ!R438C10</stp>
        <tr r="J438" s="5"/>
      </tp>
      <tp>
        <v>5.6116519617249132</v>
        <stp/>
        <stp>##V3_BDPV12</stp>
        <stp>090460 KS Equity</stp>
        <stp>best_pe_ratio</stp>
        <stp>[종목별 사업개요_IBK퀀트 김경훈.xlsx]KOSDAQ!R403C10</stp>
        <tr r="J403" s="5"/>
        <tr r="J403" s="5"/>
      </tp>
      <tp>
        <v>10.454410454410455</v>
        <stp/>
        <stp>##V3_BDPV12</stp>
        <stp>053450 KS Equity</stp>
        <stp>best_pe_ratio</stp>
        <stp>[종목별 사업개요_IBK퀀트 김경훈.xlsx]KOSDAQ!R723C10</stp>
        <tr r="J723" s="5"/>
        <tr r="J723" s="5"/>
      </tp>
      <tp t="s">
        <v>#N/A N/A</v>
        <stp/>
        <stp>##V3_BDPV12</stp>
        <stp>080440 KS Equity</stp>
        <stp>best_pe_ratio</stp>
        <stp>[종목별 사업개요_IBK퀀트 김경훈.xlsx]KOSDAQ!R713C10</stp>
        <tr r="J713" s="5"/>
      </tp>
      <tp t="s">
        <v>#N/A N/A</v>
        <stp/>
        <stp>##V3_BDPV12</stp>
        <stp>037460 KS Equity</stp>
        <stp>best_pe_ratio</stp>
        <stp>[종목별 사업개요_IBK퀀트 김경훈.xlsx]KOSDAQ!R518C10</stp>
        <tr r="J518" s="5"/>
      </tp>
      <tp t="s">
        <v>#N/A N/A</v>
        <stp/>
        <stp>##V3_BDPV12</stp>
        <stp>008470 KS Equity</stp>
        <stp>best_pe_ratio</stp>
        <stp>[종목별 사업개요_IBK퀀트 김경훈.xlsx]KOSDAQ!R388C10</stp>
        <tr r="J388" s="5"/>
      </tp>
      <tp t="s">
        <v>#N/A N/A</v>
        <stp/>
        <stp>##V3_BDPV12</stp>
        <stp>014470 KS Equity</stp>
        <stp>best_pe_ratio</stp>
        <stp>[종목별 사업개요_IBK퀀트 김경훈.xlsx]KOSDAQ!R378C10</stp>
        <tr r="J378" s="5"/>
      </tp>
      <tp t="s">
        <v>#N/A N/A</v>
        <stp/>
        <stp>##V3_BDPV12</stp>
        <stp>047440 KS Equity</stp>
        <stp>best_pe_ratio</stp>
        <stp>[종목별 사업개요_IBK퀀트 김경훈.xlsx]KOSDAQ!R128C10</stp>
        <tr r="J128" s="5"/>
      </tp>
      <tp t="s">
        <v>#N/A N/A</v>
        <stp/>
        <stp>##V3_BDPV12</stp>
        <stp>038460 KS Equity</stp>
        <stp>best_pe_ratio</stp>
        <stp>[종목별 사업개요_IBK퀀트 김경훈.xlsx]KOSDAQ!R333C10</stp>
        <tr r="J333" s="5"/>
      </tp>
      <tp t="s">
        <v>#N/A N/A</v>
        <stp/>
        <stp>##V3_BDPV12</stp>
        <stp>058470 KS Equity</stp>
        <stp>best_pe_ratio</stp>
        <stp>[종목별 사업개요_IBK퀀트 김경훈.xlsx]KOSDAQ!R178C10</stp>
        <tr r="J178" s="5"/>
      </tp>
      <tp t="s">
        <v>#N/A N/A</v>
        <stp/>
        <stp>##V3_BDPV12</stp>
        <stp>074430 KS Equity</stp>
        <stp>best_pe_ratio</stp>
        <stp>[종목별 사업개요_IBK퀀트 김경훈.xlsx]KOSDAQ!R988C10</stp>
        <tr r="J988" s="5"/>
      </tp>
      <tp t="s">
        <v>#N/A N/A</v>
        <stp/>
        <stp>##V3_BDPV12</stp>
        <stp>035480 KS Equity</stp>
        <stp>best_pe_ratio</stp>
        <stp>[종목별 사업개요_IBK퀀트 김경훈.xlsx]KOSDAQ!R208C10</stp>
        <tr r="J208" s="5"/>
      </tp>
      <tp t="s">
        <v>#N/A N/A</v>
        <stp/>
        <stp>##V3_BDPV12</stp>
        <stp>064480 KS Equity</stp>
        <stp>best_pe_ratio</stp>
        <stp>[종목별 사업개요_IBK퀀트 김경훈.xlsx]KOSDAQ!R393C10</stp>
        <tr r="J393" s="5"/>
      </tp>
      <tp t="s">
        <v>#N/A N/A</v>
        <stp/>
        <stp>##V3_BDPV12</stp>
        <stp>066430 KS Equity</stp>
        <stp>best_pe_ratio</stp>
        <stp>[종목별 사업개요_IBK퀀트 김경훈.xlsx]KOSDAQ!R873C10</stp>
        <tr r="J873" s="5"/>
      </tp>
      <tp t="s">
        <v>#N/A N/A</v>
        <stp/>
        <stp>##V3_BDPV12</stp>
        <stp>029480 KS Equity</stp>
        <stp>best_pe_ratio</stp>
        <stp>[종목별 사업개요_IBK퀀트 김경훈.xlsx]KOSDAQ!R313C10</stp>
        <tr r="J313" s="5"/>
      </tp>
      <tp t="s">
        <v>#N/A N/A</v>
        <stp/>
        <stp>##V3_BDPV12</stp>
        <stp>017480 KS Equity</stp>
        <stp>best_pe_ratio</stp>
        <stp>[종목별 사업개요_IBK퀀트 김경훈.xlsx]KOSDAQ!R543C10</stp>
        <tr r="J543" s="5"/>
      </tp>
      <tp t="s">
        <v>#N/A N/A</v>
        <stp/>
        <stp>##V3_BDPV12</stp>
        <stp>023460 KS Equity</stp>
        <stp>best_pe_ratio</stp>
        <stp>[종목별 사업개요_IBK퀀트 김경훈.xlsx]KOSDAQ!R923C10</stp>
        <tr r="J923" s="5"/>
      </tp>
      <tp t="s">
        <v>#N/A N/A</v>
        <stp/>
        <stp>##V3_BDPV12</stp>
        <stp>009780 KS Equity</stp>
        <stp>best_eROE</stp>
        <stp>[종목별 사업개요_IBK퀀트 김경훈.xlsx]KOSDAQ!R1498C11</stp>
        <tr r="K1498" s="5"/>
      </tp>
      <tp t="s">
        <v>#N/A N/A</v>
        <stp/>
        <stp>##V3_BDPV12</stp>
        <stp>036180 KS Equity</stp>
        <stp>best_eROE</stp>
        <stp>[종목별 사업개요_IBK퀀트 김경훈.xlsx]KOSDAQ!R1538C11</stp>
        <tr r="K1538" s="5"/>
      </tp>
      <tp t="s">
        <v>#N/A N/A</v>
        <stp/>
        <stp>##V3_BDPV12</stp>
        <stp>043580 KS Equity</stp>
        <stp>best_eROE</stp>
        <stp>[종목별 사업개요_IBK퀀트 김경훈.xlsx]KOSDAQ!R1393C11</stp>
        <tr r="K1393" s="5"/>
      </tp>
      <tp t="s">
        <v>#N/A N/A</v>
        <stp/>
        <stp>##V3_BDPV12</stp>
        <stp>044780 KS Equity</stp>
        <stp>best_eROE</stp>
        <stp>[종목별 사업개요_IBK퀀트 김경훈.xlsx]KOSDAQ!R1358C11</stp>
        <tr r="K1358" s="5"/>
      </tp>
      <tp t="s">
        <v>#N/A N/A</v>
        <stp/>
        <stp>##V3_BDPV12</stp>
        <stp>053980 KS Equity</stp>
        <stp>best_eROE</stp>
        <stp>[종목별 사업개요_IBK퀀트 김경훈.xlsx]KOSDAQ!R1593C11</stp>
        <tr r="K1593" s="5"/>
      </tp>
      <tp t="s">
        <v>#N/A N/A</v>
        <stp/>
        <stp>##V3_BDPV12</stp>
        <stp>053280 KS Equity</stp>
        <stp>best_eROE</stp>
        <stp>[종목별 사업개요_IBK퀀트 김경훈.xlsx]KOSDAQ!R1553C11</stp>
        <tr r="K1553" s="5"/>
      </tp>
      <tp t="s">
        <v>#N/A N/A</v>
        <stp/>
        <stp>##V3_BDPV12</stp>
        <stp>076080 KS Equity</stp>
        <stp>best_eROE</stp>
        <stp>[종목별 사업개요_IBK퀀트 김경훈.xlsx]KOSDAQ!R1778C11</stp>
        <tr r="K1778" s="5"/>
      </tp>
      <tp t="s">
        <v>#N/A N/A</v>
        <stp/>
        <stp>##V3_BDPV12</stp>
        <stp>021080 KS Equity</stp>
        <stp>best_eROE</stp>
        <stp>[종목별 사업개요_IBK퀀트 김경훈.xlsx]KOSDAQ!R1373C11</stp>
        <tr r="K1373" s="5"/>
      </tp>
      <tp>
        <v>8.3550000000000004</v>
        <stp/>
        <stp>##V3_BDPV12</stp>
        <stp>065680 KS Equity</stp>
        <stp>best_eROE</stp>
        <stp>[종목별 사업개요_IBK퀀트 김경훈.xlsx]KOSDAQ!R1728C11</stp>
        <tr r="K1728" s="5"/>
        <tr r="K1728" s="5"/>
      </tp>
      <tp>
        <v>30.367000000000001</v>
        <stp/>
        <stp>##V3_BDPV12</stp>
        <stp>069080 KS Equity</stp>
        <stp>best_eROE</stp>
        <stp>[종목별 사업개요_IBK퀀트 김경훈.xlsx]KOSDAQ!R1783C11</stp>
        <tr r="K1783" s="5"/>
        <tr r="K1783" s="5"/>
      </tp>
      <tp t="s">
        <v>#N/A N/A</v>
        <stp/>
        <stp>##V3_BDPV12</stp>
        <stp>038680 KS Equity</stp>
        <stp>best_eROE</stp>
        <stp>[종목별 사업개요_IBK퀀트 김경훈.xlsx]KOSDAQ!R1168C11</stp>
        <tr r="K1168" s="5"/>
      </tp>
      <tp t="s">
        <v>#N/A N/A</v>
        <stp/>
        <stp>##V3_BDPV12</stp>
        <stp>049480 KS Equity</stp>
        <stp>best_eROE</stp>
        <stp>[종목별 사업개요_IBK퀀트 김경훈.xlsx]KOSDAQ!R1628C11</stp>
        <tr r="K1628" s="5"/>
      </tp>
      <tp>
        <v>20.100000000000001</v>
        <stp/>
        <stp>##V3_BDPV12</stp>
        <stp>038880 KS Equity</stp>
        <stp>best_eROE</stp>
        <stp>[종목별 사업개요_IBK퀀트 김경훈.xlsx]KOSDAQ!R1043C11</stp>
        <tr r="K1043" s="5"/>
        <tr r="K1043" s="5"/>
      </tp>
      <tp t="s">
        <v>#N/A N/A</v>
        <stp/>
        <stp>##V3_BDPV12</stp>
        <stp>032080 KS Equity</stp>
        <stp>best_eROE</stp>
        <stp>[종목별 사업개요_IBK퀀트 김경훈.xlsx]KOSDAQ!R1083C11</stp>
        <tr r="K1083" s="5"/>
      </tp>
      <tp t="s">
        <v>#N/A N/A</v>
        <stp/>
        <stp>##V3_BDPV12</stp>
        <stp>057680 KS Equity</stp>
        <stp>best_eROE</stp>
        <stp>[종목별 사업개요_IBK퀀트 김경훈.xlsx]KOSDAQ!R1638C11</stp>
        <tr r="K1638" s="5"/>
      </tp>
      <tp>
        <v>15.9</v>
        <stp/>
        <stp>##V3_BDPV12</stp>
        <stp>025980 KS Equity</stp>
        <stp>best_eROE</stp>
        <stp>[종목별 사업개요_IBK퀀트 김경훈.xlsx]KOSDAQ!R1153C11</stp>
        <tr r="K1153" s="5"/>
        <tr r="K1153" s="5"/>
      </tp>
      <tp t="s">
        <v>#N/A N/A</v>
        <stp/>
        <stp>##V3_BDPV12</stp>
        <stp>044480 KS Equity</stp>
        <stp>best_eROE</stp>
        <stp>[종목별 사업개요_IBK퀀트 김경훈.xlsx]KOSDAQ!R1813C11</stp>
        <tr r="K1813" s="5"/>
      </tp>
      <tp t="s">
        <v>#N/A N/A</v>
        <stp/>
        <stp>##V3_BDPV12</stp>
        <stp>056080 KS Equity</stp>
        <stp>best_eROE</stp>
        <stp>[종목별 사업개요_IBK퀀트 김경훈.xlsx]KOSDAQ!R1878C11</stp>
        <tr r="K1878" s="5"/>
      </tp>
      <tp t="s">
        <v>#N/A N/A</v>
        <stp/>
        <stp>##V3_BDPV12</stp>
        <stp>080580 KS Equity</stp>
        <stp>best_eROE</stp>
        <stp>[종목별 사업개요_IBK퀀트 김경훈.xlsx]KOSDAQ!R1618C11</stp>
        <tr r="K1618" s="5"/>
      </tp>
      <tp>
        <v>8.2901550000000004</v>
        <stp/>
        <stp>##V3_BDPV12</stp>
        <stp>045300 KS Equity</stp>
        <stp>current_TRR_3mo</stp>
        <stp>[종목별 사업개요_IBK퀀트 김경훈.xlsx]KOSDAQ!R663C9</stp>
        <tr r="I663" s="5"/>
        <tr r="I663" s="5"/>
      </tp>
      <tp>
        <v>-8.7048839999999998</v>
        <stp/>
        <stp>##V3_BDPV12</stp>
        <stp>042500 KS Equity</stp>
        <stp>current_TRR_3mo</stp>
        <stp>[종목별 사업개요_IBK퀀트 김경훈.xlsx]KOSDAQ!R203C9</stp>
        <tr r="I203" s="5"/>
        <tr r="I203" s="5"/>
      </tp>
      <tp>
        <v>-18.290600000000001</v>
        <stp/>
        <stp>##V3_BDPV12</stp>
        <stp>051500 KS Equity</stp>
        <stp>current_TRR_3mo</stp>
        <stp>[종목별 사업개요_IBK퀀트 김경훈.xlsx]KOSDAQ!R953C9</stp>
        <tr r="I953" s="5"/>
        <tr r="I953" s="5"/>
      </tp>
      <tp>
        <v>-6.5625</v>
        <stp/>
        <stp>##V3_BDPV12</stp>
        <stp>070300 KS Equity</stp>
        <stp>current_TRR_1mo</stp>
        <stp>[종목별 사업개요_IBK퀀트 김경훈.xlsx]KOSDAQ!R773C8</stp>
        <tr r="H773" s="5"/>
        <tr r="H773" s="5"/>
      </tp>
      <tp>
        <v>5.851756</v>
        <stp/>
        <stp>##V3_BDPV12</stp>
        <stp>053700 KS Equity</stp>
        <stp>current_TRR_3mo</stp>
        <stp>[종목별 사업개요_IBK퀀트 김경훈.xlsx]KOSDAQ!R463C9</stp>
        <tr r="I463" s="5"/>
        <tr r="I463" s="5"/>
      </tp>
      <tp>
        <v>1.129032</v>
        <stp/>
        <stp>##V3_BDPV12</stp>
        <stp>045300 KS Equity</stp>
        <stp>current_TRR_1mo</stp>
        <stp>[종목별 사업개요_IBK퀀트 김경훈.xlsx]KOSDAQ!R663C8</stp>
        <tr r="H663" s="5"/>
        <tr r="H663" s="5"/>
      </tp>
      <tp>
        <v>-9.2827009999999994</v>
        <stp/>
        <stp>##V3_BDPV12</stp>
        <stp>042500 KS Equity</stp>
        <stp>current_TRR_1mo</stp>
        <stp>[종목별 사업개요_IBK퀀트 김경훈.xlsx]KOSDAQ!R203C8</stp>
        <tr r="H203" s="5"/>
        <tr r="H203" s="5"/>
      </tp>
      <tp>
        <v>-13.405799999999999</v>
        <stp/>
        <stp>##V3_BDPV12</stp>
        <stp>051500 KS Equity</stp>
        <stp>current_TRR_1mo</stp>
        <stp>[종목별 사업개요_IBK퀀트 김경훈.xlsx]KOSDAQ!R953C8</stp>
        <tr r="H953" s="5"/>
        <tr r="H953" s="5"/>
      </tp>
      <tp>
        <v>-8.0225989999999996</v>
        <stp/>
        <stp>##V3_BDPV12</stp>
        <stp>053700 KS Equity</stp>
        <stp>current_TRR_1mo</stp>
        <stp>[종목별 사업개요_IBK퀀트 김경훈.xlsx]KOSDAQ!R463C8</stp>
        <tr r="H463" s="5"/>
        <tr r="H463" s="5"/>
      </tp>
      <tp>
        <v>-26.894870000000001</v>
        <stp/>
        <stp>##V3_BDPV12</stp>
        <stp>070300 KS Equity</stp>
        <stp>current_TRR_3mo</stp>
        <stp>[종목별 사업개요_IBK퀀트 김경훈.xlsx]KOSDAQ!R773C9</stp>
        <tr r="I773" s="5"/>
        <tr r="I773" s="5"/>
      </tp>
      <tp>
        <v>-27.42155</v>
        <stp/>
        <stp>##V3_BDPV12</stp>
        <stp>001000 KS Equity</stp>
        <stp>current_TRR_3mo</stp>
        <stp>[종목별 사업개요_IBK퀀트 김경훈.xlsx]KOSDAQ!R833C9</stp>
        <tr r="I833" s="5"/>
        <tr r="I833" s="5"/>
      </tp>
      <tp>
        <v>-5.057804</v>
        <stp/>
        <stp>##V3_BDPV12</stp>
        <stp>023600 KS Equity</stp>
        <stp>current_TRR_1mo</stp>
        <stp>[종목별 사업개요_IBK퀀트 김경훈.xlsx]KOSDAQ!R473C8</stp>
        <tr r="H473" s="5"/>
        <tr r="H473" s="5"/>
      </tp>
      <tp>
        <v>-3.485255</v>
        <stp/>
        <stp>##V3_BDPV12</stp>
        <stp>003100 KS Equity</stp>
        <stp>current_TRR_3mo</stp>
        <stp>[종목별 사업개요_IBK퀀트 김경훈.xlsx]KOSDAQ!R643C9</stp>
        <tr r="I643" s="5"/>
        <tr r="I643" s="5"/>
      </tp>
      <tp>
        <v>9.8976109999999995</v>
        <stp/>
        <stp>##V3_BDPV12</stp>
        <stp>012700 KS Equity</stp>
        <stp>current_TRR_3mo</stp>
        <stp>[종목별 사업개요_IBK퀀트 김경훈.xlsx]KOSDAQ!R193C9</stp>
        <tr r="I193" s="5"/>
        <tr r="I193" s="5"/>
      </tp>
      <tp>
        <v>19.090910000000001</v>
        <stp/>
        <stp>##V3_BDPV12</stp>
        <stp>033200 KS Equity</stp>
        <stp>current_TRR_1mo</stp>
        <stp>[종목별 사업개요_IBK퀀트 김경훈.xlsx]KOSDAQ!R273C8</stp>
        <tr r="H273" s="5"/>
        <tr r="H273" s="5"/>
      </tp>
      <tp>
        <v>-14.659689999999999</v>
        <stp/>
        <stp>##V3_BDPV12</stp>
        <stp>014100 KS Equity</stp>
        <stp>current_TRR_3mo</stp>
        <stp>[종목별 사업개요_IBK퀀트 김경훈.xlsx]KOSDAQ!R363C9</stp>
        <tr r="I363" s="5"/>
        <tr r="I363" s="5"/>
      </tp>
      <tp>
        <v>-7.1553230000000001</v>
        <stp/>
        <stp>##V3_BDPV12</stp>
        <stp>001000 KS Equity</stp>
        <stp>current_TRR_1mo</stp>
        <stp>[종목별 사업개요_IBK퀀트 김경훈.xlsx]KOSDAQ!R833C8</stp>
        <tr r="H833" s="5"/>
        <tr r="H833" s="5"/>
      </tp>
      <tp>
        <v>-8.4958220000000004</v>
        <stp/>
        <stp>##V3_BDPV12</stp>
        <stp>023600 KS Equity</stp>
        <stp>current_TRR_3mo</stp>
        <stp>[종목별 사업개요_IBK퀀트 김경훈.xlsx]KOSDAQ!R473C9</stp>
        <tr r="I473" s="5"/>
        <tr r="I473" s="5"/>
      </tp>
      <tp>
        <v>-1.3698630000000001</v>
        <stp/>
        <stp>##V3_BDPV12</stp>
        <stp>003100 KS Equity</stp>
        <stp>current_TRR_1mo</stp>
        <stp>[종목별 사업개요_IBK퀀트 김경훈.xlsx]KOSDAQ!R643C8</stp>
        <tr r="H643" s="5"/>
        <tr r="H643" s="5"/>
      </tp>
      <tp>
        <v>7.6923069999999996</v>
        <stp/>
        <stp>##V3_BDPV12</stp>
        <stp>012700 KS Equity</stp>
        <stp>current_TRR_1mo</stp>
        <stp>[종목별 사업개요_IBK퀀트 김경훈.xlsx]KOSDAQ!R193C8</stp>
        <tr r="H193" s="5"/>
        <tr r="H193" s="5"/>
      </tp>
      <tp>
        <v>34.129689999999997</v>
        <stp/>
        <stp>##V3_BDPV12</stp>
        <stp>033200 KS Equity</stp>
        <stp>current_TRR_3mo</stp>
        <stp>[종목별 사업개요_IBK퀀트 김경훈.xlsx]KOSDAQ!R273C9</stp>
        <tr r="I273" s="5"/>
        <tr r="I273" s="5"/>
      </tp>
      <tp>
        <v>-2.3952100000000001</v>
        <stp/>
        <stp>##V3_BDPV12</stp>
        <stp>014100 KS Equity</stp>
        <stp>current_TRR_1mo</stp>
        <stp>[종목별 사업개요_IBK퀀트 김경훈.xlsx]KOSDAQ!R363C8</stp>
        <tr r="H363" s="5"/>
        <tr r="H363" s="5"/>
      </tp>
      <tp t="s">
        <v>미디어</v>
        <stp/>
        <stp>##V3_BDPV12</stp>
        <stp>068290 KS Equity</stp>
        <stp>gics_industry_name</stp>
        <stp>[종목별 사업개요_IBK퀀트 김경훈.xlsx]KOSPI!R1533C4</stp>
        <tr r="D1533" s="3"/>
        <tr r="D1533" s="3"/>
      </tp>
      <tp t="s">
        <v>부동산 관리 &amp; 개발</v>
        <stp/>
        <stp>##V3_BDPV12</stp>
        <stp>210980 KS Equity</stp>
        <stp>gics_industry_name</stp>
        <stp>[종목별 사업개요_IBK퀀트 김경훈.xlsx]KOSPI!R2158C4</stp>
        <tr r="D2158" s="3"/>
        <tr r="D2158" s="3"/>
      </tp>
      <tp t="s">
        <v>식품</v>
        <stp/>
        <stp>##V3_BDPV12</stp>
        <stp>004990 KS Equity</stp>
        <stp>gics_industry_name</stp>
        <stp>[종목별 사업개요_IBK퀀트 김경훈.xlsx]KOSPI!R1188C4</stp>
        <tr r="D1188" s="3"/>
        <tr r="D1188" s="3"/>
      </tp>
      <tp t="s">
        <v>섬유, 의류 &amp; 사치품</v>
        <stp/>
        <stp>##V3_BDPV12</stp>
        <stp>102280 KS Equity</stp>
        <stp>gics_industry_name</stp>
        <stp>[종목별 사업개요_IBK퀀트 김경훈.xlsx]KOSPI!R1953C4</stp>
        <tr r="D1953" s="3"/>
        <tr r="D1953" s="3"/>
      </tp>
      <tp t="s">
        <v>건축 자재</v>
        <stp/>
        <stp>##V3_BDPV12</stp>
        <stp>004980 KS Equity</stp>
        <stp>gics_industry_name</stp>
        <stp>[종목별 사업개요_IBK퀀트 김경훈.xlsx]KOSPI!R1728C4</stp>
        <tr r="D1728" s="3"/>
        <tr r="D1728" s="3"/>
      </tp>
      <tp t="s">
        <v>건설 &amp; 엔지니어링</v>
        <stp/>
        <stp>##V3_BDPV12</stp>
        <stp>005980 KS Equity</stp>
        <stp>gics_industry_name</stp>
        <stp>[종목별 사업개요_IBK퀀트 김경훈.xlsx]KOSPI!R1738C4</stp>
        <tr r="D1738" s="3"/>
        <tr r="D1738" s="3"/>
      </tp>
      <tp t="s">
        <v>캐피탈 시장</v>
        <stp/>
        <stp>##V3_BDPV12</stp>
        <stp>088980 KS Equity</stp>
        <stp>gics_industry_name</stp>
        <stp>[종목별 사업개요_IBK퀀트 김경훈.xlsx]KOSPI!R1228C4</stp>
        <tr r="D1228" s="3"/>
        <tr r="D1228" s="3"/>
      </tp>
      <tp t="s">
        <v>식품</v>
        <stp/>
        <stp>##V3_BDPV12</stp>
        <stp>006980 KS Equity</stp>
        <stp>gics_industry_name</stp>
        <stp>[종목별 사업개요_IBK퀀트 김경훈.xlsx]KOSPI!R2338C4</stp>
        <tr r="D2338" s="3"/>
        <tr r="D2338" s="3"/>
      </tp>
      <tp t="s">
        <v>자동차 부품</v>
        <stp/>
        <stp>##V3_BDPV12</stp>
        <stp>012280 KS Equity</stp>
        <stp>gics_industry_name</stp>
        <stp>[종목별 사업개요_IBK퀀트 김경훈.xlsx]KOSPI!R2273C4</stp>
        <tr r="D2273" s="3"/>
        <tr r="D2273" s="3"/>
      </tp>
      <tp t="s">
        <v>해운회사</v>
        <stp/>
        <stp>##V3_BDPV12</stp>
        <stp>090980 KS Equity</stp>
        <stp>gics_industry_name</stp>
        <stp>[종목별 사업개요_IBK퀀트 김경훈.xlsx]KOSPI!R2888C4</stp>
        <tr r="D2888" s="3"/>
        <tr r="D2888" s="3"/>
      </tp>
      <tp t="s">
        <v>자동차 부품</v>
        <stp/>
        <stp>##V3_BDPV12</stp>
        <stp>060980 KS Equity</stp>
        <stp>gics_industry_name</stp>
        <stp>[종목별 사업개요_IBK퀀트 김경훈.xlsx]KOSPI!R3348C4</stp>
        <tr r="D3348" s="3"/>
        <tr r="D3348" s="3"/>
      </tp>
      <tp t="s">
        <v>섬유, 의류 &amp; 사치품</v>
        <stp/>
        <stp>##V3_BDPV12</stp>
        <stp>079980 KS Equity</stp>
        <stp>gics_industry_name</stp>
        <stp>[종목별 사업개요_IBK퀀트 김경훈.xlsx]KOSPI!R3788C4</stp>
        <tr r="D3788" s="3"/>
        <tr r="D3788" s="3"/>
      </tp>
      <tp t="s">
        <v>섬유, 의류 &amp; 사치품</v>
        <stp/>
        <stp>##V3_BDPV12</stp>
        <stp>007980 KS Equity</stp>
        <stp>gics_industry_name</stp>
        <stp>[종목별 사업개요_IBK퀀트 김경훈.xlsx]KOSPI!R3028C4</stp>
        <tr r="D3028" s="3"/>
        <tr r="D3028" s="3"/>
      </tp>
      <tp>
        <v>970395511200.00012</v>
        <stp/>
        <stp>##V3_BDPV12</stp>
        <stp>180640 KS Equity</stp>
        <stp>cur_mkt_cap</stp>
        <stp>[종목별 사업개요_IBK퀀트 김경훈.xlsx]KOSPI!R3503C5</stp>
        <tr r="E3503" s="3"/>
        <tr r="E3503" s="3"/>
        <tr r="E3503" s="3"/>
        <tr r="E3503" s="3"/>
      </tp>
      <tp>
        <v>5124327000000</v>
        <stp/>
        <stp>##V3_BDPV12</stp>
        <stp>088350 KS Equity</stp>
        <stp>cur_mkt_cap</stp>
        <stp>[종목별 사업개요_IBK퀀트 김경훈.xlsx]KOSPI!R3533C5</stp>
        <tr r="E3533" s="3"/>
        <tr r="E3533" s="3"/>
        <tr r="E3533" s="3"/>
        <tr r="E3533" s="3"/>
      </tp>
      <tp>
        <v>193602098000</v>
        <stp/>
        <stp>##V3_BDPV12</stp>
        <stp>044450 KS Equity</stp>
        <stp>cur_mkt_cap</stp>
        <stp>[종목별 사업개요_IBK퀀트 김경훈.xlsx]KOSPI!R2833C5</stp>
        <tr r="E2833" s="3"/>
        <tr r="E2833" s="3"/>
        <tr r="E2833" s="3"/>
        <tr r="E2833" s="3"/>
      </tp>
      <tp t="s">
        <v>화학</v>
        <stp/>
        <stp>##V3_BDPV12</stp>
        <stp>014910 KS Equity</stp>
        <stp>gics_industry_name</stp>
        <stp>[종목별 사업개요_IBK퀀트 김경훈.xlsx]KOSPI!R1718C4</stp>
        <tr r="D1718" s="3"/>
        <tr r="D1718" s="3"/>
      </tp>
      <tp t="s">
        <v>건축 제품</v>
        <stp/>
        <stp>##V3_BDPV12</stp>
        <stp>007210 KS Equity</stp>
        <stp>gics_industry_name</stp>
        <stp>[종목별 사업개요_IBK퀀트 김경훈.xlsx]KOSPI!R1363C4</stp>
        <tr r="D1363" s="3"/>
        <tr r="D1363" s="3"/>
      </tp>
      <tp t="s">
        <v>기계</v>
        <stp/>
        <stp>##V3_BDPV12</stp>
        <stp>097230 KS Equity</stp>
        <stp>gics_industry_name</stp>
        <stp>[종목별 사업개요_IBK퀀트 김경훈.xlsx]KOSPI!R3493C4</stp>
        <tr r="D3493" s="3"/>
        <tr r="D3493" s="3"/>
      </tp>
      <tp>
        <v>2733030983999.9995</v>
        <stp/>
        <stp>##V3_BDPV12</stp>
        <stp>047050 KS Equity</stp>
        <stp>cur_mkt_cap</stp>
        <stp>[종목별 사업개요_IBK퀀트 김경훈.xlsx]KOSPI!R3113C5</stp>
        <tr r="E3113" s="3"/>
        <tr r="E3113" s="3"/>
        <tr r="E3113" s="3"/>
        <tr r="E3113" s="3"/>
      </tp>
      <tp t="s">
        <v>금속 &amp; 채광</v>
        <stp/>
        <stp>##V3_BDPV12</stp>
        <stp>002220 KS Equity</stp>
        <stp>gics_industry_name</stp>
        <stp>[종목별 사업개요_IBK퀀트 김경훈.xlsx]KOSPI!R3473C4</stp>
        <tr r="D3473" s="3"/>
        <tr r="D3473" s="3"/>
      </tp>
      <tp t="s">
        <v>해운회사</v>
        <stp/>
        <stp>##V3_BDPV12</stp>
        <stp>117930 KS Equity</stp>
        <stp>gics_industry_name</stp>
        <stp>[종목별 사업개요_IBK퀀트 김경훈.xlsx]KOSPI!R3508C4</stp>
        <tr r="D3508" s="3"/>
        <tr r="D3508" s="3"/>
      </tp>
      <tp t="s">
        <v>제약</v>
        <stp/>
        <stp>##V3_BDPV12</stp>
        <stp>000230 KS Equity</stp>
        <stp>gics_industry_name</stp>
        <stp>[종목별 사업개요_IBK퀀트 김경훈.xlsx]KOSPI!R2543C4</stp>
        <tr r="D2543" s="3"/>
        <tr r="D2543" s="3"/>
      </tp>
      <tp>
        <v>2426866951600</v>
        <stp/>
        <stp>##V3_BDPV12</stp>
        <stp>071050 KS Equity</stp>
        <stp>cur_mkt_cap</stp>
        <stp>[종목별 사업개요_IBK퀀트 김경훈.xlsx]KOSPI!R3303C5</stp>
        <tr r="E3303" s="3"/>
        <tr r="E3303" s="3"/>
        <tr r="E3303" s="3"/>
        <tr r="E3303" s="3"/>
      </tp>
      <tp t="s">
        <v>전자 장비 기기 &amp; 부품</v>
        <stp/>
        <stp>##V3_BDPV12</stp>
        <stp>011230 KS Equity</stp>
        <stp>gics_industry_name</stp>
        <stp>[종목별 사업개요_IBK퀀트 김경훈.xlsx]KOSPI!R1643C4</stp>
        <tr r="D1643" s="3"/>
        <tr r="D1643" s="3"/>
      </tp>
      <tp t="s">
        <v>캐피탈 시장</v>
        <stp/>
        <stp>##V3_BDPV12</stp>
        <stp>001200 KS Equity</stp>
        <stp>gics_industry_name</stp>
        <stp>[종목별 사업개요_IBK퀀트 김경훈.xlsx]KOSPI!R2433C4</stp>
        <tr r="D2433" s="3"/>
        <tr r="D2433" s="3"/>
      </tp>
      <tp t="s">
        <v>해운회사</v>
        <stp/>
        <stp>##V3_BDPV12</stp>
        <stp>139200 KS Equity</stp>
        <stp>gics_industry_name</stp>
        <stp>[종목별 사업개요_IBK퀀트 김경훈.xlsx]KOSPI!R3153C4</stp>
        <tr r="D3153" s="3"/>
        <tr r="D3153" s="3"/>
      </tp>
      <tp>
        <v>1538500000000</v>
        <stp/>
        <stp>##V3_BDPV12</stp>
        <stp>064350 KS Equity</stp>
        <stp>cur_mkt_cap</stp>
        <stp>[종목별 사업개요_IBK퀀트 김경훈.xlsx]KOSPI!R3593C5</stp>
        <tr r="E3593" s="3"/>
        <tr r="E3593" s="3"/>
        <tr r="E3593" s="3"/>
        <tr r="E3593" s="3"/>
      </tp>
      <tp>
        <v>2116400000000</v>
        <stp/>
        <stp>##V3_BDPV12</stp>
        <stp>079550 KS Equity</stp>
        <stp>cur_mkt_cap</stp>
        <stp>[종목별 사업개요_IBK퀀트 김경훈.xlsx]KOSPI!R2223C5</stp>
        <tr r="E2223" s="3"/>
        <tr r="E2223" s="3"/>
        <tr r="E2223" s="3"/>
        <tr r="E2223" s="3"/>
      </tp>
      <tp t="s">
        <v>화학</v>
        <stp/>
        <stp>##V3_BDPV12</stp>
        <stp>004910 KS Equity</stp>
        <stp>gics_industry_name</stp>
        <stp>[종목별 사업개요_IBK퀀트 김경훈.xlsx]KOSPI!R2648C4</stp>
        <tr r="D2648" s="3"/>
        <tr r="D2648" s="3"/>
      </tp>
      <tp t="s">
        <v>반도체 &amp; 반도체 장비</v>
        <stp/>
        <stp>##V3_BDPV12</stp>
        <stp>006200 KS Equity</stp>
        <stp>gics_industry_name</stp>
        <stp>[종목별 사업개요_IBK퀀트 김경훈.xlsx]KOSPI!R3243C4</stp>
        <tr r="D3243" s="3"/>
        <tr r="D3243" s="3"/>
      </tp>
      <tp t="s">
        <v>용기 &amp; 포장지</v>
        <stp/>
        <stp>##V3_BDPV12</stp>
        <stp>002200 KS Equity</stp>
        <stp>gics_industry_name</stp>
        <stp>[종목별 사업개요_IBK퀀트 김경훈.xlsx]KOSPI!R3213C4</stp>
        <tr r="D3213" s="3"/>
        <tr r="D3213" s="3"/>
      </tp>
      <tp t="s">
        <v>건축 자재</v>
        <stp/>
        <stp>##V3_BDPV12</stp>
        <stp>000910 KS Equity</stp>
        <stp>gics_industry_name</stp>
        <stp>[종목별 사업개요_IBK퀀트 김경훈.xlsx]KOSPI!R2388C4</stp>
        <tr r="D2388" s="3"/>
        <tr r="D2388" s="3"/>
      </tp>
      <tp t="s">
        <v>음료</v>
        <stp/>
        <stp>##V3_BDPV12</stp>
        <stp>033920 KS Equity</stp>
        <stp>gics_industry_name</stp>
        <stp>[종목별 사업개요_IBK퀀트 김경훈.xlsx]KOSPI!R1278C4</stp>
        <tr r="D1278" s="3"/>
        <tr r="D1278" s="3"/>
      </tp>
      <tp t="s">
        <v>미디어</v>
        <stp/>
        <stp>##V3_BDPV12</stp>
        <stp>053210 KS Equity</stp>
        <stp>gics_industry_name</stp>
        <stp>[종목별 사업개요_IBK퀀트 김경훈.xlsx]KOSPI!R2863C4</stp>
        <tr r="D2863" s="3"/>
        <tr r="D2863" s="3"/>
      </tp>
      <tp t="s">
        <v>캐피탈 시장</v>
        <stp/>
        <stp>##V3_BDPV12</stp>
        <stp>030210 KS Equity</stp>
        <stp>gics_industry_name</stp>
        <stp>[종목별 사업개요_IBK퀀트 김경훈.xlsx]KOSPI!R2853C4</stp>
        <tr r="D2853" s="3"/>
        <tr r="D2853" s="3"/>
      </tp>
      <tp t="s">
        <v>통신 장비</v>
        <stp/>
        <stp>##V3_BDPV12</stp>
        <stp>004920 KS Equity</stp>
        <stp>gics_industry_name</stp>
        <stp>[종목별 사업개요_IBK퀀트 김경훈.xlsx]KOSPI!R1978C4</stp>
        <tr r="D1978" s="3"/>
        <tr r="D1978" s="3"/>
      </tp>
      <tp>
        <v>652000000000</v>
        <stp/>
        <stp>##V3_BDPV12</stp>
        <stp>016450 KS Equity</stp>
        <stp>cur_mkt_cap</stp>
        <stp>[종목별 사업개요_IBK퀀트 김경훈.xlsx]KOSPI!R3393C5</stp>
        <tr r="E3393" s="3"/>
        <tr r="E3393" s="3"/>
        <tr r="E3393" s="3"/>
        <tr r="E3393" s="3"/>
      </tp>
      <tp>
        <v>1683000000000</v>
        <stp/>
        <stp>##V3_BDPV12</stp>
        <stp>002550 KS Equity</stp>
        <stp>cur_mkt_cap</stp>
        <stp>[종목별 사업개요_IBK퀀트 김경훈.xlsx]KOSPI!R2793C5</stp>
        <tr r="E2793" s="3"/>
        <tr r="E2793" s="3"/>
        <tr r="E2793" s="3"/>
        <tr r="E2793" s="3"/>
      </tp>
      <tp>
        <v>127200579999.99998</v>
        <stp/>
        <stp>##V3_BDPV12</stp>
        <stp>000650 KS Equity</stp>
        <stp>cur_mkt_cap</stp>
        <stp>[종목별 사업개요_IBK퀀트 김경훈.xlsx]KOSPI!R2773C5</stp>
        <tr r="E2773" s="3"/>
        <tr r="E2773" s="3"/>
        <tr r="E2773" s="3"/>
        <tr r="E2773" s="3"/>
      </tp>
      <tp>
        <v>61236000000</v>
        <stp/>
        <stp>##V3_BDPV12</stp>
        <stp>000950 KS Equity</stp>
        <stp>cur_mkt_cap</stp>
        <stp>[종목별 사업개요_IBK퀀트 김경훈.xlsx]KOSPI!R2613C5</stp>
        <tr r="E2613" s="3"/>
        <tr r="E2613" s="3"/>
        <tr r="E2613" s="3"/>
        <tr r="E2613" s="3"/>
      </tp>
      <tp>
        <v>195052000000</v>
        <stp/>
        <stp>##V3_BDPV12</stp>
        <stp>035150 KS Equity</stp>
        <stp>cur_mkt_cap</stp>
        <stp>[종목별 사업개요_IBK퀀트 김경훈.xlsx]KOSPI!R1353C5</stp>
        <tr r="E1353" s="3"/>
        <tr r="E1353" s="3"/>
        <tr r="E1353" s="3"/>
        <tr r="E1353" s="3"/>
      </tp>
      <tp>
        <v>127948616250</v>
        <stp/>
        <stp>##V3_BDPV12</stp>
        <stp>008250 KS Equity</stp>
        <stp>cur_mkt_cap</stp>
        <stp>[종목별 사업개요_IBK퀀트 김경훈.xlsx]KOSPI!R2453C5</stp>
        <tr r="E2453" s="3"/>
        <tr r="E2453" s="3"/>
        <tr r="E2453" s="3"/>
        <tr r="E2453" s="3"/>
      </tp>
      <tp>
        <v>1686052652400</v>
        <stp/>
        <stp>##V3_BDPV12</stp>
        <stp>138040 KS Equity</stp>
        <stp>cur_mkt_cap</stp>
        <stp>[종목별 사업개요_IBK퀀트 김경훈.xlsx]KOSPI!R1233C5</stp>
        <tr r="E1233" s="3"/>
        <tr r="E1233" s="3"/>
        <tr r="E1233" s="3"/>
        <tr r="E1233" s="3"/>
      </tp>
      <tp t="s">
        <v>소비자 금융</v>
        <stp/>
        <stp>##V3_BDPV12</stp>
        <stp>021960 KS Equity</stp>
        <stp>gics_industry_name</stp>
        <stp>[종목별 사업개요_IBK퀀트 김경훈.xlsx]KOSPI!R2798C4</stp>
        <tr r="D2798" s="3"/>
        <tr r="D2798" s="3"/>
      </tp>
      <tp t="s">
        <v>자동차 부품</v>
        <stp/>
        <stp>##V3_BDPV12</stp>
        <stp>015260 KS Equity</stp>
        <stp>gics_industry_name</stp>
        <stp>[종목별 사업개요_IBK퀀트 김경훈.xlsx]KOSPI!R2183C4</stp>
        <tr r="D2183" s="3"/>
        <tr r="D2183" s="3"/>
      </tp>
      <tp t="s">
        <v>제약</v>
        <stp/>
        <stp>##V3_BDPV12</stp>
        <stp>033270 KS Equity</stp>
        <stp>gics_industry_name</stp>
        <stp>[종목별 사업개요_IBK퀀트 김경훈.xlsx]KOSPI!R3223C4</stp>
        <tr r="D3223" s="3"/>
        <tr r="D3223" s="3"/>
      </tp>
      <tp t="s">
        <v>부동산 투자신탁(REIT)</v>
        <stp/>
        <stp>##V3_BDPV12</stp>
        <stp>145270 KS Equity</stp>
        <stp>gics_industry_name</stp>
        <stp>[종목별 사업개요_IBK퀀트 김경훈.xlsx]KOSPI!R2843C4</stp>
        <tr r="D2843" s="3"/>
        <tr r="D2843" s="3"/>
      </tp>
      <tp>
        <v>1504855690800</v>
        <stp/>
        <stp>##V3_BDPV12</stp>
        <stp>003450 KS Equity</stp>
        <stp>cur_mkt_cap</stp>
        <stp>[종목별 사업개요_IBK퀀트 김경훈.xlsx]KOSPI!R3683C5</stp>
        <tr r="E3683" s="3"/>
        <tr r="E3683" s="3"/>
        <tr r="E3683" s="3"/>
        <tr r="E3683" s="3"/>
      </tp>
      <tp>
        <v>2699880000000</v>
        <stp/>
        <stp>##V3_BDPV12</stp>
        <stp>001450 KS Equity</stp>
        <stp>cur_mkt_cap</stp>
        <stp>[종목별 사업개요_IBK퀀트 김경훈.xlsx]KOSPI!R3693C5</stp>
        <tr r="E3693" s="3"/>
        <tr r="E3693" s="3"/>
        <tr r="E3693" s="3"/>
        <tr r="E3693" s="3"/>
      </tp>
      <tp>
        <v>90439093950</v>
        <stp/>
        <stp>##V3_BDPV12</stp>
        <stp>021050 KS Equity</stp>
        <stp>cur_mkt_cap</stp>
        <stp>[종목별 사업개요_IBK퀀트 김경훈.xlsx]KOSPI!R1693C5</stp>
        <tr r="E1693" s="3"/>
        <tr r="E1693" s="3"/>
        <tr r="E1693" s="3"/>
        <tr r="E1693" s="3"/>
      </tp>
      <tp>
        <v>4103911224000</v>
        <stp/>
        <stp>##V3_BDPV12</stp>
        <stp>012750 KS Equity</stp>
        <stp>cur_mkt_cap</stp>
        <stp>[종목별 사업개요_IBK퀀트 김경훈.xlsx]KOSPI!R2133C5</stp>
        <tr r="E2133" s="3"/>
        <tr r="E2133" s="3"/>
        <tr r="E2133" s="3"/>
        <tr r="E2133" s="3"/>
      </tp>
      <tp>
        <v>289738281066</v>
        <stp/>
        <stp>##V3_BDPV12</stp>
        <stp>010050 KS Equity</stp>
        <stp>cur_mkt_cap</stp>
        <stp>[종목별 사업개요_IBK퀀트 김경훈.xlsx]KOSPI!R2333C5</stp>
        <tr r="E2333" s="3"/>
        <tr r="E2333" s="3"/>
        <tr r="E2333" s="3"/>
        <tr r="E2333" s="3"/>
      </tp>
      <tp>
        <v>840728340000</v>
        <stp/>
        <stp>##V3_BDPV12</stp>
        <stp>103140 KS Equity</stp>
        <stp>cur_mkt_cap</stp>
        <stp>[종목별 사업개요_IBK퀀트 김경훈.xlsx]KOSPI!R3123C5</stp>
        <tr r="E3123" s="3"/>
        <tr r="E3123" s="3"/>
        <tr r="E3123" s="3"/>
        <tr r="E3123" s="3"/>
      </tp>
      <tp>
        <v>2048200000000</v>
        <stp/>
        <stp>##V3_BDPV12</stp>
        <stp>028050 KS Equity</stp>
        <stp>cur_mkt_cap</stp>
        <stp>[종목별 사업개요_IBK퀀트 김경훈.xlsx]KOSPI!R1503C5</stp>
        <tr r="E1503" s="3"/>
        <tr r="E1503" s="3"/>
        <tr r="E1503" s="3"/>
        <tr r="E1503" s="3"/>
      </tp>
      <tp t="s">
        <v>해운회사</v>
        <stp/>
        <stp>##V3_BDPV12</stp>
        <stp>129260 KS Equity</stp>
        <stp>gics_industry_name</stp>
        <stp>[종목별 사업개요_IBK퀀트 김경훈.xlsx]KOSPI!R2533C4</stp>
        <tr r="D2533" s="3"/>
        <tr r="D2533" s="3"/>
      </tp>
      <tp t="s">
        <v>건설 &amp; 엔지니어링</v>
        <stp/>
        <stp>##V3_BDPV12</stp>
        <stp>004960 KS Equity</stp>
        <stp>gics_industry_name</stp>
        <stp>[종목별 사업개요_IBK퀀트 김경훈.xlsx]KOSPI!R3438C4</stp>
        <tr r="D3438" s="3"/>
        <tr r="D3438" s="3"/>
      </tp>
      <tp t="s">
        <v>석유, 가스 &amp; 소모 연료</v>
        <stp/>
        <stp>##V3_BDPV12</stp>
        <stp>002960 KS Equity</stp>
        <stp>gics_industry_name</stp>
        <stp>[종목별 사업개요_IBK퀀트 김경훈.xlsx]KOSPI!R3218C4</stp>
        <tr r="D3218" s="3"/>
        <tr r="D3218" s="3"/>
      </tp>
      <tp t="s">
        <v>화학</v>
        <stp/>
        <stp>##V3_BDPV12</stp>
        <stp>017960 KS Equity</stp>
        <stp>gics_industry_name</stp>
        <stp>[종목별 사업개요_IBK퀀트 김경훈.xlsx]KOSPI!R3278C4</stp>
        <tr r="D3278" s="3"/>
        <tr r="D3278" s="3"/>
      </tp>
      <tp t="s">
        <v>금속 &amp; 채광</v>
        <stp/>
        <stp>##V3_BDPV12</stp>
        <stp>026940 KS Equity</stp>
        <stp>gics_industry_name</stp>
        <stp>[종목별 사업개요_IBK퀀트 김경훈.xlsx]KOSPI!R1398C4</stp>
        <tr r="D1398" s="3"/>
        <tr r="D1398" s="3"/>
      </tp>
      <tp>
        <v>373450000000</v>
        <stp/>
        <stp>##V3_BDPV12</stp>
        <stp>015350 KS Equity</stp>
        <stp>cur_mkt_cap</stp>
        <stp>[종목별 사업개요_IBK퀀트 김경훈.xlsx]KOSPI!R1403C5</stp>
        <tr r="E1403" s="3"/>
        <tr r="E1403" s="3"/>
        <tr r="E1403" s="3"/>
        <tr r="E1403" s="3"/>
      </tp>
      <tp t="s">
        <v>식품</v>
        <stp/>
        <stp>##V3_BDPV12</stp>
        <stp>002270 KS Equity</stp>
        <stp>gics_industry_name</stp>
        <stp>[종목별 사업개요_IBK퀀트 김경훈.xlsx]KOSPI!R1203C4</stp>
        <tr r="D1203" s="3"/>
        <tr r="D1203" s="3"/>
      </tp>
      <tp t="s">
        <v>캐피탈 시장</v>
        <stp/>
        <stp>##V3_BDPV12</stp>
        <stp>001270 KS Equity</stp>
        <stp>gics_industry_name</stp>
        <stp>[종목별 사업개요_IBK퀀트 김경훈.xlsx]KOSPI!R1393C4</stp>
        <tr r="D1393" s="3"/>
        <tr r="D1393" s="3"/>
      </tp>
      <tp t="s">
        <v>인터넷 &amp; 카탈로그 소</v>
        <stp/>
        <stp>##V3_BDPV12</stp>
        <stp>138250 KS Equity</stp>
        <stp>gics_industry_name</stp>
        <stp>[종목별 사업개요_IBK퀀트 김경훈.xlsx]KOSPI!R2213C4</stp>
        <tr r="D2213" s="3"/>
        <tr r="D2213" s="3"/>
      </tp>
      <tp t="s">
        <v>제약</v>
        <stp/>
        <stp>##V3_BDPV12</stp>
        <stp>128940 KS Equity</stp>
        <stp>gics_industry_name</stp>
        <stp>[종목별 사업개요_IBK퀀트 김경훈.xlsx]KOSPI!R3368C4</stp>
        <tr r="D3368" s="3"/>
        <tr r="D3368" s="3"/>
      </tp>
      <tp t="s">
        <v>식품</v>
        <stp/>
        <stp>##V3_BDPV12</stp>
        <stp>004970 KS Equity</stp>
        <stp>gics_industry_name</stp>
        <stp>[종목별 사업개요_IBK퀀트 김경훈.xlsx]KOSPI!R1848C4</stp>
        <tr r="D1848" s="3"/>
        <tr r="D1848" s="3"/>
      </tp>
      <tp t="s">
        <v>섬유, 의류 &amp; 사치품</v>
        <stp/>
        <stp>##V3_BDPV12</stp>
        <stp>009270 KS Equity</stp>
        <stp>gics_industry_name</stp>
        <stp>[종목별 사업개요_IBK퀀트 김경훈.xlsx]KOSPI!R1913C4</stp>
        <tr r="D1913" s="3"/>
        <tr r="D1913" s="3"/>
      </tp>
      <tp>
        <v>49560000000</v>
        <stp/>
        <stp>##V3_BDPV12</stp>
        <stp>033250 KS Equity</stp>
        <stp>cur_mkt_cap</stp>
        <stp>[종목별 사업개요_IBK퀀트 김경훈.xlsx]KOSPI!R2783C5</stp>
        <tr r="E2783" s="3"/>
        <tr r="E2783" s="3"/>
        <tr r="E2783" s="3"/>
        <tr r="E2783" s="3"/>
      </tp>
      <tp>
        <v>132378761529.99998</v>
        <stp/>
        <stp>##V3_BDPV12</stp>
        <stp>025750 KS Equity</stp>
        <stp>cur_mkt_cap</stp>
        <stp>[종목별 사업개요_IBK퀀트 김경훈.xlsx]KOSPI!R3433C5</stp>
        <tr r="E3433" s="3"/>
        <tr r="E3433" s="3"/>
        <tr r="E3433" s="3"/>
        <tr r="E3433" s="3"/>
      </tp>
      <tp>
        <v>59348999999.999992</v>
        <stp/>
        <stp>##V3_BDPV12</stp>
        <stp>023350 KS Equity</stp>
        <stp>cur_mkt_cap</stp>
        <stp>[종목별 사업개요_IBK퀀트 김경훈.xlsx]KOSPI!R3253C5</stp>
        <tr r="E3253" s="3"/>
        <tr r="E3253" s="3"/>
        <tr r="E3253" s="3"/>
        <tr r="E3253" s="3"/>
      </tp>
      <tp>
        <v>603588000000</v>
        <stp/>
        <stp>##V3_BDPV12</stp>
        <stp>003850 KS Equity</stp>
        <stp>cur_mkt_cap</stp>
        <stp>[종목별 사업개요_IBK퀀트 김경훈.xlsx]KOSPI!R1373C5</stp>
        <tr r="E1373" s="3"/>
        <tr r="E1373" s="3"/>
        <tr r="E1373" s="3"/>
        <tr r="E1373" s="3"/>
      </tp>
      <tp>
        <v>2007971827200</v>
        <stp/>
        <stp>##V3_BDPV12</stp>
        <stp>000150 KS Equity</stp>
        <stp>cur_mkt_cap</stp>
        <stp>[종목별 사업개요_IBK퀀트 김경훈.xlsx]KOSPI!R1093C5</stp>
        <tr r="E1093" s="3"/>
        <tr r="E1093" s="3"/>
        <tr r="E1093" s="3"/>
        <tr r="E1093" s="3"/>
      </tp>
      <tp>
        <v>93823205450.000015</v>
        <stp/>
        <stp>##V3_BDPV12</stp>
        <stp>004450 KS Equity</stp>
        <stp>cur_mkt_cap</stp>
        <stp>[종목별 사업개요_IBK퀀트 김경훈.xlsx]KOSPI!R1633C5</stp>
        <tr r="E1633" s="3"/>
        <tr r="E1633" s="3"/>
        <tr r="E1633" s="3"/>
        <tr r="E1633" s="3"/>
      </tp>
      <tp>
        <v>36167620850</v>
        <stp/>
        <stp>##V3_BDPV12</stp>
        <stp>005450 KS Equity</stp>
        <stp>cur_mkt_cap</stp>
        <stp>[종목별 사업개요_IBK퀀트 김경훈.xlsx]KOSPI!R1933C5</stp>
        <tr r="E1933" s="3"/>
        <tr r="E1933" s="3"/>
        <tr r="E1933" s="3"/>
        <tr r="E1933" s="3"/>
      </tp>
      <tp t="s">
        <v>건설 &amp; 엔지니어링</v>
        <stp/>
        <stp>##V3_BDPV12</stp>
        <stp>010960 KS Equity</stp>
        <stp>gics_industry_name</stp>
        <stp>[종목별 사업개요_IBK퀀트 김경훈.xlsx]KOSPI!R1628C4</stp>
        <tr r="D1628" s="3"/>
        <tr r="D1628" s="3"/>
      </tp>
      <tp t="s">
        <v>화학</v>
        <stp/>
        <stp>##V3_BDPV12</stp>
        <stp>005950 KS Equity</stp>
        <stp>gics_industry_name</stp>
        <stp>[종목별 사업개요_IBK퀀트 김경훈.xlsx]KOSPI!R2478C4</stp>
        <tr r="D2478" s="3"/>
        <tr r="D2478" s="3"/>
      </tp>
      <tp t="s">
        <v>자동차 부품</v>
        <stp/>
        <stp>##V3_BDPV12</stp>
        <stp>033250 KS Equity</stp>
        <stp>gics_industry_name</stp>
        <stp>[종목별 사업개요_IBK퀀트 김경훈.xlsx]KOSPI!R2783C4</stp>
        <tr r="D2783" s="3"/>
        <tr r="D2783" s="3"/>
      </tp>
      <tp t="s">
        <v>종이 &amp; 임산물</v>
        <stp/>
        <stp>##V3_BDPV12</stp>
        <stp>008250 KS Equity</stp>
        <stp>gics_industry_name</stp>
        <stp>[종목별 사업개요_IBK퀀트 김경훈.xlsx]KOSPI!R2453C4</stp>
        <tr r="D2453" s="3"/>
        <tr r="D2453" s="3"/>
      </tp>
      <tp t="s">
        <v>가정용 내구재</v>
        <stp/>
        <stp>##V3_BDPV12</stp>
        <stp>009240 KS Equity</stp>
        <stp>gics_industry_name</stp>
        <stp>[종목별 사업개요_IBK퀀트 김경훈.xlsx]KOSPI!R3373C4</stp>
        <tr r="D3373" s="3"/>
        <tr r="D3373" s="3"/>
      </tp>
      <tp t="s">
        <v>상업 서비스 &amp; 공급품</v>
        <stp/>
        <stp>##V3_BDPV12</stp>
        <stp>071950 KS Equity</stp>
        <stp>gics_industry_name</stp>
        <stp>[종목별 사업개요_IBK퀀트 김경훈.xlsx]KOSPI!R2928C4</stp>
        <tr r="D2928" s="3"/>
        <tr r="D2928" s="3"/>
      </tp>
      <tp t="s">
        <v>섬유, 의류 &amp; 사치품</v>
        <stp/>
        <stp>##V3_BDPV12</stp>
        <stp>093240 KS Equity</stp>
        <stp>gics_industry_name</stp>
        <stp>[종목별 사업개요_IBK퀀트 김경훈.xlsx]KOSPI!R3703C4</stp>
        <tr r="D3703" s="3"/>
        <tr r="D3703" s="3"/>
      </tp>
      <tp t="s">
        <v>#N/A N/A</v>
        <stp/>
        <stp>##V3_BDPV12</stp>
        <stp>066790 KS Equity</stp>
        <stp>best_pe_ratio</stp>
        <stp>[종목별 사업개요_IBK퀀트 김경훈.xlsx]KOSDAQ!R913C10</stp>
        <tr r="J913" s="5"/>
      </tp>
      <tp t="s">
        <v>#N/A N/A</v>
        <stp/>
        <stp>##V3_BDPV12</stp>
        <stp>067770 KS Equity</stp>
        <stp>best_pe_ratio</stp>
        <stp>[종목별 사업개요_IBK퀀트 김경훈.xlsx]KOSDAQ!R718C10</stp>
        <tr r="J718" s="5"/>
      </tp>
      <tp t="s">
        <v>#N/A N/A</v>
        <stp/>
        <stp>##V3_BDPV12</stp>
        <stp>032750 KS Equity</stp>
        <stp>best_pe_ratio</stp>
        <stp>[종목별 사업개요_IBK퀀트 김경훈.xlsx]KOSDAQ!R523C10</stp>
        <tr r="J523" s="5"/>
      </tp>
      <tp t="s">
        <v>#N/A N/A</v>
        <stp/>
        <stp>##V3_BDPV12</stp>
        <stp>012700 KS Equity</stp>
        <stp>best_pe_ratio</stp>
        <stp>[종목별 사업개요_IBK퀀트 김경훈.xlsx]KOSDAQ!R193C10</stp>
        <tr r="J193" s="5"/>
      </tp>
      <tp t="s">
        <v>#N/A N/A</v>
        <stp/>
        <stp>##V3_BDPV12</stp>
        <stp>068760 KS Equity</stp>
        <stp>best_pe_ratio</stp>
        <stp>[종목별 사업개요_IBK퀀트 김경훈.xlsx]KOSDAQ!R738C10</stp>
        <tr r="J738" s="5"/>
      </tp>
      <tp t="s">
        <v>#N/A N/A</v>
        <stp/>
        <stp>##V3_BDPV12</stp>
        <stp>012790 KS Equity</stp>
        <stp>best_pe_ratio</stp>
        <stp>[종목별 사업개요_IBK퀀트 김경훈.xlsx]KOSDAQ!R863C10</stp>
        <tr r="J863" s="5"/>
      </tp>
      <tp t="s">
        <v>#N/A N/A</v>
        <stp/>
        <stp>##V3_BDPV12</stp>
        <stp>018700 KS Equity</stp>
        <stp>best_pe_ratio</stp>
        <stp>[종목별 사업개요_IBK퀀트 김경훈.xlsx]KOSDAQ!R298C10</stp>
        <tr r="J298" s="5"/>
      </tp>
      <tp t="s">
        <v>#N/A N/A</v>
        <stp/>
        <stp>##V3_BDPV12</stp>
        <stp>019770 KS Equity</stp>
        <stp>best_pe_ratio</stp>
        <stp>[종목별 사업개요_IBK퀀트 김경훈.xlsx]KOSDAQ!R593C10</stp>
        <tr r="J593" s="5"/>
      </tp>
      <tp t="s">
        <v>#N/A N/A</v>
        <stp/>
        <stp>##V3_BDPV12</stp>
        <stp>067730 KS Equity</stp>
        <stp>best_pe_ratio</stp>
        <stp>[종목별 사업개요_IBK퀀트 김경훈.xlsx]KOSDAQ!R143C10</stp>
        <tr r="J143" s="5"/>
      </tp>
      <tp>
        <v>5.8103190978106509</v>
        <stp/>
        <stp>##V3_BDPV12</stp>
        <stp>015750 KS Equity</stp>
        <stp>best_pe_ratio</stp>
        <stp>[종목별 사업개요_IBK퀀트 김경훈.xlsx]KOSDAQ!R668C10</stp>
        <tr r="J668" s="5"/>
        <tr r="J668" s="5"/>
      </tp>
      <tp t="s">
        <v>#N/A N/A</v>
        <stp/>
        <stp>##V3_BDPV12</stp>
        <stp>043710 KS Equity</stp>
        <stp>best_pe_ratio</stp>
        <stp>[종목별 사업개요_IBK퀀트 김경훈.xlsx]KOSDAQ!R598C10</stp>
        <tr r="J598" s="5"/>
      </tp>
      <tp t="s">
        <v>#N/A N/A</v>
        <stp/>
        <stp>##V3_BDPV12</stp>
        <stp>053700 KS Equity</stp>
        <stp>best_pe_ratio</stp>
        <stp>[종목별 사업개요_IBK퀀트 김경훈.xlsx]KOSDAQ!R463C10</stp>
        <tr r="J463" s="5"/>
      </tp>
      <tp t="s">
        <v>#N/A N/A</v>
        <stp/>
        <stp>##V3_BDPV12</stp>
        <stp>006730 KS Equity</stp>
        <stp>best_pe_ratio</stp>
        <stp>[종목별 사업개요_IBK퀀트 김경훈.xlsx]KOSDAQ!R578C10</stp>
        <tr r="J578" s="5"/>
      </tp>
      <tp t="s">
        <v>#N/A N/A</v>
        <stp/>
        <stp>##V3_BDPV12</stp>
        <stp>065710 KS Equity</stp>
        <stp>best_pe_ratio</stp>
        <stp>[종목별 사업개요_IBK퀀트 김경훈.xlsx]KOSDAQ!R628C10</stp>
        <tr r="J628" s="5"/>
      </tp>
      <tp>
        <v>7.4087762123148506</v>
        <stp/>
        <stp>##V3_BDPV12</stp>
        <stp>052710 KS Equity</stp>
        <stp>best_pe_ratio</stp>
        <stp>[종목별 사업개요_IBK퀀트 김경훈.xlsx]KOSDAQ!R983C10</stp>
        <tr r="J983" s="5"/>
        <tr r="J983" s="5"/>
      </tp>
      <tp t="s">
        <v>#N/A N/A</v>
        <stp/>
        <stp>##V3_BDPV12</stp>
        <stp>056700 KS Equity</stp>
        <stp>best_pe_ratio</stp>
        <stp>[종목별 사업개요_IBK퀀트 김경훈.xlsx]KOSDAQ!R868C10</stp>
        <tr r="J868" s="5"/>
      </tp>
      <tp t="s">
        <v>#N/A N/A</v>
        <stp/>
        <stp>##V3_BDPV12</stp>
        <stp>036710 KS Equity</stp>
        <stp>best_pe_ratio</stp>
        <stp>[종목별 사업개요_IBK퀀트 김경훈.xlsx]KOSDAQ!R878C10</stp>
        <tr r="J878" s="5"/>
      </tp>
      <tp t="s">
        <v>#N/A N/A</v>
        <stp/>
        <stp>##V3_BDPV12</stp>
        <stp>020710 KS Equity</stp>
        <stp>best_pe_ratio</stp>
        <stp>[종목별 사업개요_IBK퀀트 김경훈.xlsx]KOSDAQ!R818C10</stp>
        <tr r="J818" s="5"/>
      </tp>
      <tp t="s">
        <v>#N/A N/A</v>
        <stp/>
        <stp>##V3_BDPV12</stp>
        <stp>090730 KS Equity</stp>
        <stp>best_pe_ratio</stp>
        <stp>[종목별 사업개요_IBK퀀트 김경훈.xlsx]KOSDAQ!R883C10</stp>
        <tr r="J883" s="5"/>
      </tp>
      <tp t="s">
        <v>#N/A N/A</v>
        <stp/>
        <stp>##V3_BDPV12</stp>
        <stp>037760 KS Equity</stp>
        <stp>best_pe_ratio</stp>
        <stp>[종목별 사업개요_IBK퀀트 김경훈.xlsx]KOSDAQ!R898C10</stp>
        <tr r="J898" s="5"/>
      </tp>
      <tp t="s">
        <v>#N/A N/A</v>
        <stp/>
        <stp>##V3_BDPV12</stp>
        <stp>065770 KS Equity</stp>
        <stp>best_pe_ratio</stp>
        <stp>[종목별 사업개요_IBK퀀트 김경훈.xlsx]KOSDAQ!R928C10</stp>
        <tr r="J928" s="5"/>
      </tp>
      <tp>
        <v>6.2335935036550492</v>
        <stp/>
        <stp>##V3_BDPV12</stp>
        <stp>035760 KS Equity</stp>
        <stp>best_pe_ratio</stp>
        <stp>[종목별 사업개요_IBK퀀트 김경훈.xlsx]KOSDAQ!R948C10</stp>
        <tr r="J948" s="5"/>
        <tr r="J948" s="5"/>
      </tp>
      <tp t="s">
        <v>#N/A N/A</v>
        <stp/>
        <stp>##V3_BDPV12</stp>
        <stp>033790 KS Equity</stp>
        <stp>best_pe_ratio</stp>
        <stp>[종목별 사업개요_IBK퀀트 김경훈.xlsx]KOSDAQ!R633C10</stp>
        <tr r="J633" s="5"/>
      </tp>
      <tp t="s">
        <v>#N/A N/A</v>
        <stp/>
        <stp>##V3_BDPV12</stp>
        <stp>039790 KS Equity</stp>
        <stp>best_eROE</stp>
        <stp>[종목별 사업개요_IBK퀀트 김경훈.xlsx]KOSDAQ!R1788C11</stp>
        <tr r="K1788" s="5"/>
      </tp>
      <tp t="s">
        <v>#N/A N/A</v>
        <stp/>
        <stp>##V3_BDPV12</stp>
        <stp>052790 KS Equity</stp>
        <stp>best_eROE</stp>
        <stp>[종목별 사업개요_IBK퀀트 김경훈.xlsx]KOSDAQ!R1138C11</stp>
        <tr r="K1138" s="5"/>
      </tp>
      <tp t="s">
        <v>#N/A N/A</v>
        <stp/>
        <stp>##V3_BDPV12</stp>
        <stp>019590 KS Equity</stp>
        <stp>best_eROE</stp>
        <stp>[종목별 사업개요_IBK퀀트 김경훈.xlsx]KOSDAQ!R1493C11</stp>
        <tr r="K1493" s="5"/>
      </tp>
      <tp t="s">
        <v>#N/A N/A</v>
        <stp/>
        <stp>##V3_BDPV12</stp>
        <stp>067390 KS Equity</stp>
        <stp>best_eROE</stp>
        <stp>[종목별 사업개요_IBK퀀트 김경훈.xlsx]KOSDAQ!R1008C11</stp>
        <tr r="K1008" s="5"/>
      </tp>
      <tp t="s">
        <v>#N/A N/A</v>
        <stp/>
        <stp>##V3_BDPV12</stp>
        <stp>032790 KS Equity</stp>
        <stp>best_eROE</stp>
        <stp>[종목별 사업개요_IBK퀀트 김경훈.xlsx]KOSDAQ!R1508C11</stp>
        <tr r="K1508" s="5"/>
      </tp>
      <tp t="s">
        <v>#N/A N/A</v>
        <stp/>
        <stp>##V3_BDPV12</stp>
        <stp>014190 KS Equity</stp>
        <stp>best_eROE</stp>
        <stp>[종목별 사업개요_IBK퀀트 김경훈.xlsx]KOSDAQ!R1743C11</stp>
        <tr r="K1743" s="5"/>
      </tp>
      <tp t="s">
        <v>#N/A N/A</v>
        <stp/>
        <stp>##V3_BDPV12</stp>
        <stp>008290 KS Equity</stp>
        <stp>best_eROE</stp>
        <stp>[종목별 사업개요_IBK퀀트 김경훈.xlsx]KOSDAQ!R1768C11</stp>
        <tr r="K1768" s="5"/>
      </tp>
      <tp>
        <v>13.239000000000001</v>
        <stp/>
        <stp>##V3_BDPV12</stp>
        <stp>056190 KS Equity</stp>
        <stp>best_eROE</stp>
        <stp>[종목별 사업개요_IBK퀀트 김경훈.xlsx]KOSDAQ!R1218C11</stp>
        <tr r="K1218" s="5"/>
        <tr r="K1218" s="5"/>
      </tp>
      <tp t="s">
        <v>#N/A N/A</v>
        <stp/>
        <stp>##V3_BDPV12</stp>
        <stp>019990 KS Equity</stp>
        <stp>best_eROE</stp>
        <stp>[종목별 사업개요_IBK퀀트 김경훈.xlsx]KOSDAQ!R1148C11</stp>
        <tr r="K1148" s="5"/>
      </tp>
      <tp t="s">
        <v>#N/A N/A</v>
        <stp/>
        <stp>##V3_BDPV12</stp>
        <stp>035290 KS Equity</stp>
        <stp>best_eROE</stp>
        <stp>[종목별 사업개요_IBK퀀트 김경훈.xlsx]KOSDAQ!R1333C11</stp>
        <tr r="K1333" s="5"/>
      </tp>
      <tp t="s">
        <v>#N/A N/A</v>
        <stp/>
        <stp>##V3_BDPV12</stp>
        <stp>086390 KS Equity</stp>
        <stp>best_eROE</stp>
        <stp>[종목별 사업개요_IBK퀀트 김경훈.xlsx]KOSDAQ!R1833C11</stp>
        <tr r="K1833" s="5"/>
      </tp>
      <tp>
        <v>11.325000000000001</v>
        <stp/>
        <stp>##V3_BDPV12</stp>
        <stp>088390 KS Equity</stp>
        <stp>best_eROE</stp>
        <stp>[종목별 사업개요_IBK퀀트 김경훈.xlsx]KOSDAQ!R1913C11</stp>
        <tr r="K1913" s="5"/>
        <tr r="K1913" s="5"/>
      </tp>
      <tp t="s">
        <v>#N/A N/A</v>
        <stp/>
        <stp>##V3_BDPV12</stp>
        <stp>066590 KS Equity</stp>
        <stp>best_eROE</stp>
        <stp>[종목별 사업개요_IBK퀀트 김경훈.xlsx]KOSDAQ!R1713C11</stp>
        <tr r="K1713" s="5"/>
      </tp>
      <tp t="s">
        <v>#N/A N/A</v>
        <stp/>
        <stp>##V3_BDPV12</stp>
        <stp>086890 KS Equity</stp>
        <stp>best_eROE</stp>
        <stp>[종목별 사업개요_IBK퀀트 김경훈.xlsx]KOSDAQ!R1958C11</stp>
        <tr r="K1958" s="5"/>
      </tp>
      <tp>
        <v>27.004000000000001</v>
        <stp/>
        <stp>##V3_BDPV12</stp>
        <stp>036490 KS Equity</stp>
        <stp>best_eROE</stp>
        <stp>[종목별 사업개요_IBK퀀트 김경훈.xlsx]KOSDAQ!R1258C11</stp>
        <tr r="K1258" s="5"/>
        <tr r="K1258" s="5"/>
      </tp>
      <tp t="s">
        <v>#N/A N/A</v>
        <stp/>
        <stp>##V3_BDPV12</stp>
        <stp>088290 KS Equity</stp>
        <stp>best_eROE</stp>
        <stp>[종목별 사업개요_IBK퀀트 김경훈.xlsx]KOSDAQ!R1988C11</stp>
        <tr r="K1988" s="5"/>
      </tp>
      <tp t="s">
        <v>#N/A N/A</v>
        <stp/>
        <stp>##V3_BDPV12</stp>
        <stp>041190 KS Equity</stp>
        <stp>best_eROE</stp>
        <stp>[종목별 사업개요_IBK퀀트 김경훈.xlsx]KOSDAQ!R1693C11</stp>
        <tr r="K1693" s="5"/>
      </tp>
      <tp t="s">
        <v>#N/A N/A</v>
        <stp/>
        <stp>##V3_BDPV12</stp>
        <stp>051390 KS Equity</stp>
        <stp>best_eROE</stp>
        <stp>[종목별 사업개요_IBK퀀트 김경훈.xlsx]KOSDAQ!R1648C11</stp>
        <tr r="K1648" s="5"/>
      </tp>
      <tp t="s">
        <v>#N/A N/A</v>
        <stp/>
        <stp>##V3_BDPV12</stp>
        <stp>023890 KS Equity</stp>
        <stp>best_eROE</stp>
        <stp>[종목별 사업개요_IBK퀀트 김경훈.xlsx]KOSDAQ!R1103C11</stp>
        <tr r="K1103" s="5"/>
      </tp>
      <tp t="s">
        <v>#N/A N/A</v>
        <stp/>
        <stp>##V3_BDPV12</stp>
        <stp>079190 KS Equity</stp>
        <stp>best_eROE</stp>
        <stp>[종목별 사업개요_IBK퀀트 김경훈.xlsx]KOSDAQ!R1973C11</stp>
        <tr r="K1973" s="5"/>
      </tp>
      <tp t="s">
        <v>#N/A N/A</v>
        <stp/>
        <stp>##V3_BDPV12</stp>
        <stp>073490 KS Equity</stp>
        <stp>best_eROE</stp>
        <stp>[종목별 사업개요_IBK퀀트 김경훈.xlsx]KOSDAQ!R1908C11</stp>
        <tr r="K1908" s="5"/>
      </tp>
      <tp t="s">
        <v>#N/A N/A</v>
        <stp/>
        <stp>##V3_BDPV12</stp>
        <stp>036090 KS Equity</stp>
        <stp>best_eROE</stp>
        <stp>[종목별 사업개요_IBK퀀트 김경훈.xlsx]KOSDAQ!R1808C11</stp>
        <tr r="K1808" s="5"/>
      </tp>
      <tp>
        <v>-21.538460000000001</v>
        <stp/>
        <stp>##V3_BDPV12</stp>
        <stp>042510 KS Equity</stp>
        <stp>current_TRR_3mo</stp>
        <stp>[종목별 사업개요_IBK퀀트 김경훈.xlsx]KOSDAQ!R103C9</stp>
        <tr r="I103" s="5"/>
        <tr r="I103" s="5"/>
      </tp>
      <tp>
        <v>-10.264900000000001</v>
        <stp/>
        <stp>##V3_BDPV12</stp>
        <stp>066910 KS Equity</stp>
        <stp>current_TRR_1mo</stp>
        <stp>[종목별 사업개요_IBK퀀트 김경훈.xlsx]KOSDAQ!R763C8</stp>
        <tr r="H763" s="5"/>
        <tr r="H763" s="5"/>
      </tp>
      <tp>
        <v>38.781570000000002</v>
        <stp/>
        <stp>##V3_BDPV12</stp>
        <stp>046310 KS Equity</stp>
        <stp>current_TRR_3mo</stp>
        <stp>[종목별 사업개요_IBK퀀트 김경훈.xlsx]KOSDAQ!R353C9</stp>
        <tr r="I353" s="5"/>
        <tr r="I353" s="5"/>
      </tp>
      <tp>
        <v>3.913043</v>
        <stp/>
        <stp>##V3_BDPV12</stp>
        <stp>060310 KS Equity</stp>
        <stp>current_TRR_1mo</stp>
        <stp>[종목별 사업개요_IBK퀀트 김경훈.xlsx]KOSDAQ!R483C8</stp>
        <tr r="H483" s="5"/>
        <tr r="H483" s="5"/>
      </tp>
      <tp>
        <v>-22.683710000000001</v>
        <stp/>
        <stp>##V3_BDPV12</stp>
        <stp>059210 KS Equity</stp>
        <stp>current_TRR_3mo</stp>
        <stp>[종목별 사업개요_IBK퀀트 김경훈.xlsx]KOSDAQ!R253C9</stp>
        <tr r="I253" s="5"/>
        <tr r="I253" s="5"/>
      </tp>
      <tp>
        <v>-18.483409999999999</v>
        <stp/>
        <stp>##V3_BDPV12</stp>
        <stp>052710 KS Equity</stp>
        <stp>current_TRR_3mo</stp>
        <stp>[종목별 사업개요_IBK퀀트 김경훈.xlsx]KOSDAQ!R983C9</stp>
        <tr r="I983" s="5"/>
        <tr r="I983" s="5"/>
      </tp>
      <tp>
        <v>11.940300000000001</v>
        <stp/>
        <stp>##V3_BDPV12</stp>
        <stp>053110 KS Equity</stp>
        <stp>current_TRR_3mo</stp>
        <stp>[종목별 사업개요_IBK퀀트 김경훈.xlsx]KOSDAQ!R743C9</stp>
        <tr r="I743" s="5"/>
        <tr r="I743" s="5"/>
      </tp>
      <tp>
        <v>-4.225352</v>
        <stp/>
        <stp>##V3_BDPV12</stp>
        <stp>042510 KS Equity</stp>
        <stp>current_TRR_1mo</stp>
        <stp>[종목별 사업개요_IBK퀀트 김경훈.xlsx]KOSDAQ!R103C8</stp>
        <tr r="H103" s="5"/>
        <tr r="H103" s="5"/>
      </tp>
      <tp>
        <v>-11.43791</v>
        <stp/>
        <stp>##V3_BDPV12</stp>
        <stp>066910 KS Equity</stp>
        <stp>current_TRR_3mo</stp>
        <stp>[종목별 사업개요_IBK퀀트 김경훈.xlsx]KOSDAQ!R763C9</stp>
        <tr r="I763" s="5"/>
        <tr r="I763" s="5"/>
      </tp>
      <tp>
        <v>3.318584</v>
        <stp/>
        <stp>##V3_BDPV12</stp>
        <stp>046310 KS Equity</stp>
        <stp>current_TRR_1mo</stp>
        <stp>[종목별 사업개요_IBK퀀트 김경훈.xlsx]KOSDAQ!R353C8</stp>
        <tr r="H353" s="5"/>
        <tr r="H353" s="5"/>
      </tp>
      <tp>
        <v>52.553190000000001</v>
        <stp/>
        <stp>##V3_BDPV12</stp>
        <stp>060310 KS Equity</stp>
        <stp>current_TRR_3mo</stp>
        <stp>[종목별 사업개요_IBK퀀트 김경훈.xlsx]KOSDAQ!R483C9</stp>
        <tr r="I483" s="5"/>
        <tr r="I483" s="5"/>
      </tp>
      <tp>
        <v>-12.477399999999999</v>
        <stp/>
        <stp>##V3_BDPV12</stp>
        <stp>059210 KS Equity</stp>
        <stp>current_TRR_1mo</stp>
        <stp>[종목별 사업개요_IBK퀀트 김경훈.xlsx]KOSDAQ!R253C8</stp>
        <tr r="H253" s="5"/>
        <tr r="H253" s="5"/>
      </tp>
      <tp>
        <v>-12.911390000000001</v>
        <stp/>
        <stp>##V3_BDPV12</stp>
        <stp>052710 KS Equity</stp>
        <stp>current_TRR_1mo</stp>
        <stp>[종목별 사업개요_IBK퀀트 김경훈.xlsx]KOSDAQ!R983C8</stp>
        <tr r="H983" s="5"/>
        <tr r="H983" s="5"/>
      </tp>
      <tp>
        <v>-2.1352310000000001</v>
        <stp/>
        <stp>##V3_BDPV12</stp>
        <stp>053110 KS Equity</stp>
        <stp>current_TRR_1mo</stp>
        <stp>[종목별 사업개요_IBK퀀트 김경훈.xlsx]KOSDAQ!R743C8</stp>
        <tr r="H743" s="5"/>
        <tr r="H743" s="5"/>
      </tp>
      <tp>
        <v>-19.92032</v>
        <stp/>
        <stp>##V3_BDPV12</stp>
        <stp>001810 KS Equity</stp>
        <stp>current_TRR_3mo</stp>
        <stp>[종목별 사업개요_IBK퀀트 김경훈.xlsx]KOSDAQ!R283C9</stp>
        <tr r="I283" s="5"/>
        <tr r="I283" s="5"/>
      </tp>
      <tp>
        <v>-5.8994200000000001</v>
        <stp/>
        <stp>##V3_BDPV12</stp>
        <stp>013810 KS Equity</stp>
        <stp>current_TRR_3mo</stp>
        <stp>[종목별 사업개요_IBK퀀트 김경훈.xlsx]KOSDAQ!R803C9</stp>
        <tr r="I803" s="5"/>
        <tr r="I803" s="5"/>
      </tp>
      <tp>
        <v>-7.2307689999999996</v>
        <stp/>
        <stp>##V3_BDPV12</stp>
        <stp>001810 KS Equity</stp>
        <stp>current_TRR_1mo</stp>
        <stp>[종목별 사업개요_IBK퀀트 김경훈.xlsx]KOSDAQ!R283C8</stp>
        <tr r="H283" s="5"/>
        <tr r="H283" s="5"/>
      </tp>
      <tp>
        <v>-4.2322839999999999</v>
        <stp/>
        <stp>##V3_BDPV12</stp>
        <stp>013810 KS Equity</stp>
        <stp>current_TRR_1mo</stp>
        <stp>[종목별 사업개요_IBK퀀트 김경훈.xlsx]KOSDAQ!R803C8</stp>
        <tr r="H803" s="5"/>
        <tr r="H803" s="5"/>
      </tp>
      <tp t="s">
        <v>화학</v>
        <stp/>
        <stp>##V3_BDPV12</stp>
        <stp>000390 KS Equity</stp>
        <stp>gics_industry_name</stp>
        <stp>[종목별 사업개요_IBK퀀트 김경훈.xlsx]KOSPI!R1653C4</stp>
        <tr r="D1653" s="3"/>
        <tr r="D1653" s="3"/>
      </tp>
      <tp t="s">
        <v>가스 공익 사업체</v>
        <stp/>
        <stp>##V3_BDPV12</stp>
        <stp>017390 KS Equity</stp>
        <stp>gics_industry_name</stp>
        <stp>[종목별 사업개요_IBK퀀트 김경훈.xlsx]KOSPI!R1683C4</stp>
        <tr r="D1683" s="3"/>
        <tr r="D1683" s="3"/>
      </tp>
      <tp t="s">
        <v>전자 장비 기기 &amp; 부품</v>
        <stp/>
        <stp>##V3_BDPV12</stp>
        <stp>026890 KS Equity</stp>
        <stp>gics_industry_name</stp>
        <stp>[종목별 사업개요_IBK퀀트 김경훈.xlsx]KOSPI!R1158C4</stp>
        <tr r="D1158" s="3"/>
        <tr r="D1158" s="3"/>
      </tp>
      <tp t="s">
        <v>금속 &amp; 채광</v>
        <stp/>
        <stp>##V3_BDPV12</stp>
        <stp>004890 KS Equity</stp>
        <stp>gics_industry_name</stp>
        <stp>[종목별 사업개요_IBK퀀트 김경훈.xlsx]KOSPI!R1078C4</stp>
        <tr r="D1078" s="3"/>
        <tr r="D1078" s="3"/>
      </tp>
      <tp t="s">
        <v>화학</v>
        <stp/>
        <stp>##V3_BDPV12</stp>
        <stp>134380 KS Equity</stp>
        <stp>gics_industry_name</stp>
        <stp>[종목별 사업개요_IBK퀀트 김경훈.xlsx]KOSPI!R1323C4</stp>
        <tr r="D1323" s="3"/>
        <tr r="D1323" s="3"/>
      </tp>
      <tp t="s">
        <v>기계</v>
        <stp/>
        <stp>##V3_BDPV12</stp>
        <stp>004380 KS Equity</stp>
        <stp>gics_industry_name</stp>
        <stp>[종목별 사업개요_IBK퀀트 김경훈.xlsx]KOSPI!R1593C4</stp>
        <tr r="D1593" s="3"/>
        <tr r="D1593" s="3"/>
      </tp>
      <tp t="s">
        <v>용기 &amp; 포장지</v>
        <stp/>
        <stp>##V3_BDPV12</stp>
        <stp>115390 KS Equity</stp>
        <stp>gics_industry_name</stp>
        <stp>[종목별 사업개요_IBK퀀트 김경훈.xlsx]KOSPI!R1163C4</stp>
        <tr r="D1163" s="3"/>
        <tr r="D1163" s="3"/>
      </tp>
      <tp t="s">
        <v>식품</v>
        <stp/>
        <stp>##V3_BDPV12</stp>
        <stp>006880 KS Equity</stp>
        <stp>gics_industry_name</stp>
        <stp>[종목별 사업개요_IBK퀀트 김경훈.xlsx]KOSPI!R1898C4</stp>
        <tr r="D1898" s="3"/>
        <tr r="D1898" s="3"/>
      </tp>
      <tp t="s">
        <v>건축 자재</v>
        <stp/>
        <stp>##V3_BDPV12</stp>
        <stp>006390 KS Equity</stp>
        <stp>gics_industry_name</stp>
        <stp>[종목별 사업개요_IBK퀀트 김경훈.xlsx]KOSPI!R3633C4</stp>
        <tr r="D3633" s="3"/>
        <tr r="D3633" s="3"/>
      </tp>
      <tp t="s">
        <v>복합 기업</v>
        <stp/>
        <stp>##V3_BDPV12</stp>
        <stp>016880 KS Equity</stp>
        <stp>gics_industry_name</stp>
        <stp>[종목별 사업개요_IBK퀀트 김경훈.xlsx]KOSPI!R2358C4</stp>
        <tr r="D2358" s="3"/>
        <tr r="D2358" s="3"/>
      </tp>
      <tp t="s">
        <v>금속 &amp; 채광</v>
        <stp/>
        <stp>##V3_BDPV12</stp>
        <stp>025890 KS Equity</stp>
        <stp>gics_industry_name</stp>
        <stp>[종목별 사업개요_IBK퀀트 김경훈.xlsx]KOSPI!R3258C4</stp>
        <tr r="D3258" s="3"/>
        <tr r="D3258" s="3"/>
      </tp>
      <tp t="s">
        <v>섬유, 의류 &amp; 사치품</v>
        <stp/>
        <stp>##V3_BDPV12</stp>
        <stp>001380 KS Equity</stp>
        <stp>gics_industry_name</stp>
        <stp>[종목별 사업개요_IBK퀀트 김경훈.xlsx]KOSPI!R2153C4</stp>
        <tr r="D2153" s="3"/>
        <tr r="D2153" s="3"/>
      </tp>
      <tp t="s">
        <v>자동차</v>
        <stp/>
        <stp>##V3_BDPV12</stp>
        <stp>005380 KS Equity</stp>
        <stp>gics_industry_name</stp>
        <stp>[종목별 사업개요_IBK퀀트 김경훈.xlsx]KOSPI!R3663C4</stp>
        <tr r="D3663" s="3"/>
        <tr r="D3663" s="3"/>
      </tp>
      <tp t="s">
        <v>자동차 부품</v>
        <stp/>
        <stp>##V3_BDPV12</stp>
        <stp>200880 KS Equity</stp>
        <stp>gics_industry_name</stp>
        <stp>[종목별 사업개요_IBK퀀트 김경훈.xlsx]KOSPI!R1678C4</stp>
        <tr r="D1678" s="3"/>
        <tr r="D1678" s="3"/>
      </tp>
      <tp t="s">
        <v>자동차 부품</v>
        <stp/>
        <stp>##V3_BDPV12</stp>
        <stp>161390 KS Equity</stp>
        <stp>gics_industry_name</stp>
        <stp>[종목별 사업개요_IBK퀀트 김경훈.xlsx]KOSPI!R3293C4</stp>
        <tr r="D3293" s="3"/>
        <tr r="D3293" s="3"/>
      </tp>
      <tp t="s">
        <v>화학</v>
        <stp/>
        <stp>##V3_BDPV12</stp>
        <stp>015890 KS Equity</stp>
        <stp>gics_industry_name</stp>
        <stp>[종목별 사업개요_IBK퀀트 김경훈.xlsx]KOSPI!R2988C4</stp>
        <tr r="D2988" s="3"/>
        <tr r="D2988" s="3"/>
      </tp>
      <tp>
        <v>162263355800</v>
        <stp/>
        <stp>##V3_BDPV12</stp>
        <stp>093240 KS Equity</stp>
        <stp>cur_mkt_cap</stp>
        <stp>[종목별 사업개요_IBK퀀트 김경훈.xlsx]KOSPI!R3703C5</stp>
        <tr r="E3703" s="3"/>
        <tr r="E3703" s="3"/>
        <tr r="E3703" s="3"/>
        <tr r="E3703" s="3"/>
      </tp>
      <tp>
        <v>1049109075000</v>
        <stp/>
        <stp>##V3_BDPV12</stp>
        <stp>185750 KS Equity</stp>
        <stp>cur_mkt_cap</stp>
        <stp>[종목별 사업개요_IBK퀀트 김경훈.xlsx]KOSPI!R2683C5</stp>
        <tr r="E2683" s="3"/>
        <tr r="E2683" s="3"/>
        <tr r="E2683" s="3"/>
        <tr r="E2683" s="3"/>
      </tp>
      <tp>
        <v>260625000000</v>
        <stp/>
        <stp>##V3_BDPV12</stp>
        <stp>082740 KS Equity</stp>
        <stp>cur_mkt_cap</stp>
        <stp>[종목별 사업개요_IBK퀀트 김경훈.xlsx]KOSPI!R1103C5</stp>
        <tr r="E1103" s="3"/>
        <tr r="E1103" s="3"/>
        <tr r="E1103" s="3"/>
        <tr r="E1103" s="3"/>
      </tp>
      <tp>
        <v>33985518120</v>
        <stp/>
        <stp>##V3_BDPV12</stp>
        <stp>159650 KS Equity</stp>
        <stp>cur_mkt_cap</stp>
        <stp>[종목별 사업개요_IBK퀀트 김경훈.xlsx]KOSPI!R3163C5</stp>
        <tr r="E3163" s="3"/>
        <tr r="E3163" s="3"/>
        <tr r="E3163" s="3"/>
        <tr r="E3163" s="3"/>
      </tp>
      <tp t="s">
        <v>금속 &amp; 채광</v>
        <stp/>
        <stp>##V3_BDPV12</stp>
        <stp>025820 KS Equity</stp>
        <stp>gics_industry_name</stp>
        <stp>[종목별 사업개요_IBK퀀트 김경훈.xlsx]KOSPI!R2458C4</stp>
        <tr r="D2458" s="3"/>
        <tr r="D2458" s="3"/>
      </tp>
      <tp t="s">
        <v>자동차 부품</v>
        <stp/>
        <stp>##V3_BDPV12</stp>
        <stp>012330 KS Equity</stp>
        <stp>gics_industry_name</stp>
        <stp>[종목별 사업개요_IBK퀀트 김경훈.xlsx]KOSPI!R3603C4</stp>
        <tr r="D3603" s="3"/>
        <tr r="D3603" s="3"/>
      </tp>
      <tp t="s">
        <v>금속 &amp; 채광</v>
        <stp/>
        <stp>##V3_BDPV12</stp>
        <stp>133820 KS Equity</stp>
        <stp>gics_industry_name</stp>
        <stp>[종목별 사업개요_IBK퀀트 김경훈.xlsx]KOSPI!R3738C4</stp>
        <tr r="D3738" s="3"/>
        <tr r="D3738" s="3"/>
      </tp>
      <tp t="s">
        <v>섬유, 의류 &amp; 사치품</v>
        <stp/>
        <stp>##V3_BDPV12</stp>
        <stp>011300 KS Equity</stp>
        <stp>gics_industry_name</stp>
        <stp>[종목별 사업개요_IBK퀀트 김경훈.xlsx]KOSPI!R1733C4</stp>
        <tr r="D1733" s="3"/>
        <tr r="D1733" s="3"/>
      </tp>
      <tp t="s">
        <v>섬유, 의류 &amp; 사치품</v>
        <stp/>
        <stp>##V3_BDPV12</stp>
        <stp>011330 KS Equity</stp>
        <stp>gics_industry_name</stp>
        <stp>[종목별 사업개요_IBK퀀트 김경훈.xlsx]KOSPI!R2393C4</stp>
        <tr r="D2393" s="3"/>
        <tr r="D2393" s="3"/>
      </tp>
      <tp t="s">
        <v>캐피탈 시장</v>
        <stp/>
        <stp>##V3_BDPV12</stp>
        <stp>006800 KS Equity</stp>
        <stp>gics_industry_name</stp>
        <stp>[종목별 사업개요_IBK퀀트 김경훈.xlsx]KOSPI!R1298C4</stp>
        <tr r="D1298" s="3"/>
        <tr r="D1298" s="3"/>
      </tp>
      <tp t="s">
        <v>개인용품</v>
        <stp/>
        <stp>##V3_BDPV12</stp>
        <stp>192820 KS Equity</stp>
        <stp>gics_industry_name</stp>
        <stp>[종목별 사업개요_IBK퀀트 김경훈.xlsx]KOSPI!R2908C4</stp>
        <tr r="D2908" s="3"/>
        <tr r="D2908" s="3"/>
      </tp>
      <tp t="s">
        <v>우주항공 &amp; 국방</v>
        <stp/>
        <stp>##V3_BDPV12</stp>
        <stp>010820 KS Equity</stp>
        <stp>gics_industry_name</stp>
        <stp>[종목별 사업개요_IBK퀀트 김경훈.xlsx]KOSPI!R3078C4</stp>
        <tr r="D3078" s="3"/>
        <tr r="D3078" s="3"/>
      </tp>
      <tp t="s">
        <v>음료</v>
        <stp/>
        <stp>##V3_BDPV12</stp>
        <stp>005300 KS Equity</stp>
        <stp>gics_industry_name</stp>
        <stp>[종목별 사업개요_IBK퀀트 김경훈.xlsx]KOSPI!R1193C4</stp>
        <tr r="D1193" s="3"/>
        <tr r="D1193" s="3"/>
      </tp>
      <tp t="s">
        <v>제약</v>
        <stp/>
        <stp>##V3_BDPV12</stp>
        <stp>004310 KS Equity</stp>
        <stp>gics_industry_name</stp>
        <stp>[종목별 사업개요_IBK퀀트 김경훈.xlsx]KOSPI!R3643C4</stp>
        <tr r="D3643" s="3"/>
        <tr r="D3643" s="3"/>
      </tp>
      <tp t="s">
        <v>우주항공 &amp; 국방</v>
        <stp/>
        <stp>##V3_BDPV12</stp>
        <stp>047810 KS Equity</stp>
        <stp>gics_industry_name</stp>
        <stp>[종목별 사업개요_IBK퀀트 김경훈.xlsx]KOSPI!R3318C4</stp>
        <tr r="D3318" s="3"/>
        <tr r="D3318" s="3"/>
      </tp>
      <tp t="s">
        <v>개인용품</v>
        <stp/>
        <stp>##V3_BDPV12</stp>
        <stp>226320 KS Equity</stp>
        <stp>gics_industry_name</stp>
        <stp>[종목별 사업개요_IBK퀀트 김경훈.xlsx]KOSPI!R2603C4</stp>
        <tr r="D2603" s="3"/>
        <tr r="D2603" s="3"/>
      </tp>
      <tp t="s">
        <v>미디어</v>
        <stp/>
        <stp>##V3_BDPV12</stp>
        <stp>214320 KS Equity</stp>
        <stp>gics_industry_name</stp>
        <stp>[종목별 사업개요_IBK퀀트 김경훈.xlsx]KOSPI!R2463C4</stp>
        <tr r="D2463" s="3"/>
        <tr r="D2463" s="3"/>
      </tp>
      <tp t="s">
        <v>식품</v>
        <stp/>
        <stp>##V3_BDPV12</stp>
        <stp>001800 KS Equity</stp>
        <stp>gics_industry_name</stp>
        <stp>[종목별 사업개요_IBK퀀트 김경훈.xlsx]KOSPI!R2298C4</stp>
        <tr r="D2298" s="3"/>
        <tr r="D2298" s="3"/>
      </tp>
      <tp t="s">
        <v>식품</v>
        <stp/>
        <stp>##V3_BDPV12</stp>
        <stp>017810 KS Equity</stp>
        <stp>gics_industry_name</stp>
        <stp>[종목별 사업개요_IBK퀀트 김경훈.xlsx]KOSPI!R3118C4</stp>
        <tr r="D3118" s="3"/>
        <tr r="D3118" s="3"/>
      </tp>
      <tp t="s">
        <v>금속 &amp; 채광</v>
        <stp/>
        <stp>##V3_BDPV12</stp>
        <stp>005810 KS Equity</stp>
        <stp>gics_industry_name</stp>
        <stp>[종목별 사업개요_IBK퀀트 김경훈.xlsx]KOSPI!R3128C4</stp>
        <tr r="D3128" s="3"/>
        <tr r="D3128" s="3"/>
      </tp>
      <tp t="s">
        <v>복합 소매</v>
        <stp/>
        <stp>##V3_BDPV12</stp>
        <stp>067830 KS Equity</stp>
        <stp>gics_industry_name</stp>
        <stp>[종목별 사업개요_IBK퀀트 김경훈.xlsx]KOSPI!R1798C4</stp>
        <tr r="D1798" s="3"/>
        <tr r="D1798" s="3"/>
      </tp>
      <tp t="s">
        <v>전자 장비 기기 &amp; 부품</v>
        <stp/>
        <stp>##V3_BDPV12</stp>
        <stp>001820 KS Equity</stp>
        <stp>gics_industry_name</stp>
        <stp>[종목별 사업개요_IBK퀀트 김경훈.xlsx]KOSPI!R1648C4</stp>
        <tr r="D1648" s="3"/>
        <tr r="D1648" s="3"/>
      </tp>
      <tp t="s">
        <v>자동차 부품</v>
        <stp/>
        <stp>##V3_BDPV12</stp>
        <stp>023810 KS Equity</stp>
        <stp>gics_industry_name</stp>
        <stp>[종목별 사업개요_IBK퀀트 김경훈.xlsx]KOSPI!R2538C4</stp>
        <tr r="D2538" s="3"/>
        <tr r="D2538" s="3"/>
      </tp>
      <tp t="s">
        <v>종이 &amp; 임산물</v>
        <stp/>
        <stp>##V3_BDPV12</stp>
        <stp>002310 KS Equity</stp>
        <stp>gics_industry_name</stp>
        <stp>[종목별 사업개요_IBK퀀트 김경훈.xlsx]KOSPI!R2033C4</stp>
        <tr r="D2033" s="3"/>
        <tr r="D2033" s="3"/>
      </tp>
      <tp t="s">
        <v>종이 &amp; 임산물</v>
        <stp/>
        <stp>##V3_BDPV12</stp>
        <stp>019300 KS Equity</stp>
        <stp>gics_industry_name</stp>
        <stp>[종목별 사업개요_IBK퀀트 김경훈.xlsx]KOSPI!R3003C4</stp>
        <tr r="D3003" s="3"/>
        <tr r="D3003" s="3"/>
      </tp>
      <tp>
        <v>169159749200</v>
        <stp/>
        <stp>##V3_BDPV12</stp>
        <stp>009440 KS Equity</stp>
        <stp>cur_mkt_cap</stp>
        <stp>[종목별 사업개요_IBK퀀트 김경훈.xlsx]KOSPI!R2803C5</stp>
        <tr r="E2803" s="3"/>
        <tr r="E2803" s="3"/>
        <tr r="E2803" s="3"/>
        <tr r="E2803" s="3"/>
      </tp>
      <tp>
        <v>591619886000</v>
        <stp/>
        <stp>##V3_BDPV12</stp>
        <stp>005740 KS Equity</stp>
        <stp>cur_mkt_cap</stp>
        <stp>[종목별 사업개요_IBK퀀트 김경훈.xlsx]KOSPI!R2973C5</stp>
        <tr r="E2973" s="3"/>
        <tr r="E2973" s="3"/>
        <tr r="E2973" s="3"/>
        <tr r="E2973" s="3"/>
      </tp>
      <tp>
        <v>619596799999.99988</v>
        <stp/>
        <stp>##V3_BDPV12</stp>
        <stp>031440 KS Equity</stp>
        <stp>cur_mkt_cap</stp>
        <stp>[종목별 사업개요_IBK퀀트 김경훈.xlsx]KOSPI!R1893C5</stp>
        <tr r="E1893" s="3"/>
        <tr r="E1893" s="3"/>
        <tr r="E1893" s="3"/>
        <tr r="E1893" s="3"/>
      </tp>
      <tp t="s">
        <v>전기 장비</v>
        <stp/>
        <stp>##V3_BDPV12</stp>
        <stp>015860 KS Equity</stp>
        <stp>gics_industry_name</stp>
        <stp>[종목별 사업개요_IBK퀀트 김경훈.xlsx]KOSPI!R2598C4</stp>
        <tr r="D2598" s="3"/>
        <tr r="D2598" s="3"/>
      </tp>
      <tp t="s">
        <v>가스 공익 사업체</v>
        <stp/>
        <stp>##V3_BDPV12</stp>
        <stp>015350 KS Equity</stp>
        <stp>gics_industry_name</stp>
        <stp>[종목별 사업개요_IBK퀀트 김경훈.xlsx]KOSPI!R1403C4</stp>
        <tr r="D1403" s="3"/>
        <tr r="D1403" s="3"/>
      </tp>
      <tp t="s">
        <v>가스 공익 사업체</v>
        <stp/>
        <stp>##V3_BDPV12</stp>
        <stp>015360 KS Equity</stp>
        <stp>gics_industry_name</stp>
        <stp>[종목별 사업개요_IBK퀀트 김경훈.xlsx]KOSPI!R2283C4</stp>
        <tr r="D2283" s="3"/>
        <tr r="D2283" s="3"/>
      </tp>
      <tp t="s">
        <v>화학</v>
        <stp/>
        <stp>##V3_BDPV12</stp>
        <stp>093370 KS Equity</stp>
        <stp>gics_industry_name</stp>
        <stp>[종목별 사업개요_IBK퀀트 김경훈.xlsx]KOSPI!R3773C4</stp>
        <tr r="D3773" s="3"/>
        <tr r="D3773" s="3"/>
      </tp>
      <tp t="s">
        <v>상업 서비스 &amp; 공급품</v>
        <stp/>
        <stp>##V3_BDPV12</stp>
        <stp>058860 KS Equity</stp>
        <stp>gics_industry_name</stp>
        <stp>[종목별 사업개요_IBK퀀트 김경훈.xlsx]KOSPI!R2858C4</stp>
        <tr r="D2858" s="3"/>
        <tr r="D2858" s="3"/>
      </tp>
      <tp>
        <v>106303733175</v>
        <stp/>
        <stp>##V3_BDPV12</stp>
        <stp>027740 KS Equity</stp>
        <stp>cur_mkt_cap</stp>
        <stp>[종목별 사업개요_IBK퀀트 김경훈.xlsx]KOSPI!R1213C5</stp>
        <tr r="E1213" s="3"/>
        <tr r="E1213" s="3"/>
        <tr r="E1213" s="3"/>
        <tr r="E1213" s="3"/>
      </tp>
      <tp t="s">
        <v>#N/A N/A</v>
        <stp/>
        <stp>##V3_BDPV12</stp>
        <stp>010640 KS Equity</stp>
        <stp>cur_mkt_cap</stp>
        <stp>[종목별 사업개요_IBK퀀트 김경훈.xlsx]KOSPI!R2743C5</stp>
        <tr r="E2743" s="3"/>
      </tp>
      <tp>
        <v>78700000000</v>
        <stp/>
        <stp>##V3_BDPV12</stp>
        <stp>014440 KS Equity</stp>
        <stp>cur_mkt_cap</stp>
        <stp>[종목별 사업개요_IBK퀀트 김경훈.xlsx]KOSPI!R2243C5</stp>
        <tr r="E2243" s="3"/>
        <tr r="E2243" s="3"/>
        <tr r="E2243" s="3"/>
        <tr r="E2243" s="3"/>
      </tp>
      <tp>
        <v>316772342250</v>
        <stp/>
        <stp>##V3_BDPV12</stp>
        <stp>000140 KS Equity</stp>
        <stp>cur_mkt_cap</stp>
        <stp>[종목별 사업개요_IBK퀀트 김경훈.xlsx]KOSPI!R3183C5</stp>
        <tr r="E3183" s="3"/>
        <tr r="E3183" s="3"/>
        <tr r="E3183" s="3"/>
        <tr r="E3183" s="3"/>
      </tp>
      <tp>
        <v>69680000000</v>
        <stp/>
        <stp>##V3_BDPV12</stp>
        <stp>119650 KS Equity</stp>
        <stp>cur_mkt_cap</stp>
        <stp>[종목별 사업개요_IBK퀀트 김경훈.xlsx]KOSPI!R2813C5</stp>
        <tr r="E2813" s="3"/>
        <tr r="E2813" s="3"/>
        <tr r="E2813" s="3"/>
        <tr r="E2813" s="3"/>
      </tp>
      <tp>
        <v>1822188589299.9998</v>
        <stp/>
        <stp>##V3_BDPV12</stp>
        <stp>005440 KS Equity</stp>
        <stp>cur_mkt_cap</stp>
        <stp>[종목별 사업개요_IBK퀀트 김경훈.xlsx]KOSPI!R3583C5</stp>
        <tr r="E3583" s="3"/>
        <tr r="E3583" s="3"/>
        <tr r="E3583" s="3"/>
        <tr r="E3583" s="3"/>
      </tp>
      <tp>
        <v>220673485575</v>
        <stp/>
        <stp>##V3_BDPV12</stp>
        <stp>000540 KS Equity</stp>
        <stp>cur_mkt_cap</stp>
        <stp>[종목별 사업개요_IBK퀀트 김경훈.xlsx]KOSPI!R3803C5</stp>
        <tr r="E3803" s="3"/>
        <tr r="E3803" s="3"/>
        <tr r="E3803" s="3"/>
        <tr r="E3803" s="3"/>
      </tp>
      <tp>
        <v>3883098120000</v>
        <stp/>
        <stp>##V3_BDPV12</stp>
        <stp>009240 KS Equity</stp>
        <stp>cur_mkt_cap</stp>
        <stp>[종목별 사업개요_IBK퀀트 김경훈.xlsx]KOSPI!R3373C5</stp>
        <tr r="E3373" s="3"/>
        <tr r="E3373" s="3"/>
        <tr r="E3373" s="3"/>
        <tr r="E3373" s="3"/>
      </tp>
      <tp t="s">
        <v>자동차 부품</v>
        <stp/>
        <stp>##V3_BDPV12</stp>
        <stp>013870 KS Equity</stp>
        <stp>gics_industry_name</stp>
        <stp>[종목별 사업개요_IBK퀀트 김경훈.xlsx]KOSPI!R2718C4</stp>
        <tr r="D2718" s="3"/>
        <tr r="D2718" s="3"/>
      </tp>
      <tp t="s">
        <v>식품 &amp; 기본 식료품 소</v>
        <stp/>
        <stp>##V3_BDPV12</stp>
        <stp>227840 KS Equity</stp>
        <stp>gics_industry_name</stp>
        <stp>[종목별 사업개요_IBK퀀트 김경훈.xlsx]KOSPI!R3638C4</stp>
        <tr r="D3638" s="3"/>
        <tr r="D3638" s="3"/>
      </tp>
      <tp t="s">
        <v>전문 소매</v>
        <stp/>
        <stp>##V3_BDPV12</stp>
        <stp>071840 KS Equity</stp>
        <stp>gics_industry_name</stp>
        <stp>[종목별 사업개요_IBK퀀트 김경훈.xlsx]KOSPI!R1208C4</stp>
        <tr r="D1208" s="3"/>
        <tr r="D1208" s="3"/>
      </tp>
      <tp t="s">
        <v>자동차 부품</v>
        <stp/>
        <stp>##V3_BDPV12</stp>
        <stp>017370 KS Equity</stp>
        <stp>gics_industry_name</stp>
        <stp>[종목별 사업개요_IBK퀀트 김경훈.xlsx]KOSPI!R2343C4</stp>
        <tr r="D2343" s="3"/>
        <tr r="D2343" s="3"/>
      </tp>
      <tp t="s">
        <v>화학</v>
        <stp/>
        <stp>##V3_BDPV12</stp>
        <stp>001340 KS Equity</stp>
        <stp>gics_industry_name</stp>
        <stp>[종목별 사업개요_IBK퀀트 김경훈.xlsx]KOSPI!R1343C4</stp>
        <tr r="D1343" s="3"/>
        <tr r="D1343" s="3"/>
      </tp>
      <tp t="s">
        <v>자동차 부품</v>
        <stp/>
        <stp>##V3_BDPV12</stp>
        <stp>007340 KS Equity</stp>
        <stp>gics_industry_name</stp>
        <stp>[종목별 사업개요_IBK퀀트 김경훈.xlsx]KOSPI!R1003C4</stp>
        <tr r="D1003" s="3"/>
        <tr r="D1003" s="3"/>
      </tp>
      <tp>
        <v>2100966012600</v>
        <stp/>
        <stp>##V3_BDPV12</stp>
        <stp>010140 KS Equity</stp>
        <stp>cur_mkt_cap</stp>
        <stp>[종목별 사업개요_IBK퀀트 김경훈.xlsx]KOSPI!R1523C5</stp>
        <tr r="E1523" s="3"/>
        <tr r="E1523" s="3"/>
        <tr r="E1523" s="3"/>
        <tr r="E1523" s="3"/>
      </tp>
      <tp>
        <v>164115500000</v>
        <stp/>
        <stp>##V3_BDPV12</stp>
        <stp>019440 KS Equity</stp>
        <stp>cur_mkt_cap</stp>
        <stp>[종목별 사업개요_IBK퀀트 김경훈.xlsx]KOSPI!R1773C5</stp>
        <tr r="E1773" s="3"/>
        <tr r="E1773" s="3"/>
        <tr r="E1773" s="3"/>
        <tr r="E1773" s="3"/>
      </tp>
      <tp t="s">
        <v>기계</v>
        <stp/>
        <stp>##V3_BDPV12</stp>
        <stp>000850 KS Equity</stp>
        <stp>gics_industry_name</stp>
        <stp>[종목별 사업개요_IBK퀀트 김경훈.xlsx]KOSPI!R3748C4</stp>
        <tr r="D3748" s="3"/>
        <tr r="D3748" s="3"/>
      </tp>
      <tp t="s">
        <v>기계</v>
        <stp/>
        <stp>##V3_BDPV12</stp>
        <stp>064350 KS Equity</stp>
        <stp>gics_industry_name</stp>
        <stp>[종목별 사업개요_IBK퀀트 김경훈.xlsx]KOSPI!R3593C4</stp>
        <tr r="D3593" s="3"/>
        <tr r="D3593" s="3"/>
      </tp>
      <tp t="s">
        <v>건설 &amp; 엔지니어링</v>
        <stp/>
        <stp>##V3_BDPV12</stp>
        <stp>023350 KS Equity</stp>
        <stp>gics_industry_name</stp>
        <stp>[종목별 사업개요_IBK퀀트 김경훈.xlsx]KOSPI!R3253C4</stp>
        <tr r="D3253" s="3"/>
        <tr r="D3253" s="3"/>
      </tp>
      <tp t="s">
        <v>보험</v>
        <stp/>
        <stp>##V3_BDPV12</stp>
        <stp>088350 KS Equity</stp>
        <stp>gics_industry_name</stp>
        <stp>[종목별 사업개요_IBK퀀트 김경훈.xlsx]KOSPI!R3533C4</stp>
        <tr r="D3533" s="3"/>
        <tr r="D3533" s="3"/>
      </tp>
      <tp t="s">
        <v>용기 &amp; 포장지</v>
        <stp/>
        <stp>##V3_BDPV12</stp>
        <stp>002870 KS Equity</stp>
        <stp>gics_industry_name</stp>
        <stp>[종목별 사업개요_IBK퀀트 김경훈.xlsx]KOSPI!R1928C4</stp>
        <tr r="D1928" s="3"/>
        <tr r="D1928" s="3"/>
      </tp>
      <tp>
        <v>241555500000.00003</v>
        <stp/>
        <stp>##V3_BDPV12</stp>
        <stp>004840 KS Equity</stp>
        <stp>cur_mkt_cap</stp>
        <stp>[종목별 사업개요_IBK퀀트 김경훈.xlsx]KOSPI!R1133C5</stp>
        <tr r="E1133" s="3"/>
        <tr r="E1133" s="3"/>
        <tr r="E1133" s="3"/>
        <tr r="E1133" s="3"/>
      </tp>
      <tp>
        <v>924851999999.99988</v>
        <stp/>
        <stp>##V3_BDPV12</stp>
        <stp>025540 KS Equity</stp>
        <stp>cur_mkt_cap</stp>
        <stp>[종목별 사업개요_IBK퀀트 김경훈.xlsx]KOSPI!R3203C5</stp>
        <tr r="E3203" s="3"/>
        <tr r="E3203" s="3"/>
        <tr r="E3203" s="3"/>
        <tr r="E3203" s="3"/>
      </tp>
      <tp>
        <v>633511434000</v>
        <stp/>
        <stp>##V3_BDPV12</stp>
        <stp>007340 KS Equity</stp>
        <stp>cur_mkt_cap</stp>
        <stp>[종목별 사업개요_IBK퀀트 김경훈.xlsx]KOSPI!R1003C5</stp>
        <tr r="E1003" s="3"/>
        <tr r="E1003" s="3"/>
        <tr r="E1003" s="3"/>
        <tr r="E1003" s="3"/>
      </tp>
      <tp>
        <v>1045955200000</v>
        <stp/>
        <stp>##V3_BDPV12</stp>
        <stp>006040 KS Equity</stp>
        <stp>cur_mkt_cap</stp>
        <stp>[종목별 사업개요_IBK퀀트 김경훈.xlsx]KOSPI!R1053C5</stp>
        <tr r="E1053" s="3"/>
        <tr r="E1053" s="3"/>
        <tr r="E1053" s="3"/>
        <tr r="E1053" s="3"/>
      </tp>
      <tp>
        <v>188224589000</v>
        <stp/>
        <stp>##V3_BDPV12</stp>
        <stp>002840 KS Equity</stp>
        <stp>cur_mkt_cap</stp>
        <stp>[종목별 사업개요_IBK퀀트 김경훈.xlsx]KOSPI!R1313C5</stp>
        <tr r="E1313" s="3"/>
        <tr r="E1313" s="3"/>
        <tr r="E1313" s="3"/>
        <tr r="E1313" s="3"/>
      </tp>
      <tp>
        <v>86243341440</v>
        <stp/>
        <stp>##V3_BDPV12</stp>
        <stp>001340 KS Equity</stp>
        <stp>cur_mkt_cap</stp>
        <stp>[종목별 사업개요_IBK퀀트 김경훈.xlsx]KOSPI!R1343C5</stp>
        <tr r="E1343" s="3"/>
        <tr r="E1343" s="3"/>
        <tr r="E1343" s="3"/>
        <tr r="E1343" s="3"/>
      </tp>
      <tp>
        <v>643593600000</v>
        <stp/>
        <stp>##V3_BDPV12</stp>
        <stp>138250 KS Equity</stp>
        <stp>cur_mkt_cap</stp>
        <stp>[종목별 사업개요_IBK퀀트 김경훈.xlsx]KOSPI!R2213C5</stp>
        <tr r="E2213" s="3"/>
        <tr r="E2213" s="3"/>
        <tr r="E2213" s="3"/>
        <tr r="E2213" s="3"/>
      </tp>
      <tp t="s">
        <v>운송 인프라</v>
        <stp/>
        <stp>##V3_BDPV12</stp>
        <stp>004360 KS Equity</stp>
        <stp>gics_industry_name</stp>
        <stp>[종목별 사업개요_IBK퀀트 김경훈.xlsx]KOSPI!R1753C4</stp>
        <tr r="D1753" s="3"/>
        <tr r="D1753" s="3"/>
      </tp>
      <tp t="s">
        <v>전자 장비 기기 &amp; 부품</v>
        <stp/>
        <stp>##V3_BDPV12</stp>
        <stp>105840 KS Equity</stp>
        <stp>gics_industry_name</stp>
        <stp>[종목별 사업개요_IBK퀀트 김경훈.xlsx]KOSPI!R2348C4</stp>
        <tr r="D2348" s="3"/>
        <tr r="D2348" s="3"/>
      </tp>
      <tp t="s">
        <v>자동차 부품</v>
        <stp/>
        <stp>##V3_BDPV12</stp>
        <stp>005850 KS Equity</stp>
        <stp>gics_industry_name</stp>
        <stp>[종목별 사업개요_IBK퀀트 김경훈.xlsx]KOSPI!R2128C4</stp>
        <tr r="D2128" s="3"/>
        <tr r="D2128" s="3"/>
      </tp>
      <tp t="s">
        <v>상업 서비스 &amp; 공급품</v>
        <stp/>
        <stp>##V3_BDPV12</stp>
        <stp>058850 KS Equity</stp>
        <stp>gics_industry_name</stp>
        <stp>[종목별 사업개요_IBK퀀트 김경훈.xlsx]KOSPI!R2868C4</stp>
        <tr r="D2868" s="3"/>
        <tr r="D2868" s="3"/>
      </tp>
      <tp t="s">
        <v>#N/A N/A</v>
        <stp/>
        <stp>##V3_BDPV12</stp>
        <stp>079650 KS Equity</stp>
        <stp>best_pe_ratio</stp>
        <stp>[종목별 사업개요_IBK퀀트 김경훈.xlsx]KOSDAQ!R583C10</stp>
        <tr r="J583" s="5"/>
      </tp>
      <tp>
        <v>13.54978354978355</v>
        <stp/>
        <stp>##V3_BDPV12</stp>
        <stp>083650 KS Equity</stp>
        <stp>best_pe_ratio</stp>
        <stp>[종목별 사업개요_IBK퀀트 김경훈.xlsx]KOSDAQ!R408C10</stp>
        <tr r="J408" s="5"/>
        <tr r="J408" s="5"/>
      </tp>
      <tp t="s">
        <v>#N/A N/A</v>
        <stp/>
        <stp>##V3_BDPV12</stp>
        <stp>073640 KS Equity</stp>
        <stp>best_pe_ratio</stp>
        <stp>[종목별 사업개요_IBK퀀트 김경훈.xlsx]KOSDAQ!R503C10</stp>
        <tr r="J503" s="5"/>
      </tp>
      <tp t="s">
        <v>#N/A N/A</v>
        <stp/>
        <stp>##V3_BDPV12</stp>
        <stp>036620 KS Equity</stp>
        <stp>best_pe_ratio</stp>
        <stp>[종목별 사업개요_IBK퀀트 김경훈.xlsx]KOSDAQ!R358C10</stp>
        <tr r="J358" s="5"/>
      </tp>
      <tp t="s">
        <v>#N/A N/A</v>
        <stp/>
        <stp>##V3_BDPV12</stp>
        <stp>035620 KS Equity</stp>
        <stp>best_pe_ratio</stp>
        <stp>[종목별 사업개요_IBK퀀트 김경훈.xlsx]KOSDAQ!R303C10</stp>
        <tr r="J303" s="5"/>
      </tp>
      <tp t="s">
        <v>#N/A N/A</v>
        <stp/>
        <stp>##V3_BDPV12</stp>
        <stp>082660 KS Equity</stp>
        <stp>best_pe_ratio</stp>
        <stp>[종목별 사업개요_IBK퀀트 김경훈.xlsx]KOSDAQ!R498C10</stp>
        <tr r="J498" s="5"/>
      </tp>
      <tp t="s">
        <v>#N/A N/A</v>
        <stp/>
        <stp>##V3_BDPV12</stp>
        <stp>086670 KS Equity</stp>
        <stp>best_pe_ratio</stp>
        <stp>[종목별 사업개요_IBK퀀트 김경훈.xlsx]KOSDAQ!R413C10</stp>
        <tr r="J413" s="5"/>
      </tp>
      <tp t="s">
        <v>#N/A N/A</v>
        <stp/>
        <stp>##V3_BDPV12</stp>
        <stp>084650 KS Equity</stp>
        <stp>best_pe_ratio</stp>
        <stp>[종목별 사업개요_IBK퀀트 김경훈.xlsx]KOSDAQ!R113C10</stp>
        <tr r="J113" s="5"/>
      </tp>
      <tp t="s">
        <v>#N/A N/A</v>
        <stp/>
        <stp>##V3_BDPV12</stp>
        <stp>023600 KS Equity</stp>
        <stp>best_pe_ratio</stp>
        <stp>[종목별 사업개요_IBK퀀트 김경훈.xlsx]KOSDAQ!R473C10</stp>
        <tr r="J473" s="5"/>
      </tp>
      <tp>
        <v>18.026783209787425</v>
        <stp/>
        <stp>##V3_BDPV12</stp>
        <stp>014620 KS Equity</stp>
        <stp>best_pe_ratio</stp>
        <stp>[종목별 사업개요_IBK퀀트 김경훈.xlsx]KOSDAQ!R648C10</stp>
        <tr r="J648" s="5"/>
        <tr r="J648" s="5"/>
      </tp>
      <tp t="s">
        <v>#N/A N/A</v>
        <stp/>
        <stp>##V3_BDPV12</stp>
        <stp>036630 KS Equity</stp>
        <stp>best_pe_ratio</stp>
        <stp>[종목별 사업개요_IBK퀀트 김경훈.xlsx]KOSDAQ!R703C10</stp>
        <tr r="J703" s="5"/>
      </tp>
      <tp t="s">
        <v>#N/A N/A</v>
        <stp/>
        <stp>##V3_BDPV12</stp>
        <stp>042600 KS Equity</stp>
        <stp>best_pe_ratio</stp>
        <stp>[종목별 사업개요_IBK퀀트 김경훈.xlsx]KOSDAQ!R568C10</stp>
        <tr r="J568" s="5"/>
      </tp>
      <tp t="s">
        <v>#N/A N/A</v>
        <stp/>
        <stp>##V3_BDPV12</stp>
        <stp>035610 KS Equity</stp>
        <stp>best_pe_ratio</stp>
        <stp>[종목별 사업개요_IBK퀀트 김경훈.xlsx]KOSDAQ!R778C10</stp>
        <tr r="J778" s="5"/>
      </tp>
      <tp t="s">
        <v>#N/A N/A</v>
        <stp/>
        <stp>##V3_BDPV12</stp>
        <stp>009620 KS Equity</stp>
        <stp>best_pe_ratio</stp>
        <stp>[종목별 사업개요_IBK퀀트 김경훈.xlsx]KOSDAQ!R468C10</stp>
        <tr r="J468" s="5"/>
      </tp>
      <tp t="s">
        <v>#N/A N/A</v>
        <stp/>
        <stp>##V3_BDPV12</stp>
        <stp>065650 KS Equity</stp>
        <stp>best_pe_ratio</stp>
        <stp>[종목별 사업개요_IBK퀀트 김경훈.xlsx]KOSDAQ!R248C10</stp>
        <tr r="J248" s="5"/>
      </tp>
      <tp t="s">
        <v>#N/A N/A</v>
        <stp/>
        <stp>##V3_BDPV12</stp>
        <stp>018680 KS Equity</stp>
        <stp>best_pe_ratio</stp>
        <stp>[종목별 사업개요_IBK퀀트 김경훈.xlsx]KOSDAQ!R618C10</stp>
        <tr r="J618" s="5"/>
      </tp>
      <tp t="s">
        <v>#N/A N/A</v>
        <stp/>
        <stp>##V3_BDPV12</stp>
        <stp>083660 KS Equity</stp>
        <stp>best_pe_ratio</stp>
        <stp>[종목별 사업개요_IBK퀀트 김경훈.xlsx]KOSDAQ!R933C10</stp>
        <tr r="J933" s="5"/>
      </tp>
      <tp t="s">
        <v>#N/A N/A</v>
        <stp/>
        <stp>##V3_BDPV12</stp>
        <stp>032680 KS Equity</stp>
        <stp>best_pe_ratio</stp>
        <stp>[종목별 사업개요_IBK퀀트 김경훈.xlsx]KOSDAQ!R753C10</stp>
        <tr r="J753" s="5"/>
      </tp>
      <tp t="s">
        <v>#N/A N/A</v>
        <stp/>
        <stp>##V3_BDPV12</stp>
        <stp>039670 KS Equity</stp>
        <stp>best_pe_ratio</stp>
        <stp>[종목별 사업개요_IBK퀀트 김경훈.xlsx]KOSDAQ!R808C10</stp>
        <tr r="J808" s="5"/>
      </tp>
      <tp>
        <v>3.2</v>
        <stp/>
        <stp>##V3_BDPV12</stp>
        <stp>054950 KS Equity</stp>
        <stp>best_eROE</stp>
        <stp>[종목별 사업개요_IBK퀀트 김경훈.xlsx]KOSDAQ!R2183C11</stp>
        <tr r="K2183" s="5"/>
        <tr r="K2183" s="5"/>
      </tp>
      <tp t="s">
        <v>#N/A N/A</v>
        <stp/>
        <stp>##V3_BDPV12</stp>
        <stp>058450 KS Equity</stp>
        <stp>best_eROE</stp>
        <stp>[종목별 사업개요_IBK퀀트 김경훈.xlsx]KOSDAQ!R2118C11</stp>
        <tr r="K2118" s="5"/>
      </tp>
      <tp t="s">
        <v>#N/A N/A</v>
        <stp/>
        <stp>##V3_BDPV12</stp>
        <stp>064240 KS Equity</stp>
        <stp>best_eROE</stp>
        <stp>[종목별 사업개요_IBK퀀트 김경훈.xlsx]KOSDAQ!R3228C11</stp>
        <tr r="K3228" s="5"/>
      </tp>
      <tp t="s">
        <v>#N/A N/A</v>
        <stp/>
        <stp>##V3_BDPV12</stp>
        <stp>071850 KS Equity</stp>
        <stp>best_eROE</stp>
        <stp>[종목별 사업개요_IBK퀀트 김경훈.xlsx]KOSDAQ!R2368C11</stp>
        <tr r="K2368" s="5"/>
      </tp>
      <tp t="s">
        <v>#N/A N/A</v>
        <stp/>
        <stp>##V3_BDPV12</stp>
        <stp>049550 KS Equity</stp>
        <stp>best_eROE</stp>
        <stp>[종목별 사업개요_IBK퀀트 김경훈.xlsx]KOSDAQ!R2128C11</stp>
        <tr r="K2128" s="5"/>
      </tp>
      <tp t="s">
        <v>#N/A N/A</v>
        <stp/>
        <stp>##V3_BDPV12</stp>
        <stp>026150 KS Equity</stp>
        <stp>best_eROE</stp>
        <stp>[종목별 사업개요_IBK퀀트 김경훈.xlsx]KOSDAQ!R2733C11</stp>
        <tr r="K2733" s="5"/>
      </tp>
      <tp t="s">
        <v>#N/A N/A</v>
        <stp/>
        <stp>##V3_BDPV12</stp>
        <stp>052460 KS Equity</stp>
        <stp>best_eROE</stp>
        <stp>[종목별 사업개요_IBK퀀트 김경훈.xlsx]KOSDAQ!R1073C11</stp>
        <tr r="K1073" s="5"/>
      </tp>
      <tp t="s">
        <v>#N/A N/A</v>
        <stp/>
        <stp>##V3_BDPV12</stp>
        <stp>054040 KS Equity</stp>
        <stp>best_eROE</stp>
        <stp>[종목별 사업개요_IBK퀀트 김경훈.xlsx]KOSDAQ!R3068C11</stp>
        <tr r="K3068" s="5"/>
      </tp>
      <tp t="s">
        <v>#N/A N/A</v>
        <stp/>
        <stp>##V3_BDPV12</stp>
        <stp>050860 KS Equity</stp>
        <stp>best_eROE</stp>
        <stp>[종목별 사업개요_IBK퀀트 김경훈.xlsx]KOSDAQ!R1003C11</stp>
        <tr r="K1003" s="5"/>
      </tp>
      <tp t="s">
        <v>#N/A N/A</v>
        <stp/>
        <stp>##V3_BDPV12</stp>
        <stp>052860 KS Equity</stp>
        <stp>best_eROE</stp>
        <stp>[종목별 사업개요_IBK퀀트 김경훈.xlsx]KOSDAQ!R1033C11</stp>
        <tr r="K1033" s="5"/>
      </tp>
      <tp t="s">
        <v>#N/A N/A</v>
        <stp/>
        <stp>##V3_BDPV12</stp>
        <stp>140520 KS Equity</stp>
        <stp>best_eROE</stp>
        <stp>[종목별 사업개요_IBK퀀트 김경훈.xlsx]KOSDAQ!R4293C11</stp>
        <tr r="K4293" s="5"/>
      </tp>
      <tp>
        <v>8.44</v>
        <stp/>
        <stp>##V3_BDPV12</stp>
        <stp>060150 KS Equity</stp>
        <stp>best_eROE</stp>
        <stp>[종목별 사업개요_IBK퀀트 김경훈.xlsx]KOSDAQ!R2043C11</stp>
        <tr r="K2043" s="5"/>
        <tr r="K2043" s="5"/>
      </tp>
      <tp t="s">
        <v>#N/A N/A</v>
        <stp/>
        <stp>##V3_BDPV12</stp>
        <stp>033160 KS Equity</stp>
        <stp>best_eROE</stp>
        <stp>[종목별 사업개요_IBK퀀트 김경훈.xlsx]KOSDAQ!R1513C11</stp>
        <tr r="K1513" s="5"/>
      </tp>
      <tp t="s">
        <v>#N/A N/A</v>
        <stp/>
        <stp>##V3_BDPV12</stp>
        <stp>036560 KS Equity</stp>
        <stp>best_eROE</stp>
        <stp>[종목별 사업개요_IBK퀀트 김경훈.xlsx]KOSDAQ!R1543C11</stp>
        <tr r="K1543" s="5"/>
      </tp>
      <tp t="s">
        <v>#N/A N/A</v>
        <stp/>
        <stp>##V3_BDPV12</stp>
        <stp>053050 KS Equity</stp>
        <stp>best_eROE</stp>
        <stp>[종목별 사업개요_IBK퀀트 김경훈.xlsx]KOSDAQ!R2303C11</stp>
        <tr r="K2303" s="5"/>
      </tp>
      <tp t="s">
        <v>#N/A N/A</v>
        <stp/>
        <stp>##V3_BDPV12</stp>
        <stp>078860 KS Equity</stp>
        <stp>best_eROE</stp>
        <stp>[종목별 사업개요_IBK퀀트 김경훈.xlsx]KOSDAQ!R1053C11</stp>
        <tr r="K1053" s="5"/>
      </tp>
      <tp t="s">
        <v>#N/A N/A</v>
        <stp/>
        <stp>##V3_BDPV12</stp>
        <stp>079950 KS Equity</stp>
        <stp>best_eROE</stp>
        <stp>[종목별 사업개요_IBK퀀트 김경훈.xlsx]KOSDAQ!R2038C11</stp>
        <tr r="K2038" s="5"/>
      </tp>
      <tp t="s">
        <v>#N/A N/A</v>
        <stp/>
        <stp>##V3_BDPV12</stp>
        <stp>050760 KS Equity</stp>
        <stp>best_eROE</stp>
        <stp>[종목별 사업개요_IBK퀀트 김경훈.xlsx]KOSDAQ!R1298C11</stp>
        <tr r="K1298" s="5"/>
      </tp>
      <tp t="s">
        <v>#N/A N/A</v>
        <stp/>
        <stp>##V3_BDPV12</stp>
        <stp>105550 KS Equity</stp>
        <stp>best_eROE</stp>
        <stp>[종목별 사업개요_IBK퀀트 김경훈.xlsx]KOSDAQ!R3738C11</stp>
        <tr r="K3738" s="5"/>
      </tp>
      <tp t="s">
        <v>#N/A N/A</v>
        <stp/>
        <stp>##V3_BDPV12</stp>
        <stp>065660 KS Equity</stp>
        <stp>best_eROE</stp>
        <stp>[종목별 사업개요_IBK퀀트 김경훈.xlsx]KOSDAQ!R1123C11</stp>
        <tr r="K1123" s="5"/>
      </tp>
      <tp>
        <v>16.97</v>
        <stp/>
        <stp>##V3_BDPV12</stp>
        <stp>067160 KS Equity</stp>
        <stp>best_eROE</stp>
        <stp>[종목별 사업개요_IBK퀀트 김경훈.xlsx]KOSDAQ!R1108C11</stp>
        <tr r="K1108" s="5"/>
        <tr r="K1108" s="5"/>
      </tp>
      <tp>
        <v>9.34</v>
        <stp/>
        <stp>##V3_BDPV12</stp>
        <stp>052260 KS Equity</stp>
        <stp>best_eROE</stp>
        <stp>[종목별 사업개요_IBK퀀트 김경훈.xlsx]KOSDAQ!R1263C11</stp>
        <tr r="K1263" s="5"/>
        <tr r="K1263" s="5"/>
      </tp>
      <tp t="s">
        <v>#N/A N/A</v>
        <stp/>
        <stp>##V3_BDPV12</stp>
        <stp>027050 KS Equity</stp>
        <stp>best_eROE</stp>
        <stp>[종목별 사업개요_IBK퀀트 김경훈.xlsx]KOSDAQ!R2538C11</stp>
        <tr r="K2538" s="5"/>
      </tp>
      <tp t="s">
        <v>#N/A N/A</v>
        <stp/>
        <stp>##V3_BDPV12</stp>
        <stp>045660 KS Equity</stp>
        <stp>best_eROE</stp>
        <stp>[종목별 사업개요_IBK퀀트 김경훈.xlsx]KOSDAQ!R1368C11</stp>
        <tr r="K1368" s="5"/>
      </tp>
      <tp>
        <v>12.463000000000001</v>
        <stp/>
        <stp>##V3_BDPV12</stp>
        <stp>145020 KS Equity</stp>
        <stp>best_eROE</stp>
        <stp>[종목별 사업개요_IBK퀀트 김경훈.xlsx]KOSDAQ!R4353C11</stp>
        <tr r="K4353" s="5"/>
        <tr r="K4353" s="5"/>
      </tp>
      <tp t="s">
        <v>#N/A N/A</v>
        <stp/>
        <stp>##V3_BDPV12</stp>
        <stp>200710 KS Equity</stp>
        <stp>best_eROE</stp>
        <stp>[종목별 사업개요_IBK퀀트 김경훈.xlsx]KOSDAQ!R4708C11</stp>
        <tr r="K4708" s="5"/>
      </tp>
      <tp t="s">
        <v>#N/A N/A</v>
        <stp/>
        <stp>##V3_BDPV12</stp>
        <stp>141020 KS Equity</stp>
        <stp>best_eROE</stp>
        <stp>[종목별 사업개요_IBK퀀트 김경훈.xlsx]KOSDAQ!R4308C11</stp>
        <tr r="K4308" s="5"/>
      </tp>
      <tp t="s">
        <v>#N/A N/A</v>
        <stp/>
        <stp>##V3_BDPV12</stp>
        <stp>031860 KS Equity</stp>
        <stp>best_eROE</stp>
        <stp>[종목별 사업개요_IBK퀀트 김경훈.xlsx]KOSDAQ!R1318C11</stp>
        <tr r="K1318" s="5"/>
      </tp>
      <tp t="s">
        <v>#N/A N/A</v>
        <stp/>
        <stp>##V3_BDPV12</stp>
        <stp>037440 KS Equity</stp>
        <stp>best_eROE</stp>
        <stp>[종목별 사업개요_IBK퀀트 김경훈.xlsx]KOSDAQ!R3283C11</stp>
        <tr r="K3283" s="5"/>
      </tp>
      <tp t="s">
        <v>#N/A N/A</v>
        <stp/>
        <stp>##V3_BDPV12</stp>
        <stp>016250 KS Equity</stp>
        <stp>best_eROE</stp>
        <stp>[종목별 사업개요_IBK퀀트 김경훈.xlsx]KOSDAQ!R2018C11</stp>
        <tr r="K2018" s="5"/>
      </tp>
      <tp t="s">
        <v>#N/A N/A</v>
        <stp/>
        <stp>##V3_BDPV12</stp>
        <stp>236200 KS Equity</stp>
        <stp>best_eROE</stp>
        <stp>[종목별 사업개요_IBK퀀트 김경훈.xlsx]KOSDAQ!R5233C11</stp>
        <tr r="K5233" s="5"/>
      </tp>
      <tp t="s">
        <v>#N/A N/A</v>
        <stp/>
        <stp>##V3_BDPV12</stp>
        <stp>033050 KS Equity</stp>
        <stp>best_eROE</stp>
        <stp>[종목별 사업개요_IBK퀀트 김경훈.xlsx]KOSDAQ!R2203C11</stp>
        <tr r="K2203" s="5"/>
      </tp>
      <tp t="s">
        <v>#N/A N/A</v>
        <stp/>
        <stp>##V3_BDPV12</stp>
        <stp>045060 KS Equity</stp>
        <stp>best_eROE</stp>
        <stp>[종목별 사업개요_IBK퀀트 김경훈.xlsx]KOSDAQ!R1558C11</stp>
        <tr r="K1558" s="5"/>
      </tp>
      <tp t="s">
        <v>#N/A N/A</v>
        <stp/>
        <stp>##V3_BDPV12</stp>
        <stp>017250 KS Equity</stp>
        <stp>best_eROE</stp>
        <stp>[종목별 사업개요_IBK퀀트 김경훈.xlsx]KOSDAQ!R2068C11</stp>
        <tr r="K2068" s="5"/>
      </tp>
      <tp t="s">
        <v>#N/A N/A</v>
        <stp/>
        <stp>##V3_BDPV12</stp>
        <stp>068150 KS Equity</stp>
        <stp>best_eROE</stp>
        <stp>[종목별 사업개요_IBK퀀트 김경훈.xlsx]KOSDAQ!R2428C11</stp>
        <tr r="K2428" s="5"/>
      </tp>
      <tp t="s">
        <v>#N/A N/A</v>
        <stp/>
        <stp>##V3_BDPV12</stp>
        <stp>178920 KS Equity</stp>
        <stp>best_eROE</stp>
        <stp>[종목별 사업개요_IBK퀀트 김경훈.xlsx]KOSDAQ!R4523C11</stp>
        <tr r="K4523" s="5"/>
      </tp>
      <tp t="s">
        <v>#N/A N/A</v>
        <stp/>
        <stp>##V3_BDPV12</stp>
        <stp>078650 KS Equity</stp>
        <stp>best_eROE</stp>
        <stp>[종목별 사업개요_IBK퀀트 김경훈.xlsx]KOSDAQ!R2533C11</stp>
        <tr r="K2533" s="5"/>
      </tp>
      <tp>
        <v>16.245000000000001</v>
        <stp/>
        <stp>##V3_BDPV12</stp>
        <stp>222800 KS Equity</stp>
        <stp>best_eROE</stp>
        <stp>[종목별 사업개요_IBK퀀트 김경훈.xlsx]KOSDAQ!R5093C11</stp>
        <tr r="K5093" s="5"/>
        <tr r="K5093" s="5"/>
      </tp>
      <tp>
        <v>24.222999999999999</v>
        <stp/>
        <stp>##V3_BDPV12</stp>
        <stp>048260 KS Equity</stp>
        <stp>best_eROE</stp>
        <stp>[종목별 사업개요_IBK퀀트 김경훈.xlsx]KOSDAQ!R1613C11</stp>
        <tr r="K1613" s="5"/>
        <tr r="K1613" s="5"/>
      </tp>
      <tp>
        <v>20.574999999999999</v>
        <stp/>
        <stp>##V3_BDPV12</stp>
        <stp>123420 KS Equity</stp>
        <stp>best_eROE</stp>
        <stp>[종목별 사업개요_IBK퀀트 김경훈.xlsx]KOSDAQ!R4053C11</stp>
        <tr r="K4053" s="5"/>
        <tr r="K4053" s="5"/>
      </tp>
      <tp t="s">
        <v>#N/A N/A</v>
        <stp/>
        <stp>##V3_BDPV12</stp>
        <stp>065160 KS Equity</stp>
        <stp>best_eROE</stp>
        <stp>[종목별 사업개요_IBK퀀트 김경훈.xlsx]KOSDAQ!R1428C11</stp>
        <tr r="K1428" s="5"/>
      </tp>
      <tp t="s">
        <v>#N/A N/A</v>
        <stp/>
        <stp>##V3_BDPV12</stp>
        <stp>131220 KS Equity</stp>
        <stp>best_eROE</stp>
        <stp>[종목별 사업개요_IBK퀀트 김경훈.xlsx]KOSDAQ!R4168C11</stp>
        <tr r="K4168" s="5"/>
      </tp>
      <tp t="s">
        <v>#N/A N/A</v>
        <stp/>
        <stp>##V3_BDPV12</stp>
        <stp>030960 KS Equity</stp>
        <stp>best_eROE</stp>
        <stp>[종목별 사업개요_IBK퀀트 김경훈.xlsx]KOSDAQ!R1143C11</stp>
        <tr r="K1143" s="5"/>
      </tp>
      <tp t="s">
        <v>#N/A N/A</v>
        <stp/>
        <stp>##V3_BDPV12</stp>
        <stp>221200 KS Equity</stp>
        <stp>best_eROE</stp>
        <stp>[종목별 사업개요_IBK퀀트 김경훈.xlsx]KOSDAQ!R5043C11</stp>
        <tr r="K5043" s="5"/>
      </tp>
      <tp t="s">
        <v>#N/A N/A</v>
        <stp/>
        <stp>##V3_BDPV12</stp>
        <stp>040350 KS Equity</stp>
        <stp>best_eROE</stp>
        <stp>[종목별 사업개요_IBK퀀트 김경훈.xlsx]KOSDAQ!R2613C11</stp>
        <tr r="K2613" s="5"/>
      </tp>
      <tp t="s">
        <v>#N/A N/A</v>
        <stp/>
        <stp>##V3_BDPV12</stp>
        <stp>054450 KS Equity</stp>
        <stp>best_eROE</stp>
        <stp>[종목별 사업개요_IBK퀀트 김경훈.xlsx]KOSDAQ!R2698C11</stp>
        <tr r="K2698" s="5"/>
      </tp>
      <tp t="s">
        <v>#N/A N/A</v>
        <stp/>
        <stp>##V3_BDPV12</stp>
        <stp>039740 KS Equity</stp>
        <stp>best_eROE</stp>
        <stp>[종목별 사업개요_IBK퀀트 김경훈.xlsx]KOSDAQ!R3048C11</stp>
        <tr r="K3048" s="5"/>
      </tp>
      <tp t="s">
        <v>#N/A N/A</v>
        <stp/>
        <stp>##V3_BDPV12</stp>
        <stp>171120 KS Equity</stp>
        <stp>best_eROE</stp>
        <stp>[종목별 사업개요_IBK퀀트 김경훈.xlsx]KOSDAQ!R4493C11</stp>
        <tr r="K4493" s="5"/>
      </tp>
      <tp>
        <v>7.6000000000000005</v>
        <stp/>
        <stp>##V3_BDPV12</stp>
        <stp>170920 KS Equity</stp>
        <stp>best_eROE</stp>
        <stp>[종목별 사업개요_IBK퀀트 김경훈.xlsx]KOSDAQ!R4483C11</stp>
        <tr r="K4483" s="5"/>
        <tr r="K4483" s="5"/>
      </tp>
      <tp t="s">
        <v>#N/A N/A</v>
        <stp/>
        <stp>##V3_BDPV12</stp>
        <stp>039340 KS Equity</stp>
        <stp>best_eROE</stp>
        <stp>[종목별 사업개요_IBK퀀트 김경훈.xlsx]KOSDAQ!R3008C11</stp>
        <tr r="K3008" s="5"/>
      </tp>
      <tp t="s">
        <v>#N/A N/A</v>
        <stp/>
        <stp>##V3_BDPV12</stp>
        <stp>127120 KS Equity</stp>
        <stp>best_eROE</stp>
        <stp>[종목별 사업개요_IBK퀀트 김경훈.xlsx]KOSDAQ!R4108C11</stp>
        <tr r="K4108" s="5"/>
      </tp>
      <tp t="s">
        <v>#N/A N/A</v>
        <stp/>
        <stp>##V3_BDPV12</stp>
        <stp>010240 KS Equity</stp>
        <stp>best_eROE</stp>
        <stp>[종목별 사업개요_IBK퀀트 김경훈.xlsx]KOSDAQ!R3278C11</stp>
        <tr r="K3278" s="5"/>
      </tp>
      <tp t="s">
        <v>#N/A N/A</v>
        <stp/>
        <stp>##V3_BDPV12</stp>
        <stp>004650 KS Equity</stp>
        <stp>best_eROE</stp>
        <stp>[종목별 사업개요_IBK퀀트 김경훈.xlsx]KOSDAQ!R2343C11</stp>
        <tr r="K2343" s="5"/>
      </tp>
      <tp t="s">
        <v>#N/A N/A</v>
        <stp/>
        <stp>##V3_BDPV12</stp>
        <stp>024740 KS Equity</stp>
        <stp>best_eROE</stp>
        <stp>[종목별 사업개요_IBK퀀트 김경훈.xlsx]KOSDAQ!R3143C11</stp>
        <tr r="K3143" s="5"/>
      </tp>
      <tp t="s">
        <v>#N/A N/A</v>
        <stp/>
        <stp>##V3_BDPV12</stp>
        <stp>099440 KS Equity</stp>
        <stp>best_eROE</stp>
        <stp>[종목별 사업개요_IBK퀀트 김경훈.xlsx]KOSDAQ!R3568C11</stp>
        <tr r="K3568" s="5"/>
      </tp>
      <tp t="s">
        <v>#N/A N/A</v>
        <stp/>
        <stp>##V3_BDPV12</stp>
        <stp>089150 KS Equity</stp>
        <stp>best_eROE</stp>
        <stp>[종목별 사업개요_IBK퀀트 김경훈.xlsx]KOSDAQ!R2403C11</stp>
        <tr r="K2403" s="5"/>
      </tp>
      <tp t="s">
        <v>#N/A N/A</v>
        <stp/>
        <stp>##V3_BDPV12</stp>
        <stp>083550 KS Equity</stp>
        <stp>best_eROE</stp>
        <stp>[종목별 사업개요_IBK퀀트 김경훈.xlsx]KOSDAQ!R2443C11</stp>
        <tr r="K2443" s="5"/>
      </tp>
      <tp t="s">
        <v>#N/A N/A</v>
        <stp/>
        <stp>##V3_BDPV12</stp>
        <stp>096640 KS Equity</stp>
        <stp>best_eROE</stp>
        <stp>[종목별 사업개요_IBK퀀트 김경훈.xlsx]KOSDAQ!R3498C11</stp>
        <tr r="K3498" s="5"/>
      </tp>
      <tp>
        <v>13.05</v>
        <stp/>
        <stp>##V3_BDPV12</stp>
        <stp>095340 KS Equity</stp>
        <stp>best_eROE</stp>
        <stp>[종목별 사업개요_IBK퀀트 김경훈.xlsx]KOSDAQ!R3438C11</stp>
        <tr r="K3438" s="5"/>
        <tr r="K3438" s="5"/>
      </tp>
      <tp t="s">
        <v>#N/A N/A</v>
        <stp/>
        <stp>##V3_BDPV12</stp>
        <stp>044960 KS Equity</stp>
        <stp>best_eROE</stp>
        <stp>[종목별 사업개요_IBK퀀트 김경훈.xlsx]KOSDAQ!R1903C11</stp>
        <tr r="K1903" s="5"/>
      </tp>
      <tp t="s">
        <v>#N/A N/A</v>
        <stp/>
        <stp>##V3_BDPV12</stp>
        <stp>094940 KS Equity</stp>
        <stp>best_eROE</stp>
        <stp>[종목별 사업개요_IBK퀀트 김경훈.xlsx]KOSDAQ!R3413C11</stp>
        <tr r="K3413" s="5"/>
      </tp>
      <tp>
        <v>7.3</v>
        <stp/>
        <stp>##V3_BDPV12</stp>
        <stp>187220 KS Equity</stp>
        <stp>best_eROE</stp>
        <stp>[종목별 사업개요_IBK퀀트 김경훈.xlsx]KOSDAQ!R4558C11</stp>
        <tr r="K4558" s="5"/>
        <tr r="K4558" s="5"/>
      </tp>
      <tp t="s">
        <v>#N/A N/A</v>
        <stp/>
        <stp>##V3_BDPV12</stp>
        <stp>096040 KS Equity</stp>
        <stp>best_eROE</stp>
        <stp>[종목별 사업개요_IBK퀀트 김경훈.xlsx]KOSDAQ!R3468C11</stp>
        <tr r="K3468" s="5"/>
      </tp>
      <tp>
        <v>14.93</v>
        <stp/>
        <stp>##V3_BDPV12</stp>
        <stp>096240 KS Equity</stp>
        <stp>best_eROE</stp>
        <stp>[종목별 사업개요_IBK퀀트 김경훈.xlsx]KOSDAQ!R3473C11</stp>
        <tr r="K3473" s="5"/>
        <tr r="K3473" s="5"/>
      </tp>
      <tp t="s">
        <v>#N/A N/A</v>
        <stp/>
        <stp>##V3_BDPV12</stp>
        <stp>047560 KS Equity</stp>
        <stp>best_eROE</stp>
        <stp>[종목별 사업개요_IBK퀀트 김경훈.xlsx]KOSDAQ!R1963C11</stp>
        <tr r="K1963" s="5"/>
      </tp>
      <tp t="s">
        <v>#N/A N/A</v>
        <stp/>
        <stp>##V3_BDPV12</stp>
        <stp>187420 KS Equity</stp>
        <stp>best_eROE</stp>
        <stp>[종목별 사업개요_IBK퀀트 김경훈.xlsx]KOSDAQ!R4568C11</stp>
        <tr r="K4568" s="5"/>
      </tp>
      <tp t="s">
        <v>#N/A N/A</v>
        <stp/>
        <stp>##V3_BDPV12</stp>
        <stp>068050 KS Equity</stp>
        <stp>best_eROE</stp>
        <stp>[종목별 사업개요_IBK퀀트 김경훈.xlsx]KOSDAQ!R2843C11</stp>
        <tr r="K2843" s="5"/>
      </tp>
      <tp t="s">
        <v>#N/A N/A</v>
        <stp/>
        <stp>##V3_BDPV12</stp>
        <stp>081150 KS Equity</stp>
        <stp>best_eROE</stp>
        <stp>[종목별 사업개요_IBK퀀트 김경훈.xlsx]KOSDAQ!R2763C11</stp>
        <tr r="K2763" s="5"/>
      </tp>
      <tp t="s">
        <v>#N/A N/A</v>
        <stp/>
        <stp>##V3_BDPV12</stp>
        <stp>191420 KS Equity</stp>
        <stp>best_eROE</stp>
        <stp>[종목별 사업개요_IBK퀀트 김경훈.xlsx]KOSDAQ!R4603C11</stp>
        <tr r="K4603" s="5"/>
      </tp>
      <tp t="s">
        <v>#N/A N/A</v>
        <stp/>
        <stp>##V3_BDPV12</stp>
        <stp>217810 KS Equity</stp>
        <stp>best_eROE</stp>
        <stp>[종목별 사업개요_IBK퀀트 김경훈.xlsx]KOSDAQ!R4983C11</stp>
        <tr r="K4983" s="5"/>
      </tp>
      <tp t="s">
        <v>#N/A N/A</v>
        <stp/>
        <stp>##V3_BDPV12</stp>
        <stp>119850 KS Equity</stp>
        <stp>best_eROE</stp>
        <stp>[종목별 사업개요_IBK퀀트 김경훈.xlsx]KOSDAQ!R3953C11</stp>
        <tr r="K3953" s="5"/>
      </tp>
      <tp t="s">
        <v>#N/A N/A</v>
        <stp/>
        <stp>##V3_BDPV12</stp>
        <stp>208710 KS Equity</stp>
        <stp>best_eROE</stp>
        <stp>[종목별 사업개요_IBK퀀트 김경훈.xlsx]KOSDAQ!R4828C11</stp>
        <tr r="K4828" s="5"/>
      </tp>
      <tp t="s">
        <v>#N/A N/A</v>
        <stp/>
        <stp>##V3_BDPV12</stp>
        <stp>218410 KS Equity</stp>
        <stp>best_eROE</stp>
        <stp>[종목별 사업개요_IBK퀀트 김경훈.xlsx]KOSDAQ!R4998C11</stp>
        <tr r="K4998" s="5"/>
      </tp>
      <tp t="s">
        <v>#N/A N/A</v>
        <stp/>
        <stp>##V3_BDPV12</stp>
        <stp>115450 KS Equity</stp>
        <stp>best_eROE</stp>
        <stp>[종목별 사업개요_IBK퀀트 김경훈.xlsx]KOSDAQ!R3898C11</stp>
        <tr r="K3898" s="5"/>
      </tp>
      <tp t="s">
        <v>#N/A N/A</v>
        <stp/>
        <stp>##V3_BDPV12</stp>
        <stp>214310 KS Equity</stp>
        <stp>best_eROE</stp>
        <stp>[종목별 사업개요_IBK퀀트 김경훈.xlsx]KOSDAQ!R4873C11</stp>
        <tr r="K4873" s="5"/>
      </tp>
      <tp t="s">
        <v>#N/A N/A</v>
        <stp/>
        <stp>##V3_BDPV12</stp>
        <stp>090850 KS Equity</stp>
        <stp>best_eROE</stp>
        <stp>[종목별 사업개요_IBK퀀트 김경훈.xlsx]KOSDAQ!R2008C11</stp>
        <tr r="K2008" s="5"/>
      </tp>
      <tp t="s">
        <v>#N/A N/A</v>
        <stp/>
        <stp>##V3_BDPV12</stp>
        <stp>114450 KS Equity</stp>
        <stp>best_eROE</stp>
        <stp>[종목별 사업개요_IBK퀀트 김경훈.xlsx]KOSDAQ!R3858C11</stp>
        <tr r="K3858" s="5"/>
      </tp>
      <tp t="s">
        <v>#N/A N/A</v>
        <stp/>
        <stp>##V3_BDPV12</stp>
        <stp>094840 KS Equity</stp>
        <stp>best_eROE</stp>
        <stp>[종목별 사업개요_IBK퀀트 김경훈.xlsx]KOSDAQ!R3398C11</stp>
        <tr r="K3398" s="5"/>
      </tp>
      <tp t="s">
        <v>#N/A N/A</v>
        <stp/>
        <stp>##V3_BDPV12</stp>
        <stp>093640 KS Equity</stp>
        <stp>best_eROE</stp>
        <stp>[종목별 사업개요_IBK퀀트 김경훈.xlsx]KOSDAQ!R3363C11</stp>
        <tr r="K3363" s="5"/>
      </tp>
      <tp t="s">
        <v>#N/A N/A</v>
        <stp/>
        <stp>##V3_BDPV12</stp>
        <stp>036260 KS Equity</stp>
        <stp>best_eROE</stp>
        <stp>[종목별 사업개요_IBK퀀트 김경훈.xlsx]KOSDAQ!R1943C11</stp>
        <tr r="K1943" s="5"/>
      </tp>
      <tp t="s">
        <v>#N/A N/A</v>
        <stp/>
        <stp>##V3_BDPV12</stp>
        <stp>092040 KS Equity</stp>
        <stp>best_eROE</stp>
        <stp>[종목별 사업개요_IBK퀀트 김경훈.xlsx]KOSDAQ!R3303C11</stp>
        <tr r="K3303" s="5"/>
      </tp>
      <tp>
        <v>13.8</v>
        <stp/>
        <stp>##V3_BDPV12</stp>
        <stp>122350 KS Equity</stp>
        <stp>best_eROE</stp>
        <stp>[종목별 사업개요_IBK퀀트 김경훈.xlsx]KOSDAQ!R3993C11</stp>
        <tr r="K3993" s="5"/>
        <tr r="K3993" s="5"/>
      </tp>
      <tp t="s">
        <v>#N/A N/A</v>
        <stp/>
        <stp>##V3_BDPV12</stp>
        <stp>122450 KS Equity</stp>
        <stp>best_eROE</stp>
        <stp>[종목별 사업개요_IBK퀀트 김경훈.xlsx]KOSDAQ!R3998C11</stp>
        <tr r="K3998" s="5"/>
      </tp>
      <tp t="s">
        <v>#N/A N/A</v>
        <stp/>
        <stp>##V3_BDPV12</stp>
        <stp>121850 KS Equity</stp>
        <stp>best_eROE</stp>
        <stp>[종목별 사업개요_IBK퀀트 김경훈.xlsx]KOSDAQ!R3983C11</stp>
        <tr r="K3983" s="5"/>
      </tp>
      <tp t="s">
        <v>#N/A N/A</v>
        <stp/>
        <stp>##V3_BDPV12</stp>
        <stp>038950 KS Equity</stp>
        <stp>best_eROE</stp>
        <stp>[종목별 사업개요_IBK퀀트 김경훈.xlsx]KOSDAQ!R2813C11</stp>
        <tr r="K2813" s="5"/>
      </tp>
      <tp t="s">
        <v>#N/A N/A</v>
        <stp/>
        <stp>##V3_BDPV12</stp>
        <stp>024850 KS Equity</stp>
        <stp>best_eROE</stp>
        <stp>[종목별 사업개요_IBK퀀트 김경훈.xlsx]KOSDAQ!R2938C11</stp>
        <tr r="K2938" s="5"/>
      </tp>
      <tp>
        <v>-27.80612</v>
        <stp/>
        <stp>##V3_BDPV12</stp>
        <stp>049950 KS Equity</stp>
        <stp>current_TRR_3mo</stp>
        <stp>[종목별 사업개요_IBK퀀트 김경훈.xlsx]KOSDAQ!R288C9</stp>
        <tr r="I288" s="5"/>
        <tr r="I288" s="5"/>
      </tp>
      <tp>
        <v>-18.251370000000001</v>
        <stp/>
        <stp>##V3_BDPV12</stp>
        <stp>043150 KS Equity</stp>
        <stp>current_TRR_3mo</stp>
        <stp>[종목별 사업개요_IBK퀀트 김경훈.xlsx]KOSDAQ!R348C9</stp>
        <tr r="I348" s="5"/>
        <tr r="I348" s="5"/>
      </tp>
      <tp>
        <v>-4.1742290000000004</v>
        <stp/>
        <stp>##V3_BDPV12</stp>
        <stp>065450 KS Equity</stp>
        <stp>current_TRR_1mo</stp>
        <stp>[종목별 사업개요_IBK퀀트 김경훈.xlsx]KOSDAQ!R438C8</stp>
        <tr r="H438" s="5"/>
        <tr r="H438" s="5"/>
      </tp>
      <tp>
        <v>33.828989999999997</v>
        <stp/>
        <stp>##V3_BDPV12</stp>
        <stp>065650 KS Equity</stp>
        <stp>current_TRR_1mo</stp>
        <stp>[종목별 사업개요_IBK퀀트 김경훈.xlsx]KOSDAQ!R248C8</stp>
        <tr r="H248" s="5"/>
        <tr r="H248" s="5"/>
      </tp>
      <tp>
        <v>-9.2857140000000005</v>
        <stp/>
        <stp>##V3_BDPV12</stp>
        <stp>064550 KS Equity</stp>
        <stp>current_TRR_1mo</stp>
        <stp>[종목별 사업개요_IBK퀀트 김경훈.xlsx]KOSDAQ!R328C8</stp>
        <tr r="H328" s="5"/>
        <tr r="H328" s="5"/>
      </tp>
      <tp>
        <v>3.99274</v>
        <stp/>
        <stp>##V3_BDPV12</stp>
        <stp>072950 KS Equity</stp>
        <stp>current_TRR_1mo</stp>
        <stp>[종목별 사업개요_IBK퀀트 김경훈.xlsx]KOSDAQ!R448C8</stp>
        <tr r="H448" s="5"/>
        <tr r="H448" s="5"/>
      </tp>
      <tp>
        <v>-17.732559999999999</v>
        <stp/>
        <stp>##V3_BDPV12</stp>
        <stp>049950 KS Equity</stp>
        <stp>current_TRR_1mo</stp>
        <stp>[종목별 사업개요_IBK퀀트 김경훈.xlsx]KOSDAQ!R288C8</stp>
        <tr r="H288" s="5"/>
        <tr r="H288" s="5"/>
      </tp>
      <tp>
        <v>1.7687079999999999</v>
        <stp/>
        <stp>##V3_BDPV12</stp>
        <stp>043150 KS Equity</stp>
        <stp>current_TRR_1mo</stp>
        <stp>[종목별 사업개요_IBK퀀트 김경훈.xlsx]KOSDAQ!R348C8</stp>
        <tr r="H348" s="5"/>
        <tr r="H348" s="5"/>
      </tp>
      <tp>
        <v>-9.4339619999999993</v>
        <stp/>
        <stp>##V3_BDPV12</stp>
        <stp>065450 KS Equity</stp>
        <stp>current_TRR_3mo</stp>
        <stp>[종목별 사업개요_IBK퀀트 김경훈.xlsx]KOSDAQ!R438C9</stp>
        <tr r="I438" s="5"/>
        <tr r="I438" s="5"/>
      </tp>
      <tp>
        <v>110.52630000000001</v>
        <stp/>
        <stp>##V3_BDPV12</stp>
        <stp>065650 KS Equity</stp>
        <stp>current_TRR_3mo</stp>
        <stp>[종목별 사업개요_IBK퀀트 김경훈.xlsx]KOSDAQ!R248C9</stp>
        <tr r="I248" s="5"/>
        <tr r="I248" s="5"/>
      </tp>
      <tp>
        <v>-1.9305019999999999</v>
        <stp/>
        <stp>##V3_BDPV12</stp>
        <stp>064550 KS Equity</stp>
        <stp>current_TRR_3mo</stp>
        <stp>[종목별 사업개요_IBK퀀트 김경훈.xlsx]KOSDAQ!R328C9</stp>
        <tr r="I328" s="5"/>
        <tr r="I328" s="5"/>
      </tp>
      <tp>
        <v>-10.608420000000001</v>
        <stp/>
        <stp>##V3_BDPV12</stp>
        <stp>072950 KS Equity</stp>
        <stp>current_TRR_3mo</stp>
        <stp>[종목별 사업개요_IBK퀀트 김경훈.xlsx]KOSDAQ!R448C9</stp>
        <tr r="I448" s="5"/>
        <tr r="I448" s="5"/>
      </tp>
      <tp>
        <v>-8.5051550000000002</v>
        <stp/>
        <stp>##V3_BDPV12</stp>
        <stp>024950 KS Equity</stp>
        <stp>current_TRR_1mo</stp>
        <stp>[종목별 사업개요_IBK퀀트 김경훈.xlsx]KOSDAQ!R538C8</stp>
        <tr r="H538" s="5"/>
        <tr r="H538" s="5"/>
      </tp>
      <tp>
        <v>-15.27924</v>
        <stp/>
        <stp>##V3_BDPV12</stp>
        <stp>015750 KS Equity</stp>
        <stp>current_TRR_3mo</stp>
        <stp>[종목별 사업개요_IBK퀀트 김경훈.xlsx]KOSDAQ!R668C9</stp>
        <tr r="I668" s="5"/>
        <tr r="I668" s="5"/>
      </tp>
      <tp>
        <v>-3.794038</v>
        <stp/>
        <stp>##V3_BDPV12</stp>
        <stp>024950 KS Equity</stp>
        <stp>current_TRR_3mo</stp>
        <stp>[종목별 사업개요_IBK퀀트 김경훈.xlsx]KOSDAQ!R538C9</stp>
        <tr r="I538" s="5"/>
        <tr r="I538" s="5"/>
      </tp>
      <tp>
        <v>2.5510199999999998</v>
        <stp/>
        <stp>##V3_BDPV12</stp>
        <stp>015750 KS Equity</stp>
        <stp>current_TRR_1mo</stp>
        <stp>[종목별 사업개요_IBK퀀트 김경훈.xlsx]KOSDAQ!R668C8</stp>
        <tr r="H668" s="5"/>
        <tr r="H668" s="5"/>
      </tp>
      <tp>
        <v>13.405799999999999</v>
        <stp/>
        <stp>##V3_BDPV12</stp>
        <stp>083650 KS Equity</stp>
        <stp>current_TRR_3mo</stp>
        <stp>[종목별 사업개요_IBK퀀트 김경훈.xlsx]KOSDAQ!R408C9</stp>
        <tr r="I408" s="5"/>
        <tr r="I408" s="5"/>
      </tp>
      <tp>
        <v>22.265630000000002</v>
        <stp/>
        <stp>##V3_BDPV12</stp>
        <stp>083650 KS Equity</stp>
        <stp>current_TRR_1mo</stp>
        <stp>[종목별 사업개요_IBK퀀트 김경훈.xlsx]KOSDAQ!R408C8</stp>
        <tr r="H408" s="5"/>
        <tr r="H408" s="5"/>
      </tp>
      <tp t="s">
        <v>IT 서비스</v>
        <stp/>
        <stp>##V3_BDPV12</stp>
        <stp>030790 KS Equity</stp>
        <stp>gics_industry_name</stp>
        <stp>[종목별 사업개요_IBK퀀트 김경훈.xlsx]KOSPI!R1018C4</stp>
        <tr r="D1018" s="3"/>
        <tr r="D1018" s="3"/>
      </tp>
      <tp t="s">
        <v>소비자 금융</v>
        <stp/>
        <stp>##V3_BDPV12</stp>
        <stp>029780 KS Equity</stp>
        <stp>gics_industry_name</stp>
        <stp>[종목별 사업개요_IBK퀀트 김경훈.xlsx]KOSPI!R1538C4</stp>
        <tr r="D1538" s="3"/>
        <tr r="D1538" s="3"/>
      </tp>
      <tp t="s">
        <v>화학</v>
        <stp/>
        <stp>##V3_BDPV12</stp>
        <stp>003780 KS Equity</stp>
        <stp>gics_industry_name</stp>
        <stp>[종목별 사업개요_IBK퀀트 김경훈.xlsx]KOSPI!R2738C4</stp>
        <tr r="D2738" s="3"/>
        <tr r="D2738" s="3"/>
      </tp>
      <tp t="s">
        <v>건축 제품</v>
        <stp/>
        <stp>##V3_BDPV12</stp>
        <stp>010780 KS Equity</stp>
        <stp>gics_industry_name</stp>
        <stp>[종목별 사업개요_IBK퀀트 김경훈.xlsx]KOSPI!R2078C4</stp>
        <tr r="D2078" s="3"/>
        <tr r="D2078" s="3"/>
      </tp>
      <tp t="s">
        <v>은행</v>
        <stp/>
        <stp>##V3_BDPV12</stp>
        <stp>086790 KS Equity</stp>
        <stp>gics_industry_name</stp>
        <stp>[종목별 사업개요_IBK퀀트 김경훈.xlsx]KOSPI!R3138C4</stp>
        <tr r="D3138" s="3"/>
        <tr r="D3138" s="3"/>
      </tp>
      <tp t="s">
        <v>상업 서비스 &amp; 공급품</v>
        <stp/>
        <stp>##V3_BDPV12</stp>
        <stp>134790 KS Equity</stp>
        <stp>gics_industry_name</stp>
        <stp>[종목별 사업개요_IBK퀀트 김경훈.xlsx]KOSPI!R3058C4</stp>
        <tr r="D3058" s="3"/>
        <tr r="D3058" s="3"/>
      </tp>
      <tp>
        <v>88193764499.999985</v>
        <stp/>
        <stp>##V3_BDPV12</stp>
        <stp>081000 KS Equity</stp>
        <stp>cur_mkt_cap</stp>
        <stp>[종목별 사업개요_IBK퀀트 김경훈.xlsx]KOSPI!R2578C5</stp>
        <tr r="E2578" s="3"/>
        <tr r="E2578" s="3"/>
        <tr r="E2578" s="3"/>
        <tr r="E2578" s="3"/>
      </tp>
      <tp>
        <v>11996363000.000002</v>
        <stp/>
        <stp>##V3_BDPV12</stp>
        <stp>083600 KS Equity</stp>
        <stp>cur_mkt_cap</stp>
        <stp>[종목별 사업개요_IBK퀀트 김경훈.xlsx]KOSPI!R2058C5</stp>
        <tr r="E2058" s="3"/>
        <tr r="E2058" s="3"/>
        <tr r="E2058" s="3"/>
        <tr r="E2058" s="3"/>
      </tp>
      <tp>
        <v>7449672000</v>
        <stp/>
        <stp>##V3_BDPV12</stp>
        <stp>091000 KS Equity</stp>
        <stp>cur_mkt_cap</stp>
        <stp>[종목별 사업개요_IBK퀀트 김경훈.xlsx]KOSPI!R2898C5</stp>
        <tr r="E2898" s="3"/>
        <tr r="E2898" s="3"/>
        <tr r="E2898" s="3"/>
        <tr r="E2898" s="3"/>
      </tp>
      <tp>
        <v>204631000000</v>
        <stp/>
        <stp>##V3_BDPV12</stp>
        <stp>092200 KS Equity</stp>
        <stp>cur_mkt_cap</stp>
        <stp>[종목별 사업개요_IBK퀀트 김경훈.xlsx]KOSPI!R1128C5</stp>
        <tr r="E1128" s="3"/>
        <tr r="E1128" s="3"/>
        <tr r="E1128" s="3"/>
        <tr r="E1128" s="3"/>
      </tp>
      <tp t="s">
        <v>식품</v>
        <stp/>
        <stp>##V3_BDPV12</stp>
        <stp>014710 KS Equity</stp>
        <stp>gics_industry_name</stp>
        <stp>[종목별 사업개요_IBK퀀트 김경훈.xlsx]KOSPI!R1448C4</stp>
        <tr r="D1448" s="3"/>
        <tr r="D1448" s="3"/>
      </tp>
      <tp t="s">
        <v>제약</v>
        <stp/>
        <stp>##V3_BDPV12</stp>
        <stp>004720 KS Equity</stp>
        <stp>gics_industry_name</stp>
        <stp>[종목별 사업개요_IBK퀀트 김경훈.xlsx]KOSPI!R2318C4</stp>
        <tr r="D2318" s="3"/>
        <tr r="D2318" s="3"/>
      </tp>
      <tp>
        <v>362417984250</v>
        <stp/>
        <stp>##V3_BDPV12</stp>
        <stp>042700 KS Equity</stp>
        <stp>cur_mkt_cap</stp>
        <stp>[종목별 사업개요_IBK퀀트 김경훈.xlsx]KOSPI!R3358C5</stp>
        <tr r="E3358" s="3"/>
        <tr r="E3358" s="3"/>
        <tr r="E3358" s="3"/>
        <tr r="E3358" s="3"/>
      </tp>
      <tp t="s">
        <v>화학</v>
        <stp/>
        <stp>##V3_BDPV12</stp>
        <stp>011720 KS Equity</stp>
        <stp>gics_industry_name</stp>
        <stp>[종목별 사업개요_IBK퀀트 김경훈.xlsx]KOSPI!R3688C4</stp>
        <tr r="D3688" s="3"/>
        <tr r="D3688" s="3"/>
      </tp>
      <tp t="s">
        <v>용기 &amp; 포장지</v>
        <stp/>
        <stp>##V3_BDPV12</stp>
        <stp>008730 KS Equity</stp>
        <stp>gics_industry_name</stp>
        <stp>[종목별 사업개요_IBK퀀트 김경훈.xlsx]KOSPI!R2448C4</stp>
        <tr r="D2448" s="3"/>
        <tr r="D2448" s="3"/>
      </tp>
      <tp t="s">
        <v>건설 &amp; 엔지니어링</v>
        <stp/>
        <stp>##V3_BDPV12</stp>
        <stp>000720 KS Equity</stp>
        <stp>gics_industry_name</stp>
        <stp>[종목별 사업개요_IBK퀀트 김경훈.xlsx]KOSPI!R3578C4</stp>
        <tr r="D3578" s="3"/>
        <tr r="D3578" s="3"/>
      </tp>
      <tp t="s">
        <v>개인용품</v>
        <stp/>
        <stp>##V3_BDPV12</stp>
        <stp>024720 KS Equity</stp>
        <stp>gics_industry_name</stp>
        <stp>[종목별 사업개요_IBK퀀트 김경훈.xlsx]KOSPI!R3288C4</stp>
        <tr r="D3288" s="3"/>
        <tr r="D3288" s="3"/>
      </tp>
      <tp t="s">
        <v>가정용 내구재</v>
        <stp/>
        <stp>##V3_BDPV12</stp>
        <stp>002700 KS Equity</stp>
        <stp>gics_industry_name</stp>
        <stp>[종목별 사업개요_IBK퀀트 김경훈.xlsx]KOSPI!R1918C4</stp>
        <tr r="D1918" s="3"/>
        <tr r="D1918" s="3"/>
      </tp>
      <tp t="s">
        <v>해운회사</v>
        <stp/>
        <stp>##V3_BDPV12</stp>
        <stp>000700 KS Equity</stp>
        <stp>gics_industry_name</stp>
        <stp>[종목별 사업개요_IBK퀀트 김경훈.xlsx]KOSPI!R2408C4</stp>
        <tr r="D2408" s="3"/>
        <tr r="D2408" s="3"/>
      </tp>
      <tp t="s">
        <v>반도체 &amp; 반도체 장비</v>
        <stp/>
        <stp>##V3_BDPV12</stp>
        <stp>004710 KS Equity</stp>
        <stp>gics_industry_name</stp>
        <stp>[종목별 사업개요_IBK퀀트 김경훈.xlsx]KOSPI!R3418C4</stp>
        <tr r="D3418" s="3"/>
        <tr r="D3418" s="3"/>
      </tp>
      <tp>
        <v>101998416200</v>
        <stp/>
        <stp>##V3_BDPV12</stp>
        <stp>077500 KS Equity</stp>
        <stp>cur_mkt_cap</stp>
        <stp>[종목별 사업개요_IBK퀀트 김경훈.xlsx]KOSPI!R2398C5</stp>
        <tr r="E2398" s="3"/>
        <tr r="E2398" s="3"/>
        <tr r="E2398" s="3"/>
        <tr r="E2398" s="3"/>
      </tp>
      <tp>
        <v>92446939200.000015</v>
        <stp/>
        <stp>##V3_BDPV12</stp>
        <stp>145210 KS Equity</stp>
        <stp>cur_mkt_cap</stp>
        <stp>[종목별 사업개요_IBK퀀트 김경훈.xlsx]KOSPI!R1818C5</stp>
        <tr r="E1818" s="3"/>
        <tr r="E1818" s="3"/>
        <tr r="E1818" s="3"/>
        <tr r="E1818" s="3"/>
      </tp>
      <tp>
        <v>130410000000</v>
        <stp/>
        <stp>##V3_BDPV12</stp>
        <stp>047400 KS Equity</stp>
        <stp>cur_mkt_cap</stp>
        <stp>[종목별 사업개요_IBK퀀트 김경훈.xlsx]KOSPI!R1958C5</stp>
        <tr r="E1958" s="3"/>
        <tr r="E1958" s="3"/>
        <tr r="E1958" s="3"/>
        <tr r="E1958" s="3"/>
      </tp>
      <tp t="s">
        <v>반도체 &amp; 반도체 장비</v>
        <stp/>
        <stp>##V3_BDPV12</stp>
        <stp>042700 KS Equity</stp>
        <stp>gics_industry_name</stp>
        <stp>[종목별 사업개요_IBK퀀트 김경훈.xlsx]KOSPI!R3358C4</stp>
        <tr r="D3358" s="3"/>
        <tr r="D3358" s="3"/>
      </tp>
      <tp t="s">
        <v>자동차 부품</v>
        <stp/>
        <stp>##V3_BDPV12</stp>
        <stp>123700 KS Equity</stp>
        <stp>gics_industry_name</stp>
        <stp>[종목별 사업개요_IBK퀀트 김경훈.xlsx]KOSPI!R2138C4</stp>
        <tr r="D2138" s="3"/>
        <tr r="D2138" s="3"/>
      </tp>
      <tp t="s">
        <v>식품</v>
        <stp/>
        <stp>##V3_BDPV12</stp>
        <stp>030720 KS Equity</stp>
        <stp>gics_industry_name</stp>
        <stp>[종목별 사업개요_IBK퀀트 김경훈.xlsx]KOSPI!R1058C4</stp>
        <tr r="D1058" s="3"/>
        <tr r="D1058" s="3"/>
      </tp>
      <tp t="s">
        <v>캐피탈 시장</v>
        <stp/>
        <stp>##V3_BDPV12</stp>
        <stp>001720 KS Equity</stp>
        <stp>gics_industry_name</stp>
        <stp>[종목별 사업개요_IBK퀀트 김경훈.xlsx]KOSPI!R1908C4</stp>
        <tr r="D1908" s="3"/>
        <tr r="D1908" s="3"/>
      </tp>
      <tp>
        <v>250261813320.00003</v>
        <stp/>
        <stp>##V3_BDPV12</stp>
        <stp>000700 KS Equity</stp>
        <stp>cur_mkt_cap</stp>
        <stp>[종목별 사업개요_IBK퀀트 김경훈.xlsx]KOSPI!R2408C5</stp>
        <tr r="E2408" s="3"/>
        <tr r="E2408" s="3"/>
        <tr r="E2408" s="3"/>
        <tr r="E2408" s="3"/>
      </tp>
      <tp>
        <v>613872000000</v>
        <stp/>
        <stp>##V3_BDPV12</stp>
        <stp>214420 KS Equity</stp>
        <stp>cur_mkt_cap</stp>
        <stp>[종목별 사업개요_IBK퀀트 김경훈.xlsx]KOSPI!R3038C5</stp>
        <tr r="E3038" s="3"/>
        <tr r="E3038" s="3"/>
        <tr r="E3038" s="3"/>
        <tr r="E3038" s="3"/>
      </tp>
      <tp>
        <v>100800000000</v>
        <stp/>
        <stp>##V3_BDPV12</stp>
        <stp>002600 KS Equity</stp>
        <stp>cur_mkt_cap</stp>
        <stp>[종목별 사업개요_IBK퀀트 김경훈.xlsx]KOSPI!R2678C5</stp>
        <tr r="E2678" s="3"/>
        <tr r="E2678" s="3"/>
        <tr r="E2678" s="3"/>
        <tr r="E2678" s="3"/>
      </tp>
      <tp>
        <v>3412679076000</v>
        <stp/>
        <stp>##V3_BDPV12</stp>
        <stp>000100 KS Equity</stp>
        <stp>cur_mkt_cap</stp>
        <stp>[종목별 사업개요_IBK퀀트 김경훈.xlsx]KOSPI!R2438C5</stp>
        <tr r="E2438" s="3"/>
        <tr r="E2438" s="3"/>
        <tr r="E2438" s="3"/>
        <tr r="E2438" s="3"/>
      </tp>
      <tp>
        <v>472098369600.00006</v>
        <stp/>
        <stp>##V3_BDPV12</stp>
        <stp>011200 KS Equity</stp>
        <stp>cur_mkt_cap</stp>
        <stp>[종목별 사업개요_IBK퀀트 김경훈.xlsx]KOSPI!R3628C5</stp>
        <tr r="E3628" s="3"/>
        <tr r="E3628" s="3"/>
        <tr r="E3628" s="3"/>
        <tr r="E3628" s="3"/>
      </tp>
      <tp>
        <v>301200000000</v>
        <stp/>
        <stp>##V3_BDPV12</stp>
        <stp>003200 KS Equity</stp>
        <stp>cur_mkt_cap</stp>
        <stp>[종목별 사업개요_IBK퀀트 김경훈.xlsx]KOSPI!R2558C5</stp>
        <tr r="E2558" s="3"/>
        <tr r="E2558" s="3"/>
        <tr r="E2558" s="3"/>
        <tr r="E2558" s="3"/>
      </tp>
      <tp>
        <v>292490996670</v>
        <stp/>
        <stp>##V3_BDPV12</stp>
        <stp>001500 KS Equity</stp>
        <stp>cur_mkt_cap</stp>
        <stp>[종목별 사업개요_IBK퀀트 김경훈.xlsx]KOSPI!R2198C5</stp>
        <tr r="E2198" s="3"/>
        <tr r="E2198" s="3"/>
        <tr r="E2198" s="3"/>
        <tr r="E2198" s="3"/>
      </tp>
      <tp>
        <v>5581668994000</v>
        <stp/>
        <stp>##V3_BDPV12</stp>
        <stp>001800 KS Equity</stp>
        <stp>cur_mkt_cap</stp>
        <stp>[종목별 사업개요_IBK퀀트 김경훈.xlsx]KOSPI!R2298C5</stp>
        <tr r="E2298" s="3"/>
        <tr r="E2298" s="3"/>
        <tr r="E2298" s="3"/>
        <tr r="E2298" s="3"/>
      </tp>
      <tp>
        <v>177000000000</v>
        <stp/>
        <stp>##V3_BDPV12</stp>
        <stp>034300 KS Equity</stp>
        <stp>cur_mkt_cap</stp>
        <stp>[종목별 사업개요_IBK퀀트 김경훈.xlsx]KOSPI!R1878C5</stp>
        <tr r="E1878" s="3"/>
        <tr r="E1878" s="3"/>
        <tr r="E1878" s="3"/>
        <tr r="E1878" s="3"/>
      </tp>
      <tp>
        <v>143925000000</v>
        <stp/>
        <stp>##V3_BDPV12</stp>
        <stp>008600 KS Equity</stp>
        <stp>cur_mkt_cap</stp>
        <stp>[종목별 사업개요_IBK퀀트 김경훈.xlsx]KOSPI!R2378C5</stp>
        <tr r="E2378" s="3"/>
        <tr r="E2378" s="3"/>
        <tr r="E2378" s="3"/>
        <tr r="E2378" s="3"/>
      </tp>
      <tp t="s">
        <v>화학</v>
        <stp/>
        <stp>##V3_BDPV12</stp>
        <stp>000760 KS Equity</stp>
        <stp>gics_industry_name</stp>
        <stp>[종목별 사업개요_IBK퀀트 김경훈.xlsx]KOSPI!R2508C4</stp>
        <tr r="D2508" s="3"/>
        <tr r="D2508" s="3"/>
      </tp>
      <tp t="s">
        <v>섬유, 의류 &amp; 사치품</v>
        <stp/>
        <stp>##V3_BDPV12</stp>
        <stp>111770 KS Equity</stp>
        <stp>gics_industry_name</stp>
        <stp>[종목별 사업개요_IBK퀀트 김경훈.xlsx]KOSPI!R2248C4</stp>
        <tr r="D2248" s="3"/>
        <tr r="D2248" s="3"/>
      </tp>
      <tp t="s">
        <v>자동차 부품</v>
        <stp/>
        <stp>##V3_BDPV12</stp>
        <stp>010770 KS Equity</stp>
        <stp>gics_industry_name</stp>
        <stp>[종목별 사업개요_IBK퀀트 김경훈.xlsx]KOSPI!R3098C4</stp>
        <tr r="D3098" s="3"/>
        <tr r="D3098" s="3"/>
      </tp>
      <tp>
        <v>53524889280</v>
        <stp/>
        <stp>##V3_BDPV12</stp>
        <stp>012600 KS Equity</stp>
        <stp>cur_mkt_cap</stp>
        <stp>[종목별 사업개요_IBK퀀트 김경훈.xlsx]KOSPI!R2778C5</stp>
        <tr r="E2778" s="3"/>
        <tr r="E2778" s="3"/>
        <tr r="E2778" s="3"/>
        <tr r="E2778" s="3"/>
      </tp>
      <tp>
        <v>630033635500</v>
        <stp/>
        <stp>##V3_BDPV12</stp>
        <stp>003300 KS Equity</stp>
        <stp>cur_mkt_cap</stp>
        <stp>[종목별 사업개요_IBK퀀트 김경훈.xlsx]KOSPI!R3468C5</stp>
        <tr r="E3468" s="3"/>
        <tr r="E3468" s="3"/>
        <tr r="E3468" s="3"/>
        <tr r="E3468" s="3"/>
      </tp>
      <tp>
        <v>139800000000</v>
        <stp/>
        <stp>##V3_BDPV12</stp>
        <stp>023000 KS Equity</stp>
        <stp>cur_mkt_cap</stp>
        <stp>[종목별 사업개요_IBK퀀트 김경훈.xlsx]KOSPI!R1588C5</stp>
        <tr r="E1588" s="3"/>
        <tr r="E1588" s="3"/>
        <tr r="E1588" s="3"/>
        <tr r="E1588" s="3"/>
      </tp>
      <tp>
        <v>250780494649.99997</v>
        <stp/>
        <stp>##V3_BDPV12</stp>
        <stp>011000 KS Equity</stp>
        <stp>cur_mkt_cap</stp>
        <stp>[종목별 사업개요_IBK퀀트 김경훈.xlsx]KOSPI!R2758C5</stp>
        <tr r="E2758" s="3"/>
        <tr r="E2758" s="3"/>
        <tr r="E2758" s="3"/>
        <tr r="E2758" s="3"/>
      </tp>
      <tp>
        <v>146645005700</v>
        <stp/>
        <stp>##V3_BDPV12</stp>
        <stp>002300 KS Equity</stp>
        <stp>cur_mkt_cap</stp>
        <stp>[종목별 사업개요_IBK퀀트 김경훈.xlsx]KOSPI!R3248C5</stp>
        <tr r="E3248" s="3"/>
        <tr r="E3248" s="3"/>
        <tr r="E3248" s="3"/>
        <tr r="E3248" s="3"/>
      </tp>
      <tp>
        <v>289286242000</v>
        <stp/>
        <stp>##V3_BDPV12</stp>
        <stp>002000 KS Equity</stp>
        <stp>cur_mkt_cap</stp>
        <stp>[종목별 사업개요_IBK퀀트 김경훈.xlsx]KOSPI!R3228C5</stp>
        <tr r="E3228" s="3"/>
        <tr r="E3228" s="3"/>
        <tr r="E3228" s="3"/>
        <tr r="E3228" s="3"/>
      </tp>
      <tp t="s">
        <v>가정용 내구재</v>
        <stp/>
        <stp>##V3_BDPV12</stp>
        <stp>004740 KS Equity</stp>
        <stp>gics_industry_name</stp>
        <stp>[종목별 사업개요_IBK퀀트 김경훈.xlsx]KOSPI!R1378C4</stp>
        <tr r="D1378" s="3"/>
        <tr r="D1378" s="3"/>
      </tp>
      <tp>
        <v>119158156575</v>
        <stp/>
        <stp>##V3_BDPV12</stp>
        <stp>018500 KS Equity</stp>
        <stp>cur_mkt_cap</stp>
        <stp>[종목별 사업개요_IBK퀀트 김경훈.xlsx]KOSPI!R1048C5</stp>
        <tr r="E1048" s="3"/>
        <tr r="E1048" s="3"/>
        <tr r="E1048" s="3"/>
        <tr r="E1048" s="3"/>
      </tp>
      <tp t="s">
        <v>종이 &amp; 임산물</v>
        <stp/>
        <stp>##V3_BDPV12</stp>
        <stp>009770 KS Equity</stp>
        <stp>gics_industry_name</stp>
        <stp>[종목별 사업개요_IBK퀀트 김경훈.xlsx]KOSPI!R1608C4</stp>
        <tr r="D1608" s="3"/>
        <tr r="D1608" s="3"/>
      </tp>
      <tp t="s">
        <v>캐피탈 시장</v>
        <stp/>
        <stp>##V3_BDPV12</stp>
        <stp>001750 KS Equity</stp>
        <stp>gics_industry_name</stp>
        <stp>[종목별 사업개요_IBK퀀트 김경훈.xlsx]KOSPI!R3448C4</stp>
        <tr r="D3448" s="3"/>
        <tr r="D3448" s="3"/>
      </tp>
      <tp t="s">
        <v>종이 &amp; 임산물</v>
        <stp/>
        <stp>##V3_BDPV12</stp>
        <stp>006740 KS Equity</stp>
        <stp>gics_industry_name</stp>
        <stp>[종목별 사업개요_IBK퀀트 김경훈.xlsx]KOSPI!R2268C4</stp>
        <tr r="D2268" s="3"/>
        <tr r="D2268" s="3"/>
      </tp>
      <tp>
        <v>2597272083450.0005</v>
        <stp/>
        <stp>##V3_BDPV12</stp>
        <stp>006800 KS Equity</stp>
        <stp>cur_mkt_cap</stp>
        <stp>[종목별 사업개요_IBK퀀트 김경훈.xlsx]KOSPI!R1298C5</stp>
        <tr r="E1298" s="3"/>
        <tr r="E1298" s="3"/>
        <tr r="E1298" s="3"/>
        <tr r="E1298" s="3"/>
      </tp>
      <tp>
        <v>2014460448000</v>
        <stp/>
        <stp>##V3_BDPV12</stp>
        <stp>204320 KS Equity</stp>
        <stp>cur_mkt_cap</stp>
        <stp>[종목별 사업개요_IBK퀀트 김경훈.xlsx]KOSPI!R1218C5</stp>
        <tr r="E1218" s="3"/>
        <tr r="E1218" s="3"/>
        <tr r="E1218" s="3"/>
        <tr r="E1218" s="3"/>
      </tp>
      <tp>
        <v>1266114861900</v>
        <stp/>
        <stp>##V3_BDPV12</stp>
        <stp>003000 KS Equity</stp>
        <stp>cur_mkt_cap</stp>
        <stp>[종목별 사업개요_IBK퀀트 김경훈.xlsx]KOSPI!R1388C5</stp>
        <tr r="E1388" s="3"/>
        <tr r="E1388" s="3"/>
        <tr r="E1388" s="3"/>
        <tr r="E1388" s="3"/>
      </tp>
      <tp>
        <v>966727500000</v>
        <stp/>
        <stp>##V3_BDPV12</stp>
        <stp>020000 KS Equity</stp>
        <stp>cur_mkt_cap</stp>
        <stp>[종목별 사업개요_IBK퀀트 김경훈.xlsx]KOSPI!R3378C5</stp>
        <tr r="E3378" s="3"/>
        <tr r="E3378" s="3"/>
        <tr r="E3378" s="3"/>
        <tr r="E3378" s="3"/>
      </tp>
      <tp>
        <v>7460951504999.999</v>
        <stp/>
        <stp>##V3_BDPV12</stp>
        <stp>006400 KS Equity</stp>
        <stp>cur_mkt_cap</stp>
        <stp>[종목별 사업개요_IBK퀀트 김경훈.xlsx]KOSPI!R1478C5</stp>
        <tr r="E1478" s="3"/>
        <tr r="E1478" s="3"/>
        <tr r="E1478" s="3"/>
        <tr r="E1478" s="3"/>
      </tp>
      <tp>
        <v>135024383350.00002</v>
        <stp/>
        <stp>##V3_BDPV12</stp>
        <stp>035000 KS Equity</stp>
        <stp>cur_mkt_cap</stp>
        <stp>[종목별 사업개요_IBK퀀트 김경훈.xlsx]KOSPI!R2728C5</stp>
        <tr r="E2728" s="3"/>
        <tr r="E2728" s="3"/>
        <tr r="E2728" s="3"/>
        <tr r="E2728" s="3"/>
      </tp>
      <tp>
        <v>7794187468800</v>
        <stp/>
        <stp>##V3_BDPV12</stp>
        <stp>030200 KS Equity</stp>
        <stp>cur_mkt_cap</stp>
        <stp>[종목별 사업개요_IBK퀀트 김경훈.xlsx]KOSPI!R2848C5</stp>
        <tr r="E2848" s="3"/>
        <tr r="E2848" s="3"/>
        <tr r="E2848" s="3"/>
        <tr r="E2848" s="3"/>
      </tp>
      <tp>
        <v>120666999000</v>
        <stp/>
        <stp>##V3_BDPV12</stp>
        <stp>009200 KS Equity</stp>
        <stp>cur_mkt_cap</stp>
        <stp>[종목별 사업개요_IBK퀀트 김경훈.xlsx]KOSPI!R1268C5</stp>
        <tr r="E1268" s="3"/>
        <tr r="E1268" s="3"/>
        <tr r="E1268" s="3"/>
        <tr r="E1268" s="3"/>
      </tp>
      <tp>
        <v>133924577085</v>
        <stp/>
        <stp>##V3_BDPV12</stp>
        <stp>002700 KS Equity</stp>
        <stp>cur_mkt_cap</stp>
        <stp>[종목별 사업개요_IBK퀀트 김경훈.xlsx]KOSPI!R1918C5</stp>
        <tr r="E1918" s="3"/>
        <tr r="E1918" s="3"/>
        <tr r="E1918" s="3"/>
        <tr r="E1918" s="3"/>
      </tp>
      <tp t="s">
        <v>화학</v>
        <stp/>
        <stp>##V3_BDPV12</stp>
        <stp>002760 KS Equity</stp>
        <stp>gics_industry_name</stp>
        <stp>[종목별 사업개요_IBK퀀트 김경훈.xlsx]KOSPI!R1368C4</stp>
        <tr r="D1368" s="3"/>
        <tr r="D1368" s="3"/>
      </tp>
      <tp t="s">
        <v>#N/A N/A</v>
        <stp/>
        <stp>##V3_BDPV12</stp>
        <stp>041920 KS Equity</stp>
        <stp>best_pe_ratio</stp>
        <stp>[종목별 사업개요_IBK퀀트 김경훈.xlsx]KOSDAQ!R233C10</stp>
        <tr r="J233" s="5"/>
      </tp>
      <tp t="s">
        <v>#N/A N/A</v>
        <stp/>
        <stp>##V3_BDPV12</stp>
        <stp>006920 KS Equity</stp>
        <stp>best_pe_ratio</stp>
        <stp>[종목별 사업개요_IBK퀀트 김경훈.xlsx]KOSDAQ!R278C10</stp>
        <tr r="J278" s="5"/>
      </tp>
      <tp t="s">
        <v>#N/A N/A</v>
        <stp/>
        <stp>##V3_BDPV12</stp>
        <stp>013990 KS Equity</stp>
        <stp>best_pe_ratio</stp>
        <stp>[종목별 사업개요_IBK퀀트 김경훈.xlsx]KOSDAQ!R973C10</stp>
        <tr r="J973" s="5"/>
      </tp>
      <tp>
        <v>14.966273187183811</v>
        <stp/>
        <stp>##V3_BDPV12</stp>
        <stp>024950 KS Equity</stp>
        <stp>best_pe_ratio</stp>
        <stp>[종목별 사업개요_IBK퀀트 김경훈.xlsx]KOSDAQ!R538C10</stp>
        <tr r="J538" s="5"/>
        <tr r="J538" s="5"/>
      </tp>
      <tp t="s">
        <v>#N/A N/A</v>
        <stp/>
        <stp>##V3_BDPV12</stp>
        <stp>072950 KS Equity</stp>
        <stp>best_pe_ratio</stp>
        <stp>[종목별 사업개요_IBK퀀트 김경훈.xlsx]KOSDAQ!R448C10</stp>
        <tr r="J448" s="5"/>
      </tp>
      <tp>
        <v>42.423243178780005</v>
        <stp/>
        <stp>##V3_BDPV12</stp>
        <stp>086900 KS Equity</stp>
        <stp>best_pe_ratio</stp>
        <stp>[종목별 사업개요_IBK퀀트 김경훈.xlsx]KOSDAQ!R238C10</stp>
        <tr r="J238" s="5"/>
        <tr r="J238" s="5"/>
      </tp>
      <tp t="s">
        <v>#N/A N/A</v>
        <stp/>
        <stp>##V3_BDPV12</stp>
        <stp>006910 KS Equity</stp>
        <stp>best_pe_ratio</stp>
        <stp>[종목별 사업개요_IBK퀀트 김경훈.xlsx]KOSDAQ!R368C10</stp>
        <tr r="J368" s="5"/>
      </tp>
      <tp t="s">
        <v>#N/A N/A</v>
        <stp/>
        <stp>##V3_BDPV12</stp>
        <stp>014970 KS Equity</stp>
        <stp>best_pe_ratio</stp>
        <stp>[종목별 사업개요_IBK퀀트 김경훈.xlsx]KOSDAQ!R453C10</stp>
        <tr r="J453" s="5"/>
      </tp>
      <tp t="s">
        <v>#N/A N/A</v>
        <stp/>
        <stp>##V3_BDPV12</stp>
        <stp>054920 KS Equity</stp>
        <stp>best_pe_ratio</stp>
        <stp>[종목별 사업개요_IBK퀀트 김경훈.xlsx]KOSDAQ!R758C10</stp>
        <tr r="J758" s="5"/>
      </tp>
      <tp t="s">
        <v>#N/A N/A</v>
        <stp/>
        <stp>##V3_BDPV12</stp>
        <stp>042940 KS Equity</stp>
        <stp>best_pe_ratio</stp>
        <stp>[종목별 사업개요_IBK퀀트 김경훈.xlsx]KOSDAQ!R173C10</stp>
        <tr r="J173" s="5"/>
      </tp>
      <tp>
        <v>15.791100538913303</v>
        <stp/>
        <stp>##V3_BDPV12</stp>
        <stp>082920 KS Equity</stp>
        <stp>best_pe_ratio</stp>
        <stp>[종목별 사업개요_IBK퀀트 김경훈.xlsx]KOSDAQ!R418C10</stp>
        <tr r="J418" s="5"/>
        <tr r="J418" s="5"/>
      </tp>
      <tp t="s">
        <v>#N/A N/A</v>
        <stp/>
        <stp>##V3_BDPV12</stp>
        <stp>066910 KS Equity</stp>
        <stp>best_pe_ratio</stp>
        <stp>[종목별 사업개요_IBK퀀트 김경훈.xlsx]KOSDAQ!R763C10</stp>
        <tr r="J763" s="5"/>
      </tp>
      <tp t="s">
        <v>#N/A N/A</v>
        <stp/>
        <stp>##V3_BDPV12</stp>
        <stp>049950 KS Equity</stp>
        <stp>best_pe_ratio</stp>
        <stp>[종목별 사업개요_IBK퀀트 김경훈.xlsx]KOSDAQ!R288C10</stp>
        <tr r="J288" s="5"/>
      </tp>
      <tp t="s">
        <v>#N/A N/A</v>
        <stp/>
        <stp>##V3_BDPV12</stp>
        <stp>039980 KS Equity</stp>
        <stp>best_pe_ratio</stp>
        <stp>[종목별 사업개요_IBK퀀트 김경훈.xlsx]KOSDAQ!R183C10</stp>
        <tr r="J183" s="5"/>
      </tp>
      <tp t="s">
        <v>#N/A N/A</v>
        <stp/>
        <stp>##V3_BDPV12</stp>
        <stp>084990 KS Equity</stp>
        <stp>best_pe_ratio</stp>
        <stp>[종목별 사업개요_IBK퀀트 김경훈.xlsx]KOSDAQ!R323C10</stp>
        <tr r="J323" s="5"/>
      </tp>
      <tp t="s">
        <v>#N/A N/A</v>
        <stp/>
        <stp>##V3_BDPV12</stp>
        <stp>083930 KS Equity</stp>
        <stp>best_pe_ratio</stp>
        <stp>[종목별 사업개요_IBK퀀트 김경훈.xlsx]KOSDAQ!R993C10</stp>
        <tr r="J993" s="5"/>
      </tp>
      <tp t="s">
        <v>#N/A N/A</v>
        <stp/>
        <stp>##V3_BDPV12</stp>
        <stp>032980 KS Equity</stp>
        <stp>best_pe_ratio</stp>
        <stp>[종목별 사업개요_IBK퀀트 김경훈.xlsx]KOSDAQ!R343C10</stp>
        <tr r="J343" s="5"/>
      </tp>
      <tp>
        <v>15.302474222094945</v>
        <stp/>
        <stp>##V3_BDPV12</stp>
        <stp>005990 KS Equity</stp>
        <stp>best_pe_ratio</stp>
        <stp>[종목별 사업개요_IBK퀀트 김경훈.xlsx]KOSDAQ!R218C10</stp>
        <tr r="J218" s="5"/>
        <tr r="J218" s="5"/>
      </tp>
      <tp t="s">
        <v>#N/A N/A</v>
        <stp/>
        <stp>##V3_BDPV12</stp>
        <stp>047920 KS Equity</stp>
        <stp>best_pe_ratio</stp>
        <stp>[종목별 사업개요_IBK퀀트 김경훈.xlsx]KOSDAQ!R958C10</stp>
        <tr r="J958" s="5"/>
      </tp>
      <tp t="s">
        <v>#N/A N/A</v>
        <stp/>
        <stp>##V3_BDPV12</stp>
        <stp>089980 KS Equity</stp>
        <stp>best_pe_ratio</stp>
        <stp>[종목별 사업개요_IBK퀀트 김경훈.xlsx]KOSDAQ!R563C10</stp>
        <tr r="J563" s="5"/>
      </tp>
      <tp>
        <v>25.96401028277635</v>
        <stp/>
        <stp>##V3_BDPV12</stp>
        <stp>049960 KS Equity</stp>
        <stp>best_pe_ratio</stp>
        <stp>[종목별 사업개요_IBK퀀트 김경훈.xlsx]KOSDAQ!R903C10</stp>
        <tr r="J903" s="5"/>
        <tr r="J903" s="5"/>
      </tp>
      <tp>
        <v>32.759595312173126</v>
        <stp/>
        <stp>##V3_BDPV12</stp>
        <stp>086980 KS Equity</stp>
        <stp>best_pe_ratio</stp>
        <stp>[종목별 사업개요_IBK퀀트 김경훈.xlsx]KOSDAQ!R788C10</stp>
        <tr r="J788" s="5"/>
        <tr r="J788" s="5"/>
      </tp>
      <tp t="s">
        <v>#N/A N/A</v>
        <stp/>
        <stp>##V3_BDPV12</stp>
        <stp>073570 KS Equity</stp>
        <stp>best_eROE</stp>
        <stp>[종목별 사업개요_IBK퀀트 김경훈.xlsx]KOSDAQ!R1383C11</stp>
        <tr r="K1383" s="5"/>
      </tp>
      <tp t="s">
        <v>#N/A N/A</v>
        <stp/>
        <stp>##V3_BDPV12</stp>
        <stp>033540 KS Equity</stp>
        <stp>best_eROE</stp>
        <stp>[종목별 사업개요_IBK퀀트 김경훈.xlsx]KOSDAQ!R2788C11</stp>
        <tr r="K2788" s="5"/>
      </tp>
      <tp t="s">
        <v>#N/A N/A</v>
        <stp/>
        <stp>##V3_BDPV12</stp>
        <stp>010470 KS Equity</stp>
        <stp>best_eROE</stp>
        <stp>[종목별 사업개요_IBK퀀트 김경훈.xlsx]KOSDAQ!R1588C11</stp>
        <tr r="K1588" s="5"/>
      </tp>
      <tp t="s">
        <v>#N/A N/A</v>
        <stp/>
        <stp>##V3_BDPV12</stp>
        <stp>071670 KS Equity</stp>
        <stp>best_eROE</stp>
        <stp>[종목별 사업개요_IBK퀀트 김경훈.xlsx]KOSDAQ!R1363C11</stp>
        <tr r="K1363" s="5"/>
      </tp>
      <tp t="s">
        <v>#N/A N/A</v>
        <stp/>
        <stp>##V3_BDPV12</stp>
        <stp>032540 KS Equity</stp>
        <stp>best_eROE</stp>
        <stp>[종목별 사업개요_IBK퀀트 김경훈.xlsx]KOSDAQ!R2758C11</stp>
        <tr r="K2758" s="5"/>
      </tp>
      <tp t="s">
        <v>#N/A N/A</v>
        <stp/>
        <stp>##V3_BDPV12</stp>
        <stp>061250 KS Equity</stp>
        <stp>best_eROE</stp>
        <stp>[종목별 사업개요_IBK퀀트 김경훈.xlsx]KOSDAQ!R3243C11</stp>
        <tr r="K3243" s="5"/>
      </tp>
      <tp>
        <v>30.309000000000001</v>
        <stp/>
        <stp>##V3_BDPV12</stp>
        <stp>078340 KS Equity</stp>
        <stp>best_eROE</stp>
        <stp>[종목별 사업개요_IBK퀀트 김경훈.xlsx]KOSDAQ!R2383C11</stp>
        <tr r="K2383" s="5"/>
        <tr r="K2383" s="5"/>
      </tp>
      <tp t="s">
        <v>#N/A N/A</v>
        <stp/>
        <stp>##V3_BDPV12</stp>
        <stp>066270 KS Equity</stp>
        <stp>best_eROE</stp>
        <stp>[종목별 사업개요_IBK퀀트 김경훈.xlsx]KOSDAQ!R1273C11</stp>
        <tr r="K1273" s="5"/>
      </tp>
      <tp t="s">
        <v>#N/A N/A</v>
        <stp/>
        <stp>##V3_BDPV12</stp>
        <stp>038540 KS Equity</stp>
        <stp>best_eROE</stp>
        <stp>[종목별 사업개요_IBK퀀트 김경훈.xlsx]KOSDAQ!R2693C11</stp>
        <tr r="K2693" s="5"/>
      </tp>
      <tp t="s">
        <v>#N/A N/A</v>
        <stp/>
        <stp>##V3_BDPV12</stp>
        <stp>049470 KS Equity</stp>
        <stp>best_eROE</stp>
        <stp>[종목별 사업개요_IBK퀀트 김경훈.xlsx]KOSDAQ!R1248C11</stp>
        <tr r="K1248" s="5"/>
      </tp>
      <tp t="s">
        <v>#N/A N/A</v>
        <stp/>
        <stp>##V3_BDPV12</stp>
        <stp>078350 KS Equity</stp>
        <stp>best_eROE</stp>
        <stp>[종목별 사업개요_IBK퀀트 김경훈.xlsx]KOSDAQ!R3123C11</stp>
        <tr r="K3123" s="5"/>
      </tp>
      <tp t="s">
        <v>#N/A N/A</v>
        <stp/>
        <stp>##V3_BDPV12</stp>
        <stp>102940 KS Equity</stp>
        <stp>best_eROE</stp>
        <stp>[종목별 사업개요_IBK퀀트 김경훈.xlsx]KOSDAQ!R3693C11</stp>
        <tr r="K3693" s="5"/>
      </tp>
      <tp t="s">
        <v>#N/A N/A</v>
        <stp/>
        <stp>##V3_BDPV12</stp>
        <stp>078940 KS Equity</stp>
        <stp>best_eROE</stp>
        <stp>[종목별 사업개요_IBK퀀트 김경훈.xlsx]KOSDAQ!R2108C11</stp>
        <tr r="K2108" s="5"/>
      </tp>
      <tp>
        <v>17.38</v>
        <stp/>
        <stp>##V3_BDPV12</stp>
        <stp>240810 KS Equity</stp>
        <stp>best_eROE</stp>
        <stp>[종목별 사업개요_IBK퀀트 김경훈.xlsx]KOSDAQ!R5253C11</stp>
        <tr r="K5253" s="5"/>
        <tr r="K5253" s="5"/>
      </tp>
      <tp t="s">
        <v>#N/A N/A</v>
        <stp/>
        <stp>##V3_BDPV12</stp>
        <stp>101240 KS Equity</stp>
        <stp>best_eROE</stp>
        <stp>[종목별 사업개요_IBK퀀트 김경훈.xlsx]KOSDAQ!R3633C11</stp>
        <tr r="K3633" s="5"/>
      </tp>
      <tp t="s">
        <v>#N/A N/A</v>
        <stp/>
        <stp>##V3_BDPV12</stp>
        <stp>060570 KS Equity</stp>
        <stp>best_eROE</stp>
        <stp>[종목별 사업개요_IBK퀀트 김경훈.xlsx]KOSDAQ!R1018C11</stp>
        <tr r="K1018" s="5"/>
      </tp>
      <tp t="s">
        <v>#N/A N/A</v>
        <stp/>
        <stp>##V3_BDPV12</stp>
        <stp>008370 KS Equity</stp>
        <stp>best_eROE</stp>
        <stp>[종목별 사업개요_IBK퀀트 김경훈.xlsx]KOSDAQ!R1763C11</stp>
        <tr r="K1763" s="5"/>
      </tp>
      <tp t="s">
        <v>#N/A N/A</v>
        <stp/>
        <stp>##V3_BDPV12</stp>
        <stp>104540 KS Equity</stp>
        <stp>best_eROE</stp>
        <stp>[종목별 사업개요_IBK퀀트 김경훈.xlsx]KOSDAQ!R3723C11</stp>
        <tr r="K3723" s="5"/>
      </tp>
      <tp t="s">
        <v>#N/A N/A</v>
        <stp/>
        <stp>##V3_BDPV12</stp>
        <stp>104040 KS Equity</stp>
        <stp>best_eROE</stp>
        <stp>[종목별 사업개요_IBK퀀트 김경훈.xlsx]KOSDAQ!R3703C11</stp>
        <tr r="K3703" s="5"/>
      </tp>
      <tp t="s">
        <v>#N/A N/A</v>
        <stp/>
        <stp>##V3_BDPV12</stp>
        <stp>147830 KS Equity</stp>
        <stp>best_eROE</stp>
        <stp>[종목별 사업개요_IBK퀀트 김경훈.xlsx]KOSDAQ!R4358C11</stp>
        <tr r="K4358" s="5"/>
      </tp>
      <tp t="s">
        <v>#N/A N/A</v>
        <stp/>
        <stp>##V3_BDPV12</stp>
        <stp>106240 KS Equity</stp>
        <stp>best_eROE</stp>
        <stp>[종목별 사업개요_IBK퀀트 김경훈.xlsx]KOSDAQ!R3758C11</stp>
        <tr r="K3758" s="5"/>
      </tp>
      <tp t="s">
        <v>#N/A N/A</v>
        <stp/>
        <stp>##V3_BDPV12</stp>
        <stp>205500 KS Equity</stp>
        <stp>best_eROE</stp>
        <stp>[종목별 사업개요_IBK퀀트 김경훈.xlsx]KOSDAQ!R4768C11</stp>
        <tr r="K4768" s="5"/>
      </tp>
      <tp t="s">
        <v>#N/A N/A</v>
        <stp/>
        <stp>##V3_BDPV12</stp>
        <stp>205100 KS Equity</stp>
        <stp>best_eROE</stp>
        <stp>[종목별 사업개요_IBK퀀트 김경훈.xlsx]KOSDAQ!R4758C11</stp>
        <tr r="K4758" s="5"/>
      </tp>
      <tp t="s">
        <v>#N/A N/A</v>
        <stp/>
        <stp>##V3_BDPV12</stp>
        <stp>105740 KS Equity</stp>
        <stp>best_eROE</stp>
        <stp>[종목별 사업개요_IBK퀀트 김경훈.xlsx]KOSDAQ!R3743C11</stp>
        <tr r="K3743" s="5"/>
      </tp>
      <tp t="s">
        <v>#N/A N/A</v>
        <stp/>
        <stp>##V3_BDPV12</stp>
        <stp>206400 KS Equity</stp>
        <stp>best_eROE</stp>
        <stp>[종목별 사업개요_IBK퀀트 김경훈.xlsx]KOSDAQ!R4773C11</stp>
        <tr r="K4773" s="5"/>
      </tp>
      <tp>
        <v>14.877000000000001</v>
        <stp/>
        <stp>##V3_BDPV12</stp>
        <stp>084370 KS Equity</stp>
        <stp>best_eROE</stp>
        <stp>[종목별 사업개요_IBK퀀트 김경훈.xlsx]KOSDAQ!R1883C11</stp>
        <tr r="K1883" s="5"/>
        <tr r="K1883" s="5"/>
      </tp>
      <tp>
        <v>16.309999999999999</v>
        <stp/>
        <stp>##V3_BDPV12</stp>
        <stp>019540 KS Equity</stp>
        <stp>best_eROE</stp>
        <stp>[종목별 사업개요_IBK퀀트 김경훈.xlsx]KOSDAQ!R2123C11</stp>
        <tr r="K2123" s="5"/>
        <tr r="K2123" s="5"/>
      </tp>
      <tp t="s">
        <v>#N/A N/A</v>
        <stp/>
        <stp>##V3_BDPV12</stp>
        <stp>042040 KS Equity</stp>
        <stp>best_eROE</stp>
        <stp>[종목별 사업개요_IBK퀀트 김경훈.xlsx]KOSDAQ!R2498C11</stp>
        <tr r="K2498" s="5"/>
      </tp>
      <tp t="s">
        <v>#N/A N/A</v>
        <stp/>
        <stp>##V3_BDPV12</stp>
        <stp>067170 KS Equity</stp>
        <stp>best_eROE</stp>
        <stp>[종목별 사업개요_IBK퀀트 김경훈.xlsx]KOSDAQ!R1623C11</stp>
        <tr r="K1623" s="5"/>
      </tp>
      <tp t="s">
        <v>#N/A N/A</v>
        <stp/>
        <stp>##V3_BDPV12</stp>
        <stp>072470 KS Equity</stp>
        <stp>best_eROE</stp>
        <stp>[종목별 사업개요_IBK퀀트 김경훈.xlsx]KOSDAQ!R1703C11</stp>
        <tr r="K1703" s="5"/>
      </tp>
      <tp t="s">
        <v>#N/A N/A</v>
        <stp/>
        <stp>##V3_BDPV12</stp>
        <stp>001840 KS Equity</stp>
        <stp>best_eROE</stp>
        <stp>[종목별 사업개요_IBK퀀트 김경훈.xlsx]KOSDAQ!R2023C11</stp>
        <tr r="K2023" s="5"/>
      </tp>
      <tp t="s">
        <v>#N/A N/A</v>
        <stp/>
        <stp>##V3_BDPV12</stp>
        <stp>023440 KS Equity</stp>
        <stp>best_eROE</stp>
        <stp>[종목별 사업개요_IBK퀀트 김경훈.xlsx]KOSDAQ!R2233C11</stp>
        <tr r="K2233" s="5"/>
      </tp>
      <tp t="s">
        <v>#N/A N/A</v>
        <stp/>
        <stp>##V3_BDPV12</stp>
        <stp>046440 KS Equity</stp>
        <stp>best_eROE</stp>
        <stp>[종목별 사업개요_IBK퀀트 김경훈.xlsx]KOSDAQ!R2463C11</stp>
        <tr r="K2463" s="5"/>
      </tp>
      <tp t="s">
        <v>#N/A N/A</v>
        <stp/>
        <stp>##V3_BDPV12</stp>
        <stp>038870 KS Equity</stp>
        <stp>best_eROE</stp>
        <stp>[종목별 사업개요_IBK퀀트 김경훈.xlsx]KOSDAQ!R1398C11</stp>
        <tr r="K1398" s="5"/>
      </tp>
      <tp t="s">
        <v>#N/A N/A</v>
        <stp/>
        <stp>##V3_BDPV12</stp>
        <stp>218710 KS Equity</stp>
        <stp>best_eROE</stp>
        <stp>[종목별 사업개요_IBK퀀트 김경훈.xlsx]KOSDAQ!R5003C11</stp>
        <tr r="K5003" s="5"/>
      </tp>
      <tp t="s">
        <v>#N/A N/A</v>
        <stp/>
        <stp>##V3_BDPV12</stp>
        <stp>235010 KS Equity</stp>
        <stp>best_eROE</stp>
        <stp>[종목별 사업개요_IBK퀀트 김경훈.xlsx]KOSDAQ!R5228C11</stp>
        <tr r="K5228" s="5"/>
      </tp>
      <tp t="s">
        <v>#N/A N/A</v>
        <stp/>
        <stp>##V3_BDPV12</stp>
        <stp>033340 KS Equity</stp>
        <stp>best_eROE</stp>
        <stp>[종목별 사업개요_IBK퀀트 김경훈.xlsx]KOSDAQ!R2273C11</stp>
        <tr r="K2273" s="5"/>
      </tp>
      <tp t="s">
        <v>#N/A N/A</v>
        <stp/>
        <stp>##V3_BDPV12</stp>
        <stp>034940 KS Equity</stp>
        <stp>best_eROE</stp>
        <stp>[종목별 사업개요_IBK퀀트 김경훈.xlsx]KOSDAQ!R2263C11</stp>
        <tr r="K2263" s="5"/>
      </tp>
      <tp t="s">
        <v>#N/A N/A</v>
        <stp/>
        <stp>##V3_BDPV12</stp>
        <stp>168330 KS Equity</stp>
        <stp>best_eROE</stp>
        <stp>[종목별 사업개요_IBK퀀트 김경훈.xlsx]KOSDAQ!R4468C11</stp>
        <tr r="K4468" s="5"/>
      </tp>
      <tp t="s">
        <v>#N/A N/A</v>
        <stp/>
        <stp>##V3_BDPV12</stp>
        <stp>046970 KS Equity</stp>
        <stp>best_eROE</stp>
        <stp>[종목별 사업개요_IBK퀀트 김경훈.xlsx]KOSDAQ!R1698C11</stp>
        <tr r="K1698" s="5"/>
      </tp>
      <tp t="s">
        <v>#N/A N/A</v>
        <stp/>
        <stp>##V3_BDPV12</stp>
        <stp>222810 KS Equity</stp>
        <stp>best_eROE</stp>
        <stp>[종목별 사업개요_IBK퀀트 김경훈.xlsx]KOSDAQ!R5098C11</stp>
        <tr r="K5098" s="5"/>
      </tp>
      <tp t="s">
        <v>#N/A N/A</v>
        <stp/>
        <stp>##V3_BDPV12</stp>
        <stp>000440 KS Equity</stp>
        <stp>best_eROE</stp>
        <stp>[종목별 사업개요_IBK퀀트 김경훈.xlsx]KOSDAQ!R2288C11</stp>
        <tr r="K2288" s="5"/>
      </tp>
      <tp t="s">
        <v>#N/A N/A</v>
        <stp/>
        <stp>##V3_BDPV12</stp>
        <stp>021650 KS Equity</stp>
        <stp>best_eROE</stp>
        <stp>[종목별 사업개요_IBK퀀트 김경훈.xlsx]KOSDAQ!R3073C11</stp>
        <tr r="K3073" s="5"/>
      </tp>
      <tp t="s">
        <v>#N/A N/A</v>
        <stp/>
        <stp>##V3_BDPV12</stp>
        <stp>177830 KS Equity</stp>
        <stp>best_eROE</stp>
        <stp>[종목별 사업개요_IBK퀀트 김경훈.xlsx]KOSDAQ!R4513C11</stp>
        <tr r="K4513" s="5"/>
      </tp>
      <tp>
        <v>6.9</v>
        <stp/>
        <stp>##V3_BDPV12</stp>
        <stp>123330 KS Equity</stp>
        <stp>best_eROE</stp>
        <stp>[종목별 사업개요_IBK퀀트 김경훈.xlsx]KOSDAQ!R4043C11</stp>
        <tr r="K4043" s="5"/>
        <tr r="K4043" s="5"/>
      </tp>
      <tp t="s">
        <v>#N/A N/A</v>
        <stp/>
        <stp>##V3_BDPV12</stp>
        <stp>061970 KS Equity</stp>
        <stp>best_eROE</stp>
        <stp>[종목별 사업개요_IBK퀀트 김경훈.xlsx]KOSDAQ!R1463C11</stp>
        <tr r="K1463" s="5"/>
      </tp>
      <tp t="s">
        <v>#N/A N/A</v>
        <stp/>
        <stp>##V3_BDPV12</stp>
        <stp>065940 KS Equity</stp>
        <stp>best_eROE</stp>
        <stp>[종목별 사업개요_IBK퀀트 김경훈.xlsx]KOSDAQ!R2413C11</stp>
        <tr r="K2413" s="5"/>
      </tp>
      <tp t="s">
        <v>#N/A N/A</v>
        <stp/>
        <stp>##V3_BDPV12</stp>
        <stp>025550 KS Equity</stp>
        <stp>best_eROE</stp>
        <stp>[종목별 사업개요_IBK퀀트 김경훈.xlsx]KOSDAQ!R3018C11</stp>
        <tr r="K3018" s="5"/>
      </tp>
      <tp t="s">
        <v>#N/A N/A</v>
        <stp/>
        <stp>##V3_BDPV12</stp>
        <stp>067570 KS Equity</stp>
        <stp>best_eROE</stp>
        <stp>[종목별 사업개요_IBK퀀트 김경훈.xlsx]KOSDAQ!R1438C11</stp>
        <tr r="K1438" s="5"/>
      </tp>
      <tp t="s">
        <v>#N/A N/A</v>
        <stp/>
        <stp>##V3_BDPV12</stp>
        <stp>222110 KS Equity</stp>
        <stp>best_eROE</stp>
        <stp>[종목별 사업개요_IBK퀀트 김경훈.xlsx]KOSDAQ!R5078C11</stp>
        <tr r="K5078" s="5"/>
      </tp>
      <tp t="s">
        <v>#N/A N/A</v>
        <stp/>
        <stp>##V3_BDPV12</stp>
        <stp>131030 KS Equity</stp>
        <stp>best_eROE</stp>
        <stp>[종목별 사업개요_IBK퀀트 김경훈.xlsx]KOSDAQ!R4148C11</stp>
        <tr r="K4148" s="5"/>
      </tp>
      <tp t="s">
        <v>#N/A N/A</v>
        <stp/>
        <stp>##V3_BDPV12</stp>
        <stp>221610 KS Equity</stp>
        <stp>best_eROE</stp>
        <stp>[종목별 사업개요_IBK퀀트 김경훈.xlsx]KOSDAQ!R5048C11</stp>
        <tr r="K5048" s="5"/>
      </tp>
      <tp t="s">
        <v>#N/A N/A</v>
        <stp/>
        <stp>##V3_BDPV12</stp>
        <stp>052270 KS Equity</stp>
        <stp>best_eROE</stp>
        <stp>[종목별 사업개요_IBK퀀트 김경훈.xlsx]KOSDAQ!R1723C11</stp>
        <tr r="K1723" s="5"/>
      </tp>
      <tp t="s">
        <v>#N/A N/A</v>
        <stp/>
        <stp>##V3_BDPV12</stp>
        <stp>066970 KS Equity</stp>
        <stp>best_eROE</stp>
        <stp>[종목별 사업개요_IBK퀀트 김경훈.xlsx]KOSDAQ!R1468C11</stp>
        <tr r="K1468" s="5"/>
      </tp>
      <tp>
        <v>16.2</v>
        <stp/>
        <stp>##V3_BDPV12</stp>
        <stp>026040 KS Equity</stp>
        <stp>best_eROE</stp>
        <stp>[종목별 사업개요_IBK퀀트 김경훈.xlsx]KOSDAQ!R2198C11</stp>
        <tr r="K2198" s="5"/>
        <tr r="K2198" s="5"/>
      </tp>
      <tp t="s">
        <v>#N/A N/A</v>
        <stp/>
        <stp>##V3_BDPV12</stp>
        <stp>224110 KS Equity</stp>
        <stp>best_eROE</stp>
        <stp>[종목별 사업개요_IBK퀀트 김경훈.xlsx]KOSDAQ!R5123C11</stp>
        <tr r="K5123" s="5"/>
      </tp>
      <tp>
        <v>17.64</v>
        <stp/>
        <stp>##V3_BDPV12</stp>
        <stp>170030 KS Equity</stp>
        <stp>best_eROE</stp>
        <stp>[종목별 사업개요_IBK퀀트 김경훈.xlsx]KOSDAQ!R4473C11</stp>
        <tr r="K4473" s="5"/>
        <tr r="K4473" s="5"/>
      </tp>
      <tp t="s">
        <v>#N/A N/A</v>
        <stp/>
        <stp>##V3_BDPV12</stp>
        <stp>052770 KS Equity</stp>
        <stp>best_eROE</stp>
        <stp>[종목별 사업개요_IBK퀀트 김경훈.xlsx]KOSDAQ!R1653C11</stp>
        <tr r="K1653" s="5"/>
      </tp>
      <tp t="s">
        <v>#N/A N/A</v>
        <stp/>
        <stp>##V3_BDPV12</stp>
        <stp>045340 KS Equity</stp>
        <stp>best_eROE</stp>
        <stp>[종목별 사업개요_IBK퀀트 김경훈.xlsx]KOSDAQ!R2713C11</stp>
        <tr r="K2713" s="5"/>
      </tp>
      <tp t="s">
        <v>#N/A N/A</v>
        <stp/>
        <stp>##V3_BDPV12</stp>
        <stp>034950 KS Equity</stp>
        <stp>best_eROE</stp>
        <stp>[종목별 사업개요_IBK퀀트 김경훈.xlsx]KOSDAQ!R3013C11</stp>
        <tr r="K3013" s="5"/>
      </tp>
      <tp t="s">
        <v>#N/A N/A</v>
        <stp/>
        <stp>##V3_BDPV12</stp>
        <stp>223310 KS Equity</stp>
        <stp>best_eROE</stp>
        <stp>[종목별 사업개요_IBK퀀트 김경훈.xlsx]KOSDAQ!R5113C11</stp>
        <tr r="K5113" s="5"/>
      </tp>
      <tp t="s">
        <v>#N/A N/A</v>
        <stp/>
        <stp>##V3_BDPV12</stp>
        <stp>094850 KS Equity</stp>
        <stp>best_eROE</stp>
        <stp>[종목별 사업개요_IBK퀀트 김경훈.xlsx]KOSDAQ!R3403C11</stp>
        <tr r="K3403" s="5"/>
      </tp>
      <tp t="s">
        <v>#N/A N/A</v>
        <stp/>
        <stp>##V3_BDPV12</stp>
        <stp>184230 KS Equity</stp>
        <stp>best_eROE</stp>
        <stp>[종목별 사업개요_IBK퀀트 김경훈.xlsx]KOSDAQ!R4548C11</stp>
        <tr r="K4548" s="5"/>
      </tp>
      <tp t="s">
        <v>#N/A N/A</v>
        <stp/>
        <stp>##V3_BDPV12</stp>
        <stp>096350 KS Equity</stp>
        <stp>best_eROE</stp>
        <stp>[종목별 사업개요_IBK퀀트 김경훈.xlsx]KOSDAQ!R3478C11</stp>
        <tr r="K3478" s="5"/>
      </tp>
      <tp t="s">
        <v>#N/A N/A</v>
        <stp/>
        <stp>##V3_BDPV12</stp>
        <stp>091440 KS Equity</stp>
        <stp>best_eROE</stp>
        <stp>[종목별 사업개요_IBK퀀트 김경훈.xlsx]KOSDAQ!R2703C11</stp>
        <tr r="K2703" s="5"/>
      </tp>
      <tp>
        <v>10.23</v>
        <stp/>
        <stp>##V3_BDPV12</stp>
        <stp>078070 KS Equity</stp>
        <stp>best_eROE</stp>
        <stp>[종목별 사업개요_IBK퀀트 김경훈.xlsx]KOSDAQ!R1853C11</stp>
        <tr r="K1853" s="5"/>
        <tr r="K1853" s="5"/>
      </tp>
      <tp t="s">
        <v>#N/A N/A</v>
        <stp/>
        <stp>##V3_BDPV12</stp>
        <stp>109740 KS Equity</stp>
        <stp>best_eROE</stp>
        <stp>[종목별 사업개요_IBK퀀트 김경훈.xlsx]KOSDAQ!R3803C11</stp>
        <tr r="K3803" s="5"/>
      </tp>
      <tp t="s">
        <v>#N/A N/A</v>
        <stp/>
        <stp>##V3_BDPV12</stp>
        <stp>083640 KS Equity</stp>
        <stp>best_eROE</stp>
        <stp>[종목별 사업개요_IBK퀀트 김경훈.xlsx]KOSDAQ!R2058C11</stp>
        <tr r="K2058" s="5"/>
      </tp>
      <tp t="s">
        <v>#N/A N/A</v>
        <stp/>
        <stp>##V3_BDPV12</stp>
        <stp>215100 KS Equity</stp>
        <stp>best_eROE</stp>
        <stp>[종목별 사업개요_IBK퀀트 김경훈.xlsx]KOSDAQ!R4913C11</stp>
        <tr r="K4913" s="5"/>
      </tp>
      <tp t="s">
        <v>#N/A N/A</v>
        <stp/>
        <stp>##V3_BDPV12</stp>
        <stp>215200 KS Equity</stp>
        <stp>best_eROE</stp>
        <stp>[종목별 사업개요_IBK퀀트 김경훈.xlsx]KOSDAQ!R4918C11</stp>
        <tr r="K4918" s="5"/>
      </tp>
      <tp t="s">
        <v>#N/A N/A</v>
        <stp/>
        <stp>##V3_BDPV12</stp>
        <stp>215000 KS Equity</stp>
        <stp>best_eROE</stp>
        <stp>[종목별 사업개요_IBK퀀트 김경훈.xlsx]KOSDAQ!R4903C11</stp>
        <tr r="K4903" s="5"/>
      </tp>
      <tp t="s">
        <v>#N/A N/A</v>
        <stp/>
        <stp>##V3_BDPV12</stp>
        <stp>217500 KS Equity</stp>
        <stp>best_eROE</stp>
        <stp>[종목별 사업개요_IBK퀀트 김경훈.xlsx]KOSDAQ!R4963C11</stp>
        <tr r="K4963" s="5"/>
      </tp>
      <tp t="s">
        <v>#N/A N/A</v>
        <stp/>
        <stp>##V3_BDPV12</stp>
        <stp>217600 KS Equity</stp>
        <stp>best_eROE</stp>
        <stp>[종목별 사업개요_IBK퀀트 김경훈.xlsx]KOSDAQ!R4968C11</stp>
        <tr r="K4968" s="5"/>
      </tp>
      <tp t="s">
        <v>#N/A N/A</v>
        <stp/>
        <stp>##V3_BDPV12</stp>
        <stp>115440 KS Equity</stp>
        <stp>best_eROE</stp>
        <stp>[종목별 사업개요_IBK퀀트 김경훈.xlsx]KOSDAQ!R3893C11</stp>
        <tr r="K3893" s="5"/>
      </tp>
      <tp t="s">
        <v>#N/A N/A</v>
        <stp/>
        <stp>##V3_BDPV12</stp>
        <stp>006140 KS Equity</stp>
        <stp>best_eROE</stp>
        <stp>[종목별 사업개요_IBK퀀트 김경훈.xlsx]KOSDAQ!R2963C11</stp>
        <tr r="K2963" s="5"/>
      </tp>
      <tp>
        <v>0.13900000000000001</v>
        <stp/>
        <stp>##V3_BDPV12</stp>
        <stp>112040 KS Equity</stp>
        <stp>best_eROE</stp>
        <stp>[종목별 사업개요_IBK퀀트 김경훈.xlsx]KOSDAQ!R3833C11</stp>
        <tr r="K3833" s="5"/>
        <tr r="K3833" s="5"/>
      </tp>
      <tp t="s">
        <v>#N/A N/A</v>
        <stp/>
        <stp>##V3_BDPV12</stp>
        <stp>112240 KS Equity</stp>
        <stp>best_eROE</stp>
        <stp>[종목별 사업개요_IBK퀀트 김경훈.xlsx]KOSDAQ!R3838C11</stp>
        <tr r="K3838" s="5"/>
      </tp>
      <tp t="s">
        <v>#N/A N/A</v>
        <stp/>
        <stp>##V3_BDPV12</stp>
        <stp>037370 KS Equity</stp>
        <stp>best_eROE</stp>
        <stp>[종목별 사업개요_IBK퀀트 김경훈.xlsx]KOSDAQ!R1998C11</stp>
        <tr r="K1998" s="5"/>
      </tp>
      <tp t="s">
        <v>#N/A N/A</v>
        <stp/>
        <stp>##V3_BDPV12</stp>
        <stp>028040 KS Equity</stp>
        <stp>best_eROE</stp>
        <stp>[종목별 사업개요_IBK퀀트 김경훈.xlsx]KOSDAQ!R2818C11</stp>
        <tr r="K2818" s="5"/>
      </tp>
      <tp t="s">
        <v>#N/A N/A</v>
        <stp/>
        <stp>##V3_BDPV12</stp>
        <stp>086250 KS Equity</stp>
        <stp>best_eROE</stp>
        <stp>[종목별 사업개요_IBK퀀트 김경훈.xlsx]KOSDAQ!R3238C11</stp>
        <tr r="K3238" s="5"/>
      </tp>
      <tp t="s">
        <v>#N/A N/A</v>
        <stp/>
        <stp>##V3_BDPV12</stp>
        <stp>120240 KS Equity</stp>
        <stp>best_eROE</stp>
        <stp>[종목별 사업개요_IBK퀀트 김경훈.xlsx]KOSDAQ!R3963C11</stp>
        <tr r="K3963" s="5"/>
      </tp>
      <tp>
        <v>1.3</v>
        <stp/>
        <stp>##V3_BDPV12</stp>
        <stp>121440 KS Equity</stp>
        <stp>best_eROE</stp>
        <stp>[종목별 사업개요_IBK퀀트 김경훈.xlsx]KOSDAQ!R3968C11</stp>
        <tr r="K3968" s="5"/>
        <tr r="K3968" s="5"/>
      </tp>
      <tp t="s">
        <v>#N/A N/A</v>
        <stp/>
        <stp>##V3_BDPV12</stp>
        <stp>024940 KS Equity</stp>
        <stp>best_eROE</stp>
        <stp>[종목별 사업개요_IBK퀀트 김경훈.xlsx]KOSDAQ!R2953C11</stp>
        <tr r="K2953" s="5"/>
      </tp>
      <tp>
        <v>-17.77778</v>
        <stp/>
        <stp>##V3_BDPV12</stp>
        <stp>060240 KS Equity</stp>
        <stp>current_TRR_1mo</stp>
        <stp>[종목별 사업개요_IBK퀀트 김경훈.xlsx]KOSDAQ!R168C8</stp>
        <tr r="H168" s="5"/>
        <tr r="H168" s="5"/>
      </tp>
      <tp>
        <v>120.5063</v>
        <stp/>
        <stp>##V3_BDPV12</stp>
        <stp>047440 KS Equity</stp>
        <stp>current_TRR_3mo</stp>
        <stp>[종목별 사업개요_IBK퀀트 김경훈.xlsx]KOSDAQ!R128C9</stp>
        <tr r="I128" s="5"/>
        <tr r="I128" s="5"/>
      </tp>
      <tp>
        <v>6.7278289999999998</v>
        <stp/>
        <stp>##V3_BDPV12</stp>
        <stp>054540 KS Equity</stp>
        <stp>current_TRR_3mo</stp>
        <stp>[종목별 사업개요_IBK퀀트 김경훈.xlsx]KOSDAQ!R488C9</stp>
        <tr r="I488" s="5"/>
        <tr r="I488" s="5"/>
      </tp>
      <tp>
        <v>22.65193</v>
        <stp/>
        <stp>##V3_BDPV12</stp>
        <stp>060240 KS Equity</stp>
        <stp>current_TRR_3mo</stp>
        <stp>[종목별 사업개요_IBK퀀트 김경훈.xlsx]KOSDAQ!R168C9</stp>
        <tr r="I168" s="5"/>
        <tr r="I168" s="5"/>
      </tp>
      <tp>
        <v>-13.41948</v>
        <stp/>
        <stp>##V3_BDPV12</stp>
        <stp>047440 KS Equity</stp>
        <stp>current_TRR_1mo</stp>
        <stp>[종목별 사업개요_IBK퀀트 김경훈.xlsx]KOSDAQ!R128C8</stp>
        <tr r="H128" s="5"/>
        <tr r="H128" s="5"/>
      </tp>
      <tp>
        <v>5.5975789999999996</v>
        <stp/>
        <stp>##V3_BDPV12</stp>
        <stp>054540 KS Equity</stp>
        <stp>current_TRR_1mo</stp>
        <stp>[종목별 사업개요_IBK퀀트 김경훈.xlsx]KOSDAQ!R488C8</stp>
        <tr r="H488" s="5"/>
        <tr r="H488" s="5"/>
      </tp>
      <tp>
        <v>-16.257090000000002</v>
        <stp/>
        <stp>##V3_BDPV12</stp>
        <stp>032040 KS Equity</stp>
        <stp>current_TRR_1mo</stp>
        <stp>[종목별 사업개요_IBK퀀트 김경훈.xlsx]KOSDAQ!R918C8</stp>
        <tr r="H918" s="5"/>
        <tr r="H918" s="5"/>
      </tp>
      <tp>
        <v>-9.4650200000000009</v>
        <stp/>
        <stp>##V3_BDPV12</stp>
        <stp>038340 KS Equity</stp>
        <stp>current_TRR_1mo</stp>
        <stp>[종목별 사업개요_IBK퀀트 김경훈.xlsx]KOSDAQ!R198C8</stp>
        <tr r="H198" s="5"/>
        <tr r="H198" s="5"/>
      </tp>
      <tp>
        <v>-0.44943820000000001</v>
        <stp/>
        <stp>##V3_BDPV12</stp>
        <stp>032040 KS Equity</stp>
        <stp>current_TRR_3mo</stp>
        <stp>[종목별 사업개요_IBK퀀트 김경훈.xlsx]KOSDAQ!R918C9</stp>
        <tr r="I918" s="5"/>
        <tr r="I918" s="5"/>
      </tp>
      <tp>
        <v>-7.9497910000000003</v>
        <stp/>
        <stp>##V3_BDPV12</stp>
        <stp>038340 KS Equity</stp>
        <stp>current_TRR_3mo</stp>
        <stp>[종목별 사업개요_IBK퀀트 김경훈.xlsx]KOSDAQ!R198C9</stp>
        <tr r="I198" s="5"/>
        <tr r="I198" s="5"/>
      </tp>
      <tp>
        <v>22.241679999999999</v>
        <stp/>
        <stp>##V3_BDPV12</stp>
        <stp>086040 KS Equity</stp>
        <stp>current_TRR_3mo</stp>
        <stp>[종목별 사업개요_IBK퀀트 김경훈.xlsx]KOSDAQ!R338C9</stp>
        <tr r="I338" s="5"/>
        <tr r="I338" s="5"/>
      </tp>
      <tp>
        <v>-12.31156</v>
        <stp/>
        <stp>##V3_BDPV12</stp>
        <stp>086040 KS Equity</stp>
        <stp>current_TRR_1mo</stp>
        <stp>[종목별 사업개요_IBK퀀트 김경훈.xlsx]KOSDAQ!R338C8</stp>
        <tr r="H338" s="5"/>
        <tr r="H338" s="5"/>
      </tp>
      <tp t="s">
        <v>가스 공익 사업체</v>
        <stp/>
        <stp>##V3_BDPV12</stp>
        <stp>004690 KS Equity</stp>
        <stp>gics_industry_name</stp>
        <stp>[종목별 사업개요_IBK퀀트 김경훈.xlsx]KOSPI!R1618C4</stp>
        <tr r="D1618" s="3"/>
        <tr r="D1618" s="3"/>
      </tp>
      <tp t="s">
        <v>전자 장비 기기 &amp; 부품</v>
        <stp/>
        <stp>##V3_BDPV12</stp>
        <stp>005680 KS Equity</stp>
        <stp>gics_industry_name</stp>
        <stp>[종목별 사업개요_IBK퀀트 김경훈.xlsx]KOSPI!R1578C4</stp>
        <tr r="D1578" s="3"/>
        <tr r="D1578" s="3"/>
      </tp>
      <tp t="s">
        <v>건설 &amp; 엔지니어링</v>
        <stp/>
        <stp>##V3_BDPV12</stp>
        <stp>052690 KS Equity</stp>
        <stp>gics_industry_name</stp>
        <stp>[종목별 사업개요_IBK퀀트 김경훈.xlsx]KOSPI!R3238C4</stp>
        <tr r="D3238" s="3"/>
        <tr r="D3238" s="3"/>
      </tp>
      <tp t="s">
        <v>전기 장비</v>
        <stp/>
        <stp>##V3_BDPV12</stp>
        <stp>011690 KS Equity</stp>
        <stp>gics_industry_name</stp>
        <stp>[종목별 사업개요_IBK퀀트 김경훈.xlsx]KOSPI!R2418C4</stp>
        <tr r="D2418" s="3"/>
        <tr r="D2418" s="3"/>
      </tp>
      <tp>
        <v>229242087359.99997</v>
        <stp/>
        <stp>##V3_BDPV12</stp>
        <stp>085310 KS Equity</stp>
        <stp>cur_mkt_cap</stp>
        <stp>[종목별 사업개요_IBK퀀트 김경훈.xlsx]KOSPI!R2218C5</stp>
        <tr r="E2218" s="3"/>
        <tr r="E2218" s="3"/>
        <tr r="E2218" s="3"/>
        <tr r="E2218" s="3"/>
      </tp>
      <tp>
        <v>1455798960000</v>
        <stp/>
        <stp>##V3_BDPV12</stp>
        <stp>192400 KS Equity</stp>
        <stp>cur_mkt_cap</stp>
        <stp>[종목별 사업개요_IBK퀀트 김경훈.xlsx]KOSPI!R2968C5</stp>
        <tr r="E2968" s="3"/>
        <tr r="E2968" s="3"/>
        <tr r="E2968" s="3"/>
        <tr r="E2968" s="3"/>
      </tp>
      <tp t="s">
        <v>제약</v>
        <stp/>
        <stp>##V3_BDPV12</stp>
        <stp>002620 KS Equity</stp>
        <stp>gics_industry_name</stp>
        <stp>[종목별 사업개요_IBK퀀트 김경훈.xlsx]KOSPI!R2628C4</stp>
        <tr r="D2628" s="3"/>
        <tr r="D2628" s="3"/>
      </tp>
      <tp t="s">
        <v>식품</v>
        <stp/>
        <stp>##V3_BDPV12</stp>
        <stp>005610 KS Equity</stp>
        <stp>gics_industry_name</stp>
        <stp>[종목별 사업개요_IBK퀀트 김경훈.xlsx]KOSPI!R1468C4</stp>
        <tr r="D1468" s="3"/>
        <tr r="D1468" s="3"/>
      </tp>
      <tp t="s">
        <v>섬유, 의류 &amp; 사치품</v>
        <stp/>
        <stp>##V3_BDPV12</stp>
        <stp>003610 KS Equity</stp>
        <stp>gics_industry_name</stp>
        <stp>[종목별 사업개요_IBK퀀트 김경훈.xlsx]KOSPI!R1338C4</stp>
        <tr r="D1338" s="3"/>
        <tr r="D1338" s="3"/>
      </tp>
      <tp t="s">
        <v>해운회사</v>
        <stp/>
        <stp>##V3_BDPV12</stp>
        <stp>083620 KS Equity</stp>
        <stp>gics_industry_name</stp>
        <stp>[종목별 사업개요_IBK퀀트 김경훈.xlsx]KOSPI!R2068C4</stp>
        <tr r="D2068" s="3"/>
        <tr r="D2068" s="3"/>
      </tp>
      <tp>
        <v>7018207704000</v>
        <stp/>
        <stp>##V3_BDPV12</stp>
        <stp>047810 KS Equity</stp>
        <stp>cur_mkt_cap</stp>
        <stp>[종목별 사업개요_IBK퀀트 김경훈.xlsx]KOSPI!R3318C5</stp>
        <tr r="E3318" s="3"/>
        <tr r="E3318" s="3"/>
        <tr r="E3318" s="3"/>
        <tr r="E3318" s="3"/>
      </tp>
      <tp t="s">
        <v>기계</v>
        <stp/>
        <stp>##V3_BDPV12</stp>
        <stp>010620 KS Equity</stp>
        <stp>gics_industry_name</stp>
        <stp>[종목별 사업개요_IBK퀀트 김경훈.xlsx]KOSPI!R3608C4</stp>
        <tr r="D3608" s="3"/>
        <tr r="D3608" s="3"/>
      </tp>
      <tp t="s">
        <v>섬유, 의류 &amp; 사치품</v>
        <stp/>
        <stp>##V3_BDPV12</stp>
        <stp>105630 KS Equity</stp>
        <stp>gics_industry_name</stp>
        <stp>[종목별 사업개요_IBK퀀트 김경훈.xlsx]KOSPI!R3388C4</stp>
        <tr r="D3388" s="3"/>
        <tr r="D3388" s="3"/>
      </tp>
      <tp t="s">
        <v>섬유, 의류 &amp; 사치품</v>
        <stp/>
        <stp>##V3_BDPV12</stp>
        <stp>144620 KS Equity</stp>
        <stp>gics_industry_name</stp>
        <stp>[종목별 사업개요_IBK퀀트 김경훈.xlsx]KOSPI!R2948C4</stp>
        <tr r="D2948" s="3"/>
        <tr r="D2948" s="3"/>
      </tp>
      <tp t="s">
        <v>식품</v>
        <stp/>
        <stp>##V3_BDPV12</stp>
        <stp>002600 KS Equity</stp>
        <stp>gics_industry_name</stp>
        <stp>[종목별 사업개요_IBK퀀트 김경훈.xlsx]KOSPI!R2678C4</stp>
        <tr r="D2678" s="3"/>
        <tr r="D2678" s="3"/>
      </tp>
      <tp t="s">
        <v>기술 하드웨어, 스토리</v>
        <stp/>
        <stp>##V3_BDPV12</stp>
        <stp>012600 KS Equity</stp>
        <stp>gics_industry_name</stp>
        <stp>[종목별 사업개요_IBK퀀트 김경훈.xlsx]KOSPI!R2778C4</stp>
        <tr r="D2778" s="3"/>
        <tr r="D2778" s="3"/>
      </tp>
      <tp t="s">
        <v>섬유, 의류 &amp; 사치품</v>
        <stp/>
        <stp>##V3_BDPV12</stp>
        <stp>008600 KS Equity</stp>
        <stp>gics_industry_name</stp>
        <stp>[종목별 사업개요_IBK퀀트 김경훈.xlsx]KOSPI!R2378C4</stp>
        <tr r="D2378" s="3"/>
        <tr r="D2378" s="3"/>
      </tp>
      <tp t="s">
        <v>해운회사</v>
        <stp/>
        <stp>##V3_BDPV12</stp>
        <stp>083600 KS Equity</stp>
        <stp>gics_industry_name</stp>
        <stp>[종목별 사업개요_IBK퀀트 김경훈.xlsx]KOSPI!R2058C4</stp>
        <tr r="D2058" s="3"/>
        <tr r="D2058" s="3"/>
      </tp>
      <tp t="s">
        <v>캐피탈 시장</v>
        <stp/>
        <stp>##V3_BDPV12</stp>
        <stp>037620 KS Equity</stp>
        <stp>gics_industry_name</stp>
        <stp>[종목별 사업개요_IBK퀀트 김경훈.xlsx]KOSPI!R1308C4</stp>
        <tr r="D1308" s="3"/>
        <tr r="D1308" s="3"/>
      </tp>
      <tp t="s">
        <v>자동차</v>
        <stp/>
        <stp>##V3_BDPV12</stp>
        <stp>003620 KS Equity</stp>
        <stp>gics_industry_name</stp>
        <stp>[종목별 사업개요_IBK퀀트 김경훈.xlsx]KOSPI!R1968C4</stp>
        <tr r="D1968" s="3"/>
        <tr r="D1968" s="3"/>
      </tp>
      <tp>
        <v>2855200000000</v>
        <stp/>
        <stp>##V3_BDPV12</stp>
        <stp>007310 KS Equity</stp>
        <stp>cur_mkt_cap</stp>
        <stp>[종목별 사업개요_IBK퀀트 김경훈.xlsx]KOSPI!R2288C5</stp>
        <tr r="E2288" s="3"/>
        <tr r="E2288" s="3"/>
        <tr r="E2288" s="3"/>
        <tr r="E2288" s="3"/>
      </tp>
      <tp>
        <v>2406764845500</v>
        <stp/>
        <stp>##V3_BDPV12</stp>
        <stp>011210 KS Equity</stp>
        <stp>cur_mkt_cap</stp>
        <stp>[종목별 사업개요_IBK퀀트 김경훈.xlsx]KOSPI!R3658C5</stp>
        <tr r="E3658" s="3"/>
        <tr r="E3658" s="3"/>
        <tr r="E3658" s="3"/>
        <tr r="E3658" s="3"/>
      </tp>
      <tp>
        <v>556127870000</v>
        <stp/>
        <stp>##V3_BDPV12</stp>
        <stp>017810 KS Equity</stp>
        <stp>cur_mkt_cap</stp>
        <stp>[종목별 사업개요_IBK퀀트 김경훈.xlsx]KOSPI!R3118C5</stp>
        <tr r="E3118" s="3"/>
        <tr r="E3118" s="3"/>
        <tr r="E3118" s="3"/>
        <tr r="E3118" s="3"/>
      </tp>
      <tp>
        <v>60182791245</v>
        <stp/>
        <stp>##V3_BDPV12</stp>
        <stp>000910 KS Equity</stp>
        <stp>cur_mkt_cap</stp>
        <stp>[종목별 사업개요_IBK퀀트 김경훈.xlsx]KOSPI!R2388C5</stp>
        <tr r="E2388" s="3"/>
        <tr r="E2388" s="3"/>
        <tr r="E2388" s="3"/>
        <tr r="E2388" s="3"/>
      </tp>
      <tp>
        <v>144000000000</v>
        <stp/>
        <stp>##V3_BDPV12</stp>
        <stp>004910 KS Equity</stp>
        <stp>cur_mkt_cap</stp>
        <stp>[종목별 사업개요_IBK퀀트 김경훈.xlsx]KOSPI!R2648C5</stp>
        <tr r="E2648" s="3"/>
        <tr r="E2648" s="3"/>
        <tr r="E2648" s="3"/>
        <tr r="E2648" s="3"/>
      </tp>
      <tp>
        <v>140929229670</v>
        <stp/>
        <stp>##V3_BDPV12</stp>
        <stp>009310 KS Equity</stp>
        <stp>cur_mkt_cap</stp>
        <stp>[종목별 사업개요_IBK퀀트 김경훈.xlsx]KOSPI!R2768C5</stp>
        <tr r="E2768" s="3"/>
        <tr r="E2768" s="3"/>
        <tr r="E2768" s="3"/>
        <tr r="E2768" s="3"/>
      </tp>
      <tp t="s">
        <v>전기 공익 사업체</v>
        <stp/>
        <stp>##V3_BDPV12</stp>
        <stp>130660 KS Equity</stp>
        <stp>gics_industry_name</stp>
        <stp>[종목별 사업개요_IBK퀀트 김경훈.xlsx]KOSPI!R3478C4</stp>
        <tr r="D3478" s="3"/>
        <tr r="D3478" s="3"/>
      </tp>
      <tp t="s">
        <v>자동차 부품</v>
        <stp/>
        <stp>##V3_BDPV12</stp>
        <stp>041650 KS Equity</stp>
        <stp>gics_industry_name</stp>
        <stp>[종목별 사업개요_IBK퀀트 김경훈.xlsx]KOSPI!R1658C4</stp>
        <tr r="D1658" s="3"/>
        <tr r="D1658" s="3"/>
      </tp>
      <tp t="s">
        <v>금속 &amp; 채광</v>
        <stp/>
        <stp>##V3_BDPV12</stp>
        <stp>058650 KS Equity</stp>
        <stp>gics_industry_name</stp>
        <stp>[종목별 사업개요_IBK퀀트 김경훈.xlsx]KOSPI!R1778C4</stp>
        <tr r="D1778" s="3"/>
        <tr r="D1778" s="3"/>
      </tp>
      <tp t="s">
        <v>석유, 가스 &amp; 소모 연료</v>
        <stp/>
        <stp>##V3_BDPV12</stp>
        <stp>003650 KS Equity</stp>
        <stp>gics_industry_name</stp>
        <stp>[종목별 사업개요_IBK퀀트 김경훈.xlsx]KOSPI!R1328C4</stp>
        <tr r="D1328" s="3"/>
        <tr r="D1328" s="3"/>
      </tp>
      <tp t="s">
        <v>반도체 &amp; 반도체 장비</v>
        <stp/>
        <stp>##V3_BDPV12</stp>
        <stp>000660 KS Equity</stp>
        <stp>gics_industry_name</stp>
        <stp>[종목별 사업개요_IBK퀀트 김경훈.xlsx]KOSPI!R2168C4</stp>
        <tr r="D2168" s="3"/>
        <tr r="D2168" s="3"/>
      </tp>
      <tp>
        <v>322417122050</v>
        <stp/>
        <stp>##V3_BDPV12</stp>
        <stp>005810 KS Equity</stp>
        <stp>cur_mkt_cap</stp>
        <stp>[종목별 사업개요_IBK퀀트 김경훈.xlsx]KOSPI!R3128C5</stp>
        <tr r="E3128" s="3"/>
        <tr r="E3128" s="3"/>
        <tr r="E3128" s="3"/>
        <tr r="E3128" s="3"/>
      </tp>
      <tp>
        <v>46210835345</v>
        <stp/>
        <stp>##V3_BDPV12</stp>
        <stp>003010 KS Equity</stp>
        <stp>cur_mkt_cap</stp>
        <stp>[종목별 사업개요_IBK퀀트 김경훈.xlsx]KOSPI!R3708C5</stp>
        <tr r="E3708" s="3"/>
        <tr r="E3708" s="3"/>
        <tr r="E3708" s="3"/>
        <tr r="E3708" s="3"/>
      </tp>
      <tp>
        <v>424509657600</v>
        <stp/>
        <stp>##V3_BDPV12</stp>
        <stp>004710 KS Equity</stp>
        <stp>cur_mkt_cap</stp>
        <stp>[종목별 사업개요_IBK퀀트 김경훈.xlsx]KOSPI!R3418C5</stp>
        <tr r="E3418" s="3"/>
        <tr r="E3418" s="3"/>
        <tr r="E3418" s="3"/>
        <tr r="E3418" s="3"/>
      </tp>
      <tp>
        <v>466040000000.00006</v>
        <stp/>
        <stp>##V3_BDPV12</stp>
        <stp>009410 KS Equity</stp>
        <stp>cur_mkt_cap</stp>
        <stp>[종목별 사업개요_IBK퀀트 김경훈.xlsx]KOSPI!R3018C5</stp>
        <tr r="E3018" s="3"/>
        <tr r="E3018" s="3"/>
        <tr r="E3018" s="3"/>
        <tr r="E3018" s="3"/>
      </tp>
      <tp t="s">
        <v>섬유, 의류 &amp; 사치품</v>
        <stp/>
        <stp>##V3_BDPV12</stp>
        <stp>081660 KS Equity</stp>
        <stp>gics_industry_name</stp>
        <stp>[종목별 사업개요_IBK퀀트 김경훈.xlsx]KOSPI!R3778C4</stp>
        <tr r="D3778" s="3"/>
        <tr r="D3778" s="3"/>
      </tp>
      <tp t="s">
        <v>보험</v>
        <stp/>
        <stp>##V3_BDPV12</stp>
        <stp>082640 KS Equity</stp>
        <stp>gics_industry_name</stp>
        <stp>[종목별 사업개요_IBK퀀트 김경훈.xlsx]KOSPI!R1028C4</stp>
        <tr r="D1028" s="3"/>
        <tr r="D1028" s="3"/>
      </tp>
      <tp>
        <v>67400000000</v>
        <stp/>
        <stp>##V3_BDPV12</stp>
        <stp>023810 KS Equity</stp>
        <stp>cur_mkt_cap</stp>
        <stp>[종목별 사업개요_IBK퀀트 김경훈.xlsx]KOSPI!R2538C5</stp>
        <tr r="E2538" s="3"/>
        <tr r="E2538" s="3"/>
        <tr r="E2538" s="3"/>
        <tr r="E2538" s="3"/>
      </tp>
      <tp>
        <v>111748344070</v>
        <stp/>
        <stp>##V3_BDPV12</stp>
        <stp>014710 KS Equity</stp>
        <stp>cur_mkt_cap</stp>
        <stp>[종목별 사업개요_IBK퀀트 김경훈.xlsx]KOSPI!R1448C5</stp>
        <tr r="E1448" s="3"/>
        <tr r="E1448" s="3"/>
        <tr r="E1448" s="3"/>
        <tr r="E1448" s="3"/>
      </tp>
      <tp>
        <v>93531845850</v>
        <stp/>
        <stp>##V3_BDPV12</stp>
        <stp>014910 KS Equity</stp>
        <stp>cur_mkt_cap</stp>
        <stp>[종목별 사업개요_IBK퀀트 김경훈.xlsx]KOSPI!R1718C5</stp>
        <tr r="E1718" s="3"/>
        <tr r="E1718" s="3"/>
        <tr r="E1718" s="3"/>
        <tr r="E1718" s="3"/>
      </tp>
      <tp>
        <v>106113306400</v>
        <stp/>
        <stp>##V3_BDPV12</stp>
        <stp>123700 KS Equity</stp>
        <stp>cur_mkt_cap</stp>
        <stp>[종목별 사업개요_IBK퀀트 김경훈.xlsx]KOSPI!R2138C5</stp>
        <tr r="E2138" s="3"/>
        <tr r="E2138" s="3"/>
        <tr r="E2138" s="3"/>
        <tr r="E2138" s="3"/>
      </tp>
      <tp t="s">
        <v>화학</v>
        <stp/>
        <stp>##V3_BDPV12</stp>
        <stp>155660 KS Equity</stp>
        <stp>gics_industry_name</stp>
        <stp>[종목별 사업개요_IBK퀀트 김경훈.xlsx]KOSPI!R1138C4</stp>
        <tr r="D1138" s="3"/>
        <tr r="D1138" s="3"/>
      </tp>
      <tp t="s">
        <v>섬유, 의류 &amp; 사치품</v>
        <stp/>
        <stp>##V3_BDPV12</stp>
        <stp>069640 KS Equity</stp>
        <stp>gics_industry_name</stp>
        <stp>[종목별 사업개요_IBK퀀트 김경훈.xlsx]KOSPI!R2238C4</stp>
        <tr r="D2238" s="3"/>
        <tr r="D2238" s="3"/>
      </tp>
      <tp t="s">
        <v>기계</v>
        <stp/>
        <stp>##V3_BDPV12</stp>
        <stp>042670 KS Equity</stp>
        <stp>gics_industry_name</stp>
        <stp>[종목별 사업개요_IBK퀀트 김경훈.xlsx]KOSPI!R1108C4</stp>
        <tr r="D1108" s="3"/>
        <tr r="D1108" s="3"/>
      </tp>
      <tp>
        <v>56793414650</v>
        <stp/>
        <stp>##V3_BDPV12</stp>
        <stp>002410 KS Equity</stp>
        <stp>cur_mkt_cap</stp>
        <stp>[종목별 사업개요_IBK퀀트 김경훈.xlsx]KOSPI!R1358C5</stp>
        <tr r="E1358" s="3"/>
        <tr r="E1358" s="3"/>
        <tr r="E1358" s="3"/>
        <tr r="E1358" s="3"/>
      </tp>
      <tp>
        <v>1674027746000</v>
        <stp/>
        <stp>##V3_BDPV12</stp>
        <stp>005610 KS Equity</stp>
        <stp>cur_mkt_cap</stp>
        <stp>[종목별 사업개요_IBK퀀트 김경훈.xlsx]KOSPI!R1468C5</stp>
        <tr r="E1468" s="3"/>
        <tr r="E1468" s="3"/>
        <tr r="E1468" s="3"/>
        <tr r="E1468" s="3"/>
      </tp>
      <tp>
        <v>96476125200.000015</v>
        <stp/>
        <stp>##V3_BDPV12</stp>
        <stp>003610 KS Equity</stp>
        <stp>cur_mkt_cap</stp>
        <stp>[종목별 사업개요_IBK퀀트 김경훈.xlsx]KOSPI!R1338C5</stp>
        <tr r="E1338" s="3"/>
        <tr r="E1338" s="3"/>
        <tr r="E1338" s="3"/>
        <tr r="E1338" s="3"/>
      </tp>
      <tp>
        <v>36410000000</v>
        <stp/>
        <stp>##V3_BDPV12</stp>
        <stp>006110 KS Equity</stp>
        <stp>cur_mkt_cap</stp>
        <stp>[종목별 사업개요_IBK퀀트 김경훈.xlsx]KOSPI!R1548C5</stp>
        <tr r="E1548" s="3"/>
        <tr r="E1548" s="3"/>
        <tr r="E1548" s="3"/>
        <tr r="E1548" s="3"/>
      </tp>
      <tp>
        <v>51543960000</v>
        <stp/>
        <stp>##V3_BDPV12</stp>
        <stp>004410 KS Equity</stp>
        <stp>cur_mkt_cap</stp>
        <stp>[종목별 사업개요_IBK퀀트 김경훈.xlsx]KOSPI!R1688C5</stp>
        <tr r="E1688" s="3"/>
        <tr r="E1688" s="3"/>
        <tr r="E1688" s="3"/>
        <tr r="E1688" s="3"/>
      </tp>
      <tp t="s">
        <v>식품</v>
        <stp/>
        <stp>##V3_BDPV12</stp>
        <stp>079660 KS Equity</stp>
        <stp>gics_industry_name</stp>
        <stp>[종목별 사업개요_IBK퀀트 김경훈.xlsx]KOSPI!R1458C4</stp>
        <tr r="D1458" s="3"/>
        <tr r="D1458" s="3"/>
      </tp>
      <tp t="s">
        <v>#N/A N/A</v>
        <stp/>
        <stp>##V3_BDPV12</stp>
        <stp>050890 KS Equity</stp>
        <stp>best_pe_ratio</stp>
        <stp>[종목별 사업개요_IBK퀀트 김경훈.xlsx]KOSDAQ!R908C10</stp>
        <tr r="J908" s="5"/>
      </tp>
      <tp t="s">
        <v>#N/A N/A</v>
        <stp/>
        <stp>##V3_BDPV12</stp>
        <stp>082800 KS Equity</stp>
        <stp>best_pe_ratio</stp>
        <stp>[종목별 사업개요_IBK퀀트 김경훈.xlsx]KOSDAQ!R158C10</stp>
        <tr r="J158" s="5"/>
      </tp>
      <tp t="s">
        <v>#N/A N/A</v>
        <stp/>
        <stp>##V3_BDPV12</stp>
        <stp>021880 KS Equity</stp>
        <stp>best_pe_ratio</stp>
        <stp>[종목별 사업개요_IBK퀀트 김경훈.xlsx]KOSDAQ!R938C10</stp>
        <tr r="J938" s="5"/>
      </tp>
      <tp t="s">
        <v>#N/A N/A</v>
        <stp/>
        <stp>##V3_BDPV12</stp>
        <stp>032850 KS Equity</stp>
        <stp>best_pe_ratio</stp>
        <stp>[종목별 사업개요_IBK퀀트 김경훈.xlsx]KOSDAQ!R433C10</stp>
        <tr r="J433" s="5"/>
      </tp>
      <tp t="s">
        <v>#N/A N/A</v>
        <stp/>
        <stp>##V3_BDPV12</stp>
        <stp>012860 KS Equity</stp>
        <stp>best_pe_ratio</stp>
        <stp>[종목별 사업개요_IBK퀀트 김경훈.xlsx]KOSDAQ!R588C10</stp>
        <tr r="J588" s="5"/>
      </tp>
      <tp t="s">
        <v>#N/A N/A</v>
        <stp/>
        <stp>##V3_BDPV12</stp>
        <stp>001810 KS Equity</stp>
        <stp>best_pe_ratio</stp>
        <stp>[종목별 사업개요_IBK퀀트 김경훈.xlsx]KOSDAQ!R283C10</stp>
        <tr r="J283" s="5"/>
      </tp>
      <tp>
        <v>9.8311940481081219</v>
        <stp/>
        <stp>##V3_BDPV12</stp>
        <stp>036830 KS Equity</stp>
        <stp>best_pe_ratio</stp>
        <stp>[종목별 사업개요_IBK퀀트 김경훈.xlsx]KOSDAQ!R783C10</stp>
        <tr r="J783" s="5"/>
        <tr r="J783" s="5"/>
      </tp>
      <tp t="s">
        <v>#N/A N/A</v>
        <stp/>
        <stp>##V3_BDPV12</stp>
        <stp>024830 KS Equity</stp>
        <stp>best_pe_ratio</stp>
        <stp>[종목별 사업개요_IBK퀀트 김경훈.xlsx]KOSDAQ!R698C10</stp>
        <tr r="J698" s="5"/>
      </tp>
      <tp t="s">
        <v>#N/A N/A</v>
        <stp/>
        <stp>##V3_BDPV12</stp>
        <stp>072870 KS Equity</stp>
        <stp>best_pe_ratio</stp>
        <stp>[종목별 사업개요_IBK퀀트 김경훈.xlsx]KOSDAQ!R228C10</stp>
        <tr r="J228" s="5"/>
      </tp>
      <tp t="s">
        <v>#N/A N/A</v>
        <stp/>
        <stp>##V3_BDPV12</stp>
        <stp>013810 KS Equity</stp>
        <stp>best_pe_ratio</stp>
        <stp>[종목별 사업개요_IBK퀀트 김경훈.xlsx]KOSDAQ!R803C10</stp>
        <tr r="J803" s="5"/>
      </tp>
      <tp t="s">
        <v>#N/A N/A</v>
        <stp/>
        <stp>##V3_BDPV12</stp>
        <stp>086830 KS Equity</stp>
        <stp>best_pe_ratio</stp>
        <stp>[종목별 사업개요_IBK퀀트 김경훈.xlsx]KOSDAQ!R853C10</stp>
        <tr r="J853" s="5"/>
      </tp>
      <tp t="s">
        <v>#N/A N/A</v>
        <stp/>
        <stp>##V3_BDPV12</stp>
        <stp>049830 KS Equity</stp>
        <stp>best_pe_ratio</stp>
        <stp>[종목별 사업개요_IBK퀀트 김경훈.xlsx]KOSDAQ!R813C10</stp>
        <tr r="J813" s="5"/>
      </tp>
      <tp>
        <v>31.615792034535161</v>
        <stp/>
        <stp>##V3_BDPV12</stp>
        <stp>046890 KS Equity</stp>
        <stp>best_pe_ratio</stp>
        <stp>[종목별 사업개요_IBK퀀트 김경훈.xlsx]KOSDAQ!R603C10</stp>
        <tr r="J603" s="5"/>
        <tr r="J603" s="5"/>
      </tp>
      <tp t="s">
        <v>#N/A N/A</v>
        <stp/>
        <stp>##V3_BDPV12</stp>
        <stp>025870 KS Equity</stp>
        <stp>best_pe_ratio</stp>
        <stp>[종목별 사업개요_IBK퀀트 김경훈.xlsx]KOSDAQ!R838C10</stp>
        <tr r="J838" s="5"/>
      </tp>
      <tp t="s">
        <v>#N/A N/A</v>
        <stp/>
        <stp>##V3_BDPV12</stp>
        <stp>035890 KS Equity</stp>
        <stp>best_pe_ratio</stp>
        <stp>[종목별 사업개요_IBK퀀트 김경훈.xlsx]KOSDAQ!R638C10</stp>
        <tr r="J638" s="5"/>
      </tp>
      <tp t="s">
        <v>#N/A N/A</v>
        <stp/>
        <stp>##V3_BDPV12</stp>
        <stp>037070 KS Equity</stp>
        <stp>best_eROE</stp>
        <stp>[종목별 사업개요_IBK퀀트 김경훈.xlsx]KOSDAQ!R2798C11</stp>
        <tr r="K2798" s="5"/>
      </tp>
      <tp>
        <v>6.4</v>
        <stp/>
        <stp>##V3_BDPV12</stp>
        <stp>049070 KS Equity</stp>
        <stp>best_eROE</stp>
        <stp>[종목별 사업개요_IBK퀀트 김경훈.xlsx]KOSDAQ!R2063C11</stp>
        <tr r="K2063" s="5"/>
        <tr r="K2063" s="5"/>
      </tp>
      <tp t="s">
        <v>#N/A N/A</v>
        <stp/>
        <stp>##V3_BDPV12</stp>
        <stp>060560 KS Equity</stp>
        <stp>best_eROE</stp>
        <stp>[종목별 사업개요_IBK퀀트 김경훈.xlsx]KOSDAQ!R3223C11</stp>
        <tr r="K3223" s="5"/>
      </tp>
      <tp t="s">
        <v>#N/A N/A</v>
        <stp/>
        <stp>##V3_BDPV12</stp>
        <stp>041460 KS Equity</stp>
        <stp>best_eROE</stp>
        <stp>[종목별 사업개요_IBK퀀트 김경훈.xlsx]KOSDAQ!R3038C11</stp>
        <tr r="K3038" s="5"/>
      </tp>
      <tp t="s">
        <v>#N/A N/A</v>
        <stp/>
        <stp>##V3_BDPV12</stp>
        <stp>014940 KS Equity</stp>
        <stp>best_eROE</stp>
        <stp>[종목별 사업개요_IBK퀀트 김경훈.xlsx]KOSDAQ!R1578C11</stp>
        <tr r="K1578" s="5"/>
      </tp>
      <tp t="s">
        <v>#N/A N/A</v>
        <stp/>
        <stp>##V3_BDPV12</stp>
        <stp>032940 KS Equity</stp>
        <stp>best_eROE</stp>
        <stp>[종목별 사업개요_IBK퀀트 김경훈.xlsx]KOSDAQ!R1738C11</stp>
        <tr r="K1738" s="5"/>
      </tp>
      <tp t="s">
        <v>#N/A N/A</v>
        <stp/>
        <stp>##V3_BDPV12</stp>
        <stp>060540 KS Equity</stp>
        <stp>best_eROE</stp>
        <stp>[종목별 사업개요_IBK퀀트 김경훈.xlsx]KOSDAQ!R1213C11</stp>
        <tr r="K1213" s="5"/>
      </tp>
      <tp>
        <v>-3.7949999999999999</v>
        <stp/>
        <stp>##V3_BDPV12</stp>
        <stp>051370 KS Equity</stp>
        <stp>best_eROE</stp>
        <stp>[종목별 사업개요_IBK퀀트 김경훈.xlsx]KOSDAQ!R2078C11</stp>
        <tr r="K2078" s="5"/>
        <tr r="K2078" s="5"/>
      </tp>
      <tp t="s">
        <v>#N/A N/A</v>
        <stp/>
        <stp>##V3_BDPV12</stp>
        <stp>041440 KS Equity</stp>
        <stp>best_eROE</stp>
        <stp>[종목별 사업개요_IBK퀀트 김경훈.xlsx]KOSDAQ!R1158C11</stp>
        <tr r="K1158" s="5"/>
      </tp>
      <tp t="s">
        <v>#N/A N/A</v>
        <stp/>
        <stp>##V3_BDPV12</stp>
        <stp>046140 KS Equity</stp>
        <stp>best_eROE</stp>
        <stp>[종목별 사업개요_IBK퀀트 김경훈.xlsx]KOSDAQ!R1178C11</stp>
        <tr r="K1178" s="5"/>
      </tp>
      <tp t="s">
        <v>#N/A N/A</v>
        <stp/>
        <stp>##V3_BDPV12</stp>
        <stp>079370 KS Equity</stp>
        <stp>best_eROE</stp>
        <stp>[종목별 사업개요_IBK퀀트 김경훈.xlsx]KOSDAQ!R2173C11</stp>
        <tr r="K2173" s="5"/>
      </tp>
      <tp t="s">
        <v>#N/A N/A</v>
        <stp/>
        <stp>##V3_BDPV12</stp>
        <stp>068940 KS Equity</stp>
        <stp>best_eROE</stp>
        <stp>[종목별 사업개요_IBK퀀트 김경훈.xlsx]KOSDAQ!R1028C11</stp>
        <tr r="K1028" s="5"/>
      </tp>
      <tp t="s">
        <v>#N/A N/A</v>
        <stp/>
        <stp>##V3_BDPV12</stp>
        <stp>150900 KS Equity</stp>
        <stp>best_eROE</stp>
        <stp>[종목별 사업개요_IBK퀀트 김경훈.xlsx]KOSDAQ!R4388C11</stp>
        <tr r="K4388" s="5"/>
      </tp>
      <tp>
        <v>30.164999999999999</v>
        <stp/>
        <stp>##V3_BDPV12</stp>
        <stp>200130 KS Equity</stp>
        <stp>best_eROE</stp>
        <stp>[종목별 사업개요_IBK퀀트 김경훈.xlsx]KOSDAQ!R4688C11</stp>
        <tr r="K4688" s="5"/>
        <tr r="K4688" s="5"/>
      </tp>
      <tp t="s">
        <v>#N/A N/A</v>
        <stp/>
        <stp>##V3_BDPV12</stp>
        <stp>200230 KS Equity</stp>
        <stp>best_eROE</stp>
        <stp>[종목별 사업개요_IBK퀀트 김경훈.xlsx]KOSDAQ!R4693C11</stp>
        <tr r="K4693" s="5"/>
      </tp>
      <tp t="s">
        <v>#N/A N/A</v>
        <stp/>
        <stp>##V3_BDPV12</stp>
        <stp>101670 KS Equity</stp>
        <stp>best_eROE</stp>
        <stp>[종목별 사업개요_IBK퀀트 김경훈.xlsx]KOSDAQ!R3658C11</stp>
        <tr r="K3658" s="5"/>
      </tp>
      <tp t="s">
        <v>#N/A N/A</v>
        <stp/>
        <stp>##V3_BDPV12</stp>
        <stp>101170 KS Equity</stp>
        <stp>best_eROE</stp>
        <stp>[종목별 사업개요_IBK퀀트 김경훈.xlsx]KOSDAQ!R3628C11</stp>
        <tr r="K3628" s="5"/>
      </tp>
      <tp t="s">
        <v>#N/A N/A</v>
        <stp/>
        <stp>##V3_BDPV12</stp>
        <stp>204630 KS Equity</stp>
        <stp>best_eROE</stp>
        <stp>[종목별 사업개요_IBK퀀트 김경훈.xlsx]KOSDAQ!R4738C11</stp>
        <tr r="K4738" s="5"/>
      </tp>
      <tp t="s">
        <v>#N/A N/A</v>
        <stp/>
        <stp>##V3_BDPV12</stp>
        <stp>061460 KS Equity</stp>
        <stp>best_eROE</stp>
        <stp>[종목별 사업개요_IBK퀀트 김경훈.xlsx]KOSDAQ!R3158C11</stp>
        <tr r="K3158" s="5"/>
      </tp>
      <tp t="s">
        <v>#N/A N/A</v>
        <stp/>
        <stp>##V3_BDPV12</stp>
        <stp>053660 KS Equity</stp>
        <stp>best_eROE</stp>
        <stp>[종목별 사업개요_IBK퀀트 김경훈.xlsx]KOSDAQ!R3213C11</stp>
        <tr r="K3213" s="5"/>
      </tp>
      <tp t="s">
        <v>#N/A N/A</v>
        <stp/>
        <stp>##V3_BDPV12</stp>
        <stp>061040 KS Equity</stp>
        <stp>best_eROE</stp>
        <stp>[종목별 사업개요_IBK퀀트 김경훈.xlsx]KOSDAQ!R1128C11</stp>
        <tr r="K1128" s="5"/>
      </tp>
      <tp t="s">
        <v>#N/A N/A</v>
        <stp/>
        <stp>##V3_BDPV12</stp>
        <stp>043340 KS Equity</stp>
        <stp>best_eROE</stp>
        <stp>[종목별 사업개요_IBK퀀트 김경훈.xlsx]KOSDAQ!R1308C11</stp>
        <tr r="K1308" s="5"/>
      </tp>
      <tp t="s">
        <v>#N/A N/A</v>
        <stp/>
        <stp>##V3_BDPV12</stp>
        <stp>052670 KS Equity</stp>
        <stp>best_eROE</stp>
        <stp>[종목별 사업개요_IBK퀀트 김경훈.xlsx]KOSDAQ!R2228C11</stp>
        <tr r="K2228" s="5"/>
      </tp>
      <tp t="s">
        <v>#N/A N/A</v>
        <stp/>
        <stp>##V3_BDPV12</stp>
        <stp>141000 KS Equity</stp>
        <stp>best_eROE</stp>
        <stp>[종목별 사업개요_IBK퀀트 김경훈.xlsx]KOSDAQ!R4303C11</stp>
        <tr r="K4303" s="5"/>
      </tp>
      <tp t="s">
        <v>#N/A N/A</v>
        <stp/>
        <stp>##V3_BDPV12</stp>
        <stp>019570 KS Equity</stp>
        <stp>best_eROE</stp>
        <stp>[종목별 사업개요_IBK퀀트 김경훈.xlsx]KOSDAQ!R2168C11</stp>
        <tr r="K2168" s="5"/>
      </tp>
      <tp t="s">
        <v>#N/A N/A</v>
        <stp/>
        <stp>##V3_BDPV12</stp>
        <stp>036670 KS Equity</stp>
        <stp>best_eROE</stp>
        <stp>[종목별 사업개요_IBK퀀트 김경훈.xlsx]KOSDAQ!R2398C11</stp>
        <tr r="K2398" s="5"/>
      </tp>
      <tp t="s">
        <v>#N/A N/A</v>
        <stp/>
        <stp>##V3_BDPV12</stp>
        <stp>079970 KS Equity</stp>
        <stp>best_eROE</stp>
        <stp>[종목별 사업개요_IBK퀀트 김경훈.xlsx]KOSDAQ!R2723C11</stp>
        <tr r="K2723" s="5"/>
      </tp>
      <tp t="s">
        <v>#N/A N/A</v>
        <stp/>
        <stp>##V3_BDPV12</stp>
        <stp>036640 KS Equity</stp>
        <stp>best_eROE</stp>
        <stp>[종목별 사업개요_IBK퀀트 김경훈.xlsx]KOSDAQ!R1343C11</stp>
        <tr r="K1343" s="5"/>
      </tp>
      <tp t="s">
        <v>#N/A N/A</v>
        <stp/>
        <stp>##V3_BDPV12</stp>
        <stp>024060 KS Equity</stp>
        <stp>best_eROE</stp>
        <stp>[종목별 사업개요_IBK퀀트 김경훈.xlsx]KOSDAQ!R3273C11</stp>
        <tr r="K3273" s="5"/>
      </tp>
      <tp t="s">
        <v>#N/A N/A</v>
        <stp/>
        <stp>##V3_BDPV12</stp>
        <stp>050540 KS Equity</stp>
        <stp>best_eROE</stp>
        <stp>[종목별 사업개요_IBK퀀트 김경훈.xlsx]KOSDAQ!R1518C11</stp>
        <tr r="K1518" s="5"/>
      </tp>
      <tp t="s">
        <v>#N/A N/A</v>
        <stp/>
        <stp>##V3_BDPV12</stp>
        <stp>048870 KS Equity</stp>
        <stp>best_eROE</stp>
        <stp>[종목별 사업개요_IBK퀀트 김경훈.xlsx]KOSDAQ!R2568C11</stp>
        <tr r="K2568" s="5"/>
      </tp>
      <tp t="s">
        <v>#N/A N/A</v>
        <stp/>
        <stp>##V3_BDPV12</stp>
        <stp>046070 KS Equity</stp>
        <stp>best_eROE</stp>
        <stp>[종목별 사업개요_IBK퀀트 김경훈.xlsx]KOSDAQ!R2518C11</stp>
        <tr r="K2518" s="5"/>
      </tp>
      <tp t="s">
        <v>#N/A N/A</v>
        <stp/>
        <stp>##V3_BDPV12</stp>
        <stp>054940 KS Equity</stp>
        <stp>best_eROE</stp>
        <stp>[종목별 사업개요_IBK퀀트 김경훈.xlsx]KOSDAQ!R1433C11</stp>
        <tr r="K1433" s="5"/>
      </tp>
      <tp t="s">
        <v>#N/A N/A</v>
        <stp/>
        <stp>##V3_BDPV12</stp>
        <stp>036540 KS Equity</stp>
        <stp>best_eROE</stp>
        <stp>[종목별 사업개요_IBK퀀트 김경훈.xlsx]KOSDAQ!R1223C11</stp>
        <tr r="K1223" s="5"/>
      </tp>
      <tp t="s">
        <v>#N/A N/A</v>
        <stp/>
        <stp>##V3_BDPV12</stp>
        <stp>137400 KS Equity</stp>
        <stp>best_eROE</stp>
        <stp>[종목별 사업개요_IBK퀀트 김경훈.xlsx]KOSDAQ!R4238C11</stp>
        <tr r="K4238" s="5"/>
      </tp>
      <tp t="s">
        <v>#N/A N/A</v>
        <stp/>
        <stp>##V3_BDPV12</stp>
        <stp>047770 KS Equity</stp>
        <stp>best_eROE</stp>
        <stp>[종목별 사업개요_IBK퀀트 김경훈.xlsx]KOSDAQ!R2523C11</stp>
        <tr r="K2523" s="5"/>
      </tp>
      <tp t="s">
        <v>#N/A N/A</v>
        <stp/>
        <stp>##V3_BDPV12</stp>
        <stp>045970 KS Equity</stp>
        <stp>best_eROE</stp>
        <stp>[종목별 사업개요_IBK퀀트 김경훈.xlsx]KOSDAQ!R2573C11</stp>
        <tr r="K2573" s="5"/>
      </tp>
      <tp t="s">
        <v>#N/A N/A</v>
        <stp/>
        <stp>##V3_BDPV12</stp>
        <stp>054340 KS Equity</stp>
        <stp>best_eROE</stp>
        <stp>[종목별 사업개요_IBK퀀트 김경훈.xlsx]KOSDAQ!R1443C11</stp>
        <tr r="K1443" s="5"/>
      </tp>
      <tp>
        <v>8</v>
        <stp/>
        <stp>##V3_BDPV12</stp>
        <stp>001540 KS Equity</stp>
        <stp>best_eROE</stp>
        <stp>[종목별 사업개요_IBK퀀트 김경훈.xlsx]KOSDAQ!R1113C11</stp>
        <tr r="K1113" s="5"/>
        <tr r="K1113" s="5"/>
      </tp>
      <tp t="s">
        <v>#N/A N/A</v>
        <stp/>
        <stp>##V3_BDPV12</stp>
        <stp>005860 KS Equity</stp>
        <stp>best_eROE</stp>
        <stp>[종목별 사업개요_IBK퀀트 김경훈.xlsx]KOSDAQ!R3148C11</stp>
        <tr r="K3148" s="5"/>
      </tp>
      <tp t="s">
        <v>#N/A N/A</v>
        <stp/>
        <stp>##V3_BDPV12</stp>
        <stp>039440 KS Equity</stp>
        <stp>best_eROE</stp>
        <stp>[종목별 사업개요_IBK퀀트 김경훈.xlsx]KOSDAQ!R1288C11</stp>
        <tr r="K1288" s="5"/>
      </tp>
      <tp t="s">
        <v>#N/A N/A</v>
        <stp/>
        <stp>##V3_BDPV12</stp>
        <stp>126600 KS Equity</stp>
        <stp>best_eROE</stp>
        <stp>[종목별 사업개요_IBK퀀트 김경훈.xlsx]KOSDAQ!R4083C11</stp>
        <tr r="K4083" s="5"/>
      </tp>
      <tp t="s">
        <v>#N/A N/A</v>
        <stp/>
        <stp>##V3_BDPV12</stp>
        <stp>126700 KS Equity</stp>
        <stp>best_eROE</stp>
        <stp>[종목별 사업개요_IBK퀀트 김경훈.xlsx]KOSDAQ!R4093C11</stp>
        <tr r="K4093" s="5"/>
      </tp>
      <tp t="s">
        <v>#N/A N/A</v>
        <stp/>
        <stp>##V3_BDPV12</stp>
        <stp>222420 KS Equity</stp>
        <stp>best_eROE</stp>
        <stp>[종목별 사업개요_IBK퀀트 김경훈.xlsx]KOSDAQ!R5088C11</stp>
        <tr r="K5088" s="5"/>
      </tp>
      <tp t="s">
        <v>#N/A N/A</v>
        <stp/>
        <stp>##V3_BDPV12</stp>
        <stp>131400 KS Equity</stp>
        <stp>best_eROE</stp>
        <stp>[종목별 사업개요_IBK퀀트 김경훈.xlsx]KOSDAQ!R4188C11</stp>
        <tr r="K4188" s="5"/>
      </tp>
      <tp t="s">
        <v>#N/A N/A</v>
        <stp/>
        <stp>##V3_BDPV12</stp>
        <stp>060370 KS Equity</stp>
        <stp>best_eROE</stp>
        <stp>[종목별 사업개요_IBK퀀트 김경훈.xlsx]KOSDAQ!R2478C11</stp>
        <tr r="K2478" s="5"/>
      </tp>
      <tp t="s">
        <v>#N/A N/A</v>
        <stp/>
        <stp>##V3_BDPV12</stp>
        <stp>131100 KS Equity</stp>
        <stp>best_eROE</stp>
        <stp>[종목별 사업개요_IBK퀀트 김경훈.xlsx]KOSDAQ!R4158C11</stp>
        <tr r="K4158" s="5"/>
      </tp>
      <tp>
        <v>32.5</v>
        <stp/>
        <stp>##V3_BDPV12</stp>
        <stp>160600 KS Equity</stp>
        <stp>best_eROE</stp>
        <stp>[종목별 사업개요_IBK퀀트 김경훈.xlsx]KOSDAQ!R4448C11</stp>
        <tr r="K4448" s="5"/>
        <tr r="K4448" s="5"/>
      </tp>
      <tp t="s">
        <v>#N/A N/A</v>
        <stp/>
        <stp>##V3_BDPV12</stp>
        <stp>023760 KS Equity</stp>
        <stp>best_eROE</stp>
        <stp>[종목별 사업개요_IBK퀀트 김경훈.xlsx]KOSDAQ!R3063C11</stp>
        <tr r="K3063" s="5"/>
      </tp>
      <tp t="s">
        <v>#N/A N/A</v>
        <stp/>
        <stp>##V3_BDPV12</stp>
        <stp>130500 KS Equity</stp>
        <stp>best_eROE</stp>
        <stp>[종목별 사업개요_IBK퀀트 김경훈.xlsx]KOSDAQ!R4128C11</stp>
        <tr r="K4128" s="5"/>
      </tp>
      <tp t="s">
        <v>#N/A N/A</v>
        <stp/>
        <stp>##V3_BDPV12</stp>
        <stp>122800 KS Equity</stp>
        <stp>best_eROE</stp>
        <stp>[종목별 사업개요_IBK퀀트 김경훈.xlsx]KOSDAQ!R4013C11</stp>
        <tr r="K4013" s="5"/>
      </tp>
      <tp t="s">
        <v>#N/A N/A</v>
        <stp/>
        <stp>##V3_BDPV12</stp>
        <stp>124500 KS Equity</stp>
        <stp>best_eROE</stp>
        <stp>[종목별 사업개요_IBK퀀트 김경훈.xlsx]KOSDAQ!R4078C11</stp>
        <tr r="K4078" s="5"/>
      </tp>
      <tp>
        <v>23.8</v>
        <stp/>
        <stp>##V3_BDPV12</stp>
        <stp>123100 KS Equity</stp>
        <stp>best_eROE</stp>
        <stp>[종목별 사업개요_IBK퀀트 김경훈.xlsx]KOSDAQ!R4033C11</stp>
        <tr r="K4033" s="5"/>
        <tr r="K4033" s="5"/>
      </tp>
      <tp t="s">
        <v>#N/A N/A</v>
        <stp/>
        <stp>##V3_BDPV12</stp>
        <stp>063440 KS Equity</stp>
        <stp>best_eROE</stp>
        <stp>[종목별 사업개요_IBK퀀트 김경훈.xlsx]KOSDAQ!R1423C11</stp>
        <tr r="K1423" s="5"/>
      </tp>
      <tp t="s">
        <v>#N/A N/A</v>
        <stp/>
        <stp>##V3_BDPV12</stp>
        <stp>048770 KS Equity</stp>
        <stp>best_eROE</stp>
        <stp>[종목별 사업개요_IBK퀀트 김경훈.xlsx]KOSDAQ!R2768C11</stp>
        <tr r="K2768" s="5"/>
      </tp>
      <tp t="s">
        <v>#N/A N/A</v>
        <stp/>
        <stp>##V3_BDPV12</stp>
        <stp>044340 KS Equity</stp>
        <stp>best_eROE</stp>
        <stp>[종목별 사업개요_IBK퀀트 김경훈.xlsx]KOSDAQ!R1793C11</stp>
        <tr r="K1793" s="5"/>
      </tp>
      <tp t="s">
        <v>#N/A N/A</v>
        <stp/>
        <stp>##V3_BDPV12</stp>
        <stp>046940 KS Equity</stp>
        <stp>best_eROE</stp>
        <stp>[종목별 사업개요_IBK퀀트 김경훈.xlsx]KOSDAQ!R1718C11</stp>
        <tr r="K1718" s="5"/>
      </tp>
      <tp t="s">
        <v>#N/A N/A</v>
        <stp/>
        <stp>##V3_BDPV12</stp>
        <stp>007370 KS Equity</stp>
        <stp>best_eROE</stp>
        <stp>[종목별 사업개요_IBK퀀트 김경훈.xlsx]KOSDAQ!R2333C11</stp>
        <tr r="K2333" s="5"/>
      </tp>
      <tp t="s">
        <v>#N/A N/A</v>
        <stp/>
        <stp>##V3_BDPV12</stp>
        <stp>057540 KS Equity</stp>
        <stp>best_eROE</stp>
        <stp>[종목별 사업개요_IBK퀀트 김경훈.xlsx]KOSDAQ!R1633C11</stp>
        <tr r="K1633" s="5"/>
      </tp>
      <tp t="s">
        <v>#N/A N/A</v>
        <stp/>
        <stp>##V3_BDPV12</stp>
        <stp>073540 KS Equity</stp>
        <stp>best_eROE</stp>
        <stp>[종목별 사업개요_IBK퀀트 김경훈.xlsx]KOSDAQ!R1413C11</stp>
        <tr r="K1413" s="5"/>
      </tp>
      <tp t="s">
        <v>#N/A N/A</v>
        <stp/>
        <stp>##V3_BDPV12</stp>
        <stp>099660 KS Equity</stp>
        <stp>best_eROE</stp>
        <stp>[종목별 사업개요_IBK퀀트 김경훈.xlsx]KOSDAQ!R3578C11</stp>
        <tr r="K3578" s="5"/>
      </tp>
      <tp t="s">
        <v>#N/A N/A</v>
        <stp/>
        <stp>##V3_BDPV12</stp>
        <stp>098660 KS Equity</stp>
        <stp>best_eROE</stp>
        <stp>[종목별 사업개요_IBK퀀트 김경훈.xlsx]KOSDAQ!R3543C11</stp>
        <tr r="K3543" s="5"/>
      </tp>
      <tp>
        <v>20.064</v>
        <stp/>
        <stp>##V3_BDPV12</stp>
        <stp>098460 KS Equity</stp>
        <stp>best_eROE</stp>
        <stp>[종목별 사업개요_IBK퀀트 김경훈.xlsx]KOSDAQ!R3538C11</stp>
        <tr r="K3538" s="5"/>
        <tr r="K3538" s="5"/>
      </tp>
      <tp>
        <v>10.483000000000001</v>
        <stp/>
        <stp>##V3_BDPV12</stp>
        <stp>043370 KS Equity</stp>
        <stp>best_eROE</stp>
        <stp>[종목별 사업개요_IBK퀀트 김경훈.xlsx]KOSDAQ!R2858C11</stp>
        <tr r="K2858" s="5"/>
        <tr r="K2858" s="5"/>
      </tp>
      <tp t="s">
        <v>#N/A N/A</v>
        <stp/>
        <stp>##V3_BDPV12</stp>
        <stp>083470 KS Equity</stp>
        <stp>best_eROE</stp>
        <stp>[종목별 사업개요_IBK퀀트 김경훈.xlsx]KOSDAQ!R2458C11</stp>
        <tr r="K2458" s="5"/>
      </tp>
      <tp t="s">
        <v>#N/A N/A</v>
        <stp/>
        <stp>##V3_BDPV12</stp>
        <stp>090740 KS Equity</stp>
        <stp>best_eROE</stp>
        <stp>[종목별 사업개요_IBK퀀트 김경훈.xlsx]KOSDAQ!R1528C11</stp>
        <tr r="K1528" s="5"/>
      </tp>
      <tp t="s">
        <v>#N/A N/A</v>
        <stp/>
        <stp>##V3_BDPV12</stp>
        <stp>094860 KS Equity</stp>
        <stp>best_eROE</stp>
        <stp>[종목별 사업개요_IBK퀀트 김경훈.xlsx]KOSDAQ!R3408C11</stp>
        <tr r="K3408" s="5"/>
      </tp>
      <tp t="s">
        <v>#N/A N/A</v>
        <stp/>
        <stp>##V3_BDPV12</stp>
        <stp>180400 KS Equity</stp>
        <stp>best_eROE</stp>
        <stp>[종목별 사업개요_IBK퀀트 김경훈.xlsx]KOSDAQ!R4528C11</stp>
        <tr r="K4528" s="5"/>
      </tp>
      <tp>
        <v>8.48</v>
        <stp/>
        <stp>##V3_BDPV12</stp>
        <stp>095660 KS Equity</stp>
        <stp>best_eROE</stp>
        <stp>[종목별 사업개요_IBK퀀트 김경훈.xlsx]KOSDAQ!R3453C11</stp>
        <tr r="K3453" s="5"/>
        <tr r="K3453" s="5"/>
      </tp>
      <tp t="s">
        <v>#N/A N/A</v>
        <stp/>
        <stp>##V3_BDPV12</stp>
        <stp>182400 KS Equity</stp>
        <stp>best_eROE</stp>
        <stp>[종목별 사업개요_IBK퀀트 김경훈.xlsx]KOSDAQ!R4538C11</stp>
        <tr r="K4538" s="5"/>
      </tp>
      <tp t="s">
        <v>#N/A N/A</v>
        <stp/>
        <stp>##V3_BDPV12</stp>
        <stp>065440 KS Equity</stp>
        <stp>best_eROE</stp>
        <stp>[종목별 사업개요_IBK퀀트 김경훈.xlsx]KOSDAQ!R1938C11</stp>
        <tr r="K1938" s="5"/>
      </tp>
      <tp t="s">
        <v>#N/A N/A</v>
        <stp/>
        <stp>##V3_BDPV12</stp>
        <stp>196700 KS Equity</stp>
        <stp>best_eROE</stp>
        <stp>[종목별 사업개요_IBK퀀트 김경훈.xlsx]KOSDAQ!R4673C11</stp>
        <tr r="K4673" s="5"/>
      </tp>
      <tp t="s">
        <v>#N/A N/A</v>
        <stp/>
        <stp>##V3_BDPV12</stp>
        <stp>005670 KS Equity</stp>
        <stp>best_eROE</stp>
        <stp>[종목별 사업개요_IBK퀀트 김경훈.xlsx]KOSDAQ!R2883C11</stp>
        <tr r="K2883" s="5"/>
      </tp>
      <tp t="s">
        <v>#N/A N/A</v>
        <stp/>
        <stp>##V3_BDPV12</stp>
        <stp>090470 KS Equity</stp>
        <stp>best_eROE</stp>
        <stp>[종목별 사업개요_IBK퀀트 김경훈.xlsx]KOSDAQ!R2188C11</stp>
        <tr r="K2188" s="5"/>
      </tp>
      <tp t="s">
        <v>#N/A N/A</v>
        <stp/>
        <stp>##V3_BDPV12</stp>
        <stp>207930 KS Equity</stp>
        <stp>best_eROE</stp>
        <stp>[종목별 사업개요_IBK퀀트 김경훈.xlsx]KOSDAQ!R4803C11</stp>
        <tr r="K4803" s="5"/>
      </tp>
      <tp t="s">
        <v>#N/A N/A</v>
        <stp/>
        <stp>##V3_BDPV12</stp>
        <stp>117670 KS Equity</stp>
        <stp>best_eROE</stp>
        <stp>[종목별 사업개요_IBK퀀트 김경훈.xlsx]KOSDAQ!R3933C11</stp>
        <tr r="K3933" s="5"/>
      </tp>
      <tp t="s">
        <v>#N/A N/A</v>
        <stp/>
        <stp>##V3_BDPV12</stp>
        <stp>115570 KS Equity</stp>
        <stp>best_eROE</stp>
        <stp>[종목별 사업개요_IBK퀀트 김경훈.xlsx]KOSDAQ!R3918C11</stp>
        <tr r="K3918" s="5"/>
      </tp>
      <tp>
        <v>12.35</v>
        <stp/>
        <stp>##V3_BDPV12</stp>
        <stp>003670 KS Equity</stp>
        <stp>best_eROE</stp>
        <stp>[종목별 사업개요_IBK퀀트 김경훈.xlsx]KOSDAQ!R2878C11</stp>
        <tr r="K2878" s="5"/>
        <tr r="K2878" s="5"/>
      </tp>
      <tp t="s">
        <v>#N/A N/A</v>
        <stp/>
        <stp>##V3_BDPV12</stp>
        <stp>217730 KS Equity</stp>
        <stp>best_eROE</stp>
        <stp>[종목별 사업개요_IBK퀀트 김경훈.xlsx]KOSDAQ!R4978C11</stp>
        <tr r="K4978" s="5"/>
      </tp>
      <tp>
        <v>13.1</v>
        <stp/>
        <stp>##V3_BDPV12</stp>
        <stp>214430 KS Equity</stp>
        <stp>best_eROE</stp>
        <stp>[종목별 사업개요_IBK퀀트 김경훈.xlsx]KOSDAQ!R4883C11</stp>
        <tr r="K4883" s="5"/>
        <tr r="K4883" s="5"/>
      </tp>
      <tp t="s">
        <v>#N/A N/A</v>
        <stp/>
        <stp>##V3_BDPV12</stp>
        <stp>114570 KS Equity</stp>
        <stp>best_eROE</stp>
        <stp>[종목별 사업개요_IBK퀀트 김경훈.xlsx]KOSDAQ!R3863C11</stp>
        <tr r="K3863" s="5"/>
      </tp>
      <tp t="s">
        <v>#N/A N/A</v>
        <stp/>
        <stp>##V3_BDPV12</stp>
        <stp>111870 KS Equity</stp>
        <stp>best_eROE</stp>
        <stp>[종목별 사업개요_IBK퀀트 김경훈.xlsx]KOSDAQ!R3828C11</stp>
        <tr r="K3828" s="5"/>
      </tp>
      <tp t="s">
        <v>#N/A N/A</v>
        <stp/>
        <stp>##V3_BDPV12</stp>
        <stp>016670 KS Equity</stp>
        <stp>best_eROE</stp>
        <stp>[종목별 사업개요_IBK퀀트 김경훈.xlsx]KOSDAQ!R2863C11</stp>
        <tr r="K2863" s="5"/>
      </tp>
      <tp t="s">
        <v>#N/A N/A</v>
        <stp/>
        <stp>##V3_BDPV12</stp>
        <stp>094360 KS Equity</stp>
        <stp>best_eROE</stp>
        <stp>[종목별 사업개요_IBK퀀트 김경훈.xlsx]KOSDAQ!R3383C11</stp>
        <tr r="K3383" s="5"/>
      </tp>
      <tp t="s">
        <v>#N/A N/A</v>
        <stp/>
        <stp>##V3_BDPV12</stp>
        <stp>082270 KS Equity</stp>
        <stp>best_eROE</stp>
        <stp>[종목별 사업개요_IBK퀀트 김경훈.xlsx]KOSDAQ!R2248C11</stp>
        <tr r="K2248" s="5"/>
      </tp>
      <tp>
        <v>6.4</v>
        <stp/>
        <stp>##V3_BDPV12</stp>
        <stp>092460 KS Equity</stp>
        <stp>best_eROE</stp>
        <stp>[종목별 사업개요_IBK퀀트 김경훈.xlsx]KOSDAQ!R3323C11</stp>
        <tr r="K3323" s="5"/>
        <tr r="K3323" s="5"/>
      </tp>
      <tp t="s">
        <v>#N/A N/A</v>
        <stp/>
        <stp>##V3_BDPV12</stp>
        <stp>091340 KS Equity</stp>
        <stp>best_eROE</stp>
        <stp>[종목별 사업개요_IBK퀀트 김경훈.xlsx]KOSDAQ!R1233C11</stp>
        <tr r="K1233" s="5"/>
      </tp>
      <tp t="s">
        <v>#N/A N/A</v>
        <stp/>
        <stp>##V3_BDPV12</stp>
        <stp>023770 KS Equity</stp>
        <stp>best_eROE</stp>
        <stp>[종목별 사업개요_IBK퀀트 김경훈.xlsx]KOSDAQ!R2923C11</stp>
        <tr r="K2923" s="5"/>
      </tp>
      <tp>
        <v>5.0397879999999997</v>
        <stp/>
        <stp>##V3_BDPV12</stp>
        <stp>065770 KS Equity</stp>
        <stp>current_TRR_1mo</stp>
        <stp>[종목별 사업개요_IBK퀀트 김경훈.xlsx]KOSDAQ!R928C8</stp>
        <tr r="H928" s="5"/>
        <tr r="H928" s="5"/>
      </tp>
      <tp>
        <v>-11.42061</v>
        <stp/>
        <stp>##V3_BDPV12</stp>
        <stp>067770 KS Equity</stp>
        <stp>current_TRR_1mo</stp>
        <stp>[종목별 사업개요_IBK퀀트 김경훈.xlsx]KOSDAQ!R718C8</stp>
        <tr r="H718" s="5"/>
        <tr r="H718" s="5"/>
      </tp>
      <tp>
        <v>-14.76834</v>
        <stp/>
        <stp>##V3_BDPV12</stp>
        <stp>042370 KS Equity</stp>
        <stp>current_TRR_3mo</stp>
        <stp>[종목별 사업개요_IBK퀀트 김경훈.xlsx]KOSDAQ!R428C9</stp>
        <tr r="I428" s="5"/>
        <tr r="I428" s="5"/>
      </tp>
      <tp>
        <v>-14.435700000000001</v>
        <stp/>
        <stp>##V3_BDPV12</stp>
        <stp>063170 KS Equity</stp>
        <stp>current_TRR_1mo</stp>
        <stp>[종목별 사업개요_IBK퀀트 김경훈.xlsx]KOSDAQ!R608C8</stp>
        <tr r="H608" s="5"/>
        <tr r="H608" s="5"/>
      </tp>
      <tp>
        <v>6.1538459999999997</v>
        <stp/>
        <stp>##V3_BDPV12</stp>
        <stp>058470 KS Equity</stp>
        <stp>current_TRR_3mo</stp>
        <stp>[종목별 사업개요_IBK퀀트 김경훈.xlsx]KOSDAQ!R178C9</stp>
        <tr r="I178" s="5"/>
        <tr r="I178" s="5"/>
      </tp>
      <tp>
        <v>-5.1724139999999998</v>
        <stp/>
        <stp>##V3_BDPV12</stp>
        <stp>072870 KS Equity</stp>
        <stp>current_TRR_1mo</stp>
        <stp>[종목별 사업개요_IBK퀀트 김경훈.xlsx]KOSDAQ!R228C8</stp>
        <tr r="H228" s="5"/>
        <tr r="H228" s="5"/>
      </tp>
      <tp>
        <v>10.92437</v>
        <stp/>
        <stp>##V3_BDPV12</stp>
        <stp>065770 KS Equity</stp>
        <stp>current_TRR_3mo</stp>
        <stp>[종목별 사업개요_IBK퀀트 김경훈.xlsx]KOSDAQ!R928C9</stp>
        <tr r="I928" s="5"/>
        <tr r="I928" s="5"/>
      </tp>
      <tp>
        <v>-13.23329</v>
        <stp/>
        <stp>##V3_BDPV12</stp>
        <stp>067770 KS Equity</stp>
        <stp>current_TRR_3mo</stp>
        <stp>[종목별 사업개요_IBK퀀트 김경훈.xlsx]KOSDAQ!R718C9</stp>
        <tr r="I718" s="5"/>
        <tr r="I718" s="5"/>
      </tp>
      <tp>
        <v>-5.4603849999999996</v>
        <stp/>
        <stp>##V3_BDPV12</stp>
        <stp>042370 KS Equity</stp>
        <stp>current_TRR_1mo</stp>
        <stp>[종목별 사업개요_IBK퀀트 김경훈.xlsx]KOSDAQ!R428C8</stp>
        <tr r="H428" s="5"/>
        <tr r="H428" s="5"/>
      </tp>
      <tp>
        <v>-26.741569999999999</v>
        <stp/>
        <stp>##V3_BDPV12</stp>
        <stp>063170 KS Equity</stp>
        <stp>current_TRR_3mo</stp>
        <stp>[종목별 사업개요_IBK퀀트 김경훈.xlsx]KOSDAQ!R608C9</stp>
        <tr r="I608" s="5"/>
        <tr r="I608" s="5"/>
      </tp>
      <tp>
        <v>0.72992699999999999</v>
        <stp/>
        <stp>##V3_BDPV12</stp>
        <stp>058470 KS Equity</stp>
        <stp>current_TRR_1mo</stp>
        <stp>[종목별 사업개요_IBK퀀트 김경훈.xlsx]KOSDAQ!R178C8</stp>
        <tr r="H178" s="5"/>
        <tr r="H178" s="5"/>
      </tp>
      <tp>
        <v>-16.349810000000002</v>
        <stp/>
        <stp>##V3_BDPV12</stp>
        <stp>072870 KS Equity</stp>
        <stp>current_TRR_3mo</stp>
        <stp>[종목별 사업개요_IBK퀀트 김경훈.xlsx]KOSDAQ!R228C9</stp>
        <tr r="I228" s="5"/>
        <tr r="I228" s="5"/>
      </tp>
      <tp>
        <v>9.7770159999999997</v>
        <stp/>
        <stp>##V3_BDPV12</stp>
        <stp>008470 KS Equity</stp>
        <stp>current_TRR_3mo</stp>
        <stp>[종목별 사업개요_IBK퀀트 김경훈.xlsx]KOSDAQ!R388C9</stp>
        <tr r="I388" s="5"/>
        <tr r="I388" s="5"/>
      </tp>
      <tp>
        <v>-3.4795759999999998</v>
        <stp/>
        <stp>##V3_BDPV12</stp>
        <stp>025870 KS Equity</stp>
        <stp>current_TRR_1mo</stp>
        <stp>[종목별 사업개요_IBK퀀트 김경훈.xlsx]KOSDAQ!R838C8</stp>
        <tr r="H838" s="5"/>
        <tr r="H838" s="5"/>
      </tp>
      <tp>
        <v>19.23077</v>
        <stp/>
        <stp>##V3_BDPV12</stp>
        <stp>036170 KS Equity</stp>
        <stp>current_TRR_1mo</stp>
        <stp>[종목별 사업개요_IBK퀀트 김경훈.xlsx]KOSDAQ!R968C8</stp>
        <tr r="H968" s="5"/>
        <tr r="H968" s="5"/>
      </tp>
      <tp>
        <v>5.2631579999999998</v>
        <stp/>
        <stp>##V3_BDPV12</stp>
        <stp>039670 KS Equity</stp>
        <stp>current_TRR_1mo</stp>
        <stp>[종목별 사업개요_IBK퀀트 김경훈.xlsx]KOSDAQ!R808C8</stp>
        <tr r="H808" s="5"/>
        <tr r="H808" s="5"/>
      </tp>
      <tp>
        <v>-3.4210530000000001</v>
        <stp/>
        <stp>##V3_BDPV12</stp>
        <stp>016170 KS Equity</stp>
        <stp>current_TRR_3mo</stp>
        <stp>[종목별 사업개요_IBK퀀트 김경훈.xlsx]KOSDAQ!R138C9</stp>
        <tr r="I138" s="5"/>
        <tr r="I138" s="5"/>
      </tp>
      <tp>
        <v>-4.6464650000000001</v>
        <stp/>
        <stp>##V3_BDPV12</stp>
        <stp>014470 KS Equity</stp>
        <stp>current_TRR_3mo</stp>
        <stp>[종목별 사업개요_IBK퀀트 김경훈.xlsx]KOSDAQ!R378C9</stp>
        <tr r="I378" s="5"/>
        <tr r="I378" s="5"/>
      </tp>
      <tp>
        <v>2.2364220000000001</v>
        <stp/>
        <stp>##V3_BDPV12</stp>
        <stp>008470 KS Equity</stp>
        <stp>current_TRR_1mo</stp>
        <stp>[종목별 사업개요_IBK퀀트 김경훈.xlsx]KOSDAQ!R388C8</stp>
        <tr r="H388" s="5"/>
        <tr r="H388" s="5"/>
      </tp>
      <tp>
        <v>-10.26723</v>
        <stp/>
        <stp>##V3_BDPV12</stp>
        <stp>025870 KS Equity</stp>
        <stp>current_TRR_3mo</stp>
        <stp>[종목별 사업개요_IBK퀀트 김경훈.xlsx]KOSDAQ!R838C9</stp>
        <tr r="I838" s="5"/>
        <tr r="I838" s="5"/>
      </tp>
      <tp>
        <v>14.51187</v>
        <stp/>
        <stp>##V3_BDPV12</stp>
        <stp>036170 KS Equity</stp>
        <stp>current_TRR_3mo</stp>
        <stp>[종목별 사업개요_IBK퀀트 김경훈.xlsx]KOSDAQ!R968C9</stp>
        <tr r="I968" s="5"/>
        <tr r="I968" s="5"/>
      </tp>
      <tp>
        <v>21.672999999999998</v>
        <stp/>
        <stp>##V3_BDPV12</stp>
        <stp>039670 KS Equity</stp>
        <stp>current_TRR_3mo</stp>
        <stp>[종목별 사업개요_IBK퀀트 김경훈.xlsx]KOSDAQ!R808C9</stp>
        <tr r="I808" s="5"/>
        <tr r="I808" s="5"/>
      </tp>
      <tp>
        <v>-2.263649</v>
        <stp/>
        <stp>##V3_BDPV12</stp>
        <stp>016170 KS Equity</stp>
        <stp>current_TRR_1mo</stp>
        <stp>[종목별 사업개요_IBK퀀트 김경훈.xlsx]KOSDAQ!R138C8</stp>
        <tr r="H138" s="5"/>
        <tr r="H138" s="5"/>
      </tp>
      <tp>
        <v>-10.266159999999999</v>
        <stp/>
        <stp>##V3_BDPV12</stp>
        <stp>014470 KS Equity</stp>
        <stp>current_TRR_1mo</stp>
        <stp>[종목별 사업개요_IBK퀀트 김경훈.xlsx]KOSDAQ!R378C8</stp>
        <tr r="H378" s="5"/>
        <tr r="H378" s="5"/>
      </tp>
      <tp t="s">
        <v>종이 &amp; 임산물</v>
        <stp/>
        <stp>##V3_BDPV12</stp>
        <stp>016590 KS Equity</stp>
        <stp>gics_industry_name</stp>
        <stp>[종목별 사업개요_IBK퀀트 김경훈.xlsx]KOSPI!R1838C4</stp>
        <tr r="D1838" s="3"/>
        <tr r="D1838" s="3"/>
      </tp>
      <tp t="s">
        <v>건축 자재</v>
        <stp/>
        <stp>##V3_BDPV12</stp>
        <stp>014580 KS Equity</stp>
        <stp>gics_industry_name</stp>
        <stp>[종목별 사업개요_IBK퀀트 김경훈.xlsx]KOSPI!R1348C4</stp>
        <tr r="D1348" s="3"/>
        <tr r="D1348" s="3"/>
      </tp>
      <tp t="s">
        <v>화학</v>
        <stp/>
        <stp>##V3_BDPV12</stp>
        <stp>107590 KS Equity</stp>
        <stp>gics_industry_name</stp>
        <stp>[종목별 사업개요_IBK퀀트 김경훈.xlsx]KOSPI!R1318C4</stp>
        <tr r="D1318" s="3"/>
        <tr r="D1318" s="3"/>
      </tp>
      <tp t="s">
        <v>건축 자재</v>
        <stp/>
        <stp>##V3_BDPV12</stp>
        <stp>003580 KS Equity</stp>
        <stp>gics_industry_name</stp>
        <stp>[종목별 사업개요_IBK퀀트 김경훈.xlsx]KOSPI!R1038C4</stp>
        <tr r="D1038" s="3"/>
        <tr r="D1038" s="3"/>
      </tp>
      <tp t="s">
        <v>기계</v>
        <stp/>
        <stp>##V3_BDPV12</stp>
        <stp>075580 KS Equity</stp>
        <stp>gics_industry_name</stp>
        <stp>[종목별 사업개요_IBK퀀트 김경훈.xlsx]KOSPI!R1808C4</stp>
        <tr r="D1808" s="3"/>
        <tr r="D1808" s="3"/>
      </tp>
      <tp t="s">
        <v>해운회사</v>
        <stp/>
        <stp>##V3_BDPV12</stp>
        <stp>172580 KS Equity</stp>
        <stp>gics_industry_name</stp>
        <stp>[종목별 사업개요_IBK퀀트 김경훈.xlsx]KOSPI!R3148C4</stp>
        <tr r="D3148" s="3"/>
        <tr r="D3148" s="3"/>
      </tp>
      <tp t="s">
        <v>해운회사</v>
        <stp/>
        <stp>##V3_BDPV12</stp>
        <stp>083580 KS Equity</stp>
        <stp>gics_industry_name</stp>
        <stp>[종목별 사업개요_IBK퀀트 김경훈.xlsx]KOSPI!R2048C4</stp>
        <tr r="D2048" s="3"/>
        <tr r="D2048" s="3"/>
      </tp>
      <tp t="s">
        <v>가스 공익 사업체</v>
        <stp/>
        <stp>##V3_BDPV12</stp>
        <stp>034590 KS Equity</stp>
        <stp>gics_industry_name</stp>
        <stp>[종목별 사업개요_IBK퀀트 김경훈.xlsx]KOSPI!R2528C4</stp>
        <tr r="D2528" s="3"/>
        <tr r="D2528" s="3"/>
      </tp>
      <tp t="s">
        <v>식품</v>
        <stp/>
        <stp>##V3_BDPV12</stp>
        <stp>036580 KS Equity</stp>
        <stp>gics_industry_name</stp>
        <stp>[종목별 사업개요_IBK퀀트 김경훈.xlsx]KOSPI!R3068C4</stp>
        <tr r="D3068" s="3"/>
        <tr r="D3068" s="3"/>
      </tp>
      <tp>
        <v>11996363000.000002</v>
        <stp/>
        <stp>##V3_BDPV12</stp>
        <stp>083590 KS Equity</stp>
        <stp>cur_mkt_cap</stp>
        <stp>[종목별 사업개요_IBK퀀트 김경훈.xlsx]KOSPI!R2053C5</stp>
        <tr r="E2053" s="3"/>
        <tr r="E2053" s="3"/>
        <tr r="E2053" s="3"/>
        <tr r="E2053" s="3"/>
      </tp>
      <tp>
        <v>9635585850</v>
        <stp/>
        <stp>##V3_BDPV12</stp>
        <stp>083620 KS Equity</stp>
        <stp>cur_mkt_cap</stp>
        <stp>[종목별 사업개요_IBK퀀트 김경훈.xlsx]KOSPI!R2068C5</stp>
        <tr r="E2068" s="3"/>
        <tr r="E2068" s="3"/>
        <tr r="E2068" s="3"/>
        <tr r="E2068" s="3"/>
      </tp>
      <tp>
        <v>84395704320</v>
        <stp/>
        <stp>##V3_BDPV12</stp>
        <stp>088790 KS Equity</stp>
        <stp>cur_mkt_cap</stp>
        <stp>[종목별 사업개요_IBK퀀트 김경훈.xlsx]KOSPI!R2733C5</stp>
        <tr r="E2733" s="3"/>
        <tr r="E2733" s="3"/>
        <tr r="E2733" s="3"/>
        <tr r="E2733" s="3"/>
      </tp>
      <tp>
        <v>817358214900</v>
        <stp/>
        <stp>##V3_BDPV12</stp>
        <stp>089590 KS Equity</stp>
        <stp>cur_mkt_cap</stp>
        <stp>[종목별 사업개요_IBK퀀트 김경훈.xlsx]KOSPI!R2643C5</stp>
        <tr r="E2643" s="3"/>
        <tr r="E2643" s="3"/>
        <tr r="E2643" s="3"/>
        <tr r="E2643" s="3"/>
      </tp>
      <tp>
        <v>7449672000</v>
        <stp/>
        <stp>##V3_BDPV12</stp>
        <stp>090990 KS Equity</stp>
        <stp>cur_mkt_cap</stp>
        <stp>[종목별 사업개요_IBK퀀트 김경훈.xlsx]KOSPI!R2893C5</stp>
        <tr r="E2893" s="3"/>
        <tr r="E2893" s="3"/>
        <tr r="E2893" s="3"/>
        <tr r="E2893" s="3"/>
      </tp>
      <tp>
        <v>95725937800</v>
        <stp/>
        <stp>##V3_BDPV12</stp>
        <stp>092220 KS Equity</stp>
        <stp>cur_mkt_cap</stp>
        <stp>[종목별 사업개요_IBK퀀트 김경훈.xlsx]KOSPI!R2838C5</stp>
        <tr r="E2838" s="3"/>
        <tr r="E2838" s="3"/>
        <tr r="E2838" s="3"/>
        <tr r="E2838" s="3"/>
      </tp>
      <tp>
        <v>120497026799.99998</v>
        <stp/>
        <stp>##V3_BDPV12</stp>
        <stp>053690 KS Equity</stp>
        <stp>cur_mkt_cap</stp>
        <stp>[종목별 사업개요_IBK퀀트 김경훈.xlsx]KOSPI!R3353C5</stp>
        <tr r="E3353" s="3"/>
        <tr r="E3353" s="3"/>
        <tr r="E3353" s="3"/>
        <tr r="E3353" s="3"/>
      </tp>
      <tp t="s">
        <v>개인용품</v>
        <stp/>
        <stp>##V3_BDPV12</stp>
        <stp>078520 KS Equity</stp>
        <stp>gics_industry_name</stp>
        <stp>[종목별 사업개요_IBK퀀트 김경훈.xlsx]KOSPI!R2178C4</stp>
        <tr r="D2178" s="3"/>
        <tr r="D2178" s="3"/>
      </tp>
      <tp t="s">
        <v>제약</v>
        <stp/>
        <stp>##V3_BDPV12</stp>
        <stp>003520 KS Equity</stp>
        <stp>gics_industry_name</stp>
        <stp>[종목별 사업개요_IBK퀀트 김경훈.xlsx]KOSPI!R2258C4</stp>
        <tr r="D2258" s="3"/>
        <tr r="D2258" s="3"/>
      </tp>
      <tp>
        <v>114000000000</v>
        <stp/>
        <stp>##V3_BDPV12</stp>
        <stp>068290 KS Equity</stp>
        <stp>cur_mkt_cap</stp>
        <stp>[종목별 사업개요_IBK퀀트 김경훈.xlsx]KOSPI!R1533C5</stp>
        <tr r="E1533" s="3"/>
        <tr r="E1533" s="3"/>
        <tr r="E1533" s="3"/>
        <tr r="E1533" s="3"/>
      </tp>
      <tp>
        <v>426000000000</v>
        <stp/>
        <stp>##V3_BDPV12</stp>
        <stp>152330 KS Equity</stp>
        <stp>cur_mkt_cap</stp>
        <stp>[종목별 사업개요_IBK퀀트 김경훈.xlsx]KOSPI!R2878C5</stp>
        <tr r="E2878" s="3"/>
        <tr r="E2878" s="3"/>
        <tr r="E2878" s="3"/>
        <tr r="E2878" s="3"/>
      </tp>
      <tp t="s">
        <v>종이 &amp; 임산물</v>
        <stp/>
        <stp>##V3_BDPV12</stp>
        <stp>213500 KS Equity</stp>
        <stp>gics_industry_name</stp>
        <stp>[종목별 사업개요_IBK퀀트 김경훈.xlsx]KOSPI!R3408C4</stp>
        <tr r="D3408" s="3"/>
        <tr r="D3408" s="3"/>
      </tp>
      <tp t="s">
        <v>식품</v>
        <stp/>
        <stp>##V3_BDPV12</stp>
        <stp>101530 KS Equity</stp>
        <stp>gics_industry_name</stp>
        <stp>[종목별 사업개요_IBK퀀트 김경훈.xlsx]KOSPI!R3568C4</stp>
        <tr r="D3568" s="3"/>
        <tr r="D3568" s="3"/>
      </tp>
      <tp t="s">
        <v>자동차 부품</v>
        <stp/>
        <stp>##V3_BDPV12</stp>
        <stp>018500 KS Equity</stp>
        <stp>gics_industry_name</stp>
        <stp>[종목별 사업개요_IBK퀀트 김경훈.xlsx]KOSPI!R1048C4</stp>
        <tr r="D1048" s="3"/>
        <tr r="D1048" s="3"/>
      </tp>
      <tp>
        <v>758407732000.00012</v>
        <stp/>
        <stp>##V3_BDPV12</stp>
        <stp>071320 KS Equity</stp>
        <stp>cur_mkt_cap</stp>
        <stp>[종목별 사업개요_IBK퀀트 김경훈.xlsx]KOSPI!R3268C5</stp>
        <tr r="E3268" s="3"/>
        <tr r="E3268" s="3"/>
        <tr r="E3268" s="3"/>
        <tr r="E3268" s="3"/>
      </tp>
      <tp t="s">
        <v>반도체 &amp; 반도체 장비</v>
        <stp/>
        <stp>##V3_BDPV12</stp>
        <stp>077500 KS Equity</stp>
        <stp>gics_industry_name</stp>
        <stp>[종목별 사업개요_IBK퀀트 김경훈.xlsx]KOSPI!R2398C4</stp>
        <tr r="D2398" s="3"/>
        <tr r="D2398" s="3"/>
      </tp>
      <tp t="s">
        <v>복합 소매</v>
        <stp/>
        <stp>##V3_BDPV12</stp>
        <stp>023530 KS Equity</stp>
        <stp>gics_industry_name</stp>
        <stp>[종목별 사업개요_IBK퀀트 김경훈.xlsx]KOSPI!R1178C4</stp>
        <tr r="D1178" s="3"/>
        <tr r="D1178" s="3"/>
      </tp>
      <tp t="s">
        <v>캐피탈 시장</v>
        <stp/>
        <stp>##V3_BDPV12</stp>
        <stp>001500 KS Equity</stp>
        <stp>gics_industry_name</stp>
        <stp>[종목별 사업개요_IBK퀀트 김경훈.xlsx]KOSPI!R2198C4</stp>
        <tr r="D2198" s="3"/>
        <tr r="D2198" s="3"/>
      </tp>
      <tp>
        <v>557478491250</v>
        <stp/>
        <stp>##V3_BDPV12</stp>
        <stp>078520 KS Equity</stp>
        <stp>cur_mkt_cap</stp>
        <stp>[종목별 사업개요_IBK퀀트 김경훈.xlsx]KOSPI!R2178C5</stp>
        <tr r="E2178" s="3"/>
        <tr r="E2178" s="3"/>
        <tr r="E2178" s="3"/>
        <tr r="E2178" s="3"/>
      </tp>
      <tp t="s">
        <v>건축 자재</v>
        <stp/>
        <stp>##V3_BDPV12</stp>
        <stp>001520 KS Equity</stp>
        <stp>gics_industry_name</stp>
        <stp>[종목별 사업개요_IBK퀀트 김경훈.xlsx]KOSPI!R1008C4</stp>
        <tr r="D1008" s="3"/>
        <tr r="D1008" s="3"/>
      </tp>
      <tp>
        <v>1437480000000</v>
        <stp/>
        <stp>##V3_BDPV12</stp>
        <stp>002620 KS Equity</stp>
        <stp>cur_mkt_cap</stp>
        <stp>[종목별 사업개요_IBK퀀트 김경훈.xlsx]KOSPI!R2628C5</stp>
        <tr r="E2628" s="3"/>
        <tr r="E2628" s="3"/>
        <tr r="E2628" s="3"/>
        <tr r="E2628" s="3"/>
      </tp>
      <tp>
        <v>2697146555600</v>
        <stp/>
        <stp>##V3_BDPV12</stp>
        <stp>037620 KS Equity</stp>
        <stp>cur_mkt_cap</stp>
        <stp>[종목별 사업개요_IBK퀀트 김경훈.xlsx]KOSPI!R1308C5</stp>
        <tr r="E1308" s="3"/>
        <tr r="E1308" s="3"/>
        <tr r="E1308" s="3"/>
        <tr r="E1308" s="3"/>
      </tp>
      <tp>
        <v>87491965200</v>
        <stp/>
        <stp>##V3_BDPV12</stp>
        <stp>000220 KS Equity</stp>
        <stp>cur_mkt_cap</stp>
        <stp>[종목별 사업개요_IBK퀀트 김경훈.xlsx]KOSPI!R2428C5</stp>
        <tr r="E2428" s="3"/>
        <tr r="E2428" s="3"/>
        <tr r="E2428" s="3"/>
        <tr r="E2428" s="3"/>
      </tp>
      <tp t="s">
        <v>#N/A N/A</v>
        <stp/>
        <stp>##V3_BDPV12</stp>
        <stp>011720 KS Equity</stp>
        <stp>cur_mkt_cap</stp>
        <stp>[종목별 사업개요_IBK퀀트 김경훈.xlsx]KOSPI!R3688C5</stp>
        <tr r="E3688" s="3"/>
      </tp>
      <tp>
        <v>254918993000</v>
        <stp/>
        <stp>##V3_BDPV12</stp>
        <stp>010690 KS Equity</stp>
        <stp>cur_mkt_cap</stp>
        <stp>[종목별 사업개요_IBK퀀트 김경훈.xlsx]KOSPI!R3733C5</stp>
        <tr r="E3733" s="3"/>
        <tr r="E3733" s="3"/>
        <tr r="E3733" s="3"/>
        <tr r="E3733" s="3"/>
      </tp>
      <tp>
        <v>437969070750</v>
        <stp/>
        <stp>##V3_BDPV12</stp>
        <stp>213500 KS Equity</stp>
        <stp>cur_mkt_cap</stp>
        <stp>[종목별 사업개요_IBK퀀트 김경훈.xlsx]KOSPI!R3408C5</stp>
        <tr r="E3408" s="3"/>
        <tr r="E3408" s="3"/>
        <tr r="E3408" s="3"/>
        <tr r="E3408" s="3"/>
      </tp>
      <tp>
        <v>141410370000</v>
        <stp/>
        <stp>##V3_BDPV12</stp>
        <stp>004720 KS Equity</stp>
        <stp>cur_mkt_cap</stp>
        <stp>[종목별 사업개요_IBK퀀트 김경훈.xlsx]KOSPI!R2318C5</stp>
        <tr r="E2318" s="3"/>
        <tr r="E2318" s="3"/>
        <tr r="E2318" s="3"/>
        <tr r="E2318" s="3"/>
      </tp>
      <tp>
        <v>146076500000</v>
        <stp/>
        <stp>##V3_BDPV12</stp>
        <stp>134380 KS Equity</stp>
        <stp>cur_mkt_cap</stp>
        <stp>[종목별 사업개요_IBK퀀트 김경훈.xlsx]KOSPI!R1323C5</stp>
        <tr r="E1323" s="3"/>
        <tr r="E1323" s="3"/>
        <tr r="E1323" s="3"/>
        <tr r="E1323" s="3"/>
      </tp>
      <tp>
        <v>193423192600</v>
        <stp/>
        <stp>##V3_BDPV12</stp>
        <stp>014790 KS Equity</stp>
        <stp>cur_mkt_cap</stp>
        <stp>[종목별 사업개요_IBK퀀트 김경훈.xlsx]KOSPI!R3343C5</stp>
        <tr r="E3343" s="3"/>
        <tr r="E3343" s="3"/>
        <tr r="E3343" s="3"/>
        <tr r="E3343" s="3"/>
      </tp>
      <tp>
        <v>1378000000000</v>
        <stp/>
        <stp>##V3_BDPV12</stp>
        <stp>010620 KS Equity</stp>
        <stp>cur_mkt_cap</stp>
        <stp>[종목별 사업개요_IBK퀀트 김경훈.xlsx]KOSPI!R3608C5</stp>
        <tr r="E3608" s="3"/>
        <tr r="E3608" s="3"/>
        <tr r="E3608" s="3"/>
        <tr r="E3608" s="3"/>
      </tp>
      <tp>
        <v>695400000000</v>
        <stp/>
        <stp>##V3_BDPV12</stp>
        <stp>033920 KS Equity</stp>
        <stp>cur_mkt_cap</stp>
        <stp>[종목별 사업개요_IBK퀀트 김경훈.xlsx]KOSPI!R1278C5</stp>
        <tr r="E1278" s="3"/>
        <tr r="E1278" s="3"/>
        <tr r="E1278" s="3"/>
        <tr r="E1278" s="3"/>
      </tp>
      <tp>
        <v>2069273000000</v>
        <stp/>
        <stp>##V3_BDPV12</stp>
        <stp>003520 KS Equity</stp>
        <stp>cur_mkt_cap</stp>
        <stp>[종목별 사업개요_IBK퀀트 김경훈.xlsx]KOSPI!R2258C5</stp>
        <tr r="E2258" s="3"/>
        <tr r="E2258" s="3"/>
        <tr r="E2258" s="3"/>
        <tr r="E2258" s="3"/>
      </tp>
      <tp>
        <v>210207955800</v>
        <stp/>
        <stp>##V3_BDPV12</stp>
        <stp>010820 KS Equity</stp>
        <stp>cur_mkt_cap</stp>
        <stp>[종목별 사업개요_IBK퀀트 김경훈.xlsx]KOSPI!R3078C5</stp>
        <tr r="E3078" s="3"/>
        <tr r="E3078" s="3"/>
        <tr r="E3078" s="3"/>
        <tr r="E3078" s="3"/>
      </tp>
      <tp>
        <v>130770942390</v>
        <stp/>
        <stp>##V3_BDPV12</stp>
        <stp>103130 KS Equity</stp>
        <stp>cur_mkt_cap</stp>
        <stp>[종목별 사업개요_IBK퀀트 김경훈.xlsx]KOSPI!R2368C5</stp>
        <tr r="E2368" s="3"/>
        <tr r="E2368" s="3"/>
        <tr r="E2368" s="3"/>
        <tr r="E2368" s="3"/>
      </tp>
      <tp>
        <v>162867776640</v>
        <stp/>
        <stp>##V3_BDPV12</stp>
        <stp>006220 KS Equity</stp>
        <stp>cur_mkt_cap</stp>
        <stp>[종목별 사업개요_IBK퀀트 김경훈.xlsx]KOSPI!R2638C5</stp>
        <tr r="E2638" s="3"/>
        <tr r="E2638" s="3"/>
        <tr r="E2638" s="3"/>
        <tr r="E2638" s="3"/>
      </tp>
      <tp>
        <v>37957344150</v>
        <stp/>
        <stp>##V3_BDPV12</stp>
        <stp>030720 KS Equity</stp>
        <stp>cur_mkt_cap</stp>
        <stp>[종목별 사업개요_IBK퀀트 김경훈.xlsx]KOSPI!R1058C5</stp>
        <tr r="E1058" s="3"/>
        <tr r="E1058" s="3"/>
        <tr r="E1058" s="3"/>
        <tr r="E1058" s="3"/>
      </tp>
      <tp>
        <v>494218943205</v>
        <stp/>
        <stp>##V3_BDPV12</stp>
        <stp>117930 KS Equity</stp>
        <stp>cur_mkt_cap</stp>
        <stp>[종목별 사업개요_IBK퀀트 김경훈.xlsx]KOSPI!R3508C5</stp>
        <tr r="E3508" s="3"/>
        <tr r="E3508" s="3"/>
        <tr r="E3508" s="3"/>
        <tr r="E3508" s="3"/>
      </tp>
      <tp>
        <v>13165511700000.002</v>
        <stp/>
        <stp>##V3_BDPV12</stp>
        <stp>002790 KS Equity</stp>
        <stp>cur_mkt_cap</stp>
        <stp>[종목별 사업개요_IBK퀀트 김경훈.xlsx]KOSPI!R2013C5</stp>
        <tr r="E2013" s="3"/>
        <tr r="E2013" s="3"/>
        <tr r="E2013" s="3"/>
        <tr r="E2013" s="3"/>
      </tp>
      <tp>
        <v>68904000000</v>
        <stp/>
        <stp>##V3_BDPV12</stp>
        <stp>006890 KS Equity</stp>
        <stp>cur_mkt_cap</stp>
        <stp>[종목별 사업개요_IBK퀀트 김경훈.xlsx]KOSPI!R2993C5</stp>
        <tr r="E2993" s="3"/>
        <tr r="E2993" s="3"/>
        <tr r="E2993" s="3"/>
        <tr r="E2993" s="3"/>
      </tp>
      <tp>
        <v>34733015800</v>
        <stp/>
        <stp>##V3_BDPV12</stp>
        <stp>019490 KS Equity</stp>
        <stp>cur_mkt_cap</stp>
        <stp>[종목별 사업개요_IBK퀀트 김경훈.xlsx]KOSPI!R3173C5</stp>
        <tr r="E3173" s="3"/>
        <tr r="E3173" s="3"/>
        <tr r="E3173" s="3"/>
        <tr r="E3173" s="3"/>
      </tp>
      <tp>
        <v>1462484759400</v>
        <stp/>
        <stp>##V3_BDPV12</stp>
        <stp>003690 KS Equity</stp>
        <stp>cur_mkt_cap</stp>
        <stp>[종목별 사업개요_IBK퀀트 김경훈.xlsx]KOSPI!R2903C5</stp>
        <tr r="E2903" s="3"/>
        <tr r="E2903" s="3"/>
        <tr r="E2903" s="3"/>
        <tr r="E2903" s="3"/>
      </tp>
      <tp t="s">
        <v>미디어</v>
        <stp/>
        <stp>##V3_BDPV12</stp>
        <stp>126560 KS Equity</stp>
        <stp>gics_industry_name</stp>
        <stp>[종목별 사업개요_IBK퀀트 김경훈.xlsx]KOSPI!R3648C4</stp>
        <tr r="D3648" s="3"/>
        <tr r="D3648" s="3"/>
      </tp>
      <tp t="s">
        <v>항공사</v>
        <stp/>
        <stp>##V3_BDPV12</stp>
        <stp>020560 KS Equity</stp>
        <stp>gics_industry_name</stp>
        <stp>[종목별 사업개요_IBK퀀트 김경훈.xlsx]KOSPI!R2038C4</stp>
        <tr r="D2038" s="3"/>
        <tr r="D2038" s="3"/>
      </tp>
      <tp t="s">
        <v>은행</v>
        <stp/>
        <stp>##V3_BDPV12</stp>
        <stp>055550 KS Equity</stp>
        <stp>gics_industry_name</stp>
        <stp>[종목별 사업개요_IBK퀀트 김경훈.xlsx]KOSPI!R1938C4</stp>
        <tr r="D1938" s="3"/>
        <tr r="D1938" s="3"/>
      </tp>
      <tp t="s">
        <v>기계</v>
        <stp/>
        <stp>##V3_BDPV12</stp>
        <stp>017550 KS Equity</stp>
        <stp>gics_industry_name</stp>
        <stp>[종목별 사업개요_IBK퀀트 김경훈.xlsx]KOSPI!R1828C4</stp>
        <tr r="D1828" s="3"/>
        <tr r="D1828" s="3"/>
      </tp>
      <tp>
        <v>3791663798250</v>
        <stp/>
        <stp>##V3_BDPV12</stp>
        <stp>000720 KS Equity</stp>
        <stp>cur_mkt_cap</stp>
        <stp>[종목별 사업개요_IBK퀀트 김경훈.xlsx]KOSPI!R3578C5</stp>
        <tr r="E3578" s="3"/>
        <tr r="E3578" s="3"/>
        <tr r="E3578" s="3"/>
        <tr r="E3578" s="3"/>
      </tp>
      <tp>
        <v>362289466589.99994</v>
        <stp/>
        <stp>##V3_BDPV12</stp>
        <stp>005690 KS Equity</stp>
        <stp>cur_mkt_cap</stp>
        <stp>[종목별 사업개요_IBK퀀트 김경훈.xlsx]KOSPI!R3063C5</stp>
        <tr r="E3063" s="3"/>
        <tr r="E3063" s="3"/>
        <tr r="E3063" s="3"/>
        <tr r="E3063" s="3"/>
      </tp>
      <tp>
        <v>17524553835000</v>
        <stp/>
        <stp>##V3_BDPV12</stp>
        <stp>005490 KS Equity</stp>
        <stp>cur_mkt_cap</stp>
        <stp>[종목별 사업개요_IBK퀀트 김경훈.xlsx]KOSPI!R3103C5</stp>
        <tr r="E3103" s="3"/>
        <tr r="E3103" s="3"/>
        <tr r="E3103" s="3"/>
        <tr r="E3103" s="3"/>
      </tp>
      <tp>
        <v>851667043500</v>
        <stp/>
        <stp>##V3_BDPV12</stp>
        <stp>101530 KS Equity</stp>
        <stp>cur_mkt_cap</stp>
        <stp>[종목별 사업개요_IBK퀀트 김경훈.xlsx]KOSPI!R3568C5</stp>
        <tr r="E3568" s="3"/>
        <tr r="E3568" s="3"/>
        <tr r="E3568" s="3"/>
        <tr r="E3568" s="3"/>
      </tp>
      <tp>
        <v>1476000000000</v>
        <stp/>
        <stp>##V3_BDPV12</stp>
        <stp>105630 KS Equity</stp>
        <stp>cur_mkt_cap</stp>
        <stp>[종목별 사업개요_IBK퀀트 김경훈.xlsx]KOSPI!R3388C5</stp>
        <tr r="E3388" s="3"/>
        <tr r="E3388" s="3"/>
        <tr r="E3388" s="3"/>
        <tr r="E3388" s="3"/>
      </tp>
      <tp>
        <v>387978854400</v>
        <stp/>
        <stp>##V3_BDPV12</stp>
        <stp>002320 KS Equity</stp>
        <stp>cur_mkt_cap</stp>
        <stp>[종목별 사업개요_IBK퀀트 김경훈.xlsx]KOSPI!R3488C5</stp>
        <tr r="E3488" s="3"/>
        <tr r="E3488" s="3"/>
        <tr r="E3488" s="3"/>
        <tr r="E3488" s="3"/>
      </tp>
      <tp>
        <v>118840468893.99998</v>
        <stp/>
        <stp>##V3_BDPV12</stp>
        <stp>001020 KS Equity</stp>
        <stp>cur_mkt_cap</stp>
        <stp>[종목별 사업개요_IBK퀀트 김경훈.xlsx]KOSPI!R3088C5</stp>
        <tr r="E3088" s="3"/>
        <tr r="E3088" s="3"/>
        <tr r="E3088" s="3"/>
        <tr r="E3088" s="3"/>
      </tp>
      <tp>
        <v>138787203225</v>
        <stp/>
        <stp>##V3_BDPV12</stp>
        <stp>014990 KS Equity</stp>
        <stp>cur_mkt_cap</stp>
        <stp>[종목별 사업개요_IBK퀀트 김경훈.xlsx]KOSPI!R2513C5</stp>
        <tr r="E2513" s="3"/>
        <tr r="E2513" s="3"/>
        <tr r="E2513" s="3"/>
        <tr r="E2513" s="3"/>
      </tp>
      <tp>
        <v>396338329800</v>
        <stp/>
        <stp>##V3_BDPV12</stp>
        <stp>006390 KS Equity</stp>
        <stp>cur_mkt_cap</stp>
        <stp>[종목별 사업개요_IBK퀀트 김경훈.xlsx]KOSPI!R3633C5</stp>
        <tr r="E3633" s="3"/>
        <tr r="E3633" s="3"/>
        <tr r="E3633" s="3"/>
        <tr r="E3633" s="3"/>
      </tp>
      <tp>
        <v>88884367110</v>
        <stp/>
        <stp>##V3_BDPV12</stp>
        <stp>007190 KS Equity</stp>
        <stp>cur_mkt_cap</stp>
        <stp>[종목별 사업개요_IBK퀀트 김경훈.xlsx]KOSPI!R3403C5</stp>
        <tr r="E3403" s="3"/>
        <tr r="E3403" s="3"/>
        <tr r="E3403" s="3"/>
        <tr r="E3403" s="3"/>
      </tp>
      <tp>
        <v>6178539845500</v>
        <stp/>
        <stp>##V3_BDPV12</stp>
        <stp>004020 KS Equity</stp>
        <stp>cur_mkt_cap</stp>
        <stp>[종목별 사업개요_IBK퀀트 김경훈.xlsx]KOSPI!R3668C5</stp>
        <tr r="E3668" s="3"/>
        <tr r="E3668" s="3"/>
        <tr r="E3668" s="3"/>
        <tr r="E3668" s="3"/>
      </tp>
      <tp>
        <v>1097053398000</v>
        <stp/>
        <stp>##V3_BDPV12</stp>
        <stp>009420 KS Equity</stp>
        <stp>cur_mkt_cap</stp>
        <stp>[종목별 사업개요_IBK퀀트 김경훈.xlsx]KOSPI!R3458C5</stp>
        <tr r="E3458" s="3"/>
        <tr r="E3458" s="3"/>
        <tr r="E3458" s="3"/>
        <tr r="E3458" s="3"/>
      </tp>
      <tp t="s">
        <v>식품</v>
        <stp/>
        <stp>##V3_BDPV12</stp>
        <stp>007540 KS Equity</stp>
        <stp>gics_industry_name</stp>
        <stp>[종목별 사업개요_IBK퀀트 김경훈.xlsx]KOSPI!R1668C4</stp>
        <tr r="D1668" s="3"/>
        <tr r="D1668" s="3"/>
      </tp>
      <tp t="s">
        <v>금속 &amp; 채광</v>
        <stp/>
        <stp>##V3_BDPV12</stp>
        <stp>004560 KS Equity</stp>
        <stp>gics_industry_name</stp>
        <stp>[종목별 사업개요_IBK퀀트 김경훈.xlsx]KOSPI!R3618C4</stp>
        <tr r="D3618" s="3"/>
        <tr r="D3618" s="3"/>
      </tp>
      <tp t="s">
        <v>금속 &amp; 채광</v>
        <stp/>
        <stp>##V3_BDPV12</stp>
        <stp>032560 KS Equity</stp>
        <stp>gics_industry_name</stp>
        <stp>[종목별 사업개요_IBK퀀트 김경훈.xlsx]KOSPI!R3758C4</stp>
        <tr r="D3758" s="3"/>
        <tr r="D3758" s="3"/>
      </tp>
      <tp t="s">
        <v>제약</v>
        <stp/>
        <stp>##V3_BDPV12</stp>
        <stp>007570 KS Equity</stp>
        <stp>gics_industry_name</stp>
        <stp>[종목별 사업개요_IBK퀀트 김경훈.xlsx]KOSPI!R2568C4</stp>
        <tr r="D2568" s="3"/>
        <tr r="D2568" s="3"/>
      </tp>
      <tp t="s">
        <v>소프트웨어</v>
        <stp/>
        <stp>##V3_BDPV12</stp>
        <stp>039570 KS Equity</stp>
        <stp>gics_industry_name</stp>
        <stp>[종목별 사업개요_IBK퀀트 김경훈.xlsx]KOSPI!R2088C4</stp>
        <tr r="D2088" s="3"/>
        <tr r="D2088" s="3"/>
      </tp>
      <tp t="s">
        <v>소프트웨어</v>
        <stp/>
        <stp>##V3_BDPV12</stp>
        <stp>036570 KS Equity</stp>
        <stp>gics_industry_name</stp>
        <stp>[종목별 사업개요_IBK퀀트 김경훈.xlsx]KOSPI!R2208C4</stp>
        <tr r="D2208" s="3"/>
        <tr r="D2208" s="3"/>
      </tp>
      <tp t="s">
        <v>무역 회사 &amp; 판매업체</v>
        <stp/>
        <stp>##V3_BDPV12</stp>
        <stp>095570 KS Equity</stp>
        <stp>gics_industry_name</stp>
        <stp>[종목별 사업개요_IBK퀀트 김경훈.xlsx]KOSPI!R2188C4</stp>
        <tr r="D2188" s="3"/>
        <tr r="D2188" s="3"/>
      </tp>
      <tp>
        <v>77848596900</v>
        <stp/>
        <stp>##V3_BDPV12</stp>
        <stp>120030 KS Equity</stp>
        <stp>cur_mkt_cap</stp>
        <stp>[종목별 사업개요_IBK퀀트 김경훈.xlsx]KOSPI!R2668C5</stp>
        <tr r="E2668" s="3"/>
        <tr r="E2668" s="3"/>
        <tr r="E2668" s="3"/>
        <tr r="E2668" s="3"/>
      </tp>
      <tp>
        <v>53339990000</v>
        <stp/>
        <stp>##V3_BDPV12</stp>
        <stp>025820 KS Equity</stp>
        <stp>cur_mkt_cap</stp>
        <stp>[종목별 사업개요_IBK퀀트 김경훈.xlsx]KOSPI!R2458C5</stp>
        <tr r="E2458" s="3"/>
        <tr r="E2458" s="3"/>
        <tr r="E2458" s="3"/>
        <tr r="E2458" s="3"/>
      </tp>
      <tp>
        <v>420000000000</v>
        <stp/>
        <stp>##V3_BDPV12</stp>
        <stp>017390 KS Equity</stp>
        <stp>cur_mkt_cap</stp>
        <stp>[종목별 사업개요_IBK퀀트 김경훈.xlsx]KOSPI!R1683C5</stp>
        <tr r="E1683" s="3"/>
        <tr r="E1683" s="3"/>
        <tr r="E1683" s="3"/>
        <tr r="E1683" s="3"/>
      </tp>
      <tp>
        <v>137507918800</v>
        <stp/>
        <stp>##V3_BDPV12</stp>
        <stp>012690 KS Equity</stp>
        <stp>cur_mkt_cap</stp>
        <stp>[종목별 사업개요_IBK퀀트 김경훈.xlsx]KOSPI!R1253C5</stp>
        <tr r="E1253" s="3"/>
        <tr r="E1253" s="3"/>
        <tr r="E1253" s="3"/>
        <tr r="E1253" s="3"/>
      </tp>
      <tp t="s">
        <v>자동차 부품</v>
        <stp/>
        <stp>##V3_BDPV12</stp>
        <stp>163560 KS Equity</stp>
        <stp>gics_industry_name</stp>
        <stp>[종목별 사업개요_IBK퀀트 김경훈.xlsx]KOSPI!R1068C4</stp>
        <tr r="D1068" s="3"/>
        <tr r="D1068" s="3"/>
      </tp>
      <tp t="s">
        <v>기계</v>
        <stp/>
        <stp>##V3_BDPV12</stp>
        <stp>013570 KS Equity</stp>
        <stp>gics_industry_name</stp>
        <stp>[종목별 사업개요_IBK퀀트 김경훈.xlsx]KOSPI!R1148C4</stp>
        <tr r="D1148" s="3"/>
        <tr r="D1148" s="3"/>
      </tp>
      <tp>
        <v>21806172000.000004</v>
        <stp/>
        <stp>##V3_BDPV12</stp>
        <stp>002420 KS Equity</stp>
        <stp>cur_mkt_cap</stp>
        <stp>[종목별 사업개요_IBK퀀트 김경훈.xlsx]KOSPI!R1748C5</stp>
        <tr r="E1748" s="3"/>
        <tr r="E1748" s="3"/>
        <tr r="E1748" s="3"/>
        <tr r="E1748" s="3"/>
      </tp>
      <tp>
        <v>130977000000</v>
        <stp/>
        <stp>##V3_BDPV12</stp>
        <stp>001820 KS Equity</stp>
        <stp>cur_mkt_cap</stp>
        <stp>[종목별 사업개요_IBK퀀트 김경훈.xlsx]KOSPI!R1648C5</stp>
        <tr r="E1648" s="3"/>
        <tr r="E1648" s="3"/>
        <tr r="E1648" s="3"/>
        <tr r="E1648" s="3"/>
      </tp>
      <tp>
        <v>999911479200</v>
        <stp/>
        <stp>##V3_BDPV12</stp>
        <stp>024720 KS Equity</stp>
        <stp>cur_mkt_cap</stp>
        <stp>[종목별 사업개요_IBK퀀트 김경훈.xlsx]KOSPI!R3288C5</stp>
        <tr r="E3288" s="3"/>
        <tr r="E3288" s="3"/>
        <tr r="E3288" s="3"/>
        <tr r="E3288" s="3"/>
      </tp>
      <tp>
        <v>265241418800</v>
        <stp/>
        <stp>##V3_BDPV12</stp>
        <stp>000390 KS Equity</stp>
        <stp>cur_mkt_cap</stp>
        <stp>[종목별 사업개요_IBK퀀트 김경훈.xlsx]KOSPI!R1653C5</stp>
        <tr r="E1653" s="3"/>
        <tr r="E1653" s="3"/>
        <tr r="E1653" s="3"/>
        <tr r="E1653" s="3"/>
      </tp>
      <tp>
        <v>9535788405000</v>
        <stp/>
        <stp>##V3_BDPV12</stp>
        <stp>034220 KS Equity</stp>
        <stp>cur_mkt_cap</stp>
        <stp>[종목별 사업개요_IBK퀀트 김경훈.xlsx]KOSPI!R2228C5</stp>
        <tr r="E2228" s="3"/>
        <tr r="E2228" s="3"/>
        <tr r="E2228" s="3"/>
        <tr r="E2228" s="3"/>
      </tp>
      <tp>
        <v>796011350105.00012</v>
        <stp/>
        <stp>##V3_BDPV12</stp>
        <stp>001520 KS Equity</stp>
        <stp>cur_mkt_cap</stp>
        <stp>[종목별 사업개요_IBK퀀트 김경훈.xlsx]KOSPI!R1008C5</stp>
        <tr r="E1008" s="3"/>
        <tr r="E1008" s="3"/>
        <tr r="E1008" s="3"/>
        <tr r="E1008" s="3"/>
      </tp>
      <tp>
        <v>406314786600</v>
        <stp/>
        <stp>##V3_BDPV12</stp>
        <stp>005090 KS Equity</stp>
        <stp>cur_mkt_cap</stp>
        <stp>[종목별 사업개요_IBK퀀트 김경훈.xlsx]KOSPI!R1463C5</stp>
        <tr r="E1463" s="3"/>
        <tr r="E1463" s="3"/>
        <tr r="E1463" s="3"/>
        <tr r="E1463" s="3"/>
      </tp>
      <tp>
        <v>1586761332000</v>
        <stp/>
        <stp>##V3_BDPV12</stp>
        <stp>039490 KS Equity</stp>
        <stp>cur_mkt_cap</stp>
        <stp>[종목별 사업개요_IBK퀀트 김경훈.xlsx]KOSPI!R2983C5</stp>
        <tr r="E2983" s="3"/>
        <tr r="E2983" s="3"/>
        <tr r="E2983" s="3"/>
        <tr r="E2983" s="3"/>
      </tp>
      <tp>
        <v>278197441200</v>
        <stp/>
        <stp>##V3_BDPV12</stp>
        <stp>000020 KS Equity</stp>
        <stp>cur_mkt_cap</stp>
        <stp>[종목별 사업개요_IBK퀀트 김경훈.xlsx]KOSPI!R1088C5</stp>
        <tr r="E1088" s="3"/>
        <tr r="E1088" s="3"/>
        <tr r="E1088" s="3"/>
        <tr r="E1088" s="3"/>
      </tp>
      <tp>
        <v>134593937784.99998</v>
        <stp/>
        <stp>##V3_BDPV12</stp>
        <stp>000890 KS Equity</stp>
        <stp>cur_mkt_cap</stp>
        <stp>[종목별 사업개요_IBK퀀트 김경훈.xlsx]KOSPI!R1383C5</stp>
        <tr r="E1383" s="3"/>
        <tr r="E1383" s="3"/>
        <tr r="E1383" s="3"/>
        <tr r="E1383" s="3"/>
      </tp>
      <tp>
        <v>46950000000</v>
        <stp/>
        <stp>##V3_BDPV12</stp>
        <stp>002690 KS Equity</stp>
        <stp>cur_mkt_cap</stp>
        <stp>[종목별 사업개요_IBK퀀트 김경훈.xlsx]KOSPI!R1083C5</stp>
        <tr r="E1083" s="3"/>
        <tr r="E1083" s="3"/>
        <tr r="E1083" s="3"/>
        <tr r="E1083" s="3"/>
      </tp>
      <tp>
        <v>124380154800</v>
        <stp/>
        <stp>##V3_BDPV12</stp>
        <stp>006090 KS Equity</stp>
        <stp>cur_mkt_cap</stp>
        <stp>[종목별 사업개요_IBK퀀트 김경훈.xlsx]KOSPI!R1453C5</stp>
        <tr r="E1453" s="3"/>
        <tr r="E1453" s="3"/>
        <tr r="E1453" s="3"/>
        <tr r="E1453" s="3"/>
      </tp>
      <tp>
        <v>42531933060</v>
        <stp/>
        <stp>##V3_BDPV12</stp>
        <stp>004920 KS Equity</stp>
        <stp>cur_mkt_cap</stp>
        <stp>[종목별 사업개요_IBK퀀트 김경훈.xlsx]KOSPI!R1978C5</stp>
        <tr r="E1978" s="3"/>
        <tr r="E1978" s="3"/>
        <tr r="E1978" s="3"/>
        <tr r="E1978" s="3"/>
      </tp>
      <tp>
        <v>4973090992000</v>
        <stp/>
        <stp>##V3_BDPV12</stp>
        <stp>000120 KS Equity</stp>
        <stp>cur_mkt_cap</stp>
        <stp>[종목별 사업개요_IBK퀀트 김경훈.xlsx]KOSPI!R1988C5</stp>
        <tr r="E1988" s="3"/>
        <tr r="E1988" s="3"/>
        <tr r="E1988" s="3"/>
        <tr r="E1988" s="3"/>
      </tp>
      <tp>
        <v>465557355200</v>
        <stp/>
        <stp>##V3_BDPV12</stp>
        <stp>001720 KS Equity</stp>
        <stp>cur_mkt_cap</stp>
        <stp>[종목별 사업개요_IBK퀀트 김경훈.xlsx]KOSPI!R1908C5</stp>
        <tr r="E1908" s="3"/>
        <tr r="E1908" s="3"/>
        <tr r="E1908" s="3"/>
        <tr r="E1908" s="3"/>
      </tp>
      <tp>
        <v>384790154739.99994</v>
        <stp/>
        <stp>##V3_BDPV12</stp>
        <stp>102280 KS Equity</stp>
        <stp>cur_mkt_cap</stp>
        <stp>[종목별 사업개요_IBK퀀트 김경훈.xlsx]KOSPI!R1953C5</stp>
        <tr r="E1953" s="3"/>
        <tr r="E1953" s="3"/>
        <tr r="E1953" s="3"/>
        <tr r="E1953" s="3"/>
      </tp>
      <tp>
        <v>964657274880</v>
        <stp/>
        <stp>##V3_BDPV12</stp>
        <stp>003620 KS Equity</stp>
        <stp>cur_mkt_cap</stp>
        <stp>[종목별 사업개요_IBK퀀트 김경훈.xlsx]KOSPI!R1968C5</stp>
        <tr r="E1968" s="3"/>
        <tr r="E1968" s="3"/>
        <tr r="E1968" s="3"/>
        <tr r="E1968" s="3"/>
      </tp>
      <tp t="s">
        <v>화학</v>
        <stp/>
        <stp>##V3_BDPV12</stp>
        <stp>001550 KS Equity</stp>
        <stp>gics_industry_name</stp>
        <stp>[종목별 사업개요_IBK퀀트 김경훈.xlsx]KOSPI!R2658C4</stp>
        <tr r="D2658" s="3"/>
        <tr r="D2658" s="3"/>
      </tp>
      <tp t="s">
        <v>기계</v>
        <stp/>
        <stp>##V3_BDPV12</stp>
        <stp>009540 KS Equity</stp>
        <stp>gics_industry_name</stp>
        <stp>[종목별 사업개요_IBK퀀트 김경훈.xlsx]KOSPI!R3678C4</stp>
        <tr r="D3678" s="3"/>
        <tr r="D3678" s="3"/>
      </tp>
      <tp t="s">
        <v>미디어</v>
        <stp/>
        <stp>##V3_BDPV12</stp>
        <stp>015540 KS Equity</stp>
        <stp>gics_industry_name</stp>
        <stp>[종목별 사업개요_IBK퀀트 김경훈.xlsx]KOSPI!R3558C4</stp>
        <tr r="D3558" s="3"/>
        <tr r="D3558" s="3"/>
      </tp>
      <tp t="s">
        <v>캐피탈 시장</v>
        <stp/>
        <stp>##V3_BDPV12</stp>
        <stp>008560 KS Equity</stp>
        <stp>gics_industry_name</stp>
        <stp>[종목별 사업개요_IBK퀀트 김경훈.xlsx]KOSPI!R1238C4</stp>
        <tr r="D1238" s="3"/>
        <tr r="D1238" s="3"/>
      </tp>
      <tp t="s">
        <v>반도체 &amp; 반도체 장비</v>
        <stp/>
        <stp>##V3_BDPV12</stp>
        <stp>025560 KS Equity</stp>
        <stp>gics_industry_name</stp>
        <stp>[종목별 사업개요_IBK퀀트 김경훈.xlsx]KOSPI!R1288C4</stp>
        <tr r="D1288" s="3"/>
        <tr r="D1288" s="3"/>
      </tp>
      <tp t="s">
        <v>미디어</v>
        <stp/>
        <stp>##V3_BDPV12</stp>
        <stp>037560 KS Equity</stp>
        <stp>gics_industry_name</stp>
        <stp>[종목별 사업개요_IBK퀀트 김경훈.xlsx]KOSPI!R1998C4</stp>
        <tr r="D1998" s="3"/>
        <tr r="D1998" s="3"/>
      </tp>
      <tp t="s">
        <v>#N/A N/A</v>
        <stp/>
        <stp>##V3_BDPV12</stp>
        <stp>078150 KS Equity</stp>
        <stp>best_eROE</stp>
        <stp>[종목별 사업개요_IBK퀀트 김경훈.xlsx]KOSDAQ!R1338C11</stp>
        <tr r="K1338" s="5"/>
      </tp>
      <tp>
        <v>7.3</v>
        <stp/>
        <stp>##V3_BDPV12</stp>
        <stp>023160 KS Equity</stp>
        <stp>best_eROE</stp>
        <stp>[종목별 사업개요_IBK퀀트 김경훈.xlsx]KOSDAQ!R2663C11</stp>
        <tr r="K2663" s="5"/>
        <tr r="K2663" s="5"/>
      </tp>
      <tp t="s">
        <v>#N/A N/A</v>
        <stp/>
        <stp>##V3_BDPV12</stp>
        <stp>065060 KS Equity</stp>
        <stp>best_eROE</stp>
        <stp>[종목별 사업개요_IBK퀀트 김경훈.xlsx]KOSDAQ!R2308C11</stp>
        <tr r="K2308" s="5"/>
      </tp>
      <tp t="s">
        <v>#N/A N/A</v>
        <stp/>
        <stp>##V3_BDPV12</stp>
        <stp>079170 KS Equity</stp>
        <stp>best_eROE</stp>
        <stp>[종목별 사업개요_IBK퀀트 김경훈.xlsx]KOSDAQ!R3163C11</stp>
        <tr r="K3163" s="5"/>
      </tp>
      <tp t="s">
        <v>#N/A N/A</v>
        <stp/>
        <stp>##V3_BDPV12</stp>
        <stp>048550 KS Equity</stp>
        <stp>best_eROE</stp>
        <stp>[종목별 사업개요_IBK퀀트 김경훈.xlsx]KOSDAQ!R1238C11</stp>
        <tr r="K1238" s="5"/>
      </tp>
      <tp t="s">
        <v>#N/A N/A</v>
        <stp/>
        <stp>##V3_BDPV12</stp>
        <stp>151910 KS Equity</stp>
        <stp>best_eROE</stp>
        <stp>[종목별 사업개요_IBK퀀트 김경훈.xlsx]KOSDAQ!R4398C11</stp>
        <tr r="K4398" s="5"/>
      </tp>
      <tp t="s">
        <v>#N/A N/A</v>
        <stp/>
        <stp>##V3_BDPV12</stp>
        <stp>140410 KS Equity</stp>
        <stp>best_eROE</stp>
        <stp>[종목별 사업개요_IBK퀀트 김경훈.xlsx]KOSDAQ!R4288C11</stp>
        <tr r="K4288" s="5"/>
      </tp>
      <tp t="s">
        <v>#N/A N/A</v>
        <stp/>
        <stp>##V3_BDPV12</stp>
        <stp>101160 KS Equity</stp>
        <stp>best_eROE</stp>
        <stp>[종목별 사업개요_IBK퀀트 김경훈.xlsx]KOSDAQ!R3623C11</stp>
        <tr r="K3623" s="5"/>
      </tp>
      <tp>
        <v>11.200000000000001</v>
        <stp/>
        <stp>##V3_BDPV12</stp>
        <stp>063570 KS Equity</stp>
        <stp>best_eROE</stp>
        <stp>[종목별 사업개요_IBK퀀트 김경훈.xlsx]KOSDAQ!R3033C11</stp>
        <tr r="K3033" s="5"/>
        <tr r="K3033" s="5"/>
      </tp>
      <tp t="s">
        <v>#N/A N/A</v>
        <stp/>
        <stp>##V3_BDPV12</stp>
        <stp>100660 KS Equity</stp>
        <stp>best_eROE</stp>
        <stp>[종목별 사업개요_IBK퀀트 김경훈.xlsx]KOSDAQ!R3608C11</stp>
        <tr r="K3608" s="5"/>
      </tp>
      <tp t="s">
        <v>#N/A N/A</v>
        <stp/>
        <stp>##V3_BDPV12</stp>
        <stp>044060 KS Equity</stp>
        <stp>best_eROE</stp>
        <stp>[종목별 사업개요_IBK퀀트 김경훈.xlsx]KOSDAQ!R2258C11</stp>
        <tr r="K2258" s="5"/>
      </tp>
      <tp t="s">
        <v>#N/A N/A</v>
        <stp/>
        <stp>##V3_BDPV12</stp>
        <stp>207720 KS Equity</stp>
        <stp>best_eROE</stp>
        <stp>[종목별 사업개요_IBK퀀트 김경훈.xlsx]KOSDAQ!R4793C11</stp>
        <tr r="K4793" s="5"/>
      </tp>
      <tp t="s">
        <v>#N/A N/A</v>
        <stp/>
        <stp>##V3_BDPV12</stp>
        <stp>037950 KS Equity</stp>
        <stp>best_eROE</stp>
        <stp>[종목별 사업개요_IBK퀀트 김경훈.xlsx]KOSDAQ!R1483C11</stp>
        <tr r="K1483" s="5"/>
      </tp>
      <tp t="s">
        <v>#N/A N/A</v>
        <stp/>
        <stp>##V3_BDPV12</stp>
        <stp>051160 KS Equity</stp>
        <stp>best_eROE</stp>
        <stp>[종목별 사업개요_IBK퀀트 김경훈.xlsx]KOSDAQ!R2298C11</stp>
        <tr r="K2298" s="5"/>
      </tp>
      <tp t="s">
        <v>#N/A N/A</v>
        <stp/>
        <stp>##V3_BDPV12</stp>
        <stp>204620 KS Equity</stp>
        <stp>best_eROE</stp>
        <stp>[종목별 사업개요_IBK퀀트 김경훈.xlsx]KOSDAQ!R4733C11</stp>
        <tr r="K4733" s="5"/>
      </tp>
      <tp t="s">
        <v>#N/A N/A</v>
        <stp/>
        <stp>##V3_BDPV12</stp>
        <stp>104460 KS Equity</stp>
        <stp>best_eROE</stp>
        <stp>[종목별 사업개요_IBK퀀트 김경훈.xlsx]KOSDAQ!R3713C11</stp>
        <tr r="K3713" s="5"/>
      </tp>
      <tp t="s">
        <v>#N/A N/A</v>
        <stp/>
        <stp>##V3_BDPV12</stp>
        <stp>142210 KS Equity</stp>
        <stp>best_eROE</stp>
        <stp>[종목별 사업개요_IBK퀀트 김경훈.xlsx]KOSDAQ!R4323C11</stp>
        <tr r="K4323" s="5"/>
      </tp>
      <tp t="s">
        <v>#N/A N/A</v>
        <stp/>
        <stp>##V3_BDPV12</stp>
        <stp>108860 KS Equity</stp>
        <stp>best_eROE</stp>
        <stp>[종목별 사업개요_IBK퀀트 김경훈.xlsx]KOSDAQ!R3788C11</stp>
        <tr r="K3788" s="5"/>
      </tp>
      <tp t="s">
        <v>#N/A N/A</v>
        <stp/>
        <stp>##V3_BDPV12</stp>
        <stp>144510 KS Equity</stp>
        <stp>best_eROE</stp>
        <stp>[종목별 사업개요_IBK퀀트 김경훈.xlsx]KOSDAQ!R4348C11</stp>
        <tr r="K4348" s="5"/>
      </tp>
      <tp t="s">
        <v>#N/A N/A</v>
        <stp/>
        <stp>##V3_BDPV12</stp>
        <stp>029960 KS Equity</stp>
        <stp>best_eROE</stp>
        <stp>[종목별 사업개요_IBK퀀트 김경훈.xlsx]KOSDAQ!R2583C11</stp>
        <tr r="K2583" s="5"/>
      </tp>
      <tp t="s">
        <v>#N/A N/A</v>
        <stp/>
        <stp>##V3_BDPV12</stp>
        <stp>019550 KS Equity</stp>
        <stp>best_eROE</stp>
        <stp>[종목별 사업개요_IBK퀀트 김경훈.xlsx]KOSDAQ!R1173C11</stp>
        <tr r="K1173" s="5"/>
      </tp>
      <tp t="s">
        <v>#N/A N/A</v>
        <stp/>
        <stp>##V3_BDPV12</stp>
        <stp>056360 KS Equity</stp>
        <stp>best_eROE</stp>
        <stp>[종목별 사업개요_IBK퀀트 김경훈.xlsx]KOSDAQ!R2593C11</stp>
        <tr r="K2593" s="5"/>
      </tp>
      <tp t="s">
        <v>#N/A N/A</v>
        <stp/>
        <stp>##V3_BDPV12</stp>
        <stp>089850 KS Equity</stp>
        <stp>best_eROE</stp>
        <stp>[종목별 사업개요_IBK퀀트 김경훈.xlsx]KOSDAQ!R1843C11</stp>
        <tr r="K1843" s="5"/>
      </tp>
      <tp t="s">
        <v>#N/A N/A</v>
        <stp/>
        <stp>##V3_BDPV12</stp>
        <stp>065560 KS Equity</stp>
        <stp>best_eROE</stp>
        <stp>[종목별 사업개요_IBK퀀트 김경훈.xlsx]KOSDAQ!R2623C11</stp>
        <tr r="K2623" s="5"/>
      </tp>
      <tp t="s">
        <v>#N/A N/A</v>
        <stp/>
        <stp>##V3_BDPV12</stp>
        <stp>138610 KS Equity</stp>
        <stp>best_eROE</stp>
        <stp>[종목별 사업개요_IBK퀀트 김경훈.xlsx]KOSDAQ!R4268C11</stp>
        <tr r="K4268" s="5"/>
      </tp>
      <tp t="s">
        <v>#N/A N/A</v>
        <stp/>
        <stp>##V3_BDPV12</stp>
        <stp>159910 KS Equity</stp>
        <stp>best_eROE</stp>
        <stp>[종목별 사업개요_IBK퀀트 김경훈.xlsx]KOSDAQ!R4438C11</stp>
        <tr r="K4438" s="5"/>
      </tp>
      <tp t="s">
        <v>#N/A N/A</v>
        <stp/>
        <stp>##V3_BDPV12</stp>
        <stp>158310 KS Equity</stp>
        <stp>best_eROE</stp>
        <stp>[종목별 사업개요_IBK퀀트 김경훈.xlsx]KOSDAQ!R4428C11</stp>
        <tr r="K4428" s="5"/>
      </tp>
      <tp t="s">
        <v>#N/A N/A</v>
        <stp/>
        <stp>##V3_BDPV12</stp>
        <stp>219130 KS Equity</stp>
        <stp>best_eROE</stp>
        <stp>[종목별 사업개요_IBK퀀트 김경훈.xlsx]KOSDAQ!R5008C11</stp>
        <tr r="K5008" s="5"/>
      </tp>
      <tp t="s">
        <v>#N/A N/A</v>
        <stp/>
        <stp>##V3_BDPV12</stp>
        <stp>062860 KS Equity</stp>
        <stp>best_eROE</stp>
        <stp>[종목별 사업개요_IBK퀀트 김경훈.xlsx]KOSDAQ!R2753C11</stp>
        <tr r="K2753" s="5"/>
      </tp>
      <tp t="s">
        <v>#N/A N/A</v>
        <stp/>
        <stp>##V3_BDPV12</stp>
        <stp>041960 KS Equity</stp>
        <stp>best_eROE</stp>
        <stp>[종목별 사업개요_IBK퀀트 김경훈.xlsx]KOSDAQ!R2553C11</stp>
        <tr r="K2553" s="5"/>
      </tp>
      <tp t="s">
        <v>#N/A N/A</v>
        <stp/>
        <stp>##V3_BDPV12</stp>
        <stp>136510 KS Equity</stp>
        <stp>best_eROE</stp>
        <stp>[종목별 사업개요_IBK퀀트 김경훈.xlsx]KOSDAQ!R4228C11</stp>
        <tr r="K4228" s="5"/>
      </tp>
      <tp t="s">
        <v>#N/A N/A</v>
        <stp/>
        <stp>##V3_BDPV12</stp>
        <stp>007770 KS Equity</stp>
        <stp>best_eROE</stp>
        <stp>[종목별 사업개요_IBK퀀트 김경훈.xlsx]KOSDAQ!R3153C11</stp>
        <tr r="K3153" s="5"/>
      </tp>
      <tp t="s">
        <v>#N/A N/A</v>
        <stp/>
        <stp>##V3_BDPV12</stp>
        <stp>065950 KS Equity</stp>
        <stp>best_eROE</stp>
        <stp>[종목별 사업개요_IBK퀀트 김경훈.xlsx]KOSDAQ!R1773C11</stp>
        <tr r="K1773" s="5"/>
      </tp>
      <tp t="s">
        <v>#N/A N/A</v>
        <stp/>
        <stp>##V3_BDPV12</stp>
        <stp>064760 KS Equity</stp>
        <stp>best_eROE</stp>
        <stp>[종목별 사업개요_IBK퀀트 김경훈.xlsx]KOSDAQ!R2743C11</stp>
        <tr r="K2743" s="5"/>
      </tp>
      <tp t="s">
        <v>#N/A N/A</v>
        <stp/>
        <stp>##V3_BDPV12</stp>
        <stp>123410 KS Equity</stp>
        <stp>best_eROE</stp>
        <stp>[종목별 사업개요_IBK퀀트 김경훈.xlsx]KOSDAQ!R4048C11</stp>
        <tr r="K4048" s="5"/>
      </tp>
      <tp t="s">
        <v>#N/A N/A</v>
        <stp/>
        <stp>##V3_BDPV12</stp>
        <stp>074150 KS Equity</stp>
        <stp>best_eROE</stp>
        <stp>[종목별 사업개요_IBK퀀트 김경훈.xlsx]KOSDAQ!R1503C11</stp>
        <tr r="K1503" s="5"/>
      </tp>
      <tp>
        <v>13.325000000000001</v>
        <stp/>
        <stp>##V3_BDPV12</stp>
        <stp>060250 KS Equity</stp>
        <stp>best_eROE</stp>
        <stp>[종목별 사업개요_IBK퀀트 김경훈.xlsx]KOSDAQ!R1448C11</stp>
        <tr r="K1448" s="5"/>
        <tr r="K1448" s="5"/>
      </tp>
      <tp t="s">
        <v>#N/A N/A</v>
        <stp/>
        <stp>##V3_BDPV12</stp>
        <stp>220630 KS Equity</stp>
        <stp>best_eROE</stp>
        <stp>[종목별 사업개요_IBK퀀트 김경훈.xlsx]KOSDAQ!R5038C11</stp>
        <tr r="K5038" s="5"/>
      </tp>
      <tp t="s">
        <v>#N/A N/A</v>
        <stp/>
        <stp>##V3_BDPV12</stp>
        <stp>025770 KS Equity</stp>
        <stp>best_eROE</stp>
        <stp>[종목별 사업개요_IBK퀀트 김경훈.xlsx]KOSDAQ!R3058C11</stp>
        <tr r="K3058" s="5"/>
      </tp>
      <tp t="s">
        <v>#N/A N/A</v>
        <stp/>
        <stp>##V3_BDPV12</stp>
        <stp>051360 KS Equity</stp>
        <stp>best_eROE</stp>
        <stp>[종목별 사업개요_IBK퀀트 김경훈.xlsx]KOSDAQ!R2708C11</stp>
        <tr r="K2708" s="5"/>
      </tp>
      <tp t="s">
        <v>#N/A N/A</v>
        <stp/>
        <stp>##V3_BDPV12</stp>
        <stp>171010 KS Equity</stp>
        <stp>best_eROE</stp>
        <stp>[종목별 사업개요_IBK퀀트 김경훈.xlsx]KOSDAQ!R4488C11</stp>
        <tr r="K4488" s="5"/>
      </tp>
      <tp t="s">
        <v>#N/A N/A</v>
        <stp/>
        <stp>##V3_BDPV12</stp>
        <stp>225430 KS Equity</stp>
        <stp>best_eROE</stp>
        <stp>[종목별 사업개요_IBK퀀트 김경훈.xlsx]KOSDAQ!R5133C11</stp>
        <tr r="K5133" s="5"/>
      </tp>
      <tp t="s">
        <v>#N/A N/A</v>
        <stp/>
        <stp>##V3_BDPV12</stp>
        <stp>127710 KS Equity</stp>
        <stp>best_eROE</stp>
        <stp>[종목별 사업개요_IBK퀀트 김경훈.xlsx]KOSDAQ!R4118C11</stp>
        <tr r="K4118" s="5"/>
      </tp>
      <tp t="s">
        <v>#N/A N/A</v>
        <stp/>
        <stp>##V3_BDPV12</stp>
        <stp>065150 KS Equity</stp>
        <stp>best_eROE</stp>
        <stp>[종목별 사업개요_IBK퀀트 김경훈.xlsx]KOSDAQ!R1523C11</stp>
        <tr r="K1523" s="5"/>
      </tp>
      <tp>
        <v>50.285000000000004</v>
        <stp/>
        <stp>##V3_BDPV12</stp>
        <stp>225330 KS Equity</stp>
        <stp>best_eROE</stp>
        <stp>[종목별 사업개요_IBK퀀트 김경훈.xlsx]KOSDAQ!R5128C11</stp>
        <tr r="K5128" s="5"/>
        <tr r="K5128" s="5"/>
      </tp>
      <tp t="s">
        <v>#N/A N/A</v>
        <stp/>
        <stp>##V3_BDPV12</stp>
        <stp>225530 KS Equity</stp>
        <stp>best_eROE</stp>
        <stp>[종목별 사업개요_IBK퀀트 김경훈.xlsx]KOSDAQ!R5143C11</stp>
        <tr r="K5143" s="5"/>
      </tp>
      <tp>
        <v>20.3</v>
        <stp/>
        <stp>##V3_BDPV12</stp>
        <stp>191410 KS Equity</stp>
        <stp>best_eROE</stp>
        <stp>[종목별 사업개요_IBK퀀트 김경훈.xlsx]KOSDAQ!R4598C11</stp>
        <tr r="K4598" s="5"/>
        <tr r="K4598" s="5"/>
      </tp>
      <tp t="s">
        <v>#N/A N/A</v>
        <stp/>
        <stp>##V3_BDPV12</stp>
        <stp>190510 KS Equity</stp>
        <stp>best_eROE</stp>
        <stp>[종목별 사업개요_IBK퀀트 김경훈.xlsx]KOSDAQ!R4593C11</stp>
        <tr r="K4593" s="5"/>
      </tp>
      <tp t="s">
        <v>#N/A N/A</v>
        <stp/>
        <stp>##V3_BDPV12</stp>
        <stp>096870 KS Equity</stp>
        <stp>best_eROE</stp>
        <stp>[종목별 사업개요_IBK퀀트 김경훈.xlsx]KOSDAQ!R3508C11</stp>
        <tr r="K3508" s="5"/>
      </tp>
      <tp t="s">
        <v>#N/A N/A</v>
        <stp/>
        <stp>##V3_BDPV12</stp>
        <stp>097870 KS Equity</stp>
        <stp>best_eROE</stp>
        <stp>[종목별 사업개요_IBK퀀트 김경훈.xlsx]KOSDAQ!R3528C11</stp>
        <tr r="K3528" s="5"/>
      </tp>
      <tp t="s">
        <v>#N/A N/A</v>
        <stp/>
        <stp>##V3_BDPV12</stp>
        <stp>053350 KS Equity</stp>
        <stp>best_eROE</stp>
        <stp>[종목별 사업개요_IBK퀀트 김경훈.xlsx]KOSDAQ!R1918C11</stp>
        <tr r="K1918" s="5"/>
      </tp>
      <tp t="s">
        <v>#N/A N/A</v>
        <stp/>
        <stp>##V3_BDPV12</stp>
        <stp>053160 KS Equity</stp>
        <stp>best_eROE</stp>
        <stp>[종목별 사업개요_IBK퀀트 김경훈.xlsx]KOSDAQ!R2908C11</stp>
        <tr r="K2908" s="5"/>
      </tp>
      <tp t="s">
        <v>#N/A N/A</v>
        <stp/>
        <stp>##V3_BDPV12</stp>
        <stp>095270 KS Equity</stp>
        <stp>best_eROE</stp>
        <stp>[종목별 사업개요_IBK퀀트 김경훈.xlsx]KOSDAQ!R3428C11</stp>
        <tr r="K3428" s="5"/>
      </tp>
      <tp t="s">
        <v>#N/A N/A</v>
        <stp/>
        <stp>##V3_BDPV12</stp>
        <stp>094970 KS Equity</stp>
        <stp>best_eROE</stp>
        <stp>[종목별 사업개요_IBK퀀트 김경훈.xlsx]KOSDAQ!R3418C11</stp>
        <tr r="K3418" s="5"/>
      </tp>
      <tp t="s">
        <v>#N/A N/A</v>
        <stp/>
        <stp>##V3_BDPV12</stp>
        <stp>082850 KS Equity</stp>
        <stp>best_eROE</stp>
        <stp>[종목별 사업개요_IBK퀀트 김경훈.xlsx]KOSDAQ!R1683C11</stp>
        <tr r="K1683" s="5"/>
      </tp>
      <tp t="s">
        <v>#N/A N/A</v>
        <stp/>
        <stp>##V3_BDPV12</stp>
        <stp>192410 KS Equity</stp>
        <stp>best_eROE</stp>
        <stp>[종목별 사업개요_IBK퀀트 김경훈.xlsx]KOSDAQ!R4623C11</stp>
        <tr r="K4623" s="5"/>
      </tp>
      <tp t="s">
        <v>#N/A N/A</v>
        <stp/>
        <stp>##V3_BDPV12</stp>
        <stp>194510 KS Equity</stp>
        <stp>best_eROE</stp>
        <stp>[종목별 사업개요_IBK퀀트 김경훈.xlsx]KOSDAQ!R4643C11</stp>
        <tr r="K4643" s="5"/>
      </tp>
      <tp t="s">
        <v>#N/A N/A</v>
        <stp/>
        <stp>##V3_BDPV12</stp>
        <stp>197210 KS Equity</stp>
        <stp>best_eROE</stp>
        <stp>[종목별 사업개요_IBK퀀트 김경훈.xlsx]KOSDAQ!R4678C11</stp>
        <tr r="K4678" s="5"/>
      </tp>
      <tp t="s">
        <v>#N/A N/A</v>
        <stp/>
        <stp>##V3_BDPV12</stp>
        <stp>194610 KS Equity</stp>
        <stp>best_eROE</stp>
        <stp>[종목별 사업개요_IBK퀀트 김경훈.xlsx]KOSDAQ!R4648C11</stp>
        <tr r="K4648" s="5"/>
      </tp>
      <tp>
        <v>20.7</v>
        <stp/>
        <stp>##V3_BDPV12</stp>
        <stp>217820 KS Equity</stp>
        <stp>best_eROE</stp>
        <stp>[종목별 사업개요_IBK퀀트 김경훈.xlsx]KOSDAQ!R4988C11</stp>
        <tr r="K4988" s="5"/>
        <tr r="K4988" s="5"/>
      </tp>
      <tp t="s">
        <v>#N/A N/A</v>
        <stp/>
        <stp>##V3_BDPV12</stp>
        <stp>119860 KS Equity</stp>
        <stp>best_eROE</stp>
        <stp>[종목별 사업개요_IBK퀀트 김경훈.xlsx]KOSDAQ!R3958C11</stp>
        <tr r="K3958" s="5"/>
      </tp>
      <tp t="s">
        <v>#N/A N/A</v>
        <stp/>
        <stp>##V3_BDPV12</stp>
        <stp>109960 KS Equity</stp>
        <stp>best_eROE</stp>
        <stp>[종목별 사업개요_IBK퀀트 김경훈.xlsx]KOSDAQ!R3818C11</stp>
        <tr r="K3818" s="5"/>
      </tp>
      <tp t="s">
        <v>#N/A N/A</v>
        <stp/>
        <stp>##V3_BDPV12</stp>
        <stp>109860 KS Equity</stp>
        <stp>best_eROE</stp>
        <stp>[종목별 사업개요_IBK퀀트 김경훈.xlsx]KOSDAQ!R3813C11</stp>
        <tr r="K3813" s="5"/>
      </tp>
      <tp t="s">
        <v>#N/A N/A</v>
        <stp/>
        <stp>##V3_BDPV12</stp>
        <stp>115960 KS Equity</stp>
        <stp>best_eROE</stp>
        <stp>[종목별 사업개요_IBK퀀트 김경훈.xlsx]KOSDAQ!R3928C11</stp>
        <tr r="K3928" s="5"/>
      </tp>
      <tp t="s">
        <v>#N/A N/A</v>
        <stp/>
        <stp>##V3_BDPV12</stp>
        <stp>217620 KS Equity</stp>
        <stp>best_eROE</stp>
        <stp>[종목별 사업개요_IBK퀀트 김경훈.xlsx]KOSDAQ!R4973C11</stp>
        <tr r="K4973" s="5"/>
      </tp>
      <tp t="s">
        <v>#N/A N/A</v>
        <stp/>
        <stp>##V3_BDPV12</stp>
        <stp>213420 KS Equity</stp>
        <stp>best_eROE</stp>
        <stp>[종목별 사업개요_IBK퀀트 김경훈.xlsx]KOSDAQ!R4853C11</stp>
        <tr r="K4853" s="5"/>
      </tp>
      <tp>
        <v>7.8</v>
        <stp/>
        <stp>##V3_BDPV12</stp>
        <stp>115160 KS Equity</stp>
        <stp>best_eROE</stp>
        <stp>[종목별 사업개요_IBK퀀트 김경훈.xlsx]KOSDAQ!R3878C11</stp>
        <tr r="K3878" s="5"/>
        <tr r="K3878" s="5"/>
      </tp>
      <tp t="s">
        <v>#N/A N/A</v>
        <stp/>
        <stp>##V3_BDPV12</stp>
        <stp>081970 KS Equity</stp>
        <stp>best_eROE</stp>
        <stp>[종목별 사업개요_IBK퀀트 김경훈.xlsx]KOSDAQ!R3108C11</stp>
        <tr r="K3108" s="5"/>
      </tp>
      <tp>
        <v>16.7</v>
        <stp/>
        <stp>##V3_BDPV12</stp>
        <stp>092070 KS Equity</stp>
        <stp>best_eROE</stp>
        <stp>[종목별 사업개요_IBK퀀트 김경훈.xlsx]KOSDAQ!R3308C11</stp>
        <tr r="K3308" s="5"/>
        <tr r="K3308" s="5"/>
      </tp>
      <tp t="s">
        <v>#N/A N/A</v>
        <stp/>
        <stp>##V3_BDPV12</stp>
        <stp>094170 KS Equity</stp>
        <stp>best_eROE</stp>
        <stp>[종목별 사업개요_IBK퀀트 김경훈.xlsx]KOSDAQ!R3373C11</stp>
        <tr r="K3373" s="5"/>
      </tp>
      <tp t="s">
        <v>#N/A N/A</v>
        <stp/>
        <stp>##V3_BDPV12</stp>
        <stp>092870 KS Equity</stp>
        <stp>best_eROE</stp>
        <stp>[종목별 사업개요_IBK퀀트 김경훈.xlsx]KOSDAQ!R3338C11</stp>
        <tr r="K3338" s="5"/>
      </tp>
      <tp>
        <v>15.8</v>
        <stp/>
        <stp>##V3_BDPV12</stp>
        <stp>024660 KS Equity</stp>
        <stp>best_eROE</stp>
        <stp>[종목별 사업개요_IBK퀀트 김경훈.xlsx]KOSDAQ!R2983C11</stp>
        <tr r="K2983" s="5"/>
        <tr r="K2983" s="5"/>
      </tp>
      <tp t="s">
        <v>#N/A N/A</v>
        <stp/>
        <stp>##V3_BDPV12</stp>
        <stp>091970 KS Equity</stp>
        <stp>best_eROE</stp>
        <stp>[종목별 사업개요_IBK퀀트 김경훈.xlsx]KOSDAQ!R3298C11</stp>
        <tr r="K3298" s="5"/>
      </tp>
      <tp t="s">
        <v>#N/A N/A</v>
        <stp/>
        <stp>##V3_BDPV12</stp>
        <stp>085660 KS Equity</stp>
        <stp>best_eROE</stp>
        <stp>[종목별 사업개요_IBK퀀트 김경훈.xlsx]KOSDAQ!R2338C11</stp>
        <tr r="K2338" s="5"/>
      </tp>
      <tp t="s">
        <v>#N/A N/A</v>
        <stp/>
        <stp>##V3_BDPV12</stp>
        <stp>086060 KS Equity</stp>
        <stp>best_eROE</stp>
        <stp>[종목별 사업개요_IBK퀀트 김경훈.xlsx]KOSDAQ!R2323C11</stp>
        <tr r="K2323" s="5"/>
      </tp>
      <tp>
        <v>4.1125540000000003</v>
        <stp/>
        <stp>##V3_BDPV12</stp>
        <stp>068760 KS Equity</stp>
        <stp>current_TRR_1mo</stp>
        <stp>[종목별 사업개요_IBK퀀트 김경훈.xlsx]KOSDAQ!R738C8</stp>
        <tr r="H738" s="5"/>
        <tr r="H738" s="5"/>
      </tp>
      <tp>
        <v>20.23939</v>
        <stp/>
        <stp>##V3_BDPV12</stp>
        <stp>043260 KS Equity</stp>
        <stp>current_TRR_3mo</stp>
        <stp>[종목별 사업개요_IBK퀀트 김경훈.xlsx]KOSDAQ!R678C9</stp>
        <tr r="I678" s="5"/>
        <tr r="I678" s="5"/>
      </tp>
      <tp>
        <v>23.33333</v>
        <stp/>
        <stp>##V3_BDPV12</stp>
        <stp>068760 KS Equity</stp>
        <stp>current_TRR_3mo</stp>
        <stp>[종목별 사업개요_IBK퀀트 김경훈.xlsx]KOSDAQ!R738C9</stp>
        <tr r="I738" s="5"/>
        <tr r="I738" s="5"/>
      </tp>
      <tp>
        <v>-0.89686100000000002</v>
        <stp/>
        <stp>##V3_BDPV12</stp>
        <stp>043260 KS Equity</stp>
        <stp>current_TRR_1mo</stp>
        <stp>[종목별 사업개요_IBK퀀트 김경훈.xlsx]KOSDAQ!R678C8</stp>
        <tr r="H678" s="5"/>
        <tr r="H678" s="5"/>
      </tp>
      <tp>
        <v>5</v>
        <stp/>
        <stp>##V3_BDPV12</stp>
        <stp>037760 KS Equity</stp>
        <stp>current_TRR_1mo</stp>
        <stp>[종목별 사업개요_IBK퀀트 김경훈.xlsx]KOSDAQ!R898C8</stp>
        <tr r="H898" s="5"/>
        <tr r="H898" s="5"/>
      </tp>
      <tp>
        <v>-7.6963350000000004</v>
        <stp/>
        <stp>##V3_BDPV12</stp>
        <stp>035760 KS Equity</stp>
        <stp>current_TRR_1mo</stp>
        <stp>[종목별 사업개요_IBK퀀트 김경훈.xlsx]KOSDAQ!R948C8</stp>
        <tr r="H948" s="5"/>
        <tr r="H948" s="5"/>
      </tp>
      <tp>
        <v>-9.5384620000000009</v>
        <stp/>
        <stp>##V3_BDPV12</stp>
        <stp>037460 KS Equity</stp>
        <stp>current_TRR_1mo</stp>
        <stp>[종목별 사업개요_IBK퀀트 김경훈.xlsx]KOSDAQ!R518C8</stp>
        <tr r="H518" s="5"/>
        <tr r="H518" s="5"/>
      </tp>
      <tp>
        <v>-3.9755349999999998</v>
        <stp/>
        <stp>##V3_BDPV12</stp>
        <stp>033560 KS Equity</stp>
        <stp>current_TRR_1mo</stp>
        <stp>[종목별 사업개요_IBK퀀트 김경훈.xlsx]KOSDAQ!R398C8</stp>
        <tr r="H398" s="5"/>
        <tr r="H398" s="5"/>
      </tp>
      <tp>
        <v>-15.93407</v>
        <stp/>
        <stp>##V3_BDPV12</stp>
        <stp>012860 KS Equity</stp>
        <stp>current_TRR_3mo</stp>
        <stp>[종목별 사업개요_IBK퀀트 김경훈.xlsx]KOSDAQ!R588C9</stp>
        <tr r="I588" s="5"/>
        <tr r="I588" s="5"/>
      </tp>
      <tp>
        <v>17.804880000000001</v>
        <stp/>
        <stp>##V3_BDPV12</stp>
        <stp>037760 KS Equity</stp>
        <stp>current_TRR_3mo</stp>
        <stp>[종목별 사업개요_IBK퀀트 김경훈.xlsx]KOSDAQ!R898C9</stp>
        <tr r="I898" s="5"/>
        <tr r="I898" s="5"/>
      </tp>
      <tp>
        <v>-8.8417790000000007</v>
        <stp/>
        <stp>##V3_BDPV12</stp>
        <stp>035760 KS Equity</stp>
        <stp>current_TRR_3mo</stp>
        <stp>[종목별 사업개요_IBK퀀트 김경훈.xlsx]KOSDAQ!R948C9</stp>
        <tr r="I948" s="5"/>
        <tr r="I948" s="5"/>
      </tp>
      <tp>
        <v>5.9459460000000002</v>
        <stp/>
        <stp>##V3_BDPV12</stp>
        <stp>037460 KS Equity</stp>
        <stp>current_TRR_3mo</stp>
        <stp>[종목별 사업개요_IBK퀀트 김경훈.xlsx]KOSDAQ!R518C9</stp>
        <tr r="I518" s="5"/>
        <tr r="I518" s="5"/>
      </tp>
      <tp>
        <v>25.6</v>
        <stp/>
        <stp>##V3_BDPV12</stp>
        <stp>033560 KS Equity</stp>
        <stp>current_TRR_3mo</stp>
        <stp>[종목별 사업개요_IBK퀀트 김경훈.xlsx]KOSDAQ!R398C9</stp>
        <tr r="I398" s="5"/>
        <tr r="I398" s="5"/>
      </tp>
      <tp>
        <v>-15</v>
        <stp/>
        <stp>##V3_BDPV12</stp>
        <stp>012860 KS Equity</stp>
        <stp>current_TRR_1mo</stp>
        <stp>[종목별 사업개요_IBK퀀트 김경훈.xlsx]KOSDAQ!R588C8</stp>
        <tr r="H588" s="5"/>
        <tr r="H588" s="5"/>
      </tp>
      <tp>
        <v>2.8571430000000002</v>
        <stp/>
        <stp>##V3_BDPV12</stp>
        <stp>080160 KS Equity</stp>
        <stp>current_TRR_3mo</stp>
        <stp>[종목별 사업개요_IBK퀀트 김경훈.xlsx]KOSDAQ!R268C9</stp>
        <tr r="I268" s="5"/>
        <tr r="I268" s="5"/>
      </tp>
      <tp>
        <v>-5.5793990000000004</v>
        <stp/>
        <stp>##V3_BDPV12</stp>
        <stp>082660 KS Equity</stp>
        <stp>current_TRR_3mo</stp>
        <stp>[종목별 사업개요_IBK퀀트 김경훈.xlsx]KOSDAQ!R498C9</stp>
        <tr r="I498" s="5"/>
        <tr r="I498" s="5"/>
      </tp>
      <tp>
        <v>-3.030303</v>
        <stp/>
        <stp>##V3_BDPV12</stp>
        <stp>080160 KS Equity</stp>
        <stp>current_TRR_1mo</stp>
        <stp>[종목별 사업개요_IBK퀀트 김경훈.xlsx]KOSDAQ!R268C8</stp>
        <tr r="H268" s="5"/>
        <tr r="H268" s="5"/>
      </tp>
      <tp>
        <v>-2.941176</v>
        <stp/>
        <stp>##V3_BDPV12</stp>
        <stp>082660 KS Equity</stp>
        <stp>current_TRR_1mo</stp>
        <stp>[종목별 사업개요_IBK퀀트 김경훈.xlsx]KOSDAQ!R498C8</stp>
        <tr r="H498" s="5"/>
        <tr r="H498" s="5"/>
      </tp>
      <tp t="s">
        <v>건강관리 장비 &amp; 용품</v>
        <stp/>
        <stp>##V3_BDPV12</stp>
        <stp>008490 KS Equity</stp>
        <stp>gics_industry_name</stp>
        <stp>[종목별 사업개요_IBK퀀트 김경훈.xlsx]KOSPI!R1698C4</stp>
        <tr r="D1698" s="3"/>
        <tr r="D1698" s="3"/>
      </tp>
      <tp t="s">
        <v>자동차 부품</v>
        <stp/>
        <stp>##V3_BDPV12</stp>
        <stp>004490 KS Equity</stp>
        <stp>gics_industry_name</stp>
        <stp>[종목별 사업개요_IBK퀀트 김경훈.xlsx]KOSPI!R1758C4</stp>
        <tr r="D1758" s="3"/>
        <tr r="D1758" s="3"/>
      </tp>
      <tp t="s">
        <v>식품</v>
        <stp/>
        <stp>##V3_BDPV12</stp>
        <stp>136490 KS Equity</stp>
        <stp>gics_industry_name</stp>
        <stp>[종목별 사업개요_IBK퀀트 김경훈.xlsx]KOSPI!R1708C4</stp>
        <tr r="D1708" s="3"/>
        <tr r="D1708" s="3"/>
      </tp>
      <tp t="s">
        <v>식품 &amp; 기본 식료품 소</v>
        <stp/>
        <stp>##V3_BDPV12</stp>
        <stp>139480 KS Equity</stp>
        <stp>gics_industry_name</stp>
        <stp>[종목별 사업개요_IBK퀀트 김경훈.xlsx]KOSPI!R2468C4</stp>
        <tr r="D2468" s="3"/>
        <tr r="D2468" s="3"/>
      </tp>
      <tp t="s">
        <v>가스 공익 사업체</v>
        <stp/>
        <stp>##V3_BDPV12</stp>
        <stp>003480 KS Equity</stp>
        <stp>gics_industry_name</stp>
        <stp>[종목별 사업개요_IBK퀀트 김경훈.xlsx]KOSPI!R3498C4</stp>
        <tr r="D3498" s="3"/>
        <tr r="D3498" s="3"/>
      </tp>
      <tp t="s">
        <v>판매업체</v>
        <stp/>
        <stp>##V3_BDPV12</stp>
        <stp>006490 KS Equity</stp>
        <stp>gics_industry_name</stp>
        <stp>[종목별 사업개요_IBK퀀트 김경훈.xlsx]KOSPI!R2518C4</stp>
        <tr r="D2518" s="3"/>
        <tr r="D2518" s="3"/>
      </tp>
      <tp>
        <v>260668503359.99997</v>
        <stp/>
        <stp>##V3_BDPV12</stp>
        <stp>084680 KS Equity</stp>
        <stp>cur_mkt_cap</stp>
        <stp>[종목별 사업개요_IBK퀀트 김경훈.xlsx]KOSPI!R2503C5</stp>
        <tr r="E2503" s="3"/>
        <tr r="E2503" s="3"/>
        <tr r="E2503" s="3"/>
        <tr r="E2503" s="3"/>
      </tp>
      <tp>
        <v>67139899980</v>
        <stp/>
        <stp>##V3_BDPV12</stp>
        <stp>090080 KS Equity</stp>
        <stp>cur_mkt_cap</stp>
        <stp>[종목별 사업개요_IBK퀀트 김경훈.xlsx]KOSPI!R3093C5</stp>
        <tr r="E3093" s="3"/>
        <tr r="E3093" s="3"/>
        <tr r="E3093" s="3"/>
        <tr r="E3093" s="3"/>
      </tp>
      <tp>
        <v>69188135405</v>
        <stp/>
        <stp>##V3_BDPV12</stp>
        <stp>093230 KS Equity</stp>
        <stp>cur_mkt_cap</stp>
        <stp>[종목별 사업개요_IBK퀀트 김경훈.xlsx]KOSPI!R2488C5</stp>
        <tr r="E2488" s="3"/>
        <tr r="E2488" s="3"/>
        <tr r="E2488" s="3"/>
        <tr r="E2488" s="3"/>
      </tp>
      <tp>
        <v>25370984660000</v>
        <stp/>
        <stp>##V3_BDPV12</stp>
        <stp>090430 KS Equity</stp>
        <stp>cur_mkt_cap</stp>
        <stp>[종목별 사업개요_IBK퀀트 김경훈.xlsx]KOSPI!R2008C5</stp>
        <tr r="E2008" s="3"/>
        <tr r="E2008" s="3"/>
        <tr r="E2008" s="3"/>
        <tr r="E2008" s="3"/>
      </tp>
      <tp>
        <v>1547915548000</v>
        <stp/>
        <stp>##V3_BDPV12</stp>
        <stp>192820 KS Equity</stp>
        <stp>cur_mkt_cap</stp>
        <stp>[종목별 사업개요_IBK퀀트 김경훈.xlsx]KOSPI!R2908C5</stp>
        <tr r="E2908" s="3"/>
        <tr r="E2908" s="3"/>
        <tr r="E2908" s="3"/>
        <tr r="E2908" s="3"/>
      </tp>
      <tp>
        <v>152832000000</v>
        <stp/>
        <stp>##V3_BDPV12</stp>
        <stp>075180 KS Equity</stp>
        <stp>cur_mkt_cap</stp>
        <stp>[종목별 사업개요_IBK퀀트 김경훈.xlsx]KOSPI!R1663C5</stp>
        <tr r="E1663" s="3"/>
        <tr r="E1663" s="3"/>
        <tr r="E1663" s="3"/>
        <tr r="E1663" s="3"/>
      </tp>
      <tp>
        <v>73260000000</v>
        <stp/>
        <stp>##V3_BDPV12</stp>
        <stp>144620 KS Equity</stp>
        <stp>cur_mkt_cap</stp>
        <stp>[종목별 사업개요_IBK퀀트 김경훈.xlsx]KOSPI!R2948C5</stp>
        <tr r="E2948" s="3"/>
        <tr r="E2948" s="3"/>
        <tr r="E2948" s="3"/>
        <tr r="E2948" s="3"/>
      </tp>
      <tp>
        <v>147000000000</v>
        <stp/>
        <stp>##V3_BDPV12</stp>
        <stp>058430 KS Equity</stp>
        <stp>cur_mkt_cap</stp>
        <stp>[종목별 사업개요_IBK퀀트 김경훈.xlsx]KOSPI!R3108C5</stp>
        <tr r="E3108" s="3"/>
        <tr r="E3108" s="3"/>
        <tr r="E3108" s="3"/>
        <tr r="E3108" s="3"/>
      </tp>
      <tp t="s">
        <v>식품</v>
        <stp/>
        <stp>##V3_BDPV12</stp>
        <stp>004410 KS Equity</stp>
        <stp>gics_industry_name</stp>
        <stp>[종목별 사업개요_IBK퀀트 김경훈.xlsx]KOSPI!R1688C4</stp>
        <tr r="D1688" s="3"/>
        <tr r="D1688" s="3"/>
      </tp>
      <tp t="s">
        <v>금속 &amp; 채광</v>
        <stp/>
        <stp>##V3_BDPV12</stp>
        <stp>058430 KS Equity</stp>
        <stp>gics_industry_name</stp>
        <stp>[종목별 사업개요_IBK퀀트 김경훈.xlsx]KOSPI!R3108C4</stp>
        <tr r="D3108" s="3"/>
        <tr r="D3108" s="3"/>
      </tp>
      <tp t="s">
        <v>가정용 내구재</v>
        <stp/>
        <stp>##V3_BDPV12</stp>
        <stp>079430 KS Equity</stp>
        <stp>gics_industry_name</stp>
        <stp>[종목별 사업개요_IBK퀀트 김경훈.xlsx]KOSPI!R3598C4</stp>
        <tr r="D3598" s="3"/>
        <tr r="D3598" s="3"/>
      </tp>
      <tp t="s">
        <v>건설 &amp; 엔지니어링</v>
        <stp/>
        <stp>##V3_BDPV12</stp>
        <stp>002410 KS Equity</stp>
        <stp>gics_industry_name</stp>
        <stp>[종목별 사업개요_IBK퀀트 김경훈.xlsx]KOSPI!R1358C4</stp>
        <tr r="D1358" s="3"/>
        <tr r="D1358" s="3"/>
      </tp>
      <tp>
        <v>31479500000</v>
        <stp/>
        <stp>##V3_BDPV12</stp>
        <stp>140890 KS Equity</stp>
        <stp>cur_mkt_cap</stp>
        <stp>[종목별 사업개요_IBK퀀트 김경훈.xlsx]KOSPI!R3043C5</stp>
        <tr r="E3043" s="3"/>
        <tr r="E3043" s="3"/>
        <tr r="E3043" s="3"/>
        <tr r="E3043" s="3"/>
      </tp>
      <tp>
        <v>220800015100</v>
        <stp/>
        <stp>##V3_BDPV12</stp>
        <stp>067830 KS Equity</stp>
        <stp>cur_mkt_cap</stp>
        <stp>[종목별 사업개요_IBK퀀트 김경훈.xlsx]KOSPI!R1798C5</stp>
        <tr r="E1798" s="3"/>
        <tr r="E1798" s="3"/>
        <tr r="E1798" s="3"/>
        <tr r="E1798" s="3"/>
      </tp>
      <tp t="s">
        <v>전자 장비 기기 &amp; 부품</v>
        <stp/>
        <stp>##V3_BDPV12</stp>
        <stp>006400 KS Equity</stp>
        <stp>gics_industry_name</stp>
        <stp>[종목별 사업개요_IBK퀀트 김경훈.xlsx]KOSPI!R1478C4</stp>
        <tr r="D1478" s="3"/>
        <tr r="D1478" s="3"/>
      </tp>
      <tp t="s">
        <v>제약</v>
        <stp/>
        <stp>##V3_BDPV12</stp>
        <stp>009420 KS Equity</stp>
        <stp>gics_industry_name</stp>
        <stp>[종목별 사업개요_IBK퀀트 김경훈.xlsx]KOSPI!R3458C4</stp>
        <tr r="D3458" s="3"/>
        <tr r="D3458" s="3"/>
      </tp>
      <tp t="s">
        <v>자동차 부품</v>
        <stp/>
        <stp>##V3_BDPV12</stp>
        <stp>047400 KS Equity</stp>
        <stp>gics_industry_name</stp>
        <stp>[종목별 사업개요_IBK퀀트 김경훈.xlsx]KOSPI!R1958C4</stp>
        <tr r="D1958" s="3"/>
        <tr r="D1958" s="3"/>
      </tp>
      <tp t="s">
        <v>개인용품</v>
        <stp/>
        <stp>##V3_BDPV12</stp>
        <stp>090430 KS Equity</stp>
        <stp>gics_industry_name</stp>
        <stp>[종목별 사업개요_IBK퀀트 김경훈.xlsx]KOSPI!R2008C4</stp>
        <tr r="D2008" s="3"/>
        <tr r="D2008" s="3"/>
      </tp>
      <tp>
        <v>458296807500</v>
        <stp/>
        <stp>##V3_BDPV12</stp>
        <stp>079430 KS Equity</stp>
        <stp>cur_mkt_cap</stp>
        <stp>[종목별 사업개요_IBK퀀트 김경훈.xlsx]KOSPI!R3598C5</stp>
        <tr r="E3598" s="3"/>
        <tr r="E3598" s="3"/>
        <tr r="E3598" s="3"/>
        <tr r="E3598" s="3"/>
      </tp>
      <tp t="s">
        <v>건설 &amp; 엔지니어링</v>
        <stp/>
        <stp>##V3_BDPV12</stp>
        <stp>009410 KS Equity</stp>
        <stp>gics_industry_name</stp>
        <stp>[종목별 사업개요_IBK퀀트 김경훈.xlsx]KOSPI!R3018C4</stp>
        <tr r="D3018" s="3"/>
        <tr r="D3018" s="3"/>
      </tp>
      <tp t="s">
        <v>전문 소매</v>
        <stp/>
        <stp>##V3_BDPV12</stp>
        <stp>031430 KS Equity</stp>
        <stp>gics_industry_name</stp>
        <stp>[종목별 사업개요_IBK퀀트 김경훈.xlsx]KOSPI!R1888C4</stp>
        <tr r="D1888" s="3"/>
        <tr r="D1888" s="3"/>
      </tp>
      <tp>
        <v>974444344099.99988</v>
        <stp/>
        <stp>##V3_BDPV12</stp>
        <stp>145990 KS Equity</stp>
        <stp>cur_mkt_cap</stp>
        <stp>[종목별 사업개요_IBK퀀트 김경훈.xlsx]KOSPI!R1553C5</stp>
        <tr r="E1553" s="3"/>
        <tr r="E1553" s="3"/>
        <tr r="E1553" s="3"/>
        <tr r="E1553" s="3"/>
      </tp>
      <tp>
        <v>6305241012100</v>
        <stp/>
        <stp>##V3_BDPV12</stp>
        <stp>161390 KS Equity</stp>
        <stp>cur_mkt_cap</stp>
        <stp>[종목별 사업개요_IBK퀀트 김경훈.xlsx]KOSPI!R3293C5</stp>
        <tr r="E3293" s="3"/>
        <tr r="E3293" s="3"/>
        <tr r="E3293" s="3"/>
        <tr r="E3293" s="3"/>
      </tp>
      <tp>
        <v>2141665326500</v>
        <stp/>
        <stp>##V3_BDPV12</stp>
        <stp>161890 KS Equity</stp>
        <stp>cur_mkt_cap</stp>
        <stp>[종목별 사업개요_IBK퀀트 김경훈.xlsx]KOSPI!R3283C5</stp>
        <tr r="E3283" s="3"/>
        <tr r="E3283" s="3"/>
        <tr r="E3283" s="3"/>
        <tr r="E3283" s="3"/>
      </tp>
      <tp t="s">
        <v>미디어</v>
        <stp/>
        <stp>##V3_BDPV12</stp>
        <stp>002420 KS Equity</stp>
        <stp>gics_industry_name</stp>
        <stp>[종목별 사업개요_IBK퀀트 김경훈.xlsx]KOSPI!R1748C4</stp>
        <tr r="D1748" s="3"/>
        <tr r="D1748" s="3"/>
      </tp>
      <tp t="s">
        <v>가정용 내구재</v>
        <stp/>
        <stp>##V3_BDPV12</stp>
        <stp>192400 KS Equity</stp>
        <stp>gics_industry_name</stp>
        <stp>[종목별 사업개요_IBK퀀트 김경훈.xlsx]KOSPI!R2968C4</stp>
        <tr r="D2968" s="3"/>
        <tr r="D2968" s="3"/>
      </tp>
      <tp t="s">
        <v>개인용품</v>
        <stp/>
        <stp>##V3_BDPV12</stp>
        <stp>214420 KS Equity</stp>
        <stp>gics_industry_name</stp>
        <stp>[종목별 사업개요_IBK퀀트 김경훈.xlsx]KOSPI!R3038C4</stp>
        <tr r="D3038" s="3"/>
        <tr r="D3038" s="3"/>
      </tp>
      <tp>
        <v>304361567055</v>
        <stp/>
        <stp>##V3_BDPV12</stp>
        <stp>002780 KS Equity</stp>
        <stp>cur_mkt_cap</stp>
        <stp>[종목별 사업개요_IBK퀀트 김경훈.xlsx]KOSPI!R2763C5</stp>
        <tr r="E2763" s="3"/>
        <tr r="E2763" s="3"/>
        <tr r="E2763" s="3"/>
        <tr r="E2763" s="3"/>
      </tp>
      <tp>
        <v>184845744150</v>
        <stp/>
        <stp>##V3_BDPV12</stp>
        <stp>103590 KS Equity</stp>
        <stp>cur_mkt_cap</stp>
        <stp>[종목별 사업개요_IBK퀀트 김경훈.xlsx]KOSPI!R2593C5</stp>
        <tr r="E2593" s="3"/>
        <tr r="E2593" s="3"/>
        <tr r="E2593" s="3"/>
        <tr r="E2593" s="3"/>
      </tp>
      <tp>
        <v>332800000000</v>
        <stp/>
        <stp>##V3_BDPV12</stp>
        <stp>000480 KS Equity</stp>
        <stp>cur_mkt_cap</stp>
        <stp>[종목별 사업개요_IBK퀀트 김경훈.xlsx]KOSPI!R2663C5</stp>
        <tr r="E2663" s="3"/>
        <tr r="E2663" s="3"/>
        <tr r="E2663" s="3"/>
        <tr r="E2663" s="3"/>
      </tp>
      <tp>
        <v>310621169000</v>
        <stp/>
        <stp>##V3_BDPV12</stp>
        <stp>016580 KS Equity</stp>
        <stp>cur_mkt_cap</stp>
        <stp>[종목별 사업개요_IBK퀀트 김경훈.xlsx]KOSPI!R3753C5</stp>
        <tr r="E3753" s="3"/>
        <tr r="E3753" s="3"/>
        <tr r="E3753" s="3"/>
        <tr r="E3753" s="3"/>
      </tp>
      <tp>
        <v>386764930199.99994</v>
        <stp/>
        <stp>##V3_BDPV12</stp>
        <stp>001780 KS Equity</stp>
        <stp>cur_mkt_cap</stp>
        <stp>[종목별 사업개요_IBK퀀트 김경훈.xlsx]KOSPI!R2103C5</stp>
        <tr r="E2103" s="3"/>
        <tr r="E2103" s="3"/>
        <tr r="E2103" s="3"/>
        <tr r="E2103" s="3"/>
      </tp>
      <tp>
        <v>849398664000</v>
        <stp/>
        <stp>##V3_BDPV12</stp>
        <stp>014680 KS Equity</stp>
        <stp>cur_mkt_cap</stp>
        <stp>[종목별 사업개요_IBK퀀트 김경훈.xlsx]KOSPI!R3413C5</stp>
        <tr r="E3413" s="3"/>
        <tr r="E3413" s="3"/>
        <tr r="E3413" s="3"/>
        <tr r="E3413" s="3"/>
      </tp>
      <tp>
        <v>136305489550</v>
        <stp/>
        <stp>##V3_BDPV12</stp>
        <stp>001380 KS Equity</stp>
        <stp>cur_mkt_cap</stp>
        <stp>[종목별 사업개요_IBK퀀트 김경훈.xlsx]KOSPI!R2153C5</stp>
        <tr r="E2153" s="3"/>
        <tr r="E2153" s="3"/>
        <tr r="E2153" s="3"/>
        <tr r="E2153" s="3"/>
      </tp>
      <tp>
        <v>6496360000000</v>
        <stp/>
        <stp>##V3_BDPV12</stp>
        <stp>000030 KS Equity</stp>
        <stp>cur_mkt_cap</stp>
        <stp>[종목별 사업개요_IBK퀀트 김경훈.xlsx]KOSPI!R2328C5</stp>
        <tr r="E2328" s="3"/>
        <tr r="E2328" s="3"/>
        <tr r="E2328" s="3"/>
        <tr r="E2328" s="3"/>
      </tp>
      <tp>
        <v>5631589999999.999</v>
        <stp/>
        <stp>##V3_BDPV12</stp>
        <stp>018880 KS Equity</stp>
        <stp>cur_mkt_cap</stp>
        <stp>[종목별 사업개요_IBK퀀트 김경훈.xlsx]KOSPI!R3453C5</stp>
        <tr r="E3453" s="3"/>
        <tr r="E3453" s="3"/>
        <tr r="E3453" s="3"/>
        <tr r="E3453" s="3"/>
      </tp>
      <tp>
        <v>336040000000</v>
        <stp/>
        <stp>##V3_BDPV12</stp>
        <stp>008730 KS Equity</stp>
        <stp>cur_mkt_cap</stp>
        <stp>[종목별 사업개요_IBK퀀트 김경훈.xlsx]KOSPI!R2448C5</stp>
        <tr r="E2448" s="3"/>
        <tr r="E2448" s="3"/>
        <tr r="E2448" s="3"/>
        <tr r="E2448" s="3"/>
      </tp>
      <tp>
        <v>486948000000</v>
        <stp/>
        <stp>##V3_BDPV12</stp>
        <stp>031430 KS Equity</stp>
        <stp>cur_mkt_cap</stp>
        <stp>[종목별 사업개요_IBK퀀트 김경훈.xlsx]KOSPI!R1888C5</stp>
        <tr r="E1888" s="3"/>
        <tr r="E1888" s="3"/>
        <tr r="E1888" s="3"/>
        <tr r="E1888" s="3"/>
      </tp>
      <tp t="s">
        <v>레저용 제품</v>
        <stp/>
        <stp>##V3_BDPV12</stp>
        <stp>002450 KS Equity</stp>
        <stp>gics_industry_name</stp>
        <stp>[종목별 사업개요_IBK퀀트 김경훈.xlsx]KOSPI!R1598C4</stp>
        <tr r="D1598" s="3"/>
        <tr r="D1598" s="3"/>
      </tp>
      <tp t="s">
        <v>반도체 &amp; 반도체 장비</v>
        <stp/>
        <stp>##V3_BDPV12</stp>
        <stp>029460 KS Equity</stp>
        <stp>gics_industry_name</stp>
        <stp>[종목별 사업개요_IBK퀀트 김경훈.xlsx]KOSPI!R2818C4</stp>
        <tr r="D2818" s="3"/>
        <tr r="D2818" s="3"/>
      </tp>
      <tp t="s">
        <v>기계</v>
        <stp/>
        <stp>##V3_BDPV12</stp>
        <stp>007460 KS Equity</stp>
        <stp>gics_industry_name</stp>
        <stp>[종목별 사업개요_IBK퀀트 김경훈.xlsx]KOSPI!R2828C4</stp>
        <tr r="D2828" s="3"/>
        <tr r="D2828" s="3"/>
      </tp>
      <tp>
        <v>2612311914750</v>
        <stp/>
        <stp>##V3_BDPV12</stp>
        <stp>000880 KS Equity</stp>
        <stp>cur_mkt_cap</stp>
        <stp>[종목별 사업개요_IBK퀀트 김경훈.xlsx]KOSPI!R3523C5</stp>
        <tr r="E3523" s="3"/>
        <tr r="E3523" s="3"/>
        <tr r="E3523" s="3"/>
        <tr r="E3523" s="3"/>
      </tp>
      <tp>
        <v>46141612199.999992</v>
        <stp/>
        <stp>##V3_BDPV12</stp>
        <stp>010580 KS Equity</stp>
        <stp>cur_mkt_cap</stp>
        <stp>[종목별 사업개요_IBK퀀트 김경훈.xlsx]KOSPI!R2723C5</stp>
        <tr r="E2723" s="3"/>
        <tr r="E2723" s="3"/>
        <tr r="E2723" s="3"/>
        <tr r="E2723" s="3"/>
      </tp>
      <tp>
        <v>48698984390</v>
        <stp/>
        <stp>##V3_BDPV12</stp>
        <stp>003680 KS Equity</stp>
        <stp>cur_mkt_cap</stp>
        <stp>[종목별 사업개요_IBK퀀트 김경훈.xlsx]KOSPI!R3383C5</stp>
        <tr r="E3383" s="3"/>
        <tr r="E3383" s="3"/>
        <tr r="E3383" s="3"/>
        <tr r="E3383" s="3"/>
      </tp>
      <tp>
        <v>94310837450</v>
        <stp/>
        <stp>##V3_BDPV12</stp>
        <stp>012280 KS Equity</stp>
        <stp>cur_mkt_cap</stp>
        <stp>[종목별 사업개요_IBK퀀트 김경훈.xlsx]KOSPI!R2273C5</stp>
        <tr r="E2273" s="3"/>
        <tr r="E2273" s="3"/>
        <tr r="E2273" s="3"/>
        <tr r="E2273" s="3"/>
      </tp>
      <tp>
        <v>30177877623000</v>
        <stp/>
        <stp>##V3_BDPV12</stp>
        <stp>005380 KS Equity</stp>
        <stp>cur_mkt_cap</stp>
        <stp>[종목별 사업개요_IBK퀀트 김경훈.xlsx]KOSPI!R3663C5</stp>
        <tr r="E3663" s="3"/>
        <tr r="E3663" s="3"/>
        <tr r="E3663" s="3"/>
        <tr r="E3663" s="3"/>
      </tp>
      <tp>
        <v>6376905630000</v>
        <stp/>
        <stp>##V3_BDPV12</stp>
        <stp>023530 KS Equity</stp>
        <stp>cur_mkt_cap</stp>
        <stp>[종목별 사업개요_IBK퀀트 김경훈.xlsx]KOSPI!R1178C5</stp>
        <tr r="E1178" s="3"/>
        <tr r="E1178" s="3"/>
        <tr r="E1178" s="3"/>
        <tr r="E1178" s="3"/>
      </tp>
      <tp t="s">
        <v>건설 &amp; 엔지니어링</v>
        <stp/>
        <stp>##V3_BDPV12</stp>
        <stp>002460 KS Equity</stp>
        <stp>gics_industry_name</stp>
        <stp>[종목별 사업개요_IBK퀀트 김경훈.xlsx]KOSPI!R3718C4</stp>
        <tr r="D3718" s="3"/>
        <tr r="D3718" s="3"/>
      </tp>
      <tp t="s">
        <v>제약</v>
        <stp/>
        <stp>##V3_BDPV12</stp>
        <stp>102460 KS Equity</stp>
        <stp>gics_industry_name</stp>
        <stp>[종목별 사업개요_IBK퀀트 김경훈.xlsx]KOSPI!R2498C4</stp>
        <tr r="D2498" s="3"/>
        <tr r="D2498" s="3"/>
      </tp>
      <tp t="s">
        <v>용기 &amp; 포장지</v>
        <stp/>
        <stp>##V3_BDPV12</stp>
        <stp>009460 KS Equity</stp>
        <stp>gics_industry_name</stp>
        <stp>[종목별 사업개요_IBK퀀트 김경훈.xlsx]KOSPI!R3518C4</stp>
        <tr r="D3518" s="3"/>
        <tr r="D3518" s="3"/>
      </tp>
      <tp t="s">
        <v>가스 공익 사업체</v>
        <stp/>
        <stp>##V3_BDPV12</stp>
        <stp>036460 KS Equity</stp>
        <stp>gics_industry_name</stp>
        <stp>[종목별 사업개요_IBK퀀트 김경훈.xlsx]KOSPI!R3188C4</stp>
        <tr r="D3188" s="3"/>
        <tr r="D3188" s="3"/>
      </tp>
      <tp>
        <v>95176500000</v>
        <stp/>
        <stp>##V3_BDPV12</stp>
        <stp>133820 KS Equity</stp>
        <stp>cur_mkt_cap</stp>
        <stp>[종목별 사업개요_IBK퀀트 김경훈.xlsx]KOSPI!R3738C5</stp>
        <tr r="E3738" s="3"/>
        <tr r="E3738" s="3"/>
        <tr r="E3738" s="3"/>
        <tr r="E3738" s="3"/>
      </tp>
      <tp>
        <v>797500000000</v>
        <stp/>
        <stp>##V3_BDPV12</stp>
        <stp>115390 KS Equity</stp>
        <stp>cur_mkt_cap</stp>
        <stp>[종목별 사업개요_IBK퀀트 김경훈.xlsx]KOSPI!R1163C5</stp>
        <tr r="E1163" s="3"/>
        <tr r="E1163" s="3"/>
        <tr r="E1163" s="3"/>
        <tr r="E1163" s="3"/>
      </tp>
      <tp>
        <v>121484347200</v>
        <stp/>
        <stp>##V3_BDPV12</stp>
        <stp>033180 KS Equity</stp>
        <stp>cur_mkt_cap</stp>
        <stp>[종목별 사업개요_IBK퀀트 김경훈.xlsx]KOSPI!R3133C5</stp>
        <tr r="E3133" s="3"/>
        <tr r="E3133" s="3"/>
        <tr r="E3133" s="3"/>
        <tr r="E3133" s="3"/>
      </tp>
      <tp t="s">
        <v>전자 장비 기기 &amp; 부품</v>
        <stp/>
        <stp>##V3_BDPV12</stp>
        <stp>009470 KS Equity</stp>
        <stp>gics_industry_name</stp>
        <stp>[종목별 사업개요_IBK퀀트 김경훈.xlsx]KOSPI!R1638C4</stp>
        <tr r="D1638" s="3"/>
        <tr r="D1638" s="3"/>
      </tp>
      <tp t="s">
        <v>우주항공 &amp; 국방</v>
        <stp/>
        <stp>##V3_BDPV12</stp>
        <stp>012450 KS Equity</stp>
        <stp>gics_industry_name</stp>
        <stp>[종목별 사업개요_IBK퀀트 김경훈.xlsx]KOSPI!R3548C4</stp>
        <tr r="D3548" s="3"/>
        <tr r="D3548" s="3"/>
      </tp>
      <tp>
        <v>402600000000</v>
        <stp/>
        <stp>##V3_BDPV12</stp>
        <stp>003030 KS Equity</stp>
        <stp>cur_mkt_cap</stp>
        <stp>[종목별 사업개요_IBK퀀트 김경훈.xlsx]KOSPI!R1768C5</stp>
        <tr r="E1768" s="3"/>
        <tr r="E1768" s="3"/>
        <tr r="E1768" s="3"/>
        <tr r="E1768" s="3"/>
      </tp>
      <tp>
        <v>148812684450</v>
        <stp/>
        <stp>##V3_BDPV12</stp>
        <stp>100220 KS Equity</stp>
        <stp>cur_mkt_cap</stp>
        <stp>[종목별 사업개요_IBK퀀트 김경훈.xlsx]KOSPI!R1418C5</stp>
        <tr r="E1418" s="3"/>
        <tr r="E1418" s="3"/>
        <tr r="E1418" s="3"/>
        <tr r="E1418" s="3"/>
      </tp>
      <tp>
        <v>120720599999.99998</v>
        <stp/>
        <stp>##V3_BDPV12</stp>
        <stp>003080 KS Equity</stp>
        <stp>cur_mkt_cap</stp>
        <stp>[종목별 사업개요_IBK퀀트 김경훈.xlsx]KOSPI!R1723C5</stp>
        <tr r="E1723" s="3"/>
        <tr r="E1723" s="3"/>
        <tr r="E1723" s="3"/>
        <tr r="E1723" s="3"/>
      </tp>
      <tp>
        <v>230732443200</v>
        <stp/>
        <stp>##V3_BDPV12</stp>
        <stp>001880 KS Equity</stp>
        <stp>cur_mkt_cap</stp>
        <stp>[종목별 사업개요_IBK퀀트 김경훈.xlsx]KOSPI!R1623C5</stp>
        <tr r="E1623" s="3"/>
        <tr r="E1623" s="3"/>
        <tr r="E1623" s="3"/>
        <tr r="E1623" s="3"/>
      </tp>
      <tp>
        <v>231924069999.99997</v>
        <stp/>
        <stp>##V3_BDPV12</stp>
        <stp>000180 KS Equity</stp>
        <stp>cur_mkt_cap</stp>
        <stp>[종목별 사업개요_IBK퀀트 김경훈.xlsx]KOSPI!R1743C5</stp>
        <tr r="E1743" s="3"/>
        <tr r="E1743" s="3"/>
        <tr r="E1743" s="3"/>
        <tr r="E1743" s="3"/>
      </tp>
      <tp>
        <v>192468533250</v>
        <stp/>
        <stp>##V3_BDPV12</stp>
        <stp>003230 KS Equity</stp>
        <stp>cur_mkt_cap</stp>
        <stp>[종목별 사업개요_IBK퀀트 김경훈.xlsx]KOSPI!R1558C5</stp>
        <tr r="E1558" s="3"/>
        <tr r="E1558" s="3"/>
        <tr r="E1558" s="3"/>
        <tr r="E1558" s="3"/>
      </tp>
      <tp>
        <v>221550000000</v>
        <stp/>
        <stp>##V3_BDPV12</stp>
        <stp>004380 KS Equity</stp>
        <stp>cur_mkt_cap</stp>
        <stp>[종목별 사업개요_IBK퀀트 김경훈.xlsx]KOSPI!R1593C5</stp>
        <tr r="E1593" s="3"/>
        <tr r="E1593" s="3"/>
        <tr r="E1593" s="3"/>
        <tr r="E1593" s="3"/>
      </tp>
      <tp>
        <v>314260000000</v>
        <stp/>
        <stp>##V3_BDPV12</stp>
        <stp>138490 KS Equity</stp>
        <stp>cur_mkt_cap</stp>
        <stp>[종목별 사업개요_IBK퀀트 김경훈.xlsx]KOSPI!R2953C5</stp>
        <tr r="E2953" s="3"/>
        <tr r="E2953" s="3"/>
        <tr r="E2953" s="3"/>
        <tr r="E2953" s="3"/>
      </tp>
      <tp>
        <v>154574160000</v>
        <stp/>
        <stp>##V3_BDPV12</stp>
        <stp>123690 KS Equity</stp>
        <stp>cur_mkt_cap</stp>
        <stp>[종목별 사업개요_IBK퀀트 김경훈.xlsx]KOSPI!R3323C5</stp>
        <tr r="E3323" s="3"/>
        <tr r="E3323" s="3"/>
        <tr r="E3323" s="3"/>
        <tr r="E3323" s="3"/>
      </tp>
      <tp>
        <v>74700000000</v>
        <stp/>
        <stp>##V3_BDPV12</stp>
        <stp>001080 KS Equity</stp>
        <stp>cur_mkt_cap</stp>
        <stp>[종목별 사업개요_IBK퀀트 김경훈.xlsx]KOSPI!R1223C5</stp>
        <tr r="E1223" s="3"/>
        <tr r="E1223" s="3"/>
        <tr r="E1223" s="3"/>
        <tr r="E1223" s="3"/>
      </tp>
      <tp>
        <v>73918512540</v>
        <stp/>
        <stp>##V3_BDPV12</stp>
        <stp>104120 KS Equity</stp>
        <stp>cur_mkt_cap</stp>
        <stp>[종목별 사업개요_IBK퀀트 김경훈.xlsx]KOSPI!R1858C5</stp>
        <tr r="E1858" s="3"/>
        <tr r="E1858" s="3"/>
        <tr r="E1858" s="3"/>
        <tr r="E1858" s="3"/>
      </tp>
      <tp>
        <v>277200000000</v>
        <stp/>
        <stp>##V3_BDPV12</stp>
        <stp>009680 KS Equity</stp>
        <stp>cur_mkt_cap</stp>
        <stp>[종목별 사업개요_IBK퀀트 김경훈.xlsx]KOSPI!R1263C5</stp>
        <tr r="E1263" s="3"/>
        <tr r="E1263" s="3"/>
        <tr r="E1263" s="3"/>
        <tr r="E1263" s="3"/>
      </tp>
      <tp>
        <v>259764069460</v>
        <stp/>
        <stp>##V3_BDPV12</stp>
        <stp>009580 KS Equity</stp>
        <stp>cur_mkt_cap</stp>
        <stp>[종목별 사업개요_IBK퀀트 김경훈.xlsx]KOSPI!R1273C5</stp>
        <tr r="E1273" s="3"/>
        <tr r="E1273" s="3"/>
        <tr r="E1273" s="3"/>
        <tr r="E1273" s="3"/>
      </tp>
      <tp t="s">
        <v>#N/A N/A</v>
        <stp/>
        <stp>##V3_BDPV12</stp>
        <stp>015710 KS Equity</stp>
        <stp>best_eROE</stp>
        <stp>[종목별 사업개요_IBK퀀트 김경훈.xlsx]KOSDAQ!R2598C11</stp>
        <tr r="K2598" s="5"/>
      </tp>
      <tp t="s">
        <v>#N/A N/A</v>
        <stp/>
        <stp>##V3_BDPV12</stp>
        <stp>050320 KS Equity</stp>
        <stp>best_eROE</stp>
        <stp>[종목별 사업개요_IBK퀀트 김경훈.xlsx]KOSDAQ!R1198C11</stp>
        <tr r="K1198" s="5"/>
      </tp>
      <tp t="s">
        <v>#N/A N/A</v>
        <stp/>
        <stp>##V3_BDPV12</stp>
        <stp>032820 KS Equity</stp>
        <stp>best_eROE</stp>
        <stp>[종목별 사업개요_IBK퀀트 김경훈.xlsx]KOSDAQ!R1688C11</stp>
        <tr r="K1688" s="5"/>
      </tp>
      <tp t="s">
        <v>#N/A N/A</v>
        <stp/>
        <stp>##V3_BDPV12</stp>
        <stp>052600 KS Equity</stp>
        <stp>best_eROE</stp>
        <stp>[종목별 사업개요_IBK퀀트 김경훈.xlsx]KOSDAQ!R3098C11</stp>
        <tr r="K3098" s="5"/>
      </tp>
      <tp t="s">
        <v>#N/A N/A</v>
        <stp/>
        <stp>##V3_BDPV12</stp>
        <stp>053300 KS Equity</stp>
        <stp>best_eROE</stp>
        <stp>[종목별 사업개요_IBK퀀트 김경훈.xlsx]KOSDAQ!R3053C11</stp>
        <tr r="K3053" s="5"/>
      </tp>
      <tp>
        <v>9.5</v>
        <stp/>
        <stp>##V3_BDPV12</stp>
        <stp>052220 KS Equity</stp>
        <stp>best_eROE</stp>
        <stp>[종목별 사업개요_IBK퀀트 김경훈.xlsx]KOSDAQ!R1048C11</stp>
        <tr r="K1048" s="5"/>
        <tr r="K1048" s="5"/>
      </tp>
      <tp t="s">
        <v>#N/A N/A</v>
        <stp/>
        <stp>##V3_BDPV12</stp>
        <stp>045100 KS Equity</stp>
        <stp>best_eROE</stp>
        <stp>[종목별 사업개요_IBK퀀트 김경훈.xlsx]KOSDAQ!R3128C11</stp>
        <tr r="K3128" s="5"/>
      </tp>
      <tp t="s">
        <v>#N/A N/A</v>
        <stp/>
        <stp>##V3_BDPV12</stp>
        <stp>059120 KS Equity</stp>
        <stp>best_eROE</stp>
        <stp>[종목별 사업개요_IBK퀀트 김경훈.xlsx]KOSDAQ!R1093C11</stp>
        <tr r="K1093" s="5"/>
      </tp>
      <tp t="s">
        <v>#N/A N/A</v>
        <stp/>
        <stp>##V3_BDPV12</stp>
        <stp>045510 KS Equity</stp>
        <stp>best_eROE</stp>
        <stp>[종목별 사업개요_IBK퀀트 김경훈.xlsx]KOSDAQ!R2153C11</stp>
        <tr r="K2153" s="5"/>
      </tp>
      <tp t="s">
        <v>#N/A N/A</v>
        <stp/>
        <stp>##V3_BDPV12</stp>
        <stp>043910 KS Equity</stp>
        <stp>best_eROE</stp>
        <stp>[종목별 사업개요_IBK퀀트 김경훈.xlsx]KOSDAQ!R2133C11</stp>
        <tr r="K2133" s="5"/>
      </tp>
      <tp t="s">
        <v>#N/A N/A</v>
        <stp/>
        <stp>##V3_BDPV12</stp>
        <stp>066410 KS Equity</stp>
        <stp>best_eROE</stp>
        <stp>[종목별 사업개요_IBK퀀트 김경훈.xlsx]KOSDAQ!R2373C11</stp>
        <tr r="K2373" s="5"/>
      </tp>
      <tp>
        <v>22.368000000000002</v>
        <stp/>
        <stp>##V3_BDPV12</stp>
        <stp>054620 KS Equity</stp>
        <stp>best_eROE</stp>
        <stp>[종목별 사업개요_IBK퀀트 김경훈.xlsx]KOSDAQ!R1388C11</stp>
        <tr r="K1388" s="5"/>
        <tr r="K1388" s="5"/>
      </tp>
      <tp t="s">
        <v>#N/A N/A</v>
        <stp/>
        <stp>##V3_BDPV12</stp>
        <stp>069920 KS Equity</stp>
        <stp>best_eROE</stp>
        <stp>[종목별 사업개요_IBK퀀트 김경훈.xlsx]KOSDAQ!R1038C11</stp>
        <tr r="K1038" s="5"/>
      </tp>
      <tp t="s">
        <v>#N/A N/A</v>
        <stp/>
        <stp>##V3_BDPV12</stp>
        <stp>102210 KS Equity</stp>
        <stp>best_eROE</stp>
        <stp>[종목별 사업개요_IBK퀀트 김경훈.xlsx]KOSDAQ!R3683C11</stp>
        <tr r="K3683" s="5"/>
      </tp>
      <tp t="s">
        <v>#N/A N/A</v>
        <stp/>
        <stp>##V3_BDPV12</stp>
        <stp>102710 KS Equity</stp>
        <stp>best_eROE</stp>
        <stp>[종목별 사업개요_IBK퀀트 김경훈.xlsx]KOSDAQ!R3688C11</stp>
        <tr r="K3688" s="5"/>
      </tp>
      <tp t="s">
        <v>#N/A N/A</v>
        <stp/>
        <stp>##V3_BDPV12</stp>
        <stp>018620 KS Equity</stp>
        <stp>best_eROE</stp>
        <stp>[종목별 사업개요_IBK퀀트 김경훈.xlsx]KOSDAQ!R1733C11</stp>
        <tr r="K1733" s="5"/>
      </tp>
      <tp t="s">
        <v>#N/A N/A</v>
        <stp/>
        <stp>##V3_BDPV12</stp>
        <stp>151860 KS Equity</stp>
        <stp>best_eROE</stp>
        <stp>[종목별 사업개요_IBK퀀트 김경훈.xlsx]KOSDAQ!R4393C11</stp>
        <tr r="K4393" s="5"/>
      </tp>
      <tp t="s">
        <v>#N/A N/A</v>
        <stp/>
        <stp>##V3_BDPV12</stp>
        <stp>140860 KS Equity</stp>
        <stp>best_eROE</stp>
        <stp>[종목별 사업개요_IBK퀀트 김경훈.xlsx]KOSDAQ!R4298C11</stp>
        <tr r="K4298" s="5"/>
      </tp>
      <tp t="s">
        <v>#N/A N/A</v>
        <stp/>
        <stp>##V3_BDPV12</stp>
        <stp>050110 KS Equity</stp>
        <stp>best_eROE</stp>
        <stp>[종목별 사업개요_IBK퀀트 김경훈.xlsx]KOSDAQ!R2378C11</stp>
        <tr r="K2378" s="5"/>
      </tp>
      <tp t="s">
        <v>#N/A N/A</v>
        <stp/>
        <stp>##V3_BDPV12</stp>
        <stp>012620 KS Equity</stp>
        <stp>best_eROE</stp>
        <stp>[종목별 사업개요_IBK퀀트 김경훈.xlsx]KOSDAQ!R1758C11</stp>
        <tr r="K1758" s="5"/>
      </tp>
      <tp t="s">
        <v>#N/A N/A</v>
        <stp/>
        <stp>##V3_BDPV12</stp>
        <stp>240540 KS Equity</stp>
        <stp>best_eROE</stp>
        <stp>[종목별 사업개요_IBK퀀트 김경훈.xlsx]KOSDAQ!R5248C11</stp>
        <tr r="K5248" s="5"/>
      </tp>
      <tp t="s">
        <v>#N/A N/A</v>
        <stp/>
        <stp>##V3_BDPV12</stp>
        <stp>065420 KS Equity</stp>
        <stp>best_eROE</stp>
        <stp>[종목별 사업개요_IBK퀀트 김경훈.xlsx]KOSDAQ!R1193C11</stp>
        <tr r="K1193" s="5"/>
      </tp>
      <tp t="s">
        <v>#N/A N/A</v>
        <stp/>
        <stp>##V3_BDPV12</stp>
        <stp>052020 KS Equity</stp>
        <stp>best_eROE</stp>
        <stp>[종목별 사업개요_IBK퀀트 김경훈.xlsx]KOSDAQ!R1293C11</stp>
        <tr r="K1293" s="5"/>
      </tp>
      <tp t="s">
        <v>#N/A N/A</v>
        <stp/>
        <stp>##V3_BDPV12</stp>
        <stp>203650 KS Equity</stp>
        <stp>best_eROE</stp>
        <stp>[종목별 사업개요_IBK퀀트 김경훈.xlsx]KOSDAQ!R4718C11</stp>
        <tr r="K4718" s="5"/>
      </tp>
      <tp t="s">
        <v>#N/A N/A</v>
        <stp/>
        <stp>##V3_BDPV12</stp>
        <stp>143160 KS Equity</stp>
        <stp>best_eROE</stp>
        <stp>[종목별 사업개요_IBK퀀트 김경훈.xlsx]KOSDAQ!R4333C11</stp>
        <tr r="K4333" s="5"/>
      </tp>
      <tp t="s">
        <v>#N/A N/A</v>
        <stp/>
        <stp>##V3_BDPV12</stp>
        <stp>204650 KS Equity</stp>
        <stp>best_eROE</stp>
        <stp>[종목별 사업개요_IBK퀀트 김경훈.xlsx]KOSDAQ!R4743C11</stp>
        <tr r="K4743" s="5"/>
      </tp>
      <tp t="s">
        <v>#N/A N/A</v>
        <stp/>
        <stp>##V3_BDPV12</stp>
        <stp>109610 KS Equity</stp>
        <stp>best_eROE</stp>
        <stp>[종목별 사업개요_IBK퀀트 김경훈.xlsx]KOSDAQ!R3798C11</stp>
        <tr r="K3798" s="5"/>
      </tp>
      <tp t="s">
        <v>#N/A N/A</v>
        <stp/>
        <stp>##V3_BDPV12</stp>
        <stp>052420 KS Equity</stp>
        <stp>best_eROE</stp>
        <stp>[종목별 사업개요_IBK퀀트 김경훈.xlsx]KOSDAQ!R1598C11</stp>
        <tr r="K1598" s="5"/>
      </tp>
      <tp>
        <v>15.8</v>
        <stp/>
        <stp>##V3_BDPV12</stp>
        <stp>091120 KS Equity</stp>
        <stp>best_eROE</stp>
        <stp>[종목별 사업개요_IBK퀀트 김경훈.xlsx]KOSDAQ!R1978C11</stp>
        <tr r="K1978" s="5"/>
        <tr r="K1978" s="5"/>
      </tp>
      <tp t="s">
        <v>#N/A N/A</v>
        <stp/>
        <stp>##V3_BDPV12</stp>
        <stp>043610 KS Equity</stp>
        <stp>best_eROE</stp>
        <stp>[종목별 사업개요_IBK퀀트 김경훈.xlsx]KOSDAQ!R2473C11</stp>
        <tr r="K2473" s="5"/>
      </tp>
      <tp t="s">
        <v>#N/A N/A</v>
        <stp/>
        <stp>##V3_BDPV12</stp>
        <stp>054410 KS Equity</stp>
        <stp>best_eROE</stp>
        <stp>[종목별 사업개요_IBK퀀트 김경훈.xlsx]KOSDAQ!R2503C11</stp>
        <tr r="K2503" s="5"/>
      </tp>
      <tp t="s">
        <v>#N/A N/A</v>
        <stp/>
        <stp>##V3_BDPV12</stp>
        <stp>066310 KS Equity</stp>
        <stp>best_eROE</stp>
        <stp>[종목별 사업개요_IBK퀀트 김경훈.xlsx]KOSDAQ!R2628C11</stp>
        <tr r="K2628" s="5"/>
      </tp>
      <tp t="s">
        <v>#N/A N/A</v>
        <stp/>
        <stp>##V3_BDPV12</stp>
        <stp>087010 KS Equity</stp>
        <stp>best_eROE</stp>
        <stp>[종목별 사업개요_IBK퀀트 김경훈.xlsx]KOSDAQ!R2853C11</stp>
        <tr r="K2853" s="5"/>
      </tp>
      <tp t="s">
        <v>#N/A N/A</v>
        <stp/>
        <stp>##V3_BDPV12</stp>
        <stp>138360 KS Equity</stp>
        <stp>best_eROE</stp>
        <stp>[종목별 사업개요_IBK퀀트 김경훈.xlsx]KOSDAQ!R4263C11</stp>
        <tr r="K4263" s="5"/>
      </tp>
      <tp t="s">
        <v>#N/A N/A</v>
        <stp/>
        <stp>##V3_BDPV12</stp>
        <stp>239340 KS Equity</stp>
        <stp>best_eROE</stp>
        <stp>[종목별 사업개요_IBK퀀트 김경훈.xlsx]KOSDAQ!R5243C11</stp>
        <tr r="K5243" s="5"/>
      </tp>
      <tp t="s">
        <v>#N/A N/A</v>
        <stp/>
        <stp>##V3_BDPV12</stp>
        <stp>038010 KS Equity</stp>
        <stp>best_eROE</stp>
        <stp>[종목별 사업개요_IBK퀀트 김경훈.xlsx]KOSDAQ!R2238C11</stp>
        <tr r="K2238" s="5"/>
      </tp>
      <tp t="s">
        <v>#N/A N/A</v>
        <stp/>
        <stp>##V3_BDPV12</stp>
        <stp>155960 KS Equity</stp>
        <stp>best_eROE</stp>
        <stp>[종목별 사업개요_IBK퀀트 김경훈.xlsx]KOSDAQ!R4423C11</stp>
        <tr r="K4423" s="5"/>
      </tp>
      <tp t="s">
        <v>#N/A N/A</v>
        <stp/>
        <stp>##V3_BDPV12</stp>
        <stp>134060 KS Equity</stp>
        <stp>best_eROE</stp>
        <stp>[종목별 사업개요_IBK퀀트 김경훈.xlsx]KOSDAQ!R4208C11</stp>
        <tr r="K4208" s="5"/>
      </tp>
      <tp t="s">
        <v>#N/A N/A</v>
        <stp/>
        <stp>##V3_BDPV12</stp>
        <stp>153460 KS Equity</stp>
        <stp>best_eROE</stp>
        <stp>[종목별 사업개요_IBK퀀트 김경훈.xlsx]KOSDAQ!R4403C11</stp>
        <tr r="K4403" s="5"/>
      </tp>
      <tp t="s">
        <v>#N/A N/A</v>
        <stp/>
        <stp>##V3_BDPV12</stp>
        <stp>232140 KS Equity</stp>
        <stp>best_eROE</stp>
        <stp>[종목별 사업개요_IBK퀀트 김경훈.xlsx]KOSDAQ!R5218C11</stp>
        <tr r="K5218" s="5"/>
      </tp>
      <tp t="s">
        <v>#N/A N/A</v>
        <stp/>
        <stp>##V3_BDPV12</stp>
        <stp>230240 KS Equity</stp>
        <stp>best_eROE</stp>
        <stp>[종목별 사업개요_IBK퀀트 김경훈.xlsx]KOSDAQ!R5203C11</stp>
        <tr r="K5203" s="5"/>
      </tp>
      <tp t="s">
        <v>#N/A N/A</v>
        <stp/>
        <stp>##V3_BDPV12</stp>
        <stp>046120 KS Equity</stp>
        <stp>best_eROE</stp>
        <stp>[종목별 사업개요_IBK퀀트 김경훈.xlsx]KOSDAQ!R1573C11</stp>
        <tr r="K1573" s="5"/>
      </tp>
      <tp t="s">
        <v>#N/A N/A</v>
        <stp/>
        <stp>##V3_BDPV12</stp>
        <stp>008800 KS Equity</stp>
        <stp>best_eROE</stp>
        <stp>[종목별 사업개요_IBK퀀트 김경훈.xlsx]KOSDAQ!R3193C11</stp>
        <tr r="K3193" s="5"/>
      </tp>
      <tp t="s">
        <v>#N/A N/A</v>
        <stp/>
        <stp>##V3_BDPV12</stp>
        <stp>036120 KS Equity</stp>
        <stp>best_eROE</stp>
        <stp>[종목별 사업개요_IBK퀀트 김경훈.xlsx]KOSDAQ!R1188C11</stp>
        <tr r="K1188" s="5"/>
      </tp>
      <tp t="s">
        <v>#N/A N/A</v>
        <stp/>
        <stp>##V3_BDPV12</stp>
        <stp>131760 KS Equity</stp>
        <stp>best_eROE</stp>
        <stp>[종목별 사업개요_IBK퀀트 김경훈.xlsx]KOSDAQ!R4193C11</stp>
        <tr r="K4193" s="5"/>
      </tp>
      <tp t="s">
        <v>#N/A N/A</v>
        <stp/>
        <stp>##V3_BDPV12</stp>
        <stp>024810 KS Equity</stp>
        <stp>best_eROE</stp>
        <stp>[종목별 사업개요_IBK퀀트 김경훈.xlsx]KOSDAQ!R2028C11</stp>
        <tr r="K2028" s="5"/>
      </tp>
      <tp>
        <v>73.218000000000004</v>
        <stp/>
        <stp>##V3_BDPV12</stp>
        <stp>222040 KS Equity</stp>
        <stp>best_eROE</stp>
        <stp>[종목별 사업개요_IBK퀀트 김경훈.xlsx]KOSDAQ!R5068C11</stp>
        <tr r="K5068" s="5"/>
        <tr r="K5068" s="5"/>
      </tp>
      <tp t="s">
        <v>#N/A N/A</v>
        <stp/>
        <stp>##V3_BDPV12</stp>
        <stp>123860 KS Equity</stp>
        <stp>best_eROE</stp>
        <stp>[종목별 사업개요_IBK퀀트 김경훈.xlsx]KOSDAQ!R4073C11</stp>
        <tr r="K4073" s="5"/>
      </tp>
      <tp t="s">
        <v>#N/A N/A</v>
        <stp/>
        <stp>##V3_BDPV12</stp>
        <stp>221840 KS Equity</stp>
        <stp>best_eROE</stp>
        <stp>[종목별 사업개요_IBK퀀트 김경훈.xlsx]KOSDAQ!R5053C11</stp>
        <tr r="K5053" s="5"/>
      </tp>
      <tp>
        <v>4.8150000000000004</v>
        <stp/>
        <stp>##V3_BDPV12</stp>
        <stp>130960 KS Equity</stp>
        <stp>best_eROE</stp>
        <stp>[종목별 사업개요_IBK퀀트 김경훈.xlsx]KOSDAQ!R4143C11</stp>
        <tr r="K4143" s="5"/>
        <tr r="K4143" s="5"/>
      </tp>
      <tp t="s">
        <v>#N/A N/A</v>
        <stp/>
        <stp>##V3_BDPV12</stp>
        <stp>007820 KS Equity</stp>
        <stp>best_eROE</stp>
        <stp>[종목별 사업개요_IBK퀀트 김경훈.xlsx]KOSDAQ!R1243C11</stp>
        <tr r="K1243" s="5"/>
      </tp>
      <tp t="s">
        <v>#N/A N/A</v>
        <stp/>
        <stp>##V3_BDPV12</stp>
        <stp>123260 KS Equity</stp>
        <stp>best_eROE</stp>
        <stp>[종목별 사업개요_IBK퀀트 김경훈.xlsx]KOSDAQ!R4038C11</stp>
        <tr r="K4038" s="5"/>
      </tp>
      <tp t="s">
        <v>#N/A N/A</v>
        <stp/>
        <stp>##V3_BDPV12</stp>
        <stp>069110 KS Equity</stp>
        <stp>best_eROE</stp>
        <stp>[종목별 사업개요_IBK퀀트 김경훈.xlsx]KOSDAQ!R2563C11</stp>
        <tr r="K2563" s="5"/>
      </tp>
      <tp t="s">
        <v>#N/A N/A</v>
        <stp/>
        <stp>##V3_BDPV12</stp>
        <stp>128660 KS Equity</stp>
        <stp>best_eROE</stp>
        <stp>[종목별 사업개요_IBK퀀트 김경훈.xlsx]KOSDAQ!R4123C11</stp>
        <tr r="K4123" s="5"/>
      </tp>
      <tp t="s">
        <v>#N/A N/A</v>
        <stp/>
        <stp>##V3_BDPV12</stp>
        <stp>043220 KS Equity</stp>
        <stp>best_eROE</stp>
        <stp>[종목별 사업개요_IBK퀀트 김경훈.xlsx]KOSDAQ!R1798C11</stp>
        <tr r="K1798" s="5"/>
      </tp>
      <tp t="s">
        <v>#N/A N/A</v>
        <stp/>
        <stp>##V3_BDPV12</stp>
        <stp>127160 KS Equity</stp>
        <stp>best_eROE</stp>
        <stp>[종목별 사업개요_IBK퀀트 김경훈.xlsx]KOSDAQ!R4113C11</stp>
        <tr r="K4113" s="5"/>
      </tp>
      <tp t="s">
        <v>#N/A N/A</v>
        <stp/>
        <stp>##V3_BDPV12</stp>
        <stp>225440 KS Equity</stp>
        <stp>best_eROE</stp>
        <stp>[종목별 사업개요_IBK퀀트 김경훈.xlsx]KOSDAQ!R5138C11</stp>
        <tr r="K5138" s="5"/>
      </tp>
      <tp t="s">
        <v>#N/A N/A</v>
        <stp/>
        <stp>##V3_BDPV12</stp>
        <stp>035810 KS Equity</stp>
        <stp>best_eROE</stp>
        <stp>[종목별 사업개요_IBK퀀트 김경훈.xlsx]KOSDAQ!R2003C11</stp>
        <tr r="K2003" s="5"/>
      </tp>
      <tp t="s">
        <v>#N/A N/A</v>
        <stp/>
        <stp>##V3_BDPV12</stp>
        <stp>073010 KS Equity</stp>
        <stp>best_eROE</stp>
        <stp>[종목별 사업개요_IBK퀀트 김경훈.xlsx]KOSDAQ!R2418C11</stp>
        <tr r="K2418" s="5"/>
      </tp>
      <tp t="s">
        <v>#N/A N/A</v>
        <stp/>
        <stp>##V3_BDPV12</stp>
        <stp>223040 KS Equity</stp>
        <stp>best_eROE</stp>
        <stp>[종목별 사업개요_IBK퀀트 김경훈.xlsx]KOSDAQ!R5108C11</stp>
        <tr r="K5108" s="5"/>
      </tp>
      <tp t="s">
        <v>#N/A N/A</v>
        <stp/>
        <stp>##V3_BDPV12</stp>
        <stp>226340 KS Equity</stp>
        <stp>best_eROE</stp>
        <stp>[종목별 사업개요_IBK퀀트 김경훈.xlsx]KOSDAQ!R5163C11</stp>
        <tr r="K5163" s="5"/>
      </tp>
      <tp t="s">
        <v>#N/A N/A</v>
        <stp/>
        <stp>##V3_BDPV12</stp>
        <stp>228340 KS Equity</stp>
        <stp>best_eROE</stp>
        <stp>[종목별 사업개요_IBK퀀트 김경훈.xlsx]KOSDAQ!R5193C11</stp>
        <tr r="K5193" s="5"/>
      </tp>
      <tp t="s">
        <v>#N/A N/A</v>
        <stp/>
        <stp>##V3_BDPV12</stp>
        <stp>046210 KS Equity</stp>
        <stp>best_eROE</stp>
        <stp>[종목별 사업개요_IBK퀀트 김경훈.xlsx]KOSDAQ!R2778C11</stp>
        <tr r="K2778" s="5"/>
      </tp>
      <tp t="s">
        <v>#N/A N/A</v>
        <stp/>
        <stp>##V3_BDPV12</stp>
        <stp>226440 KS Equity</stp>
        <stp>best_eROE</stp>
        <stp>[종목별 사업개요_IBK퀀트 김경훈.xlsx]KOSDAQ!R5178C11</stp>
        <tr r="K5178" s="5"/>
      </tp>
      <tp>
        <v>7.3</v>
        <stp/>
        <stp>##V3_BDPV12</stp>
        <stp>086520 KS Equity</stp>
        <stp>best_eROE</stp>
        <stp>[종목별 사업개요_IBK퀀트 김경훈.xlsx]KOSDAQ!R1403C11</stp>
        <tr r="K1403" s="5"/>
        <tr r="K1403" s="5"/>
      </tp>
      <tp t="s">
        <v>#N/A N/A</v>
        <stp/>
        <stp>##V3_BDPV12</stp>
        <stp>047310 KS Equity</stp>
        <stp>best_eROE</stp>
        <stp>[종목별 사업개요_IBK퀀트 김경훈.xlsx]KOSDAQ!R2803C11</stp>
        <tr r="K2803" s="5"/>
      </tp>
      <tp t="s">
        <v>#N/A N/A</v>
        <stp/>
        <stp>##V3_BDPV12</stp>
        <stp>097800 KS Equity</stp>
        <stp>best_eROE</stp>
        <stp>[종목별 사업개요_IBK퀀트 김경훈.xlsx]KOSDAQ!R3523C11</stp>
        <tr r="K3523" s="5"/>
      </tp>
      <tp t="s">
        <v>#N/A N/A</v>
        <stp/>
        <stp>##V3_BDPV12</stp>
        <stp>053610 KS Equity</stp>
        <stp>best_eROE</stp>
        <stp>[종목별 사업개요_IBK퀀트 김경훈.xlsx]KOSDAQ!R2903C11</stp>
        <tr r="K2903" s="5"/>
      </tp>
      <tp t="s">
        <v>#N/A N/A</v>
        <stp/>
        <stp>##V3_BDPV12</stp>
        <stp>089010 KS Equity</stp>
        <stp>best_eROE</stp>
        <stp>[종목별 사업개요_IBK퀀트 김경훈.xlsx]KOSDAQ!R2508C11</stp>
        <tr r="K2508" s="5"/>
      </tp>
      <tp t="s">
        <v>#N/A N/A</v>
        <stp/>
        <stp>##V3_BDPV12</stp>
        <stp>095300 KS Equity</stp>
        <stp>best_eROE</stp>
        <stp>[종목별 사업개요_IBK퀀트 김경훈.xlsx]KOSDAQ!R3433C11</stp>
        <tr r="K3433" s="5"/>
      </tp>
      <tp t="s">
        <v>#N/A N/A</v>
        <stp/>
        <stp>##V3_BDPV12</stp>
        <stp>080520 KS Equity</stp>
        <stp>best_eROE</stp>
        <stp>[종목별 사업개요_IBK퀀트 김경훈.xlsx]KOSDAQ!R1563C11</stp>
        <tr r="K1563" s="5"/>
      </tp>
      <tp t="s">
        <v>#N/A N/A</v>
        <stp/>
        <stp>##V3_BDPV12</stp>
        <stp>041520 KS Equity</stp>
        <stp>best_eROE</stp>
        <stp>[종목별 사업개요_IBK퀀트 김경훈.xlsx]KOSDAQ!R1928C11</stp>
        <tr r="K1928" s="5"/>
      </tp>
      <tp t="s">
        <v>#N/A N/A</v>
        <stp/>
        <stp>##V3_BDPV12</stp>
        <stp>095700 KS Equity</stp>
        <stp>best_eROE</stp>
        <stp>[종목별 사업개요_IBK퀀트 김경훈.xlsx]KOSDAQ!R3458C11</stp>
        <tr r="K3458" s="5"/>
      </tp>
      <tp t="s">
        <v>#N/A N/A</v>
        <stp/>
        <stp>##V3_BDPV12</stp>
        <stp>182360 KS Equity</stp>
        <stp>best_eROE</stp>
        <stp>[종목별 사업개요_IBK퀀트 김경훈.xlsx]KOSDAQ!R4533C11</stp>
        <tr r="K4533" s="5"/>
      </tp>
      <tp t="s">
        <v>#N/A N/A</v>
        <stp/>
        <stp>##V3_BDPV12</stp>
        <stp>095500 KS Equity</stp>
        <stp>best_eROE</stp>
        <stp>[종목별 사업개요_IBK퀀트 김경훈.xlsx]KOSDAQ!R3443C11</stp>
        <tr r="K3443" s="5"/>
      </tp>
      <tp t="s">
        <v>#N/A N/A</v>
        <stp/>
        <stp>##V3_BDPV12</stp>
        <stp>189860 KS Equity</stp>
        <stp>best_eROE</stp>
        <stp>[종목별 사업개요_IBK퀀트 김경훈.xlsx]KOSDAQ!R4583C11</stp>
        <tr r="K4583" s="5"/>
      </tp>
      <tp t="s">
        <v>#N/A N/A</v>
        <stp/>
        <stp>##V3_BDPV12</stp>
        <stp>067920 KS Equity</stp>
        <stp>best_eROE</stp>
        <stp>[종목별 사업개요_IBK퀀트 김경훈.xlsx]KOSDAQ!R1898C11</stp>
        <tr r="K1898" s="5"/>
      </tp>
      <tp t="s">
        <v>#N/A N/A</v>
        <stp/>
        <stp>##V3_BDPV12</stp>
        <stp>078020 KS Equity</stp>
        <stp>best_eROE</stp>
        <stp>[종목별 사업개요_IBK퀀트 김경훈.xlsx]KOSDAQ!R1948C11</stp>
        <tr r="K1948" s="5"/>
      </tp>
      <tp>
        <v>1.35</v>
        <stp/>
        <stp>##V3_BDPV12</stp>
        <stp>067310 KS Equity</stp>
        <stp>best_eROE</stp>
        <stp>[종목별 사업개요_IBK퀀트 김경훈.xlsx]KOSDAQ!R2978C11</stp>
        <tr r="K2978" s="5"/>
        <tr r="K2978" s="5"/>
      </tp>
      <tp t="s">
        <v>#N/A N/A</v>
        <stp/>
        <stp>##V3_BDPV12</stp>
        <stp>060910 KS Equity</stp>
        <stp>best_eROE</stp>
        <stp>[종목별 사업개요_IBK퀀트 김경훈.xlsx]KOSDAQ!R2913C11</stp>
        <tr r="K2913" s="5"/>
      </tp>
      <tp>
        <v>21.26</v>
        <stp/>
        <stp>##V3_BDPV12</stp>
        <stp>119610 KS Equity</stp>
        <stp>best_eROE</stp>
        <stp>[종목별 사업개요_IBK퀀트 김경훈.xlsx]KOSDAQ!R3943C11</stp>
        <tr r="K3943" s="5"/>
        <tr r="K3943" s="5"/>
      </tp>
      <tp t="s">
        <v>#N/A N/A</v>
        <stp/>
        <stp>##V3_BDPV12</stp>
        <stp>208350 KS Equity</stp>
        <stp>best_eROE</stp>
        <stp>[종목별 사업개요_IBK퀀트 김경훈.xlsx]KOSDAQ!R4813C11</stp>
        <tr r="K4813" s="5"/>
      </tp>
      <tp t="s">
        <v>#N/A N/A</v>
        <stp/>
        <stp>##V3_BDPV12</stp>
        <stp>115610 KS Equity</stp>
        <stp>best_eROE</stp>
        <stp>[종목별 사업개요_IBK퀀트 김경훈.xlsx]KOSDAQ!R3923C11</stp>
        <tr r="K3923" s="5"/>
      </tp>
      <tp t="s">
        <v>#N/A N/A</v>
        <stp/>
        <stp>##V3_BDPV12</stp>
        <stp>218150 KS Equity</stp>
        <stp>best_eROE</stp>
        <stp>[종목별 사업개요_IBK퀀트 김경훈.xlsx]KOSDAQ!R4993C11</stp>
        <tr r="K4993" s="5"/>
      </tp>
      <tp t="s">
        <v>#N/A N/A</v>
        <stp/>
        <stp>##V3_BDPV12</stp>
        <stp>215750 KS Equity</stp>
        <stp>best_eROE</stp>
        <stp>[종목별 사업개요_IBK퀀트 김경훈.xlsx]KOSDAQ!R4943C11</stp>
        <tr r="K4943" s="5"/>
      </tp>
      <tp t="s">
        <v>#N/A N/A</v>
        <stp/>
        <stp>##V3_BDPV12</stp>
        <stp>214450 KS Equity</stp>
        <stp>best_eROE</stp>
        <stp>[종목별 사업개요_IBK퀀트 김경훈.xlsx]KOSDAQ!R4888C11</stp>
        <tr r="K4888" s="5"/>
      </tp>
      <tp t="s">
        <v>#N/A N/A</v>
        <stp/>
        <stp>##V3_BDPV12</stp>
        <stp>115310 KS Equity</stp>
        <stp>best_eROE</stp>
        <stp>[종목별 사업개요_IBK퀀트 김경훈.xlsx]KOSDAQ!R3888C11</stp>
        <tr r="K3888" s="5"/>
      </tp>
      <tp t="s">
        <v>#N/A N/A</v>
        <stp/>
        <stp>##V3_BDPV12</stp>
        <stp>113810 KS Equity</stp>
        <stp>best_eROE</stp>
        <stp>[종목별 사업개요_IBK퀀트 김경훈.xlsx]KOSDAQ!R3843C11</stp>
        <tr r="K3843" s="5"/>
      </tp>
      <tp t="s">
        <v>#N/A N/A</v>
        <stp/>
        <stp>##V3_BDPV12</stp>
        <stp>011320 KS Equity</stp>
        <stp>best_eROE</stp>
        <stp>[종목별 사업개요_IBK퀀트 김경훈.xlsx]KOSDAQ!R1828C11</stp>
        <tr r="K1828" s="5"/>
      </tp>
      <tp t="s">
        <v>#N/A N/A</v>
        <stp/>
        <stp>##V3_BDPV12</stp>
        <stp>114810 KS Equity</stp>
        <stp>best_eROE</stp>
        <stp>[종목별 사업개요_IBK퀀트 김경훈.xlsx]KOSDAQ!R3873C11</stp>
        <tr r="K3873" s="5"/>
      </tp>
      <tp t="s">
        <v>#N/A N/A</v>
        <stp/>
        <stp>##V3_BDPV12</stp>
        <stp>214150 KS Equity</stp>
        <stp>best_eROE</stp>
        <stp>[종목별 사업개요_IBK퀀트 김경훈.xlsx]KOSDAQ!R4858C11</stp>
        <tr r="K4858" s="5"/>
      </tp>
      <tp t="s">
        <v>#N/A N/A</v>
        <stp/>
        <stp>##V3_BDPV12</stp>
        <stp>027710 KS Equity</stp>
        <stp>best_eROE</stp>
        <stp>[종목별 사업개요_IBK퀀트 김경훈.xlsx]KOSDAQ!R2833C11</stp>
        <tr r="K2833" s="5"/>
      </tp>
      <tp t="s">
        <v>#N/A N/A</v>
        <stp/>
        <stp>##V3_BDPV12</stp>
        <stp>092300 KS Equity</stp>
        <stp>best_eROE</stp>
        <stp>[종목별 사업개요_IBK퀀트 김경훈.xlsx]KOSDAQ!R3318C11</stp>
        <tr r="K3318" s="5"/>
      </tp>
      <tp t="s">
        <v>#N/A N/A</v>
        <stp/>
        <stp>##V3_BDPV12</stp>
        <stp>092600 KS Equity</stp>
        <stp>best_eROE</stp>
        <stp>[종목별 사업개요_IBK퀀트 김경훈.xlsx]KOSDAQ!R3328C11</stp>
        <tr r="K3328" s="5"/>
      </tp>
      <tp t="s">
        <v>#N/A N/A</v>
        <stp/>
        <stp>##V3_BDPV12</stp>
        <stp>038620 KS Equity</stp>
        <stp>best_eROE</stp>
        <stp>[종목별 사업개요_IBK퀀트 김경훈.xlsx]KOSDAQ!R1803C11</stp>
        <tr r="K1803" s="5"/>
      </tp>
      <tp>
        <v>16.179000000000002</v>
        <stp/>
        <stp>##V3_BDPV12</stp>
        <stp>091700 KS Equity</stp>
        <stp>best_eROE</stp>
        <stp>[종목별 사업개요_IBK퀀트 김경훈.xlsx]KOSDAQ!R3293C11</stp>
        <tr r="K3293" s="5"/>
        <tr r="K3293" s="5"/>
      </tp>
      <tp t="s">
        <v>#N/A N/A</v>
        <stp/>
        <stp>##V3_BDPV12</stp>
        <stp>032620 KS Equity</stp>
        <stp>best_eROE</stp>
        <stp>[종목별 사업개요_IBK퀀트 김경훈.xlsx]KOSDAQ!R1848C11</stp>
        <tr r="K1848" s="5"/>
      </tp>
      <tp t="s">
        <v>#N/A N/A</v>
        <stp/>
        <stp>##V3_BDPV12</stp>
        <stp>039020 KS Equity</stp>
        <stp>best_eROE</stp>
        <stp>[종목별 사업개요_IBK퀀트 김경훈.xlsx]KOSDAQ!R1888C11</stp>
        <tr r="K1888" s="5"/>
      </tp>
      <tp>
        <v>-9.0909089999999999</v>
        <stp/>
        <stp>##V3_BDPV12</stp>
        <stp>065710 KS Equity</stp>
        <stp>current_TRR_1mo</stp>
        <stp>[종목별 사업개요_IBK퀀트 김경훈.xlsx]KOSDAQ!R628C8</stp>
        <tr r="H628" s="5"/>
        <tr r="H628" s="5"/>
      </tp>
      <tp t="s">
        <v>#N/A N/A</v>
        <stp/>
        <stp>##V3_BDPV12</stp>
        <stp>043710 KS Equity</stp>
        <stp>current_TRR_3mo</stp>
        <stp>[종목별 사업개요_IBK퀀트 김경훈.xlsx]KOSDAQ!R598C9</stp>
        <tr r="I598" s="5"/>
      </tp>
      <tp>
        <v>12.554740000000001</v>
        <stp/>
        <stp>##V3_BDPV12</stp>
        <stp>058110 KS Equity</stp>
        <stp>current_TRR_3mo</stp>
        <stp>[종목별 사업개요_IBK퀀트 김경훈.xlsx]KOSDAQ!R258C9</stp>
        <tr r="I258" s="5"/>
        <tr r="I258" s="5"/>
      </tp>
      <tp>
        <v>3.4482759999999999</v>
        <stp/>
        <stp>##V3_BDPV12</stp>
        <stp>065710 KS Equity</stp>
        <stp>current_TRR_3mo</stp>
        <stp>[종목별 사업개요_IBK퀀트 김경훈.xlsx]KOSDAQ!R628C9</stp>
        <tr r="I628" s="5"/>
        <tr r="I628" s="5"/>
      </tp>
      <tp t="s">
        <v>#N/A N/A</v>
        <stp/>
        <stp>##V3_BDPV12</stp>
        <stp>043710 KS Equity</stp>
        <stp>current_TRR_1mo</stp>
        <stp>[종목별 사업개요_IBK퀀트 김경훈.xlsx]KOSDAQ!R598C8</stp>
        <tr r="H598" s="5"/>
      </tp>
      <tp>
        <v>1.447368</v>
        <stp/>
        <stp>##V3_BDPV12</stp>
        <stp>058110 KS Equity</stp>
        <stp>current_TRR_1mo</stp>
        <stp>[종목별 사업개요_IBK퀀트 김경훈.xlsx]KOSDAQ!R258C8</stp>
        <tr r="H258" s="5"/>
        <tr r="H258" s="5"/>
      </tp>
      <tp>
        <v>-3.630363</v>
        <stp/>
        <stp>##V3_BDPV12</stp>
        <stp>020710 KS Equity</stp>
        <stp>current_TRR_1mo</stp>
        <stp>[종목별 사업개요_IBK퀀트 김경훈.xlsx]KOSDAQ!R818C8</stp>
        <tr r="H818" s="5"/>
        <tr r="H818" s="5"/>
      </tp>
      <tp>
        <v>86.852590000000006</v>
        <stp/>
        <stp>##V3_BDPV12</stp>
        <stp>006910 KS Equity</stp>
        <stp>current_TRR_3mo</stp>
        <stp>[종목별 사업개요_IBK퀀트 김경훈.xlsx]KOSDAQ!R368C9</stp>
        <tr r="I368" s="5"/>
        <tr r="I368" s="5"/>
      </tp>
      <tp>
        <v>-1.2364759999999999</v>
        <stp/>
        <stp>##V3_BDPV12</stp>
        <stp>036010 KS Equity</stp>
        <stp>current_TRR_1mo</stp>
        <stp>[종목별 사업개요_IBK퀀트 김경훈.xlsx]KOSDAQ!R998C8</stp>
        <tr r="H998" s="5"/>
        <tr r="H998" s="5"/>
      </tp>
      <tp>
        <v>14.23488</v>
        <stp/>
        <stp>##V3_BDPV12</stp>
        <stp>036710 KS Equity</stp>
        <stp>current_TRR_1mo</stp>
        <stp>[종목별 사업개요_IBK퀀트 김경훈.xlsx]KOSDAQ!R878C8</stp>
        <tr r="H878" s="5"/>
        <tr r="H878" s="5"/>
      </tp>
      <tp>
        <v>-8.8474970000000006</v>
        <stp/>
        <stp>##V3_BDPV12</stp>
        <stp>039310 KS Equity</stp>
        <stp>current_TRR_1mo</stp>
        <stp>[종목별 사업개요_IBK퀀트 김경훈.xlsx]KOSDAQ!R708C8</stp>
        <tr r="H708" s="5"/>
        <tr r="H708" s="5"/>
      </tp>
      <tp>
        <v>-17.809629999999999</v>
        <stp/>
        <stp>##V3_BDPV12</stp>
        <stp>018310 KS Equity</stp>
        <stp>current_TRR_3mo</stp>
        <stp>[종목별 사업개요_IBK퀀트 김경훈.xlsx]KOSDAQ!R458C9</stp>
        <tr r="I458" s="5"/>
        <tr r="I458" s="5"/>
      </tp>
      <tp>
        <v>-13.09192</v>
        <stp/>
        <stp>##V3_BDPV12</stp>
        <stp>035610 KS Equity</stp>
        <stp>current_TRR_1mo</stp>
        <stp>[종목별 사업개요_IBK퀀트 김경훈.xlsx]KOSDAQ!R778C8</stp>
        <tr r="H778" s="5"/>
        <tr r="H778" s="5"/>
      </tp>
      <tp>
        <v>51.282049999999998</v>
        <stp/>
        <stp>##V3_BDPV12</stp>
        <stp>017510 KS Equity</stp>
        <stp>current_TRR_3mo</stp>
        <stp>[종목별 사업개요_IBK퀀트 김경훈.xlsx]KOSDAQ!R688C9</stp>
        <tr r="I688" s="5"/>
        <tr r="I688" s="5"/>
      </tp>
      <tp>
        <v>-17.862169999999999</v>
        <stp/>
        <stp>##V3_BDPV12</stp>
        <stp>020710 KS Equity</stp>
        <stp>current_TRR_3mo</stp>
        <stp>[종목별 사업개요_IBK퀀트 김경훈.xlsx]KOSDAQ!R818C9</stp>
        <tr r="I818" s="5"/>
        <tr r="I818" s="5"/>
      </tp>
      <tp>
        <v>10.223269999999999</v>
        <stp/>
        <stp>##V3_BDPV12</stp>
        <stp>006910 KS Equity</stp>
        <stp>current_TRR_1mo</stp>
        <stp>[종목별 사업개요_IBK퀀트 김경훈.xlsx]KOSDAQ!R368C8</stp>
        <tr r="H368" s="5"/>
        <tr r="H368" s="5"/>
      </tp>
      <tp>
        <v>8.6294409999999999</v>
        <stp/>
        <stp>##V3_BDPV12</stp>
        <stp>036710 KS Equity</stp>
        <stp>current_TRR_3mo</stp>
        <stp>[종목별 사업개요_IBK퀀트 김경훈.xlsx]KOSDAQ!R878C9</stp>
        <tr r="I878" s="5"/>
        <tr r="I878" s="5"/>
      </tp>
      <tp>
        <v>-3.6900369999999998</v>
        <stp/>
        <stp>##V3_BDPV12</stp>
        <stp>039310 KS Equity</stp>
        <stp>current_TRR_3mo</stp>
        <stp>[종목별 사업개요_IBK퀀트 김경훈.xlsx]KOSDAQ!R708C9</stp>
        <tr r="I708" s="5"/>
        <tr r="I708" s="5"/>
      </tp>
      <tp>
        <v>-2.5914630000000001</v>
        <stp/>
        <stp>##V3_BDPV12</stp>
        <stp>036010 KS Equity</stp>
        <stp>current_TRR_3mo</stp>
        <stp>[종목별 사업개요_IBK퀀트 김경훈.xlsx]KOSDAQ!R998C9</stp>
        <tr r="I998" s="5"/>
        <tr r="I998" s="5"/>
      </tp>
      <tp>
        <v>-3.6763599999999999</v>
        <stp/>
        <stp>##V3_BDPV12</stp>
        <stp>018310 KS Equity</stp>
        <stp>current_TRR_1mo</stp>
        <stp>[종목별 사업개요_IBK퀀트 김경훈.xlsx]KOSDAQ!R458C8</stp>
        <tr r="H458" s="5"/>
        <tr r="H458" s="5"/>
      </tp>
      <tp>
        <v>9.2819610000000008</v>
        <stp/>
        <stp>##V3_BDPV12</stp>
        <stp>035610 KS Equity</stp>
        <stp>current_TRR_3mo</stp>
        <stp>[종목별 사업개요_IBK퀀트 김경훈.xlsx]KOSDAQ!R778C9</stp>
        <tr r="I778" s="5"/>
        <tr r="I778" s="5"/>
      </tp>
      <tp>
        <v>38.619680000000002</v>
        <stp/>
        <stp>##V3_BDPV12</stp>
        <stp>017510 KS Equity</stp>
        <stp>current_TRR_1mo</stp>
        <stp>[종목별 사업개요_IBK퀀트 김경훈.xlsx]KOSDAQ!R688C8</stp>
        <tr r="H688" s="5"/>
        <tr r="H688" s="5"/>
      </tp>
      <tp t="s">
        <v>건축 자재</v>
        <stp/>
        <stp>##V3_BDPV12</stp>
        <stp>011390 KS Equity</stp>
        <stp>gics_industry_name</stp>
        <stp>[종목별 사업개요_IBK퀀트 김경훈.xlsx]KOSPI!R1408C4</stp>
        <tr r="D1408" s="3"/>
        <tr r="D1408" s="3"/>
      </tp>
      <tp t="s">
        <v>음료</v>
        <stp/>
        <stp>##V3_BDPV12</stp>
        <stp>000890 KS Equity</stp>
        <stp>gics_industry_name</stp>
        <stp>[종목별 사업개요_IBK퀀트 김경훈.xlsx]KOSPI!R1383C4</stp>
        <tr r="D1383" s="3"/>
        <tr r="D1383" s="3"/>
      </tp>
      <tp t="s">
        <v>섬유, 의류 &amp; 사치품</v>
        <stp/>
        <stp>##V3_BDPV12</stp>
        <stp>005390 KS Equity</stp>
        <stp>gics_industry_name</stp>
        <stp>[종목별 사업개요_IBK퀀트 김경훈.xlsx]KOSPI!R1868C4</stp>
        <tr r="D1868" s="3"/>
        <tr r="D1868" s="3"/>
      </tp>
      <tp t="s">
        <v>건설 &amp; 엔지니어링</v>
        <stp/>
        <stp>##V3_BDPV12</stp>
        <stp>001880 KS Equity</stp>
        <stp>gics_industry_name</stp>
        <stp>[종목별 사업개요_IBK퀀트 김경훈.xlsx]KOSPI!R1623C4</stp>
        <tr r="D1623" s="3"/>
        <tr r="D1623" s="3"/>
      </tp>
      <tp t="s">
        <v>복합 소매</v>
        <stp/>
        <stp>##V3_BDPV12</stp>
        <stp>027390 KS Equity</stp>
        <stp>gics_industry_name</stp>
        <stp>[종목별 사업개요_IBK퀀트 김경훈.xlsx]KOSPI!R3528C4</stp>
        <tr r="D3528" s="3"/>
        <tr r="D3528" s="3"/>
      </tp>
      <tp t="s">
        <v>화학</v>
        <stp/>
        <stp>##V3_BDPV12</stp>
        <stp>006380 KS Equity</stp>
        <stp>gics_industry_name</stp>
        <stp>[종목별 사업개요_IBK퀀트 김경훈.xlsx]KOSPI!R2788C4</stp>
        <tr r="D2788" s="3"/>
        <tr r="D2788" s="3"/>
      </tp>
      <tp t="s">
        <v>기술 하드웨어, 스토리</v>
        <stp/>
        <stp>##V3_BDPV12</stp>
        <stp>044380 KS Equity</stp>
        <stp>gics_industry_name</stp>
        <stp>[종목별 사업개요_IBK퀀트 김경훈.xlsx]KOSPI!R2698C4</stp>
        <tr r="D2698" s="3"/>
        <tr r="D2698" s="3"/>
      </tp>
      <tp t="s">
        <v>제약</v>
        <stp/>
        <stp>##V3_BDPV12</stp>
        <stp>002390 KS Equity</stp>
        <stp>gics_industry_name</stp>
        <stp>[종목별 사업개요_IBK퀀트 김경훈.xlsx]KOSPI!R3338C4</stp>
        <tr r="D3338" s="3"/>
        <tr r="D3338" s="3"/>
      </tp>
      <tp t="s">
        <v>건축 제품</v>
        <stp/>
        <stp>##V3_BDPV12</stp>
        <stp>002380 KS Equity</stp>
        <stp>gics_industry_name</stp>
        <stp>[종목별 사업개요_IBK퀀트 김경훈.xlsx]KOSPI!R2808C4</stp>
        <tr r="D2808" s="3"/>
        <tr r="D2808" s="3"/>
      </tp>
      <tp t="s">
        <v>부동산 투자신탁(REIT)</v>
        <stp/>
        <stp>##V3_BDPV12</stp>
        <stp>140890 KS Equity</stp>
        <stp>gics_industry_name</stp>
        <stp>[종목별 사업개요_IBK퀀트 김경훈.xlsx]KOSPI!R3043C4</stp>
        <tr r="D3043" s="3"/>
        <tr r="D3043" s="3"/>
      </tp>
      <tp t="s">
        <v>개인용품</v>
        <stp/>
        <stp>##V3_BDPV12</stp>
        <stp>161890 KS Equity</stp>
        <stp>gics_industry_name</stp>
        <stp>[종목별 사업개요_IBK퀀트 김경훈.xlsx]KOSPI!R3283C4</stp>
        <tr r="D3283" s="3"/>
        <tr r="D3283" s="3"/>
      </tp>
      <tp t="s">
        <v>복합 기업</v>
        <stp/>
        <stp>##V3_BDPV12</stp>
        <stp>000880 KS Equity</stp>
        <stp>gics_industry_name</stp>
        <stp>[종목별 사업개요_IBK퀀트 김경훈.xlsx]KOSPI!R3523C4</stp>
        <tr r="D3523" s="3"/>
        <tr r="D3523" s="3"/>
      </tp>
      <tp t="s">
        <v>자동차 부품</v>
        <stp/>
        <stp>##V3_BDPV12</stp>
        <stp>018880 KS Equity</stp>
        <stp>gics_industry_name</stp>
        <stp>[종목별 사업개요_IBK퀀트 김경훈.xlsx]KOSPI!R3453C4</stp>
        <tr r="D3453" s="3"/>
        <tr r="D3453" s="3"/>
      </tp>
      <tp t="s">
        <v>화학</v>
        <stp/>
        <stp>##V3_BDPV12</stp>
        <stp>006890 KS Equity</stp>
        <stp>gics_industry_name</stp>
        <stp>[종목별 사업개요_IBK퀀트 김경훈.xlsx]KOSPI!R2993C4</stp>
        <tr r="D2993" s="3"/>
        <tr r="D2993" s="3"/>
      </tp>
      <tp>
        <v>1107995617000</v>
        <stp/>
        <stp>##V3_BDPV12</stp>
        <stp>082640 KS Equity</stp>
        <stp>cur_mkt_cap</stp>
        <stp>[종목별 사업개요_IBK퀀트 김경훈.xlsx]KOSPI!R1028C5</stp>
        <tr r="E1028" s="3"/>
        <tr r="E1028" s="3"/>
        <tr r="E1028" s="3"/>
        <tr r="E1028" s="3"/>
      </tp>
      <tp>
        <v>1109562464000</v>
        <stp/>
        <stp>##V3_BDPV12</stp>
        <stp>071840 KS Equity</stp>
        <stp>cur_mkt_cap</stp>
        <stp>[종목별 사업개요_IBK퀀트 김경훈.xlsx]KOSPI!R1208C5</stp>
        <tr r="E1208" s="3"/>
        <tr r="E1208" s="3"/>
        <tr r="E1208" s="3"/>
        <tr r="E1208" s="3"/>
      </tp>
      <tp t="s">
        <v>보험</v>
        <stp/>
        <stp>##V3_BDPV12</stp>
        <stp>000810 KS Equity</stp>
        <stp>gics_industry_name</stp>
        <stp>[종목별 사업개요_IBK퀀트 김경훈.xlsx]KOSPI!R1543C4</stp>
        <tr r="D1543" s="3"/>
        <tr r="D1543" s="3"/>
      </tp>
      <tp t="s">
        <v>무역 회사 &amp; 판매업체</v>
        <stp/>
        <stp>##V3_BDPV12</stp>
        <stp>002810 KS Equity</stp>
        <stp>gics_industry_name</stp>
        <stp>[종목별 사업개요_IBK퀀트 김경훈.xlsx]KOSPI!R1573C4</stp>
        <tr r="D1573" s="3"/>
        <tr r="D1573" s="3"/>
      </tp>
      <tp t="s">
        <v>화학</v>
        <stp/>
        <stp>##V3_BDPV12</stp>
        <stp>009830 KS Equity</stp>
        <stp>gics_industry_name</stp>
        <stp>[종목별 사업개요_IBK퀀트 김경훈.xlsx]KOSPI!R3543C4</stp>
        <tr r="D3543" s="3"/>
        <tr r="D3543" s="3"/>
      </tp>
      <tp t="s">
        <v>용기 &amp; 포장지</v>
        <stp/>
        <stp>##V3_BDPV12</stp>
        <stp>005820 KS Equity</stp>
        <stp>gics_industry_name</stp>
        <stp>[종목별 사업개요_IBK퀀트 김경훈.xlsx]KOSPI!R2373C4</stp>
        <tr r="D2373" s="3"/>
        <tr r="D2373" s="3"/>
      </tp>
      <tp t="s">
        <v>개인용품</v>
        <stp/>
        <stp>##V3_BDPV12</stp>
        <stp>044820 KS Equity</stp>
        <stp>gics_industry_name</stp>
        <stp>[종목별 사업개요_IBK퀀트 김경훈.xlsx]KOSPI!R2913C4</stp>
        <tr r="D2913" s="3"/>
        <tr r="D2913" s="3"/>
      </tp>
      <tp t="s">
        <v>자동차 부품</v>
        <stp/>
        <stp>##V3_BDPV12</stp>
        <stp>152330 KS Equity</stp>
        <stp>gics_industry_name</stp>
        <stp>[종목별 사업개요_IBK퀀트 김경훈.xlsx]KOSPI!R2878C4</stp>
        <tr r="D2878" s="3"/>
        <tr r="D2878" s="3"/>
      </tp>
      <tp t="s">
        <v>통신 장비</v>
        <stp/>
        <stp>##V3_BDPV12</stp>
        <stp>031820 KS Equity</stp>
        <stp>gics_industry_name</stp>
        <stp>[종목별 사업개요_IBK퀀트 김경훈.xlsx]KOSPI!R2963C4</stp>
        <tr r="D2963" s="3"/>
        <tr r="D2963" s="3"/>
      </tp>
      <tp t="s">
        <v>항공 화물 운송 &amp; 물류</v>
        <stp/>
        <stp>##V3_BDPV12</stp>
        <stp>002320 KS Equity</stp>
        <stp>gics_industry_name</stp>
        <stp>[종목별 사업개요_IBK퀀트 김경훈.xlsx]KOSPI!R3488C4</stp>
        <tr r="D3488" s="3"/>
        <tr r="D3488" s="3"/>
      </tp>
      <tp t="s">
        <v>전기 공익 사업체</v>
        <stp/>
        <stp>##V3_BDPV12</stp>
        <stp>071320 KS Equity</stp>
        <stp>gics_industry_name</stp>
        <stp>[종목별 사업개요_IBK퀀트 김경훈.xlsx]KOSPI!R3268C4</stp>
        <tr r="D3268" s="3"/>
        <tr r="D3268" s="3"/>
      </tp>
      <tp t="s">
        <v>자동차 부품</v>
        <stp/>
        <stp>##V3_BDPV12</stp>
        <stp>204320 KS Equity</stp>
        <stp>gics_industry_name</stp>
        <stp>[종목별 사업개요_IBK퀀트 김경훈.xlsx]KOSPI!R1218C4</stp>
        <tr r="D1218" s="3"/>
        <tr r="D1218" s="3"/>
      </tp>
      <tp t="s">
        <v>화학</v>
        <stp/>
        <stp>##V3_BDPV12</stp>
        <stp>014830 KS Equity</stp>
        <stp>gics_industry_name</stp>
        <stp>[종목별 사업개요_IBK퀀트 김경훈.xlsx]KOSPI!R2383C4</stp>
        <tr r="D2383" s="3"/>
        <tr r="D2383" s="3"/>
      </tp>
      <tp t="s">
        <v>건설 &amp; 엔지니어링</v>
        <stp/>
        <stp>##V3_BDPV12</stp>
        <stp>034300 KS Equity</stp>
        <stp>gics_industry_name</stp>
        <stp>[종목별 사업개요_IBK퀀트 김경훈.xlsx]KOSPI!R1878C4</stp>
        <tr r="D1878" s="3"/>
        <tr r="D1878" s="3"/>
      </tp>
      <tp t="s">
        <v>섬유, 의류 &amp; 사치품</v>
        <stp/>
        <stp>##V3_BDPV12</stp>
        <stp>005800 KS Equity</stp>
        <stp>gics_industry_name</stp>
        <stp>[종목별 사업개요_IBK퀀트 김경훈.xlsx]KOSPI!R1903C4</stp>
        <tr r="D1903" s="3"/>
        <tr r="D1903" s="3"/>
      </tp>
      <tp>
        <v>209349473249.99997</v>
        <stp/>
        <stp>##V3_BDPV12</stp>
        <stp>069640 KS Equity</stp>
        <stp>cur_mkt_cap</stp>
        <stp>[종목별 사업개요_IBK퀀트 김경훈.xlsx]KOSPI!R2238C5</stp>
        <tr r="E2238" s="3"/>
        <tr r="E2238" s="3"/>
        <tr r="E2238" s="3"/>
        <tr r="E2238" s="3"/>
      </tp>
      <tp t="s">
        <v>자동차 부품</v>
        <stp/>
        <stp>##V3_BDPV12</stp>
        <stp>023800 KS Equity</stp>
        <stp>gics_industry_name</stp>
        <stp>[종목별 사업개요_IBK퀀트 김경훈.xlsx]KOSPI!R2523C4</stp>
        <tr r="D2523" s="3"/>
        <tr r="D2523" s="3"/>
      </tp>
      <tp t="s">
        <v>보험</v>
        <stp/>
        <stp>##V3_BDPV12</stp>
        <stp>032830 KS Equity</stp>
        <stp>gics_industry_name</stp>
        <stp>[종목별 사업개요_IBK퀀트 김경훈.xlsx]KOSPI!R1493C4</stp>
        <tr r="D1493" s="3"/>
        <tr r="D1493" s="3"/>
      </tp>
      <tp t="s">
        <v>기계</v>
        <stp/>
        <stp>##V3_BDPV12</stp>
        <stp>049800 KS Equity</stp>
        <stp>gics_industry_name</stp>
        <stp>[종목별 사업개요_IBK퀀트 김경훈.xlsx]KOSPI!R2353C4</stp>
        <tr r="D2353" s="3"/>
        <tr r="D2353" s="3"/>
      </tp>
      <tp t="s">
        <v>화학</v>
        <stp/>
        <stp>##V3_BDPV12</stp>
        <stp>004800 KS Equity</stp>
        <stp>gics_industry_name</stp>
        <stp>[종목별 사업개요_IBK퀀트 김경훈.xlsx]KOSPI!R3763C4</stp>
        <tr r="D3763" s="3"/>
        <tr r="D3763" s="3"/>
      </tp>
      <tp t="s">
        <v>기계</v>
        <stp/>
        <stp>##V3_BDPV12</stp>
        <stp>017800 KS Equity</stp>
        <stp>gics_industry_name</stp>
        <stp>[종목별 사업개요_IBK퀀트 김경훈.xlsx]KOSPI!R3653C4</stp>
        <tr r="D3653" s="3"/>
        <tr r="D3653" s="3"/>
      </tp>
      <tp t="s">
        <v>종이 &amp; 임산물</v>
        <stp/>
        <stp>##V3_BDPV12</stp>
        <stp>002820 KS Equity</stp>
        <stp>gics_industry_name</stp>
        <stp>[종목별 사업개요_IBK퀀트 김경훈.xlsx]KOSPI!R1713C4</stp>
        <tr r="D1713" s="3"/>
        <tr r="D1713" s="3"/>
      </tp>
      <tp t="s">
        <v>반도체 &amp; 반도체 장비</v>
        <stp/>
        <stp>##V3_BDPV12</stp>
        <stp>009310 KS Equity</stp>
        <stp>gics_industry_name</stp>
        <stp>[종목별 사업개요_IBK퀀트 김경훈.xlsx]KOSPI!R2768C4</stp>
        <tr r="D2768" s="3"/>
        <tr r="D2768" s="3"/>
      </tp>
      <tp t="s">
        <v>건축 자재</v>
        <stp/>
        <stp>##V3_BDPV12</stp>
        <stp>003300 KS Equity</stp>
        <stp>gics_industry_name</stp>
        <stp>[종목별 사업개요_IBK퀀트 김경훈.xlsx]KOSPI!R3468C4</stp>
        <tr r="D3468" s="3"/>
        <tr r="D3468" s="3"/>
      </tp>
      <tp t="s">
        <v>자동차 부품</v>
        <stp/>
        <stp>##V3_BDPV12</stp>
        <stp>021820 KS Equity</stp>
        <stp>gics_industry_name</stp>
        <stp>[종목별 사업개요_IBK퀀트 김경훈.xlsx]KOSPI!R1793C4</stp>
        <tr r="D1793" s="3"/>
        <tr r="D1793" s="3"/>
      </tp>
      <tp t="s">
        <v>종이 &amp; 임산물</v>
        <stp/>
        <stp>##V3_BDPV12</stp>
        <stp>002300 KS Equity</stp>
        <stp>gics_industry_name</stp>
        <stp>[종목별 사업개요_IBK퀀트 김경훈.xlsx]KOSPI!R3248C4</stp>
        <tr r="D3248" s="3"/>
        <tr r="D3248" s="3"/>
      </tp>
      <tp t="s">
        <v>식품</v>
        <stp/>
        <stp>##V3_BDPV12</stp>
        <stp>007310 KS Equity</stp>
        <stp>gics_industry_name</stp>
        <stp>[종목별 사업개요_IBK퀀트 김경훈.xlsx]KOSPI!R2288C4</stp>
        <tr r="D2288" s="3"/>
        <tr r="D2288" s="3"/>
      </tp>
      <tp t="s">
        <v>통신 장비</v>
        <stp/>
        <stp>##V3_BDPV12</stp>
        <stp>014820 KS Equity</stp>
        <stp>gics_industry_name</stp>
        <stp>[종목별 사업개요_IBK퀀트 김경훈.xlsx]KOSPI!R1063C4</stp>
        <tr r="D1063" s="3"/>
        <tr r="D1063" s="3"/>
      </tp>
      <tp t="s">
        <v>상업 서비스 &amp; 공급품</v>
        <stp/>
        <stp>##V3_BDPV12</stp>
        <stp>016800 KS Equity</stp>
        <stp>gics_industry_name</stp>
        <stp>[종목별 사업개요_IBK퀀트 김경훈.xlsx]KOSPI!R3083C4</stp>
        <tr r="D3083" s="3"/>
        <tr r="D3083" s="3"/>
      </tp>
      <tp t="s">
        <v>기계</v>
        <stp/>
        <stp>##V3_BDPV12</stp>
        <stp>085310 KS Equity</stp>
        <stp>gics_industry_name</stp>
        <stp>[종목별 사업개요_IBK퀀트 김경훈.xlsx]KOSPI!R2218C4</stp>
        <tr r="D2218" s="3"/>
        <tr r="D2218" s="3"/>
      </tp>
      <tp t="s">
        <v>전자 장비 기기 &amp; 부품</v>
        <stp/>
        <stp>##V3_BDPV12</stp>
        <stp>007810 KS Equity</stp>
        <stp>gics_industry_name</stp>
        <stp>[종목별 사업개요_IBK퀀트 김경훈.xlsx]KOSPI!R2873C4</stp>
        <tr r="D2873" s="3"/>
        <tr r="D2873" s="3"/>
      </tp>
      <tp>
        <v>65490000000</v>
        <stp/>
        <stp>##V3_BDPV12</stp>
        <stp>006740 KS Equity</stp>
        <stp>cur_mkt_cap</stp>
        <stp>[종목별 사업개요_IBK퀀트 김경훈.xlsx]KOSPI!R2268C5</stp>
        <tr r="E2268" s="3"/>
        <tr r="E2268" s="3"/>
        <tr r="E2268" s="3"/>
        <tr r="E2268" s="3"/>
      </tp>
      <tp>
        <v>199546192439.99997</v>
        <stp/>
        <stp>##V3_BDPV12</stp>
        <stp>100250 KS Equity</stp>
        <stp>cur_mkt_cap</stp>
        <stp>[종목별 사업개요_IBK퀀트 김경훈.xlsx]KOSPI!R2748C5</stp>
        <tr r="E2748" s="3"/>
        <tr r="E2748" s="3"/>
        <tr r="E2748" s="3"/>
        <tr r="E2748" s="3"/>
      </tp>
      <tp>
        <v>65618623840</v>
        <stp/>
        <stp>##V3_BDPV12</stp>
        <stp>010040 KS Equity</stp>
        <stp>cur_mkt_cap</stp>
        <stp>[종목별 사업개요_IBK퀀트 김경훈.xlsx]KOSPI!R3198C5</stp>
        <tr r="E3198" s="3"/>
        <tr r="E3198" s="3"/>
        <tr r="E3198" s="3"/>
        <tr r="E3198" s="3"/>
      </tp>
      <tp>
        <v>34151000800</v>
        <stp/>
        <stp>##V3_BDPV12</stp>
        <stp>015540 KS Equity</stp>
        <stp>cur_mkt_cap</stp>
        <stp>[종목별 사업개요_IBK퀀트 김경훈.xlsx]KOSPI!R3558C5</stp>
        <tr r="E3558" s="3"/>
        <tr r="E3558" s="3"/>
        <tr r="E3558" s="3"/>
        <tr r="E3558" s="3"/>
      </tp>
      <tp>
        <v>984245600000</v>
        <stp/>
        <stp>##V3_BDPV12</stp>
        <stp>003240 KS Equity</stp>
        <stp>cur_mkt_cap</stp>
        <stp>[종목별 사업개요_IBK퀀트 김경훈.xlsx]KOSPI!R2998C5</stp>
        <tr r="E2998" s="3"/>
        <tr r="E2998" s="3"/>
        <tr r="E2998" s="3"/>
        <tr r="E2998" s="3"/>
      </tp>
      <tp t="s">
        <v>통신 장비</v>
        <stp/>
        <stp>##V3_BDPV12</stp>
        <stp>005870 KS Equity</stp>
        <stp>gics_industry_name</stp>
        <stp>[종목별 사업개요_IBK퀀트 김경훈.xlsx]KOSPI!R3783C4</stp>
        <tr r="D3783" s="3"/>
        <tr r="D3783" s="3"/>
      </tp>
      <tp t="s">
        <v>해운회사</v>
        <stp/>
        <stp>##V3_BDPV12</stp>
        <stp>153360 KS Equity</stp>
        <stp>gics_industry_name</stp>
        <stp>[종목별 사업개요_IBK퀀트 김경훈.xlsx]KOSPI!R3158C4</stp>
        <tr r="D3158" s="3"/>
        <tr r="D3158" s="3"/>
      </tp>
      <tp t="s">
        <v>건설 &amp; 엔지니어링</v>
        <stp/>
        <stp>##V3_BDPV12</stp>
        <stp>013360 KS Equity</stp>
        <stp>gics_industry_name</stp>
        <stp>[종목별 사업개요_IBK퀀트 김경훈.xlsx]KOSPI!R2548C4</stp>
        <tr r="D2548" s="3"/>
        <tr r="D2548" s="3"/>
      </tp>
      <tp t="s">
        <v>보험</v>
        <stp/>
        <stp>##V3_BDPV12</stp>
        <stp>000370 KS Equity</stp>
        <stp>gics_industry_name</stp>
        <stp>[종목별 사업개요_IBK퀀트 김경훈.xlsx]KOSPI!R3538C4</stp>
        <tr r="D3538" s="3"/>
        <tr r="D3538" s="3"/>
      </tp>
      <tp t="s">
        <v>호텔, 레스토랑 &amp; 레저</v>
        <stp/>
        <stp>##V3_BDPV12</stp>
        <stp>032350 KS Equity</stp>
        <stp>gics_industry_name</stp>
        <stp>[종목별 사업개요_IBK퀀트 김경훈.xlsx]KOSPI!R1168C4</stp>
        <tr r="D1168" s="3"/>
        <tr r="D1168" s="3"/>
      </tp>
      <tp t="s">
        <v>제약</v>
        <stp/>
        <stp>##V3_BDPV12</stp>
        <stp>003850 KS Equity</stp>
        <stp>gics_industry_name</stp>
        <stp>[종목별 사업개요_IBK퀀트 김경훈.xlsx]KOSPI!R1373C4</stp>
        <tr r="D1373" s="3"/>
        <tr r="D1373" s="3"/>
      </tp>
      <tp t="s">
        <v>건축 자재</v>
        <stp/>
        <stp>##V3_BDPV12</stp>
        <stp>004870 KS Equity</stp>
        <stp>gics_industry_name</stp>
        <stp>[종목별 사업개요_IBK퀀트 김경훈.xlsx]KOSPI!R3053C4</stp>
        <tr r="D3053" s="3"/>
        <tr r="D3053" s="3"/>
      </tp>
      <tp t="s">
        <v>섬유, 의류 &amp; 사치품</v>
        <stp/>
        <stp>##V3_BDPV12</stp>
        <stp>194370 KS Equity</stp>
        <stp>gics_industry_name</stp>
        <stp>[종목별 사업개요_IBK퀀트 김경훈.xlsx]KOSPI!R2618C4</stp>
        <tr r="D2618" s="3"/>
        <tr r="D2618" s="3"/>
      </tp>
      <tp>
        <v>53200000000</v>
        <stp/>
        <stp>##V3_BDPV12</stp>
        <stp>026940 KS Equity</stp>
        <stp>cur_mkt_cap</stp>
        <stp>[종목별 사업개요_IBK퀀트 김경훈.xlsx]KOSPI!R1398C5</stp>
        <tr r="E1398" s="3"/>
        <tr r="E1398" s="3"/>
        <tr r="E1398" s="3"/>
        <tr r="E1398" s="3"/>
      </tp>
      <tp>
        <v>2060396831950</v>
        <stp/>
        <stp>##V3_BDPV12</stp>
        <stp>000240 KS Equity</stp>
        <stp>cur_mkt_cap</stp>
        <stp>[종목별 사업개요_IBK퀀트 김경훈.xlsx]KOSPI!R3298C5</stp>
        <tr r="E3298" s="3"/>
        <tr r="E3298" s="3"/>
        <tr r="E3298" s="3"/>
        <tr r="E3298" s="3"/>
      </tp>
      <tp>
        <v>7942000000000</v>
        <stp/>
        <stp>##V3_BDPV12</stp>
        <stp>009540 KS Equity</stp>
        <stp>cur_mkt_cap</stp>
        <stp>[종목별 사업개요_IBK퀀트 김경훈.xlsx]KOSPI!R3678C5</stp>
        <tr r="E3678" s="3"/>
        <tr r="E3678" s="3"/>
        <tr r="E3678" s="3"/>
        <tr r="E3678" s="3"/>
      </tp>
      <tp t="s">
        <v>화학</v>
        <stp/>
        <stp>##V3_BDPV12</stp>
        <stp>002840 KS Equity</stp>
        <stp>gics_industry_name</stp>
        <stp>[종목별 사업개요_IBK퀀트 김경훈.xlsx]KOSPI!R1313C4</stp>
        <tr r="D1313" s="3"/>
        <tr r="D1313" s="3"/>
      </tp>
      <tp t="s">
        <v>자동차 부품</v>
        <stp/>
        <stp>##V3_BDPV12</stp>
        <stp>004840 KS Equity</stp>
        <stp>gics_industry_name</stp>
        <stp>[종목별 사업개요_IBK퀀트 김경훈.xlsx]KOSPI!R1133C4</stp>
        <tr r="D1133" s="3"/>
        <tr r="D1133" s="3"/>
      </tp>
      <tp t="s">
        <v>#N/A N/A</v>
        <stp/>
        <stp>##V3_BDPV12</stp>
        <stp>195870 KS Equity</stp>
        <stp>gics_industry_name</stp>
        <stp>[종목별 사업개요_IBK퀀트 김경훈.xlsx]KOSPI!R3563C4</stp>
        <tr r="D3563" s="3"/>
      </tp>
      <tp t="s">
        <v>섬유, 의류 &amp; 사치품</v>
        <stp/>
        <stp>##V3_BDPV12</stp>
        <stp>090370 KS Equity</stp>
        <stp>gics_industry_name</stp>
        <stp>[종목별 사업개요_IBK퀀트 김경훈.xlsx]KOSPI!R2018C4</stp>
        <tr r="D2018" s="3"/>
        <tr r="D2018" s="3"/>
      </tp>
      <tp>
        <v>8290915570000</v>
        <stp/>
        <stp>##V3_BDPV12</stp>
        <stp>021240 KS Equity</stp>
        <stp>cur_mkt_cap</stp>
        <stp>[종목별 사업개요_IBK퀀트 김경훈.xlsx]KOSPI!R2958C5</stp>
        <tr r="E2958" s="3"/>
        <tr r="E2958" s="3"/>
        <tr r="E2958" s="3"/>
        <tr r="E2958" s="3"/>
      </tp>
      <tp t="s">
        <v>개인용품</v>
        <stp/>
        <stp>##V3_BDPV12</stp>
        <stp>003350 KS Equity</stp>
        <stp>gics_industry_name</stp>
        <stp>[종목별 사업개요_IBK퀀트 김경훈.xlsx]KOSPI!R3328C4</stp>
        <tr r="D3328" s="3"/>
        <tr r="D3328" s="3"/>
      </tp>
      <tp>
        <v>228224999999.99997</v>
        <stp/>
        <stp>##V3_BDPV12</stp>
        <stp>033240 KS Equity</stp>
        <stp>cur_mkt_cap</stp>
        <stp>[종목별 사업개요_IBK퀀트 김경훈.xlsx]KOSPI!R2608C5</stp>
        <tr r="E2608" s="3"/>
        <tr r="E2608" s="3"/>
        <tr r="E2608" s="3"/>
        <tr r="E2608" s="3"/>
      </tp>
      <tp t="s">
        <v>#N/A N/A</v>
        <stp/>
        <stp>##V3_BDPV12</stp>
        <stp>004740 KS Equity</stp>
        <stp>cur_mkt_cap</stp>
        <stp>[종목별 사업개요_IBK퀀트 김경훈.xlsx]KOSPI!R1378C5</stp>
        <tr r="E1378" s="3"/>
      </tp>
      <tp>
        <v>287971200000</v>
        <stp/>
        <stp>##V3_BDPV12</stp>
        <stp>007540 KS Equity</stp>
        <stp>cur_mkt_cap</stp>
        <stp>[종목별 사업개요_IBK퀀트 김경훈.xlsx]KOSPI!R1668C5</stp>
        <tr r="E1668" s="3"/>
        <tr r="E1668" s="3"/>
        <tr r="E1668" s="3"/>
        <tr r="E1668" s="3"/>
      </tp>
      <tp>
        <v>109177084575.00002</v>
        <stp/>
        <stp>##V3_BDPV12</stp>
        <stp>008040 KS Equity</stp>
        <stp>cur_mkt_cap</stp>
        <stp>[종목별 사업개요_IBK퀀트 김경훈.xlsx]KOSPI!R1438C5</stp>
        <tr r="E1438" s="3"/>
        <tr r="E1438" s="3"/>
        <tr r="E1438" s="3"/>
        <tr r="E1438" s="3"/>
      </tp>
      <tp t="s">
        <v>자동차 부품</v>
        <stp/>
        <stp>##V3_BDPV12</stp>
        <stp>007860 KS Equity</stp>
        <stp>gics_industry_name</stp>
        <stp>[종목별 사업개요_IBK퀀트 김경훈.xlsx]KOSPI!R1673C4</stp>
        <tr r="D1673" s="3"/>
        <tr r="D1673" s="3"/>
      </tp>
      <tp t="s">
        <v>캐피탈 시장</v>
        <stp/>
        <stp>##V3_BDPV12</stp>
        <stp>016360 KS Equity</stp>
        <stp>gics_industry_name</stp>
        <stp>[종목별 사업개요_IBK퀀트 김경훈.xlsx]KOSPI!R1528C4</stp>
        <tr r="D1528" s="3"/>
        <tr r="D1528" s="3"/>
      </tp>
      <tp t="s">
        <v>제약</v>
        <stp/>
        <stp>##V3_BDPV12</stp>
        <stp>001360 KS Equity</stp>
        <stp>gics_industry_name</stp>
        <stp>[종목별 사업개요_IBK퀀트 김경훈.xlsx]KOSPI!R1518C4</stp>
        <tr r="D1518" s="3"/>
        <tr r="D1518" s="3"/>
      </tp>
      <tp t="s">
        <v>상업 서비스 &amp; 공급품</v>
        <stp/>
        <stp>##V3_BDPV12</stp>
        <stp>005360 KS Equity</stp>
        <stp>gics_industry_name</stp>
        <stp>[종목별 사업개요_IBK퀀트 김경훈.xlsx]KOSPI!R1258C4</stp>
        <tr r="D1258" s="3"/>
        <tr r="D1258" s="3"/>
      </tp>
      <tp>
        <v>1.4698286993199621</v>
        <stp/>
        <stp>##V3_BDPV12</stp>
        <stp>006840 KS Equity</stp>
        <stp>best_px_bps_ratio</stp>
        <stp>[종목별 사업개요_IBK퀀트 김경훈.xlsx]KOSPI!R8C12</stp>
        <tr r="L8" s="3"/>
        <tr r="L8" s="3"/>
      </tp>
      <tp>
        <v>10.345000000000001</v>
        <stp/>
        <stp>##V3_BDPV12</stp>
        <stp>030530 KS Equity</stp>
        <stp>best_eROE</stp>
        <stp>[종목별 사업개요_IBK퀀트 김경훈.xlsx]KOSDAQ!R1753C11</stp>
        <tr r="K1753" s="5"/>
        <tr r="K1753" s="5"/>
      </tp>
      <tp>
        <v>13.225</v>
        <stp/>
        <stp>##V3_BDPV12</stp>
        <stp>065510 KS Equity</stp>
        <stp>best_eROE</stp>
        <stp>[종목별 사업개요_IBK퀀트 김경훈.xlsx]KOSDAQ!R3263C11</stp>
        <tr r="K3263" s="5"/>
        <tr r="K3263" s="5"/>
      </tp>
      <tp>
        <v>23.85</v>
        <stp/>
        <stp>##V3_BDPV12</stp>
        <stp>067000 KS Equity</stp>
        <stp>best_eROE</stp>
        <stp>[종목별 사업개요_IBK퀀트 김경훈.xlsx]KOSDAQ!R2268C11</stp>
        <tr r="K2268" s="5"/>
        <tr r="K2268" s="5"/>
      </tp>
      <tp t="s">
        <v>#N/A N/A</v>
        <stp/>
        <stp>##V3_BDPV12</stp>
        <stp>056730 KS Equity</stp>
        <stp>best_eROE</stp>
        <stp>[종목별 사업개요_IBK퀀트 김경훈.xlsx]KOSDAQ!R1098C11</stp>
        <tr r="K1098" s="5"/>
      </tp>
      <tp t="s">
        <v>#N/A N/A</v>
        <stp/>
        <stp>##V3_BDPV12</stp>
        <stp>007530 KS Equity</stp>
        <stp>best_eROE</stp>
        <stp>[종목별 사업개요_IBK퀀트 김경훈.xlsx]KOSDAQ!R1533C11</stp>
        <tr r="K1533" s="5"/>
      </tp>
      <tp t="s">
        <v>#N/A N/A</v>
        <stp/>
        <stp>##V3_BDPV12</stp>
        <stp>046110 KS Equity</stp>
        <stp>best_eROE</stp>
        <stp>[종목별 사업개요_IBK퀀트 김경훈.xlsx]KOSDAQ!R3138C11</stp>
        <tr r="K3138" s="5"/>
      </tp>
      <tp t="s">
        <v>#N/A N/A</v>
        <stp/>
        <stp>##V3_BDPV12</stp>
        <stp>067630 KS Equity</stp>
        <stp>best_eROE</stp>
        <stp>[종목별 사업개요_IBK퀀트 김경훈.xlsx]KOSDAQ!R1353C11</stp>
        <tr r="K1353" s="5"/>
      </tp>
      <tp t="s">
        <v>#N/A N/A</v>
        <stp/>
        <stp>##V3_BDPV12</stp>
        <stp>048410 KS Equity</stp>
        <stp>best_eROE</stp>
        <stp>[종목별 사업개요_IBK퀀트 김경훈.xlsx]KOSDAQ!R3198C11</stp>
        <tr r="K3198" s="5"/>
      </tp>
      <tp t="s">
        <v>#N/A N/A</v>
        <stp/>
        <stp>##V3_BDPV12</stp>
        <stp>076610 KS Equity</stp>
        <stp>best_eROE</stp>
        <stp>[종목별 사업개요_IBK퀀트 김경훈.xlsx]KOSDAQ!R3188C11</stp>
        <tr r="K3188" s="5"/>
      </tp>
      <tp>
        <v>15.6</v>
        <stp/>
        <stp>##V3_BDPV12</stp>
        <stp>039830 KS Equity</stp>
        <stp>best_eROE</stp>
        <stp>[종목별 사업개요_IBK퀀트 김경훈.xlsx]KOSDAQ!R1568C11</stp>
        <tr r="K1568" s="5"/>
        <tr r="K1568" s="5"/>
      </tp>
      <tp t="s">
        <v>#N/A N/A</v>
        <stp/>
        <stp>##V3_BDPV12</stp>
        <stp>054630 KS Equity</stp>
        <stp>best_eROE</stp>
        <stp>[종목별 사업개요_IBK퀀트 김경훈.xlsx]KOSDAQ!R1313C11</stp>
        <tr r="K1313" s="5"/>
      </tp>
      <tp t="s">
        <v>#N/A N/A</v>
        <stp/>
        <stp>##V3_BDPV12</stp>
        <stp>101400 KS Equity</stp>
        <stp>best_eROE</stp>
        <stp>[종목별 사업개요_IBK퀀트 김경훈.xlsx]KOSDAQ!R3648C11</stp>
        <tr r="K3648" s="5"/>
      </tp>
      <tp t="s">
        <v>#N/A N/A</v>
        <stp/>
        <stp>##V3_BDPV12</stp>
        <stp>101000 KS Equity</stp>
        <stp>best_eROE</stp>
        <stp>[종목별 사업개요_IBK퀀트 김경훈.xlsx]KOSDAQ!R3618C11</stp>
        <tr r="K3618" s="5"/>
      </tp>
      <tp t="s">
        <v>#N/A N/A</v>
        <stp/>
        <stp>##V3_BDPV12</stp>
        <stp>071200 KS Equity</stp>
        <stp>best_eROE</stp>
        <stp>[종목별 사업개요_IBK퀀트 김경훈.xlsx]KOSDAQ!R2103C11</stp>
        <tr r="K2103" s="5"/>
      </tp>
      <tp t="s">
        <v>#N/A N/A</v>
        <stp/>
        <stp>##V3_BDPV12</stp>
        <stp>100700 KS Equity</stp>
        <stp>best_eROE</stp>
        <stp>[종목별 사업개요_IBK퀀트 김경훈.xlsx]KOSDAQ!R3613C11</stp>
        <tr r="K3613" s="5"/>
      </tp>
      <tp>
        <v>24.05</v>
        <stp/>
        <stp>##V3_BDPV12</stp>
        <stp>206640 KS Equity</stp>
        <stp>best_eROE</stp>
        <stp>[종목별 사업개요_IBK퀀트 김경훈.xlsx]KOSDAQ!R4783C11</stp>
        <tr r="K4783" s="5"/>
        <tr r="K4783" s="5"/>
      </tp>
      <tp t="s">
        <v>#N/A N/A</v>
        <stp/>
        <stp>##V3_BDPV12</stp>
        <stp>032500 KS Equity</stp>
        <stp>best_eROE</stp>
        <stp>[종목별 사업개요_IBK퀀트 김경훈.xlsx]KOSDAQ!R2448C11</stp>
        <tr r="K2448" s="5"/>
      </tp>
      <tp t="s">
        <v>#N/A N/A</v>
        <stp/>
        <stp>##V3_BDPV12</stp>
        <stp>204440 KS Equity</stp>
        <stp>best_eROE</stp>
        <stp>[종목별 사업개요_IBK퀀트 김경훈.xlsx]KOSDAQ!R4728C11</stp>
        <tr r="K4728" s="5"/>
      </tp>
      <tp t="s">
        <v>#N/A N/A</v>
        <stp/>
        <stp>##V3_BDPV12</stp>
        <stp>104200 KS Equity</stp>
        <stp>best_eROE</stp>
        <stp>[종목별 사업개요_IBK퀀트 김경훈.xlsx]KOSDAQ!R3708C11</stp>
        <tr r="K3708" s="5"/>
      </tp>
      <tp t="s">
        <v>#N/A N/A</v>
        <stp/>
        <stp>##V3_BDPV12</stp>
        <stp>016600 KS Equity</stp>
        <stp>best_eROE</stp>
        <stp>[종목별 사업개요_IBK퀀트 김경훈.xlsx]KOSDAQ!R2633C11</stp>
        <tr r="K2633" s="5"/>
      </tp>
      <tp>
        <v>10.925000000000001</v>
        <stp/>
        <stp>##V3_BDPV12</stp>
        <stp>035600 KS Equity</stp>
        <stp>best_eROE</stp>
        <stp>[종목별 사업개요_IBK퀀트 김경훈.xlsx]KOSDAQ!R2468C11</stp>
        <tr r="K2468" s="5"/>
        <tr r="K2468" s="5"/>
      </tp>
      <tp t="s">
        <v>#N/A N/A</v>
        <stp/>
        <stp>##V3_BDPV12</stp>
        <stp>141070 KS Equity</stp>
        <stp>best_eROE</stp>
        <stp>[종목별 사업개요_IBK퀀트 김경훈.xlsx]KOSDAQ!R4313C11</stp>
        <tr r="K4313" s="5"/>
      </tp>
      <tp t="s">
        <v>#N/A N/A</v>
        <stp/>
        <stp>##V3_BDPV12</stp>
        <stp>066110 KS Equity</stp>
        <stp>best_eROE</stp>
        <stp>[종목별 사업개요_IBK퀀트 김경훈.xlsx]KOSDAQ!R3178C11</stp>
        <tr r="K3178" s="5"/>
      </tp>
      <tp t="s">
        <v>#N/A N/A</v>
        <stp/>
        <stp>##V3_BDPV12</stp>
        <stp>204840 KS Equity</stp>
        <stp>best_eROE</stp>
        <stp>[종목별 사업개요_IBK퀀트 김경훈.xlsx]KOSDAQ!R4753C11</stp>
        <tr r="K4753" s="5"/>
      </tp>
      <tp t="s">
        <v>#N/A N/A</v>
        <stp/>
        <stp>##V3_BDPV12</stp>
        <stp>066700 KS Equity</stp>
        <stp>best_eROE</stp>
        <stp>[종목별 사업개요_IBK퀀트 김경훈.xlsx]KOSDAQ!R2683C11</stp>
        <tr r="K2683" s="5"/>
      </tp>
      <tp t="s">
        <v>#N/A N/A</v>
        <stp/>
        <stp>##V3_BDPV12</stp>
        <stp>048830 KS Equity</stp>
        <stp>best_eROE</stp>
        <stp>[종목별 사업개요_IBK퀀트 김경훈.xlsx]KOSDAQ!R1458C11</stp>
        <tr r="K1458" s="5"/>
      </tp>
      <tp t="s">
        <v>#N/A N/A</v>
        <stp/>
        <stp>##V3_BDPV12</stp>
        <stp>052400 KS Equity</stp>
        <stp>best_eROE</stp>
        <stp>[종목별 사업개요_IBK퀀트 김경훈.xlsx]KOSDAQ!R2513C11</stp>
        <tr r="K2513" s="5"/>
      </tp>
      <tp>
        <v>7.2</v>
        <stp/>
        <stp>##V3_BDPV12</stp>
        <stp>138070 KS Equity</stp>
        <stp>best_eROE</stp>
        <stp>[종목별 사업개요_IBK퀀트 김경훈.xlsx]KOSDAQ!R4253C11</stp>
        <tr r="K4253" s="5"/>
        <tr r="K4253" s="5"/>
      </tp>
      <tp t="s">
        <v>#N/A N/A</v>
        <stp/>
        <stp>##V3_BDPV12</stp>
        <stp>039610 KS Equity</stp>
        <stp>best_eROE</stp>
        <stp>[종목별 사업개요_IBK퀀트 김경훈.xlsx]KOSDAQ!R3233C11</stp>
        <tr r="K3233" s="5"/>
      </tp>
      <tp t="s">
        <v>#N/A N/A</v>
        <stp/>
        <stp>##V3_BDPV12</stp>
        <stp>058400 KS Equity</stp>
        <stp>best_eROE</stp>
        <stp>[종목별 사업개요_IBK퀀트 김경훈.xlsx]KOSDAQ!R2433C11</stp>
        <tr r="K2433" s="5"/>
      </tp>
      <tp t="s">
        <v>#N/A N/A</v>
        <stp/>
        <stp>##V3_BDPV12</stp>
        <stp>219550 KS Equity</stp>
        <stp>best_eROE</stp>
        <stp>[종목별 사업개요_IBK퀀트 김경훈.xlsx]KOSDAQ!R5013C11</stp>
        <tr r="K5013" s="5"/>
      </tp>
      <tp t="s">
        <v>#N/A N/A</v>
        <stp/>
        <stp>##V3_BDPV12</stp>
        <stp>039010 KS Equity</stp>
        <stp>best_eROE</stp>
        <stp>[종목별 사업개요_IBK퀀트 김경훈.xlsx]KOSDAQ!R3208C11</stp>
        <tr r="K3208" s="5"/>
      </tp>
      <tp t="s">
        <v>#N/A N/A</v>
        <stp/>
        <stp>##V3_BDPV12</stp>
        <stp>052900 KS Equity</stp>
        <stp>best_eROE</stp>
        <stp>[종목별 사업개요_IBK퀀트 김경훈.xlsx]KOSDAQ!R2453C11</stp>
        <tr r="K2453" s="5"/>
      </tp>
      <tp t="s">
        <v>#N/A N/A</v>
        <stp/>
        <stp>##V3_BDPV12</stp>
        <stp>035900 KS Equity</stp>
        <stp>best_eROE</stp>
        <stp>[종목별 사업개요_IBK퀀트 김경훈.xlsx]KOSDAQ!R2208C11</stp>
        <tr r="K2208" s="5"/>
      </tp>
      <tp t="s">
        <v>#N/A N/A</v>
        <stp/>
        <stp>##V3_BDPV12</stp>
        <stp>058630 KS Equity</stp>
        <stp>best_eROE</stp>
        <stp>[종목별 사업개요_IBK퀀트 김경훈.xlsx]KOSDAQ!R1488C11</stp>
        <tr r="K1488" s="5"/>
      </tp>
      <tp t="s">
        <v>#N/A N/A</v>
        <stp/>
        <stp>##V3_BDPV12</stp>
        <stp>139670 KS Equity</stp>
        <stp>best_eROE</stp>
        <stp>[종목별 사업개요_IBK퀀트 김경훈.xlsx]KOSDAQ!R4283C11</stp>
        <tr r="K4283" s="5"/>
      </tp>
      <tp t="s">
        <v>#N/A N/A</v>
        <stp/>
        <stp>##V3_BDPV12</stp>
        <stp>031330 KS Equity</stp>
        <stp>best_eROE</stp>
        <stp>[종목별 사업개요_IBK퀀트 김경훈.xlsx]KOSDAQ!R1208C11</stp>
        <tr r="K1208" s="5"/>
      </tp>
      <tp t="s">
        <v>#N/A N/A</v>
        <stp/>
        <stp>##V3_BDPV12</stp>
        <stp>087600 KS Equity</stp>
        <stp>best_eROE</stp>
        <stp>[종목별 사업개요_IBK퀀트 김경훈.xlsx]KOSDAQ!R2968C11</stp>
        <tr r="K2968" s="5"/>
      </tp>
      <tp t="s">
        <v>#N/A N/A</v>
        <stp/>
        <stp>##V3_BDPV12</stp>
        <stp>126870 KS Equity</stp>
        <stp>best_eROE</stp>
        <stp>[종목별 사업개요_IBK퀀트 김경훈.xlsx]KOSDAQ!R4098C11</stp>
        <tr r="K4098" s="5"/>
      </tp>
      <tp t="s">
        <v>#N/A N/A</v>
        <stp/>
        <stp>##V3_BDPV12</stp>
        <stp>034810 KS Equity</stp>
        <stp>best_eROE</stp>
        <stp>[종목별 사업개요_IBK퀀트 김경훈.xlsx]KOSDAQ!R3183C11</stp>
        <tr r="K3183" s="5"/>
      </tp>
      <tp t="s">
        <v>#N/A N/A</v>
        <stp/>
        <stp>##V3_BDPV12</stp>
        <stp>131970 KS Equity</stp>
        <stp>best_eROE</stp>
        <stp>[종목별 사업개요_IBK퀀트 김경훈.xlsx]KOSDAQ!R4198C11</stp>
        <tr r="K4198" s="5"/>
      </tp>
      <tp t="s">
        <v>#N/A N/A</v>
        <stp/>
        <stp>##V3_BDPV12</stp>
        <stp>131370 KS Equity</stp>
        <stp>best_eROE</stp>
        <stp>[종목별 사업개요_IBK퀀트 김경훈.xlsx]KOSDAQ!R4178C11</stp>
        <tr r="K4178" s="5"/>
      </tp>
      <tp t="s">
        <v>#N/A N/A</v>
        <stp/>
        <stp>##V3_BDPV12</stp>
        <stp>123570 KS Equity</stp>
        <stp>best_eROE</stp>
        <stp>[종목별 사업개요_IBK퀀트 김경훈.xlsx]KOSDAQ!R4058C11</stp>
        <tr r="K4058" s="5"/>
      </tp>
      <tp t="s">
        <v>#N/A N/A</v>
        <stp/>
        <stp>##V3_BDPV12</stp>
        <stp>023430 KS Equity</stp>
        <stp>best_eROE</stp>
        <stp>[종목별 사업개요_IBK퀀트 김경훈.xlsx]KOSDAQ!R1058C11</stp>
        <tr r="K1058" s="5"/>
      </tp>
      <tp t="s">
        <v>#N/A N/A</v>
        <stp/>
        <stp>##V3_BDPV12</stp>
        <stp>221950 KS Equity</stp>
        <stp>best_eROE</stp>
        <stp>[종목별 사업개요_IBK퀀트 김경훈.xlsx]KOSDAQ!R5058C11</stp>
        <tr r="K5058" s="5"/>
      </tp>
      <tp t="s">
        <v>#N/A N/A</v>
        <stp/>
        <stp>##V3_BDPV12</stp>
        <stp>161570 KS Equity</stp>
        <stp>best_eROE</stp>
        <stp>[종목별 사업개요_IBK퀀트 김경훈.xlsx]KOSDAQ!R4458C11</stp>
        <tr r="K4458" s="5"/>
      </tp>
      <tp t="s">
        <v>#N/A N/A</v>
        <stp/>
        <stp>##V3_BDPV12</stp>
        <stp>033100 KS Equity</stp>
        <stp>best_eROE</stp>
        <stp>[종목별 사업개요_IBK퀀트 김경훈.xlsx]KOSDAQ!R2163C11</stp>
        <tr r="K2163" s="5"/>
      </tp>
      <tp>
        <v>12.374000000000001</v>
        <stp/>
        <stp>##V3_BDPV12</stp>
        <stp>122870 KS Equity</stp>
        <stp>best_eROE</stp>
        <stp>[종목별 사업개요_IBK퀀트 김경훈.xlsx]KOSDAQ!R4018C11</stp>
        <tr r="K4018" s="5"/>
        <tr r="K4018" s="5"/>
      </tp>
      <tp t="s">
        <v>#N/A N/A</v>
        <stp/>
        <stp>##V3_BDPV12</stp>
        <stp>226850 KS Equity</stp>
        <stp>best_eROE</stp>
        <stp>[종목별 사업개요_IBK퀀트 김경훈.xlsx]KOSDAQ!R5183C11</stp>
        <tr r="K5183" s="5"/>
      </tp>
      <tp t="s">
        <v>#N/A N/A</v>
        <stp/>
        <stp>##V3_BDPV12</stp>
        <stp>227950 KS Equity</stp>
        <stp>best_eROE</stp>
        <stp>[종목별 사업개요_IBK퀀트 김경훈.xlsx]KOSDAQ!R5188C11</stp>
        <tr r="K5188" s="5"/>
      </tp>
      <tp t="s">
        <v>#N/A N/A</v>
        <stp/>
        <stp>##V3_BDPV12</stp>
        <stp>043200 KS Equity</stp>
        <stp>best_eROE</stp>
        <stp>[종목별 사업개요_IBK퀀트 김경훈.xlsx]KOSDAQ!R2793C11</stp>
        <tr r="K2793" s="5"/>
      </tp>
      <tp t="s">
        <v>#N/A N/A</v>
        <stp/>
        <stp>##V3_BDPV12</stp>
        <stp>057030 KS Equity</stp>
        <stp>best_eROE</stp>
        <stp>[종목별 사업개요_IBK퀀트 김경훈.xlsx]KOSDAQ!R1658C11</stp>
        <tr r="K1658" s="5"/>
      </tp>
      <tp t="s">
        <v>#N/A N/A</v>
        <stp/>
        <stp>##V3_BDPV12</stp>
        <stp>226350 KS Equity</stp>
        <stp>best_eROE</stp>
        <stp>[종목별 사업개요_IBK퀀트 김경훈.xlsx]KOSDAQ!R5168C11</stp>
        <tr r="K5168" s="5"/>
      </tp>
      <tp t="s">
        <v>#N/A N/A</v>
        <stp/>
        <stp>##V3_BDPV12</stp>
        <stp>225650 KS Equity</stp>
        <stp>best_eROE</stp>
        <stp>[종목별 사업개요_IBK퀀트 김경훈.xlsx]KOSDAQ!R5158C11</stp>
        <tr r="K5158" s="5"/>
      </tp>
      <tp>
        <v>14.9</v>
        <stp/>
        <stp>##V3_BDPV12</stp>
        <stp>228850 KS Equity</stp>
        <stp>best_eROE</stp>
        <stp>[종목별 사업개요_IBK퀀트 김경훈.xlsx]KOSDAQ!R5198C11</stp>
        <tr r="K5198" s="5"/>
        <tr r="K5198" s="5"/>
      </tp>
      <tp t="s">
        <v>#N/A N/A</v>
        <stp/>
        <stp>##V3_BDPV12</stp>
        <stp>099410 KS Equity</stp>
        <stp>best_eROE</stp>
        <stp>[종목별 사업개요_IBK퀀트 김경훈.xlsx]KOSDAQ!R3563C11</stp>
        <tr r="K3563" s="5"/>
      </tp>
      <tp t="s">
        <v>#N/A N/A</v>
        <stp/>
        <stp>##V3_BDPV12</stp>
        <stp>048430 KS Equity</stp>
        <stp>best_eROE</stp>
        <stp>[종목별 사업개요_IBK퀀트 김경훈.xlsx]KOSDAQ!R1838C11</stp>
        <tr r="K1838" s="5"/>
      </tp>
      <tp t="s">
        <v>#N/A N/A</v>
        <stp/>
        <stp>##V3_BDPV12</stp>
        <stp>096610 KS Equity</stp>
        <stp>best_eROE</stp>
        <stp>[종목별 사업개요_IBK퀀트 김경훈.xlsx]KOSDAQ!R3488C11</stp>
        <tr r="K3488" s="5"/>
      </tp>
      <tp t="s">
        <v>#N/A N/A</v>
        <stp/>
        <stp>##V3_BDPV12</stp>
        <stp>054300 KS Equity</stp>
        <stp>best_eROE</stp>
        <stp>[종목별 사업개요_IBK퀀트 김경훈.xlsx]KOSDAQ!R2838C11</stp>
        <tr r="K2838" s="5"/>
      </tp>
      <tp t="s">
        <v>#N/A N/A</v>
        <stp/>
        <stp>##V3_BDPV12</stp>
        <stp>054930 KS Equity</stp>
        <stp>best_eROE</stp>
        <stp>[종목별 사업개요_IBK퀀트 김경훈.xlsx]KOSDAQ!R1863C11</stp>
        <tr r="K1863" s="5"/>
      </tp>
      <tp t="s">
        <v>#N/A N/A</v>
        <stp/>
        <stp>##V3_BDPV12</stp>
        <stp>095910 KS Equity</stp>
        <stp>best_eROE</stp>
        <stp>[종목별 사업개요_IBK퀀트 김경훈.xlsx]KOSDAQ!R3463C11</stp>
        <tr r="K3463" s="5"/>
      </tp>
      <tp t="s">
        <v>#N/A N/A</v>
        <stp/>
        <stp>##V3_BDPV12</stp>
        <stp>187270 KS Equity</stp>
        <stp>best_eROE</stp>
        <stp>[종목별 사업개요_IBK퀀트 김경훈.xlsx]KOSDAQ!R4563C11</stp>
        <tr r="K4563" s="5"/>
      </tp>
      <tp>
        <v>16.95</v>
        <stp/>
        <stp>##V3_BDPV12</stp>
        <stp>095610 KS Equity</stp>
        <stp>best_eROE</stp>
        <stp>[종목별 사업개요_IBK퀀트 김경훈.xlsx]KOSDAQ!R3448C11</stp>
        <tr r="K3448" s="5"/>
        <tr r="K3448" s="5"/>
      </tp>
      <tp t="s">
        <v>#N/A N/A</v>
        <stp/>
        <stp>##V3_BDPV12</stp>
        <stp>069330 KS Equity</stp>
        <stp>best_eROE</stp>
        <stp>[종목별 사업개요_IBK퀀트 김경훈.xlsx]KOSDAQ!R1868C11</stp>
        <tr r="K1868" s="5"/>
      </tp>
      <tp t="s">
        <v>#N/A N/A</v>
        <stp/>
        <stp>##V3_BDPV12</stp>
        <stp>060230 KS Equity</stp>
        <stp>best_eROE</stp>
        <stp>[종목별 사업개요_IBK퀀트 김경훈.xlsx]KOSDAQ!R1893C11</stp>
        <tr r="K1893" s="5"/>
      </tp>
      <tp t="s">
        <v>#N/A N/A</v>
        <stp/>
        <stp>##V3_BDPV12</stp>
        <stp>060900 KS Equity</stp>
        <stp>best_eROE</stp>
        <stp>[종목별 사업개요_IBK퀀트 김경훈.xlsx]KOSDAQ!R2848C11</stp>
        <tr r="K2848" s="5"/>
      </tp>
      <tp t="s">
        <v>#N/A N/A</v>
        <stp/>
        <stp>##V3_BDPV12</stp>
        <stp>196170 KS Equity</stp>
        <stp>best_eROE</stp>
        <stp>[종목별 사업개요_IBK퀀트 김경훈.xlsx]KOSDAQ!R4658C11</stp>
        <tr r="K4658" s="5"/>
      </tp>
      <tp t="s">
        <v>#N/A N/A</v>
        <stp/>
        <stp>##V3_BDPV12</stp>
        <stp>064800 KS Equity</stp>
        <stp>best_eROE</stp>
        <stp>[종목별 사업개요_IBK퀀트 김경훈.xlsx]KOSDAQ!R2973C11</stp>
        <tr r="K2973" s="5"/>
      </tp>
      <tp t="s">
        <v>#N/A N/A</v>
        <stp/>
        <stp>##V3_BDPV12</stp>
        <stp>208640 KS Equity</stp>
        <stp>best_eROE</stp>
        <stp>[종목별 사업개요_IBK퀀트 김경훈.xlsx]KOSDAQ!R4823C11</stp>
        <tr r="K4823" s="5"/>
      </tp>
      <tp t="s">
        <v>#N/A N/A</v>
        <stp/>
        <stp>##V3_BDPV12</stp>
        <stp>119500 KS Equity</stp>
        <stp>best_eROE</stp>
        <stp>[종목별 사업개요_IBK퀀트 김경훈.xlsx]KOSDAQ!R3938C11</stp>
        <tr r="K3938" s="5"/>
      </tp>
      <tp t="s">
        <v>#N/A N/A</v>
        <stp/>
        <stp>##V3_BDPV12</stp>
        <stp>208140 KS Equity</stp>
        <stp>best_eROE</stp>
        <stp>[종목별 사업개요_IBK퀀트 김경훈.xlsx]KOSDAQ!R4808C11</stp>
        <tr r="K4808" s="5"/>
      </tp>
      <tp t="s">
        <v>#N/A N/A</v>
        <stp/>
        <stp>##V3_BDPV12</stp>
        <stp>115500 KS Equity</stp>
        <stp>best_eROE</stp>
        <stp>[종목별 사업개요_IBK퀀트 김경훈.xlsx]KOSDAQ!R3908C11</stp>
        <tr r="K3908" s="5"/>
      </tp>
      <tp t="s">
        <v>#N/A N/A</v>
        <stp/>
        <stp>##V3_BDPV12</stp>
        <stp>023900 KS Equity</stp>
        <stp>best_eROE</stp>
        <stp>[종목별 사업개요_IBK퀀트 김경훈.xlsx]KOSDAQ!R2893C11</stp>
        <tr r="K2893" s="5"/>
      </tp>
      <tp>
        <v>9.8000000000000007</v>
        <stp/>
        <stp>##V3_BDPV12</stp>
        <stp>022100 KS Equity</stp>
        <stp>best_eROE</stp>
        <stp>[종목별 사업개요_IBK퀀트 김경훈.xlsx]KOSDAQ!R2868C11</stp>
        <tr r="K2868" s="5"/>
        <tr r="K2868" s="5"/>
      </tp>
      <tp t="s">
        <v>#N/A N/A</v>
        <stp/>
        <stp>##V3_BDPV12</stp>
        <stp>084110 KS Equity</stp>
        <stp>best_eROE</stp>
        <stp>[종목별 사업개요_IBK퀀트 김경훈.xlsx]KOSDAQ!R3268C11</stp>
        <tr r="K3268" s="5"/>
      </tp>
      <tp>
        <v>16.135000000000002</v>
        <stp/>
        <stp>##V3_BDPV12</stp>
        <stp>039030 KS Equity</stp>
        <stp>best_eROE</stp>
        <stp>[종목별 사업개요_IBK퀀트 김경훈.xlsx]KOSDAQ!R1983C11</stp>
        <tr r="K1983" s="5"/>
        <tr r="K1983" s="5"/>
      </tp>
      <tp t="s">
        <v>#N/A N/A</v>
        <stp/>
        <stp>##V3_BDPV12</stp>
        <stp>089530 KS Equity</stp>
        <stp>best_eROE</stp>
        <stp>[종목별 사업개요_IBK퀀트 김경훈.xlsx]KOSDAQ!R1378C11</stp>
        <tr r="K1378" s="5"/>
      </tp>
      <tp t="s">
        <v>#N/A N/A</v>
        <stp/>
        <stp>##V3_BDPV12</stp>
        <stp>035200 KS Equity</stp>
        <stp>best_eROE</stp>
        <stp>[종목별 사업개요_IBK퀀트 김경훈.xlsx]KOSDAQ!R2898C11</stp>
        <tr r="K2898" s="5"/>
      </tp>
      <tp t="s">
        <v>#N/A N/A</v>
        <stp/>
        <stp>##V3_BDPV12</stp>
        <stp>121800 KS Equity</stp>
        <stp>best_eROE</stp>
        <stp>[종목별 사업개요_IBK퀀트 김경훈.xlsx]KOSDAQ!R3978C11</stp>
        <tr r="K3978" s="5"/>
      </tp>
      <tp>
        <v>13.19</v>
        <stp/>
        <stp>##V3_BDPV12</stp>
        <stp>121600 KS Equity</stp>
        <stp>best_eROE</stp>
        <stp>[종목별 사업개요_IBK퀀트 김경훈.xlsx]KOSDAQ!R3973C11</stp>
        <tr r="K3973" s="5"/>
        <tr r="K3973" s="5"/>
      </tp>
      <tp t="s">
        <v>#N/A N/A</v>
        <stp/>
        <stp>##V3_BDPV12</stp>
        <stp>032800 KS Equity</stp>
        <stp>best_eROE</stp>
        <stp>[종목별 사업개요_IBK퀀트 김경훈.xlsx]KOSDAQ!R2823C11</stp>
        <tr r="K2823" s="5"/>
      </tp>
      <tp>
        <v>-14.21569</v>
        <stp/>
        <stp>##V3_BDPV12</stp>
        <stp>060300 KS Equity</stp>
        <stp>current_TRR_1mo</stp>
        <stp>[종목별 사업개요_IBK퀀트 김경훈.xlsx]KOSDAQ!R118C8</stp>
        <tr r="H118" s="5"/>
        <tr r="H118" s="5"/>
      </tp>
      <tp>
        <v>18.807950000000002</v>
        <stp/>
        <stp>##V3_BDPV12</stp>
        <stp>042600 KS Equity</stp>
        <stp>current_TRR_3mo</stp>
        <stp>[종목별 사업개요_IBK퀀트 김경훈.xlsx]KOSDAQ!R568C9</stp>
        <tr r="I568" s="5"/>
        <tr r="I568" s="5"/>
      </tp>
      <tp>
        <v>2.8070179999999998</v>
        <stp/>
        <stp>##V3_BDPV12</stp>
        <stp>043100 KS Equity</stp>
        <stp>current_TRR_3mo</stp>
        <stp>[종목별 사업개요_IBK퀀트 김경훈.xlsx]KOSDAQ!R768C9</stp>
        <tr r="I768" s="5"/>
        <tr r="I768" s="5"/>
      </tp>
      <tp>
        <v>1.490515</v>
        <stp/>
        <stp>##V3_BDPV12</stp>
        <stp>056700 KS Equity</stp>
        <stp>current_TRR_3mo</stp>
        <stp>[종목별 사업개요_IBK퀀트 김경훈.xlsx]KOSDAQ!R868C9</stp>
        <tr r="I868" s="5"/>
        <tr r="I868" s="5"/>
      </tp>
      <tp>
        <v>13.2</v>
        <stp/>
        <stp>##V3_BDPV12</stp>
        <stp>056000 KS Equity</stp>
        <stp>current_TRR_3mo</stp>
        <stp>[종목별 사업개요_IBK퀀트 김경훈.xlsx]KOSDAQ!R848C9</stp>
        <tr r="I848" s="5"/>
        <tr r="I848" s="5"/>
      </tp>
      <tp>
        <v>-17.743829999999999</v>
        <stp/>
        <stp>##V3_BDPV12</stp>
        <stp>060300 KS Equity</stp>
        <stp>current_TRR_3mo</stp>
        <stp>[종목별 사업개요_IBK퀀트 김경훈.xlsx]KOSDAQ!R118C9</stp>
        <tr r="I118" s="5"/>
        <tr r="I118" s="5"/>
      </tp>
      <tp>
        <v>6.4056940000000004</v>
        <stp/>
        <stp>##V3_BDPV12</stp>
        <stp>042600 KS Equity</stp>
        <stp>current_TRR_1mo</stp>
        <stp>[종목별 사업개요_IBK퀀트 김경훈.xlsx]KOSDAQ!R568C8</stp>
        <tr r="H568" s="5"/>
        <tr r="H568" s="5"/>
      </tp>
      <tp>
        <v>-16.285720000000001</v>
        <stp/>
        <stp>##V3_BDPV12</stp>
        <stp>043100 KS Equity</stp>
        <stp>current_TRR_1mo</stp>
        <stp>[종목별 사업개요_IBK퀀트 김경훈.xlsx]KOSDAQ!R768C8</stp>
        <tr r="H768" s="5"/>
        <tr r="H768" s="5"/>
      </tp>
      <tp>
        <v>-7.985258</v>
        <stp/>
        <stp>##V3_BDPV12</stp>
        <stp>056700 KS Equity</stp>
        <stp>current_TRR_1mo</stp>
        <stp>[종목별 사업개요_IBK퀀트 김경훈.xlsx]KOSDAQ!R868C8</stp>
        <tr r="H868" s="5"/>
        <tr r="H868" s="5"/>
      </tp>
      <tp>
        <v>14.923859999999999</v>
        <stp/>
        <stp>##V3_BDPV12</stp>
        <stp>056000 KS Equity</stp>
        <stp>current_TRR_1mo</stp>
        <stp>[종목별 사업개요_IBK퀀트 김경훈.xlsx]KOSDAQ!R848C8</stp>
        <tr r="H848" s="5"/>
        <tr r="H848" s="5"/>
      </tp>
      <tp>
        <v>18.3871</v>
        <stp/>
        <stp>##V3_BDPV12</stp>
        <stp>009300 KS Equity</stp>
        <stp>current_TRR_3mo</stp>
        <stp>[종목별 사업개요_IBK퀀트 김경훈.xlsx]KOSDAQ!R478C9</stp>
        <tr r="I478" s="5"/>
        <tr r="I478" s="5"/>
      </tp>
      <tp>
        <v>74.784109999999998</v>
        <stp/>
        <stp>##V3_BDPV12</stp>
        <stp>018700 KS Equity</stp>
        <stp>current_TRR_3mo</stp>
        <stp>[종목별 사업개요_IBK퀀트 김경훈.xlsx]KOSDAQ!R298C9</stp>
        <tr r="I298" s="5"/>
        <tr r="I298" s="5"/>
      </tp>
      <tp>
        <v>-4.6534649999999997</v>
        <stp/>
        <stp>##V3_BDPV12</stp>
        <stp>017000 KS Equity</stp>
        <stp>current_TRR_3mo</stp>
        <stp>[종목별 사업개요_IBK퀀트 김경훈.xlsx]KOSDAQ!R858C9</stp>
        <tr r="I858" s="5"/>
        <tr r="I858" s="5"/>
      </tp>
      <tp>
        <v>-19.03323</v>
        <stp/>
        <stp>##V3_BDPV12</stp>
        <stp>016100 KS Equity</stp>
        <stp>current_TRR_3mo</stp>
        <stp>[종목별 사업개요_IBK퀀트 김경훈.xlsx]KOSDAQ!R188C9</stp>
        <tr r="I188" s="5"/>
        <tr r="I188" s="5"/>
      </tp>
      <tp>
        <v>0</v>
        <stp/>
        <stp>##V3_BDPV12</stp>
        <stp>009300 KS Equity</stp>
        <stp>current_TRR_1mo</stp>
        <stp>[종목별 사업개요_IBK퀀트 김경훈.xlsx]KOSDAQ!R478C8</stp>
        <tr r="H478" s="5"/>
        <tr r="H478" s="5"/>
      </tp>
      <tp>
        <v>36.941809999999997</v>
        <stp/>
        <stp>##V3_BDPV12</stp>
        <stp>018700 KS Equity</stp>
        <stp>current_TRR_1mo</stp>
        <stp>[종목별 사업개요_IBK퀀트 김경훈.xlsx]KOSDAQ!R298C8</stp>
        <tr r="H298" s="5"/>
        <tr r="H298" s="5"/>
      </tp>
      <tp>
        <v>-4.2743539999999998</v>
        <stp/>
        <stp>##V3_BDPV12</stp>
        <stp>017000 KS Equity</stp>
        <stp>current_TRR_1mo</stp>
        <stp>[종목별 사업개요_IBK퀀트 김경훈.xlsx]KOSDAQ!R858C8</stp>
        <tr r="H858" s="5"/>
        <tr r="H858" s="5"/>
      </tp>
      <tp>
        <v>-3.074141</v>
        <stp/>
        <stp>##V3_BDPV12</stp>
        <stp>016100 KS Equity</stp>
        <stp>current_TRR_1mo</stp>
        <stp>[종목별 사업개요_IBK퀀트 김경훈.xlsx]KOSDAQ!R188C8</stp>
        <tr r="H188" s="5"/>
        <tr r="H188" s="5"/>
      </tp>
      <tp>
        <v>5.4054060000000002</v>
        <stp/>
        <stp>##V3_BDPV12</stp>
        <stp>082800 KS Equity</stp>
        <stp>current_TRR_3mo</stp>
        <stp>[종목별 사업개요_IBK퀀트 김경훈.xlsx]KOSDAQ!R158C9</stp>
        <tr r="I158" s="5"/>
        <tr r="I158" s="5"/>
      </tp>
      <tp>
        <v>-1.753188</v>
        <stp/>
        <stp>##V3_BDPV12</stp>
        <stp>086900 KS Equity</stp>
        <stp>current_TRR_3mo</stp>
        <stp>[종목별 사업개요_IBK퀀트 김경훈.xlsx]KOSDAQ!R238C9</stp>
        <tr r="I238" s="5"/>
        <tr r="I238" s="5"/>
      </tp>
      <tp>
        <v>-10</v>
        <stp/>
        <stp>##V3_BDPV12</stp>
        <stp>082800 KS Equity</stp>
        <stp>current_TRR_1mo</stp>
        <stp>[종목별 사업개요_IBK퀀트 김경훈.xlsx]KOSDAQ!R158C8</stp>
        <tr r="H158" s="5"/>
        <tr r="H158" s="5"/>
      </tp>
      <tp>
        <v>-3.683036</v>
        <stp/>
        <stp>##V3_BDPV12</stp>
        <stp>086900 KS Equity</stp>
        <stp>current_TRR_1mo</stp>
        <stp>[종목별 사업개요_IBK퀀트 김경훈.xlsx]KOSDAQ!R238C8</stp>
        <tr r="H238" s="5"/>
        <tr r="H238" s="5"/>
      </tp>
      <tp t="s">
        <v>식품</v>
        <stp/>
        <stp>##V3_BDPV12</stp>
        <stp>145990 KS Equity</stp>
        <stp>gics_industry_name</stp>
        <stp>[종목별 사업개요_IBK퀀트 김경훈.xlsx]KOSPI!R1553C4</stp>
        <tr r="D1553" s="3"/>
        <tr r="D1553" s="3"/>
      </tp>
      <tp t="s">
        <v>섬유, 의류 &amp; 사치품</v>
        <stp/>
        <stp>##V3_BDPV12</stp>
        <stp>014990 KS Equity</stp>
        <stp>gics_industry_name</stp>
        <stp>[종목별 사업개요_IBK퀀트 김경훈.xlsx]KOSPI!R2513C4</stp>
        <tr r="D2513" s="3"/>
        <tr r="D2513" s="3"/>
      </tp>
      <tp t="s">
        <v>금속 &amp; 채광</v>
        <stp/>
        <stp>##V3_BDPV12</stp>
        <stp>007280 KS Equity</stp>
        <stp>gics_industry_name</stp>
        <stp>[종목별 사업개요_IBK퀀트 김경훈.xlsx]KOSPI!R3308C4</stp>
        <tr r="D3308" s="3"/>
        <tr r="D3308" s="3"/>
      </tp>
      <tp t="s">
        <v>용기 &amp; 포장지</v>
        <stp/>
        <stp>##V3_BDPV12</stp>
        <stp>011280 KS Equity</stp>
        <stp>gics_industry_name</stp>
        <stp>[종목별 사업개요_IBK퀀트 김경훈.xlsx]KOSPI!R3008C4</stp>
        <tr r="D3008" s="3"/>
        <tr r="D3008" s="3"/>
      </tp>
      <tp t="s">
        <v>해운회사</v>
        <stp/>
        <stp>##V3_BDPV12</stp>
        <stp>090990 KS Equity</stp>
        <stp>gics_industry_name</stp>
        <stp>[종목별 사업개요_IBK퀀트 김경훈.xlsx]KOSPI!R2893C4</stp>
        <tr r="D2893" s="3"/>
        <tr r="D2893" s="3"/>
      </tp>
      <tp t="s">
        <v>IT 서비스</v>
        <stp/>
        <stp>##V3_BDPV12</stp>
        <stp>094280 KS Equity</stp>
        <stp>gics_industry_name</stp>
        <stp>[종목별 사업개요_IBK퀀트 김경훈.xlsx]KOSPI!R3768C4</stp>
        <tr r="D3768" s="3"/>
        <tr r="D3768" s="3"/>
      </tp>
      <tp t="s">
        <v>항공 화물 운송 &amp; 물류</v>
        <stp/>
        <stp>##V3_BDPV12</stp>
        <stp>086280 KS Equity</stp>
        <stp>gics_industry_name</stp>
        <stp>[종목별 사업개요_IBK퀀트 김경훈.xlsx]KOSPI!R3588C4</stp>
        <tr r="D3588" s="3"/>
        <tr r="D3588" s="3"/>
      </tp>
      <tp t="s">
        <v>해운회사</v>
        <stp/>
        <stp>##V3_BDPV12</stp>
        <stp>003280 KS Equity</stp>
        <stp>gics_industry_name</stp>
        <stp>[종목별 사업개요_IBK퀀트 김경훈.xlsx]KOSPI!R3808C4</stp>
        <tr r="D3808" s="3"/>
        <tr r="D3808" s="3"/>
      </tp>
      <tp>
        <v>1500000000000</v>
        <stp/>
        <stp>##V3_BDPV12</stp>
        <stp>057050 KS Equity</stp>
        <stp>cur_mkt_cap</stp>
        <stp>[종목별 사업개요_IBK퀀트 김경훈.xlsx]KOSPI!R3698C5</stp>
        <tr r="E3698" s="3"/>
        <tr r="E3698" s="3"/>
        <tr r="E3698" s="3"/>
        <tr r="E3698" s="3"/>
      </tp>
      <tp t="s">
        <v>은행</v>
        <stp/>
        <stp>##V3_BDPV12</stp>
        <stp>006220 KS Equity</stp>
        <stp>gics_industry_name</stp>
        <stp>[종목별 사업개요_IBK퀀트 김경훈.xlsx]KOSPI!R2638C4</stp>
        <tr r="D2638" s="3"/>
        <tr r="D2638" s="3"/>
      </tp>
      <tp t="s">
        <v>해운회사</v>
        <stp/>
        <stp>##V3_BDPV12</stp>
        <stp>155900 KS Equity</stp>
        <stp>gics_industry_name</stp>
        <stp>[종목별 사업개요_IBK퀀트 김경훈.xlsx]KOSPI!R1333C4</stp>
        <tr r="D1333" s="3"/>
        <tr r="D1333" s="3"/>
      </tp>
      <tp t="s">
        <v>제약</v>
        <stp/>
        <stp>##V3_BDPV12</stp>
        <stp>000220 KS Equity</stp>
        <stp>gics_industry_name</stp>
        <stp>[종목별 사업개요_IBK퀀트 김경훈.xlsx]KOSPI!R2428C4</stp>
        <tr r="D2428" s="3"/>
        <tr r="D2428" s="3"/>
      </tp>
      <tp t="s">
        <v>자동차 부품</v>
        <stp/>
        <stp>##V3_BDPV12</stp>
        <stp>002920 KS Equity</stp>
        <stp>gics_industry_name</stp>
        <stp>[종목별 사업개요_IBK퀀트 김경훈.xlsx]KOSPI!R2403C4</stp>
        <tr r="D2403" s="3"/>
        <tr r="D2403" s="3"/>
      </tp>
      <tp t="s">
        <v>제약</v>
        <stp/>
        <stp>##V3_BDPV12</stp>
        <stp>008930 KS Equity</stp>
        <stp>gics_industry_name</stp>
        <stp>[종목별 사업개요_IBK퀀트 김경훈.xlsx]KOSPI!R3363C4</stp>
        <tr r="D3363" s="3"/>
        <tr r="D3363" s="3"/>
      </tp>
      <tp t="s">
        <v>반도체 &amp; 반도체 장비</v>
        <stp/>
        <stp>##V3_BDPV12</stp>
        <stp>092220 KS Equity</stp>
        <stp>gics_industry_name</stp>
        <stp>[종목별 사업개요_IBK퀀트 김경훈.xlsx]KOSPI!R2838C4</stp>
        <tr r="D2838" s="3"/>
        <tr r="D2838" s="3"/>
      </tp>
      <tp t="s">
        <v>전자 장비 기기 &amp; 부품</v>
        <stp/>
        <stp>##V3_BDPV12</stp>
        <stp>034220 KS Equity</stp>
        <stp>gics_industry_name</stp>
        <stp>[종목별 사업개요_IBK퀀트 김경훈.xlsx]KOSPI!R2228C4</stp>
        <tr r="D2228" s="3"/>
        <tr r="D2228" s="3"/>
      </tp>
      <tp>
        <v>108846750000</v>
        <stp/>
        <stp>##V3_BDPV12</stp>
        <stp>058850 KS Equity</stp>
        <stp>cur_mkt_cap</stp>
        <stp>[종목별 사업개요_IBK퀀트 김경훈.xlsx]KOSPI!R2868C5</stp>
        <tr r="E2868" s="3"/>
        <tr r="E2868" s="3"/>
        <tr r="E2868" s="3"/>
        <tr r="E2868" s="3"/>
      </tp>
      <tp t="s">
        <v>종이 &amp; 임산물</v>
        <stp/>
        <stp>##V3_BDPV12</stp>
        <stp>009200 KS Equity</stp>
        <stp>gics_industry_name</stp>
        <stp>[종목별 사업개요_IBK퀀트 김경훈.xlsx]KOSPI!R1268C4</stp>
        <tr r="D1268" s="3"/>
        <tr r="D1268" s="3"/>
      </tp>
      <tp t="s">
        <v>기계</v>
        <stp/>
        <stp>##V3_BDPV12</stp>
        <stp>002900 KS Equity</stp>
        <stp>gics_industry_name</stp>
        <stp>[종목별 사업개요_IBK퀀트 김경훈.xlsx]KOSPI!R1023C4</stp>
        <tr r="D1023" s="3"/>
        <tr r="D1023" s="3"/>
      </tp>
      <tp t="s">
        <v>기계</v>
        <stp/>
        <stp>##V3_BDPV12</stp>
        <stp>145210 KS Equity</stp>
        <stp>gics_industry_name</stp>
        <stp>[종목별 사업개요_IBK퀀트 김경훈.xlsx]KOSPI!R1818C4</stp>
        <tr r="D1818" s="3"/>
        <tr r="D1818" s="3"/>
      </tp>
      <tp t="s">
        <v>기술 하드웨어, 스토리</v>
        <stp/>
        <stp>##V3_BDPV12</stp>
        <stp>093230 KS Equity</stp>
        <stp>gics_industry_name</stp>
        <stp>[종목별 사업개요_IBK퀀트 김경훈.xlsx]KOSPI!R2488C4</stp>
        <tr r="D2488" s="3"/>
        <tr r="D2488" s="3"/>
      </tp>
      <tp t="s">
        <v>자동차 부품</v>
        <stp/>
        <stp>##V3_BDPV12</stp>
        <stp>092200 KS Equity</stp>
        <stp>gics_industry_name</stp>
        <stp>[종목별 사업개요_IBK퀀트 김경훈.xlsx]KOSPI!R1128C4</stp>
        <tr r="D1128" s="3"/>
        <tr r="D1128" s="3"/>
      </tp>
      <tp>
        <v>18161844182100</v>
        <stp/>
        <stp>##V3_BDPV12</stp>
        <stp>055550 KS Equity</stp>
        <stp>cur_mkt_cap</stp>
        <stp>[종목별 사업개요_IBK퀀트 김경훈.xlsx]KOSPI!R1938C5</stp>
        <tr r="E1938" s="3"/>
        <tr r="E1938" s="3"/>
        <tr r="E1938" s="3"/>
        <tr r="E1938" s="3"/>
      </tp>
      <tp>
        <v>476000000000</v>
        <stp/>
        <stp>##V3_BDPV12</stp>
        <stp>058650 KS Equity</stp>
        <stp>cur_mkt_cap</stp>
        <stp>[종목별 사업개요_IBK퀀트 김경훈.xlsx]KOSPI!R1778C5</stp>
        <tr r="E1778" s="3"/>
        <tr r="E1778" s="3"/>
        <tr r="E1778" s="3"/>
        <tr r="E1778" s="3"/>
      </tp>
      <tp t="s">
        <v>자동차 부품</v>
        <stp/>
        <stp>##V3_BDPV12</stp>
        <stp>011210 KS Equity</stp>
        <stp>gics_industry_name</stp>
        <stp>[종목별 사업개요_IBK퀀트 김경훈.xlsx]KOSPI!R3658C4</stp>
        <tr r="D3658" s="3"/>
        <tr r="D3658" s="3"/>
      </tp>
      <tp t="s">
        <v>다양한 소비자 서비스</v>
        <stp/>
        <stp>##V3_BDPV12</stp>
        <stp>100220 KS Equity</stp>
        <stp>gics_industry_name</stp>
        <stp>[종목별 사업개요_IBK퀀트 김경훈.xlsx]KOSPI!R1418C4</stp>
        <tr r="D1418" s="3"/>
        <tr r="D1418" s="3"/>
      </tp>
      <tp t="s">
        <v>기술 하드웨어, 스토리</v>
        <stp/>
        <stp>##V3_BDPV12</stp>
        <stp>005930 KS Equity</stp>
        <stp>gics_industry_name</stp>
        <stp>[종목별 사업개요_IBK퀀트 김경훈.xlsx]KOSPI!R1513C4</stp>
        <tr r="D1513" s="3"/>
        <tr r="D1513" s="3"/>
      </tp>
      <tp t="s">
        <v>섬유, 의류 &amp; 사치품</v>
        <stp/>
        <stp>##V3_BDPV12</stp>
        <stp>003200 KS Equity</stp>
        <stp>gics_industry_name</stp>
        <stp>[종목별 사업개요_IBK퀀트 김경훈.xlsx]KOSPI!R2558C4</stp>
        <tr r="D2558" s="3"/>
        <tr r="D2558" s="3"/>
      </tp>
      <tp t="s">
        <v>식품</v>
        <stp/>
        <stp>##V3_BDPV12</stp>
        <stp>003230 KS Equity</stp>
        <stp>gics_industry_name</stp>
        <stp>[종목별 사업개요_IBK퀀트 김경훈.xlsx]KOSPI!R1558C4</stp>
        <tr r="D1558" s="3"/>
        <tr r="D1558" s="3"/>
      </tp>
      <tp t="s">
        <v>다양한 전기통신 서비</v>
        <stp/>
        <stp>##V3_BDPV12</stp>
        <stp>030200 KS Equity</stp>
        <stp>gics_industry_name</stp>
        <stp>[종목별 사업개요_IBK퀀트 김경훈.xlsx]KOSPI!R2848C4</stp>
        <tr r="D2848" s="3"/>
        <tr r="D2848" s="3"/>
      </tp>
      <tp t="s">
        <v>반도체 &amp; 반도체 장비</v>
        <stp/>
        <stp>##V3_BDPV12</stp>
        <stp>011930 KS Equity</stp>
        <stp>gics_industry_name</stp>
        <stp>[종목별 사업개요_IBK퀀트 김경훈.xlsx]KOSPI!R1853C4</stp>
        <tr r="D1853" s="3"/>
        <tr r="D1853" s="3"/>
      </tp>
      <tp>
        <v>151159008000</v>
        <stp/>
        <stp>##V3_BDPV12</stp>
        <stp>041650 KS Equity</stp>
        <stp>cur_mkt_cap</stp>
        <stp>[종목별 사업개요_IBK퀀트 김경훈.xlsx]KOSPI!R1658C5</stp>
        <tr r="E1658" s="3"/>
        <tr r="E1658" s="3"/>
        <tr r="E1658" s="3"/>
        <tr r="E1658" s="3"/>
      </tp>
      <tp>
        <v>56405658250</v>
        <stp/>
        <stp>##V3_BDPV12</stp>
        <stp>071950 KS Equity</stp>
        <stp>cur_mkt_cap</stp>
        <stp>[종목별 사업개요_IBK퀀트 김경훈.xlsx]KOSPI!R2928C5</stp>
        <tr r="E2928" s="3"/>
        <tr r="E2928" s="3"/>
        <tr r="E2928" s="3"/>
        <tr r="E2928" s="3"/>
      </tp>
      <tp t="s">
        <v>해운회사</v>
        <stp/>
        <stp>##V3_BDPV12</stp>
        <stp>011200 KS Equity</stp>
        <stp>gics_industry_name</stp>
        <stp>[종목별 사업개요_IBK퀀트 김경훈.xlsx]KOSPI!R3628C4</stp>
        <tr r="D3628" s="3"/>
        <tr r="D3628" s="3"/>
      </tp>
      <tp t="s">
        <v>무역 회사 &amp; 판매업체</v>
        <stp/>
        <stp>##V3_BDPV12</stp>
        <stp>122900 KS Equity</stp>
        <stp>gics_industry_name</stp>
        <stp>[종목별 사업개요_IBK퀀트 김경훈.xlsx]KOSPI!R2073C4</stp>
        <tr r="D2073" s="3"/>
        <tr r="D2073" s="3"/>
      </tp>
      <tp>
        <v>496123568500.00006</v>
        <stp/>
        <stp>##V3_BDPV12</stp>
        <stp>005850 KS Equity</stp>
        <stp>cur_mkt_cap</stp>
        <stp>[종목별 사업개요_IBK퀀트 김경훈.xlsx]KOSPI!R2128C5</stp>
        <tr r="E2128" s="3"/>
        <tr r="E2128" s="3"/>
        <tr r="E2128" s="3"/>
        <tr r="E2128" s="3"/>
      </tp>
      <tp>
        <v>49109416999.999992</v>
        <stp/>
        <stp>##V3_BDPV12</stp>
        <stp>001550 KS Equity</stp>
        <stp>cur_mkt_cap</stp>
        <stp>[종목별 사업개요_IBK퀀트 김경훈.xlsx]KOSPI!R2658C5</stp>
        <tr r="E2658" s="3"/>
        <tr r="E2658" s="3"/>
        <tr r="E2658" s="3"/>
        <tr r="E2658" s="3"/>
      </tp>
      <tp>
        <v>2531644500000</v>
        <stp/>
        <stp>##V3_BDPV12</stp>
        <stp>012450 KS Equity</stp>
        <stp>cur_mkt_cap</stp>
        <stp>[종목별 사업개요_IBK퀀트 김경훈.xlsx]KOSPI!R3548C5</stp>
        <tr r="E3548" s="3"/>
        <tr r="E3548" s="3"/>
        <tr r="E3548" s="3"/>
        <tr r="E3548" s="3"/>
      </tp>
      <tp>
        <v>121693599999.99998</v>
        <stp/>
        <stp>##V3_BDPV12</stp>
        <stp>105840 KS Equity</stp>
        <stp>cur_mkt_cap</stp>
        <stp>[종목별 사업개요_IBK퀀트 김경훈.xlsx]KOSPI!R2348C5</stp>
        <tr r="E2348" s="3"/>
        <tr r="E2348" s="3"/>
        <tr r="E2348" s="3"/>
        <tr r="E2348" s="3"/>
      </tp>
      <tp>
        <v>198906371240</v>
        <stp/>
        <stp>##V3_BDPV12</stp>
        <stp>001250 KS Equity</stp>
        <stp>cur_mkt_cap</stp>
        <stp>[종목별 사업개요_IBK퀀트 김경훈.xlsx]KOSPI!R2708C5</stp>
        <tr r="E2708" s="3"/>
        <tr r="E2708" s="3"/>
        <tr r="E2708" s="3"/>
        <tr r="E2708" s="3"/>
      </tp>
      <tp>
        <v>254378700000</v>
        <stp/>
        <stp>##V3_BDPV12</stp>
        <stp>005950 KS Equity</stp>
        <stp>cur_mkt_cap</stp>
        <stp>[종목별 사업개요_IBK퀀트 김경훈.xlsx]KOSPI!R2478C5</stp>
        <tr r="E2478" s="3"/>
        <tr r="E2478" s="3"/>
        <tr r="E2478" s="3"/>
        <tr r="E2478" s="3"/>
      </tp>
      <tp>
        <v>52972158245</v>
        <stp/>
        <stp>##V3_BDPV12</stp>
        <stp>101140 KS Equity</stp>
        <stp>cur_mkt_cap</stp>
        <stp>[종목별 사업개요_IBK퀀트 김경훈.xlsx]KOSPI!R2098C5</stp>
        <tr r="E2098" s="3"/>
        <tr r="E2098" s="3"/>
        <tr r="E2098" s="3"/>
        <tr r="E2098" s="3"/>
      </tp>
      <tp>
        <v>402502541700</v>
        <stp/>
        <stp>##V3_BDPV12</stp>
        <stp>032350 KS Equity</stp>
        <stp>cur_mkt_cap</stp>
        <stp>[종목별 사업개요_IBK퀀트 김경훈.xlsx]KOSPI!R1168C5</stp>
        <tr r="E1168" s="3"/>
        <tr r="E1168" s="3"/>
        <tr r="E1168" s="3"/>
        <tr r="E1168" s="3"/>
      </tp>
      <tp>
        <v>417398854400</v>
        <stp/>
        <stp>##V3_BDPV12</stp>
        <stp>002250 KS Equity</stp>
        <stp>cur_mkt_cap</stp>
        <stp>[종목별 사업개요_IBK퀀트 김경훈.xlsx]KOSPI!R2108C5</stp>
        <tr r="E2108" s="3"/>
        <tr r="E2108" s="3"/>
        <tr r="E2108" s="3"/>
        <tr r="E2108" s="3"/>
      </tp>
      <tp t="s">
        <v>호텔, 레스토랑 &amp; 레저</v>
        <stp/>
        <stp>##V3_BDPV12</stp>
        <stp>070960 KS Equity</stp>
        <stp>gics_industry_name</stp>
        <stp>[종목별 사업개요_IBK퀀트 김경훈.xlsx]KOSPI!R2313C4</stp>
        <tr r="D2313" s="3"/>
        <tr r="D2313" s="3"/>
      </tp>
      <tp t="s">
        <v>건축 제품</v>
        <stp/>
        <stp>##V3_BDPV12</stp>
        <stp>000970 KS Equity</stp>
        <stp>gics_industry_name</stp>
        <stp>[종목별 사업개요_IBK퀀트 김경훈.xlsx]KOSPI!R3263C4</stp>
        <tr r="D3263" s="3"/>
        <tr r="D3263" s="3"/>
      </tp>
      <tp t="s">
        <v>건설 &amp; 엔지니어링</v>
        <stp/>
        <stp>##V3_BDPV12</stp>
        <stp>023960 KS Equity</stp>
        <stp>gics_industry_name</stp>
        <stp>[종목별 사업개요_IBK퀀트 김경훈.xlsx]KOSPI!R2173C4</stp>
        <tr r="D2173" s="3"/>
        <tr r="D2173" s="3"/>
      </tp>
      <tp>
        <v>94318436940</v>
        <stp/>
        <stp>##V3_BDPV12</stp>
        <stp>001750 KS Equity</stp>
        <stp>cur_mkt_cap</stp>
        <stp>[종목별 사업개요_IBK퀀트 김경훈.xlsx]KOSPI!R3448C5</stp>
        <tr r="E3448" s="3"/>
        <tr r="E3448" s="3"/>
        <tr r="E3448" s="3"/>
        <tr r="E3448" s="3"/>
      </tp>
      <tp>
        <v>111980000000.00002</v>
        <stp/>
        <stp>##V3_BDPV12</stp>
        <stp>000850 KS Equity</stp>
        <stp>cur_mkt_cap</stp>
        <stp>[종목별 사업개요_IBK퀀트 김경훈.xlsx]KOSPI!R3748C5</stp>
        <tr r="E3748" s="3"/>
        <tr r="E3748" s="3"/>
        <tr r="E3748" s="3"/>
        <tr r="E3748" s="3"/>
      </tp>
      <tp>
        <v>134827000000</v>
        <stp/>
        <stp>##V3_BDPV12</stp>
        <stp>003350 KS Equity</stp>
        <stp>cur_mkt_cap</stp>
        <stp>[종목별 사업개요_IBK퀀트 김경훈.xlsx]KOSPI!R3328C5</stp>
        <tr r="E3328" s="3"/>
        <tr r="E3328" s="3"/>
        <tr r="E3328" s="3"/>
        <tr r="E3328" s="3"/>
      </tp>
      <tp>
        <v>330959151600</v>
        <stp/>
        <stp>##V3_BDPV12</stp>
        <stp>004150 KS Equity</stp>
        <stp>cur_mkt_cap</stp>
        <stp>[종목별 사업개요_IBK퀀트 김경훈.xlsx]KOSPI!R3428C5</stp>
        <tr r="E3428" s="3"/>
        <tr r="E3428" s="3"/>
        <tr r="E3428" s="3"/>
        <tr r="E3428" s="3"/>
      </tp>
      <tp t="s">
        <v>섬유, 의류 &amp; 사치품</v>
        <stp/>
        <stp>##V3_BDPV12</stp>
        <stp>009970 KS Equity</stp>
        <stp>gics_industry_name</stp>
        <stp>[종목별 사업개요_IBK퀀트 김경훈.xlsx]KOSPI!R2253C4</stp>
        <tr r="D2253" s="3"/>
        <tr r="D2253" s="3"/>
      </tp>
      <tp t="s">
        <v>미디어</v>
        <stp/>
        <stp>##V3_BDPV12</stp>
        <stp>037270 KS Equity</stp>
        <stp>gics_industry_name</stp>
        <stp>[종목별 사업개요_IBK퀀트 김경훈.xlsx]KOSPI!R2308C4</stp>
        <tr r="D2308" s="3"/>
        <tr r="D2308" s="3"/>
      </tp>
      <tp t="s">
        <v>복합 소매</v>
        <stp/>
        <stp>##V3_BDPV12</stp>
        <stp>069960 KS Equity</stp>
        <stp>gics_industry_name</stp>
        <stp>[종목별 사업개요_IBK퀀트 김경훈.xlsx]KOSPI!R3613C4</stp>
        <tr r="D3613" s="3"/>
        <tr r="D3613" s="3"/>
      </tp>
      <tp t="s">
        <v>화학</v>
        <stp/>
        <stp>##V3_BDPV12</stp>
        <stp>069260 KS Equity</stp>
        <stp>gics_industry_name</stp>
        <stp>[종목별 사업개요_IBK퀀트 김경훈.xlsx]KOSPI!R3798C4</stp>
        <tr r="D3798" s="3"/>
        <tr r="D3798" s="3"/>
      </tp>
      <tp t="s">
        <v>해운회사</v>
        <stp/>
        <stp>##V3_BDPV12</stp>
        <stp>090970 KS Equity</stp>
        <stp>gics_industry_name</stp>
        <stp>[종목별 사업개요_IBK퀀트 김경훈.xlsx]KOSPI!R2883C4</stp>
        <tr r="D2883" s="3"/>
        <tr r="D2883" s="3"/>
      </tp>
      <tp>
        <v>744800000000</v>
        <stp/>
        <stp>##V3_BDPV12</stp>
        <stp>020150 KS Equity</stp>
        <stp>cur_mkt_cap</stp>
        <stp>[종목별 사업개요_IBK퀀트 김경훈.xlsx]KOSPI!R2588C5</stp>
        <tr r="E2588" s="3"/>
        <tr r="E2588" s="3"/>
        <tr r="E2588" s="3"/>
        <tr r="E2588" s="3"/>
      </tp>
      <tp>
        <v>117297621749.99998</v>
        <stp/>
        <stp>##V3_BDPV12</stp>
        <stp>017550 KS Equity</stp>
        <stp>cur_mkt_cap</stp>
        <stp>[종목별 사업개요_IBK퀀트 김경훈.xlsx]KOSPI!R1828C5</stp>
        <tr r="E1828" s="3"/>
        <tr r="E1828" s="3"/>
        <tr r="E1828" s="3"/>
        <tr r="E1828" s="3"/>
      </tp>
      <tp t="s">
        <v>캐피탈 시장</v>
        <stp/>
        <stp>##V3_BDPV12</stp>
        <stp>100250 KS Equity</stp>
        <stp>gics_industry_name</stp>
        <stp>[종목별 사업개요_IBK퀀트 김경훈.xlsx]KOSPI!R2748C4</stp>
        <tr r="D2748" s="3"/>
        <tr r="D2748" s="3"/>
      </tp>
      <tp t="s">
        <v>전자 장비 기기 &amp; 부품</v>
        <stp/>
        <stp>##V3_BDPV12</stp>
        <stp>033240 KS Equity</stp>
        <stp>gics_industry_name</stp>
        <stp>[종목별 사업개요_IBK퀀트 김경훈.xlsx]KOSPI!R2608C4</stp>
        <tr r="D2608" s="3"/>
        <tr r="D2608" s="3"/>
      </tp>
      <tp t="s">
        <v>금속 &amp; 채광</v>
        <stp/>
        <stp>##V3_BDPV12</stp>
        <stp>008970 KS Equity</stp>
        <stp>gics_industry_name</stp>
        <stp>[종목별 사업개요_IBK퀀트 김경훈.xlsx]KOSPI!R1033C4</stp>
        <tr r="D1033" s="3"/>
        <tr r="D1033" s="3"/>
      </tp>
      <tp t="s">
        <v>용기 &amp; 포장지</v>
        <stp/>
        <stp>##V3_BDPV12</stp>
        <stp>027970 KS Equity</stp>
        <stp>gics_industry_name</stp>
        <stp>[종목별 사업개요_IBK퀀트 김경훈.xlsx]KOSPI!R1813C4</stp>
        <tr r="D1813" s="3"/>
        <tr r="D1813" s="3"/>
      </tp>
      <tp t="s">
        <v>가정용 내구재</v>
        <stp/>
        <stp>##V3_BDPV12</stp>
        <stp>021240 KS Equity</stp>
        <stp>gics_industry_name</stp>
        <stp>[종목별 사업개요_IBK퀀트 김경훈.xlsx]KOSPI!R2958C4</stp>
        <tr r="D2958" s="3"/>
        <tr r="D2958" s="3"/>
      </tp>
      <tp t="s">
        <v>화학</v>
        <stp/>
        <stp>##V3_BDPV12</stp>
        <stp>003240 KS Equity</stp>
        <stp>gics_industry_name</stp>
        <stp>[종목별 사업개요_IBK퀀트 김경훈.xlsx]KOSPI!R2998C4</stp>
        <tr r="D2998" s="3"/>
        <tr r="D2998" s="3"/>
      </tp>
      <tp>
        <v>231046005995</v>
        <stp/>
        <stp>##V3_BDPV12</stp>
        <stp>002450 KS Equity</stp>
        <stp>cur_mkt_cap</stp>
        <stp>[종목별 사업개요_IBK퀀트 김경훈.xlsx]KOSPI!R1598C5</stp>
        <tr r="E1598" s="3"/>
        <tr r="E1598" s="3"/>
        <tr r="E1598" s="3"/>
        <tr r="E1598" s="3"/>
      </tp>
      <tp>
        <v>161267594400</v>
        <stp/>
        <stp>##V3_BDPV12</stp>
        <stp>003650 KS Equity</stp>
        <stp>cur_mkt_cap</stp>
        <stp>[종목별 사업개요_IBK퀀트 김경훈.xlsx]KOSPI!R1328C5</stp>
        <tr r="E1328" s="3"/>
        <tr r="E1328" s="3"/>
        <tr r="E1328" s="3"/>
        <tr r="E1328" s="3"/>
      </tp>
      <tp>
        <v>3749623539200</v>
        <stp/>
        <stp>##V3_BDPV12</stp>
        <stp>009150 KS Equity</stp>
        <stp>cur_mkt_cap</stp>
        <stp>[종목별 사업개요_IBK퀀트 김경훈.xlsx]KOSPI!R1508C5</stp>
        <tr r="E1508" s="3"/>
        <tr r="E1508" s="3"/>
        <tr r="E1508" s="3"/>
        <tr r="E1508" s="3"/>
      </tp>
      <tp>
        <v>7471539476000</v>
        <stp/>
        <stp>##V3_BDPV12</stp>
        <stp>128940 KS Equity</stp>
        <stp>cur_mkt_cap</stp>
        <stp>[종목별 사업개요_IBK퀀트 김경훈.xlsx]KOSPI!R3368C5</stp>
        <tr r="E3368" s="3"/>
        <tr r="E3368" s="3"/>
        <tr r="E3368" s="3"/>
        <tr r="E3368" s="3"/>
      </tp>
      <tp t="s">
        <v>복합 기업</v>
        <stp/>
        <stp>##V3_BDPV12</stp>
        <stp>028260 KS Equity</stp>
        <stp>gics_industry_name</stp>
        <stp>[종목별 사업개요_IBK퀀트 김경훈.xlsx]KOSPI!R1488C4</stp>
        <tr r="D1488" s="3"/>
        <tr r="D1488" s="3"/>
      </tp>
      <tp t="s">
        <v>섬유, 의류 &amp; 사치품</v>
        <stp/>
        <stp>##V3_BDPV12</stp>
        <stp>000950 KS Equity</stp>
        <stp>gics_industry_name</stp>
        <stp>[종목별 사업개요_IBK퀀트 김경훈.xlsx]KOSPI!R2613C4</stp>
        <tr r="D2613" s="3"/>
        <tr r="D2613" s="3"/>
      </tp>
      <tp t="s">
        <v>무역 회사 &amp; 판매업체</v>
        <stp/>
        <stp>##V3_BDPV12</stp>
        <stp>001250 KS Equity</stp>
        <stp>gics_industry_name</stp>
        <stp>[종목별 사업개요_IBK퀀트 김경훈.xlsx]KOSPI!R2708C4</stp>
        <tr r="D2708" s="3"/>
        <tr r="D2708" s="3"/>
      </tp>
      <tp t="s">
        <v>식품</v>
        <stp/>
        <stp>##V3_BDPV12</stp>
        <stp>003960 KS Equity</stp>
        <stp>gics_industry_name</stp>
        <stp>[종목별 사업개요_IBK퀀트 김경훈.xlsx]KOSPI!R1433C4</stp>
        <tr r="D1433" s="3"/>
        <tr r="D1433" s="3"/>
      </tp>
      <tp t="s">
        <v>IT 서비스</v>
        <stp/>
        <stp>##V3_BDPV12</stp>
        <stp>018260 KS Equity</stp>
        <stp>gics_industry_name</stp>
        <stp>[종목별 사업개요_IBK퀀트 김경훈.xlsx]KOSPI!R1498C4</stp>
        <tr r="D1498" s="3"/>
        <tr r="D1498" s="3"/>
      </tp>
      <tp t="s">
        <v>다양한 금융 서비스</v>
        <stp/>
        <stp>##V3_BDPV12</stp>
        <stp>000240 KS Equity</stp>
        <stp>gics_industry_name</stp>
        <stp>[종목별 사업개요_IBK퀀트 김경훈.xlsx]KOSPI!R3298C4</stp>
        <tr r="D3298" s="3"/>
        <tr r="D3298" s="3"/>
      </tp>
      <tp t="s">
        <v>제약</v>
        <stp/>
        <stp>##V3_BDPV12</stp>
        <stp>002250 KS Equity</stp>
        <stp>gics_industry_name</stp>
        <stp>[종목별 사업개요_IBK퀀트 김경훈.xlsx]KOSPI!R2108C4</stp>
        <tr r="D2108" s="3"/>
        <tr r="D2108" s="3"/>
      </tp>
      <tp>
        <v>6.8879999999999999</v>
        <stp/>
        <stp>##V3_BDPV12</stp>
        <stp>034230 KS Equity</stp>
        <stp>best_eROE</stp>
        <stp>[종목별 사업개요_IBK퀀트 김경훈.xlsx]KOSDAQ!R2783C11</stp>
        <tr r="K2783" s="5"/>
        <tr r="K2783" s="5"/>
      </tp>
      <tp t="s">
        <v>#N/A N/A</v>
        <stp/>
        <stp>##V3_BDPV12</stp>
        <stp>039230 KS Equity</stp>
        <stp>best_eROE</stp>
        <stp>[종목별 사업개요_IBK퀀트 김경훈.xlsx]KOSDAQ!R2748C11</stp>
        <tr r="K2748" s="5"/>
      </tp>
      <tp t="s">
        <v>#N/A N/A</v>
        <stp/>
        <stp>##V3_BDPV12</stp>
        <stp>037400 KS Equity</stp>
        <stp>best_eROE</stp>
        <stp>[종목별 사업개요_IBK퀀트 김경훈.xlsx]KOSDAQ!R1708C11</stp>
        <tr r="K1708" s="5"/>
      </tp>
      <tp t="s">
        <v>#N/A N/A</v>
        <stp/>
        <stp>##V3_BDPV12</stp>
        <stp>053800 KS Equity</stp>
        <stp>best_eROE</stp>
        <stp>[종목별 사업개요_IBK퀀트 김경훈.xlsx]KOSDAQ!R1118C11</stp>
        <tr r="K1118" s="5"/>
      </tp>
      <tp>
        <v>26.115000000000002</v>
        <stp/>
        <stp>##V3_BDPV12</stp>
        <stp>041830 KS Equity</stp>
        <stp>best_eROE</stp>
        <stp>[종목별 사업개요_IBK퀀트 김경훈.xlsx]KOSDAQ!R2033C11</stp>
        <tr r="K2033" s="5"/>
        <tr r="K2033" s="5"/>
      </tp>
      <tp t="s">
        <v>#N/A N/A</v>
        <stp/>
        <stp>##V3_BDPV12</stp>
        <stp>033830 KS Equity</stp>
        <stp>best_eROE</stp>
        <stp>[종목별 사업개요_IBK퀀트 김경훈.xlsx]KOSDAQ!R2738C11</stp>
        <tr r="K2738" s="5"/>
      </tp>
      <tp t="s">
        <v>#N/A N/A</v>
        <stp/>
        <stp>##V3_BDPV12</stp>
        <stp>048530 KS Equity</stp>
        <stp>best_eROE</stp>
        <stp>[종목별 사업개요_IBK퀀트 김경훈.xlsx]KOSDAQ!R2088C11</stp>
        <tr r="K2088" s="5"/>
      </tp>
      <tp>
        <v>25.330000000000002</v>
        <stp/>
        <stp>##V3_BDPV12</stp>
        <stp>059100 KS Equity</stp>
        <stp>best_eROE</stp>
        <stp>[종목별 사업개요_IBK퀀트 김경훈.xlsx]KOSDAQ!R1068C11</stp>
        <tr r="K1068" s="5"/>
        <tr r="K1068" s="5"/>
      </tp>
      <tp t="s">
        <v>#N/A N/A</v>
        <stp/>
        <stp>##V3_BDPV12</stp>
        <stp>009730 KS Equity</stp>
        <stp>best_eROE</stp>
        <stp>[종목별 사업개요_IBK퀀트 김경훈.xlsx]KOSDAQ!R2558C11</stp>
        <tr r="K2558" s="5"/>
      </tp>
      <tp t="s">
        <v>#N/A N/A</v>
        <stp/>
        <stp>##V3_BDPV12</stp>
        <stp>049630 KS Equity</stp>
        <stp>best_eROE</stp>
        <stp>[종목별 사업개요_IBK퀀트 김경훈.xlsx]KOSDAQ!R2138C11</stp>
        <tr r="K2138" s="5"/>
      </tp>
      <tp t="s">
        <v>#N/A N/A</v>
        <stp/>
        <stp>##V3_BDPV12</stp>
        <stp>100030 KS Equity</stp>
        <stp>best_eROE</stp>
        <stp>[종목별 사업개요_IBK퀀트 김경훈.xlsx]KOSDAQ!R3588C11</stp>
        <tr r="K3588" s="5"/>
      </tp>
      <tp t="s">
        <v>#N/A N/A</v>
        <stp/>
        <stp>##V3_BDPV12</stp>
        <stp>039200 KS Equity</stp>
        <stp>best_eROE</stp>
        <stp>[종목별 사업개요_IBK퀀트 김경훈.xlsx]KOSDAQ!R1603C11</stp>
        <tr r="K1603" s="5"/>
      </tp>
      <tp t="s">
        <v>#N/A N/A</v>
        <stp/>
        <stp>##V3_BDPV12</stp>
        <stp>058530 KS Equity</stp>
        <stp>best_eROE</stp>
        <stp>[종목별 사업개요_IBK퀀트 김경훈.xlsx]KOSDAQ!R2013C11</stp>
        <tr r="K2013" s="5"/>
      </tp>
      <tp t="s">
        <v>#N/A N/A</v>
        <stp/>
        <stp>##V3_BDPV12</stp>
        <stp>054800 KS Equity</stp>
        <stp>best_eROE</stp>
        <stp>[종목별 사업개요_IBK퀀트 김경훈.xlsx]KOSDAQ!R1013C11</stp>
        <tr r="K1013" s="5"/>
      </tp>
      <tp t="s">
        <v>#N/A N/A</v>
        <stp/>
        <stp>##V3_BDPV12</stp>
        <stp>042520 KS Equity</stp>
        <stp>best_eROE</stp>
        <stp>[종목별 사업개요_IBK퀀트 김경훈.xlsx]KOSDAQ!R3118C11</stp>
        <tr r="K3118" s="5"/>
      </tp>
      <tp t="s">
        <v>#N/A N/A</v>
        <stp/>
        <stp>##V3_BDPV12</stp>
        <stp>038530 KS Equity</stp>
        <stp>best_eROE</stp>
        <stp>[종목별 사업개요_IBK퀀트 김경훈.xlsx]KOSDAQ!R2578C11</stp>
        <tr r="K2578" s="5"/>
      </tp>
      <tp t="s">
        <v>#N/A N/A</v>
        <stp/>
        <stp>##V3_BDPV12</stp>
        <stp>103230 KS Equity</stp>
        <stp>best_eROE</stp>
        <stp>[종목별 사업개요_IBK퀀트 김경훈.xlsx]KOSDAQ!R3698C11</stp>
        <tr r="K3698" s="5"/>
      </tp>
      <tp t="s">
        <v>#N/A N/A</v>
        <stp/>
        <stp>##V3_BDPV12</stp>
        <stp>150840 KS Equity</stp>
        <stp>best_eROE</stp>
        <stp>[종목별 사업개요_IBK퀀트 김경훈.xlsx]KOSDAQ!R4383C11</stp>
        <tr r="K4383" s="5"/>
      </tp>
      <tp t="s">
        <v>#N/A N/A</v>
        <stp/>
        <stp>##V3_BDPV12</stp>
        <stp>200470 KS Equity</stp>
        <stp>best_eROE</stp>
        <stp>[종목별 사업개요_IBK퀀트 김경훈.xlsx]KOSDAQ!R4698C11</stp>
        <tr r="K4698" s="5"/>
      </tp>
      <tp t="s">
        <v>#N/A N/A</v>
        <stp/>
        <stp>##V3_BDPV12</stp>
        <stp>101930 KS Equity</stp>
        <stp>best_eROE</stp>
        <stp>[종목별 사업개요_IBK퀀트 김경훈.xlsx]KOSDAQ!R3673C11</stp>
        <tr r="K3673" s="5"/>
      </tp>
      <tp t="s">
        <v>#N/A N/A</v>
        <stp/>
        <stp>##V3_BDPV12</stp>
        <stp>101730 KS Equity</stp>
        <stp>best_eROE</stp>
        <stp>[종목별 사업개요_IBK퀀트 김경훈.xlsx]KOSDAQ!R3668C11</stp>
        <tr r="K3668" s="5"/>
      </tp>
      <tp t="s">
        <v>#N/A N/A</v>
        <stp/>
        <stp>##V3_BDPV12</stp>
        <stp>036000 KS Equity</stp>
        <stp>best_eROE</stp>
        <stp>[종목별 사업개요_IBK퀀트 김경훈.xlsx]KOSDAQ!R1548C11</stp>
        <tr r="K1548" s="5"/>
      </tp>
      <tp t="s">
        <v>#N/A N/A</v>
        <stp/>
        <stp>##V3_BDPV12</stp>
        <stp>101330 KS Equity</stp>
        <stp>best_eROE</stp>
        <stp>[종목별 사업개요_IBK퀀트 김경훈.xlsx]KOSDAQ!R3638C11</stp>
        <tr r="K3638" s="5"/>
      </tp>
      <tp>
        <v>9.5</v>
        <stp/>
        <stp>##V3_BDPV12</stp>
        <stp>100130 KS Equity</stp>
        <stp>best_eROE</stp>
        <stp>[종목별 사업개요_IBK퀀트 김경훈.xlsx]KOSDAQ!R3603C11</stp>
        <tr r="K3603" s="5"/>
        <tr r="K3603" s="5"/>
      </tp>
      <tp t="s">
        <v>#N/A N/A</v>
        <stp/>
        <stp>##V3_BDPV12</stp>
        <stp>036030 KS Equity</stp>
        <stp>best_eROE</stp>
        <stp>[종목별 사업개요_IBK퀀트 김경훈.xlsx]KOSDAQ!R2483C11</stp>
        <tr r="K2483" s="5"/>
      </tp>
      <tp t="s">
        <v>#N/A N/A</v>
        <stp/>
        <stp>##V3_BDPV12</stp>
        <stp>108230 KS Equity</stp>
        <stp>best_eROE</stp>
        <stp>[종목별 사업개요_IBK퀀트 김경훈.xlsx]KOSDAQ!R3768C11</stp>
        <tr r="K3768" s="5"/>
      </tp>
      <tp t="s">
        <v>#N/A N/A</v>
        <stp/>
        <stp>##V3_BDPV12</stp>
        <stp>149940 KS Equity</stp>
        <stp>best_eROE</stp>
        <stp>[종목별 사업개요_IBK퀀트 김경훈.xlsx]KOSDAQ!R4368C11</stp>
        <tr r="K4368" s="5"/>
      </tp>
      <tp t="s">
        <v>#N/A N/A</v>
        <stp/>
        <stp>##V3_BDPV12</stp>
        <stp>068330 KS Equity</stp>
        <stp>best_eROE</stp>
        <stp>[종목별 사업개요_IBK퀀트 김경훈.xlsx]KOSDAQ!R2113C11</stp>
        <tr r="K2113" s="5"/>
      </tp>
      <tp>
        <v>13.988</v>
        <stp/>
        <stp>##V3_BDPV12</stp>
        <stp>104830 KS Equity</stp>
        <stp>best_eROE</stp>
        <stp>[종목별 사업개요_IBK퀀트 김경훈.xlsx]KOSDAQ!R3728C11</stp>
        <tr r="K3728" s="5"/>
        <tr r="K3728" s="5"/>
      </tp>
      <tp t="s">
        <v>#N/A N/A</v>
        <stp/>
        <stp>##V3_BDPV12</stp>
        <stp>105330 KS Equity</stp>
        <stp>best_eROE</stp>
        <stp>[종목별 사업개요_IBK퀀트 김경훈.xlsx]KOSDAQ!R3733C11</stp>
        <tr r="K3733" s="5"/>
      </tp>
      <tp t="s">
        <v>#N/A N/A</v>
        <stp/>
        <stp>##V3_BDPV12</stp>
        <stp>143540 KS Equity</stp>
        <stp>best_eROE</stp>
        <stp>[종목별 사업개요_IBK퀀트 김경훈.xlsx]KOSDAQ!R4343C11</stp>
        <tr r="K4343" s="5"/>
      </tp>
      <tp t="s">
        <v>#N/A N/A</v>
        <stp/>
        <stp>##V3_BDPV12</stp>
        <stp>205470 KS Equity</stp>
        <stp>best_eROE</stp>
        <stp>[종목별 사업개요_IBK퀀트 김경훈.xlsx]KOSDAQ!R4763C11</stp>
        <tr r="K4763" s="5"/>
      </tp>
      <tp t="s">
        <v>#N/A N/A</v>
        <stp/>
        <stp>##V3_BDPV12</stp>
        <stp>200670 KS Equity</stp>
        <stp>best_eROE</stp>
        <stp>[종목별 사업개요_IBK퀀트 김경훈.xlsx]KOSDAQ!R4703C11</stp>
        <tr r="K4703" s="5"/>
      </tp>
      <tp t="s">
        <v>#N/A N/A</v>
        <stp/>
        <stp>##V3_BDPV12</stp>
        <stp>143240 KS Equity</stp>
        <stp>best_eROE</stp>
        <stp>[종목별 사업개요_IBK퀀트 김경훈.xlsx]KOSDAQ!R4338C11</stp>
        <tr r="K4338" s="5"/>
      </tp>
      <tp t="s">
        <v>#N/A N/A</v>
        <stp/>
        <stp>##V3_BDPV12</stp>
        <stp>057500 KS Equity</stp>
        <stp>best_eROE</stp>
        <stp>[종목별 사업개요_IBK퀀트 김경훈.xlsx]KOSDAQ!R1268C11</stp>
        <tr r="K1268" s="5"/>
      </tp>
      <tp t="s">
        <v>#N/A N/A</v>
        <stp/>
        <stp>##V3_BDPV12</stp>
        <stp>065130 KS Equity</stp>
        <stp>best_eROE</stp>
        <stp>[종목별 사업개요_IBK퀀트 김경훈.xlsx]KOSDAQ!R2658C11</stp>
        <tr r="K2658" s="5"/>
      </tp>
      <tp>
        <v>16.7</v>
        <stp/>
        <stp>##V3_BDPV12</stp>
        <stp>074600 KS Equity</stp>
        <stp>best_eROE</stp>
        <stp>[종목별 사업개요_IBK퀀트 김경훈.xlsx]KOSDAQ!R1748C11</stp>
        <tr r="K1748" s="5"/>
        <tr r="K1748" s="5"/>
      </tp>
      <tp t="s">
        <v>#N/A N/A</v>
        <stp/>
        <stp>##V3_BDPV12</stp>
        <stp>067900 KS Equity</stp>
        <stp>best_eROE</stp>
        <stp>[종목별 사업개요_IBK퀀트 김경훈.xlsx]KOSDAQ!R1663C11</stp>
        <tr r="K1663" s="5"/>
      </tp>
      <tp t="s">
        <v>#N/A N/A</v>
        <stp/>
        <stp>##V3_BDPV12</stp>
        <stp>079000 KS Equity</stp>
        <stp>best_eROE</stp>
        <stp>[종목별 사업개요_IBK퀀트 김경훈.xlsx]KOSDAQ!R1678C11</stp>
        <tr r="K1678" s="5"/>
      </tp>
      <tp t="s">
        <v>#N/A N/A</v>
        <stp/>
        <stp>##V3_BDPV12</stp>
        <stp>028300 KS Equity</stp>
        <stp>best_eROE</stp>
        <stp>[종목별 사업개요_IBK퀀트 김경훈.xlsx]KOSDAQ!R1348C11</stp>
        <tr r="K1348" s="5"/>
      </tp>
      <tp t="s">
        <v>#N/A N/A</v>
        <stp/>
        <stp>##V3_BDPV12</stp>
        <stp>049430 KS Equity</stp>
        <stp>best_eROE</stp>
        <stp>[종목별 사업개요_IBK퀀트 김경훈.xlsx]KOSDAQ!R2548C11</stp>
        <tr r="K2548" s="5"/>
      </tp>
      <tp t="s">
        <v>#N/A N/A</v>
        <stp/>
        <stp>##V3_BDPV12</stp>
        <stp>219960 KS Equity</stp>
        <stp>best_eROE</stp>
        <stp>[종목별 사업개요_IBK퀀트 김경훈.xlsx]KOSDAQ!R5028C11</stp>
        <tr r="K5028" s="5"/>
      </tp>
      <tp t="s">
        <v>#N/A N/A</v>
        <stp/>
        <stp>##V3_BDPV12</stp>
        <stp>219860 KS Equity</stp>
        <stp>best_eROE</stp>
        <stp>[종목별 사업개요_IBK퀀트 김경훈.xlsx]KOSDAQ!R5023C11</stp>
        <tr r="K5023" s="5"/>
      </tp>
      <tp t="s">
        <v>#N/A N/A</v>
        <stp/>
        <stp>##V3_BDPV12</stp>
        <stp>036500 KS Equity</stp>
        <stp>best_eROE</stp>
        <stp>[종목별 사업개요_IBK퀀트 김경훈.xlsx]KOSDAQ!R1203C11</stp>
        <tr r="K1203" s="5"/>
      </tp>
      <tp t="s">
        <v>#N/A N/A</v>
        <stp/>
        <stp>##V3_BDPV12</stp>
        <stp>154040 KS Equity</stp>
        <stp>best_eROE</stp>
        <stp>[종목별 사업개요_IBK퀀트 김경훈.xlsx]KOSDAQ!R4413C11</stp>
        <tr r="K4413" s="5"/>
      </tp>
      <tp t="s">
        <v>#N/A N/A</v>
        <stp/>
        <stp>##V3_BDPV12</stp>
        <stp>136540 KS Equity</stp>
        <stp>best_eROE</stp>
        <stp>[종목별 사업개요_IBK퀀트 김경훈.xlsx]KOSDAQ!R4233C11</stp>
        <tr r="K4233" s="5"/>
      </tp>
      <tp t="s">
        <v>#N/A N/A</v>
        <stp/>
        <stp>##V3_BDPV12</stp>
        <stp>137940 KS Equity</stp>
        <stp>best_eROE</stp>
        <stp>[종목별 사업개요_IBK퀀트 김경훈.xlsx]KOSDAQ!R4243C11</stp>
        <tr r="K4243" s="5"/>
      </tp>
      <tp>
        <v>26.445</v>
        <stp/>
        <stp>##V3_BDPV12</stp>
        <stp>036930 KS Equity</stp>
        <stp>best_eROE</stp>
        <stp>[종목별 사업개요_IBK퀀트 김경훈.xlsx]KOSDAQ!R2278C11</stp>
        <tr r="K2278" s="5"/>
        <tr r="K2278" s="5"/>
      </tp>
      <tp t="s">
        <v>#N/A N/A</v>
        <stp/>
        <stp>##V3_BDPV12</stp>
        <stp>126640 KS Equity</stp>
        <stp>best_eROE</stp>
        <stp>[종목별 사업개요_IBK퀀트 김경훈.xlsx]KOSDAQ!R4088C11</stp>
        <tr r="K4088" s="5"/>
      </tp>
      <tp t="s">
        <v>#N/A N/A</v>
        <stp/>
        <stp>##V3_BDPV12</stp>
        <stp>040300 KS Equity</stp>
        <stp>best_eROE</stp>
        <stp>[종목별 사업개요_IBK퀀트 김경훈.xlsx]KOSDAQ!R1673C11</stp>
        <tr r="K1673" s="5"/>
      </tp>
      <tp t="s">
        <v>#N/A N/A</v>
        <stp/>
        <stp>##V3_BDPV12</stp>
        <stp>123840 KS Equity</stp>
        <stp>best_eROE</stp>
        <stp>[종목별 사업개요_IBK퀀트 김경훈.xlsx]KOSDAQ!R4068C11</stp>
        <tr r="K4068" s="5"/>
      </tp>
      <tp t="s">
        <v>#N/A N/A</v>
        <stp/>
        <stp>##V3_BDPV12</stp>
        <stp>175140 KS Equity</stp>
        <stp>best_eROE</stp>
        <stp>[종목별 사업개요_IBK퀀트 김경훈.xlsx]KOSDAQ!R4503C11</stp>
        <tr r="K4503" s="5"/>
      </tp>
      <tp t="s">
        <v>#N/A N/A</v>
        <stp/>
        <stp>##V3_BDPV12</stp>
        <stp>122640 KS Equity</stp>
        <stp>best_eROE</stp>
        <stp>[종목별 사업개요_IBK퀀트 김경훈.xlsx]KOSDAQ!R4003C11</stp>
        <tr r="K4003" s="5"/>
      </tp>
      <tp t="s">
        <v>#N/A N/A</v>
        <stp/>
        <stp>##V3_BDPV12</stp>
        <stp>220260 KS Equity</stp>
        <stp>best_eROE</stp>
        <stp>[종목별 사업개요_IBK퀀트 김경훈.xlsx]KOSDAQ!R5033C11</stp>
        <tr r="K5033" s="5"/>
      </tp>
      <tp t="s">
        <v>#N/A N/A</v>
        <stp/>
        <stp>##V3_BDPV12</stp>
        <stp>130740 KS Equity</stp>
        <stp>best_eROE</stp>
        <stp>[종목별 사업개요_IBK퀀트 김경훈.xlsx]KOSDAQ!R4138C11</stp>
        <tr r="K4138" s="5"/>
      </tp>
      <tp t="s">
        <v>#N/A N/A</v>
        <stp/>
        <stp>##V3_BDPV12</stp>
        <stp>123040 KS Equity</stp>
        <stp>best_eROE</stp>
        <stp>[종목별 사업개요_IBK퀀트 김경훈.xlsx]KOSDAQ!R4028C11</stp>
        <tr r="K4028" s="5"/>
      </tp>
      <tp t="s">
        <v>#N/A N/A</v>
        <stp/>
        <stp>##V3_BDPV12</stp>
        <stp>065500 KS Equity</stp>
        <stp>best_eROE</stp>
        <stp>[종목별 사업개요_IBK퀀트 김경훈.xlsx]KOSDAQ!R1583C11</stp>
        <tr r="K1583" s="5"/>
      </tp>
      <tp>
        <v>6.8</v>
        <stp/>
        <stp>##V3_BDPV12</stp>
        <stp>173940 KS Equity</stp>
        <stp>best_eROE</stp>
        <stp>[종목별 사업개요_IBK퀀트 김경훈.xlsx]KOSDAQ!R4498C11</stp>
        <tr r="K4498" s="5"/>
        <tr r="K4498" s="5"/>
      </tp>
      <tp>
        <v>16.240000000000002</v>
        <stp/>
        <stp>##V3_BDPV12</stp>
        <stp>030520 KS Equity</stp>
        <stp>best_eROE</stp>
        <stp>[종목별 사업개요_IBK퀀트 김경훈.xlsx]KOSDAQ!R3093C11</stp>
        <tr r="K3093" s="5"/>
        <tr r="K3093" s="5"/>
      </tp>
      <tp t="s">
        <v>#N/A N/A</v>
        <stp/>
        <stp>##V3_BDPV12</stp>
        <stp>033230 KS Equity</stp>
        <stp>best_eROE</stp>
        <stp>[종목별 사업개요_IBK퀀트 김경훈.xlsx]KOSDAQ!R2048C11</stp>
        <tr r="K2048" s="5"/>
      </tp>
      <tp t="s">
        <v>#N/A N/A</v>
        <stp/>
        <stp>##V3_BDPV12</stp>
        <stp>224060 KS Equity</stp>
        <stp>best_eROE</stp>
        <stp>[종목별 사업개요_IBK퀀트 김경훈.xlsx]KOSDAQ!R5118C11</stp>
        <tr r="K5118" s="5"/>
      </tp>
      <tp t="s">
        <v>#N/A N/A</v>
        <stp/>
        <stp>##V3_BDPV12</stp>
        <stp>037330 KS Equity</stp>
        <stp>best_eROE</stp>
        <stp>[종목별 사업개요_IBK퀀트 김경훈.xlsx]KOSDAQ!R2053C11</stp>
        <tr r="K2053" s="5"/>
      </tp>
      <tp t="s">
        <v>#N/A N/A</v>
        <stp/>
        <stp>##V3_BDPV12</stp>
        <stp>052330 KS Equity</stp>
        <stp>best_eROE</stp>
        <stp>[종목별 사업개요_IBK퀀트 김경훈.xlsx]KOSDAQ!R2603C11</stp>
        <tr r="K2603" s="5"/>
      </tp>
      <tp t="s">
        <v>#N/A N/A</v>
        <stp/>
        <stp>##V3_BDPV12</stp>
        <stp>226360 KS Equity</stp>
        <stp>best_eROE</stp>
        <stp>[종목별 사업개요_IBK퀀트 김경훈.xlsx]KOSDAQ!R5173C11</stp>
        <tr r="K5173" s="5"/>
      </tp>
      <tp t="s">
        <v>#N/A N/A</v>
        <stp/>
        <stp>##V3_BDPV12</stp>
        <stp>003800 KS Equity</stp>
        <stp>best_eROE</stp>
        <stp>[종목별 사업개요_IBK퀀트 김경훈.xlsx]KOSDAQ!R1323C11</stp>
        <tr r="K1323" s="5"/>
      </tp>
      <tp t="s">
        <v>#N/A N/A</v>
        <stp/>
        <stp>##V3_BDPV12</stp>
        <stp>099520 KS Equity</stp>
        <stp>best_eROE</stp>
        <stp>[종목별 사업개요_IBK퀀트 김경훈.xlsx]KOSDAQ!R3573C11</stp>
        <tr r="K3573" s="5"/>
      </tp>
      <tp t="s">
        <v>#N/A N/A</v>
        <stp/>
        <stp>##V3_BDPV12</stp>
        <stp>099220 KS Equity</stp>
        <stp>best_eROE</stp>
        <stp>[종목별 사업개요_IBK퀀트 김경훈.xlsx]KOSDAQ!R3553C11</stp>
        <tr r="K3553" s="5"/>
      </tp>
      <tp t="s">
        <v>#N/A N/A</v>
        <stp/>
        <stp>##V3_BDPV12</stp>
        <stp>099320 KS Equity</stp>
        <stp>best_eROE</stp>
        <stp>[종목별 사업개요_IBK퀀트 김경훈.xlsx]KOSDAQ!R3558C11</stp>
        <tr r="K3558" s="5"/>
      </tp>
      <tp t="s">
        <v>#N/A N/A</v>
        <stp/>
        <stp>##V3_BDPV12</stp>
        <stp>098120 KS Equity</stp>
        <stp>best_eROE</stp>
        <stp>[종목별 사업개요_IBK퀀트 김경훈.xlsx]KOSDAQ!R3533C11</stp>
        <tr r="K3533" s="5"/>
      </tp>
      <tp t="s">
        <v>#N/A N/A</v>
        <stp/>
        <stp>##V3_BDPV12</stp>
        <stp>097520 KS Equity</stp>
        <stp>best_eROE</stp>
        <stp>[종목별 사업개요_IBK퀀트 김경훈.xlsx]KOSDAQ!R3513C11</stp>
        <tr r="K3513" s="5"/>
      </tp>
      <tp t="s">
        <v>#N/A N/A</v>
        <stp/>
        <stp>##V3_BDPV12</stp>
        <stp>080530 KS Equity</stp>
        <stp>best_eROE</stp>
        <stp>[종목별 사업개요_IBK퀀트 김경훈.xlsx]KOSDAQ!R2528C11</stp>
        <tr r="K2528" s="5"/>
      </tp>
      <tp t="s">
        <v>#N/A N/A</v>
        <stp/>
        <stp>##V3_BDPV12</stp>
        <stp>075130 KS Equity</stp>
        <stp>best_eROE</stp>
        <stp>[종목별 사업개요_IBK퀀트 김경훈.xlsx]KOSDAQ!R2918C11</stp>
        <tr r="K2918" s="5"/>
      </tp>
      <tp>
        <v>25.5</v>
        <stp/>
        <stp>##V3_BDPV12</stp>
        <stp>089030 KS Equity</stp>
        <stp>best_eROE</stp>
        <stp>[종목별 사업개요_IBK퀀트 김경훈.xlsx]KOSDAQ!R2688C11</stp>
        <tr r="K2688" s="5"/>
        <tr r="K2688" s="5"/>
      </tp>
      <tp t="s">
        <v>#N/A N/A</v>
        <stp/>
        <stp>##V3_BDPV12</stp>
        <stp>066130 KS Equity</stp>
        <stp>best_eROE</stp>
        <stp>[종목별 사업개요_IBK퀀트 김경훈.xlsx]KOSDAQ!R2998C11</stp>
        <tr r="K2998" s="5"/>
      </tp>
      <tp t="s">
        <v>#N/A N/A</v>
        <stp/>
        <stp>##V3_BDPV12</stp>
        <stp>084730 KS Equity</stp>
        <stp>best_eROE</stp>
        <stp>[종목별 사업개요_IBK퀀트 김경훈.xlsx]KOSDAQ!R2773C11</stp>
        <tr r="K2773" s="5"/>
      </tp>
      <tp t="s">
        <v>#N/A N/A</v>
        <stp/>
        <stp>##V3_BDPV12</stp>
        <stp>198440 KS Equity</stp>
        <stp>best_eROE</stp>
        <stp>[종목별 사업개요_IBK퀀트 김경훈.xlsx]KOSDAQ!R4683C11</stp>
        <tr r="K4683" s="5"/>
      </tp>
      <tp>
        <v>22.733000000000001</v>
        <stp/>
        <stp>##V3_BDPV12</stp>
        <stp>192440 KS Equity</stp>
        <stp>best_eROE</stp>
        <stp>[종목별 사업개요_IBK퀀트 김경훈.xlsx]KOSDAQ!R4628C11</stp>
        <tr r="K4628" s="5"/>
        <tr r="K4628" s="5"/>
      </tp>
      <tp t="s">
        <v>#N/A N/A</v>
        <stp/>
        <stp>##V3_BDPV12</stp>
        <stp>007330 KS Equity</stp>
        <stp>best_eROE</stp>
        <stp>[종목별 사업개요_IBK퀀트 김경훈.xlsx]KOSDAQ!R2888C11</stp>
        <tr r="K2888" s="5"/>
      </tp>
      <tp t="s">
        <v>#N/A N/A</v>
        <stp/>
        <stp>##V3_BDPV12</stp>
        <stp>119830 KS Equity</stp>
        <stp>best_eROE</stp>
        <stp>[종목별 사업개요_IBK퀀트 김경훈.xlsx]KOSDAQ!R3948C11</stp>
        <tr r="K3948" s="5"/>
      </tp>
      <tp>
        <v>11.918000000000001</v>
        <stp/>
        <stp>##V3_BDPV12</stp>
        <stp>013030 KS Equity</stp>
        <stp>best_eROE</stp>
        <stp>[종목별 사업개요_IBK퀀트 김경훈.xlsx]KOSDAQ!R2988C11</stp>
        <tr r="K2988" s="5"/>
        <tr r="K2988" s="5"/>
      </tp>
      <tp t="s">
        <v>#N/A N/A</v>
        <stp/>
        <stp>##V3_BDPV12</stp>
        <stp>208870 KS Equity</stp>
        <stp>best_eROE</stp>
        <stp>[종목별 사업개요_IBK퀀트 김경훈.xlsx]KOSDAQ!R4833C11</stp>
        <tr r="K4833" s="5"/>
      </tp>
      <tp t="s">
        <v>#N/A N/A</v>
        <stp/>
        <stp>##V3_BDPV12</stp>
        <stp>208370 KS Equity</stp>
        <stp>best_eROE</stp>
        <stp>[종목별 사업개요_IBK퀀트 김경훈.xlsx]KOSDAQ!R4818C11</stp>
        <tr r="K4818" s="5"/>
      </tp>
      <tp t="s">
        <v>#N/A N/A</v>
        <stp/>
        <stp>##V3_BDPV12</stp>
        <stp>115530 KS Equity</stp>
        <stp>best_eROE</stp>
        <stp>[종목별 사업개요_IBK퀀트 김경훈.xlsx]KOSDAQ!R3913C11</stp>
        <tr r="K3913" s="5"/>
      </tp>
      <tp t="s">
        <v>#N/A N/A</v>
        <stp/>
        <stp>##V3_BDPV12</stp>
        <stp>217270 KS Equity</stp>
        <stp>best_eROE</stp>
        <stp>[종목별 사업개요_IBK퀀트 김경훈.xlsx]KOSDAQ!R4958C11</stp>
        <tr r="K4958" s="5"/>
      </tp>
      <tp t="s">
        <v>#N/A N/A</v>
        <stp/>
        <stp>##V3_BDPV12</stp>
        <stp>214870 KS Equity</stp>
        <stp>best_eROE</stp>
        <stp>[종목별 사업개요_IBK퀀트 김경훈.xlsx]KOSDAQ!R4898C11</stp>
        <tr r="K4898" s="5"/>
      </tp>
      <tp t="s">
        <v>#N/A N/A</v>
        <stp/>
        <stp>##V3_BDPV12</stp>
        <stp>018000 KS Equity</stp>
        <stp>best_eROE</stp>
        <stp>[종목별 사업개요_IBK퀀트 김경훈.xlsx]KOSDAQ!R1823C11</stp>
        <tr r="K1823" s="5"/>
      </tp>
      <tp t="s">
        <v>#N/A N/A</v>
        <stp/>
        <stp>##V3_BDPV12</stp>
        <stp>002230 KS Equity</stp>
        <stp>best_eROE</stp>
        <stp>[종목별 사업개요_IBK퀀트 김경훈.xlsx]KOSDAQ!R2948C11</stp>
        <tr r="K2948" s="5"/>
      </tp>
      <tp t="s">
        <v>#N/A N/A</v>
        <stp/>
        <stp>##V3_BDPV12</stp>
        <stp>211270 KS Equity</stp>
        <stp>best_eROE</stp>
        <stp>[종목별 사업개요_IBK퀀트 김경훈.xlsx]KOSDAQ!R4838C11</stp>
        <tr r="K4838" s="5"/>
      </tp>
      <tp t="s">
        <v>#N/A N/A</v>
        <stp/>
        <stp>##V3_BDPV12</stp>
        <stp>214270 KS Equity</stp>
        <stp>best_eROE</stp>
        <stp>[종목별 사업개요_IBK퀀트 김경훈.xlsx]KOSDAQ!R4868C11</stp>
        <tr r="K4868" s="5"/>
      </tp>
      <tp>
        <v>12.200000000000001</v>
        <stp/>
        <stp>##V3_BDPV12</stp>
        <stp>114630 KS Equity</stp>
        <stp>best_eROE</stp>
        <stp>[종목별 사업개요_IBK퀀트 김경훈.xlsx]KOSDAQ!R3868C11</stp>
        <tr r="K3868" s="5"/>
        <tr r="K3868" s="5"/>
      </tp>
      <tp>
        <v>13.39</v>
        <stp/>
        <stp>##V3_BDPV12</stp>
        <stp>214370 KS Equity</stp>
        <stp>best_eROE</stp>
        <stp>[종목별 사업개요_IBK퀀트 김경훈.xlsx]KOSDAQ!R4878C11</stp>
        <tr r="K4878" s="5"/>
        <tr r="K4878" s="5"/>
      </tp>
      <tp t="s">
        <v>#N/A N/A</v>
        <stp/>
        <stp>##V3_BDPV12</stp>
        <stp>094820 KS Equity</stp>
        <stp>best_eROE</stp>
        <stp>[종목별 사업개요_IBK퀀트 김경훈.xlsx]KOSDAQ!R3393C11</stp>
        <tr r="K3393" s="5"/>
      </tp>
      <tp t="s">
        <v>#N/A N/A</v>
        <stp/>
        <stp>##V3_BDPV12</stp>
        <stp>033600 KS Equity</stp>
        <stp>best_eROE</stp>
        <stp>[종목별 사업개요_IBK퀀트 김경훈.xlsx]KOSDAQ!R1993C11</stp>
        <tr r="K1993" s="5"/>
      </tp>
      <tp t="s">
        <v>#N/A N/A</v>
        <stp/>
        <stp>##V3_BDPV12</stp>
        <stp>093520 KS Equity</stp>
        <stp>best_eROE</stp>
        <stp>[종목별 사업개요_IBK퀀트 김경훈.xlsx]KOSDAQ!R3358C11</stp>
        <tr r="K3358" s="5"/>
      </tp>
      <tp t="s">
        <v>#N/A N/A</v>
        <stp/>
        <stp>##V3_BDPV12</stp>
        <stp>093320 KS Equity</stp>
        <stp>best_eROE</stp>
        <stp>[종목별 사업개요_IBK퀀트 김경훈.xlsx]KOSDAQ!R3348C11</stp>
        <tr r="K3348" s="5"/>
      </tp>
      <tp>
        <v>15.06</v>
        <stp/>
        <stp>##V3_BDPV12</stp>
        <stp>093920 KS Equity</stp>
        <stp>best_eROE</stp>
        <stp>[종목별 사업개요_IBK퀀트 김경훈.xlsx]KOSDAQ!R3368C11</stp>
        <tr r="K3368" s="5"/>
        <tr r="K3368" s="5"/>
      </tp>
      <tp t="s">
        <v>#N/A N/A</v>
        <stp/>
        <stp>##V3_BDPV12</stp>
        <stp>080000 KS Equity</stp>
        <stp>best_eROE</stp>
        <stp>[종목별 사업개요_IBK퀀트 김경훈.xlsx]KOSDAQ!R1228C11</stp>
        <tr r="K1228" s="5"/>
      </tp>
      <tp t="s">
        <v>#N/A N/A</v>
        <stp/>
        <stp>##V3_BDPV12</stp>
        <stp>024800 KS Equity</stp>
        <stp>best_eROE</stp>
        <stp>[종목별 사업개요_IBK퀀트 김경훈.xlsx]KOSDAQ!R1858C11</stp>
        <tr r="K1858" s="5"/>
      </tp>
      <tp t="s">
        <v>#N/A N/A</v>
        <stp/>
        <stp>##V3_BDPV12</stp>
        <stp>088800 KS Equity</stp>
        <stp>best_eROE</stp>
        <stp>[종목별 사업개요_IBK퀀트 김경훈.xlsx]KOSDAQ!R1328C11</stp>
        <tr r="K1328" s="5"/>
      </tp>
      <tp t="s">
        <v>#N/A N/A</v>
        <stp/>
        <stp>##V3_BDPV12</stp>
        <stp>036200 KS Equity</stp>
        <stp>best_eROE</stp>
        <stp>[종목별 사업개요_IBK퀀트 김경훈.xlsx]KOSDAQ!R1818C11</stp>
        <tr r="K1818" s="5"/>
      </tp>
      <tp>
        <v>-5.5284550000000001</v>
        <stp/>
        <stp>##V3_BDPV12</stp>
        <stp>064480 KS Equity</stp>
        <stp>current_TRR_1mo</stp>
        <stp>[종목별 사업개요_IBK퀀트 김경훈.xlsx]KOSDAQ!R393C8</stp>
        <tr r="H393" s="5"/>
        <tr r="H393" s="5"/>
      </tp>
      <tp>
        <v>-2.4804179999999998</v>
        <stp/>
        <stp>##V3_BDPV12</stp>
        <stp>067280 KS Equity</stp>
        <stp>current_TRR_1mo</stp>
        <stp>[종목별 사업개요_IBK퀀트 김경훈.xlsx]KOSDAQ!R223C8</stp>
        <tr r="H223" s="5"/>
        <tr r="H223" s="5"/>
      </tp>
      <tp>
        <v>-24.728590000000001</v>
        <stp/>
        <stp>##V3_BDPV12</stp>
        <stp>074430 KS Equity</stp>
        <stp>current_TRR_1mo</stp>
        <stp>[종목별 사업개요_IBK퀀트 김경훈.xlsx]KOSDAQ!R988C8</stp>
        <tr r="H988" s="5"/>
        <tr r="H988" s="5"/>
      </tp>
      <tp>
        <v>6.25</v>
        <stp/>
        <stp>##V3_BDPV12</stp>
        <stp>053030 KS Equity</stp>
        <stp>current_TRR_3mo</stp>
        <stp>[종목별 사업개요_IBK퀀트 김경훈.xlsx]KOSDAQ!R318C9</stp>
        <tr r="I318" s="5"/>
        <tr r="I318" s="5"/>
      </tp>
      <tp>
        <v>-2.023609</v>
        <stp/>
        <stp>##V3_BDPV12</stp>
        <stp>064480 KS Equity</stp>
        <stp>current_TRR_3mo</stp>
        <stp>[종목별 사업개요_IBK퀀트 김경훈.xlsx]KOSDAQ!R393C9</stp>
        <tr r="I393" s="5"/>
        <tr r="I393" s="5"/>
      </tp>
      <tp>
        <v>-16.90767</v>
        <stp/>
        <stp>##V3_BDPV12</stp>
        <stp>067280 KS Equity</stp>
        <stp>current_TRR_3mo</stp>
        <stp>[종목별 사업개요_IBK퀀트 김경훈.xlsx]KOSDAQ!R223C9</stp>
        <tr r="I223" s="5"/>
        <tr r="I223" s="5"/>
      </tp>
      <tp>
        <v>101.9417</v>
        <stp/>
        <stp>##V3_BDPV12</stp>
        <stp>074430 KS Equity</stp>
        <stp>current_TRR_3mo</stp>
        <stp>[종목별 사업개요_IBK퀀트 김경훈.xlsx]KOSDAQ!R988C9</stp>
        <tr r="I988" s="5"/>
        <tr r="I988" s="5"/>
      </tp>
      <tp>
        <v>13.33333</v>
        <stp/>
        <stp>##V3_BDPV12</stp>
        <stp>053030 KS Equity</stp>
        <stp>current_TRR_1mo</stp>
        <stp>[종목별 사업개요_IBK퀀트 김경훈.xlsx]KOSDAQ!R318C8</stp>
        <tr r="H318" s="5"/>
        <tr r="H318" s="5"/>
      </tp>
      <tp>
        <v>-4.086538</v>
        <stp/>
        <stp>##V3_BDPV12</stp>
        <stp>029480 KS Equity</stp>
        <stp>current_TRR_1mo</stp>
        <stp>[종목별 사업개요_IBK퀀트 김경훈.xlsx]KOSDAQ!R313C8</stp>
        <tr r="H313" s="5"/>
        <tr r="H313" s="5"/>
      </tp>
      <tp>
        <v>3.125</v>
        <stp/>
        <stp>##V3_BDPV12</stp>
        <stp>006730 KS Equity</stp>
        <stp>current_TRR_3mo</stp>
        <stp>[종목별 사업개요_IBK퀀트 김경훈.xlsx]KOSDAQ!R578C9</stp>
        <tr r="I578" s="5"/>
        <tr r="I578" s="5"/>
      </tp>
      <tp>
        <v>20.175439999999998</v>
        <stp/>
        <stp>##V3_BDPV12</stp>
        <stp>027580 KS Equity</stp>
        <stp>current_TRR_1mo</stp>
        <stp>[종목별 사업개요_IBK퀀트 김경훈.xlsx]KOSDAQ!R553C8</stp>
        <tr r="H553" s="5"/>
        <tr r="H553" s="5"/>
      </tp>
      <tp>
        <v>-0.1136364</v>
        <stp/>
        <stp>##V3_BDPV12</stp>
        <stp>024830 KS Equity</stp>
        <stp>current_TRR_1mo</stp>
        <stp>[종목별 사업개요_IBK퀀트 김경훈.xlsx]KOSDAQ!R698C8</stp>
        <tr r="H698" s="5"/>
        <tr r="H698" s="5"/>
      </tp>
      <tp>
        <v>20.338979999999999</v>
        <stp/>
        <stp>##V3_BDPV12</stp>
        <stp>039980 KS Equity</stp>
        <stp>current_TRR_1mo</stp>
        <stp>[종목별 사업개요_IBK퀀트 김경훈.xlsx]KOSDAQ!R183C8</stp>
        <tr r="H183" s="5"/>
        <tr r="H183" s="5"/>
      </tp>
      <tp>
        <v>10.65469</v>
        <stp/>
        <stp>##V3_BDPV12</stp>
        <stp>017480 KS Equity</stp>
        <stp>current_TRR_3mo</stp>
        <stp>[종목별 사업개요_IBK퀀트 김경훈.xlsx]KOSDAQ!R543C9</stp>
        <tr r="I543" s="5"/>
        <tr r="I543" s="5"/>
      </tp>
      <tp>
        <v>-0.23419200000000001</v>
        <stp/>
        <stp>##V3_BDPV12</stp>
        <stp>032980 KS Equity</stp>
        <stp>current_TRR_1mo</stp>
        <stp>[종목별 사업개요_IBK퀀트 김경훈.xlsx]KOSDAQ!R343C8</stp>
        <tr r="H343" s="5"/>
        <tr r="H343" s="5"/>
      </tp>
      <tp>
        <v>25.722539999999999</v>
        <stp/>
        <stp>##V3_BDPV12</stp>
        <stp>032680 KS Equity</stp>
        <stp>current_TRR_1mo</stp>
        <stp>[종목별 사업개요_IBK퀀트 김경훈.xlsx]KOSDAQ!R753C8</stp>
        <tr r="H753" s="5"/>
        <tr r="H753" s="5"/>
      </tp>
      <tp>
        <v>-9.9322800000000004</v>
        <stp/>
        <stp>##V3_BDPV12</stp>
        <stp>029480 KS Equity</stp>
        <stp>current_TRR_3mo</stp>
        <stp>[종목별 사업개요_IBK퀀트 김경훈.xlsx]KOSDAQ!R313C9</stp>
        <tr r="I313" s="5"/>
        <tr r="I313" s="5"/>
      </tp>
      <tp>
        <v>-0.64516130000000005</v>
        <stp/>
        <stp>##V3_BDPV12</stp>
        <stp>006730 KS Equity</stp>
        <stp>current_TRR_1mo</stp>
        <stp>[종목별 사업개요_IBK퀀트 김경훈.xlsx]KOSDAQ!R578C8</stp>
        <tr r="H578" s="5"/>
        <tr r="H578" s="5"/>
      </tp>
      <tp>
        <v>14.50583</v>
        <stp/>
        <stp>##V3_BDPV12</stp>
        <stp>027580 KS Equity</stp>
        <stp>current_TRR_3mo</stp>
        <stp>[종목별 사업개요_IBK퀀트 김경훈.xlsx]KOSDAQ!R553C9</stp>
        <tr r="I553" s="5"/>
        <tr r="I553" s="5"/>
      </tp>
      <tp>
        <v>-5.3821310000000002</v>
        <stp/>
        <stp>##V3_BDPV12</stp>
        <stp>024830 KS Equity</stp>
        <stp>current_TRR_3mo</stp>
        <stp>[종목별 사업개요_IBK퀀트 김경훈.xlsx]KOSDAQ!R698C9</stp>
        <tr r="I698" s="5"/>
        <tr r="I698" s="5"/>
      </tp>
      <tp>
        <v>29.878050000000002</v>
        <stp/>
        <stp>##V3_BDPV12</stp>
        <stp>039980 KS Equity</stp>
        <stp>current_TRR_3mo</stp>
        <stp>[종목별 사업개요_IBK퀀트 김경훈.xlsx]KOSDAQ!R183C9</stp>
        <tr r="I183" s="5"/>
        <tr r="I183" s="5"/>
      </tp>
      <tp>
        <v>3.3573140000000001</v>
        <stp/>
        <stp>##V3_BDPV12</stp>
        <stp>017480 KS Equity</stp>
        <stp>current_TRR_1mo</stp>
        <stp>[종목별 사업개요_IBK퀀트 김경훈.xlsx]KOSDAQ!R543C8</stp>
        <tr r="H543" s="5"/>
        <tr r="H543" s="5"/>
      </tp>
      <tp>
        <v>-1.388889</v>
        <stp/>
        <stp>##V3_BDPV12</stp>
        <stp>032980 KS Equity</stp>
        <stp>current_TRR_3mo</stp>
        <stp>[종목별 사업개요_IBK퀀트 김경훈.xlsx]KOSDAQ!R343C9</stp>
        <tr r="I343" s="5"/>
        <tr r="I343" s="5"/>
      </tp>
      <tp>
        <v>42.156860000000002</v>
        <stp/>
        <stp>##V3_BDPV12</stp>
        <stp>032680 KS Equity</stp>
        <stp>current_TRR_3mo</stp>
        <stp>[종목별 사업개요_IBK퀀트 김경훈.xlsx]KOSDAQ!R753C9</stp>
        <tr r="I753" s="5"/>
        <tr r="I753" s="5"/>
      </tp>
      <tp>
        <v>-18.972329999999999</v>
        <stp/>
        <stp>##V3_BDPV12</stp>
        <stp>089980 KS Equity</stp>
        <stp>current_TRR_3mo</stp>
        <stp>[종목별 사업개요_IBK퀀트 김경훈.xlsx]KOSDAQ!R563C9</stp>
        <tr r="I563" s="5"/>
        <tr r="I563" s="5"/>
      </tp>
      <tp>
        <v>10.94453</v>
        <stp/>
        <stp>##V3_BDPV12</stp>
        <stp>084180 KS Equity</stp>
        <stp>current_TRR_3mo</stp>
        <stp>[종목별 사업개요_IBK퀀트 김경훈.xlsx]KOSDAQ!R793C9</stp>
        <tr r="I793" s="5"/>
        <tr r="I793" s="5"/>
      </tp>
      <tp>
        <v>-23.507459999999998</v>
        <stp/>
        <stp>##V3_BDPV12</stp>
        <stp>089980 KS Equity</stp>
        <stp>current_TRR_1mo</stp>
        <stp>[종목별 사업개요_IBK퀀트 김경훈.xlsx]KOSDAQ!R563C8</stp>
        <tr r="H563" s="5"/>
        <tr r="H563" s="5"/>
      </tp>
      <tp>
        <v>-7.0351759999999999</v>
        <stp/>
        <stp>##V3_BDPV12</stp>
        <stp>084180 KS Equity</stp>
        <stp>current_TRR_1mo</stp>
        <stp>[종목별 사업개요_IBK퀀트 김경훈.xlsx]KOSDAQ!R793C8</stp>
        <tr r="H793" s="5"/>
        <tr r="H793" s="5"/>
      </tp>
      <tp t="s">
        <v>식품</v>
        <stp/>
        <stp>##V3_BDPV12</stp>
        <stp>005180 KS Equity</stp>
        <stp>gics_industry_name</stp>
        <stp>[종목별 사업개요_IBK퀀트 김경훈.xlsx]KOSPI!R1428C4</stp>
        <tr r="D1428" s="3"/>
        <tr r="D1428" s="3"/>
      </tp>
      <tp t="s">
        <v>제약</v>
        <stp/>
        <stp>##V3_BDPV12</stp>
        <stp>017180 KS Equity</stp>
        <stp>gics_industry_name</stp>
        <stp>[종목별 사업개요_IBK퀀트 김경훈.xlsx]KOSPI!R1248C4</stp>
        <tr r="D1248" s="3"/>
        <tr r="D1248" s="3"/>
      </tp>
      <tp t="s">
        <v>건축 자재</v>
        <stp/>
        <stp>##V3_BDPV12</stp>
        <stp>183190 KS Equity</stp>
        <stp>gics_industry_name</stp>
        <stp>[종목별 사업개요_IBK퀀트 김경훈.xlsx]KOSPI!R2028C4</stp>
        <tr r="D2028" s="3"/>
        <tr r="D2028" s="3"/>
      </tp>
      <tp t="s">
        <v>항공 화물 운송 &amp; 물류</v>
        <stp/>
        <stp>##V3_BDPV12</stp>
        <stp>009180 KS Equity</stp>
        <stp>gics_industry_name</stp>
        <stp>[종목별 사업개요_IBK퀀트 김경훈.xlsx]KOSPI!R3398C4</stp>
        <tr r="D3398" s="3"/>
        <tr r="D3398" s="3"/>
      </tp>
      <tp t="s">
        <v>자동차 부품</v>
        <stp/>
        <stp>##V3_BDPV12</stp>
        <stp>019180 KS Equity</stp>
        <stp>gics_industry_name</stp>
        <stp>[종목별 사업개요_IBK퀀트 김경훈.xlsx]KOSPI!R3048C4</stp>
        <tr r="D3048" s="3"/>
        <tr r="D3048" s="3"/>
      </tp>
      <tp>
        <v>1048396486600</v>
        <stp/>
        <stp>##V3_BDPV12</stp>
        <stp>081660 KS Equity</stp>
        <stp>cur_mkt_cap</stp>
        <stp>[종목별 사업개요_IBK퀀트 김경훈.xlsx]KOSPI!R3778C5</stp>
        <tr r="E3778" s="3"/>
        <tr r="E3778" s="3"/>
        <tr r="E3778" s="3"/>
        <tr r="E3778" s="3"/>
      </tp>
      <tp>
        <v>283562422000</v>
        <stp/>
        <stp>##V3_BDPV12</stp>
        <stp>194370 KS Equity</stp>
        <stp>cur_mkt_cap</stp>
        <stp>[종목별 사업개요_IBK퀀트 김경훈.xlsx]KOSPI!R2618C5</stp>
        <tr r="E2618" s="3"/>
        <tr r="E2618" s="3"/>
        <tr r="E2618" s="3"/>
        <tr r="E2618" s="3"/>
      </tp>
      <tp>
        <v>112054000000</v>
        <stp/>
        <stp>##V3_BDPV12</stp>
        <stp>079660 KS Equity</stp>
        <stp>cur_mkt_cap</stp>
        <stp>[종목별 사업개요_IBK퀀트 김경훈.xlsx]KOSPI!R1458C5</stp>
        <tr r="E1458" s="3"/>
        <tr r="E1458" s="3"/>
        <tr r="E1458" s="3"/>
        <tr r="E1458" s="3"/>
      </tp>
      <tp t="s">
        <v>금속 &amp; 채광</v>
        <stp/>
        <stp>##V3_BDPV12</stp>
        <stp>006110 KS Equity</stp>
        <stp>gics_industry_name</stp>
        <stp>[종목별 사업개요_IBK퀀트 김경훈.xlsx]KOSPI!R1548C4</stp>
        <tr r="D1548" s="3"/>
        <tr r="D1548" s="3"/>
      </tp>
      <tp t="s">
        <v>반도체 &amp; 반도체 장비</v>
        <stp/>
        <stp>##V3_BDPV12</stp>
        <stp>103130 KS Equity</stp>
        <stp>gics_industry_name</stp>
        <stp>[종목별 사업개요_IBK퀀트 김경훈.xlsx]KOSPI!R2368C4</stp>
        <tr r="D2368" s="3"/>
        <tr r="D2368" s="3"/>
      </tp>
      <tp>
        <v>151388700000</v>
        <stp/>
        <stp>##V3_BDPV12</stp>
        <stp>058860 KS Equity</stp>
        <stp>cur_mkt_cap</stp>
        <stp>[종목별 사업개요_IBK퀀트 김경훈.xlsx]KOSPI!R2858C5</stp>
        <tr r="E2858" s="3"/>
        <tr r="E2858" s="3"/>
        <tr r="E2858" s="3"/>
        <tr r="E2858" s="3"/>
      </tp>
      <tp>
        <v>156100246650.00003</v>
        <stp/>
        <stp>##V3_BDPV12</stp>
        <stp>063160 KS Equity</stp>
        <stp>cur_mkt_cap</stp>
        <stp>[종목별 사업개요_IBK퀀트 김경훈.xlsx]KOSPI!R2688C5</stp>
        <tr r="E2688" s="3"/>
        <tr r="E2688" s="3"/>
        <tr r="E2688" s="3"/>
        <tr r="E2688" s="3"/>
      </tp>
      <tp t="s">
        <v>제약</v>
        <stp/>
        <stp>##V3_BDPV12</stp>
        <stp>000100 KS Equity</stp>
        <stp>gics_industry_name</stp>
        <stp>[종목별 사업개요_IBK퀀트 김경훈.xlsx]KOSPI!R2438C4</stp>
        <tr r="D2438" s="3"/>
        <tr r="D2438" s="3"/>
      </tp>
      <tp t="s">
        <v>반도체 &amp; 반도체 장비</v>
        <stp/>
        <stp>##V3_BDPV12</stp>
        <stp>104120 KS Equity</stp>
        <stp>gics_industry_name</stp>
        <stp>[종목별 사업개요_IBK퀀트 김경훈.xlsx]KOSPI!R1858C4</stp>
        <tr r="D1858" s="3"/>
        <tr r="D1858" s="3"/>
      </tp>
      <tp>
        <v>842098912800</v>
        <stp/>
        <stp>##V3_BDPV12</stp>
        <stp>069260 KS Equity</stp>
        <stp>cur_mkt_cap</stp>
        <stp>[종목별 사업개요_IBK퀀트 김경훈.xlsx]KOSPI!R3798C5</stp>
        <tr r="E3798" s="3"/>
        <tr r="E3798" s="3"/>
        <tr r="E3798" s="3"/>
        <tr r="E3798" s="3"/>
      </tp>
      <tp t="s">
        <v>도로 &amp; 선로</v>
        <stp/>
        <stp>##V3_BDPV12</stp>
        <stp>000120 KS Equity</stp>
        <stp>gics_industry_name</stp>
        <stp>[종목별 사업개요_IBK퀀트 김경훈.xlsx]KOSPI!R1988C4</stp>
        <tr r="D1988" s="3"/>
        <tr r="D1988" s="3"/>
      </tp>
      <tp>
        <v>282667667510</v>
        <stp/>
        <stp>##V3_BDPV12</stp>
        <stp>017960 KS Equity</stp>
        <stp>cur_mkt_cap</stp>
        <stp>[종목별 사업개요_IBK퀀트 김경훈.xlsx]KOSPI!R3278C5</stp>
        <tr r="E3278" s="3"/>
        <tr r="E3278" s="3"/>
        <tr r="E3278" s="3"/>
        <tr r="E3278" s="3"/>
      </tp>
      <tp>
        <v>244934201600</v>
        <stp/>
        <stp>##V3_BDPV12</stp>
        <stp>004060 KS Equity</stp>
        <stp>cur_mkt_cap</stp>
        <stp>[종목별 사업개요_IBK퀀트 김경훈.xlsx]KOSPI!R2148C5</stp>
        <tr r="E2148" s="3"/>
        <tr r="E2148" s="3"/>
        <tr r="E2148" s="3"/>
        <tr r="E2148" s="3"/>
      </tp>
      <tp>
        <v>53200000000</v>
        <stp/>
        <stp>##V3_BDPV12</stp>
        <stp>000760 KS Equity</stp>
        <stp>cur_mkt_cap</stp>
        <stp>[종목별 사업개요_IBK퀀트 김경훈.xlsx]KOSPI!R2508C5</stp>
        <tr r="E2508" s="3"/>
        <tr r="E2508" s="3"/>
        <tr r="E2508" s="3"/>
        <tr r="E2508" s="3"/>
      </tp>
      <tp>
        <v>23405276034750.004</v>
        <stp/>
        <stp>##V3_BDPV12</stp>
        <stp>000660 KS Equity</stp>
        <stp>cur_mkt_cap</stp>
        <stp>[종목별 사업개요_IBK퀀트 김경훈.xlsx]KOSPI!R2168C5</stp>
        <tr r="E2168" s="3"/>
        <tr r="E2168" s="3"/>
        <tr r="E2168" s="3"/>
        <tr r="E2168" s="3"/>
      </tp>
      <tp>
        <v>45825370360</v>
        <stp/>
        <stp>##V3_BDPV12</stp>
        <stp>007460 KS Equity</stp>
        <stp>cur_mkt_cap</stp>
        <stp>[종목별 사업개요_IBK퀀트 김경훈.xlsx]KOSPI!R2828C5</stp>
        <tr r="E2828" s="3"/>
        <tr r="E2828" s="3"/>
        <tr r="E2828" s="3"/>
        <tr r="E2828" s="3"/>
      </tp>
      <tp>
        <v>875149574500</v>
        <stp/>
        <stp>##V3_BDPV12</stp>
        <stp>037560 KS Equity</stp>
        <stp>cur_mkt_cap</stp>
        <stp>[종목별 사업개요_IBK퀀트 김경훈.xlsx]KOSPI!R1998C5</stp>
        <tr r="E1998" s="3"/>
        <tr r="E1998" s="3"/>
        <tr r="E1998" s="3"/>
        <tr r="E1998" s="3"/>
      </tp>
      <tp t="s">
        <v>전자 장비 기기 &amp; 부품</v>
        <stp/>
        <stp>##V3_BDPV12</stp>
        <stp>009150 KS Equity</stp>
        <stp>gics_industry_name</stp>
        <stp>[종목별 사업개요_IBK퀀트 김경훈.xlsx]KOSPI!R1508C4</stp>
        <tr r="D1508" s="3"/>
        <tr r="D1508" s="3"/>
      </tp>
      <tp t="s">
        <v>금속 &amp; 채광</v>
        <stp/>
        <stp>##V3_BDPV12</stp>
        <stp>012160 KS Equity</stp>
        <stp>gics_industry_name</stp>
        <stp>[종목별 사업개요_IBK퀀트 김경훈.xlsx]KOSPI!R2278C4</stp>
        <tr r="D2278" s="3"/>
        <tr r="D2278" s="3"/>
      </tp>
      <tp t="s">
        <v>제약</v>
        <stp/>
        <stp>##V3_BDPV12</stp>
        <stp>063160 KS Equity</stp>
        <stp>gics_industry_name</stp>
        <stp>[종목별 사업개요_IBK퀀트 김경훈.xlsx]KOSPI!R2688C4</stp>
        <tr r="D2688" s="3"/>
        <tr r="D2688" s="3"/>
      </tp>
      <tp>
        <v>145674360000</v>
        <stp/>
        <stp>##V3_BDPV12</stp>
        <stp>002460 KS Equity</stp>
        <stp>cur_mkt_cap</stp>
        <stp>[종목별 사업개요_IBK퀀트 김경훈.xlsx]KOSPI!R3718C5</stp>
        <tr r="E3718" s="3"/>
        <tr r="E3718" s="3"/>
        <tr r="E3718" s="3"/>
        <tr r="E3718" s="3"/>
      </tp>
      <tp>
        <v>229860096750</v>
        <stp/>
        <stp>##V3_BDPV12</stp>
        <stp>025560 KS Equity</stp>
        <stp>cur_mkt_cap</stp>
        <stp>[종목별 사업개요_IBK퀀트 김경훈.xlsx]KOSPI!R1288C5</stp>
        <tr r="E1288" s="3"/>
        <tr r="E1288" s="3"/>
        <tr r="E1288" s="3"/>
        <tr r="E1288" s="3"/>
      </tp>
      <tp>
        <v>56607858400.000008</v>
        <stp/>
        <stp>##V3_BDPV12</stp>
        <stp>013360 KS Equity</stp>
        <stp>cur_mkt_cap</stp>
        <stp>[종목별 사업개요_IBK퀀트 김경훈.xlsx]KOSPI!R2548C5</stp>
        <tr r="E2548" s="3"/>
        <tr r="E2548" s="3"/>
        <tr r="E2548" s="3"/>
        <tr r="E2548" s="3"/>
      </tp>
      <tp>
        <v>492348000000</v>
        <stp/>
        <stp>##V3_BDPV12</stp>
        <stp>006060 KS Equity</stp>
        <stp>cur_mkt_cap</stp>
        <stp>[종목별 사업개요_IBK퀀트 김경훈.xlsx]KOSPI!R3728C5</stp>
        <tr r="E3728" s="3"/>
        <tr r="E3728" s="3"/>
        <tr r="E3728" s="3"/>
        <tr r="E3728" s="3"/>
      </tp>
      <tp>
        <v>578500000000</v>
        <stp/>
        <stp>##V3_BDPV12</stp>
        <stp>002960 KS Equity</stp>
        <stp>cur_mkt_cap</stp>
        <stp>[종목별 사업개요_IBK퀀트 김경훈.xlsx]KOSPI!R3218C5</stp>
        <tr r="E3218" s="3"/>
        <tr r="E3218" s="3"/>
        <tr r="E3218" s="3"/>
        <tr r="E3218" s="3"/>
      </tp>
      <tp>
        <v>209067050100</v>
        <stp/>
        <stp>##V3_BDPV12</stp>
        <stp>004960 KS Equity</stp>
        <stp>cur_mkt_cap</stp>
        <stp>[종목별 사업개요_IBK퀀트 김경훈.xlsx]KOSPI!R3438C5</stp>
        <tr r="E3438" s="3"/>
        <tr r="E3438" s="3"/>
        <tr r="E3438" s="3"/>
        <tr r="E3438" s="3"/>
      </tp>
      <tp>
        <v>201032199080</v>
        <stp/>
        <stp>##V3_BDPV12</stp>
        <stp>012160 KS Equity</stp>
        <stp>cur_mkt_cap</stp>
        <stp>[종목별 사업개요_IBK퀀트 김경훈.xlsx]KOSPI!R2278C5</stp>
        <tr r="E2278" s="3"/>
        <tr r="E2278" s="3"/>
        <tr r="E2278" s="3"/>
        <tr r="E2278" s="3"/>
      </tp>
      <tp>
        <v>407116734750</v>
        <stp/>
        <stp>##V3_BDPV12</stp>
        <stp>015860 KS Equity</stp>
        <stp>cur_mkt_cap</stp>
        <stp>[종목별 사업개요_IBK퀀트 김경훈.xlsx]KOSPI!R2598C5</stp>
        <tr r="E2598" s="3"/>
        <tr r="E2598" s="3"/>
        <tr r="E2598" s="3"/>
        <tr r="E2598" s="3"/>
      </tp>
      <tp>
        <v>1850003788999.9998</v>
        <stp/>
        <stp>##V3_BDPV12</stp>
        <stp>111770 KS Equity</stp>
        <stp>cur_mkt_cap</stp>
        <stp>[종목별 사업개요_IBK퀀트 김경훈.xlsx]KOSPI!R2248C5</stp>
        <tr r="E2248" s="3"/>
        <tr r="E2248" s="3"/>
        <tr r="E2248" s="3"/>
        <tr r="E2248" s="3"/>
      </tp>
      <tp>
        <v>144002645050</v>
        <stp/>
        <stp>##V3_BDPV12</stp>
        <stp>004560 KS Equity</stp>
        <stp>cur_mkt_cap</stp>
        <stp>[종목별 사업개요_IBK퀀트 김경훈.xlsx]KOSPI!R3618C5</stp>
        <tr r="E3618" s="3"/>
        <tr r="E3618" s="3"/>
        <tr r="E3618" s="3"/>
        <tr r="E3618" s="3"/>
      </tp>
      <tp>
        <v>23331875289000</v>
        <stp/>
        <stp>##V3_BDPV12</stp>
        <stp>028260 KS Equity</stp>
        <stp>cur_mkt_cap</stp>
        <stp>[종목별 사업개요_IBK퀀트 김경훈.xlsx]KOSPI!R1488C5</stp>
        <tr r="E1488" s="3"/>
        <tr r="E1488" s="3"/>
        <tr r="E1488" s="3"/>
        <tr r="E1488" s="3"/>
      </tp>
      <tp>
        <v>62949197730</v>
        <stp/>
        <stp>##V3_BDPV12</stp>
        <stp>009460 KS Equity</stp>
        <stp>cur_mkt_cap</stp>
        <stp>[종목별 사업개요_IBK퀀트 김경훈.xlsx]KOSPI!R3518C5</stp>
        <tr r="E3518" s="3"/>
        <tr r="E3518" s="3"/>
        <tr r="E3518" s="3"/>
        <tr r="E3518" s="3"/>
      </tp>
      <tp t="s">
        <v>석유, 가스 &amp; 소모 연료</v>
        <stp/>
        <stp>##V3_BDPV12</stp>
        <stp>012170 KS Equity</stp>
        <stp>gics_industry_name</stp>
        <stp>[종목별 사업개요_IBK퀀트 김경훈.xlsx]KOSPI!R2978C4</stp>
        <tr r="D2978" s="3"/>
        <tr r="D2978" s="3"/>
      </tp>
      <tp>
        <v>83860000000</v>
        <stp/>
        <stp>##V3_BDPV12</stp>
        <stp>032560 KS Equity</stp>
        <stp>cur_mkt_cap</stp>
        <stp>[종목별 사업개요_IBK퀀트 김경훈.xlsx]KOSPI!R3758C5</stp>
        <tr r="E3758" s="3"/>
        <tr r="E3758" s="3"/>
        <tr r="E3758" s="3"/>
        <tr r="E3758" s="3"/>
      </tp>
      <tp>
        <v>3646363500000</v>
        <stp/>
        <stp>##V3_BDPV12</stp>
        <stp>036460 KS Equity</stp>
        <stp>cur_mkt_cap</stp>
        <stp>[종목별 사업개요_IBK퀀트 김경훈.xlsx]KOSPI!R3188C5</stp>
        <tr r="E3188" s="3"/>
        <tr r="E3188" s="3"/>
        <tr r="E3188" s="3"/>
        <tr r="E3188" s="3"/>
      </tp>
      <tp>
        <v>86750000000</v>
        <stp/>
        <stp>##V3_BDPV12</stp>
        <stp>010960 KS Equity</stp>
        <stp>cur_mkt_cap</stp>
        <stp>[종목별 사업개요_IBK퀀트 김경훈.xlsx]KOSPI!R1628C5</stp>
        <tr r="E1628" s="3"/>
        <tr r="E1628" s="3"/>
        <tr r="E1628" s="3"/>
        <tr r="E1628" s="3"/>
      </tp>
      <tp>
        <v>476050635200</v>
        <stp/>
        <stp>##V3_BDPV12</stp>
        <stp>021960 KS Equity</stp>
        <stp>cur_mkt_cap</stp>
        <stp>[종목별 사업개요_IBK퀀트 김경훈.xlsx]KOSPI!R2798C5</stp>
        <tr r="E2798" s="3"/>
        <tr r="E2798" s="3"/>
        <tr r="E2798" s="3"/>
        <tr r="E2798" s="3"/>
      </tp>
      <tp>
        <v>317216916800</v>
        <stp/>
        <stp>##V3_BDPV12</stp>
        <stp>011160 KS Equity</stp>
        <stp>cur_mkt_cap</stp>
        <stp>[종목별 사업개요_IBK퀀트 김경훈.xlsx]KOSPI!R1098C5</stp>
        <tr r="E1098" s="3"/>
        <tr r="E1098" s="3"/>
        <tr r="E1098" s="3"/>
        <tr r="E1098" s="3"/>
      </tp>
      <tp>
        <v>497561421599.99994</v>
        <stp/>
        <stp>##V3_BDPV12</stp>
        <stp>029460 KS Equity</stp>
        <stp>cur_mkt_cap</stp>
        <stp>[종목별 사업개요_IBK퀀트 김경훈.xlsx]KOSPI!R2818C5</stp>
        <tr r="E2818" s="3"/>
        <tr r="E2818" s="3"/>
        <tr r="E2818" s="3"/>
        <tr r="E2818" s="3"/>
      </tp>
      <tp>
        <v>854543978700</v>
        <stp/>
        <stp>##V3_BDPV12</stp>
        <stp>020560 KS Equity</stp>
        <stp>cur_mkt_cap</stp>
        <stp>[종목별 사업개요_IBK퀀트 김경훈.xlsx]KOSPI!R2038C5</stp>
        <tr r="E2038" s="3"/>
        <tr r="E2038" s="3"/>
        <tr r="E2038" s="3"/>
        <tr r="E2038" s="3"/>
      </tp>
      <tp>
        <v>2770774731249.9995</v>
        <stp/>
        <stp>##V3_BDPV12</stp>
        <stp>016360 KS Equity</stp>
        <stp>cur_mkt_cap</stp>
        <stp>[종목별 사업개요_IBK퀀트 김경훈.xlsx]KOSPI!R1528C5</stp>
        <tr r="E1528" s="3"/>
        <tr r="E1528" s="3"/>
        <tr r="E1528" s="3"/>
        <tr r="E1528" s="3"/>
      </tp>
      <tp>
        <v>11065025399999.998</v>
        <stp/>
        <stp>##V3_BDPV12</stp>
        <stp>018260 KS Equity</stp>
        <stp>cur_mkt_cap</stp>
        <stp>[종목별 사업개요_IBK퀀트 김경훈.xlsx]KOSPI!R1498C5</stp>
        <tr r="E1498" s="3"/>
        <tr r="E1498" s="3"/>
        <tr r="E1498" s="3"/>
        <tr r="E1498" s="3"/>
      </tp>
      <tp t="s">
        <v>종이 &amp; 임산물</v>
        <stp/>
        <stp>##V3_BDPV12</stp>
        <stp>004150 KS Equity</stp>
        <stp>gics_industry_name</stp>
        <stp>[종목별 사업개요_IBK퀀트 김경훈.xlsx]KOSPI!R3428C4</stp>
        <tr r="D3428" s="3"/>
        <tr r="D3428" s="3"/>
      </tp>
      <tp t="s">
        <v>화학</v>
        <stp/>
        <stp>##V3_BDPV12</stp>
        <stp>011170 KS Equity</stp>
        <stp>gics_industry_name</stp>
        <stp>[종목별 사업개요_IBK퀀트 김경훈.xlsx]KOSPI!R1198C4</stp>
        <tr r="D1198" s="3"/>
        <tr r="D1198" s="3"/>
      </tp>
      <tp>
        <v>207316597500</v>
        <stp/>
        <stp>##V3_BDPV12</stp>
        <stp>001360 KS Equity</stp>
        <stp>cur_mkt_cap</stp>
        <stp>[종목별 사업개요_IBK퀀트 김경훈.xlsx]KOSPI!R1518C5</stp>
        <tr r="E1518" s="3"/>
        <tr r="E1518" s="3"/>
        <tr r="E1518" s="3"/>
        <tr r="E1518" s="3"/>
      </tp>
      <tp>
        <v>85604800710.000015</v>
        <stp/>
        <stp>##V3_BDPV12</stp>
        <stp>005360 KS Equity</stp>
        <stp>cur_mkt_cap</stp>
        <stp>[종목별 사업개요_IBK퀀트 김경훈.xlsx]KOSPI!R1258C5</stp>
        <tr r="E1258" s="3"/>
        <tr r="E1258" s="3"/>
        <tr r="E1258" s="3"/>
        <tr r="E1258" s="3"/>
      </tp>
      <tp>
        <v>185657054400</v>
        <stp/>
        <stp>##V3_BDPV12</stp>
        <stp>227840 KS Equity</stp>
        <stp>cur_mkt_cap</stp>
        <stp>[종목별 사업개요_IBK퀀트 김경훈.xlsx]KOSPI!R3638C5</stp>
        <tr r="E3638" s="3"/>
        <tr r="E3638" s="3"/>
        <tr r="E3638" s="3"/>
        <tr r="E3638" s="3"/>
      </tp>
      <tp>
        <v>66728600000.000008</v>
        <stp/>
        <stp>##V3_BDPV12</stp>
        <stp>002760 KS Equity</stp>
        <stp>cur_mkt_cap</stp>
        <stp>[종목별 사업개요_IBK퀀트 김경훈.xlsx]KOSPI!R1368C5</stp>
        <tr r="E1368" s="3"/>
        <tr r="E1368" s="3"/>
        <tr r="E1368" s="3"/>
        <tr r="E1368" s="3"/>
      </tp>
      <tp>
        <v>1626491198850</v>
        <stp/>
        <stp>##V3_BDPV12</stp>
        <stp>008560 KS Equity</stp>
        <stp>cur_mkt_cap</stp>
        <stp>[종목별 사업개요_IBK퀀트 김경훈.xlsx]KOSPI!R1238C5</stp>
        <tr r="E1238" s="3"/>
        <tr r="E1238" s="3"/>
        <tr r="E1238" s="3"/>
        <tr r="E1238" s="3"/>
      </tp>
      <tp t="s">
        <v>전자 장비 기기 &amp; 부품</v>
        <stp/>
        <stp>##V3_BDPV12</stp>
        <stp>020150 KS Equity</stp>
        <stp>gics_industry_name</stp>
        <stp>[종목별 사업개요_IBK퀀트 김경훈.xlsx]KOSPI!R2588C4</stp>
        <tr r="D2588" s="3"/>
        <tr r="D2588" s="3"/>
      </tp>
      <tp t="s">
        <v>섬유, 의류 &amp; 사치품</v>
        <stp/>
        <stp>##V3_BDPV12</stp>
        <stp>101140 KS Equity</stp>
        <stp>gics_industry_name</stp>
        <stp>[종목별 사업개요_IBK퀀트 김경훈.xlsx]KOSPI!R2098C4</stp>
        <tr r="D2098" s="3"/>
        <tr r="D2098" s="3"/>
      </tp>
      <tp t="s">
        <v>건설 &amp; 엔지니어링</v>
        <stp/>
        <stp>##V3_BDPV12</stp>
        <stp>011160 KS Equity</stp>
        <stp>gics_industry_name</stp>
        <stp>[종목별 사업개요_IBK퀀트 김경훈.xlsx]KOSPI!R1098C4</stp>
        <tr r="D1098" s="3"/>
        <tr r="D1098" s="3"/>
      </tp>
      <tp t="s">
        <v>#N/A N/A</v>
        <stp/>
        <stp>##V3_BDPV12</stp>
        <stp>069510 KS Equity</stp>
        <stp>best_eROE</stp>
        <stp>[종목별 사업개요_IBK퀀트 김경훈.xlsx]KOSDAQ!R1278C11</stp>
        <tr r="K1278" s="5"/>
      </tp>
      <tp t="s">
        <v>#N/A N/A</v>
        <stp/>
        <stp>##V3_BDPV12</stp>
        <stp>041020 KS Equity</stp>
        <stp>best_eROE</stp>
        <stp>[종목별 사업개요_IBK퀀트 김경훈.xlsx]KOSDAQ!R2098C11</stp>
        <tr r="K2098" s="5"/>
      </tp>
      <tp t="s">
        <v>#N/A N/A</v>
        <stp/>
        <stp>##V3_BDPV12</stp>
        <stp>040910 KS Equity</stp>
        <stp>best_eROE</stp>
        <stp>[종목별 사업개요_IBK퀀트 김경훈.xlsx]KOSDAQ!R1023C11</stp>
        <tr r="K1023" s="5"/>
      </tp>
      <tp t="s">
        <v>#N/A N/A</v>
        <stp/>
        <stp>##V3_BDPV12</stp>
        <stp>072020 KS Equity</stp>
        <stp>best_eROE</stp>
        <stp>[종목별 사업개요_IBK퀀트 김경훈.xlsx]KOSDAQ!R2283C11</stp>
        <tr r="K2283" s="5"/>
      </tp>
      <tp t="s">
        <v>#N/A N/A</v>
        <stp/>
        <stp>##V3_BDPV12</stp>
        <stp>042110 KS Equity</stp>
        <stp>best_eROE</stp>
        <stp>[종목별 사업개요_IBK퀀트 김경훈.xlsx]KOSDAQ!R1183C11</stp>
        <tr r="K1183" s="5"/>
      </tp>
      <tp>
        <v>22.481000000000002</v>
        <stp/>
        <stp>##V3_BDPV12</stp>
        <stp>100120 KS Equity</stp>
        <stp>best_eROE</stp>
        <stp>[종목별 사업개요_IBK퀀트 김경훈.xlsx]KOSDAQ!R3598C11</stp>
        <tr r="K3598" s="5"/>
        <tr r="K3598" s="5"/>
      </tp>
      <tp>
        <v>9.27</v>
        <stp/>
        <stp>##V3_BDPV12</stp>
        <stp>041510 KS Equity</stp>
        <stp>best_eROE</stp>
        <stp>[종목별 사업개요_IBK퀀트 김경훈.xlsx]KOSDAQ!R1163C11</stp>
        <tr r="K1163" s="5"/>
        <tr r="K1163" s="5"/>
      </tp>
      <tp t="s">
        <v>#N/A N/A</v>
        <stp/>
        <stp>##V3_BDPV12</stp>
        <stp>053810 KS Equity</stp>
        <stp>best_eROE</stp>
        <stp>[종목별 사업개요_IBK퀀트 김경훈.xlsx]KOSDAQ!R1078C11</stp>
        <tr r="K1078" s="5"/>
      </tp>
      <tp t="s">
        <v>#N/A N/A</v>
        <stp/>
        <stp>##V3_BDPV12</stp>
        <stp>040420 KS Equity</stp>
        <stp>best_eROE</stp>
        <stp>[종목별 사업개요_IBK퀀트 김경훈.xlsx]KOSDAQ!R2148C11</stp>
        <tr r="K2148" s="5"/>
      </tp>
      <tp t="s">
        <v>#N/A N/A</v>
        <stp/>
        <stp>##V3_BDPV12</stp>
        <stp>031510 KS Equity</stp>
        <stp>best_eROE</stp>
        <stp>[종목별 사업개요_IBK퀀트 김경훈.xlsx]KOSDAQ!R1608C11</stp>
        <tr r="K1608" s="5"/>
      </tp>
      <tp t="s">
        <v>#N/A N/A</v>
        <stp/>
        <stp>##V3_BDPV12</stp>
        <stp>058610 KS Equity</stp>
        <stp>best_eROE</stp>
        <stp>[종목별 사업개요_IBK퀀트 김경훈.xlsx]KOSDAQ!R1303C11</stp>
        <tr r="K1303" s="5"/>
      </tp>
      <tp t="s">
        <v>#N/A N/A</v>
        <stp/>
        <stp>##V3_BDPV12</stp>
        <stp>041910 KS Equity</stp>
        <stp>best_eROE</stp>
        <stp>[종목별 사업개요_IBK퀀트 김경훈.xlsx]KOSDAQ!R1283C11</stp>
        <tr r="K1283" s="5"/>
      </tp>
      <tp t="s">
        <v>#N/A N/A</v>
        <stp/>
        <stp>##V3_BDPV12</stp>
        <stp>243070 KS Equity</stp>
        <stp>best_eROE</stp>
        <stp>[종목별 사업개요_IBK퀀트 김경훈.xlsx]KOSDAQ!R5258C11</stp>
        <tr r="K5258" s="5"/>
      </tp>
      <tp t="s">
        <v>#N/A N/A</v>
        <stp/>
        <stp>##V3_BDPV12</stp>
        <stp>040610 KS Equity</stp>
        <stp>best_eROE</stp>
        <stp>[종목별 사업개요_IBK퀀트 김경훈.xlsx]KOSDAQ!R1253C11</stp>
        <tr r="K1253" s="5"/>
      </tp>
      <tp t="s">
        <v>#N/A N/A</v>
        <stp/>
        <stp>##V3_BDPV12</stp>
        <stp>102120 KS Equity</stp>
        <stp>best_eROE</stp>
        <stp>[종목별 사업개요_IBK퀀트 김경훈.xlsx]KOSDAQ!R3678C11</stp>
        <tr r="K3678" s="5"/>
      </tp>
      <tp t="s">
        <v>#N/A N/A</v>
        <stp/>
        <stp>##V3_BDPV12</stp>
        <stp>065530 KS Equity</stp>
        <stp>best_eROE</stp>
        <stp>[종목별 사업개요_IBK퀀트 김경훈.xlsx]KOSDAQ!R3043C11</stp>
        <tr r="K3043" s="5"/>
      </tp>
      <tp t="s">
        <v>#N/A N/A</v>
        <stp/>
        <stp>##V3_BDPV12</stp>
        <stp>148250 KS Equity</stp>
        <stp>best_eROE</stp>
        <stp>[종목별 사업개요_IBK퀀트 김경훈.xlsx]KOSDAQ!R4363C11</stp>
        <tr r="K4363" s="5"/>
      </tp>
      <tp t="s">
        <v>#N/A N/A</v>
        <stp/>
        <stp>##V3_BDPV12</stp>
        <stp>149950 KS Equity</stp>
        <stp>best_eROE</stp>
        <stp>[종목별 사업개요_IBK퀀트 김경훈.xlsx]KOSDAQ!R4373C11</stp>
        <tr r="K4373" s="5"/>
      </tp>
      <tp t="s">
        <v>#N/A N/A</v>
        <stp/>
        <stp>##V3_BDPV12</stp>
        <stp>207760 KS Equity</stp>
        <stp>best_eROE</stp>
        <stp>[종목별 사업개요_IBK퀀트 김경훈.xlsx]KOSDAQ!R4798C11</stp>
        <tr r="K4798" s="5"/>
      </tp>
      <tp t="s">
        <v>#N/A N/A</v>
        <stp/>
        <stp>##V3_BDPV12</stp>
        <stp>206660 KS Equity</stp>
        <stp>best_eROE</stp>
        <stp>[종목별 사업개요_IBK퀀트 김경훈.xlsx]KOSDAQ!R4788C11</stp>
        <tr r="K4788" s="5"/>
      </tp>
      <tp>
        <v>14.977</v>
        <stp/>
        <stp>##V3_BDPV12</stp>
        <stp>108320 KS Equity</stp>
        <stp>best_eROE</stp>
        <stp>[종목별 사업개요_IBK퀀트 김경훈.xlsx]KOSDAQ!R3773C11</stp>
        <tr r="K3773" s="5"/>
        <tr r="K3773" s="5"/>
      </tp>
      <tp t="s">
        <v>#N/A N/A</v>
        <stp/>
        <stp>##V3_BDPV12</stp>
        <stp>019210 KS Equity</stp>
        <stp>best_eROE</stp>
        <stp>[종목별 사업개요_IBK퀀트 김경훈.xlsx]KOSDAQ!R1668C11</stp>
        <tr r="K1668" s="5"/>
      </tp>
      <tp t="s">
        <v>#N/A N/A</v>
        <stp/>
        <stp>##V3_BDPV12</stp>
        <stp>039420 KS Equity</stp>
        <stp>best_eROE</stp>
        <stp>[종목별 사업개요_IBK퀀트 김경훈.xlsx]KOSDAQ!R2438C11</stp>
        <tr r="K2438" s="5"/>
      </tp>
      <tp t="s">
        <v>#N/A N/A</v>
        <stp/>
        <stp>##V3_BDPV12</stp>
        <stp>038110 KS Equity</stp>
        <stp>best_eROE</stp>
        <stp>[종목별 사업개요_IBK퀀트 김경훈.xlsx]KOSDAQ!R1408C11</stp>
        <tr r="K1408" s="5"/>
      </tp>
      <tp t="s">
        <v>#N/A N/A</v>
        <stp/>
        <stp>##V3_BDPV12</stp>
        <stp>058420 KS Equity</stp>
        <stp>best_eROE</stp>
        <stp>[종목별 사업개요_IBK퀀트 김경훈.xlsx]KOSDAQ!R2213C11</stp>
        <tr r="K2213" s="5"/>
      </tp>
      <tp t="s">
        <v>#N/A N/A</v>
        <stp/>
        <stp>##V3_BDPV12</stp>
        <stp>036810 KS Equity</stp>
        <stp>best_eROE</stp>
        <stp>[종목별 사업개요_IBK퀀트 김경훈.xlsx]KOSDAQ!R1418C11</stp>
        <tr r="K1418" s="5"/>
      </tp>
      <tp t="s">
        <v>#N/A N/A</v>
        <stp/>
        <stp>##V3_BDPV12</stp>
        <stp>047820 KS Equity</stp>
        <stp>best_eROE</stp>
        <stp>[종목별 사업개요_IBK퀀트 김경훈.xlsx]KOSDAQ!R2353C11</stp>
        <tr r="K2353" s="5"/>
      </tp>
      <tp t="s">
        <v>#N/A N/A</v>
        <stp/>
        <stp>##V3_BDPV12</stp>
        <stp>106520 KS Equity</stp>
        <stp>best_eROE</stp>
        <stp>[종목별 사업개요_IBK퀀트 김경훈.xlsx]KOSDAQ!R3763C11</stp>
        <tr r="K3763" s="5"/>
      </tp>
      <tp t="s">
        <v>#N/A N/A</v>
        <stp/>
        <stp>##V3_BDPV12</stp>
        <stp>204760 KS Equity</stp>
        <stp>best_eROE</stp>
        <stp>[종목별 사업개요_IBK퀀트 김경훈.xlsx]KOSDAQ!R4748C11</stp>
        <tr r="K4748" s="5"/>
      </tp>
      <tp t="s">
        <v>#N/A N/A</v>
        <stp/>
        <stp>##V3_BDPV12</stp>
        <stp>065620 KS Equity</stp>
        <stp>best_eROE</stp>
        <stp>[종목별 사업개요_IBK퀀트 김경훈.xlsx]KOSDAQ!R2158C11</stp>
        <tr r="K2158" s="5"/>
      </tp>
      <tp t="s">
        <v>#N/A N/A</v>
        <stp/>
        <stp>##V3_BDPV12</stp>
        <stp>206560 KS Equity</stp>
        <stp>best_eROE</stp>
        <stp>[종목별 사업개요_IBK퀀트 김경훈.xlsx]KOSDAQ!R4778C11</stp>
        <tr r="K4778" s="5"/>
      </tp>
      <tp>
        <v>4.7130000000000001</v>
        <stp/>
        <stp>##V3_BDPV12</stp>
        <stp>035720 KS Equity</stp>
        <stp>best_eROE</stp>
        <stp>[종목별 사업개요_IBK퀀트 김경훈.xlsx]KOSDAQ!R2363C11</stp>
        <tr r="K2363" s="5"/>
        <tr r="K2363" s="5"/>
      </tp>
      <tp t="s">
        <v>#N/A N/A</v>
        <stp/>
        <stp>##V3_BDPV12</stp>
        <stp>139050 KS Equity</stp>
        <stp>best_eROE</stp>
        <stp>[종목별 사업개요_IBK퀀트 김경훈.xlsx]KOSDAQ!R4278C11</stp>
        <tr r="K4278" s="5"/>
      </tp>
      <tp>
        <v>20.75</v>
        <stp/>
        <stp>##V3_BDPV12</stp>
        <stp>013310 KS Equity</stp>
        <stp>best_eROE</stp>
        <stp>[종목별 사업개요_IBK퀀트 김경훈.xlsx]KOSDAQ!R1088C11</stp>
        <tr r="K1088" s="5"/>
        <tr r="K1088" s="5"/>
      </tp>
      <tp t="s">
        <v>#N/A N/A</v>
        <stp/>
        <stp>##V3_BDPV12</stp>
        <stp>021320 KS Equity</stp>
        <stp>best_eROE</stp>
        <stp>[종목별 사업개요_IBK퀀트 김경훈.xlsx]KOSDAQ!R2393C11</stp>
        <tr r="K2393" s="5"/>
      </tp>
      <tp>
        <v>39.765999999999998</v>
        <stp/>
        <stp>##V3_BDPV12</stp>
        <stp>036420 KS Equity</stp>
        <stp>best_eROE</stp>
        <stp>[종목별 사업개요_IBK퀀트 김경훈.xlsx]KOSDAQ!R2218C11</stp>
        <tr r="K2218" s="5"/>
        <tr r="K2218" s="5"/>
      </tp>
      <tp t="s">
        <v>#N/A N/A</v>
        <stp/>
        <stp>##V3_BDPV12</stp>
        <stp>155650 KS Equity</stp>
        <stp>best_eROE</stp>
        <stp>[종목별 사업개요_IBK퀀트 김경훈.xlsx]KOSDAQ!R4418C11</stp>
        <tr r="K4418" s="5"/>
      </tp>
      <tp t="s">
        <v>#N/A N/A</v>
        <stp/>
        <stp>##V3_BDPV12</stp>
        <stp>080010 KS Equity</stp>
        <stp>best_eROE</stp>
        <stp>[종목별 사업개요_IBK퀀트 김경훈.xlsx]KOSDAQ!R1953C11</stp>
        <tr r="K1953" s="5"/>
      </tp>
      <tp t="s">
        <v>#N/A N/A</v>
        <stp/>
        <stp>##V3_BDPV12</stp>
        <stp>072520 KS Equity</stp>
        <stp>best_eROE</stp>
        <stp>[종목별 사업개요_IBK퀀트 김경훈.xlsx]KOSDAQ!R2673C11</stp>
        <tr r="K2673" s="5"/>
      </tp>
      <tp t="s">
        <v>#N/A N/A</v>
        <stp/>
        <stp>##V3_BDPV12</stp>
        <stp>137950 KS Equity</stp>
        <stp>best_eROE</stp>
        <stp>[종목별 사업개요_IBK퀀트 김경훈.xlsx]KOSDAQ!R4248C11</stp>
        <tr r="K4248" s="5"/>
      </tp>
      <tp t="s">
        <v>#N/A N/A</v>
        <stp/>
        <stp>##V3_BDPV12</stp>
        <stp>133750 KS Equity</stp>
        <stp>best_eROE</stp>
        <stp>[종목별 사업개요_IBK퀀트 김경훈.xlsx]KOSDAQ!R4203C11</stp>
        <tr r="K4203" s="5"/>
      </tp>
      <tp t="s">
        <v>#N/A N/A</v>
        <stp/>
        <stp>##V3_BDPV12</stp>
        <stp>232270 KS Equity</stp>
        <stp>best_eROE</stp>
        <stp>[종목별 사업개요_IBK퀀트 김경훈.xlsx]KOSDAQ!R5223C11</stp>
        <tr r="K5223" s="5"/>
      </tp>
      <tp t="s">
        <v>#N/A N/A</v>
        <stp/>
        <stp>##V3_BDPV12</stp>
        <stp>064820 KS Equity</stp>
        <stp>best_eROE</stp>
        <stp>[종목별 사업개요_IBK퀀트 김경훈.xlsx]KOSDAQ!R2488C11</stp>
        <tr r="K2488" s="5"/>
      </tp>
      <tp t="s">
        <v>#N/A N/A</v>
        <stp/>
        <stp>##V3_BDPV12</stp>
        <stp>069410 KS Equity</stp>
        <stp>best_eROE</stp>
        <stp>[종목별 사업개요_IBK퀀트 김경훈.xlsx]KOSDAQ!R1453C11</stp>
        <tr r="K1453" s="5"/>
      </tp>
      <tp t="s">
        <v>#N/A N/A</v>
        <stp/>
        <stp>##V3_BDPV12</stp>
        <stp>033320 KS Equity</stp>
        <stp>best_eROE</stp>
        <stp>[종목별 사업개요_IBK퀀트 김경훈.xlsx]KOSDAQ!R2193C11</stp>
        <tr r="K2193" s="5"/>
      </tp>
      <tp t="s">
        <v>#N/A N/A</v>
        <stp/>
        <stp>##V3_BDPV12</stp>
        <stp>018120 KS Equity</stp>
        <stp>best_eROE</stp>
        <stp>[종목별 사업개요_IBK퀀트 김경훈.xlsx]KOSDAQ!R2318C11</stp>
        <tr r="K2318" s="5"/>
      </tp>
      <tp t="s">
        <v>#N/A N/A</v>
        <stp/>
        <stp>##V3_BDPV12</stp>
        <stp>177350 KS Equity</stp>
        <stp>best_eROE</stp>
        <stp>[종목별 사업개요_IBK퀀트 김경훈.xlsx]KOSDAQ!R4508C11</stp>
        <tr r="K4508" s="5"/>
      </tp>
      <tp t="s">
        <v>#N/A N/A</v>
        <stp/>
        <stp>##V3_BDPV12</stp>
        <stp>013720 KS Equity</stp>
        <stp>best_eROE</stp>
        <stp>[종목별 사업개요_IBK퀀트 김경훈.xlsx]KOSDAQ!R2348C11</stp>
        <tr r="K2348" s="5"/>
      </tp>
      <tp>
        <v>7</v>
        <stp/>
        <stp>##V3_BDPV12</stp>
        <stp>160550 KS Equity</stp>
        <stp>best_eROE</stp>
        <stp>[종목별 사업개요_IBK퀀트 김경훈.xlsx]KOSDAQ!R4443C11</stp>
        <tr r="K4443" s="5"/>
        <tr r="K4443" s="5"/>
      </tp>
      <tp t="s">
        <v>#N/A N/A</v>
        <stp/>
        <stp>##V3_BDPV12</stp>
        <stp>123750 KS Equity</stp>
        <stp>best_eROE</stp>
        <stp>[종목별 사업개요_IBK퀀트 김경훈.xlsx]KOSDAQ!R4063C11</stp>
        <tr r="K4063" s="5"/>
      </tp>
      <tp>
        <v>5.7729999999999997</v>
        <stp/>
        <stp>##V3_BDPV12</stp>
        <stp>060720 KS Equity</stp>
        <stp>best_eROE</stp>
        <stp>[종목별 사업개요_IBK퀀트 김경훈.xlsx]KOSDAQ!R2423C11</stp>
        <tr r="K2423" s="5"/>
        <tr r="K2423" s="5"/>
      </tp>
      <tp t="s">
        <v>#N/A N/A</v>
        <stp/>
        <stp>##V3_BDPV12</stp>
        <stp>016920 KS Equity</stp>
        <stp>best_eROE</stp>
        <stp>[종목별 사업개요_IBK퀀트 김경훈.xlsx]KOSDAQ!R2358C11</stp>
        <tr r="K2358" s="5"/>
      </tp>
      <tp t="s">
        <v>#N/A N/A</v>
        <stp/>
        <stp>##V3_BDPV12</stp>
        <stp>045520 KS Equity</stp>
        <stp>best_eROE</stp>
        <stp>[종목별 사업개요_IBK퀀트 김경훈.xlsx]KOSDAQ!R2648C11</stp>
        <tr r="K2648" s="5"/>
      </tp>
      <tp t="s">
        <v>#N/A N/A</v>
        <stp/>
        <stp>##V3_BDPV12</stp>
        <stp>037230 KS Equity</stp>
        <stp>best_eROE</stp>
        <stp>[종목별 사업개요_IBK퀀트 김경훈.xlsx]KOSDAQ!R3088C11</stp>
        <tr r="K3088" s="5"/>
      </tp>
      <tp>
        <v>15.8</v>
        <stp/>
        <stp>##V3_BDPV12</stp>
        <stp>034830 KS Equity</stp>
        <stp>best_eROE</stp>
        <stp>[종목별 사업개요_IBK퀀트 김경훈.xlsx]KOSDAQ!R3083C11</stp>
        <tr r="K3083" s="5"/>
        <tr r="K3083" s="5"/>
      </tp>
      <tp t="s">
        <v>#N/A N/A</v>
        <stp/>
        <stp>##V3_BDPV12</stp>
        <stp>022220 KS Equity</stp>
        <stp>best_eROE</stp>
        <stp>[종목별 사업개요_IBK퀀트 김경훈.xlsx]KOSDAQ!R2143C11</stp>
        <tr r="K2143" s="5"/>
      </tp>
      <tp t="s">
        <v>#N/A N/A</v>
        <stp/>
        <stp>##V3_BDPV12</stp>
        <stp>031310 KS Equity</stp>
        <stp>best_eROE</stp>
        <stp>[종목별 사업개요_IBK퀀트 김경훈.xlsx]KOSDAQ!R1063C11</stp>
        <tr r="K1063" s="5"/>
      </tp>
      <tp t="s">
        <v>#N/A N/A</v>
        <stp/>
        <stp>##V3_BDPV12</stp>
        <stp>073110 KS Equity</stp>
        <stp>best_eROE</stp>
        <stp>[종목별 사업개요_IBK퀀트 김경훈.xlsx]KOSDAQ!R1473C11</stp>
        <tr r="K1473" s="5"/>
      </tp>
      <tp t="s">
        <v>#N/A N/A</v>
        <stp/>
        <stp>##V3_BDPV12</stp>
        <stp>053620 KS Equity</stp>
        <stp>best_eROE</stp>
        <stp>[종목별 사업개요_IBK퀀트 김경훈.xlsx]KOSDAQ!R2668C11</stp>
        <tr r="K2668" s="5"/>
      </tp>
      <tp t="s">
        <v>#N/A N/A</v>
        <stp/>
        <stp>##V3_BDPV12</stp>
        <stp>225570 KS Equity</stp>
        <stp>best_eROE</stp>
        <stp>[종목별 사업개요_IBK퀀트 김경훈.xlsx]KOSDAQ!R5148C11</stp>
        <tr r="K5148" s="5"/>
      </tp>
      <tp t="s">
        <v>#N/A N/A</v>
        <stp/>
        <stp>##V3_BDPV12</stp>
        <stp>033430 KS Equity</stp>
        <stp>best_eROE</stp>
        <stp>[종목별 사업개요_IBK퀀트 김경훈.xlsx]KOSDAQ!R3028C11</stp>
        <tr r="K3028" s="5"/>
      </tp>
      <tp t="s">
        <v>#N/A N/A</v>
        <stp/>
        <stp>##V3_BDPV12</stp>
        <stp>049120 KS Equity</stp>
        <stp>best_eROE</stp>
        <stp>[종목별 사업개요_IBK퀀트 김경훈.xlsx]KOSDAQ!R2808C11</stp>
        <tr r="K2808" s="5"/>
      </tp>
      <tp t="s">
        <v>#N/A N/A</v>
        <stp/>
        <stp>##V3_BDPV12</stp>
        <stp>054210 KS Equity</stp>
        <stp>best_eROE</stp>
        <stp>[종목별 사업개요_IBK퀀트 김경훈.xlsx]KOSDAQ!R1933C11</stp>
        <tr r="K1933" s="5"/>
      </tp>
      <tp>
        <v>17.100000000000001</v>
        <stp/>
        <stp>##V3_BDPV12</stp>
        <stp>083310 KS Equity</stp>
        <stp>best_eROE</stp>
        <stp>[종목별 사업개요_IBK퀀트 김경훈.xlsx]KOSDAQ!R1478C11</stp>
        <tr r="K1478" s="5"/>
        <tr r="K1478" s="5"/>
      </tp>
      <tp t="s">
        <v>#N/A N/A</v>
        <stp/>
        <stp>##V3_BDPV12</stp>
        <stp>099830 KS Equity</stp>
        <stp>best_eROE</stp>
        <stp>[종목별 사업개요_IBK퀀트 김경훈.xlsx]KOSDAQ!R3583C11</stp>
        <tr r="K3583" s="5"/>
      </tp>
      <tp>
        <v>5.34</v>
        <stp/>
        <stp>##V3_BDPV12</stp>
        <stp>096530 KS Equity</stp>
        <stp>best_eROE</stp>
        <stp>[종목별 사업개요_IBK퀀트 김경훈.xlsx]KOSDAQ!R3483C11</stp>
        <tr r="K3483" s="5"/>
        <tr r="K3483" s="5"/>
      </tp>
      <tp t="s">
        <v>#N/A N/A</v>
        <stp/>
        <stp>##V3_BDPV12</stp>
        <stp>096630 KS Equity</stp>
        <stp>best_eROE</stp>
        <stp>[종목별 사업개요_IBK퀀트 김경훈.xlsx]KOSDAQ!R3493C11</stp>
        <tr r="K3493" s="5"/>
      </tp>
      <tp t="s">
        <v>#N/A N/A</v>
        <stp/>
        <stp>##V3_BDPV12</stp>
        <stp>082210 KS Equity</stp>
        <stp>best_eROE</stp>
        <stp>[종목별 사업개요_IBK퀀트 김경훈.xlsx]KOSDAQ!R1643C11</stp>
        <tr r="K1643" s="5"/>
      </tp>
      <tp t="s">
        <v>#N/A N/A</v>
        <stp/>
        <stp>##V3_BDPV12</stp>
        <stp>192250 KS Equity</stp>
        <stp>best_eROE</stp>
        <stp>[종목별 사업개요_IBK퀀트 김경훈.xlsx]KOSDAQ!R4613C11</stp>
        <tr r="K4613" s="5"/>
      </tp>
      <tp t="s">
        <v>#N/A N/A</v>
        <stp/>
        <stp>##V3_BDPV12</stp>
        <stp>193250 KS Equity</stp>
        <stp>best_eROE</stp>
        <stp>[종목별 사업개요_IBK퀀트 김경훈.xlsx]KOSDAQ!R4633C11</stp>
        <tr r="K4633" s="5"/>
      </tp>
      <tp t="s">
        <v>#N/A N/A</v>
        <stp/>
        <stp>##V3_BDPV12</stp>
        <stp>196450 KS Equity</stp>
        <stp>best_eROE</stp>
        <stp>[종목별 사업개요_IBK퀀트 김경훈.xlsx]KOSDAQ!R4663C11</stp>
        <tr r="K4663" s="5"/>
      </tp>
      <tp t="s">
        <v>#N/A N/A</v>
        <stp/>
        <stp>##V3_BDPV12</stp>
        <stp>067010 KS Equity</stp>
        <stp>best_eROE</stp>
        <stp>[종목별 사업개요_IBK퀀트 김경훈.xlsx]KOSDAQ!R1968C11</stp>
        <tr r="K1968" s="5"/>
      </tp>
      <tp>
        <v>11.700000000000001</v>
        <stp/>
        <stp>##V3_BDPV12</stp>
        <stp>009520 KS Equity</stp>
        <stp>best_eROE</stp>
        <stp>[종목별 사업개요_IBK퀀트 김경훈.xlsx]KOSDAQ!R2873C11</stp>
        <tr r="K2873" s="5"/>
        <tr r="K2873" s="5"/>
      </tp>
      <tp t="s">
        <v>#N/A N/A</v>
        <stp/>
        <stp>##V3_BDPV12</stp>
        <stp>109820 KS Equity</stp>
        <stp>best_eROE</stp>
        <stp>[종목별 사업개요_IBK퀀트 김경훈.xlsx]KOSDAQ!R3808C11</stp>
        <tr r="K3808" s="5"/>
      </tp>
      <tp>
        <v>26.435000000000002</v>
        <stp/>
        <stp>##V3_BDPV12</stp>
        <stp>215360 KS Equity</stp>
        <stp>best_eROE</stp>
        <stp>[종목별 사업개요_IBK퀀트 김경훈.xlsx]KOSDAQ!R4923C11</stp>
        <tr r="K4923" s="5"/>
        <tr r="K4923" s="5"/>
      </tp>
      <tp t="s">
        <v>#N/A N/A</v>
        <stp/>
        <stp>##V3_BDPV12</stp>
        <stp>212560 KS Equity</stp>
        <stp>best_eROE</stp>
        <stp>[종목별 사업개요_IBK퀀트 김경훈.xlsx]KOSDAQ!R4843C11</stp>
        <tr r="K4843" s="5"/>
      </tp>
      <tp t="s">
        <v>#N/A N/A</v>
        <stp/>
        <stp>##V3_BDPV12</stp>
        <stp>085810 KS Equity</stp>
        <stp>best_eROE</stp>
        <stp>[종목별 사업개요_IBK퀀트 김경훈.xlsx]KOSDAQ!R1133C11</stp>
        <tr r="K1133" s="5"/>
      </tp>
      <tp t="s">
        <v>#N/A N/A</v>
        <stp/>
        <stp>##V3_BDPV12</stp>
        <stp>111820 KS Equity</stp>
        <stp>best_eROE</stp>
        <stp>[종목별 사업개요_IBK퀀트 김경훈.xlsx]KOSDAQ!R3823C11</stp>
        <tr r="K3823" s="5"/>
      </tp>
      <tp>
        <v>21.312999999999999</v>
        <stp/>
        <stp>##V3_BDPV12</stp>
        <stp>114120 KS Equity</stp>
        <stp>best_eROE</stp>
        <stp>[종목별 사업개요_IBK퀀트 김경훈.xlsx]KOSDAQ!R3848C11</stp>
        <tr r="K3848" s="5"/>
        <tr r="K3848" s="5"/>
      </tp>
      <tp t="s">
        <v>#N/A N/A</v>
        <stp/>
        <stp>##V3_BDPV12</stp>
        <stp>080220 KS Equity</stp>
        <stp>best_eROE</stp>
        <stp>[종목별 사업개요_IBK퀀트 김경훈.xlsx]KOSDAQ!R2243C11</stp>
        <tr r="K2243" s="5"/>
      </tp>
      <tp t="s">
        <v>#N/A N/A</v>
        <stp/>
        <stp>##V3_BDPV12</stp>
        <stp>023410 KS Equity</stp>
        <stp>best_eROE</stp>
        <stp>[종목별 사업개요_IBK퀀트 김경훈.xlsx]KOSDAQ!R1873C11</stp>
        <tr r="K1873" s="5"/>
      </tp>
      <tp t="s">
        <v>#N/A N/A</v>
        <stp/>
        <stp>##V3_BDPV12</stp>
        <stp>092130 KS Equity</stp>
        <stp>best_eROE</stp>
        <stp>[종목별 사업개요_IBK퀀트 김경훈.xlsx]KOSDAQ!R3313C11</stp>
        <tr r="K3313" s="5"/>
      </tp>
      <tp t="s">
        <v>#N/A N/A</v>
        <stp/>
        <stp>##V3_BDPV12</stp>
        <stp>033110 KS Equity</stp>
        <stp>best_eROE</stp>
        <stp>[종목별 사업개요_IBK퀀트 김경훈.xlsx]KOSDAQ!R1923C11</stp>
        <tr r="K1923" s="5"/>
      </tp>
      <tp t="s">
        <v>#N/A N/A</v>
        <stp/>
        <stp>##V3_BDPV12</stp>
        <stp>092730 KS Equity</stp>
        <stp>best_eROE</stp>
        <stp>[종목별 사업개요_IBK퀀트 김경훈.xlsx]KOSDAQ!R3333C11</stp>
        <tr r="K3333" s="5"/>
      </tp>
      <tp>
        <v>-6.7524110000000004</v>
        <stp/>
        <stp>##V3_BDPV12</stp>
        <stp>060590 KS Equity</stp>
        <stp>current_TRR_1mo</stp>
        <stp>[종목별 사업개요_IBK퀀트 김경훈.xlsx]KOSDAQ!R963C8</stp>
        <tr r="H963" s="5"/>
        <tr r="H963" s="5"/>
      </tp>
      <tp>
        <v>-5.027933</v>
        <stp/>
        <stp>##V3_BDPV12</stp>
        <stp>066790 KS Equity</stp>
        <stp>current_TRR_1mo</stp>
        <stp>[종목별 사업개요_IBK퀀트 김경훈.xlsx]KOSDAQ!R913C8</stp>
        <tr r="H913" s="5"/>
        <tr r="H913" s="5"/>
      </tp>
      <tp>
        <v>-17.275749999999999</v>
        <stp/>
        <stp>##V3_BDPV12</stp>
        <stp>047920 KS Equity</stp>
        <stp>current_TRR_3mo</stp>
        <stp>[종목별 사업개요_IBK퀀트 김경훈.xlsx]KOSDAQ!R958C9</stp>
        <tr r="I958" s="5"/>
        <tr r="I958" s="5"/>
      </tp>
      <tp>
        <v>-2.3178809999999999</v>
        <stp/>
        <stp>##V3_BDPV12</stp>
        <stp>046890 KS Equity</stp>
        <stp>current_TRR_3mo</stp>
        <stp>[종목별 사업개요_IBK퀀트 김경훈.xlsx]KOSDAQ!R603C9</stp>
        <tr r="I603" s="5"/>
        <tr r="I603" s="5"/>
      </tp>
      <tp>
        <v>-10.21898</v>
        <stp/>
        <stp>##V3_BDPV12</stp>
        <stp>064520 KS Equity</stp>
        <stp>current_TRR_1mo</stp>
        <stp>[종목별 사업개요_IBK퀀트 김경훈.xlsx]KOSDAQ!R308C8</stp>
        <tr r="H308" s="5"/>
        <tr r="H308" s="5"/>
      </tp>
      <tp>
        <v>12.11009</v>
        <stp/>
        <stp>##V3_BDPV12</stp>
        <stp>059090 KS Equity</stp>
        <stp>current_TRR_3mo</stp>
        <stp>[종목별 사업개요_IBK퀀트 김경훈.xlsx]KOSDAQ!R293C9</stp>
        <tr r="I293" s="5"/>
        <tr r="I293" s="5"/>
      </tp>
      <tp>
        <v>10.505319999999999</v>
        <stp/>
        <stp>##V3_BDPV12</stp>
        <stp>054920 KS Equity</stp>
        <stp>current_TRR_3mo</stp>
        <stp>[종목별 사업개요_IBK퀀트 김경훈.xlsx]KOSDAQ!R758C9</stp>
        <tr r="I758" s="5"/>
        <tr r="I758" s="5"/>
      </tp>
      <tp>
        <v>27.325579999999999</v>
        <stp/>
        <stp>##V3_BDPV12</stp>
        <stp>050120 KS Equity</stp>
        <stp>current_TRR_3mo</stp>
        <stp>[종목별 사업개요_IBK퀀트 김경훈.xlsx]KOSDAQ!R108C9</stp>
        <tr r="I108" s="5"/>
        <tr r="I108" s="5"/>
      </tp>
      <tp>
        <v>87.36842</v>
        <stp/>
        <stp>##V3_BDPV12</stp>
        <stp>058220 KS Equity</stp>
        <stp>current_TRR_3mo</stp>
        <stp>[종목별 사업개요_IBK퀀트 김경훈.xlsx]KOSDAQ!R978C9</stp>
        <tr r="I978" s="5"/>
        <tr r="I978" s="5"/>
      </tp>
      <tp>
        <v>-8.5173500000000004</v>
        <stp/>
        <stp>##V3_BDPV12</stp>
        <stp>060590 KS Equity</stp>
        <stp>current_TRR_3mo</stp>
        <stp>[종목별 사업개요_IBK퀀트 김경훈.xlsx]KOSDAQ!R963C9</stp>
        <tr r="I963" s="5"/>
        <tr r="I963" s="5"/>
      </tp>
      <tp>
        <v>-16.87041</v>
        <stp/>
        <stp>##V3_BDPV12</stp>
        <stp>066790 KS Equity</stp>
        <stp>current_TRR_3mo</stp>
        <stp>[종목별 사업개요_IBK퀀트 김경훈.xlsx]KOSDAQ!R913C9</stp>
        <tr r="I913" s="5"/>
        <tr r="I913" s="5"/>
      </tp>
      <tp>
        <v>-0.71770330000000004</v>
        <stp/>
        <stp>##V3_BDPV12</stp>
        <stp>047920 KS Equity</stp>
        <stp>current_TRR_1mo</stp>
        <stp>[종목별 사업개요_IBK퀀트 김경훈.xlsx]KOSDAQ!R958C8</stp>
        <tr r="H958" s="5"/>
        <tr r="H958" s="5"/>
      </tp>
      <tp>
        <v>4.2402829999999998</v>
        <stp/>
        <stp>##V3_BDPV12</stp>
        <stp>046890 KS Equity</stp>
        <stp>current_TRR_1mo</stp>
        <stp>[종목별 사업개요_IBK퀀트 김경훈.xlsx]KOSDAQ!R603C8</stp>
        <tr r="H603" s="5"/>
        <tr r="H603" s="5"/>
      </tp>
      <tp>
        <v>-14.73137</v>
        <stp/>
        <stp>##V3_BDPV12</stp>
        <stp>064520 KS Equity</stp>
        <stp>current_TRR_3mo</stp>
        <stp>[종목별 사업개요_IBK퀀트 김경훈.xlsx]KOSDAQ!R308C9</stp>
        <tr r="I308" s="5"/>
        <tr r="I308" s="5"/>
      </tp>
      <tp>
        <v>-1.926164</v>
        <stp/>
        <stp>##V3_BDPV12</stp>
        <stp>059090 KS Equity</stp>
        <stp>current_TRR_1mo</stp>
        <stp>[종목별 사업개요_IBK퀀트 김경훈.xlsx]KOSDAQ!R293C8</stp>
        <tr r="H293" s="5"/>
        <tr r="H293" s="5"/>
      </tp>
      <tp>
        <v>1.7135860000000001</v>
        <stp/>
        <stp>##V3_BDPV12</stp>
        <stp>054920 KS Equity</stp>
        <stp>current_TRR_1mo</stp>
        <stp>[종목별 사업개요_IBK퀀트 김경훈.xlsx]KOSDAQ!R758C8</stp>
        <tr r="H758" s="5"/>
        <tr r="H758" s="5"/>
      </tp>
      <tp>
        <v>-3.7362639999999998</v>
        <stp/>
        <stp>##V3_BDPV12</stp>
        <stp>050120 KS Equity</stp>
        <stp>current_TRR_1mo</stp>
        <stp>[종목별 사업개요_IBK퀀트 김경훈.xlsx]KOSDAQ!R108C8</stp>
        <tr r="H108" s="5"/>
        <tr r="H108" s="5"/>
      </tp>
      <tp>
        <v>16.530280000000001</v>
        <stp/>
        <stp>##V3_BDPV12</stp>
        <stp>058220 KS Equity</stp>
        <stp>current_TRR_1mo</stp>
        <stp>[종목별 사업개요_IBK퀀트 김경훈.xlsx]KOSDAQ!R978C8</stp>
        <tr r="H978" s="5"/>
        <tr r="H978" s="5"/>
      </tp>
      <tp>
        <v>16.279070000000001</v>
        <stp/>
        <stp>##V3_BDPV12</stp>
        <stp>025320 KS Equity</stp>
        <stp>current_TRR_1mo</stp>
        <stp>[종목별 사업개요_IBK퀀트 김경훈.xlsx]KOSDAQ!R828C8</stp>
        <tr r="H828" s="5"/>
        <tr r="H828" s="5"/>
      </tp>
      <tp>
        <v>3.2567050000000002</v>
        <stp/>
        <stp>##V3_BDPV12</stp>
        <stp>009620 KS Equity</stp>
        <stp>current_TRR_3mo</stp>
        <stp>[종목별 사업개요_IBK퀀트 김경훈.xlsx]KOSDAQ!R468C9</stp>
        <tr r="I468" s="5"/>
        <tr r="I468" s="5"/>
      </tp>
      <tp>
        <v>5.8894229999999999</v>
        <stp/>
        <stp>##V3_BDPV12</stp>
        <stp>002290 KS Equity</stp>
        <stp>current_TRR_3mo</stp>
        <stp>[종목별 사업개요_IBK퀀트 김경훈.xlsx]KOSDAQ!R513C9</stp>
        <tr r="I513" s="5"/>
        <tr r="I513" s="5"/>
      </tp>
      <tp>
        <v>-7.8093300000000001</v>
        <stp/>
        <stp>##V3_BDPV12</stp>
        <stp>006920 KS Equity</stp>
        <stp>current_TRR_3mo</stp>
        <stp>[종목별 사업개요_IBK퀀트 김경훈.xlsx]KOSDAQ!R278C9</stp>
        <tr r="I278" s="5"/>
        <tr r="I278" s="5"/>
      </tp>
      <tp>
        <v>14.95017</v>
        <stp/>
        <stp>##V3_BDPV12</stp>
        <stp>012790 KS Equity</stp>
        <stp>current_TRR_3mo</stp>
        <stp>[종목별 사업개요_IBK퀀트 김경훈.xlsx]KOSDAQ!R863C9</stp>
        <tr r="I863" s="5"/>
        <tr r="I863" s="5"/>
      </tp>
      <tp>
        <v>-19.977920000000001</v>
        <stp/>
        <stp>##V3_BDPV12</stp>
        <stp>013990 KS Equity</stp>
        <stp>current_TRR_3mo</stp>
        <stp>[종목별 사업개요_IBK퀀트 김경훈.xlsx]KOSDAQ!R973C9</stp>
        <tr r="I973" s="5"/>
        <tr r="I973" s="5"/>
      </tp>
      <tp>
        <v>-0.61881189999999997</v>
        <stp/>
        <stp>##V3_BDPV12</stp>
        <stp>038290 KS Equity</stp>
        <stp>current_TRR_1mo</stp>
        <stp>[종목별 사업개요_IBK퀀트 김경훈.xlsx]KOSDAQ!R213C8</stp>
        <tr r="H213" s="5"/>
        <tr r="H213" s="5"/>
      </tp>
      <tp>
        <v>2.5352109999999999</v>
        <stp/>
        <stp>##V3_BDPV12</stp>
        <stp>038390 KS Equity</stp>
        <stp>current_TRR_1mo</stp>
        <stp>[종목별 사업개요_IBK퀀트 김경훈.xlsx]KOSDAQ!R123C8</stp>
        <tr r="H123" s="5"/>
        <tr r="H123" s="5"/>
      </tp>
      <tp>
        <v>-18.311109999999999</v>
        <stp/>
        <stp>##V3_BDPV12</stp>
        <stp>014620 KS Equity</stp>
        <stp>current_TRR_3mo</stp>
        <stp>[종목별 사업개요_IBK퀀트 김경훈.xlsx]KOSDAQ!R648C9</stp>
        <tr r="I648" s="5"/>
        <tr r="I648" s="5"/>
      </tp>
      <tp>
        <v>31.318680000000001</v>
        <stp/>
        <stp>##V3_BDPV12</stp>
        <stp>036620 KS Equity</stp>
        <stp>current_TRR_1mo</stp>
        <stp>[종목별 사업개요_IBK퀀트 김경훈.xlsx]KOSDAQ!R358C8</stp>
        <tr r="H358" s="5"/>
        <tr r="H358" s="5"/>
      </tp>
      <tp>
        <v>31.73077</v>
        <stp/>
        <stp>##V3_BDPV12</stp>
        <stp>033790 KS Equity</stp>
        <stp>current_TRR_1mo</stp>
        <stp>[종목별 사업개요_IBK퀀트 김경훈.xlsx]KOSDAQ!R633C8</stp>
        <tr r="H633" s="5"/>
        <tr r="H633" s="5"/>
      </tp>
      <tp>
        <v>10.677619999999999</v>
        <stp/>
        <stp>##V3_BDPV12</stp>
        <stp>009620 KS Equity</stp>
        <stp>current_TRR_1mo</stp>
        <stp>[종목별 사업개요_IBK퀀트 김경훈.xlsx]KOSDAQ!R468C8</stp>
        <tr r="H468" s="5"/>
        <tr r="H468" s="5"/>
      </tp>
      <tp>
        <v>51.057400000000001</v>
        <stp/>
        <stp>##V3_BDPV12</stp>
        <stp>025320 KS Equity</stp>
        <stp>current_TRR_3mo</stp>
        <stp>[종목별 사업개요_IBK퀀트 김경훈.xlsx]KOSDAQ!R828C9</stp>
        <tr r="I828" s="5"/>
        <tr r="I828" s="5"/>
      </tp>
      <tp>
        <v>5.5089819999999996</v>
        <stp/>
        <stp>##V3_BDPV12</stp>
        <stp>002290 KS Equity</stp>
        <stp>current_TRR_1mo</stp>
        <stp>[종목별 사업개요_IBK퀀트 김경훈.xlsx]KOSDAQ!R513C8</stp>
        <tr r="H513" s="5"/>
        <tr r="H513" s="5"/>
      </tp>
      <tp>
        <v>-4.7169809999999996</v>
        <stp/>
        <stp>##V3_BDPV12</stp>
        <stp>006920 KS Equity</stp>
        <stp>current_TRR_1mo</stp>
        <stp>[종목별 사업개요_IBK퀀트 김경훈.xlsx]KOSDAQ!R278C8</stp>
        <tr r="H278" s="5"/>
        <tr r="H278" s="5"/>
      </tp>
      <tp>
        <v>10.758620000000001</v>
        <stp/>
        <stp>##V3_BDPV12</stp>
        <stp>038290 KS Equity</stp>
        <stp>current_TRR_3mo</stp>
        <stp>[종목별 사업개요_IBK퀀트 김경훈.xlsx]KOSDAQ!R213C9</stp>
        <tr r="I213" s="5"/>
        <tr r="I213" s="5"/>
      </tp>
      <tp>
        <v>-9.4240840000000006</v>
        <stp/>
        <stp>##V3_BDPV12</stp>
        <stp>012790 KS Equity</stp>
        <stp>current_TRR_1mo</stp>
        <stp>[종목별 사업개요_IBK퀀트 김경훈.xlsx]KOSDAQ!R863C8</stp>
        <tr r="H863" s="5"/>
        <tr r="H863" s="5"/>
      </tp>
      <tp>
        <v>-8.4595959999999994</v>
        <stp/>
        <stp>##V3_BDPV12</stp>
        <stp>013990 KS Equity</stp>
        <stp>current_TRR_1mo</stp>
        <stp>[종목별 사업개요_IBK퀀트 김경훈.xlsx]KOSDAQ!R973C8</stp>
        <tr r="H973" s="5"/>
        <tr r="H973" s="5"/>
      </tp>
      <tp>
        <v>-0.54644809999999999</v>
        <stp/>
        <stp>##V3_BDPV12</stp>
        <stp>038390 KS Equity</stp>
        <stp>current_TRR_3mo</stp>
        <stp>[종목별 사업개요_IBK퀀트 김경훈.xlsx]KOSDAQ!R123C9</stp>
        <tr r="I123" s="5"/>
        <tr r="I123" s="5"/>
      </tp>
      <tp>
        <v>-4.0709809999999997</v>
        <stp/>
        <stp>##V3_BDPV12</stp>
        <stp>014620 KS Equity</stp>
        <stp>current_TRR_1mo</stp>
        <stp>[종목별 사업개요_IBK퀀트 김경훈.xlsx]KOSDAQ!R648C8</stp>
        <tr r="H648" s="5"/>
        <tr r="H648" s="5"/>
      </tp>
      <tp>
        <v>28.494620000000001</v>
        <stp/>
        <stp>##V3_BDPV12</stp>
        <stp>036620 KS Equity</stp>
        <stp>current_TRR_3mo</stp>
        <stp>[종목별 사업개요_IBK퀀트 김경훈.xlsx]KOSDAQ!R358C9</stp>
        <tr r="I358" s="5"/>
        <tr r="I358" s="5"/>
      </tp>
      <tp>
        <v>36.77205</v>
        <stp/>
        <stp>##V3_BDPV12</stp>
        <stp>033790 KS Equity</stp>
        <stp>current_TRR_3mo</stp>
        <stp>[종목별 사업개요_IBK퀀트 김경훈.xlsx]KOSDAQ!R633C9</stp>
        <tr r="I633" s="5"/>
        <tr r="I633" s="5"/>
      </tp>
      <tp>
        <v>-19.727889999999999</v>
        <stp/>
        <stp>##V3_BDPV12</stp>
        <stp>087220 KS Equity</stp>
        <stp>current_TRR_3mo</stp>
        <stp>[종목별 사업개요_IBK퀀트 김경훈.xlsx]KOSDAQ!R798C9</stp>
        <tr r="I798" s="5"/>
        <tr r="I798" s="5"/>
      </tp>
      <tp>
        <v>7.018815</v>
        <stp/>
        <stp>##V3_BDPV12</stp>
        <stp>082920 KS Equity</stp>
        <stp>current_TRR_3mo</stp>
        <stp>[종목별 사업개요_IBK퀀트 김경훈.xlsx]KOSDAQ!R418C9</stp>
        <tr r="I418" s="5"/>
        <tr r="I418" s="5"/>
      </tp>
      <tp>
        <v>-8.5497150000000008</v>
        <stp/>
        <stp>##V3_BDPV12</stp>
        <stp>084990 KS Equity</stp>
        <stp>current_TRR_3mo</stp>
        <stp>[종목별 사업개요_IBK퀀트 김경훈.xlsx]KOSDAQ!R323C9</stp>
        <tr r="I323" s="5"/>
        <tr r="I323" s="5"/>
      </tp>
      <tp>
        <v>-0.84033610000000003</v>
        <stp/>
        <stp>##V3_BDPV12</stp>
        <stp>087220 KS Equity</stp>
        <stp>current_TRR_1mo</stp>
        <stp>[종목별 사업개요_IBK퀀트 김경훈.xlsx]KOSDAQ!R798C8</stp>
        <tr r="H798" s="5"/>
        <tr r="H798" s="5"/>
      </tp>
      <tp>
        <v>-6.7183460000000004</v>
        <stp/>
        <stp>##V3_BDPV12</stp>
        <stp>084990 KS Equity</stp>
        <stp>current_TRR_1mo</stp>
        <stp>[종목별 사업개요_IBK퀀트 김경훈.xlsx]KOSDAQ!R323C8</stp>
        <tr r="H323" s="5"/>
        <tr r="H323" s="5"/>
      </tp>
      <tp>
        <v>8.3621470000000002</v>
        <stp/>
        <stp>##V3_BDPV12</stp>
        <stp>082920 KS Equity</stp>
        <stp>current_TRR_1mo</stp>
        <stp>[종목별 사업개요_IBK퀀트 김경훈.xlsx]KOSDAQ!R418C8</stp>
        <tr r="H418" s="5"/>
        <tr r="H418" s="5"/>
      </tp>
      <tp t="s">
        <v>금속 &amp; 채광</v>
        <stp/>
        <stp>##V3_BDPV12</stp>
        <stp>024090 KS Equity</stp>
        <stp>gics_industry_name</stp>
        <stp>[종목별 사업개요_IBK퀀트 김경훈.xlsx]KOSPI!R1118C4</stp>
        <tr r="D1118" s="3"/>
        <tr r="D1118" s="3"/>
      </tp>
      <tp t="s">
        <v>기계</v>
        <stp/>
        <stp>##V3_BDPV12</stp>
        <stp>091090 KS Equity</stp>
        <stp>gics_industry_name</stp>
        <stp>[종목별 사업개요_IBK퀀트 김경훈.xlsx]KOSPI!R1788C4</stp>
        <tr r="D1788" s="3"/>
        <tr r="D1788" s="3"/>
      </tp>
      <tp t="s">
        <v>건강관리 장비 &amp; 용품</v>
        <stp/>
        <stp>##V3_BDPV12</stp>
        <stp>004080 KS Equity</stp>
        <stp>gics_industry_name</stp>
        <stp>[종목별 사업개요_IBK퀀트 김경훈.xlsx]KOSPI!R1948C4</stp>
        <tr r="D1948" s="3"/>
        <tr r="D1948" s="3"/>
      </tp>
      <tp t="s">
        <v>금속 &amp; 채광</v>
        <stp/>
        <stp>##V3_BDPV12</stp>
        <stp>071090 KS Equity</stp>
        <stp>gics_industry_name</stp>
        <stp>[종목별 사업개요_IBK퀀트 김경훈.xlsx]KOSPI!R3168C4</stp>
        <tr r="D3168" s="3"/>
        <tr r="D3168" s="3"/>
      </tp>
      <tp t="s">
        <v>건축 자재</v>
        <stp/>
        <stp>##V3_BDPV12</stp>
        <stp>004090 KS Equity</stp>
        <stp>gics_industry_name</stp>
        <stp>[종목별 사업개요_IBK퀀트 김경훈.xlsx]KOSPI!R3208C4</stp>
        <tr r="D3208" s="3"/>
        <tr r="D3208" s="3"/>
      </tp>
      <tp t="s">
        <v>가정용 내구재</v>
        <stp/>
        <stp>##V3_BDPV12</stp>
        <stp>011090 KS Equity</stp>
        <stp>gics_industry_name</stp>
        <stp>[종목별 사업개요_IBK퀀트 김경훈.xlsx]KOSPI!R2118C4</stp>
        <tr r="D2118" s="3"/>
        <tr r="D2118" s="3"/>
      </tp>
      <tp t="s">
        <v>음료</v>
        <stp/>
        <stp>##V3_BDPV12</stp>
        <stp>000080 KS Equity</stp>
        <stp>gics_industry_name</stp>
        <stp>[종목별 사업개요_IBK퀀트 김경훈.xlsx]KOSPI!R3178C4</stp>
        <tr r="D3178" s="3"/>
        <tr r="D3178" s="3"/>
      </tp>
      <tp>
        <v>324010281400</v>
        <stp/>
        <stp>##V3_BDPV12</stp>
        <stp>095570 KS Equity</stp>
        <stp>cur_mkt_cap</stp>
        <stp>[종목별 사업개요_IBK퀀트 김경훈.xlsx]KOSPI!R2188C5</stp>
        <tr r="E2188" s="3"/>
        <tr r="E2188" s="3"/>
        <tr r="E2188" s="3"/>
        <tr r="E2188" s="3"/>
      </tp>
      <tp>
        <v>45743992580</v>
        <stp/>
        <stp>##V3_BDPV12</stp>
        <stp>090370 KS Equity</stp>
        <stp>cur_mkt_cap</stp>
        <stp>[종목별 사업개요_IBK퀀트 김경훈.xlsx]KOSPI!R2018C5</stp>
        <tr r="E2018" s="3"/>
        <tr r="E2018" s="3"/>
        <tr r="E2018" s="3"/>
        <tr r="E2018" s="3"/>
      </tp>
      <tp>
        <v>33753061100</v>
        <stp/>
        <stp>##V3_BDPV12</stp>
        <stp>153360 KS Equity</stp>
        <stp>cur_mkt_cap</stp>
        <stp>[종목별 사업개요_IBK퀀트 김경훈.xlsx]KOSPI!R3158C5</stp>
        <tr r="E3158" s="3"/>
        <tr r="E3158" s="3"/>
        <tr r="E3158" s="3"/>
        <tr r="E3158" s="3"/>
      </tp>
      <tp t="s">
        <v>금속 &amp; 채광</v>
        <stp/>
        <stp>##V3_BDPV12</stp>
        <stp>120030 KS Equity</stp>
        <stp>gics_industry_name</stp>
        <stp>[종목별 사업개요_IBK퀀트 김경훈.xlsx]KOSPI!R2668C4</stp>
        <tr r="D2668" s="3"/>
        <tr r="D2668" s="3"/>
      </tp>
      <tp>
        <v>162577500000</v>
        <stp/>
        <stp>##V3_BDPV12</stp>
        <stp>163560 KS Equity</stp>
        <stp>cur_mkt_cap</stp>
        <stp>[종목별 사업개요_IBK퀀트 김경훈.xlsx]KOSPI!R1068C5</stp>
        <tr r="E1068" s="3"/>
        <tr r="E1068" s="3"/>
        <tr r="E1068" s="3"/>
        <tr r="E1068" s="3"/>
      </tp>
      <tp t="s">
        <v>금속 &amp; 채광</v>
        <stp/>
        <stp>##V3_BDPV12</stp>
        <stp>004020 KS Equity</stp>
        <stp>gics_industry_name</stp>
        <stp>[종목별 사업개요_IBK퀀트 김경훈.xlsx]KOSPI!R3668C4</stp>
        <tr r="D3668" s="3"/>
        <tr r="D3668" s="3"/>
      </tp>
      <tp t="s">
        <v>금속 &amp; 채광</v>
        <stp/>
        <stp>##V3_BDPV12</stp>
        <stp>023000 KS Equity</stp>
        <stp>gics_industry_name</stp>
        <stp>[종목별 사업개요_IBK퀀트 김경훈.xlsx]KOSPI!R1588C4</stp>
        <tr r="D1588" s="3"/>
        <tr r="D1588" s="3"/>
      </tp>
      <tp t="s">
        <v>은행</v>
        <stp/>
        <stp>##V3_BDPV12</stp>
        <stp>000030 KS Equity</stp>
        <stp>gics_industry_name</stp>
        <stp>[종목별 사업개요_IBK퀀트 김경훈.xlsx]KOSPI!R2328C4</stp>
        <tr r="D2328" s="3"/>
        <tr r="D2328" s="3"/>
      </tp>
      <tp t="s">
        <v>제약</v>
        <stp/>
        <stp>##V3_BDPV12</stp>
        <stp>003000 KS Equity</stp>
        <stp>gics_industry_name</stp>
        <stp>[종목별 사업개요_IBK퀀트 김경훈.xlsx]KOSPI!R1388C4</stp>
        <tr r="D1388" s="3"/>
        <tr r="D1388" s="3"/>
      </tp>
      <tp t="s">
        <v>종이 &amp; 임산물</v>
        <stp/>
        <stp>##V3_BDPV12</stp>
        <stp>001020 KS Equity</stp>
        <stp>gics_industry_name</stp>
        <stp>[종목별 사업개요_IBK퀀트 김경훈.xlsx]KOSPI!R3088C4</stp>
        <tr r="D3088" s="3"/>
        <tr r="D3088" s="3"/>
      </tp>
      <tp>
        <v>80480000000</v>
        <stp/>
        <stp>##V3_BDPV12</stp>
        <stp>155660 KS Equity</stp>
        <stp>cur_mkt_cap</stp>
        <stp>[종목별 사업개요_IBK퀀트 김경훈.xlsx]KOSPI!R1138C5</stp>
        <tr r="E1138" s="3"/>
        <tr r="E1138" s="3"/>
        <tr r="E1138" s="3"/>
        <tr r="E1138" s="3"/>
      </tp>
      <tp t="s">
        <v>섬유, 의류 &amp; 사치품</v>
        <stp/>
        <stp>##V3_BDPV12</stp>
        <stp>011000 KS Equity</stp>
        <stp>gics_industry_name</stp>
        <stp>[종목별 사업개요_IBK퀀트 김경훈.xlsx]KOSPI!R2758C4</stp>
        <tr r="D2758" s="3"/>
        <tr r="D2758" s="3"/>
      </tp>
      <tp t="s">
        <v>무역 회사 &amp; 판매업체</v>
        <stp/>
        <stp>##V3_BDPV12</stp>
        <stp>003010 KS Equity</stp>
        <stp>gics_industry_name</stp>
        <stp>[종목별 사업개요_IBK퀀트 김경훈.xlsx]KOSPI!R3708C4</stp>
        <tr r="D3708" s="3"/>
        <tr r="D3708" s="3"/>
      </tp>
      <tp t="s">
        <v>금속 &amp; 채광</v>
        <stp/>
        <stp>##V3_BDPV12</stp>
        <stp>003030 KS Equity</stp>
        <stp>gics_industry_name</stp>
        <stp>[종목별 사업개요_IBK퀀트 김경훈.xlsx]KOSPI!R1768C4</stp>
        <tr r="D1768" s="3"/>
        <tr r="D1768" s="3"/>
      </tp>
      <tp t="s">
        <v>미디어</v>
        <stp/>
        <stp>##V3_BDPV12</stp>
        <stp>035000 KS Equity</stp>
        <stp>gics_industry_name</stp>
        <stp>[종목별 사업개요_IBK퀀트 김경훈.xlsx]KOSPI!R2728C4</stp>
        <tr r="D2728" s="3"/>
        <tr r="D2728" s="3"/>
      </tp>
      <tp t="s">
        <v>해운회사</v>
        <stp/>
        <stp>##V3_BDPV12</stp>
        <stp>091000 KS Equity</stp>
        <stp>gics_industry_name</stp>
        <stp>[종목별 사업개요_IBK퀀트 김경훈.xlsx]KOSPI!R2898C4</stp>
        <tr r="D2898" s="3"/>
        <tr r="D2898" s="3"/>
      </tp>
      <tp t="s">
        <v>기계</v>
        <stp/>
        <stp>##V3_BDPV12</stp>
        <stp>081000 KS Equity</stp>
        <stp>gics_industry_name</stp>
        <stp>[종목별 사업개요_IBK퀀트 김경훈.xlsx]KOSPI!R2578C4</stp>
        <tr r="D2578" s="3"/>
        <tr r="D2578" s="3"/>
      </tp>
      <tp>
        <v>1445963538580</v>
        <stp/>
        <stp>##V3_BDPV12</stp>
        <stp>042670 KS Equity</stp>
        <stp>cur_mkt_cap</stp>
        <stp>[종목별 사업개요_IBK퀀트 김경훈.xlsx]KOSPI!R1108C5</stp>
        <tr r="E1108" s="3"/>
        <tr r="E1108" s="3"/>
        <tr r="E1108" s="3"/>
        <tr r="E1108" s="3"/>
      </tp>
      <tp t="s">
        <v>건축 제품</v>
        <stp/>
        <stp>##V3_BDPV12</stp>
        <stp>002000 KS Equity</stp>
        <stp>gics_industry_name</stp>
        <stp>[종목별 사업개요_IBK퀀트 김경훈.xlsx]KOSPI!R3228C4</stp>
        <tr r="D3228" s="3"/>
        <tr r="D3228" s="3"/>
      </tp>
      <tp t="s">
        <v>제약</v>
        <stp/>
        <stp>##V3_BDPV12</stp>
        <stp>000020 KS Equity</stp>
        <stp>gics_industry_name</stp>
        <stp>[종목별 사업개요_IBK퀀트 김경훈.xlsx]KOSPI!R1088C4</stp>
        <tr r="D1088" s="3"/>
        <tr r="D1088" s="3"/>
      </tp>
      <tp t="s">
        <v>섬유, 의류 &amp; 사치품</v>
        <stp/>
        <stp>##V3_BDPV12</stp>
        <stp>020000 KS Equity</stp>
        <stp>gics_industry_name</stp>
        <stp>[종목별 사업개요_IBK퀀트 김경훈.xlsx]KOSPI!R3378C4</stp>
        <tr r="D3378" s="3"/>
        <tr r="D3378" s="3"/>
      </tp>
      <tp>
        <v>434085000000</v>
        <stp/>
        <stp>##V3_BDPV12</stp>
        <stp>102460 KS Equity</stp>
        <stp>cur_mkt_cap</stp>
        <stp>[종목별 사업개요_IBK퀀트 김경훈.xlsx]KOSPI!R2498C5</stp>
        <tr r="E2498" s="3"/>
        <tr r="E2498" s="3"/>
        <tr r="E2498" s="3"/>
        <tr r="E2498" s="3"/>
      </tp>
      <tp>
        <v>52651677599.999992</v>
        <stp/>
        <stp>##V3_BDPV12</stp>
        <stp>010770 KS Equity</stp>
        <stp>cur_mkt_cap</stp>
        <stp>[종목별 사업개요_IBK퀀트 김경훈.xlsx]KOSPI!R3098C5</stp>
        <tr r="E3098" s="3"/>
        <tr r="E3098" s="3"/>
        <tr r="E3098" s="3"/>
        <tr r="E3098" s="3"/>
      </tp>
      <tp>
        <v>1078002694400.0001</v>
        <stp/>
        <stp>##V3_BDPV12</stp>
        <stp>007570 KS Equity</stp>
        <stp>cur_mkt_cap</stp>
        <stp>[종목별 사업개요_IBK퀀트 김경훈.xlsx]KOSPI!R2568C5</stp>
        <tr r="E2568" s="3"/>
        <tr r="E2568" s="3"/>
        <tr r="E2568" s="3"/>
        <tr r="E2568" s="3"/>
      </tp>
      <tp>
        <v>47436918720</v>
        <stp/>
        <stp>##V3_BDPV12</stp>
        <stp>005070 KS Equity</stp>
        <stp>cur_mkt_cap</stp>
        <stp>[종목별 사업개요_IBK퀀트 김경훈.xlsx]KOSPI!R2918C5</stp>
        <tr r="E2918" s="3"/>
        <tr r="E2918" s="3"/>
        <tr r="E2918" s="3"/>
        <tr r="E2918" s="3"/>
      </tp>
      <tp>
        <v>243580293599.99997</v>
        <stp/>
        <stp>##V3_BDPV12</stp>
        <stp>003070 KS Equity</stp>
        <stp>cur_mkt_cap</stp>
        <stp>[종목별 사업개요_IBK퀀트 김경훈.xlsx]KOSPI!R2938C5</stp>
        <tr r="E2938" s="3"/>
        <tr r="E2938" s="3"/>
        <tr r="E2938" s="3"/>
        <tr r="E2938" s="3"/>
      </tp>
      <tp t="s">
        <v>섬유, 의류 &amp; 사치품</v>
        <stp/>
        <stp>##V3_BDPV12</stp>
        <stp>004060 KS Equity</stp>
        <stp>gics_industry_name</stp>
        <stp>[종목별 사업개요_IBK퀀트 김경훈.xlsx]KOSPI!R2148C4</stp>
        <tr r="D2148" s="3"/>
        <tr r="D2148" s="3"/>
      </tp>
      <tp>
        <v>643338907350</v>
        <stp/>
        <stp>##V3_BDPV12</stp>
        <stp>000370 KS Equity</stp>
        <stp>cur_mkt_cap</stp>
        <stp>[종목별 사업개요_IBK퀀트 김경훈.xlsx]KOSPI!R3538C5</stp>
        <tr r="E3538" s="3"/>
        <tr r="E3538" s="3"/>
        <tr r="E3538" s="3"/>
        <tr r="E3538" s="3"/>
      </tp>
      <tp>
        <v>103753203199.99998</v>
        <stp/>
        <stp>##V3_BDPV12</stp>
        <stp>013870 KS Equity</stp>
        <stp>cur_mkt_cap</stp>
        <stp>[종목별 사업개요_IBK퀀트 김경훈.xlsx]KOSPI!R2718C5</stp>
        <tr r="E2718" s="3"/>
        <tr r="E2718" s="3"/>
        <tr r="E2718" s="3"/>
        <tr r="E2718" s="3"/>
      </tp>
      <tp>
        <v>232742213140</v>
        <stp/>
        <stp>##V3_BDPV12</stp>
        <stp>012170 KS Equity</stp>
        <stp>cur_mkt_cap</stp>
        <stp>[종목별 사업개요_IBK퀀트 김경훈.xlsx]KOSPI!R2978C5</stp>
        <tr r="E2978" s="3"/>
        <tr r="E2978" s="3"/>
        <tr r="E2978" s="3"/>
        <tr r="E2978" s="3"/>
      </tp>
      <tp t="s">
        <v>화학</v>
        <stp/>
        <stp>##V3_BDPV12</stp>
        <stp>006060 KS Equity</stp>
        <stp>gics_industry_name</stp>
        <stp>[종목별 사업개요_IBK퀀트 김경훈.xlsx]KOSPI!R3728C4</stp>
        <tr r="D3728" s="3"/>
        <tr r="D3728" s="3"/>
      </tp>
      <tp t="s">
        <v>식품</v>
        <stp/>
        <stp>##V3_BDPV12</stp>
        <stp>008040 KS Equity</stp>
        <stp>gics_industry_name</stp>
        <stp>[종목별 사업개요_IBK퀀트 김경훈.xlsx]KOSPI!R1438C4</stp>
        <tr r="D1438" s="3"/>
        <tr r="D1438" s="3"/>
      </tp>
      <tp t="s">
        <v>건설 &amp; 엔지니어링</v>
        <stp/>
        <stp>##V3_BDPV12</stp>
        <stp>003070 KS Equity</stp>
        <stp>gics_industry_name</stp>
        <stp>[종목별 사업개요_IBK퀀트 김경훈.xlsx]KOSPI!R2938C4</stp>
        <tr r="D2938" s="3"/>
        <tr r="D2938" s="3"/>
      </tp>
      <tp t="s">
        <v>기술 하드웨어, 스토리</v>
        <stp/>
        <stp>##V3_BDPV12</stp>
        <stp>005070 KS Equity</stp>
        <stp>gics_industry_name</stp>
        <stp>[종목별 사업개요_IBK퀀트 김경훈.xlsx]KOSPI!R2918C4</stp>
        <tr r="D2918" s="3"/>
        <tr r="D2918" s="3"/>
      </tp>
      <tp>
        <v>198534000000</v>
        <stp/>
        <stp>##V3_BDPV12</stp>
        <stp>130660 KS Equity</stp>
        <stp>cur_mkt_cap</stp>
        <stp>[종목별 사업개요_IBK퀀트 김경훈.xlsx]KOSPI!R3478C5</stp>
        <tr r="E3478" s="3"/>
        <tr r="E3478" s="3"/>
        <tr r="E3478" s="3"/>
        <tr r="E3478" s="3"/>
      </tp>
      <tp>
        <v>9785632124499.998</v>
        <stp/>
        <stp>##V3_BDPV12</stp>
        <stp>011170 KS Equity</stp>
        <stp>cur_mkt_cap</stp>
        <stp>[종목별 사업개요_IBK퀀트 김경훈.xlsx]KOSPI!R1198C5</stp>
        <tr r="E1198" s="3"/>
        <tr r="E1198" s="3"/>
        <tr r="E1198" s="3"/>
        <tr r="E1198" s="3"/>
      </tp>
      <tp>
        <v>154759442040</v>
        <stp/>
        <stp>##V3_BDPV12</stp>
        <stp>013570 KS Equity</stp>
        <stp>cur_mkt_cap</stp>
        <stp>[종목별 사업개요_IBK퀀트 김경훈.xlsx]KOSPI!R1148C5</stp>
        <tr r="E1148" s="3"/>
        <tr r="E1148" s="3"/>
        <tr r="E1148" s="3"/>
        <tr r="E1148" s="3"/>
      </tp>
      <tp t="s">
        <v>식품</v>
        <stp/>
        <stp>##V3_BDPV12</stp>
        <stp>000070 KS Equity</stp>
        <stp>gics_industry_name</stp>
        <stp>[종목별 사업개요_IBK퀀트 김경훈.xlsx]KOSPI!R1568C4</stp>
        <tr r="D1568" s="3"/>
        <tr r="D1568" s="3"/>
      </tp>
      <tp t="s">
        <v>인터넷 &amp; 카탈로그 소</v>
        <stp/>
        <stp>##V3_BDPV12</stp>
        <stp>057050 KS Equity</stp>
        <stp>gics_industry_name</stp>
        <stp>[종목별 사업개요_IBK퀀트 김경훈.xlsx]KOSPI!R3698C4</stp>
        <tr r="D3698" s="3"/>
        <tr r="D3698" s="3"/>
      </tp>
      <tp>
        <v>1246101430500</v>
        <stp/>
        <stp>##V3_BDPV12</stp>
        <stp>000070 KS Equity</stp>
        <stp>cur_mkt_cap</stp>
        <stp>[종목별 사업개요_IBK퀀트 김경훈.xlsx]KOSPI!R1568C5</stp>
        <tr r="E1568" s="3"/>
        <tr r="E1568" s="3"/>
        <tr r="E1568" s="3"/>
        <tr r="E1568" s="3"/>
      </tp>
      <tp>
        <v>5284894302000</v>
        <stp/>
        <stp>##V3_BDPV12</stp>
        <stp>036570 KS Equity</stp>
        <stp>cur_mkt_cap</stp>
        <stp>[종목별 사업개요_IBK퀀트 김경훈.xlsx]KOSPI!R2208C5</stp>
        <tr r="E2208" s="3"/>
        <tr r="E2208" s="3"/>
        <tr r="E2208" s="3"/>
        <tr r="E2208" s="3"/>
      </tp>
      <tp>
        <v>195824457870</v>
        <stp/>
        <stp>##V3_BDPV12</stp>
        <stp>037270 KS Equity</stp>
        <stp>cur_mkt_cap</stp>
        <stp>[종목별 사업개요_IBK퀀트 김경훈.xlsx]KOSPI!R2308C5</stp>
        <tr r="E2308" s="3"/>
        <tr r="E2308" s="3"/>
        <tr r="E2308" s="3"/>
        <tr r="E2308" s="3"/>
      </tp>
      <tp>
        <v>403518922400</v>
        <stp/>
        <stp>##V3_BDPV12</stp>
        <stp>126560 KS Equity</stp>
        <stp>cur_mkt_cap</stp>
        <stp>[종목별 사업개요_IBK퀀트 김경훈.xlsx]KOSPI!R3648C5</stp>
        <tr r="E3648" s="3"/>
        <tr r="E3648" s="3"/>
        <tr r="E3648" s="3"/>
        <tr r="E3648" s="3"/>
      </tp>
      <tp>
        <v>249600000000</v>
        <stp/>
        <stp>##V3_BDPV12</stp>
        <stp>004970 KS Equity</stp>
        <stp>cur_mkt_cap</stp>
        <stp>[종목별 사업개요_IBK퀀트 김경훈.xlsx]KOSPI!R1848C5</stp>
        <tr r="E1848" s="3"/>
        <tr r="E1848" s="3"/>
        <tr r="E1848" s="3"/>
        <tr r="E1848" s="3"/>
      </tp>
      <tp>
        <v>34391864000</v>
        <stp/>
        <stp>##V3_BDPV12</stp>
        <stp>009470 KS Equity</stp>
        <stp>cur_mkt_cap</stp>
        <stp>[종목별 사업개요_IBK퀀트 김경훈.xlsx]KOSPI!R1638C5</stp>
        <tr r="E1638" s="3"/>
        <tr r="E1638" s="3"/>
        <tr r="E1638" s="3"/>
        <tr r="E1638" s="3"/>
      </tp>
      <tp>
        <v>100998828400</v>
        <stp/>
        <stp>##V3_BDPV12</stp>
        <stp>009770 KS Equity</stp>
        <stp>cur_mkt_cap</stp>
        <stp>[종목별 사업개요_IBK퀀트 김경훈.xlsx]KOSPI!R1608C5</stp>
        <tr r="E1608" s="3"/>
        <tr r="E1608" s="3"/>
        <tr r="E1608" s="3"/>
        <tr r="E1608" s="3"/>
      </tp>
      <tp>
        <v>262125500000</v>
        <stp/>
        <stp>##V3_BDPV12</stp>
        <stp>039570 KS Equity</stp>
        <stp>cur_mkt_cap</stp>
        <stp>[종목별 사업개요_IBK퀀트 김경훈.xlsx]KOSPI!R2088C5</stp>
        <tr r="E2088" s="3"/>
        <tr r="E2088" s="3"/>
        <tr r="E2088" s="3"/>
        <tr r="E2088" s="3"/>
      </tp>
      <tp>
        <v>28281588300</v>
        <stp/>
        <stp>##V3_BDPV12</stp>
        <stp>002870 KS Equity</stp>
        <stp>cur_mkt_cap</stp>
        <stp>[종목별 사업개요_IBK퀀트 김경훈.xlsx]KOSPI!R1928C5</stp>
        <tr r="E1928" s="3"/>
        <tr r="E1928" s="3"/>
        <tr r="E1928" s="3"/>
        <tr r="E1928" s="3"/>
      </tp>
      <tp t="s">
        <v>기계</v>
        <stp/>
        <stp>##V3_BDPV12</stp>
        <stp>010040 KS Equity</stp>
        <stp>gics_industry_name</stp>
        <stp>[종목별 사업개요_IBK퀀트 김경훈.xlsx]KOSPI!R3198C4</stp>
        <tr r="D3198" s="3"/>
        <tr r="D3198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3" tint="0.39997558519241921"/>
    <pageSetUpPr fitToPage="1"/>
  </sheetPr>
  <dimension ref="B1:T6700"/>
  <sheetViews>
    <sheetView showGridLines="0" tabSelected="1" workbookViewId="0">
      <selection activeCell="S27" sqref="S27"/>
    </sheetView>
  </sheetViews>
  <sheetFormatPr defaultRowHeight="13.5" x14ac:dyDescent="0.2"/>
  <cols>
    <col min="1" max="1" width="4.5" style="30" customWidth="1"/>
    <col min="2" max="2" width="14.1640625" style="30" customWidth="1"/>
    <col min="3" max="3" width="19.6640625" style="30" customWidth="1"/>
    <col min="4" max="4" width="14.1640625" style="30" customWidth="1"/>
    <col min="5" max="5" width="8.33203125" style="32" customWidth="1"/>
    <col min="6" max="12" width="8.33203125" style="30" customWidth="1"/>
    <col min="13" max="16384" width="9.33203125" style="30"/>
  </cols>
  <sheetData>
    <row r="1" spans="2:20" s="26" customFormat="1" x14ac:dyDescent="0.2">
      <c r="C1" s="26" t="s">
        <v>5795</v>
      </c>
      <c r="D1" s="26" t="s">
        <v>6305</v>
      </c>
      <c r="E1" s="27" t="s">
        <v>5787</v>
      </c>
      <c r="F1" s="26" t="s">
        <v>5788</v>
      </c>
      <c r="G1" s="26" t="s">
        <v>5789</v>
      </c>
      <c r="H1" s="26" t="s">
        <v>5790</v>
      </c>
      <c r="I1" s="26" t="s">
        <v>5791</v>
      </c>
      <c r="J1" s="26" t="s">
        <v>5792</v>
      </c>
      <c r="K1" s="26" t="s">
        <v>5793</v>
      </c>
      <c r="L1" s="26" t="s">
        <v>5794</v>
      </c>
      <c r="M1" s="26" t="s">
        <v>1</v>
      </c>
    </row>
    <row r="2" spans="2:20" x14ac:dyDescent="0.2">
      <c r="B2" s="79" t="s">
        <v>6754</v>
      </c>
      <c r="C2" s="79"/>
      <c r="D2" s="79"/>
      <c r="E2" s="28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61" t="s">
        <v>6764</v>
      </c>
    </row>
    <row r="3" spans="2:20" x14ac:dyDescent="0.2">
      <c r="B3" s="79"/>
      <c r="C3" s="79"/>
      <c r="D3" s="79"/>
      <c r="E3" s="28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62" t="s">
        <v>6765</v>
      </c>
    </row>
    <row r="5" spans="2:20" x14ac:dyDescent="0.2">
      <c r="B5" s="31" t="s">
        <v>5779</v>
      </c>
      <c r="T5" s="32" t="s">
        <v>6777</v>
      </c>
    </row>
    <row r="6" spans="2:20" x14ac:dyDescent="0.2">
      <c r="B6" s="33"/>
      <c r="C6" s="33"/>
      <c r="D6" s="33"/>
      <c r="E6" s="34"/>
      <c r="F6" s="72" t="s">
        <v>6755</v>
      </c>
      <c r="G6" s="73"/>
      <c r="H6" s="73"/>
      <c r="I6" s="74"/>
      <c r="J6" s="72" t="s">
        <v>5784</v>
      </c>
      <c r="K6" s="73"/>
      <c r="L6" s="74"/>
      <c r="M6" s="75" t="s">
        <v>6756</v>
      </c>
      <c r="N6" s="76"/>
      <c r="O6" s="76"/>
      <c r="P6" s="76"/>
      <c r="Q6" s="76"/>
      <c r="R6" s="76"/>
      <c r="S6" s="76"/>
      <c r="T6" s="76"/>
    </row>
    <row r="7" spans="2:20" ht="14.25" thickBot="1" x14ac:dyDescent="0.25">
      <c r="B7" s="35" t="s">
        <v>6757</v>
      </c>
      <c r="C7" s="35" t="s">
        <v>6758</v>
      </c>
      <c r="D7" s="35" t="s">
        <v>6759</v>
      </c>
      <c r="E7" s="36" t="s">
        <v>6760</v>
      </c>
      <c r="F7" s="37" t="s">
        <v>5780</v>
      </c>
      <c r="G7" s="36" t="s">
        <v>5781</v>
      </c>
      <c r="H7" s="36" t="s">
        <v>5782</v>
      </c>
      <c r="I7" s="38" t="s">
        <v>5783</v>
      </c>
      <c r="J7" s="37" t="s">
        <v>5756</v>
      </c>
      <c r="K7" s="36" t="s">
        <v>5757</v>
      </c>
      <c r="L7" s="38" t="s">
        <v>5758</v>
      </c>
      <c r="M7" s="77"/>
      <c r="N7" s="78"/>
      <c r="O7" s="78"/>
      <c r="P7" s="78"/>
      <c r="Q7" s="78"/>
      <c r="R7" s="78"/>
      <c r="S7" s="78"/>
      <c r="T7" s="78"/>
    </row>
    <row r="8" spans="2:20" ht="14.25" thickTop="1" x14ac:dyDescent="0.2">
      <c r="B8" s="30" t="str">
        <f>'stocks raw'!M5</f>
        <v>006840 KS Equity</v>
      </c>
      <c r="C8" s="30" t="str">
        <f>IF(_xll.BDP($B8,C$1)="#N/A N/A","",_xll.BDP($B8,C$1))</f>
        <v>AK홀딩스</v>
      </c>
      <c r="D8" s="30" t="str">
        <f>IF(_xll.BDP($B8,D$1)="#N/A N/A","",_xll.BDP($B8,D$1))</f>
        <v>화학</v>
      </c>
      <c r="E8" s="39">
        <f>IF(ISERROR(IF(_xll.BDP($B8,E$1)/1000000000="#N/A N/A","",_xll.BDP($B8,E$1)/1000000000)),"",IF(_xll.BDP($B8,E$1)/1000000000="#N/A N/A","",_xll.BDP($B8,E$1)/1000000000))</f>
        <v>904.80841629999986</v>
      </c>
      <c r="F8" s="40">
        <f>IF(_xll.BDP($B8,F$1)="#N/A N/A","",_xll.BDP($B8,F$1))</f>
        <v>0</v>
      </c>
      <c r="G8" s="41">
        <f>IF(_xll.BDP($B8,G$1)="#N/A N/A","",_xll.BDP($B8,G$1))</f>
        <v>3.4848479999999999</v>
      </c>
      <c r="H8" s="41">
        <f>IF(_xll.BDP($B8,H$1)="#N/A N/A","",_xll.BDP($B8,H$1))</f>
        <v>-2.4285709999999998</v>
      </c>
      <c r="I8" s="42">
        <f>IF(_xll.BDP($B8,I$1)="#N/A N/A","",_xll.BDP($B8,I$1))</f>
        <v>20.246479999999998</v>
      </c>
      <c r="J8" s="40">
        <f>IF(_xll.BDP($B8,J$1)="#N/A N/A","",_xll.BDP($B8,J$1))</f>
        <v>10.748571093142269</v>
      </c>
      <c r="K8" s="41">
        <f>IF(_xll.BDP($B8,K$1)="#N/A N/A","",_xll.BDP($B8,K$1))</f>
        <v>16.266999999999999</v>
      </c>
      <c r="L8" s="43">
        <f>IF(_xll.BDP($B8,L$1)="#N/A N/A","",_xll.BDP($B8,L$1))</f>
        <v>1.4698286993199621</v>
      </c>
      <c r="M8" s="44" t="str">
        <f>_xll.BDS($B8,M$1,"cols=1;rows=3")</f>
        <v>AK홀딩스는 안료와 도료에 쓰이는 Phthalic Anhydride와 시트, 바닥재, PVC 등의 원료</v>
      </c>
      <c r="N8" s="45"/>
      <c r="O8" s="45"/>
      <c r="P8" s="45"/>
      <c r="Q8" s="45"/>
      <c r="R8" s="45"/>
      <c r="S8" s="45"/>
      <c r="T8" s="45"/>
    </row>
    <row r="9" spans="2:20" x14ac:dyDescent="0.2">
      <c r="E9" s="39"/>
      <c r="F9" s="40"/>
      <c r="G9" s="41"/>
      <c r="H9" s="41"/>
      <c r="I9" s="42"/>
      <c r="J9" s="40"/>
      <c r="K9" s="41"/>
      <c r="L9" s="43"/>
      <c r="M9" s="44" t="s">
        <v>6129</v>
      </c>
      <c r="N9" s="45"/>
      <c r="O9" s="45"/>
      <c r="P9" s="45"/>
      <c r="Q9" s="45"/>
      <c r="R9" s="45"/>
      <c r="S9" s="45"/>
      <c r="T9" s="45"/>
    </row>
    <row r="10" spans="2:20" x14ac:dyDescent="0.2">
      <c r="E10" s="39"/>
      <c r="F10" s="40"/>
      <c r="G10" s="41"/>
      <c r="H10" s="41"/>
      <c r="I10" s="42"/>
      <c r="J10" s="40"/>
      <c r="K10" s="41"/>
      <c r="L10" s="43"/>
      <c r="M10" s="44" t="s">
        <v>6808</v>
      </c>
      <c r="N10" s="45"/>
      <c r="O10" s="45"/>
      <c r="P10" s="45"/>
      <c r="Q10" s="45"/>
      <c r="R10" s="45"/>
      <c r="S10" s="45"/>
      <c r="T10" s="45"/>
    </row>
    <row r="11" spans="2:20" x14ac:dyDescent="0.2">
      <c r="E11" s="39"/>
      <c r="F11" s="40"/>
      <c r="G11" s="41"/>
      <c r="H11" s="41"/>
      <c r="I11" s="42"/>
      <c r="J11" s="40"/>
      <c r="K11" s="41"/>
      <c r="L11" s="43"/>
      <c r="M11" s="44"/>
      <c r="N11" s="45"/>
      <c r="O11" s="45"/>
      <c r="P11" s="45"/>
      <c r="Q11" s="45"/>
      <c r="R11" s="45"/>
      <c r="S11" s="45"/>
      <c r="T11" s="45"/>
    </row>
    <row r="12" spans="2:20" x14ac:dyDescent="0.2">
      <c r="B12" s="46"/>
      <c r="C12" s="46"/>
      <c r="D12" s="46"/>
      <c r="E12" s="47"/>
      <c r="F12" s="48"/>
      <c r="G12" s="49"/>
      <c r="H12" s="49"/>
      <c r="I12" s="50"/>
      <c r="J12" s="48"/>
      <c r="K12" s="49"/>
      <c r="L12" s="51"/>
      <c r="M12" s="52"/>
      <c r="N12" s="46"/>
      <c r="O12" s="46"/>
      <c r="P12" s="46"/>
      <c r="Q12" s="46"/>
      <c r="R12" s="46"/>
      <c r="S12" s="46"/>
      <c r="T12" s="46"/>
    </row>
    <row r="13" spans="2:20" x14ac:dyDescent="0.2">
      <c r="B13" s="30" t="str">
        <f>'stocks raw'!M6</f>
        <v>138930 KS Equity</v>
      </c>
      <c r="C13" s="30" t="str">
        <f>IF(_xll.BDP($B13,C$1)="#N/A N/A","",_xll.BDP($B13,C$1))</f>
        <v>BNK금융지주</v>
      </c>
      <c r="D13" s="30" t="str">
        <f>IF(_xll.BDP($B13,D$1)="#N/A N/A","",_xll.BDP($B13,D$1))</f>
        <v>은행</v>
      </c>
      <c r="E13" s="39">
        <f>IF(ISERROR(IF(_xll.BDP($B13,E$1)/1000000000="#N/A N/A","",_xll.BDP($B13,E$1)/1000000000)),"",IF(_xll.BDP($B13,E$1)/1000000000="#N/A N/A","",_xll.BDP($B13,E$1)/1000000000))</f>
        <v>2633.5567876800001</v>
      </c>
      <c r="F13" s="40">
        <f>IF(_xll.BDP($B13,F$1)="#N/A N/A","",_xll.BDP($B13,F$1))</f>
        <v>0</v>
      </c>
      <c r="G13" s="41">
        <f>IF(_xll.BDP($B13,G$1)="#N/A N/A","",_xll.BDP($B13,G$1))</f>
        <v>1.1264080000000001</v>
      </c>
      <c r="H13" s="41">
        <f>IF(_xll.BDP($B13,H$1)="#N/A N/A","",_xll.BDP($B13,H$1))</f>
        <v>-6.4814819999999997</v>
      </c>
      <c r="I13" s="42">
        <f>IF(_xll.BDP($B13,I$1)="#N/A N/A","",_xll.BDP($B13,I$1))</f>
        <v>-11.982570000000001</v>
      </c>
      <c r="J13" s="40">
        <f>IF(_xll.BDP($B13,J$1)="#N/A N/A","",_xll.BDP($B13,J$1))</f>
        <v>4.9414940558352134</v>
      </c>
      <c r="K13" s="41">
        <f>IF(_xll.BDP($B13,K$1)="#N/A N/A","",_xll.BDP($B13,K$1))</f>
        <v>8.4809999999999999</v>
      </c>
      <c r="L13" s="43">
        <f>IF(_xll.BDP($B13,L$1)="#N/A N/A","",_xll.BDP($B13,L$1))</f>
        <v>0.39589571773615262</v>
      </c>
      <c r="M13" s="44" t="str">
        <f>_xll.BDS($B13,M$1,"cols=1;rows=3")</f>
        <v>BNK금융지주는 금융업 자회사 경영관리, 자금지원 등을 사업목적으로 하는</v>
      </c>
      <c r="N13" s="45"/>
      <c r="O13" s="45"/>
      <c r="P13" s="45"/>
      <c r="Q13" s="45"/>
      <c r="R13" s="45"/>
      <c r="S13" s="45"/>
      <c r="T13" s="45"/>
    </row>
    <row r="14" spans="2:20" x14ac:dyDescent="0.2">
      <c r="E14" s="39"/>
      <c r="F14" s="40"/>
      <c r="G14" s="41"/>
      <c r="H14" s="41"/>
      <c r="I14" s="42"/>
      <c r="J14" s="40"/>
      <c r="K14" s="41"/>
      <c r="L14" s="43"/>
      <c r="M14" s="44" t="s">
        <v>7037</v>
      </c>
      <c r="N14" s="45"/>
      <c r="O14" s="45"/>
      <c r="P14" s="45"/>
      <c r="Q14" s="45"/>
      <c r="R14" s="45"/>
      <c r="S14" s="45"/>
      <c r="T14" s="45"/>
    </row>
    <row r="15" spans="2:20" x14ac:dyDescent="0.2">
      <c r="E15" s="39"/>
      <c r="F15" s="40"/>
      <c r="G15" s="41"/>
      <c r="H15" s="41"/>
      <c r="I15" s="42"/>
      <c r="J15" s="40"/>
      <c r="K15" s="41"/>
      <c r="L15" s="43"/>
      <c r="M15" s="44" t="s">
        <v>7038</v>
      </c>
      <c r="N15" s="45"/>
      <c r="O15" s="45"/>
      <c r="P15" s="45"/>
      <c r="Q15" s="45"/>
      <c r="R15" s="45"/>
      <c r="S15" s="45"/>
      <c r="T15" s="45"/>
    </row>
    <row r="16" spans="2:20" x14ac:dyDescent="0.2">
      <c r="E16" s="39"/>
      <c r="F16" s="40"/>
      <c r="G16" s="41"/>
      <c r="H16" s="41"/>
      <c r="I16" s="42"/>
      <c r="J16" s="40"/>
      <c r="K16" s="41"/>
      <c r="L16" s="43"/>
      <c r="M16" s="44"/>
      <c r="N16" s="45"/>
      <c r="O16" s="45"/>
      <c r="P16" s="45"/>
      <c r="Q16" s="45"/>
      <c r="R16" s="45"/>
      <c r="S16" s="45"/>
      <c r="T16" s="45"/>
    </row>
    <row r="17" spans="2:20" x14ac:dyDescent="0.2">
      <c r="B17" s="46"/>
      <c r="C17" s="46"/>
      <c r="D17" s="46"/>
      <c r="E17" s="47"/>
      <c r="F17" s="48"/>
      <c r="G17" s="49"/>
      <c r="H17" s="49"/>
      <c r="I17" s="50"/>
      <c r="J17" s="48"/>
      <c r="K17" s="49"/>
      <c r="L17" s="51"/>
      <c r="M17" s="52"/>
      <c r="N17" s="46"/>
      <c r="O17" s="46"/>
      <c r="P17" s="46"/>
      <c r="Q17" s="46"/>
      <c r="R17" s="46"/>
      <c r="S17" s="46"/>
      <c r="T17" s="46"/>
    </row>
    <row r="18" spans="2:20" x14ac:dyDescent="0.2">
      <c r="B18" s="30" t="str">
        <f>'stocks raw'!M7</f>
        <v>001460 KS Equity</v>
      </c>
      <c r="C18" s="30" t="str">
        <f>IF(_xll.BDP($B18,C$1)="#N/A N/A","",_xll.BDP($B18,C$1))</f>
        <v>BYC</v>
      </c>
      <c r="D18" s="30" t="str">
        <f>IF(_xll.BDP($B18,D$1)="#N/A N/A","",_xll.BDP($B18,D$1))</f>
        <v>섬유, 의류 &amp; 사치품</v>
      </c>
      <c r="E18" s="39">
        <f>IF(ISERROR(IF(_xll.BDP($B18,E$1)/1000000000="#N/A N/A","",_xll.BDP($B18,E$1)/1000000000)),"",IF(_xll.BDP($B18,E$1)/1000000000="#N/A N/A","",_xll.BDP($B18,E$1)/1000000000))</f>
        <v>301.06443000000002</v>
      </c>
      <c r="F18" s="40">
        <f>IF(_xll.BDP($B18,F$1)="#N/A N/A","",_xll.BDP($B18,F$1))</f>
        <v>0</v>
      </c>
      <c r="G18" s="41">
        <f>IF(_xll.BDP($B18,G$1)="#N/A N/A","",_xll.BDP($B18,G$1))</f>
        <v>0.62630479999999999</v>
      </c>
      <c r="H18" s="41">
        <f>IF(_xll.BDP($B18,H$1)="#N/A N/A","",_xll.BDP($B18,H$1))</f>
        <v>-5.4901960000000001</v>
      </c>
      <c r="I18" s="42">
        <f>IF(_xll.BDP($B18,I$1)="#N/A N/A","",_xll.BDP($B18,I$1))</f>
        <v>-6.4077669999999998</v>
      </c>
      <c r="J18" s="40" t="str">
        <f>IF(_xll.BDP($B18,J$1)="#N/A N/A","",_xll.BDP($B18,J$1))</f>
        <v/>
      </c>
      <c r="K18" s="41" t="str">
        <f>IF(_xll.BDP($B18,K$1)="#N/A N/A","",_xll.BDP($B18,K$1))</f>
        <v/>
      </c>
      <c r="L18" s="43" t="str">
        <f>IF(_xll.BDP($B18,L$1)="#N/A N/A","",_xll.BDP($B18,L$1))</f>
        <v/>
      </c>
      <c r="M18" s="44" t="str">
        <f>_xll.BDS($B18,M$1,"cols=1;rows=3")</f>
        <v>BYC는 남녀 내의류 전문 제조업체로서 란제리, 양말, 팬티, 스타킹, 보온내의 등을</v>
      </c>
      <c r="N18" s="45"/>
      <c r="O18" s="45"/>
      <c r="P18" s="45"/>
      <c r="Q18" s="45"/>
      <c r="R18" s="45"/>
      <c r="S18" s="45"/>
      <c r="T18" s="45"/>
    </row>
    <row r="19" spans="2:20" x14ac:dyDescent="0.2">
      <c r="E19" s="39"/>
      <c r="F19" s="40"/>
      <c r="G19" s="41"/>
      <c r="H19" s="41"/>
      <c r="I19" s="42"/>
      <c r="J19" s="40"/>
      <c r="K19" s="41"/>
      <c r="L19" s="43"/>
      <c r="M19" s="44" t="s">
        <v>6372</v>
      </c>
      <c r="N19" s="45"/>
      <c r="O19" s="45"/>
      <c r="P19" s="45"/>
      <c r="Q19" s="45"/>
      <c r="R19" s="45"/>
      <c r="S19" s="45"/>
      <c r="T19" s="45"/>
    </row>
    <row r="20" spans="2:20" x14ac:dyDescent="0.2">
      <c r="E20" s="39"/>
      <c r="F20" s="40"/>
      <c r="G20" s="41"/>
      <c r="H20" s="41"/>
      <c r="I20" s="42"/>
      <c r="J20" s="40"/>
      <c r="K20" s="41"/>
      <c r="L20" s="43"/>
      <c r="M20" s="44" t="s">
        <v>6373</v>
      </c>
      <c r="N20" s="45"/>
      <c r="O20" s="45"/>
      <c r="P20" s="45"/>
      <c r="Q20" s="45"/>
      <c r="R20" s="45"/>
      <c r="S20" s="45"/>
      <c r="T20" s="45"/>
    </row>
    <row r="21" spans="2:20" x14ac:dyDescent="0.2">
      <c r="E21" s="39"/>
      <c r="F21" s="40"/>
      <c r="G21" s="41"/>
      <c r="H21" s="41"/>
      <c r="I21" s="42"/>
      <c r="J21" s="40"/>
      <c r="K21" s="41"/>
      <c r="L21" s="43"/>
      <c r="M21" s="44"/>
      <c r="N21" s="45"/>
      <c r="O21" s="45"/>
      <c r="P21" s="45"/>
      <c r="Q21" s="45"/>
      <c r="R21" s="45"/>
      <c r="S21" s="45"/>
      <c r="T21" s="45"/>
    </row>
    <row r="22" spans="2:20" x14ac:dyDescent="0.2">
      <c r="B22" s="53"/>
      <c r="C22" s="53"/>
      <c r="D22" s="53"/>
      <c r="E22" s="54"/>
      <c r="F22" s="55"/>
      <c r="G22" s="56"/>
      <c r="H22" s="56"/>
      <c r="I22" s="57"/>
      <c r="J22" s="55"/>
      <c r="K22" s="56"/>
      <c r="L22" s="58"/>
      <c r="M22" s="59"/>
      <c r="N22" s="53"/>
      <c r="O22" s="53"/>
      <c r="P22" s="53"/>
      <c r="Q22" s="53"/>
      <c r="R22" s="53"/>
      <c r="S22" s="53"/>
      <c r="T22" s="53"/>
    </row>
    <row r="23" spans="2:20" x14ac:dyDescent="0.2">
      <c r="B23" s="30" t="str">
        <f>'stocks raw'!M8</f>
        <v>001040 KS Equity</v>
      </c>
      <c r="C23" s="30" t="str">
        <f>IF(_xll.BDP($B23,C$1)="#N/A N/A","",_xll.BDP($B23,C$1))</f>
        <v>CJ</v>
      </c>
      <c r="D23" s="30" t="str">
        <f>IF(_xll.BDP($B23,D$1)="#N/A N/A","",_xll.BDP($B23,D$1))</f>
        <v>복합 기업</v>
      </c>
      <c r="E23" s="39">
        <f>IF(ISERROR(IF(_xll.BDP($B23,E$1)/1000000000="#N/A N/A","",_xll.BDP($B23,E$1)/1000000000)),"",IF(_xll.BDP($B23,E$1)/1000000000="#N/A N/A","",_xll.BDP($B23,E$1)/1000000000))</f>
        <v>6137.1902289999989</v>
      </c>
      <c r="F23" s="40">
        <f>IF(_xll.BDP($B23,F$1)="#N/A N/A","",_xll.BDP($B23,F$1))</f>
        <v>0</v>
      </c>
      <c r="G23" s="41">
        <f>IF(_xll.BDP($B23,G$1)="#N/A N/A","",_xll.BDP($B23,G$1))</f>
        <v>3.4398029999999999</v>
      </c>
      <c r="H23" s="41">
        <f>IF(_xll.BDP($B23,H$1)="#N/A N/A","",_xll.BDP($B23,H$1))</f>
        <v>-0.70754720000000004</v>
      </c>
      <c r="I23" s="42">
        <f>IF(_xll.BDP($B23,I$1)="#N/A N/A","",_xll.BDP($B23,I$1))</f>
        <v>9.6354170000000003</v>
      </c>
      <c r="J23" s="40">
        <f>IF(_xll.BDP($B23,J$1)="#N/A N/A","",_xll.BDP($B23,J$1))</f>
        <v>20.549095254086389</v>
      </c>
      <c r="K23" s="41">
        <f>IF(_xll.BDP($B23,K$1)="#N/A N/A","",_xll.BDP($B23,K$1))</f>
        <v>8.016</v>
      </c>
      <c r="L23" s="43">
        <f>IF(_xll.BDP($B23,L$1)="#N/A N/A","",_xll.BDP($B23,L$1))</f>
        <v>1.5934631584164223</v>
      </c>
      <c r="M23" s="44" t="str">
        <f>_xll.BDS($B23,M$1,"cols=1;rows=2")</f>
        <v>CJ는 출자사업을 영위하는 지주회사. 동사는 자회사를 통해서 식품가공업,</v>
      </c>
      <c r="N23" s="45"/>
      <c r="O23" s="45"/>
      <c r="P23" s="45"/>
      <c r="Q23" s="45"/>
      <c r="R23" s="45"/>
      <c r="S23" s="45"/>
      <c r="T23" s="45"/>
    </row>
    <row r="24" spans="2:20" x14ac:dyDescent="0.2">
      <c r="E24" s="39"/>
      <c r="F24" s="40"/>
      <c r="G24" s="41"/>
      <c r="H24" s="41"/>
      <c r="I24" s="42"/>
      <c r="J24" s="40"/>
      <c r="K24" s="41"/>
      <c r="L24" s="43"/>
      <c r="M24" s="44" t="s">
        <v>6216</v>
      </c>
      <c r="N24" s="45"/>
      <c r="O24" s="45"/>
      <c r="P24" s="45"/>
      <c r="Q24" s="45"/>
      <c r="R24" s="45"/>
      <c r="S24" s="45"/>
      <c r="T24" s="45"/>
    </row>
    <row r="25" spans="2:20" x14ac:dyDescent="0.2">
      <c r="E25" s="39"/>
      <c r="F25" s="40"/>
      <c r="G25" s="41"/>
      <c r="H25" s="41"/>
      <c r="I25" s="42"/>
      <c r="J25" s="40"/>
      <c r="K25" s="41"/>
      <c r="L25" s="43"/>
      <c r="M25" s="44"/>
      <c r="N25" s="45"/>
      <c r="O25" s="45"/>
      <c r="P25" s="45"/>
      <c r="Q25" s="45"/>
      <c r="R25" s="45"/>
      <c r="S25" s="45"/>
      <c r="T25" s="45"/>
    </row>
    <row r="26" spans="2:20" x14ac:dyDescent="0.2">
      <c r="E26" s="39"/>
      <c r="F26" s="40"/>
      <c r="G26" s="41"/>
      <c r="H26" s="41"/>
      <c r="I26" s="42"/>
      <c r="J26" s="40"/>
      <c r="K26" s="41"/>
      <c r="L26" s="43"/>
      <c r="M26" s="44"/>
      <c r="N26" s="45"/>
      <c r="O26" s="45"/>
      <c r="P26" s="45"/>
      <c r="Q26" s="45"/>
      <c r="R26" s="45"/>
      <c r="S26" s="45"/>
      <c r="T26" s="45"/>
    </row>
    <row r="27" spans="2:20" x14ac:dyDescent="0.2">
      <c r="B27" s="53"/>
      <c r="C27" s="53"/>
      <c r="D27" s="53"/>
      <c r="E27" s="54"/>
      <c r="F27" s="55"/>
      <c r="G27" s="56"/>
      <c r="H27" s="56"/>
      <c r="I27" s="57"/>
      <c r="J27" s="55"/>
      <c r="K27" s="56"/>
      <c r="L27" s="58"/>
      <c r="M27" s="59"/>
      <c r="N27" s="53"/>
      <c r="O27" s="53"/>
      <c r="P27" s="53"/>
      <c r="Q27" s="53"/>
      <c r="R27" s="53"/>
      <c r="S27" s="53"/>
      <c r="T27" s="53"/>
    </row>
    <row r="28" spans="2:20" x14ac:dyDescent="0.2">
      <c r="B28" s="30" t="str">
        <f>'stocks raw'!M9</f>
        <v>011150 KS Equity</v>
      </c>
      <c r="C28" s="30" t="str">
        <f>IF(_xll.BDP($B28,C$1)="#N/A N/A","",_xll.BDP($B28,C$1))</f>
        <v>CJ씨푸드</v>
      </c>
      <c r="D28" s="30" t="str">
        <f>IF(_xll.BDP($B28,D$1)="#N/A N/A","",_xll.BDP($B28,D$1))</f>
        <v>식품</v>
      </c>
      <c r="E28" s="39">
        <f>IF(ISERROR(IF(_xll.BDP($B28,E$1)/1000000000="#N/A N/A","",_xll.BDP($B28,E$1)/1000000000)),"",IF(_xll.BDP($B28,E$1)/1000000000="#N/A N/A","",_xll.BDP($B28,E$1)/1000000000))</f>
        <v>130.42870599</v>
      </c>
      <c r="F28" s="40">
        <f>IF(_xll.BDP($B28,F$1)="#N/A N/A","",_xll.BDP($B28,F$1))</f>
        <v>0</v>
      </c>
      <c r="G28" s="41">
        <f>IF(_xll.BDP($B28,G$1)="#N/A N/A","",_xll.BDP($B28,G$1))</f>
        <v>17.28595</v>
      </c>
      <c r="H28" s="41">
        <f>IF(_xll.BDP($B28,H$1)="#N/A N/A","",_xll.BDP($B28,H$1))</f>
        <v>5.2173910000000001</v>
      </c>
      <c r="I28" s="42">
        <f>IF(_xll.BDP($B28,I$1)="#N/A N/A","",_xll.BDP($B28,I$1))</f>
        <v>4.3103449999999999</v>
      </c>
      <c r="J28" s="40" t="str">
        <f>IF(_xll.BDP($B28,J$1)="#N/A N/A","",_xll.BDP($B28,J$1))</f>
        <v/>
      </c>
      <c r="K28" s="41" t="str">
        <f>IF(_xll.BDP($B28,K$1)="#N/A N/A","",_xll.BDP($B28,K$1))</f>
        <v/>
      </c>
      <c r="L28" s="43" t="str">
        <f>IF(_xll.BDP($B28,L$1)="#N/A N/A","",_xll.BDP($B28,L$1))</f>
        <v/>
      </c>
      <c r="M28" s="44" t="str">
        <f>_xll.BDS($B28,M$1,"cols=1;rows=3")</f>
        <v>CJ씨푸드는 어육연제품을 제조, 판매하는 식품업체.  주요제품으로는 어묵, 맛살,</v>
      </c>
      <c r="N28" s="45"/>
      <c r="O28" s="45"/>
      <c r="P28" s="45"/>
      <c r="Q28" s="45"/>
      <c r="R28" s="45"/>
      <c r="S28" s="45"/>
      <c r="T28" s="45"/>
    </row>
    <row r="29" spans="2:20" x14ac:dyDescent="0.2">
      <c r="E29" s="39"/>
      <c r="F29" s="40"/>
      <c r="G29" s="41"/>
      <c r="H29" s="41"/>
      <c r="I29" s="42"/>
      <c r="J29" s="40"/>
      <c r="K29" s="41"/>
      <c r="L29" s="43"/>
      <c r="M29" s="44" t="s">
        <v>6569</v>
      </c>
      <c r="N29" s="45"/>
      <c r="O29" s="45"/>
      <c r="P29" s="45"/>
      <c r="Q29" s="45"/>
      <c r="R29" s="45"/>
      <c r="S29" s="45"/>
      <c r="T29" s="45"/>
    </row>
    <row r="30" spans="2:20" x14ac:dyDescent="0.2">
      <c r="E30" s="39"/>
      <c r="F30" s="40"/>
      <c r="G30" s="41"/>
      <c r="H30" s="41"/>
      <c r="I30" s="42"/>
      <c r="J30" s="40"/>
      <c r="K30" s="41"/>
      <c r="L30" s="43"/>
      <c r="M30" s="44" t="s">
        <v>6816</v>
      </c>
      <c r="N30" s="45"/>
      <c r="O30" s="45"/>
      <c r="P30" s="45"/>
      <c r="Q30" s="45"/>
      <c r="R30" s="45"/>
      <c r="S30" s="45"/>
      <c r="T30" s="45"/>
    </row>
    <row r="31" spans="2:20" x14ac:dyDescent="0.2">
      <c r="E31" s="39"/>
      <c r="F31" s="40"/>
      <c r="G31" s="41"/>
      <c r="H31" s="41"/>
      <c r="I31" s="42"/>
      <c r="J31" s="40"/>
      <c r="K31" s="41"/>
      <c r="L31" s="43"/>
      <c r="M31" s="44"/>
      <c r="N31" s="45"/>
      <c r="O31" s="45"/>
      <c r="P31" s="45"/>
      <c r="Q31" s="45"/>
      <c r="R31" s="45"/>
      <c r="S31" s="45"/>
      <c r="T31" s="45"/>
    </row>
    <row r="32" spans="2:20" x14ac:dyDescent="0.2">
      <c r="B32" s="53" t="s">
        <v>6318</v>
      </c>
      <c r="C32" s="53"/>
      <c r="D32" s="53"/>
      <c r="E32" s="54"/>
      <c r="F32" s="55"/>
      <c r="G32" s="56"/>
      <c r="H32" s="56"/>
      <c r="I32" s="57"/>
      <c r="J32" s="55"/>
      <c r="K32" s="56"/>
      <c r="L32" s="58"/>
      <c r="M32" s="59"/>
      <c r="N32" s="53"/>
      <c r="O32" s="53"/>
      <c r="P32" s="53"/>
      <c r="Q32" s="53"/>
      <c r="R32" s="53"/>
      <c r="S32" s="53"/>
      <c r="T32" s="53"/>
    </row>
    <row r="33" spans="2:20" x14ac:dyDescent="0.2">
      <c r="B33" s="30" t="str">
        <f>'stocks raw'!M10</f>
        <v>097950 KS Equity</v>
      </c>
      <c r="C33" s="30" t="str">
        <f>IF(_xll.BDP($B33,C$1)="#N/A N/A","",_xll.BDP($B33,C$1))</f>
        <v>CJ제일제당</v>
      </c>
      <c r="D33" s="30" t="str">
        <f>IF(_xll.BDP($B33,D$1)="#N/A N/A","",_xll.BDP($B33,D$1))</f>
        <v>식품</v>
      </c>
      <c r="E33" s="39">
        <f>IF(ISERROR(IF(_xll.BDP($B33,E$1)/1000000000="#N/A N/A","",_xll.BDP($B33,E$1)/1000000000)),"",IF(_xll.BDP($B33,E$1)/1000000000="#N/A N/A","",_xll.BDP($B33,E$1)/1000000000))</f>
        <v>5086.7643770000004</v>
      </c>
      <c r="F33" s="40">
        <f>IF(_xll.BDP($B33,F$1)="#N/A N/A","",_xll.BDP($B33,F$1))</f>
        <v>0</v>
      </c>
      <c r="G33" s="41">
        <f>IF(_xll.BDP($B33,G$1)="#N/A N/A","",_xll.BDP($B33,G$1))</f>
        <v>-1.150895</v>
      </c>
      <c r="H33" s="41">
        <f>IF(_xll.BDP($B33,H$1)="#N/A N/A","",_xll.BDP($B33,H$1))</f>
        <v>1.710526</v>
      </c>
      <c r="I33" s="42">
        <f>IF(_xll.BDP($B33,I$1)="#N/A N/A","",_xll.BDP($B33,I$1))</f>
        <v>13.177160000000001</v>
      </c>
      <c r="J33" s="40">
        <f>IF(_xll.BDP($B33,J$1)="#N/A N/A","",_xll.BDP($B33,J$1))</f>
        <v>15.655254209126733</v>
      </c>
      <c r="K33" s="41">
        <f>IF(_xll.BDP($B33,K$1)="#N/A N/A","",_xll.BDP($B33,K$1))</f>
        <v>9.7119999999999997</v>
      </c>
      <c r="L33" s="43">
        <f>IF(_xll.BDP($B33,L$1)="#N/A N/A","",_xll.BDP($B33,L$1))</f>
        <v>1.5824381707833601</v>
      </c>
      <c r="M33" s="44" t="str">
        <f>_xll.BDS($B33,M$1,"cols=1;rows=3")</f>
        <v>CJ제일제당은 양념류, 가공식품, 음료, 소재식품, 냉동식품 등의 식품가공업체.  동사</v>
      </c>
      <c r="N33" s="45"/>
      <c r="O33" s="45"/>
      <c r="P33" s="45"/>
      <c r="Q33" s="45"/>
      <c r="R33" s="45"/>
      <c r="S33" s="45"/>
      <c r="T33" s="45"/>
    </row>
    <row r="34" spans="2:20" x14ac:dyDescent="0.2">
      <c r="E34" s="39"/>
      <c r="F34" s="40"/>
      <c r="G34" s="41"/>
      <c r="H34" s="41"/>
      <c r="I34" s="42"/>
      <c r="J34" s="40"/>
      <c r="K34" s="41"/>
      <c r="L34" s="43"/>
      <c r="M34" s="44" t="s">
        <v>5835</v>
      </c>
      <c r="N34" s="45"/>
      <c r="O34" s="45"/>
      <c r="P34" s="45"/>
      <c r="Q34" s="45"/>
      <c r="R34" s="45"/>
      <c r="S34" s="45"/>
      <c r="T34" s="45"/>
    </row>
    <row r="35" spans="2:20" x14ac:dyDescent="0.2">
      <c r="E35" s="39"/>
      <c r="F35" s="40"/>
      <c r="G35" s="41"/>
      <c r="H35" s="41"/>
      <c r="I35" s="42"/>
      <c r="J35" s="40"/>
      <c r="K35" s="41"/>
      <c r="L35" s="43"/>
      <c r="M35" s="44" t="s">
        <v>7040</v>
      </c>
      <c r="N35" s="45"/>
      <c r="O35" s="45"/>
      <c r="P35" s="45"/>
      <c r="Q35" s="45"/>
      <c r="R35" s="45"/>
      <c r="S35" s="45"/>
      <c r="T35" s="45"/>
    </row>
    <row r="36" spans="2:20" x14ac:dyDescent="0.2">
      <c r="E36" s="39"/>
      <c r="F36" s="40"/>
      <c r="G36" s="41"/>
      <c r="H36" s="41"/>
      <c r="I36" s="42"/>
      <c r="J36" s="40"/>
      <c r="K36" s="41"/>
      <c r="L36" s="43"/>
      <c r="M36" s="44"/>
      <c r="N36" s="45"/>
      <c r="O36" s="45"/>
      <c r="P36" s="45"/>
      <c r="Q36" s="45"/>
      <c r="R36" s="45"/>
      <c r="S36" s="45"/>
      <c r="T36" s="45"/>
    </row>
    <row r="37" spans="2:20" x14ac:dyDescent="0.2">
      <c r="B37" s="53"/>
      <c r="C37" s="53"/>
      <c r="D37" s="53"/>
      <c r="E37" s="54"/>
      <c r="F37" s="55"/>
      <c r="G37" s="56"/>
      <c r="H37" s="56"/>
      <c r="I37" s="57"/>
      <c r="J37" s="55"/>
      <c r="K37" s="56"/>
      <c r="L37" s="58"/>
      <c r="M37" s="59"/>
      <c r="N37" s="53"/>
      <c r="O37" s="53"/>
      <c r="P37" s="53"/>
      <c r="Q37" s="53"/>
      <c r="R37" s="53"/>
      <c r="S37" s="53"/>
      <c r="T37" s="53"/>
    </row>
    <row r="38" spans="2:20" x14ac:dyDescent="0.2">
      <c r="B38" s="30" t="str">
        <f>'stocks raw'!M11</f>
        <v>000590 KS Equity</v>
      </c>
      <c r="C38" s="30" t="str">
        <f>IF(_xll.BDP($B38,C$1)="#N/A N/A","",_xll.BDP($B38,C$1))</f>
        <v>CS홀딩스</v>
      </c>
      <c r="D38" s="30" t="str">
        <f>IF(_xll.BDP($B38,D$1)="#N/A N/A","",_xll.BDP($B38,D$1))</f>
        <v>기계</v>
      </c>
      <c r="E38" s="39">
        <f>IF(ISERROR(IF(_xll.BDP($B38,E$1)/1000000000="#N/A N/A","",_xll.BDP($B38,E$1)/1000000000)),"",IF(_xll.BDP($B38,E$1)/1000000000="#N/A N/A","",_xll.BDP($B38,E$1)/1000000000))</f>
        <v>88.548769399999998</v>
      </c>
      <c r="F38" s="40">
        <f>IF(_xll.BDP($B38,F$1)="#N/A N/A","",_xll.BDP($B38,F$1))</f>
        <v>0</v>
      </c>
      <c r="G38" s="41">
        <f>IF(_xll.BDP($B38,G$1)="#N/A N/A","",_xll.BDP($B38,G$1))</f>
        <v>1.3210040000000001</v>
      </c>
      <c r="H38" s="41">
        <f>IF(_xll.BDP($B38,H$1)="#N/A N/A","",_xll.BDP($B38,H$1))</f>
        <v>-1.9181589999999999</v>
      </c>
      <c r="I38" s="42">
        <f>IF(_xll.BDP($B38,I$1)="#N/A N/A","",_xll.BDP($B38,I$1))</f>
        <v>0.9210526</v>
      </c>
      <c r="J38" s="40" t="str">
        <f>IF(_xll.BDP($B38,J$1)="#N/A N/A","",_xll.BDP($B38,J$1))</f>
        <v/>
      </c>
      <c r="K38" s="41" t="str">
        <f>IF(_xll.BDP($B38,K$1)="#N/A N/A","",_xll.BDP($B38,K$1))</f>
        <v/>
      </c>
      <c r="L38" s="43" t="str">
        <f>IF(_xll.BDP($B38,L$1)="#N/A N/A","",_xll.BDP($B38,L$1))</f>
        <v/>
      </c>
      <c r="M38" s="44" t="str">
        <f>_xll.BDS($B38,M$1,"cols=1;rows=2")</f>
        <v>CS홀딩스는 용접재료를 전문으로 생산하는 업체.  생산 제품은 선박, 철구조, 자동차</v>
      </c>
      <c r="N38" s="45"/>
      <c r="O38" s="45"/>
      <c r="P38" s="45"/>
      <c r="Q38" s="45"/>
      <c r="R38" s="45"/>
      <c r="S38" s="45"/>
      <c r="T38" s="45"/>
    </row>
    <row r="39" spans="2:20" x14ac:dyDescent="0.2">
      <c r="E39" s="39"/>
      <c r="F39" s="40"/>
      <c r="G39" s="41"/>
      <c r="H39" s="41"/>
      <c r="I39" s="42"/>
      <c r="J39" s="40"/>
      <c r="K39" s="41"/>
      <c r="L39" s="43"/>
      <c r="M39" s="44" t="s">
        <v>5840</v>
      </c>
      <c r="N39" s="45"/>
      <c r="O39" s="45"/>
      <c r="P39" s="45"/>
      <c r="Q39" s="45"/>
      <c r="R39" s="45"/>
      <c r="S39" s="45"/>
      <c r="T39" s="45"/>
    </row>
    <row r="40" spans="2:20" x14ac:dyDescent="0.2">
      <c r="E40" s="39"/>
      <c r="F40" s="40"/>
      <c r="G40" s="41"/>
      <c r="H40" s="41"/>
      <c r="I40" s="42"/>
      <c r="J40" s="40"/>
      <c r="K40" s="41"/>
      <c r="L40" s="43"/>
      <c r="M40" s="44"/>
      <c r="N40" s="45"/>
      <c r="O40" s="45"/>
      <c r="P40" s="45"/>
      <c r="Q40" s="45"/>
      <c r="R40" s="45"/>
      <c r="S40" s="45"/>
      <c r="T40" s="45"/>
    </row>
    <row r="41" spans="2:20" x14ac:dyDescent="0.2">
      <c r="E41" s="39"/>
      <c r="F41" s="40"/>
      <c r="G41" s="41"/>
      <c r="H41" s="41"/>
      <c r="I41" s="42"/>
      <c r="J41" s="40"/>
      <c r="K41" s="41"/>
      <c r="L41" s="43"/>
      <c r="M41" s="44"/>
      <c r="N41" s="45"/>
      <c r="O41" s="45"/>
      <c r="P41" s="45"/>
      <c r="Q41" s="45"/>
      <c r="R41" s="45"/>
      <c r="S41" s="45"/>
      <c r="T41" s="45"/>
    </row>
    <row r="42" spans="2:20" x14ac:dyDescent="0.2">
      <c r="B42" s="53"/>
      <c r="C42" s="53"/>
      <c r="D42" s="53"/>
      <c r="E42" s="54"/>
      <c r="F42" s="55"/>
      <c r="G42" s="56"/>
      <c r="H42" s="56"/>
      <c r="I42" s="57"/>
      <c r="J42" s="55"/>
      <c r="K42" s="56"/>
      <c r="L42" s="58"/>
      <c r="M42" s="59"/>
      <c r="N42" s="53"/>
      <c r="O42" s="53"/>
      <c r="P42" s="53"/>
      <c r="Q42" s="53"/>
      <c r="R42" s="53"/>
      <c r="S42" s="53"/>
      <c r="T42" s="53"/>
    </row>
    <row r="43" spans="2:20" x14ac:dyDescent="0.2">
      <c r="B43" s="30" t="str">
        <f>'stocks raw'!M12</f>
        <v>139130 KS Equity</v>
      </c>
      <c r="C43" s="30" t="str">
        <f>IF(_xll.BDP($B43,C$1)="#N/A N/A","",_xll.BDP($B43,C$1))</f>
        <v>DGB금융지주</v>
      </c>
      <c r="D43" s="30" t="str">
        <f>IF(_xll.BDP($B43,D$1)="#N/A N/A","",_xll.BDP($B43,D$1))</f>
        <v>은행</v>
      </c>
      <c r="E43" s="39">
        <f>IF(ISERROR(IF(_xll.BDP($B43,E$1)/1000000000="#N/A N/A","",_xll.BDP($B43,E$1)/1000000000)),"",IF(_xll.BDP($B43,E$1)/1000000000="#N/A N/A","",_xll.BDP($B43,E$1)/1000000000))</f>
        <v>1475.8340344200003</v>
      </c>
      <c r="F43" s="40">
        <f>IF(_xll.BDP($B43,F$1)="#N/A N/A","",_xll.BDP($B43,F$1))</f>
        <v>0</v>
      </c>
      <c r="G43" s="41">
        <f>IF(_xll.BDP($B43,G$1)="#N/A N/A","",_xll.BDP($B43,G$1))</f>
        <v>0.69204149999999998</v>
      </c>
      <c r="H43" s="41">
        <f>IF(_xll.BDP($B43,H$1)="#N/A N/A","",_xll.BDP($B43,H$1))</f>
        <v>-6.1290319999999996</v>
      </c>
      <c r="I43" s="42">
        <f>IF(_xll.BDP($B43,I$1)="#N/A N/A","",_xll.BDP($B43,I$1))</f>
        <v>0.22962109999999999</v>
      </c>
      <c r="J43" s="40">
        <f>IF(_xll.BDP($B43,J$1)="#N/A N/A","",_xll.BDP($B43,J$1))</f>
        <v>5.1314998263049025</v>
      </c>
      <c r="K43" s="41">
        <f>IF(_xll.BDP($B43,K$1)="#N/A N/A","",_xll.BDP($B43,K$1))</f>
        <v>8.09</v>
      </c>
      <c r="L43" s="43">
        <f>IF(_xll.BDP($B43,L$1)="#N/A N/A","",_xll.BDP($B43,L$1))</f>
        <v>0.39634798699488272</v>
      </c>
      <c r="M43" s="44" t="str">
        <f>_xll.BDS($B43,M$1,"cols=1;rows=2")</f>
        <v>DGB금융그룹은 자회사 운용 및 경영관리를 목적으로 하는 금융지주 회사. 동사의 주요</v>
      </c>
      <c r="N43" s="45"/>
      <c r="O43" s="45"/>
      <c r="P43" s="45"/>
      <c r="Q43" s="45"/>
      <c r="R43" s="45"/>
      <c r="S43" s="45"/>
      <c r="T43" s="45"/>
    </row>
    <row r="44" spans="2:20" x14ac:dyDescent="0.2">
      <c r="E44" s="39"/>
      <c r="F44" s="40"/>
      <c r="G44" s="41"/>
      <c r="H44" s="41"/>
      <c r="I44" s="42"/>
      <c r="J44" s="40"/>
      <c r="K44" s="41"/>
      <c r="L44" s="43"/>
      <c r="M44" s="44" t="s">
        <v>6736</v>
      </c>
      <c r="N44" s="45"/>
      <c r="O44" s="45"/>
      <c r="P44" s="45"/>
      <c r="Q44" s="45"/>
      <c r="R44" s="45"/>
      <c r="S44" s="45"/>
      <c r="T44" s="45"/>
    </row>
    <row r="45" spans="2:20" x14ac:dyDescent="0.2">
      <c r="E45" s="39"/>
      <c r="F45" s="40"/>
      <c r="G45" s="41"/>
      <c r="H45" s="41"/>
      <c r="I45" s="42"/>
      <c r="J45" s="40"/>
      <c r="K45" s="41"/>
      <c r="L45" s="43"/>
      <c r="M45" s="44"/>
      <c r="N45" s="45"/>
      <c r="O45" s="45"/>
      <c r="P45" s="45"/>
      <c r="Q45" s="45"/>
      <c r="R45" s="45"/>
      <c r="S45" s="45"/>
      <c r="T45" s="45"/>
    </row>
    <row r="46" spans="2:20" x14ac:dyDescent="0.2">
      <c r="E46" s="39"/>
      <c r="F46" s="40"/>
      <c r="G46" s="41"/>
      <c r="H46" s="41"/>
      <c r="I46" s="42"/>
      <c r="J46" s="40"/>
      <c r="K46" s="41"/>
      <c r="L46" s="43"/>
      <c r="M46" s="44"/>
      <c r="N46" s="45"/>
      <c r="O46" s="45"/>
      <c r="P46" s="45"/>
      <c r="Q46" s="45"/>
      <c r="R46" s="45"/>
      <c r="S46" s="45"/>
      <c r="T46" s="45"/>
    </row>
    <row r="47" spans="2:20" x14ac:dyDescent="0.2">
      <c r="B47" s="53"/>
      <c r="C47" s="53"/>
      <c r="D47" s="53"/>
      <c r="E47" s="54"/>
      <c r="F47" s="55"/>
      <c r="G47" s="56"/>
      <c r="H47" s="56"/>
      <c r="I47" s="57"/>
      <c r="J47" s="55"/>
      <c r="K47" s="56"/>
      <c r="L47" s="58"/>
      <c r="M47" s="59"/>
      <c r="N47" s="53"/>
      <c r="O47" s="53"/>
      <c r="P47" s="53"/>
      <c r="Q47" s="53"/>
      <c r="R47" s="53"/>
      <c r="S47" s="53"/>
      <c r="T47" s="53"/>
    </row>
    <row r="48" spans="2:20" x14ac:dyDescent="0.2">
      <c r="B48" s="30" t="str">
        <f>'stocks raw'!M13</f>
        <v>017940 KS Equity</v>
      </c>
      <c r="C48" s="30" t="str">
        <f>IF(_xll.BDP($B48,C$1)="#N/A N/A","",_xll.BDP($B48,C$1))</f>
        <v>E1</v>
      </c>
      <c r="D48" s="30" t="str">
        <f>IF(_xll.BDP($B48,D$1)="#N/A N/A","",_xll.BDP($B48,D$1))</f>
        <v>가스 공익 사업체</v>
      </c>
      <c r="E48" s="39">
        <f>IF(ISERROR(IF(_xll.BDP($B48,E$1)/1000000000="#N/A N/A","",_xll.BDP($B48,E$1)/1000000000)),"",IF(_xll.BDP($B48,E$1)/1000000000="#N/A N/A","",_xll.BDP($B48,E$1)/1000000000))</f>
        <v>451.38799999999998</v>
      </c>
      <c r="F48" s="40">
        <f>IF(_xll.BDP($B48,F$1)="#N/A N/A","",_xll.BDP($B48,F$1))</f>
        <v>0</v>
      </c>
      <c r="G48" s="41">
        <f>IF(_xll.BDP($B48,G$1)="#N/A N/A","",_xll.BDP($B48,G$1))</f>
        <v>5.6179779999999999</v>
      </c>
      <c r="H48" s="41">
        <f>IF(_xll.BDP($B48,H$1)="#N/A N/A","",_xll.BDP($B48,H$1))</f>
        <v>1.386749</v>
      </c>
      <c r="I48" s="42">
        <f>IF(_xll.BDP($B48,I$1)="#N/A N/A","",_xll.BDP($B48,I$1))</f>
        <v>2.015504</v>
      </c>
      <c r="J48" s="40" t="str">
        <f>IF(_xll.BDP($B48,J$1)="#N/A N/A","",_xll.BDP($B48,J$1))</f>
        <v/>
      </c>
      <c r="K48" s="41" t="str">
        <f>IF(_xll.BDP($B48,K$1)="#N/A N/A","",_xll.BDP($B48,K$1))</f>
        <v/>
      </c>
      <c r="L48" s="43" t="str">
        <f>IF(_xll.BDP($B48,L$1)="#N/A N/A","",_xll.BDP($B48,L$1))</f>
        <v/>
      </c>
      <c r="M48" s="44" t="str">
        <f>_xll.BDS($B48,M$1,"cols=1;rows=2")</f>
        <v>E1은 국외에서 유화석유가스 (LPG)을 수입해 가스충전소를 통해 국내에서 판매하고</v>
      </c>
      <c r="N48" s="45"/>
      <c r="O48" s="45"/>
      <c r="P48" s="45"/>
      <c r="Q48" s="45"/>
      <c r="R48" s="45"/>
      <c r="S48" s="45"/>
      <c r="T48" s="45"/>
    </row>
    <row r="49" spans="2:20" x14ac:dyDescent="0.2">
      <c r="E49" s="39"/>
      <c r="F49" s="40"/>
      <c r="G49" s="41"/>
      <c r="H49" s="41"/>
      <c r="I49" s="42"/>
      <c r="J49" s="40"/>
      <c r="K49" s="41"/>
      <c r="L49" s="43"/>
      <c r="M49" s="44" t="s">
        <v>5819</v>
      </c>
      <c r="N49" s="45"/>
      <c r="O49" s="45"/>
      <c r="P49" s="45"/>
      <c r="Q49" s="45"/>
      <c r="R49" s="45"/>
      <c r="S49" s="45"/>
      <c r="T49" s="45"/>
    </row>
    <row r="50" spans="2:20" x14ac:dyDescent="0.2">
      <c r="E50" s="39"/>
      <c r="F50" s="40"/>
      <c r="G50" s="41"/>
      <c r="H50" s="41"/>
      <c r="I50" s="42"/>
      <c r="J50" s="40"/>
      <c r="K50" s="41"/>
      <c r="L50" s="43"/>
      <c r="M50" s="44"/>
      <c r="N50" s="45"/>
      <c r="O50" s="45"/>
      <c r="P50" s="45"/>
      <c r="Q50" s="45"/>
      <c r="R50" s="45"/>
      <c r="S50" s="45"/>
      <c r="T50" s="45"/>
    </row>
    <row r="51" spans="2:20" x14ac:dyDescent="0.2">
      <c r="E51" s="39"/>
      <c r="F51" s="40"/>
      <c r="G51" s="41"/>
      <c r="H51" s="41"/>
      <c r="I51" s="42"/>
      <c r="J51" s="40"/>
      <c r="K51" s="41"/>
      <c r="L51" s="43"/>
      <c r="M51" s="44"/>
      <c r="N51" s="45"/>
      <c r="O51" s="45"/>
      <c r="P51" s="45"/>
      <c r="Q51" s="45"/>
      <c r="R51" s="45"/>
      <c r="S51" s="45"/>
      <c r="T51" s="45"/>
    </row>
    <row r="52" spans="2:20" x14ac:dyDescent="0.2">
      <c r="B52" s="53"/>
      <c r="C52" s="53"/>
      <c r="D52" s="53"/>
      <c r="E52" s="54"/>
      <c r="F52" s="55"/>
      <c r="G52" s="56"/>
      <c r="H52" s="56"/>
      <c r="I52" s="57"/>
      <c r="J52" s="55"/>
      <c r="K52" s="56"/>
      <c r="L52" s="58"/>
      <c r="M52" s="59"/>
      <c r="N52" s="53"/>
      <c r="O52" s="53"/>
      <c r="P52" s="53"/>
      <c r="Q52" s="53"/>
      <c r="R52" s="53"/>
      <c r="S52" s="53"/>
      <c r="T52" s="53"/>
    </row>
    <row r="53" spans="2:20" x14ac:dyDescent="0.2">
      <c r="B53" s="30" t="str">
        <f>'stocks raw'!M14</f>
        <v>078930 KS Equity</v>
      </c>
      <c r="C53" s="30" t="str">
        <f>IF(_xll.BDP($B53,C$1)="#N/A N/A","",_xll.BDP($B53,C$1))</f>
        <v>GS</v>
      </c>
      <c r="D53" s="30" t="str">
        <f>IF(_xll.BDP($B53,D$1)="#N/A N/A","",_xll.BDP($B53,D$1))</f>
        <v>석유, 가스 &amp; 소모 연료</v>
      </c>
      <c r="E53" s="39">
        <f>IF(ISERROR(IF(_xll.BDP($B53,E$1)/1000000000="#N/A N/A","",_xll.BDP($B53,E$1)/1000000000)),"",IF(_xll.BDP($B53,E$1)/1000000000="#N/A N/A","",_xll.BDP($B53,E$1)/1000000000))</f>
        <v>4501.7500640999997</v>
      </c>
      <c r="F53" s="40">
        <f>IF(_xll.BDP($B53,F$1)="#N/A N/A","",_xll.BDP($B53,F$1))</f>
        <v>0</v>
      </c>
      <c r="G53" s="41">
        <f>IF(_xll.BDP($B53,G$1)="#N/A N/A","",_xll.BDP($B53,G$1))</f>
        <v>1.3598330000000001</v>
      </c>
      <c r="H53" s="41">
        <f>IF(_xll.BDP($B53,H$1)="#N/A N/A","",_xll.BDP($B53,H$1))</f>
        <v>-5</v>
      </c>
      <c r="I53" s="42">
        <f>IF(_xll.BDP($B53,I$1)="#N/A N/A","",_xll.BDP($B53,I$1))</f>
        <v>-16.176469999999998</v>
      </c>
      <c r="J53" s="40">
        <f>IF(_xll.BDP($B53,J$1)="#N/A N/A","",_xll.BDP($B53,J$1))</f>
        <v>7.4823273451034691</v>
      </c>
      <c r="K53" s="41">
        <f>IF(_xll.BDP($B53,K$1)="#N/A N/A","",_xll.BDP($B53,K$1))</f>
        <v>9.3710000000000004</v>
      </c>
      <c r="L53" s="43">
        <f>IF(_xll.BDP($B53,L$1)="#N/A N/A","",_xll.BDP($B53,L$1))</f>
        <v>0.67879584950733152</v>
      </c>
      <c r="M53" s="44" t="str">
        <f>_xll.BDS($B53,M$1,"cols=1;rows=2")</f>
        <v>GS는 자회사를 운영하는 지주회사.  동사의 자회사로는 지에스칼텍스, 지에스파워,</v>
      </c>
      <c r="N53" s="45"/>
      <c r="O53" s="45"/>
      <c r="P53" s="45"/>
      <c r="Q53" s="45"/>
      <c r="R53" s="45"/>
      <c r="S53" s="45"/>
      <c r="T53" s="45"/>
    </row>
    <row r="54" spans="2:20" x14ac:dyDescent="0.2">
      <c r="E54" s="39"/>
      <c r="F54" s="40"/>
      <c r="G54" s="41"/>
      <c r="H54" s="41"/>
      <c r="I54" s="42"/>
      <c r="J54" s="40"/>
      <c r="K54" s="41"/>
      <c r="L54" s="43"/>
      <c r="M54" s="44" t="s">
        <v>6693</v>
      </c>
      <c r="N54" s="45"/>
      <c r="O54" s="45"/>
      <c r="P54" s="45"/>
      <c r="Q54" s="45"/>
      <c r="R54" s="45"/>
      <c r="S54" s="45"/>
      <c r="T54" s="45"/>
    </row>
    <row r="55" spans="2:20" x14ac:dyDescent="0.2">
      <c r="E55" s="39"/>
      <c r="F55" s="40"/>
      <c r="G55" s="41"/>
      <c r="H55" s="41"/>
      <c r="I55" s="42"/>
      <c r="J55" s="40"/>
      <c r="K55" s="41"/>
      <c r="L55" s="43"/>
      <c r="M55" s="44"/>
      <c r="N55" s="45"/>
      <c r="O55" s="45"/>
      <c r="P55" s="45"/>
      <c r="Q55" s="45"/>
      <c r="R55" s="45"/>
      <c r="S55" s="45"/>
      <c r="T55" s="45"/>
    </row>
    <row r="56" spans="2:20" x14ac:dyDescent="0.2">
      <c r="E56" s="39"/>
      <c r="F56" s="40"/>
      <c r="G56" s="41"/>
      <c r="H56" s="41"/>
      <c r="I56" s="42"/>
      <c r="J56" s="40"/>
      <c r="K56" s="41"/>
      <c r="L56" s="43"/>
      <c r="M56" s="44"/>
      <c r="N56" s="45"/>
      <c r="O56" s="45"/>
      <c r="P56" s="45"/>
      <c r="Q56" s="45"/>
      <c r="R56" s="45"/>
      <c r="S56" s="45"/>
      <c r="T56" s="45"/>
    </row>
    <row r="57" spans="2:20" x14ac:dyDescent="0.2">
      <c r="B57" s="53"/>
      <c r="C57" s="53"/>
      <c r="D57" s="53"/>
      <c r="E57" s="54"/>
      <c r="F57" s="55"/>
      <c r="G57" s="56"/>
      <c r="H57" s="56"/>
      <c r="I57" s="57"/>
      <c r="J57" s="55"/>
      <c r="K57" s="56"/>
      <c r="L57" s="58"/>
      <c r="M57" s="59"/>
      <c r="N57" s="53"/>
      <c r="O57" s="53"/>
      <c r="P57" s="53"/>
      <c r="Q57" s="53"/>
      <c r="R57" s="53"/>
      <c r="S57" s="53"/>
      <c r="T57" s="53"/>
    </row>
    <row r="58" spans="2:20" x14ac:dyDescent="0.2">
      <c r="B58" s="30" t="str">
        <f>'stocks raw'!M15</f>
        <v>006360 KS Equity</v>
      </c>
      <c r="C58" s="30" t="str">
        <f>IF(_xll.BDP($B58,C$1)="#N/A N/A","",_xll.BDP($B58,C$1))</f>
        <v>GS건설</v>
      </c>
      <c r="D58" s="30" t="str">
        <f>IF(_xll.BDP($B58,D$1)="#N/A N/A","",_xll.BDP($B58,D$1))</f>
        <v>건설 &amp; 엔지니어링</v>
      </c>
      <c r="E58" s="39">
        <f>IF(ISERROR(IF(_xll.BDP($B58,E$1)/1000000000="#N/A N/A","",_xll.BDP($B58,E$1)/1000000000)),"",IF(_xll.BDP($B58,E$1)/1000000000="#N/A N/A","",_xll.BDP($B58,E$1)/1000000000))</f>
        <v>1991.55</v>
      </c>
      <c r="F58" s="40">
        <f>IF(_xll.BDP($B58,F$1)="#N/A N/A","",_xll.BDP($B58,F$1))</f>
        <v>0</v>
      </c>
      <c r="G58" s="41">
        <f>IF(_xll.BDP($B58,G$1)="#N/A N/A","",_xll.BDP($B58,G$1))</f>
        <v>4.6641789999999999</v>
      </c>
      <c r="H58" s="41">
        <f>IF(_xll.BDP($B58,H$1)="#N/A N/A","",_xll.BDP($B58,H$1))</f>
        <v>-1.9230769999999999</v>
      </c>
      <c r="I58" s="42">
        <f>IF(_xll.BDP($B58,I$1)="#N/A N/A","",_xll.BDP($B58,I$1))</f>
        <v>8.7209299999999992</v>
      </c>
      <c r="J58" s="40">
        <f>IF(_xll.BDP($B58,J$1)="#N/A N/A","",_xll.BDP($B58,J$1))</f>
        <v>14.929559623232203</v>
      </c>
      <c r="K58" s="41">
        <f>IF(_xll.BDP($B58,K$1)="#N/A N/A","",_xll.BDP($B58,K$1))</f>
        <v>4.218</v>
      </c>
      <c r="L58" s="43">
        <f>IF(_xll.BDP($B58,L$1)="#N/A N/A","",_xll.BDP($B58,L$1))</f>
        <v>0.58213663612272182</v>
      </c>
      <c r="M58" s="44" t="str">
        <f>_xll.BDS($B58,M$1,"cols=1;rows=4")</f>
        <v>GS건설은 토목, 건축, 엔지니어링, 주택 등의 도급공사, 주택개발사업 등을 영위하는</v>
      </c>
      <c r="N58" s="45"/>
      <c r="O58" s="45"/>
      <c r="P58" s="45"/>
      <c r="Q58" s="45"/>
      <c r="R58" s="45"/>
      <c r="S58" s="45"/>
      <c r="T58" s="45"/>
    </row>
    <row r="59" spans="2:20" x14ac:dyDescent="0.2">
      <c r="E59" s="39"/>
      <c r="F59" s="40"/>
      <c r="G59" s="41"/>
      <c r="H59" s="41"/>
      <c r="I59" s="42"/>
      <c r="J59" s="40"/>
      <c r="K59" s="41"/>
      <c r="L59" s="43"/>
      <c r="M59" s="44" t="s">
        <v>6900</v>
      </c>
      <c r="N59" s="45"/>
      <c r="O59" s="45"/>
      <c r="P59" s="45"/>
      <c r="Q59" s="45"/>
      <c r="R59" s="45"/>
      <c r="S59" s="45"/>
      <c r="T59" s="45"/>
    </row>
    <row r="60" spans="2:20" x14ac:dyDescent="0.2">
      <c r="E60" s="39"/>
      <c r="F60" s="40"/>
      <c r="G60" s="41"/>
      <c r="H60" s="41"/>
      <c r="I60" s="42"/>
      <c r="J60" s="40"/>
      <c r="K60" s="41"/>
      <c r="L60" s="43"/>
      <c r="M60" s="44" t="s">
        <v>6901</v>
      </c>
      <c r="N60" s="45"/>
      <c r="O60" s="45"/>
      <c r="P60" s="45"/>
      <c r="Q60" s="45"/>
      <c r="R60" s="45"/>
      <c r="S60" s="45"/>
      <c r="T60" s="45"/>
    </row>
    <row r="61" spans="2:20" x14ac:dyDescent="0.2">
      <c r="E61" s="39"/>
      <c r="F61" s="40"/>
      <c r="G61" s="41"/>
      <c r="H61" s="41"/>
      <c r="I61" s="42"/>
      <c r="J61" s="40"/>
      <c r="K61" s="41"/>
      <c r="L61" s="43"/>
      <c r="M61" s="44" t="s">
        <v>5803</v>
      </c>
      <c r="N61" s="45"/>
      <c r="O61" s="45"/>
      <c r="P61" s="45"/>
      <c r="Q61" s="45"/>
      <c r="R61" s="45"/>
      <c r="S61" s="45"/>
      <c r="T61" s="45"/>
    </row>
    <row r="62" spans="2:20" x14ac:dyDescent="0.2">
      <c r="B62" s="53"/>
      <c r="C62" s="53"/>
      <c r="D62" s="53"/>
      <c r="E62" s="54"/>
      <c r="F62" s="55"/>
      <c r="G62" s="56"/>
      <c r="H62" s="56"/>
      <c r="I62" s="57"/>
      <c r="J62" s="55"/>
      <c r="K62" s="56"/>
      <c r="L62" s="58"/>
      <c r="M62" s="59"/>
      <c r="N62" s="53"/>
      <c r="O62" s="53"/>
      <c r="P62" s="53"/>
      <c r="Q62" s="53"/>
      <c r="R62" s="53"/>
      <c r="S62" s="53"/>
      <c r="T62" s="53"/>
    </row>
    <row r="63" spans="2:20" x14ac:dyDescent="0.2">
      <c r="B63" s="30" t="str">
        <f>'stocks raw'!M16</f>
        <v>007070 KS Equity</v>
      </c>
      <c r="C63" s="30" t="str">
        <f>IF(_xll.BDP($B63,C$1)="#N/A N/A","",_xll.BDP($B63,C$1))</f>
        <v>GS리테일</v>
      </c>
      <c r="D63" s="30" t="str">
        <f>IF(_xll.BDP($B63,D$1)="#N/A N/A","",_xll.BDP($B63,D$1))</f>
        <v>식품 &amp; 기본 식료품 소</v>
      </c>
      <c r="E63" s="39">
        <f>IF(ISERROR(IF(_xll.BDP($B63,E$1)/1000000000="#N/A N/A","",_xll.BDP($B63,E$1)/1000000000)),"",IF(_xll.BDP($B63,E$1)/1000000000="#N/A N/A","",_xll.BDP($B63,E$1)/1000000000))</f>
        <v>4088.7</v>
      </c>
      <c r="F63" s="40">
        <f>IF(_xll.BDP($B63,F$1)="#N/A N/A","",_xll.BDP($B63,F$1))</f>
        <v>0</v>
      </c>
      <c r="G63" s="41">
        <f>IF(_xll.BDP($B63,G$1)="#N/A N/A","",_xll.BDP($B63,G$1))</f>
        <v>1.142857</v>
      </c>
      <c r="H63" s="41">
        <f>IF(_xll.BDP($B63,H$1)="#N/A N/A","",_xll.BDP($B63,H$1))</f>
        <v>-0.37523450000000003</v>
      </c>
      <c r="I63" s="42">
        <f>IF(_xll.BDP($B63,I$1)="#N/A N/A","",_xll.BDP($B63,I$1))</f>
        <v>4.9407110000000003</v>
      </c>
      <c r="J63" s="40">
        <f>IF(_xll.BDP($B63,J$1)="#N/A N/A","",_xll.BDP($B63,J$1))</f>
        <v>23.216372658195969</v>
      </c>
      <c r="K63" s="41">
        <f>IF(_xll.BDP($B63,K$1)="#N/A N/A","",_xll.BDP($B63,K$1))</f>
        <v>9.1669999999999998</v>
      </c>
      <c r="L63" s="43">
        <f>IF(_xll.BDP($B63,L$1)="#N/A N/A","",_xll.BDP($B63,L$1))</f>
        <v>2.099518771318913</v>
      </c>
      <c r="M63" s="44" t="str">
        <f>_xll.BDS($B63,M$1,"cols=1;rows=4")</f>
        <v>GS리테일은 전국에 24시간 편의점 운영을 주사업으로 하는 유통업체이다.  또한,</v>
      </c>
      <c r="N63" s="45"/>
      <c r="O63" s="45"/>
      <c r="P63" s="45"/>
      <c r="Q63" s="45"/>
      <c r="R63" s="45"/>
      <c r="S63" s="45"/>
      <c r="T63" s="45"/>
    </row>
    <row r="64" spans="2:20" x14ac:dyDescent="0.2">
      <c r="E64" s="39"/>
      <c r="F64" s="40"/>
      <c r="G64" s="41"/>
      <c r="H64" s="41"/>
      <c r="I64" s="42"/>
      <c r="J64" s="40"/>
      <c r="K64" s="41"/>
      <c r="L64" s="43"/>
      <c r="M64" s="44" t="s">
        <v>6130</v>
      </c>
      <c r="N64" s="45"/>
      <c r="O64" s="45"/>
      <c r="P64" s="45"/>
      <c r="Q64" s="45"/>
      <c r="R64" s="45"/>
      <c r="S64" s="45"/>
      <c r="T64" s="45"/>
    </row>
    <row r="65" spans="2:20" x14ac:dyDescent="0.2">
      <c r="E65" s="39"/>
      <c r="F65" s="40"/>
      <c r="G65" s="41"/>
      <c r="H65" s="41"/>
      <c r="I65" s="42"/>
      <c r="J65" s="40"/>
      <c r="K65" s="41"/>
      <c r="L65" s="43"/>
      <c r="M65" s="44" t="s">
        <v>6131</v>
      </c>
      <c r="N65" s="45"/>
      <c r="O65" s="45"/>
      <c r="P65" s="45"/>
      <c r="Q65" s="45"/>
      <c r="R65" s="45"/>
      <c r="S65" s="45"/>
      <c r="T65" s="45"/>
    </row>
    <row r="66" spans="2:20" x14ac:dyDescent="0.2">
      <c r="E66" s="39"/>
      <c r="F66" s="40"/>
      <c r="G66" s="41"/>
      <c r="H66" s="41"/>
      <c r="I66" s="42"/>
      <c r="J66" s="40"/>
      <c r="K66" s="41"/>
      <c r="L66" s="43"/>
      <c r="M66" s="44" t="s">
        <v>6132</v>
      </c>
      <c r="N66" s="45"/>
      <c r="O66" s="45"/>
      <c r="P66" s="45"/>
      <c r="Q66" s="45"/>
      <c r="R66" s="45"/>
      <c r="S66" s="45"/>
      <c r="T66" s="45"/>
    </row>
    <row r="67" spans="2:20" x14ac:dyDescent="0.2">
      <c r="B67" s="53"/>
      <c r="C67" s="53"/>
      <c r="D67" s="53"/>
      <c r="E67" s="54"/>
      <c r="F67" s="55"/>
      <c r="G67" s="56"/>
      <c r="H67" s="56"/>
      <c r="I67" s="57"/>
      <c r="J67" s="55"/>
      <c r="K67" s="56"/>
      <c r="L67" s="58"/>
      <c r="M67" s="59"/>
      <c r="N67" s="53"/>
      <c r="O67" s="53"/>
      <c r="P67" s="53"/>
      <c r="Q67" s="53"/>
      <c r="R67" s="53"/>
      <c r="S67" s="53"/>
      <c r="T67" s="53"/>
    </row>
    <row r="68" spans="2:20" x14ac:dyDescent="0.2">
      <c r="B68" s="30" t="str">
        <f>'stocks raw'!M17</f>
        <v>175330 KS Equity</v>
      </c>
      <c r="C68" s="30" t="str">
        <f>IF(_xll.BDP($B68,C$1)="#N/A N/A","",_xll.BDP($B68,C$1))</f>
        <v>JB금융지주</v>
      </c>
      <c r="D68" s="30" t="str">
        <f>IF(_xll.BDP($B68,D$1)="#N/A N/A","",_xll.BDP($B68,D$1))</f>
        <v>은행</v>
      </c>
      <c r="E68" s="39">
        <f>IF(ISERROR(IF(_xll.BDP($B68,E$1)/1000000000="#N/A N/A","",_xll.BDP($B68,E$1)/1000000000)),"",IF(_xll.BDP($B68,E$1)/1000000000="#N/A N/A","",_xll.BDP($B68,E$1)/1000000000))</f>
        <v>881.34152841000002</v>
      </c>
      <c r="F68" s="40">
        <f>IF(_xll.BDP($B68,F$1)="#N/A N/A","",_xll.BDP($B68,F$1))</f>
        <v>0</v>
      </c>
      <c r="G68" s="41">
        <f>IF(_xll.BDP($B68,G$1)="#N/A N/A","",_xll.BDP($B68,G$1))</f>
        <v>3.4671530000000002</v>
      </c>
      <c r="H68" s="41">
        <f>IF(_xll.BDP($B68,H$1)="#N/A N/A","",_xll.BDP($B68,H$1))</f>
        <v>1.0695190000000001</v>
      </c>
      <c r="I68" s="42">
        <f>IF(_xll.BDP($B68,I$1)="#N/A N/A","",_xll.BDP($B68,I$1))</f>
        <v>0.35398230000000003</v>
      </c>
      <c r="J68" s="40">
        <f>IF(_xll.BDP($B68,J$1)="#N/A N/A","",_xll.BDP($B68,J$1))</f>
        <v>6.1207306014940199</v>
      </c>
      <c r="K68" s="41">
        <f>IF(_xll.BDP($B68,K$1)="#N/A N/A","",_xll.BDP($B68,K$1))</f>
        <v>6.6850000000000005</v>
      </c>
      <c r="L68" s="43">
        <f>IF(_xll.BDP($B68,L$1)="#N/A N/A","",_xll.BDP($B68,L$1))</f>
        <v>0.40379723225839942</v>
      </c>
      <c r="M68" s="44" t="str">
        <f>_xll.BDS($B68,M$1,"cols=1;rows=3")</f>
        <v>JB금융지주는 금융업 자회사 경영관리, 자금지원 등을 사업목적으로 하는 금융지주회</v>
      </c>
      <c r="N68" s="45"/>
      <c r="O68" s="45"/>
      <c r="P68" s="45"/>
      <c r="Q68" s="45"/>
      <c r="R68" s="45"/>
      <c r="S68" s="45"/>
      <c r="T68" s="45"/>
    </row>
    <row r="69" spans="2:20" x14ac:dyDescent="0.2">
      <c r="E69" s="39"/>
      <c r="F69" s="40"/>
      <c r="G69" s="41"/>
      <c r="H69" s="41"/>
      <c r="I69" s="42"/>
      <c r="J69" s="40"/>
      <c r="K69" s="41"/>
      <c r="L69" s="43"/>
      <c r="M69" s="44" t="s">
        <v>6746</v>
      </c>
      <c r="N69" s="45"/>
      <c r="O69" s="45"/>
      <c r="P69" s="45"/>
      <c r="Q69" s="45"/>
      <c r="R69" s="45"/>
      <c r="S69" s="45"/>
      <c r="T69" s="45"/>
    </row>
    <row r="70" spans="2:20" x14ac:dyDescent="0.2">
      <c r="E70" s="39"/>
      <c r="F70" s="40"/>
      <c r="G70" s="41"/>
      <c r="H70" s="41"/>
      <c r="I70" s="42"/>
      <c r="J70" s="40"/>
      <c r="K70" s="41"/>
      <c r="L70" s="43"/>
      <c r="M70" s="44" t="s">
        <v>7025</v>
      </c>
      <c r="N70" s="45"/>
      <c r="O70" s="45"/>
      <c r="P70" s="45"/>
      <c r="Q70" s="45"/>
      <c r="R70" s="45"/>
      <c r="S70" s="45"/>
      <c r="T70" s="45"/>
    </row>
    <row r="71" spans="2:20" x14ac:dyDescent="0.2">
      <c r="E71" s="39"/>
      <c r="F71" s="40"/>
      <c r="G71" s="41"/>
      <c r="H71" s="41"/>
      <c r="I71" s="42"/>
      <c r="J71" s="40"/>
      <c r="K71" s="41"/>
      <c r="L71" s="43"/>
      <c r="M71" s="44"/>
      <c r="N71" s="45"/>
      <c r="O71" s="45"/>
      <c r="P71" s="45"/>
      <c r="Q71" s="45"/>
      <c r="R71" s="45"/>
      <c r="S71" s="45"/>
      <c r="T71" s="45"/>
    </row>
    <row r="72" spans="2:20" x14ac:dyDescent="0.2">
      <c r="B72" s="53"/>
      <c r="C72" s="53"/>
      <c r="D72" s="53"/>
      <c r="E72" s="54"/>
      <c r="F72" s="55"/>
      <c r="G72" s="56"/>
      <c r="H72" s="56"/>
      <c r="I72" s="57"/>
      <c r="J72" s="55"/>
      <c r="K72" s="56"/>
      <c r="L72" s="58"/>
      <c r="M72" s="59"/>
      <c r="N72" s="53"/>
      <c r="O72" s="53"/>
      <c r="P72" s="53"/>
      <c r="Q72" s="53"/>
      <c r="R72" s="53"/>
      <c r="S72" s="53"/>
      <c r="T72" s="53"/>
    </row>
    <row r="73" spans="2:20" x14ac:dyDescent="0.2">
      <c r="B73" s="30" t="str">
        <f>'stocks raw'!M18</f>
        <v>001060 KS Equity</v>
      </c>
      <c r="C73" s="30" t="str">
        <f>IF(_xll.BDP($B73,C$1)="#N/A N/A","",_xll.BDP($B73,C$1))</f>
        <v>JW중외제약</v>
      </c>
      <c r="D73" s="30" t="str">
        <f>IF(_xll.BDP($B73,D$1)="#N/A N/A","",_xll.BDP($B73,D$1))</f>
        <v>제약</v>
      </c>
      <c r="E73" s="39">
        <f>IF(ISERROR(IF(_xll.BDP($B73,E$1)/1000000000="#N/A N/A","",_xll.BDP($B73,E$1)/1000000000)),"",IF(_xll.BDP($B73,E$1)/1000000000="#N/A N/A","",_xll.BDP($B73,E$1)/1000000000))</f>
        <v>1139.5547008000001</v>
      </c>
      <c r="F73" s="40">
        <f>IF(_xll.BDP($B73,F$1)="#N/A N/A","",_xll.BDP($B73,F$1))</f>
        <v>0</v>
      </c>
      <c r="G73" s="41">
        <f>IF(_xll.BDP($B73,G$1)="#N/A N/A","",_xll.BDP($B73,G$1))</f>
        <v>8.3778959999999998</v>
      </c>
      <c r="H73" s="41">
        <f>IF(_xll.BDP($B73,H$1)="#N/A N/A","",_xll.BDP($B73,H$1))</f>
        <v>8.3778959999999998</v>
      </c>
      <c r="I73" s="42">
        <f>IF(_xll.BDP($B73,I$1)="#N/A N/A","",_xll.BDP($B73,I$1))</f>
        <v>62.133339999999997</v>
      </c>
      <c r="J73" s="40" t="str">
        <f>IF(_xll.BDP($B73,J$1)="#N/A N/A","",_xll.BDP($B73,J$1))</f>
        <v/>
      </c>
      <c r="K73" s="41" t="str">
        <f>IF(_xll.BDP($B73,K$1)="#N/A N/A","",_xll.BDP($B73,K$1))</f>
        <v/>
      </c>
      <c r="L73" s="43" t="str">
        <f>IF(_xll.BDP($B73,L$1)="#N/A N/A","",_xll.BDP($B73,L$1))</f>
        <v/>
      </c>
      <c r="M73" s="44" t="str">
        <f>_xll.BDS($B73,M$1,"cols=1;rows=2")</f>
        <v>JW 중외제약은 의약품 제조 및 판매업체.  주요 생산제품으로는 혈액 및 체액대용제,</v>
      </c>
      <c r="N73" s="45"/>
      <c r="O73" s="45"/>
      <c r="P73" s="45"/>
      <c r="Q73" s="45"/>
      <c r="R73" s="45"/>
      <c r="S73" s="45"/>
      <c r="T73" s="45"/>
    </row>
    <row r="74" spans="2:20" x14ac:dyDescent="0.2">
      <c r="E74" s="39"/>
      <c r="F74" s="40"/>
      <c r="G74" s="41"/>
      <c r="H74" s="41"/>
      <c r="I74" s="42"/>
      <c r="J74" s="40"/>
      <c r="K74" s="41"/>
      <c r="L74" s="43"/>
      <c r="M74" s="44" t="s">
        <v>6351</v>
      </c>
      <c r="N74" s="45"/>
      <c r="O74" s="45"/>
      <c r="P74" s="45"/>
      <c r="Q74" s="45"/>
      <c r="R74" s="45"/>
      <c r="S74" s="45"/>
      <c r="T74" s="45"/>
    </row>
    <row r="75" spans="2:20" x14ac:dyDescent="0.2">
      <c r="E75" s="39"/>
      <c r="F75" s="40"/>
      <c r="G75" s="41"/>
      <c r="H75" s="41"/>
      <c r="I75" s="42"/>
      <c r="J75" s="40"/>
      <c r="K75" s="41"/>
      <c r="L75" s="43"/>
      <c r="M75" s="44"/>
      <c r="N75" s="45"/>
      <c r="O75" s="45"/>
      <c r="P75" s="45"/>
      <c r="Q75" s="45"/>
      <c r="R75" s="45"/>
      <c r="S75" s="45"/>
      <c r="T75" s="45"/>
    </row>
    <row r="76" spans="2:20" x14ac:dyDescent="0.2">
      <c r="E76" s="39"/>
      <c r="F76" s="40"/>
      <c r="G76" s="41"/>
      <c r="H76" s="41"/>
      <c r="I76" s="42"/>
      <c r="J76" s="40"/>
      <c r="K76" s="41"/>
      <c r="L76" s="43"/>
      <c r="M76" s="44"/>
      <c r="N76" s="45"/>
      <c r="O76" s="45"/>
      <c r="P76" s="45"/>
      <c r="Q76" s="45"/>
      <c r="R76" s="45"/>
      <c r="S76" s="45"/>
      <c r="T76" s="45"/>
    </row>
    <row r="77" spans="2:20" x14ac:dyDescent="0.2">
      <c r="B77" s="53"/>
      <c r="C77" s="53"/>
      <c r="D77" s="53"/>
      <c r="E77" s="54"/>
      <c r="F77" s="55"/>
      <c r="G77" s="56"/>
      <c r="H77" s="56"/>
      <c r="I77" s="57"/>
      <c r="J77" s="55"/>
      <c r="K77" s="56"/>
      <c r="L77" s="58"/>
      <c r="M77" s="59"/>
      <c r="N77" s="53"/>
      <c r="O77" s="53"/>
      <c r="P77" s="53"/>
      <c r="Q77" s="53"/>
      <c r="R77" s="53"/>
      <c r="S77" s="53"/>
      <c r="T77" s="53"/>
    </row>
    <row r="78" spans="2:20" x14ac:dyDescent="0.2">
      <c r="B78" s="30" t="str">
        <f>'stocks raw'!M19</f>
        <v>096760 KS Equity</v>
      </c>
      <c r="C78" s="30" t="str">
        <f>IF(_xll.BDP($B78,C$1)="#N/A N/A","",_xll.BDP($B78,C$1))</f>
        <v>JW홀딩스</v>
      </c>
      <c r="D78" s="30" t="str">
        <f>IF(_xll.BDP($B78,D$1)="#N/A N/A","",_xll.BDP($B78,D$1))</f>
        <v>제약</v>
      </c>
      <c r="E78" s="39">
        <f>IF(ISERROR(IF(_xll.BDP($B78,E$1)/1000000000="#N/A N/A","",_xll.BDP($B78,E$1)/1000000000)),"",IF(_xll.BDP($B78,E$1)/1000000000="#N/A N/A","",_xll.BDP($B78,E$1)/1000000000))</f>
        <v>748.96675560000006</v>
      </c>
      <c r="F78" s="40">
        <f>IF(_xll.BDP($B78,F$1)="#N/A N/A","",_xll.BDP($B78,F$1))</f>
        <v>0</v>
      </c>
      <c r="G78" s="41">
        <f>IF(_xll.BDP($B78,G$1)="#N/A N/A","",_xll.BDP($B78,G$1))</f>
        <v>8.1545070000000006</v>
      </c>
      <c r="H78" s="41">
        <f>IF(_xll.BDP($B78,H$1)="#N/A N/A","",_xll.BDP($B78,H$1))</f>
        <v>-8.0291969999999999</v>
      </c>
      <c r="I78" s="42">
        <f>IF(_xll.BDP($B78,I$1)="#N/A N/A","",_xll.BDP($B78,I$1))</f>
        <v>50</v>
      </c>
      <c r="J78" s="40" t="str">
        <f>IF(_xll.BDP($B78,J$1)="#N/A N/A","",_xll.BDP($B78,J$1))</f>
        <v/>
      </c>
      <c r="K78" s="41" t="str">
        <f>IF(_xll.BDP($B78,K$1)="#N/A N/A","",_xll.BDP($B78,K$1))</f>
        <v/>
      </c>
      <c r="L78" s="43" t="str">
        <f>IF(_xll.BDP($B78,L$1)="#N/A N/A","",_xll.BDP($B78,L$1))</f>
        <v/>
      </c>
      <c r="M78" s="44" t="str">
        <f>_xll.BDS($B78,M$1,"cols=1;rows=2")</f>
        <v>JW 홀딩스는 지주회사로서 의약품 제조, 생명공학제품 제조, 의약품 유통업 및</v>
      </c>
      <c r="N78" s="45"/>
      <c r="O78" s="45"/>
      <c r="P78" s="45"/>
      <c r="Q78" s="45"/>
      <c r="R78" s="45"/>
      <c r="S78" s="45"/>
      <c r="T78" s="45"/>
    </row>
    <row r="79" spans="2:20" x14ac:dyDescent="0.2">
      <c r="E79" s="39"/>
      <c r="F79" s="40"/>
      <c r="G79" s="41"/>
      <c r="H79" s="41"/>
      <c r="I79" s="42"/>
      <c r="J79" s="40"/>
      <c r="K79" s="41"/>
      <c r="L79" s="43"/>
      <c r="M79" s="44" t="s">
        <v>5850</v>
      </c>
      <c r="N79" s="45"/>
      <c r="O79" s="45"/>
      <c r="P79" s="45"/>
      <c r="Q79" s="45"/>
      <c r="R79" s="45"/>
      <c r="S79" s="45"/>
      <c r="T79" s="45"/>
    </row>
    <row r="80" spans="2:20" x14ac:dyDescent="0.2">
      <c r="E80" s="39"/>
      <c r="F80" s="40"/>
      <c r="G80" s="41"/>
      <c r="H80" s="41"/>
      <c r="I80" s="42"/>
      <c r="J80" s="40"/>
      <c r="K80" s="41"/>
      <c r="L80" s="43"/>
      <c r="M80" s="44"/>
      <c r="N80" s="45"/>
      <c r="O80" s="45"/>
      <c r="P80" s="45"/>
      <c r="Q80" s="45"/>
      <c r="R80" s="45"/>
      <c r="S80" s="45"/>
      <c r="T80" s="45"/>
    </row>
    <row r="81" spans="2:20" x14ac:dyDescent="0.2">
      <c r="E81" s="39"/>
      <c r="F81" s="40"/>
      <c r="G81" s="41"/>
      <c r="H81" s="41"/>
      <c r="I81" s="42"/>
      <c r="J81" s="40"/>
      <c r="K81" s="41"/>
      <c r="L81" s="43"/>
      <c r="M81" s="44"/>
      <c r="N81" s="45"/>
      <c r="O81" s="45"/>
      <c r="P81" s="45"/>
      <c r="Q81" s="45"/>
      <c r="R81" s="45"/>
      <c r="S81" s="45"/>
      <c r="T81" s="45"/>
    </row>
    <row r="82" spans="2:20" x14ac:dyDescent="0.2">
      <c r="B82" s="53"/>
      <c r="C82" s="53"/>
      <c r="D82" s="53"/>
      <c r="E82" s="54"/>
      <c r="F82" s="55"/>
      <c r="G82" s="56"/>
      <c r="H82" s="56"/>
      <c r="I82" s="57"/>
      <c r="J82" s="55"/>
      <c r="K82" s="56"/>
      <c r="L82" s="58"/>
      <c r="M82" s="59"/>
      <c r="N82" s="53"/>
      <c r="O82" s="53"/>
      <c r="P82" s="53"/>
      <c r="Q82" s="53"/>
      <c r="R82" s="53"/>
      <c r="S82" s="53"/>
      <c r="T82" s="53"/>
    </row>
    <row r="83" spans="2:20" x14ac:dyDescent="0.2">
      <c r="B83" s="30" t="str">
        <f>'stocks raw'!M20</f>
        <v>105560 KS Equity</v>
      </c>
      <c r="C83" s="30" t="str">
        <f>IF(_xll.BDP($B83,C$1)="#N/A N/A","",_xll.BDP($B83,C$1))</f>
        <v>KB금융지주</v>
      </c>
      <c r="D83" s="30" t="str">
        <f>IF(_xll.BDP($B83,D$1)="#N/A N/A","",_xll.BDP($B83,D$1))</f>
        <v>은행</v>
      </c>
      <c r="E83" s="39">
        <f>IF(ISERROR(IF(_xll.BDP($B83,E$1)/1000000000="#N/A N/A","",_xll.BDP($B83,E$1)/1000000000)),"",IF(_xll.BDP($B83,E$1)/1000000000="#N/A N/A","",_xll.BDP($B83,E$1)/1000000000))</f>
        <v>12691.653115050001</v>
      </c>
      <c r="F83" s="40">
        <f>IF(_xll.BDP($B83,F$1)="#N/A N/A","",_xll.BDP($B83,F$1))</f>
        <v>0</v>
      </c>
      <c r="G83" s="41">
        <f>IF(_xll.BDP($B83,G$1)="#N/A N/A","",_xll.BDP($B83,G$1))</f>
        <v>1.5455950000000001</v>
      </c>
      <c r="H83" s="41">
        <f>IF(_xll.BDP($B83,H$1)="#N/A N/A","",_xll.BDP($B83,H$1))</f>
        <v>-2.810651</v>
      </c>
      <c r="I83" s="42">
        <f>IF(_xll.BDP($B83,I$1)="#N/A N/A","",_xll.BDP($B83,I$1))</f>
        <v>2.1772939999999998</v>
      </c>
      <c r="J83" s="40">
        <f>IF(_xll.BDP($B83,J$1)="#N/A N/A","",_xll.BDP($B83,J$1))</f>
        <v>7.2475278980183475</v>
      </c>
      <c r="K83" s="41">
        <f>IF(_xll.BDP($B83,K$1)="#N/A N/A","",_xll.BDP($B83,K$1))</f>
        <v>6.01</v>
      </c>
      <c r="L83" s="43">
        <f>IF(_xll.BDP($B83,L$1)="#N/A N/A","",_xll.BDP($B83,L$1))</f>
        <v>0.4250574264228506</v>
      </c>
      <c r="M83" s="44" t="str">
        <f>_xll.BDS($B83,M$1,"cols=1;rows=5")</f>
        <v>주식회사 KB금융지주(이하 "회사")는 주식의 소유를 통해 금융업을 영위하는 종속기업</v>
      </c>
      <c r="N83" s="45"/>
      <c r="O83" s="45"/>
      <c r="P83" s="45"/>
      <c r="Q83" s="45"/>
      <c r="R83" s="45"/>
      <c r="S83" s="45"/>
      <c r="T83" s="45"/>
    </row>
    <row r="84" spans="2:20" x14ac:dyDescent="0.2">
      <c r="E84" s="39"/>
      <c r="F84" s="40"/>
      <c r="G84" s="41"/>
      <c r="H84" s="41"/>
      <c r="I84" s="42"/>
      <c r="J84" s="40"/>
      <c r="K84" s="41"/>
      <c r="L84" s="43"/>
      <c r="M84" s="44" t="s">
        <v>7044</v>
      </c>
      <c r="N84" s="45"/>
      <c r="O84" s="45"/>
      <c r="P84" s="45"/>
      <c r="Q84" s="45"/>
      <c r="R84" s="45"/>
      <c r="S84" s="45"/>
      <c r="T84" s="45"/>
    </row>
    <row r="85" spans="2:20" x14ac:dyDescent="0.2">
      <c r="E85" s="39"/>
      <c r="F85" s="40"/>
      <c r="G85" s="41"/>
      <c r="H85" s="41"/>
      <c r="I85" s="42"/>
      <c r="J85" s="40"/>
      <c r="K85" s="41"/>
      <c r="L85" s="43"/>
      <c r="M85" s="44" t="s">
        <v>7045</v>
      </c>
      <c r="N85" s="45"/>
      <c r="O85" s="45"/>
      <c r="P85" s="45"/>
      <c r="Q85" s="45"/>
      <c r="R85" s="45"/>
      <c r="S85" s="45"/>
      <c r="T85" s="45"/>
    </row>
    <row r="86" spans="2:20" x14ac:dyDescent="0.2">
      <c r="E86" s="39"/>
      <c r="F86" s="40"/>
      <c r="G86" s="41"/>
      <c r="H86" s="41"/>
      <c r="I86" s="42"/>
      <c r="J86" s="40"/>
      <c r="K86" s="41"/>
      <c r="L86" s="43"/>
      <c r="M86" s="44" t="s">
        <v>7046</v>
      </c>
      <c r="N86" s="45"/>
      <c r="O86" s="45"/>
      <c r="P86" s="45"/>
      <c r="Q86" s="45"/>
      <c r="R86" s="45"/>
      <c r="S86" s="45"/>
      <c r="T86" s="45"/>
    </row>
    <row r="87" spans="2:20" x14ac:dyDescent="0.2">
      <c r="B87" s="53"/>
      <c r="C87" s="53"/>
      <c r="D87" s="53"/>
      <c r="E87" s="54"/>
      <c r="F87" s="55"/>
      <c r="G87" s="56"/>
      <c r="H87" s="56"/>
      <c r="I87" s="57"/>
      <c r="J87" s="55"/>
      <c r="K87" s="56"/>
      <c r="L87" s="58"/>
      <c r="M87" s="59" t="s">
        <v>7047</v>
      </c>
      <c r="N87" s="53"/>
      <c r="O87" s="53"/>
      <c r="P87" s="53"/>
      <c r="Q87" s="53"/>
      <c r="R87" s="53"/>
      <c r="S87" s="53"/>
      <c r="T87" s="53"/>
    </row>
    <row r="88" spans="2:20" x14ac:dyDescent="0.2">
      <c r="B88" s="30" t="str">
        <f>'stocks raw'!M21</f>
        <v>109070 KS Equity</v>
      </c>
      <c r="C88" s="30" t="str">
        <f>IF(_xll.BDP($B88,C$1)="#N/A N/A","",_xll.BDP($B88,C$1))</f>
        <v>KGP</v>
      </c>
      <c r="D88" s="30" t="str">
        <f>IF(_xll.BDP($B88,D$1)="#N/A N/A","",_xll.BDP($B88,D$1))</f>
        <v>종이 &amp; 임산물</v>
      </c>
      <c r="E88" s="39">
        <f>IF(ISERROR(IF(_xll.BDP($B88,E$1)/1000000000="#N/A N/A","",_xll.BDP($B88,E$1)/1000000000)),"",IF(_xll.BDP($B88,E$1)/1000000000="#N/A N/A","",_xll.BDP($B88,E$1)/1000000000))</f>
        <v>70.447609205000006</v>
      </c>
      <c r="F88" s="40">
        <f>IF(_xll.BDP($B88,F$1)="#N/A N/A","",_xll.BDP($B88,F$1))</f>
        <v>0</v>
      </c>
      <c r="G88" s="41">
        <f>IF(_xll.BDP($B88,G$1)="#N/A N/A","",_xll.BDP($B88,G$1))</f>
        <v>14.06728</v>
      </c>
      <c r="H88" s="41">
        <f>IF(_xll.BDP($B88,H$1)="#N/A N/A","",_xll.BDP($B88,H$1))</f>
        <v>-11.40143</v>
      </c>
      <c r="I88" s="42">
        <f>IF(_xll.BDP($B88,I$1)="#N/A N/A","",_xll.BDP($B88,I$1))</f>
        <v>53.49794</v>
      </c>
      <c r="J88" s="40" t="str">
        <f>IF(_xll.BDP($B88,J$1)="#N/A N/A","",_xll.BDP($B88,J$1))</f>
        <v/>
      </c>
      <c r="K88" s="41" t="str">
        <f>IF(_xll.BDP($B88,K$1)="#N/A N/A","",_xll.BDP($B88,K$1))</f>
        <v/>
      </c>
      <c r="L88" s="43" t="str">
        <f>IF(_xll.BDP($B88,L$1)="#N/A N/A","",_xll.BDP($B88,L$1))</f>
        <v/>
      </c>
      <c r="M88" s="44" t="str">
        <f>_xll.BDS($B88,M$1)</f>
        <v>KGP는 특수기능용지와 산업용지를 생산, 판매하는 전문제지 업체이다.</v>
      </c>
      <c r="N88" s="45"/>
      <c r="O88" s="45"/>
      <c r="P88" s="45"/>
      <c r="Q88" s="45"/>
      <c r="R88" s="45"/>
      <c r="S88" s="45"/>
      <c r="T88" s="45"/>
    </row>
    <row r="89" spans="2:20" x14ac:dyDescent="0.2">
      <c r="E89" s="39"/>
      <c r="F89" s="40"/>
      <c r="G89" s="41"/>
      <c r="H89" s="41"/>
      <c r="I89" s="42"/>
      <c r="J89" s="40"/>
      <c r="K89" s="41"/>
      <c r="L89" s="43"/>
      <c r="M89" s="44"/>
      <c r="N89" s="45"/>
      <c r="O89" s="45"/>
      <c r="P89" s="45"/>
      <c r="Q89" s="45"/>
      <c r="R89" s="45"/>
      <c r="S89" s="45"/>
      <c r="T89" s="45"/>
    </row>
    <row r="90" spans="2:20" x14ac:dyDescent="0.2">
      <c r="E90" s="39"/>
      <c r="F90" s="40"/>
      <c r="G90" s="41"/>
      <c r="H90" s="41"/>
      <c r="I90" s="42"/>
      <c r="J90" s="40"/>
      <c r="K90" s="41"/>
      <c r="L90" s="43"/>
      <c r="M90" s="44"/>
      <c r="N90" s="45"/>
      <c r="O90" s="45"/>
      <c r="P90" s="45"/>
      <c r="Q90" s="45"/>
      <c r="R90" s="45"/>
      <c r="S90" s="45"/>
      <c r="T90" s="45"/>
    </row>
    <row r="91" spans="2:20" x14ac:dyDescent="0.2">
      <c r="E91" s="39"/>
      <c r="F91" s="40"/>
      <c r="G91" s="41"/>
      <c r="H91" s="41"/>
      <c r="I91" s="42"/>
      <c r="J91" s="40"/>
      <c r="K91" s="41"/>
      <c r="L91" s="43"/>
      <c r="M91" s="44"/>
      <c r="N91" s="45"/>
      <c r="O91" s="45"/>
      <c r="P91" s="45"/>
      <c r="Q91" s="45"/>
      <c r="R91" s="45"/>
      <c r="S91" s="45"/>
      <c r="T91" s="45"/>
    </row>
    <row r="92" spans="2:20" x14ac:dyDescent="0.2">
      <c r="B92" s="53"/>
      <c r="C92" s="53"/>
      <c r="D92" s="53"/>
      <c r="E92" s="54"/>
      <c r="F92" s="55"/>
      <c r="G92" s="56"/>
      <c r="H92" s="56"/>
      <c r="I92" s="57"/>
      <c r="J92" s="55"/>
      <c r="K92" s="56"/>
      <c r="L92" s="58"/>
      <c r="M92" s="59"/>
      <c r="N92" s="53"/>
      <c r="O92" s="53"/>
      <c r="P92" s="53"/>
      <c r="Q92" s="53"/>
      <c r="R92" s="53"/>
      <c r="S92" s="53"/>
      <c r="T92" s="53"/>
    </row>
    <row r="93" spans="2:20" x14ac:dyDescent="0.2">
      <c r="B93" s="30" t="str">
        <f>'stocks raw'!M22</f>
        <v>001390 KS Equity</v>
      </c>
      <c r="C93" s="30" t="str">
        <f>IF(_xll.BDP($B93,C$1)="#N/A N/A","",_xll.BDP($B93,C$1))</f>
        <v>KG케미칼</v>
      </c>
      <c r="D93" s="30" t="str">
        <f>IF(_xll.BDP($B93,D$1)="#N/A N/A","",_xll.BDP($B93,D$1))</f>
        <v>화학</v>
      </c>
      <c r="E93" s="39">
        <f>IF(ISERROR(IF(_xll.BDP($B93,E$1)/1000000000="#N/A N/A","",_xll.BDP($B93,E$1)/1000000000)),"",IF(_xll.BDP($B93,E$1)/1000000000="#N/A N/A","",_xll.BDP($B93,E$1)/1000000000))</f>
        <v>157.26051899999999</v>
      </c>
      <c r="F93" s="40">
        <f>IF(_xll.BDP($B93,F$1)="#N/A N/A","",_xll.BDP($B93,F$1))</f>
        <v>0</v>
      </c>
      <c r="G93" s="41">
        <f>IF(_xll.BDP($B93,G$1)="#N/A N/A","",_xll.BDP($B93,G$1))</f>
        <v>7.4509800000000004</v>
      </c>
      <c r="H93" s="41">
        <f>IF(_xll.BDP($B93,H$1)="#N/A N/A","",_xll.BDP($B93,H$1))</f>
        <v>-2.8368790000000002</v>
      </c>
      <c r="I93" s="42">
        <f>IF(_xll.BDP($B93,I$1)="#N/A N/A","",_xll.BDP($B93,I$1))</f>
        <v>-9.2715230000000002</v>
      </c>
      <c r="J93" s="40" t="str">
        <f>IF(_xll.BDP($B93,J$1)="#N/A N/A","",_xll.BDP($B93,J$1))</f>
        <v/>
      </c>
      <c r="K93" s="41" t="str">
        <f>IF(_xll.BDP($B93,K$1)="#N/A N/A","",_xll.BDP($B93,K$1))</f>
        <v/>
      </c>
      <c r="L93" s="43" t="str">
        <f>IF(_xll.BDP($B93,L$1)="#N/A N/A","",_xll.BDP($B93,L$1))</f>
        <v/>
      </c>
      <c r="M93" s="44" t="str">
        <f>_xll.BDS($B93,M$1,"cols=1;rows=3")</f>
        <v>KG케미칼은 복합비료 전문 생산업체.  또한, 동사는 산업, 수출용 콘크리트 제조,</v>
      </c>
      <c r="N93" s="45"/>
      <c r="O93" s="45"/>
      <c r="P93" s="45"/>
      <c r="Q93" s="45"/>
      <c r="R93" s="45"/>
      <c r="S93" s="45"/>
      <c r="T93" s="45"/>
    </row>
    <row r="94" spans="2:20" x14ac:dyDescent="0.2">
      <c r="E94" s="39"/>
      <c r="F94" s="40"/>
      <c r="G94" s="41"/>
      <c r="H94" s="41"/>
      <c r="I94" s="42"/>
      <c r="J94" s="40"/>
      <c r="K94" s="41"/>
      <c r="L94" s="43"/>
      <c r="M94" s="44" t="s">
        <v>6370</v>
      </c>
      <c r="N94" s="45"/>
      <c r="O94" s="45"/>
      <c r="P94" s="45"/>
      <c r="Q94" s="45"/>
      <c r="R94" s="45"/>
      <c r="S94" s="45"/>
      <c r="T94" s="45"/>
    </row>
    <row r="95" spans="2:20" x14ac:dyDescent="0.2">
      <c r="E95" s="39"/>
      <c r="F95" s="40"/>
      <c r="G95" s="41"/>
      <c r="H95" s="41"/>
      <c r="I95" s="42"/>
      <c r="J95" s="40"/>
      <c r="K95" s="41"/>
      <c r="L95" s="43"/>
      <c r="M95" s="44" t="s">
        <v>6182</v>
      </c>
      <c r="N95" s="45"/>
      <c r="O95" s="45"/>
      <c r="P95" s="45"/>
      <c r="Q95" s="45"/>
      <c r="R95" s="45"/>
      <c r="S95" s="45"/>
      <c r="T95" s="45"/>
    </row>
    <row r="96" spans="2:20" x14ac:dyDescent="0.2">
      <c r="E96" s="39"/>
      <c r="F96" s="40"/>
      <c r="G96" s="41"/>
      <c r="H96" s="41"/>
      <c r="I96" s="42"/>
      <c r="J96" s="40"/>
      <c r="K96" s="41"/>
      <c r="L96" s="43"/>
      <c r="M96" s="44"/>
      <c r="N96" s="45"/>
      <c r="O96" s="45"/>
      <c r="P96" s="45"/>
      <c r="Q96" s="45"/>
      <c r="R96" s="45"/>
      <c r="S96" s="45"/>
      <c r="T96" s="45"/>
    </row>
    <row r="97" spans="2:20" x14ac:dyDescent="0.2">
      <c r="B97" s="53"/>
      <c r="C97" s="53"/>
      <c r="D97" s="53"/>
      <c r="E97" s="54"/>
      <c r="F97" s="55"/>
      <c r="G97" s="56"/>
      <c r="H97" s="56"/>
      <c r="I97" s="57"/>
      <c r="J97" s="55"/>
      <c r="K97" s="56"/>
      <c r="L97" s="58"/>
      <c r="M97" s="59"/>
      <c r="N97" s="53"/>
      <c r="O97" s="53"/>
      <c r="P97" s="53"/>
      <c r="Q97" s="53"/>
      <c r="R97" s="53"/>
      <c r="S97" s="53"/>
      <c r="T97" s="53"/>
    </row>
    <row r="98" spans="2:20" x14ac:dyDescent="0.2">
      <c r="B98" s="30" t="str">
        <f>'stocks raw'!M23</f>
        <v>001940 KS Equity</v>
      </c>
      <c r="C98" s="30" t="str">
        <f>IF(_xll.BDP($B98,C$1)="#N/A N/A","",_xll.BDP($B98,C$1))</f>
        <v>KISCO홀딩스</v>
      </c>
      <c r="D98" s="30" t="str">
        <f>IF(_xll.BDP($B98,D$1)="#N/A N/A","",_xll.BDP($B98,D$1))</f>
        <v>금속 &amp; 채광</v>
      </c>
      <c r="E98" s="39">
        <f>IF(ISERROR(IF(_xll.BDP($B98,E$1)/1000000000="#N/A N/A","",_xll.BDP($B98,E$1)/1000000000)),"",IF(_xll.BDP($B98,E$1)/1000000000="#N/A N/A","",_xll.BDP($B98,E$1)/1000000000))</f>
        <v>227.62900160000001</v>
      </c>
      <c r="F98" s="40">
        <f>IF(_xll.BDP($B98,F$1)="#N/A N/A","",_xll.BDP($B98,F$1))</f>
        <v>0</v>
      </c>
      <c r="G98" s="41">
        <f>IF(_xll.BDP($B98,G$1)="#N/A N/A","",_xll.BDP($B98,G$1))</f>
        <v>4.4067800000000004</v>
      </c>
      <c r="H98" s="41">
        <f>IF(_xll.BDP($B98,H$1)="#N/A N/A","",_xll.BDP($B98,H$1))</f>
        <v>2.1558869999999999</v>
      </c>
      <c r="I98" s="42">
        <f>IF(_xll.BDP($B98,I$1)="#N/A N/A","",_xll.BDP($B98,I$1))</f>
        <v>-7.9222720000000004</v>
      </c>
      <c r="J98" s="40">
        <f>IF(_xll.BDP($B98,J$1)="#N/A N/A","",_xll.BDP($B98,J$1))</f>
        <v>7.436514978662272</v>
      </c>
      <c r="K98" s="41">
        <f>IF(_xll.BDP($B98,K$1)="#N/A N/A","",_xll.BDP($B98,K$1))</f>
        <v>4.26</v>
      </c>
      <c r="L98" s="43">
        <f>IF(_xll.BDP($B98,L$1)="#N/A N/A","",_xll.BDP($B98,L$1))</f>
        <v>0.31070278801782769</v>
      </c>
      <c r="M98" s="44" t="str">
        <f>_xll.BDS($B98,M$1,"cols=1;rows=3")</f>
        <v>KISCO홀딩스는 건축 구조용 및 설비 구조용 등으로 사용되는 철근, 단조, 강관,</v>
      </c>
      <c r="N98" s="45"/>
      <c r="O98" s="45"/>
      <c r="P98" s="45"/>
      <c r="Q98" s="45"/>
      <c r="R98" s="45"/>
      <c r="S98" s="45"/>
      <c r="T98" s="45"/>
    </row>
    <row r="99" spans="2:20" x14ac:dyDescent="0.2">
      <c r="E99" s="39"/>
      <c r="F99" s="40"/>
      <c r="G99" s="41"/>
      <c r="H99" s="41"/>
      <c r="I99" s="42"/>
      <c r="J99" s="40"/>
      <c r="K99" s="41"/>
      <c r="L99" s="43"/>
      <c r="M99" s="44" t="s">
        <v>6273</v>
      </c>
      <c r="N99" s="45"/>
      <c r="O99" s="45"/>
      <c r="P99" s="45"/>
      <c r="Q99" s="45"/>
      <c r="R99" s="45"/>
      <c r="S99" s="45"/>
      <c r="T99" s="45"/>
    </row>
    <row r="100" spans="2:20" x14ac:dyDescent="0.2">
      <c r="E100" s="39"/>
      <c r="F100" s="40"/>
      <c r="G100" s="41"/>
      <c r="H100" s="41"/>
      <c r="I100" s="42"/>
      <c r="J100" s="40"/>
      <c r="K100" s="41"/>
      <c r="L100" s="43"/>
      <c r="M100" s="44" t="s">
        <v>6274</v>
      </c>
      <c r="N100" s="45"/>
      <c r="O100" s="45"/>
      <c r="P100" s="45"/>
      <c r="Q100" s="45"/>
      <c r="R100" s="45"/>
      <c r="S100" s="45"/>
      <c r="T100" s="45"/>
    </row>
    <row r="101" spans="2:20" x14ac:dyDescent="0.2">
      <c r="E101" s="39"/>
      <c r="F101" s="40"/>
      <c r="G101" s="41"/>
      <c r="H101" s="41"/>
      <c r="I101" s="42"/>
      <c r="J101" s="40"/>
      <c r="K101" s="41"/>
      <c r="L101" s="43"/>
      <c r="M101" s="44"/>
      <c r="N101" s="45"/>
      <c r="O101" s="45"/>
      <c r="P101" s="45"/>
      <c r="Q101" s="45"/>
      <c r="R101" s="45"/>
      <c r="S101" s="45"/>
      <c r="T101" s="45"/>
    </row>
    <row r="102" spans="2:20" x14ac:dyDescent="0.2">
      <c r="B102" s="53"/>
      <c r="C102" s="53"/>
      <c r="D102" s="53"/>
      <c r="E102" s="54"/>
      <c r="F102" s="55"/>
      <c r="G102" s="56"/>
      <c r="H102" s="56"/>
      <c r="I102" s="57"/>
      <c r="J102" s="55"/>
      <c r="K102" s="56"/>
      <c r="L102" s="58"/>
      <c r="M102" s="59"/>
      <c r="N102" s="53"/>
      <c r="O102" s="53"/>
      <c r="P102" s="53"/>
      <c r="Q102" s="53"/>
      <c r="R102" s="53"/>
      <c r="S102" s="53"/>
      <c r="T102" s="53"/>
    </row>
    <row r="103" spans="2:20" x14ac:dyDescent="0.2">
      <c r="B103" s="30" t="str">
        <f>'stocks raw'!M24</f>
        <v>083420 KS Equity</v>
      </c>
      <c r="C103" s="30" t="str">
        <f>IF(_xll.BDP($B103,C$1)="#N/A N/A","",_xll.BDP($B103,C$1))</f>
        <v>KPX그린케미칼</v>
      </c>
      <c r="D103" s="30" t="str">
        <f>IF(_xll.BDP($B103,D$1)="#N/A N/A","",_xll.BDP($B103,D$1))</f>
        <v>화학</v>
      </c>
      <c r="E103" s="39">
        <f>IF(ISERROR(IF(_xll.BDP($B103,E$1)/1000000000="#N/A N/A","",_xll.BDP($B103,E$1)/1000000000)),"",IF(_xll.BDP($B103,E$1)/1000000000="#N/A N/A","",_xll.BDP($B103,E$1)/1000000000))</f>
        <v>85</v>
      </c>
      <c r="F103" s="40">
        <f>IF(_xll.BDP($B103,F$1)="#N/A N/A","",_xll.BDP($B103,F$1))</f>
        <v>0</v>
      </c>
      <c r="G103" s="41">
        <f>IF(_xll.BDP($B103,G$1)="#N/A N/A","",_xll.BDP($B103,G$1))</f>
        <v>2.5331730000000001</v>
      </c>
      <c r="H103" s="41">
        <f>IF(_xll.BDP($B103,H$1)="#N/A N/A","",_xll.BDP($B103,H$1))</f>
        <v>-4.1713639999999996</v>
      </c>
      <c r="I103" s="42">
        <f>IF(_xll.BDP($B103,I$1)="#N/A N/A","",_xll.BDP($B103,I$1))</f>
        <v>-8.6021509999999992</v>
      </c>
      <c r="J103" s="40" t="str">
        <f>IF(_xll.BDP($B103,J$1)="#N/A N/A","",_xll.BDP($B103,J$1))</f>
        <v/>
      </c>
      <c r="K103" s="41" t="str">
        <f>IF(_xll.BDP($B103,K$1)="#N/A N/A","",_xll.BDP($B103,K$1))</f>
        <v/>
      </c>
      <c r="L103" s="43" t="str">
        <f>IF(_xll.BDP($B103,L$1)="#N/A N/A","",_xll.BDP($B103,L$1))</f>
        <v/>
      </c>
      <c r="M103" s="44" t="str">
        <f>_xll.BDS($B103,M$1,"cols=1;rows=3")</f>
        <v>KPX그린케미칼은 기능성 화학제품 전문 생산업체.  동사의 주요제품으로는 비이온</v>
      </c>
      <c r="N103" s="45"/>
      <c r="O103" s="45"/>
      <c r="P103" s="45"/>
      <c r="Q103" s="45"/>
      <c r="R103" s="45"/>
      <c r="S103" s="45"/>
      <c r="T103" s="45"/>
    </row>
    <row r="104" spans="2:20" x14ac:dyDescent="0.2">
      <c r="E104" s="39"/>
      <c r="F104" s="40"/>
      <c r="G104" s="41"/>
      <c r="H104" s="41"/>
      <c r="I104" s="42"/>
      <c r="J104" s="40"/>
      <c r="K104" s="41"/>
      <c r="L104" s="43"/>
      <c r="M104" s="44" t="s">
        <v>5869</v>
      </c>
      <c r="N104" s="45"/>
      <c r="O104" s="45"/>
      <c r="P104" s="45"/>
      <c r="Q104" s="45"/>
      <c r="R104" s="45"/>
      <c r="S104" s="45"/>
      <c r="T104" s="45"/>
    </row>
    <row r="105" spans="2:20" x14ac:dyDescent="0.2">
      <c r="E105" s="39"/>
      <c r="F105" s="40"/>
      <c r="G105" s="41"/>
      <c r="H105" s="41"/>
      <c r="I105" s="42"/>
      <c r="J105" s="40"/>
      <c r="K105" s="41"/>
      <c r="L105" s="43"/>
      <c r="M105" s="44" t="s">
        <v>6914</v>
      </c>
      <c r="N105" s="45"/>
      <c r="O105" s="45"/>
      <c r="P105" s="45"/>
      <c r="Q105" s="45"/>
      <c r="R105" s="45"/>
      <c r="S105" s="45"/>
      <c r="T105" s="45"/>
    </row>
    <row r="106" spans="2:20" x14ac:dyDescent="0.2">
      <c r="E106" s="39"/>
      <c r="F106" s="40"/>
      <c r="G106" s="41"/>
      <c r="H106" s="41"/>
      <c r="I106" s="42"/>
      <c r="J106" s="40"/>
      <c r="K106" s="41"/>
      <c r="L106" s="43"/>
      <c r="M106" s="44"/>
      <c r="N106" s="45"/>
      <c r="O106" s="45"/>
      <c r="P106" s="45"/>
      <c r="Q106" s="45"/>
      <c r="R106" s="45"/>
      <c r="S106" s="45"/>
      <c r="T106" s="45"/>
    </row>
    <row r="107" spans="2:20" x14ac:dyDescent="0.2">
      <c r="B107" s="53"/>
      <c r="C107" s="53"/>
      <c r="D107" s="53"/>
      <c r="E107" s="54"/>
      <c r="F107" s="55"/>
      <c r="G107" s="56"/>
      <c r="H107" s="56"/>
      <c r="I107" s="57"/>
      <c r="J107" s="55"/>
      <c r="K107" s="56"/>
      <c r="L107" s="58"/>
      <c r="M107" s="59"/>
      <c r="N107" s="53"/>
      <c r="O107" s="53"/>
      <c r="P107" s="53"/>
      <c r="Q107" s="53"/>
      <c r="R107" s="53"/>
      <c r="S107" s="53"/>
      <c r="T107" s="53"/>
    </row>
    <row r="108" spans="2:20" x14ac:dyDescent="0.2">
      <c r="B108" s="30" t="str">
        <f>'stocks raw'!M25</f>
        <v>025000 KS Equity</v>
      </c>
      <c r="C108" s="30" t="str">
        <f>IF(_xll.BDP($B108,C$1)="#N/A N/A","",_xll.BDP($B108,C$1))</f>
        <v>KPX케미칼</v>
      </c>
      <c r="D108" s="30" t="str">
        <f>IF(_xll.BDP($B108,D$1)="#N/A N/A","",_xll.BDP($B108,D$1))</f>
        <v>화학</v>
      </c>
      <c r="E108" s="39">
        <f>IF(ISERROR(IF(_xll.BDP($B108,E$1)/1000000000="#N/A N/A","",_xll.BDP($B108,E$1)/1000000000)),"",IF(_xll.BDP($B108,E$1)/1000000000="#N/A N/A","",_xll.BDP($B108,E$1)/1000000000))</f>
        <v>242</v>
      </c>
      <c r="F108" s="40">
        <f>IF(_xll.BDP($B108,F$1)="#N/A N/A","",_xll.BDP($B108,F$1))</f>
        <v>0</v>
      </c>
      <c r="G108" s="41">
        <f>IF(_xll.BDP($B108,G$1)="#N/A N/A","",_xll.BDP($B108,G$1))</f>
        <v>0.20040079999999999</v>
      </c>
      <c r="H108" s="41">
        <f>IF(_xll.BDP($B108,H$1)="#N/A N/A","",_xll.BDP($B108,H$1))</f>
        <v>-3.474904</v>
      </c>
      <c r="I108" s="42">
        <f>IF(_xll.BDP($B108,I$1)="#N/A N/A","",_xll.BDP($B108,I$1))</f>
        <v>-7.7490769999999998</v>
      </c>
      <c r="J108" s="40" t="str">
        <f>IF(_xll.BDP($B108,J$1)="#N/A N/A","",_xll.BDP($B108,J$1))</f>
        <v/>
      </c>
      <c r="K108" s="41">
        <f>IF(_xll.BDP($B108,K$1)="#N/A N/A","",_xll.BDP($B108,K$1))</f>
        <v>9.1</v>
      </c>
      <c r="L108" s="43" t="str">
        <f>IF(_xll.BDP($B108,L$1)="#N/A N/A","",_xll.BDP($B108,L$1))</f>
        <v/>
      </c>
      <c r="M108" s="44" t="str">
        <f>_xll.BDS($B108,M$1,"cols=1;rows=3")</f>
        <v>KPX 케미칼은 기초화합물 제조업체.  주요제품에는 폴리프로필렌 글리콜 (PPG),</v>
      </c>
      <c r="N108" s="45"/>
      <c r="O108" s="45"/>
      <c r="P108" s="45"/>
      <c r="Q108" s="45"/>
      <c r="R108" s="45"/>
      <c r="S108" s="45"/>
      <c r="T108" s="45"/>
    </row>
    <row r="109" spans="2:20" x14ac:dyDescent="0.2">
      <c r="E109" s="39"/>
      <c r="F109" s="40"/>
      <c r="G109" s="41"/>
      <c r="H109" s="41"/>
      <c r="I109" s="42"/>
      <c r="J109" s="40"/>
      <c r="K109" s="41"/>
      <c r="L109" s="43"/>
      <c r="M109" s="44" t="s">
        <v>6626</v>
      </c>
      <c r="N109" s="45"/>
      <c r="O109" s="45"/>
      <c r="P109" s="45"/>
      <c r="Q109" s="45"/>
      <c r="R109" s="45"/>
      <c r="S109" s="45"/>
      <c r="T109" s="45"/>
    </row>
    <row r="110" spans="2:20" x14ac:dyDescent="0.2">
      <c r="E110" s="39"/>
      <c r="F110" s="40"/>
      <c r="G110" s="41"/>
      <c r="H110" s="41"/>
      <c r="I110" s="42"/>
      <c r="J110" s="40"/>
      <c r="K110" s="41"/>
      <c r="L110" s="43"/>
      <c r="M110" s="44" t="s">
        <v>6627</v>
      </c>
      <c r="N110" s="45"/>
      <c r="O110" s="45"/>
      <c r="P110" s="45"/>
      <c r="Q110" s="45"/>
      <c r="R110" s="45"/>
      <c r="S110" s="45"/>
      <c r="T110" s="45"/>
    </row>
    <row r="111" spans="2:20" x14ac:dyDescent="0.2">
      <c r="E111" s="39"/>
      <c r="F111" s="40"/>
      <c r="G111" s="41"/>
      <c r="H111" s="41"/>
      <c r="I111" s="42"/>
      <c r="J111" s="40"/>
      <c r="K111" s="41"/>
      <c r="L111" s="43"/>
      <c r="M111" s="44"/>
      <c r="N111" s="45"/>
      <c r="O111" s="45"/>
      <c r="P111" s="45"/>
      <c r="Q111" s="45"/>
      <c r="R111" s="45"/>
      <c r="S111" s="45"/>
      <c r="T111" s="45"/>
    </row>
    <row r="112" spans="2:20" x14ac:dyDescent="0.2">
      <c r="B112" s="53"/>
      <c r="C112" s="53"/>
      <c r="D112" s="53"/>
      <c r="E112" s="54"/>
      <c r="F112" s="55"/>
      <c r="G112" s="56"/>
      <c r="H112" s="56"/>
      <c r="I112" s="57"/>
      <c r="J112" s="55"/>
      <c r="K112" s="56"/>
      <c r="L112" s="58"/>
      <c r="M112" s="59"/>
      <c r="N112" s="53"/>
      <c r="O112" s="53"/>
      <c r="P112" s="53"/>
      <c r="Q112" s="53"/>
      <c r="R112" s="53"/>
      <c r="S112" s="53"/>
      <c r="T112" s="53"/>
    </row>
    <row r="113" spans="2:20" x14ac:dyDescent="0.2">
      <c r="B113" s="30" t="str">
        <f>'stocks raw'!M26</f>
        <v>092230 KS Equity</v>
      </c>
      <c r="C113" s="30" t="str">
        <f>IF(_xll.BDP($B113,C$1)="#N/A N/A","",_xll.BDP($B113,C$1))</f>
        <v>KPX홀딩스</v>
      </c>
      <c r="D113" s="30" t="str">
        <f>IF(_xll.BDP($B113,D$1)="#N/A N/A","",_xll.BDP($B113,D$1))</f>
        <v>화학</v>
      </c>
      <c r="E113" s="39">
        <f>IF(ISERROR(IF(_xll.BDP($B113,E$1)/1000000000="#N/A N/A","",_xll.BDP($B113,E$1)/1000000000)),"",IF(_xll.BDP($B113,E$1)/1000000000="#N/A N/A","",_xll.BDP($B113,E$1)/1000000000))</f>
        <v>252.21136619999999</v>
      </c>
      <c r="F113" s="40">
        <f>IF(_xll.BDP($B113,F$1)="#N/A N/A","",_xll.BDP($B113,F$1))</f>
        <v>0</v>
      </c>
      <c r="G113" s="41">
        <f>IF(_xll.BDP($B113,G$1)="#N/A N/A","",_xll.BDP($B113,G$1))</f>
        <v>-0.33388980000000001</v>
      </c>
      <c r="H113" s="41">
        <f>IF(_xll.BDP($B113,H$1)="#N/A N/A","",_xll.BDP($B113,H$1))</f>
        <v>-1.4851490000000001</v>
      </c>
      <c r="I113" s="42">
        <f>IF(_xll.BDP($B113,I$1)="#N/A N/A","",_xll.BDP($B113,I$1))</f>
        <v>-5.9842519999999997</v>
      </c>
      <c r="J113" s="40" t="str">
        <f>IF(_xll.BDP($B113,J$1)="#N/A N/A","",_xll.BDP($B113,J$1))</f>
        <v/>
      </c>
      <c r="K113" s="41" t="str">
        <f>IF(_xll.BDP($B113,K$1)="#N/A N/A","",_xll.BDP($B113,K$1))</f>
        <v/>
      </c>
      <c r="L113" s="43" t="str">
        <f>IF(_xll.BDP($B113,L$1)="#N/A N/A","",_xll.BDP($B113,L$1))</f>
        <v/>
      </c>
      <c r="M113" s="44" t="str">
        <f>_xll.BDS($B113,M$1,"cols=1;rows=2")</f>
        <v>KPX 홀딩스는 한국포리올과 한국화인케미칼의 지주회사.  동사는 자회사들을 통하여</v>
      </c>
      <c r="N113" s="45"/>
      <c r="O113" s="45"/>
      <c r="P113" s="45"/>
      <c r="Q113" s="45"/>
      <c r="R113" s="45"/>
      <c r="S113" s="45"/>
      <c r="T113" s="45"/>
    </row>
    <row r="114" spans="2:20" x14ac:dyDescent="0.2">
      <c r="E114" s="39"/>
      <c r="F114" s="40"/>
      <c r="G114" s="41"/>
      <c r="H114" s="41"/>
      <c r="I114" s="42"/>
      <c r="J114" s="40"/>
      <c r="K114" s="41"/>
      <c r="L114" s="43"/>
      <c r="M114" s="44" t="s">
        <v>6711</v>
      </c>
      <c r="N114" s="45"/>
      <c r="O114" s="45"/>
      <c r="P114" s="45"/>
      <c r="Q114" s="45"/>
      <c r="R114" s="45"/>
      <c r="S114" s="45"/>
      <c r="T114" s="45"/>
    </row>
    <row r="115" spans="2:20" x14ac:dyDescent="0.2">
      <c r="E115" s="39"/>
      <c r="F115" s="40"/>
      <c r="G115" s="41"/>
      <c r="H115" s="41"/>
      <c r="I115" s="42"/>
      <c r="J115" s="40"/>
      <c r="K115" s="41"/>
      <c r="L115" s="43"/>
      <c r="M115" s="44"/>
      <c r="N115" s="45"/>
      <c r="O115" s="45"/>
      <c r="P115" s="45"/>
      <c r="Q115" s="45"/>
      <c r="R115" s="45"/>
      <c r="S115" s="45"/>
      <c r="T115" s="45"/>
    </row>
    <row r="116" spans="2:20" x14ac:dyDescent="0.2">
      <c r="E116" s="39"/>
      <c r="F116" s="40"/>
      <c r="G116" s="41"/>
      <c r="H116" s="41"/>
      <c r="I116" s="42"/>
      <c r="J116" s="40"/>
      <c r="K116" s="41"/>
      <c r="L116" s="43"/>
      <c r="M116" s="44"/>
      <c r="N116" s="45"/>
      <c r="O116" s="45"/>
      <c r="P116" s="45"/>
      <c r="Q116" s="45"/>
      <c r="R116" s="45"/>
      <c r="S116" s="45"/>
      <c r="T116" s="45"/>
    </row>
    <row r="117" spans="2:20" x14ac:dyDescent="0.2">
      <c r="B117" s="53"/>
      <c r="C117" s="53"/>
      <c r="D117" s="53"/>
      <c r="E117" s="54"/>
      <c r="F117" s="55"/>
      <c r="G117" s="56"/>
      <c r="H117" s="56"/>
      <c r="I117" s="57"/>
      <c r="J117" s="55"/>
      <c r="K117" s="56"/>
      <c r="L117" s="58"/>
      <c r="M117" s="59"/>
      <c r="N117" s="53"/>
      <c r="O117" s="53"/>
      <c r="P117" s="53"/>
      <c r="Q117" s="53"/>
      <c r="R117" s="53"/>
      <c r="S117" s="53"/>
      <c r="T117" s="53"/>
    </row>
    <row r="118" spans="2:20" x14ac:dyDescent="0.2">
      <c r="B118" s="30" t="str">
        <f>'stocks raw'!M27</f>
        <v>000040 KS Equity</v>
      </c>
      <c r="C118" s="30" t="str">
        <f>IF(_xll.BDP($B118,C$1)="#N/A N/A","",_xll.BDP($B118,C$1))</f>
        <v>KR모터스</v>
      </c>
      <c r="D118" s="30" t="str">
        <f>IF(_xll.BDP($B118,D$1)="#N/A N/A","",_xll.BDP($B118,D$1))</f>
        <v>자동차</v>
      </c>
      <c r="E118" s="39">
        <f>IF(ISERROR(IF(_xll.BDP($B118,E$1)/1000000000="#N/A N/A","",_xll.BDP($B118,E$1)/1000000000)),"",IF(_xll.BDP($B118,E$1)/1000000000="#N/A N/A","",_xll.BDP($B118,E$1)/1000000000))</f>
        <v>201.41165093999999</v>
      </c>
      <c r="F118" s="40">
        <f>IF(_xll.BDP($B118,F$1)="#N/A N/A","",_xll.BDP($B118,F$1))</f>
        <v>0</v>
      </c>
      <c r="G118" s="41">
        <f>IF(_xll.BDP($B118,G$1)="#N/A N/A","",_xll.BDP($B118,G$1))</f>
        <v>6.0185180000000003</v>
      </c>
      <c r="H118" s="41">
        <f>IF(_xll.BDP($B118,H$1)="#N/A N/A","",_xll.BDP($B118,H$1))</f>
        <v>1.7777780000000001</v>
      </c>
      <c r="I118" s="42">
        <f>IF(_xll.BDP($B118,I$1)="#N/A N/A","",_xll.BDP($B118,I$1))</f>
        <v>0</v>
      </c>
      <c r="J118" s="40" t="str">
        <f>IF(_xll.BDP($B118,J$1)="#N/A N/A","",_xll.BDP($B118,J$1))</f>
        <v/>
      </c>
      <c r="K118" s="41" t="str">
        <f>IF(_xll.BDP($B118,K$1)="#N/A N/A","",_xll.BDP($B118,K$1))</f>
        <v/>
      </c>
      <c r="L118" s="43" t="str">
        <f>IF(_xll.BDP($B118,L$1)="#N/A N/A","",_xll.BDP($B118,L$1))</f>
        <v/>
      </c>
      <c r="M118" s="44" t="str">
        <f>_xll.BDS($B118,M$1,"cols=1;rows=2")</f>
        <v>KR모터스는 이륜차 전문 제조회사로서 모터사이클, 스쿠터, 이륜차부품 등을</v>
      </c>
      <c r="N118" s="45"/>
      <c r="O118" s="45"/>
      <c r="P118" s="45"/>
      <c r="Q118" s="45"/>
      <c r="R118" s="45"/>
      <c r="S118" s="45"/>
      <c r="T118" s="45"/>
    </row>
    <row r="119" spans="2:20" x14ac:dyDescent="0.2">
      <c r="E119" s="39"/>
      <c r="F119" s="40"/>
      <c r="G119" s="41"/>
      <c r="H119" s="41"/>
      <c r="I119" s="42"/>
      <c r="J119" s="40"/>
      <c r="K119" s="41"/>
      <c r="L119" s="43"/>
      <c r="M119" s="44" t="s">
        <v>6309</v>
      </c>
      <c r="N119" s="45"/>
      <c r="O119" s="45"/>
      <c r="P119" s="45"/>
      <c r="Q119" s="45"/>
      <c r="R119" s="45"/>
      <c r="S119" s="45"/>
      <c r="T119" s="45"/>
    </row>
    <row r="120" spans="2:20" x14ac:dyDescent="0.2">
      <c r="E120" s="39"/>
      <c r="F120" s="40"/>
      <c r="G120" s="41"/>
      <c r="H120" s="41"/>
      <c r="I120" s="42"/>
      <c r="J120" s="40"/>
      <c r="K120" s="41"/>
      <c r="L120" s="43"/>
      <c r="M120" s="44"/>
      <c r="N120" s="45"/>
      <c r="O120" s="45"/>
      <c r="P120" s="45"/>
      <c r="Q120" s="45"/>
      <c r="R120" s="45"/>
      <c r="S120" s="45"/>
      <c r="T120" s="45"/>
    </row>
    <row r="121" spans="2:20" x14ac:dyDescent="0.2">
      <c r="E121" s="39"/>
      <c r="F121" s="40"/>
      <c r="G121" s="41"/>
      <c r="H121" s="41"/>
      <c r="I121" s="42"/>
      <c r="J121" s="40"/>
      <c r="K121" s="41"/>
      <c r="L121" s="43"/>
      <c r="M121" s="44"/>
      <c r="N121" s="45"/>
      <c r="O121" s="45"/>
      <c r="P121" s="45"/>
      <c r="Q121" s="45"/>
      <c r="R121" s="45"/>
      <c r="S121" s="45"/>
      <c r="T121" s="45"/>
    </row>
    <row r="122" spans="2:20" x14ac:dyDescent="0.2">
      <c r="B122" s="53"/>
      <c r="C122" s="53"/>
      <c r="D122" s="53"/>
      <c r="E122" s="54"/>
      <c r="F122" s="55"/>
      <c r="G122" s="56"/>
      <c r="H122" s="56"/>
      <c r="I122" s="57"/>
      <c r="J122" s="55"/>
      <c r="K122" s="56"/>
      <c r="L122" s="58"/>
      <c r="M122" s="59"/>
      <c r="N122" s="53"/>
      <c r="O122" s="53"/>
      <c r="P122" s="53"/>
      <c r="Q122" s="53"/>
      <c r="R122" s="53"/>
      <c r="S122" s="53"/>
      <c r="T122" s="53"/>
    </row>
    <row r="123" spans="2:20" x14ac:dyDescent="0.2">
      <c r="B123" s="30" t="str">
        <f>'stocks raw'!M28</f>
        <v>033780 KS Equity</v>
      </c>
      <c r="C123" s="30" t="str">
        <f>IF(_xll.BDP($B123,C$1)="#N/A N/A","",_xll.BDP($B123,C$1))</f>
        <v>KT&amp;G</v>
      </c>
      <c r="D123" s="30" t="str">
        <f>IF(_xll.BDP($B123,D$1)="#N/A N/A","",_xll.BDP($B123,D$1))</f>
        <v>담배</v>
      </c>
      <c r="E123" s="39">
        <f>IF(ISERROR(IF(_xll.BDP($B123,E$1)/1000000000="#N/A N/A","",_xll.BDP($B123,E$1)/1000000000)),"",IF(_xll.BDP($B123,E$1)/1000000000="#N/A N/A","",_xll.BDP($B123,E$1)/1000000000))</f>
        <v>18809.072088999998</v>
      </c>
      <c r="F123" s="40">
        <f>IF(_xll.BDP($B123,F$1)="#N/A N/A","",_xll.BDP($B123,F$1))</f>
        <v>0</v>
      </c>
      <c r="G123" s="41">
        <f>IF(_xll.BDP($B123,G$1)="#N/A N/A","",_xll.BDP($B123,G$1))</f>
        <v>7.8740160000000001</v>
      </c>
      <c r="H123" s="41">
        <f>IF(_xll.BDP($B123,H$1)="#N/A N/A","",_xll.BDP($B123,H$1))</f>
        <v>7.8740160000000001</v>
      </c>
      <c r="I123" s="42">
        <f>IF(_xll.BDP($B123,I$1)="#N/A N/A","",_xll.BDP($B123,I$1))</f>
        <v>25.114149999999999</v>
      </c>
      <c r="J123" s="40">
        <f>IF(_xll.BDP($B123,J$1)="#N/A N/A","",_xll.BDP($B123,J$1))</f>
        <v>16.68930686872179</v>
      </c>
      <c r="K123" s="41">
        <f>IF(_xll.BDP($B123,K$1)="#N/A N/A","",_xll.BDP($B123,K$1))</f>
        <v>16.677</v>
      </c>
      <c r="L123" s="43">
        <f>IF(_xll.BDP($B123,L$1)="#N/A N/A","",_xll.BDP($B123,L$1))</f>
        <v>2.6834723332827193</v>
      </c>
      <c r="M123" s="44" t="str">
        <f>_xll.BDS($B123,M$1,"cols=1;rows=3")</f>
        <v>KT&amp;G는 담배 전문 제조업체.  동사는 잎담배의 경작에서부터 제조담배의 판매까지 담</v>
      </c>
      <c r="N123" s="45"/>
      <c r="O123" s="45"/>
      <c r="P123" s="45"/>
      <c r="Q123" s="45"/>
      <c r="R123" s="45"/>
      <c r="S123" s="45"/>
      <c r="T123" s="45"/>
    </row>
    <row r="124" spans="2:20" x14ac:dyDescent="0.2">
      <c r="E124" s="39"/>
      <c r="F124" s="40"/>
      <c r="G124" s="41"/>
      <c r="H124" s="41"/>
      <c r="I124" s="42"/>
      <c r="J124" s="40"/>
      <c r="K124" s="41"/>
      <c r="L124" s="43"/>
      <c r="M124" s="44" t="s">
        <v>6645</v>
      </c>
      <c r="N124" s="45"/>
      <c r="O124" s="45"/>
      <c r="P124" s="45"/>
      <c r="Q124" s="45"/>
      <c r="R124" s="45"/>
      <c r="S124" s="45"/>
      <c r="T124" s="45"/>
    </row>
    <row r="125" spans="2:20" x14ac:dyDescent="0.2">
      <c r="E125" s="39"/>
      <c r="F125" s="40"/>
      <c r="G125" s="41"/>
      <c r="H125" s="41"/>
      <c r="I125" s="42"/>
      <c r="J125" s="40"/>
      <c r="K125" s="41"/>
      <c r="L125" s="43"/>
      <c r="M125" s="44" t="s">
        <v>6646</v>
      </c>
      <c r="N125" s="45"/>
      <c r="O125" s="45"/>
      <c r="P125" s="45"/>
      <c r="Q125" s="45"/>
      <c r="R125" s="45"/>
      <c r="S125" s="45"/>
      <c r="T125" s="45"/>
    </row>
    <row r="126" spans="2:20" x14ac:dyDescent="0.2">
      <c r="E126" s="39"/>
      <c r="F126" s="40"/>
      <c r="G126" s="41"/>
      <c r="H126" s="41"/>
      <c r="I126" s="42"/>
      <c r="J126" s="40"/>
      <c r="K126" s="41"/>
      <c r="L126" s="43"/>
      <c r="M126" s="44"/>
      <c r="N126" s="45"/>
      <c r="O126" s="45"/>
      <c r="P126" s="45"/>
      <c r="Q126" s="45"/>
      <c r="R126" s="45"/>
      <c r="S126" s="45"/>
      <c r="T126" s="45"/>
    </row>
    <row r="127" spans="2:20" x14ac:dyDescent="0.2">
      <c r="B127" s="53"/>
      <c r="C127" s="53"/>
      <c r="D127" s="53"/>
      <c r="E127" s="54"/>
      <c r="F127" s="55"/>
      <c r="G127" s="56"/>
      <c r="H127" s="56"/>
      <c r="I127" s="57"/>
      <c r="J127" s="55"/>
      <c r="K127" s="56"/>
      <c r="L127" s="58"/>
      <c r="M127" s="59"/>
      <c r="N127" s="53"/>
      <c r="O127" s="53"/>
      <c r="P127" s="53"/>
      <c r="Q127" s="53"/>
      <c r="R127" s="53"/>
      <c r="S127" s="53"/>
      <c r="T127" s="53"/>
    </row>
    <row r="128" spans="2:20" x14ac:dyDescent="0.2">
      <c r="B128" s="30" t="str">
        <f>'stocks raw'!M29</f>
        <v>214330 KS Equity</v>
      </c>
      <c r="C128" s="30" t="str">
        <f>IF(_xll.BDP($B128,C$1)="#N/A N/A","",_xll.BDP($B128,C$1))</f>
        <v>Kumho HT Inc</v>
      </c>
      <c r="D128" s="30" t="str">
        <f>IF(_xll.BDP($B128,D$1)="#N/A N/A","",_xll.BDP($B128,D$1))</f>
        <v>자동차 부품</v>
      </c>
      <c r="E128" s="39">
        <f>IF(ISERROR(IF(_xll.BDP($B128,E$1)/1000000000="#N/A N/A","",_xll.BDP($B128,E$1)/1000000000)),"",IF(_xll.BDP($B128,E$1)/1000000000="#N/A N/A","",_xll.BDP($B128,E$1)/1000000000))</f>
        <v>78.12</v>
      </c>
      <c r="F128" s="40">
        <f>IF(_xll.BDP($B128,F$1)="#N/A N/A","",_xll.BDP($B128,F$1))</f>
        <v>0</v>
      </c>
      <c r="G128" s="41">
        <f>IF(_xll.BDP($B128,G$1)="#N/A N/A","",_xll.BDP($B128,G$1))</f>
        <v>2.5641029999999998</v>
      </c>
      <c r="H128" s="41">
        <f>IF(_xll.BDP($B128,H$1)="#N/A N/A","",_xll.BDP($B128,H$1))</f>
        <v>-5.2132699999999996</v>
      </c>
      <c r="I128" s="42">
        <f>IF(_xll.BDP($B128,I$1)="#N/A N/A","",_xll.BDP($B128,I$1))</f>
        <v>-12.94886</v>
      </c>
      <c r="J128" s="40">
        <f>IF(_xll.BDP($B128,J$1)="#N/A N/A","",_xll.BDP($B128,J$1))</f>
        <v>4.5766590389016022</v>
      </c>
      <c r="K128" s="41">
        <f>IF(_xll.BDP($B128,K$1)="#N/A N/A","",_xll.BDP($B128,K$1))</f>
        <v>19.3</v>
      </c>
      <c r="L128" s="43" t="str">
        <f>IF(_xll.BDP($B128,L$1)="#N/A N/A","",_xll.BDP($B128,L$1))</f>
        <v/>
      </c>
      <c r="M128" s="44" t="str">
        <f>_xll.BDS($B128,M$1)</f>
        <v>금호에이치티는 자동차용 백열전구 및 LED 모듈 전문 제조업체.</v>
      </c>
      <c r="N128" s="45"/>
      <c r="O128" s="45"/>
      <c r="P128" s="45"/>
      <c r="Q128" s="45"/>
      <c r="R128" s="45"/>
      <c r="S128" s="45"/>
      <c r="T128" s="45"/>
    </row>
    <row r="129" spans="2:20" x14ac:dyDescent="0.2">
      <c r="E129" s="39"/>
      <c r="F129" s="40"/>
      <c r="G129" s="41"/>
      <c r="H129" s="41"/>
      <c r="I129" s="42"/>
      <c r="J129" s="40"/>
      <c r="K129" s="41"/>
      <c r="L129" s="43"/>
      <c r="M129" s="44"/>
      <c r="N129" s="45"/>
      <c r="O129" s="45"/>
      <c r="P129" s="45"/>
      <c r="Q129" s="45"/>
      <c r="R129" s="45"/>
      <c r="S129" s="45"/>
      <c r="T129" s="45"/>
    </row>
    <row r="130" spans="2:20" x14ac:dyDescent="0.2">
      <c r="E130" s="39"/>
      <c r="F130" s="40"/>
      <c r="G130" s="41"/>
      <c r="H130" s="41"/>
      <c r="I130" s="42"/>
      <c r="J130" s="40"/>
      <c r="K130" s="41"/>
      <c r="L130" s="43"/>
      <c r="M130" s="44"/>
      <c r="N130" s="45"/>
      <c r="O130" s="45"/>
      <c r="P130" s="45"/>
      <c r="Q130" s="45"/>
      <c r="R130" s="45"/>
      <c r="S130" s="45"/>
      <c r="T130" s="45"/>
    </row>
    <row r="131" spans="2:20" x14ac:dyDescent="0.2">
      <c r="E131" s="39"/>
      <c r="F131" s="40"/>
      <c r="G131" s="41"/>
      <c r="H131" s="41"/>
      <c r="I131" s="42"/>
      <c r="J131" s="40"/>
      <c r="K131" s="41"/>
      <c r="L131" s="43"/>
      <c r="M131" s="44"/>
      <c r="N131" s="45"/>
      <c r="O131" s="45"/>
      <c r="P131" s="45"/>
      <c r="Q131" s="45"/>
      <c r="R131" s="45"/>
      <c r="S131" s="45"/>
      <c r="T131" s="45"/>
    </row>
    <row r="132" spans="2:20" x14ac:dyDescent="0.2">
      <c r="B132" s="53"/>
      <c r="C132" s="53"/>
      <c r="D132" s="53"/>
      <c r="E132" s="54"/>
      <c r="F132" s="55"/>
      <c r="G132" s="56"/>
      <c r="H132" s="56"/>
      <c r="I132" s="57"/>
      <c r="J132" s="55"/>
      <c r="K132" s="56"/>
      <c r="L132" s="58"/>
      <c r="M132" s="59"/>
      <c r="N132" s="53"/>
      <c r="O132" s="53"/>
      <c r="P132" s="53"/>
      <c r="Q132" s="53"/>
      <c r="R132" s="53"/>
      <c r="S132" s="53"/>
      <c r="T132" s="53"/>
    </row>
    <row r="133" spans="2:20" x14ac:dyDescent="0.2">
      <c r="B133" s="30" t="str">
        <f>'stocks raw'!M30</f>
        <v>093050 KS Equity</v>
      </c>
      <c r="C133" s="30" t="str">
        <f>IF(_xll.BDP($B133,C$1)="#N/A N/A","",_xll.BDP($B133,C$1))</f>
        <v>LF</v>
      </c>
      <c r="D133" s="30" t="str">
        <f>IF(_xll.BDP($B133,D$1)="#N/A N/A","",_xll.BDP($B133,D$1))</f>
        <v>섬유, 의류 &amp; 사치품</v>
      </c>
      <c r="E133" s="39">
        <f>IF(ISERROR(IF(_xll.BDP($B133,E$1)/1000000000="#N/A N/A","",_xll.BDP($B133,E$1)/1000000000)),"",IF(_xll.BDP($B133,E$1)/1000000000="#N/A N/A","",_xll.BDP($B133,E$1)/1000000000))</f>
        <v>622.81200000000001</v>
      </c>
      <c r="F133" s="40">
        <f>IF(_xll.BDP($B133,F$1)="#N/A N/A","",_xll.BDP($B133,F$1))</f>
        <v>0</v>
      </c>
      <c r="G133" s="41">
        <f>IF(_xll.BDP($B133,G$1)="#N/A N/A","",_xll.BDP($B133,G$1))</f>
        <v>-1.388889</v>
      </c>
      <c r="H133" s="41">
        <f>IF(_xll.BDP($B133,H$1)="#N/A N/A","",_xll.BDP($B133,H$1))</f>
        <v>-8.1896550000000001</v>
      </c>
      <c r="I133" s="42">
        <f>IF(_xll.BDP($B133,I$1)="#N/A N/A","",_xll.BDP($B133,I$1))</f>
        <v>-15.643560000000001</v>
      </c>
      <c r="J133" s="40">
        <f>IF(_xll.BDP($B133,J$1)="#N/A N/A","",_xll.BDP($B133,J$1))</f>
        <v>10.405471421592575</v>
      </c>
      <c r="K133" s="41">
        <f>IF(_xll.BDP($B133,K$1)="#N/A N/A","",_xll.BDP($B133,K$1))</f>
        <v>5.75</v>
      </c>
      <c r="L133" s="43">
        <f>IF(_xll.BDP($B133,L$1)="#N/A N/A","",_xll.BDP($B133,L$1))</f>
        <v>0.58617937639320805</v>
      </c>
      <c r="M133" s="44" t="str">
        <f>_xll.BDS($B133,M$1,"cols=1;rows=3")</f>
        <v>LF는 의류전문회사로서 2006년도에 LG상사에서 분리 설립되었다.  동사는 백화점과</v>
      </c>
      <c r="N133" s="45"/>
      <c r="O133" s="45"/>
      <c r="P133" s="45"/>
      <c r="Q133" s="45"/>
      <c r="R133" s="45"/>
      <c r="S133" s="45"/>
      <c r="T133" s="45"/>
    </row>
    <row r="134" spans="2:20" x14ac:dyDescent="0.2">
      <c r="E134" s="39"/>
      <c r="F134" s="40"/>
      <c r="G134" s="41"/>
      <c r="H134" s="41"/>
      <c r="I134" s="42"/>
      <c r="J134" s="40"/>
      <c r="K134" s="41"/>
      <c r="L134" s="43"/>
      <c r="M134" s="44" t="s">
        <v>6712</v>
      </c>
      <c r="N134" s="45"/>
      <c r="O134" s="45"/>
      <c r="P134" s="45"/>
      <c r="Q134" s="45"/>
      <c r="R134" s="45"/>
      <c r="S134" s="45"/>
      <c r="T134" s="45"/>
    </row>
    <row r="135" spans="2:20" x14ac:dyDescent="0.2">
      <c r="E135" s="39"/>
      <c r="F135" s="40"/>
      <c r="G135" s="41"/>
      <c r="H135" s="41"/>
      <c r="I135" s="42"/>
      <c r="J135" s="40"/>
      <c r="K135" s="41"/>
      <c r="L135" s="43"/>
      <c r="M135" s="44" t="s">
        <v>6913</v>
      </c>
      <c r="N135" s="45"/>
      <c r="O135" s="45"/>
      <c r="P135" s="45"/>
      <c r="Q135" s="45"/>
      <c r="R135" s="45"/>
      <c r="S135" s="45"/>
      <c r="T135" s="45"/>
    </row>
    <row r="136" spans="2:20" x14ac:dyDescent="0.2">
      <c r="E136" s="39"/>
      <c r="F136" s="40"/>
      <c r="G136" s="41"/>
      <c r="H136" s="41"/>
      <c r="I136" s="42"/>
      <c r="J136" s="40"/>
      <c r="K136" s="41"/>
      <c r="L136" s="43"/>
      <c r="M136" s="44"/>
      <c r="N136" s="45"/>
      <c r="O136" s="45"/>
      <c r="P136" s="45"/>
      <c r="Q136" s="45"/>
      <c r="R136" s="45"/>
      <c r="S136" s="45"/>
      <c r="T136" s="45"/>
    </row>
    <row r="137" spans="2:20" x14ac:dyDescent="0.2">
      <c r="B137" s="53"/>
      <c r="C137" s="53"/>
      <c r="D137" s="53"/>
      <c r="E137" s="54"/>
      <c r="F137" s="55"/>
      <c r="G137" s="56"/>
      <c r="H137" s="56"/>
      <c r="I137" s="57"/>
      <c r="J137" s="55"/>
      <c r="K137" s="56"/>
      <c r="L137" s="58"/>
      <c r="M137" s="59"/>
      <c r="N137" s="53"/>
      <c r="O137" s="53"/>
      <c r="P137" s="53"/>
      <c r="Q137" s="53"/>
      <c r="R137" s="53"/>
      <c r="S137" s="53"/>
      <c r="T137" s="53"/>
    </row>
    <row r="138" spans="2:20" x14ac:dyDescent="0.2">
      <c r="B138" s="30" t="str">
        <f>'stocks raw'!M31</f>
        <v>003550 KS Equity</v>
      </c>
      <c r="C138" s="30" t="str">
        <f>IF(_xll.BDP($B138,C$1)="#N/A N/A","",_xll.BDP($B138,C$1))</f>
        <v>LG</v>
      </c>
      <c r="D138" s="30" t="str">
        <f>IF(_xll.BDP($B138,D$1)="#N/A N/A","",_xll.BDP($B138,D$1))</f>
        <v>복합 기업</v>
      </c>
      <c r="E138" s="39">
        <f>IF(ISERROR(IF(_xll.BDP($B138,E$1)/1000000000="#N/A N/A","",_xll.BDP($B138,E$1)/1000000000)),"",IF(_xll.BDP($B138,E$1)/1000000000="#N/A N/A","",_xll.BDP($B138,E$1)/1000000000))</f>
        <v>11250.7249412</v>
      </c>
      <c r="F138" s="40">
        <f>IF(_xll.BDP($B138,F$1)="#N/A N/A","",_xll.BDP($B138,F$1))</f>
        <v>0</v>
      </c>
      <c r="G138" s="41">
        <f>IF(_xll.BDP($B138,G$1)="#N/A N/A","",_xll.BDP($B138,G$1))</f>
        <v>5.3311789999999997</v>
      </c>
      <c r="H138" s="41">
        <f>IF(_xll.BDP($B138,H$1)="#N/A N/A","",_xll.BDP($B138,H$1))</f>
        <v>0.77279750000000003</v>
      </c>
      <c r="I138" s="42">
        <f>IF(_xll.BDP($B138,I$1)="#N/A N/A","",_xll.BDP($B138,I$1))</f>
        <v>-3.9764360000000001</v>
      </c>
      <c r="J138" s="40">
        <f>IF(_xll.BDP($B138,J$1)="#N/A N/A","",_xll.BDP($B138,J$1))</f>
        <v>10.041003330317439</v>
      </c>
      <c r="K138" s="41">
        <f>IF(_xll.BDP($B138,K$1)="#N/A N/A","",_xll.BDP($B138,K$1))</f>
        <v>8.3350000000000009</v>
      </c>
      <c r="L138" s="43">
        <f>IF(_xll.BDP($B138,L$1)="#N/A N/A","",_xll.BDP($B138,L$1))</f>
        <v>0.82826397458855627</v>
      </c>
      <c r="M138" s="44" t="str">
        <f>_xll.BDS($B138,M$1,"cols=1;rows=3")</f>
        <v>LG는 자회사를 운영하는 지주회사.  동사의 자회사로는 LG 생활건강, LG 화학,</v>
      </c>
      <c r="N138" s="45"/>
      <c r="O138" s="45"/>
      <c r="P138" s="45"/>
      <c r="Q138" s="45"/>
      <c r="R138" s="45"/>
      <c r="S138" s="45"/>
      <c r="T138" s="45"/>
    </row>
    <row r="139" spans="2:20" x14ac:dyDescent="0.2">
      <c r="E139" s="39"/>
      <c r="F139" s="40"/>
      <c r="G139" s="41"/>
      <c r="H139" s="41"/>
      <c r="I139" s="42"/>
      <c r="J139" s="40"/>
      <c r="K139" s="41"/>
      <c r="L139" s="43"/>
      <c r="M139" s="44" t="s">
        <v>6452</v>
      </c>
      <c r="N139" s="45"/>
      <c r="O139" s="45"/>
      <c r="P139" s="45"/>
      <c r="Q139" s="45"/>
      <c r="R139" s="45"/>
      <c r="S139" s="45"/>
      <c r="T139" s="45"/>
    </row>
    <row r="140" spans="2:20" x14ac:dyDescent="0.2">
      <c r="E140" s="39"/>
      <c r="F140" s="40"/>
      <c r="G140" s="41"/>
      <c r="H140" s="41"/>
      <c r="I140" s="42"/>
      <c r="J140" s="40"/>
      <c r="K140" s="41"/>
      <c r="L140" s="43"/>
      <c r="M140" s="44" t="s">
        <v>6453</v>
      </c>
      <c r="N140" s="45"/>
      <c r="O140" s="45"/>
      <c r="P140" s="45"/>
      <c r="Q140" s="45"/>
      <c r="R140" s="45"/>
      <c r="S140" s="45"/>
      <c r="T140" s="45"/>
    </row>
    <row r="141" spans="2:20" x14ac:dyDescent="0.2">
      <c r="E141" s="39"/>
      <c r="F141" s="40"/>
      <c r="G141" s="41"/>
      <c r="H141" s="41"/>
      <c r="I141" s="42"/>
      <c r="J141" s="40"/>
      <c r="K141" s="41"/>
      <c r="L141" s="43"/>
      <c r="M141" s="44"/>
      <c r="N141" s="45"/>
      <c r="O141" s="45"/>
      <c r="P141" s="45"/>
      <c r="Q141" s="45"/>
      <c r="R141" s="45"/>
      <c r="S141" s="45"/>
      <c r="T141" s="45"/>
    </row>
    <row r="142" spans="2:20" x14ac:dyDescent="0.2">
      <c r="B142" s="53"/>
      <c r="C142" s="53"/>
      <c r="D142" s="53"/>
      <c r="E142" s="54"/>
      <c r="F142" s="55"/>
      <c r="G142" s="56"/>
      <c r="H142" s="56"/>
      <c r="I142" s="57"/>
      <c r="J142" s="55"/>
      <c r="K142" s="56"/>
      <c r="L142" s="58"/>
      <c r="M142" s="59"/>
      <c r="N142" s="53"/>
      <c r="O142" s="53"/>
      <c r="P142" s="53"/>
      <c r="Q142" s="53"/>
      <c r="R142" s="53"/>
      <c r="S142" s="53"/>
      <c r="T142" s="53"/>
    </row>
    <row r="143" spans="2:20" x14ac:dyDescent="0.2">
      <c r="B143" s="30" t="str">
        <f>'stocks raw'!M32</f>
        <v>001120 KS Equity</v>
      </c>
      <c r="C143" s="30" t="str">
        <f>IF(_xll.BDP($B143,C$1)="#N/A N/A","",_xll.BDP($B143,C$1))</f>
        <v>LG상사</v>
      </c>
      <c r="D143" s="30" t="str">
        <f>IF(_xll.BDP($B143,D$1)="#N/A N/A","",_xll.BDP($B143,D$1))</f>
        <v>무역 회사 &amp; 판매업체</v>
      </c>
      <c r="E143" s="39">
        <f>IF(ISERROR(IF(_xll.BDP($B143,E$1)/1000000000="#N/A N/A","",_xll.BDP($B143,E$1)/1000000000)),"",IF(_xll.BDP($B143,E$1)/1000000000="#N/A N/A","",_xll.BDP($B143,E$1)/1000000000))</f>
        <v>1430.2439999999999</v>
      </c>
      <c r="F143" s="40">
        <f>IF(_xll.BDP($B143,F$1)="#N/A N/A","",_xll.BDP($B143,F$1))</f>
        <v>0</v>
      </c>
      <c r="G143" s="41">
        <f>IF(_xll.BDP($B143,G$1)="#N/A N/A","",_xll.BDP($B143,G$1))</f>
        <v>0.40816330000000001</v>
      </c>
      <c r="H143" s="41">
        <f>IF(_xll.BDP($B143,H$1)="#N/A N/A","",_xll.BDP($B143,H$1))</f>
        <v>-2.2516560000000001</v>
      </c>
      <c r="I143" s="42">
        <f>IF(_xll.BDP($B143,I$1)="#N/A N/A","",_xll.BDP($B143,I$1))</f>
        <v>10.81081</v>
      </c>
      <c r="J143" s="40">
        <f>IF(_xll.BDP($B143,J$1)="#N/A N/A","",_xll.BDP($B143,J$1))</f>
        <v>11.333724433851286</v>
      </c>
      <c r="K143" s="41">
        <f>IF(_xll.BDP($B143,K$1)="#N/A N/A","",_xll.BDP($B143,K$1))</f>
        <v>8.91</v>
      </c>
      <c r="L143" s="43">
        <f>IF(_xll.BDP($B143,L$1)="#N/A N/A","",_xll.BDP($B143,L$1))</f>
        <v>0.98849186519414067</v>
      </c>
      <c r="M143" s="44" t="str">
        <f>_xll.BDS($B143,M$1,"cols=1;rows=4")</f>
        <v>LG상사는 자원/원자재 개발 및 트레이딩을 주력으로 하는 회사이다.  동사의 주요사업</v>
      </c>
      <c r="N143" s="45"/>
      <c r="O143" s="45"/>
      <c r="P143" s="45"/>
      <c r="Q143" s="45"/>
      <c r="R143" s="45"/>
      <c r="S143" s="45"/>
      <c r="T143" s="45"/>
    </row>
    <row r="144" spans="2:20" x14ac:dyDescent="0.2">
      <c r="E144" s="39"/>
      <c r="F144" s="40"/>
      <c r="G144" s="41"/>
      <c r="H144" s="41"/>
      <c r="I144" s="42"/>
      <c r="J144" s="40"/>
      <c r="K144" s="41"/>
      <c r="L144" s="43"/>
      <c r="M144" s="44" t="s">
        <v>6213</v>
      </c>
      <c r="N144" s="45"/>
      <c r="O144" s="45"/>
      <c r="P144" s="45"/>
      <c r="Q144" s="45"/>
      <c r="R144" s="45"/>
      <c r="S144" s="45"/>
      <c r="T144" s="45"/>
    </row>
    <row r="145" spans="2:20" x14ac:dyDescent="0.2">
      <c r="E145" s="39"/>
      <c r="F145" s="40"/>
      <c r="G145" s="41"/>
      <c r="H145" s="41"/>
      <c r="I145" s="42"/>
      <c r="J145" s="40"/>
      <c r="K145" s="41"/>
      <c r="L145" s="43"/>
      <c r="M145" s="44" t="s">
        <v>6214</v>
      </c>
      <c r="N145" s="45"/>
      <c r="O145" s="45"/>
      <c r="P145" s="45"/>
      <c r="Q145" s="45"/>
      <c r="R145" s="45"/>
      <c r="S145" s="45"/>
      <c r="T145" s="45"/>
    </row>
    <row r="146" spans="2:20" x14ac:dyDescent="0.2">
      <c r="E146" s="39"/>
      <c r="F146" s="40"/>
      <c r="G146" s="41"/>
      <c r="H146" s="41"/>
      <c r="I146" s="42"/>
      <c r="J146" s="40"/>
      <c r="K146" s="41"/>
      <c r="L146" s="43"/>
      <c r="M146" s="44" t="s">
        <v>6215</v>
      </c>
      <c r="N146" s="45"/>
      <c r="O146" s="45"/>
      <c r="P146" s="45"/>
      <c r="Q146" s="45"/>
      <c r="R146" s="45"/>
      <c r="S146" s="45"/>
      <c r="T146" s="45"/>
    </row>
    <row r="147" spans="2:20" x14ac:dyDescent="0.2">
      <c r="B147" s="53"/>
      <c r="C147" s="53"/>
      <c r="D147" s="53"/>
      <c r="E147" s="54"/>
      <c r="F147" s="55"/>
      <c r="G147" s="56"/>
      <c r="H147" s="56"/>
      <c r="I147" s="57"/>
      <c r="J147" s="55"/>
      <c r="K147" s="56"/>
      <c r="L147" s="58"/>
      <c r="M147" s="59"/>
      <c r="N147" s="53"/>
      <c r="O147" s="53"/>
      <c r="P147" s="53"/>
      <c r="Q147" s="53"/>
      <c r="R147" s="53"/>
      <c r="S147" s="53"/>
      <c r="T147" s="53"/>
    </row>
    <row r="148" spans="2:20" x14ac:dyDescent="0.2">
      <c r="B148" s="30" t="str">
        <f>'stocks raw'!M33</f>
        <v>068870 KS Equity</v>
      </c>
      <c r="C148" s="30" t="str">
        <f>IF(_xll.BDP($B148,C$1)="#N/A N/A","",_xll.BDP($B148,C$1))</f>
        <v>LG생명과학</v>
      </c>
      <c r="D148" s="30" t="str">
        <f>IF(_xll.BDP($B148,D$1)="#N/A N/A","",_xll.BDP($B148,D$1))</f>
        <v>제약</v>
      </c>
      <c r="E148" s="39">
        <f>IF(ISERROR(IF(_xll.BDP($B148,E$1)/1000000000="#N/A N/A","",_xll.BDP($B148,E$1)/1000000000)),"",IF(_xll.BDP($B148,E$1)/1000000000="#N/A N/A","",_xll.BDP($B148,E$1)/1000000000))</f>
        <v>1218.4087649999999</v>
      </c>
      <c r="F148" s="40">
        <f>IF(_xll.BDP($B148,F$1)="#N/A N/A","",_xll.BDP($B148,F$1))</f>
        <v>0</v>
      </c>
      <c r="G148" s="41">
        <f>IF(_xll.BDP($B148,G$1)="#N/A N/A","",_xll.BDP($B148,G$1))</f>
        <v>6.9868990000000002</v>
      </c>
      <c r="H148" s="41">
        <f>IF(_xll.BDP($B148,H$1)="#N/A N/A","",_xll.BDP($B148,H$1))</f>
        <v>-0.13586960000000001</v>
      </c>
      <c r="I148" s="42">
        <f>IF(_xll.BDP($B148,I$1)="#N/A N/A","",_xll.BDP($B148,I$1))</f>
        <v>4.2553190000000001</v>
      </c>
      <c r="J148" s="40">
        <f>IF(_xll.BDP($B148,J$1)="#N/A N/A","",_xll.BDP($B148,J$1))</f>
        <v>50.281852014010511</v>
      </c>
      <c r="K148" s="41">
        <f>IF(_xll.BDP($B148,K$1)="#N/A N/A","",_xll.BDP($B148,K$1))</f>
        <v>9.08</v>
      </c>
      <c r="L148" s="43">
        <f>IF(_xll.BDP($B148,L$1)="#N/A N/A","",_xll.BDP($B148,L$1))</f>
        <v>4.3891078466499467</v>
      </c>
      <c r="M148" s="44" t="str">
        <f>_xll.BDS($B148,M$1,"cols=1;rows=4")</f>
        <v>LG생명과학은 생명공학 관련 신약개발회사. 동사는 내분비계, 항암제, 항바이러스제,</v>
      </c>
      <c r="N148" s="45"/>
      <c r="O148" s="45"/>
      <c r="P148" s="45"/>
      <c r="Q148" s="45"/>
      <c r="R148" s="45"/>
      <c r="S148" s="45"/>
      <c r="T148" s="45"/>
    </row>
    <row r="149" spans="2:20" x14ac:dyDescent="0.2">
      <c r="E149" s="39"/>
      <c r="F149" s="40"/>
      <c r="G149" s="41"/>
      <c r="H149" s="41"/>
      <c r="I149" s="42"/>
      <c r="J149" s="40"/>
      <c r="K149" s="41"/>
      <c r="L149" s="43"/>
      <c r="M149" s="44" t="s">
        <v>5883</v>
      </c>
      <c r="N149" s="45"/>
      <c r="O149" s="45"/>
      <c r="P149" s="45"/>
      <c r="Q149" s="45"/>
      <c r="R149" s="45"/>
      <c r="S149" s="45"/>
      <c r="T149" s="45"/>
    </row>
    <row r="150" spans="2:20" x14ac:dyDescent="0.2">
      <c r="E150" s="39"/>
      <c r="F150" s="40"/>
      <c r="G150" s="41"/>
      <c r="H150" s="41"/>
      <c r="I150" s="42"/>
      <c r="J150" s="40"/>
      <c r="K150" s="41"/>
      <c r="L150" s="43"/>
      <c r="M150" s="44" t="s">
        <v>5884</v>
      </c>
      <c r="N150" s="45"/>
      <c r="O150" s="45"/>
      <c r="P150" s="45"/>
      <c r="Q150" s="45"/>
      <c r="R150" s="45"/>
      <c r="S150" s="45"/>
      <c r="T150" s="45"/>
    </row>
    <row r="151" spans="2:20" x14ac:dyDescent="0.2">
      <c r="E151" s="39"/>
      <c r="F151" s="40"/>
      <c r="G151" s="41"/>
      <c r="H151" s="41"/>
      <c r="I151" s="42"/>
      <c r="J151" s="40"/>
      <c r="K151" s="41"/>
      <c r="L151" s="43"/>
      <c r="M151" s="44" t="s">
        <v>5885</v>
      </c>
      <c r="N151" s="45"/>
      <c r="O151" s="45"/>
      <c r="P151" s="45"/>
      <c r="Q151" s="45"/>
      <c r="R151" s="45"/>
      <c r="S151" s="45"/>
      <c r="T151" s="45"/>
    </row>
    <row r="152" spans="2:20" x14ac:dyDescent="0.2">
      <c r="B152" s="53"/>
      <c r="C152" s="53"/>
      <c r="D152" s="53"/>
      <c r="E152" s="54"/>
      <c r="F152" s="55"/>
      <c r="G152" s="56"/>
      <c r="H152" s="56"/>
      <c r="I152" s="57"/>
      <c r="J152" s="55"/>
      <c r="K152" s="56"/>
      <c r="L152" s="58"/>
      <c r="M152" s="59"/>
      <c r="N152" s="53"/>
      <c r="O152" s="53"/>
      <c r="P152" s="53"/>
      <c r="Q152" s="53"/>
      <c r="R152" s="53"/>
      <c r="S152" s="53"/>
      <c r="T152" s="53"/>
    </row>
    <row r="153" spans="2:20" x14ac:dyDescent="0.2">
      <c r="B153" s="30" t="str">
        <f>'stocks raw'!M34</f>
        <v>051900 KS Equity</v>
      </c>
      <c r="C153" s="30" t="str">
        <f>IF(_xll.BDP($B153,C$1)="#N/A N/A","",_xll.BDP($B153,C$1))</f>
        <v>LG생활건강</v>
      </c>
      <c r="D153" s="30" t="str">
        <f>IF(_xll.BDP($B153,D$1)="#N/A N/A","",_xll.BDP($B153,D$1))</f>
        <v>개인용품</v>
      </c>
      <c r="E153" s="39">
        <f>IF(ISERROR(IF(_xll.BDP($B153,E$1)/1000000000="#N/A N/A","",_xll.BDP($B153,E$1)/1000000000)),"",IF(_xll.BDP($B153,E$1)/1000000000="#N/A N/A","",_xll.BDP($B153,E$1)/1000000000))</f>
        <v>17586.089822000002</v>
      </c>
      <c r="F153" s="40">
        <f>IF(_xll.BDP($B153,F$1)="#N/A N/A","",_xll.BDP($B153,F$1))</f>
        <v>0</v>
      </c>
      <c r="G153" s="41">
        <f>IF(_xll.BDP($B153,G$1)="#N/A N/A","",_xll.BDP($B153,G$1))</f>
        <v>4.8417130000000004</v>
      </c>
      <c r="H153" s="41">
        <f>IF(_xll.BDP($B153,H$1)="#N/A N/A","",_xll.BDP($B153,H$1))</f>
        <v>3.874539</v>
      </c>
      <c r="I153" s="42">
        <f>IF(_xll.BDP($B153,I$1)="#N/A N/A","",_xll.BDP($B153,I$1))</f>
        <v>11.70635</v>
      </c>
      <c r="J153" s="40">
        <f>IF(_xll.BDP($B153,J$1)="#N/A N/A","",_xll.BDP($B153,J$1))</f>
        <v>30.124818950105649</v>
      </c>
      <c r="K153" s="41">
        <f>IF(_xll.BDP($B153,K$1)="#N/A N/A","",_xll.BDP($B153,K$1))</f>
        <v>25.884</v>
      </c>
      <c r="L153" s="43">
        <f>IF(_xll.BDP($B153,L$1)="#N/A N/A","",_xll.BDP($B153,L$1))</f>
        <v>7.1151076812781575</v>
      </c>
      <c r="M153" s="44" t="str">
        <f>_xll.BDS($B153,M$1,"cols=1;rows=3")</f>
        <v>LG생활건강은 생활용품 및 화장품 제조업체.  주요제품에는 샴푸, 비누, 방향제,</v>
      </c>
      <c r="N153" s="45"/>
      <c r="O153" s="45"/>
      <c r="P153" s="45"/>
      <c r="Q153" s="45"/>
      <c r="R153" s="45"/>
      <c r="S153" s="45"/>
      <c r="T153" s="45"/>
    </row>
    <row r="154" spans="2:20" x14ac:dyDescent="0.2">
      <c r="E154" s="39"/>
      <c r="F154" s="40"/>
      <c r="G154" s="41"/>
      <c r="H154" s="41"/>
      <c r="I154" s="42"/>
      <c r="J154" s="40"/>
      <c r="K154" s="41"/>
      <c r="L154" s="43"/>
      <c r="M154" s="44" t="s">
        <v>6667</v>
      </c>
      <c r="N154" s="45"/>
      <c r="O154" s="45"/>
      <c r="P154" s="45"/>
      <c r="Q154" s="45"/>
      <c r="R154" s="45"/>
      <c r="S154" s="45"/>
      <c r="T154" s="45"/>
    </row>
    <row r="155" spans="2:20" x14ac:dyDescent="0.2">
      <c r="E155" s="39"/>
      <c r="F155" s="40"/>
      <c r="G155" s="41"/>
      <c r="H155" s="41"/>
      <c r="I155" s="42"/>
      <c r="J155" s="40"/>
      <c r="K155" s="41"/>
      <c r="L155" s="43"/>
      <c r="M155" s="44" t="s">
        <v>7010</v>
      </c>
      <c r="N155" s="45"/>
      <c r="O155" s="45"/>
      <c r="P155" s="45"/>
      <c r="Q155" s="45"/>
      <c r="R155" s="45"/>
      <c r="S155" s="45"/>
      <c r="T155" s="45"/>
    </row>
    <row r="156" spans="2:20" x14ac:dyDescent="0.2">
      <c r="E156" s="39"/>
      <c r="F156" s="40"/>
      <c r="G156" s="41"/>
      <c r="H156" s="41"/>
      <c r="I156" s="42"/>
      <c r="J156" s="40"/>
      <c r="K156" s="41"/>
      <c r="L156" s="43"/>
      <c r="M156" s="44"/>
      <c r="N156" s="45"/>
      <c r="O156" s="45"/>
      <c r="P156" s="45"/>
      <c r="Q156" s="45"/>
      <c r="R156" s="45"/>
      <c r="S156" s="45"/>
      <c r="T156" s="45"/>
    </row>
    <row r="157" spans="2:20" x14ac:dyDescent="0.2">
      <c r="B157" s="53"/>
      <c r="C157" s="53"/>
      <c r="D157" s="53"/>
      <c r="E157" s="54"/>
      <c r="F157" s="55"/>
      <c r="G157" s="56"/>
      <c r="H157" s="56"/>
      <c r="I157" s="57"/>
      <c r="J157" s="55"/>
      <c r="K157" s="56"/>
      <c r="L157" s="58"/>
      <c r="M157" s="59"/>
      <c r="N157" s="53"/>
      <c r="O157" s="53"/>
      <c r="P157" s="53"/>
      <c r="Q157" s="53"/>
      <c r="R157" s="53"/>
      <c r="S157" s="53"/>
      <c r="T157" s="53"/>
    </row>
    <row r="158" spans="2:20" x14ac:dyDescent="0.2">
      <c r="B158" s="30" t="str">
        <f>'stocks raw'!M35</f>
        <v>032640 KS Equity</v>
      </c>
      <c r="C158" s="30" t="str">
        <f>IF(_xll.BDP($B158,C$1)="#N/A N/A","",_xll.BDP($B158,C$1))</f>
        <v>LG유플러스</v>
      </c>
      <c r="D158" s="30" t="str">
        <f>IF(_xll.BDP($B158,D$1)="#N/A N/A","",_xll.BDP($B158,D$1))</f>
        <v>다양한 전기통신 서비</v>
      </c>
      <c r="E158" s="39">
        <f>IF(ISERROR(IF(_xll.BDP($B158,E$1)/1000000000="#N/A N/A","",_xll.BDP($B158,E$1)/1000000000)),"",IF(_xll.BDP($B158,E$1)/1000000000="#N/A N/A","",_xll.BDP($B158,E$1)/1000000000))</f>
        <v>4649.9109946500002</v>
      </c>
      <c r="F158" s="40">
        <f>IF(_xll.BDP($B158,F$1)="#N/A N/A","",_xll.BDP($B158,F$1))</f>
        <v>0</v>
      </c>
      <c r="G158" s="41">
        <f>IF(_xll.BDP($B158,G$1)="#N/A N/A","",_xll.BDP($B158,G$1))</f>
        <v>2.8985509999999999</v>
      </c>
      <c r="H158" s="41">
        <f>IF(_xll.BDP($B158,H$1)="#N/A N/A","",_xll.BDP($B158,H$1))</f>
        <v>-1.388889</v>
      </c>
      <c r="I158" s="42">
        <f>IF(_xll.BDP($B158,I$1)="#N/A N/A","",_xll.BDP($B158,I$1))</f>
        <v>-2.7397260000000001</v>
      </c>
      <c r="J158" s="40">
        <f>IF(_xll.BDP($B158,J$1)="#N/A N/A","",_xll.BDP($B158,J$1))</f>
        <v>10.827781341851866</v>
      </c>
      <c r="K158" s="41">
        <f>IF(_xll.BDP($B158,K$1)="#N/A N/A","",_xll.BDP($B158,K$1))</f>
        <v>9.2149999999999999</v>
      </c>
      <c r="L158" s="43">
        <f>IF(_xll.BDP($B158,L$1)="#N/A N/A","",_xll.BDP($B158,L$1))</f>
        <v>0.98316943175760962</v>
      </c>
      <c r="M158" s="44" t="str">
        <f>_xll.BDS($B158,M$1,"cols=1;rows=3")</f>
        <v>LG유플러스는 코드분할다중접속 (CDMA) 기술을 이용하여 개인휴대전화 (PCS) 서비스를</v>
      </c>
      <c r="N158" s="45"/>
      <c r="O158" s="45"/>
      <c r="P158" s="45"/>
      <c r="Q158" s="45"/>
      <c r="R158" s="45"/>
      <c r="S158" s="45"/>
      <c r="T158" s="45"/>
    </row>
    <row r="159" spans="2:20" x14ac:dyDescent="0.2">
      <c r="E159" s="39"/>
      <c r="F159" s="40"/>
      <c r="G159" s="41"/>
      <c r="H159" s="41"/>
      <c r="I159" s="42"/>
      <c r="J159" s="40"/>
      <c r="K159" s="41"/>
      <c r="L159" s="43"/>
      <c r="M159" s="44" t="s">
        <v>6643</v>
      </c>
      <c r="N159" s="45"/>
      <c r="O159" s="45"/>
      <c r="P159" s="45"/>
      <c r="Q159" s="45"/>
      <c r="R159" s="45"/>
      <c r="S159" s="45"/>
      <c r="T159" s="45"/>
    </row>
    <row r="160" spans="2:20" x14ac:dyDescent="0.2">
      <c r="E160" s="39"/>
      <c r="F160" s="40"/>
      <c r="G160" s="41"/>
      <c r="H160" s="41"/>
      <c r="I160" s="42"/>
      <c r="J160" s="40"/>
      <c r="K160" s="41"/>
      <c r="L160" s="43"/>
      <c r="M160" s="44" t="s">
        <v>6969</v>
      </c>
      <c r="N160" s="45"/>
      <c r="O160" s="45"/>
      <c r="P160" s="45"/>
      <c r="Q160" s="45"/>
      <c r="R160" s="45"/>
      <c r="S160" s="45"/>
      <c r="T160" s="45"/>
    </row>
    <row r="161" spans="2:20" x14ac:dyDescent="0.2">
      <c r="E161" s="39"/>
      <c r="F161" s="40"/>
      <c r="G161" s="41"/>
      <c r="H161" s="41"/>
      <c r="I161" s="42"/>
      <c r="J161" s="40"/>
      <c r="K161" s="41"/>
      <c r="L161" s="43"/>
      <c r="M161" s="44"/>
      <c r="N161" s="45"/>
      <c r="O161" s="45"/>
      <c r="P161" s="45"/>
      <c r="Q161" s="45"/>
      <c r="R161" s="45"/>
      <c r="S161" s="45"/>
      <c r="T161" s="45"/>
    </row>
    <row r="162" spans="2:20" x14ac:dyDescent="0.2">
      <c r="B162" s="53"/>
      <c r="C162" s="53"/>
      <c r="D162" s="53"/>
      <c r="E162" s="54"/>
      <c r="F162" s="55"/>
      <c r="G162" s="56"/>
      <c r="H162" s="56"/>
      <c r="I162" s="57"/>
      <c r="J162" s="55"/>
      <c r="K162" s="56"/>
      <c r="L162" s="58"/>
      <c r="M162" s="59"/>
      <c r="N162" s="53"/>
      <c r="O162" s="53"/>
      <c r="P162" s="53"/>
      <c r="Q162" s="53"/>
      <c r="R162" s="53"/>
      <c r="S162" s="53"/>
      <c r="T162" s="53"/>
    </row>
    <row r="163" spans="2:20" x14ac:dyDescent="0.2">
      <c r="B163" s="30" t="str">
        <f>'stocks raw'!M36</f>
        <v>011070 KS Equity</v>
      </c>
      <c r="C163" s="30" t="str">
        <f>IF(_xll.BDP($B163,C$1)="#N/A N/A","",_xll.BDP($B163,C$1))</f>
        <v>LG이노텍</v>
      </c>
      <c r="D163" s="30" t="str">
        <f>IF(_xll.BDP($B163,D$1)="#N/A N/A","",_xll.BDP($B163,D$1))</f>
        <v>전자 장비 기기 &amp; 부품</v>
      </c>
      <c r="E163" s="39">
        <f>IF(ISERROR(IF(_xll.BDP($B163,E$1)/1000000000="#N/A N/A","",_xll.BDP($B163,E$1)/1000000000)),"",IF(_xll.BDP($B163,E$1)/1000000000="#N/A N/A","",_xll.BDP($B163,E$1)/1000000000))</f>
        <v>1909.9355349</v>
      </c>
      <c r="F163" s="40">
        <f>IF(_xll.BDP($B163,F$1)="#N/A N/A","",_xll.BDP($B163,F$1))</f>
        <v>0</v>
      </c>
      <c r="G163" s="41">
        <f>IF(_xll.BDP($B163,G$1)="#N/A N/A","",_xll.BDP($B163,G$1))</f>
        <v>2.1518989999999998</v>
      </c>
      <c r="H163" s="41">
        <f>IF(_xll.BDP($B163,H$1)="#N/A N/A","",_xll.BDP($B163,H$1))</f>
        <v>-4.72255</v>
      </c>
      <c r="I163" s="42">
        <f>IF(_xll.BDP($B163,I$1)="#N/A N/A","",_xll.BDP($B163,I$1))</f>
        <v>1.3819090000000001</v>
      </c>
      <c r="J163" s="40">
        <f>IF(_xll.BDP($B163,J$1)="#N/A N/A","",_xll.BDP($B163,J$1))</f>
        <v>30.858213963284463</v>
      </c>
      <c r="K163" s="41">
        <f>IF(_xll.BDP($B163,K$1)="#N/A N/A","",_xll.BDP($B163,K$1))</f>
        <v>3.7890000000000001</v>
      </c>
      <c r="L163" s="43">
        <f>IF(_xll.BDP($B163,L$1)="#N/A N/A","",_xll.BDP($B163,L$1))</f>
        <v>1.0574683050410549</v>
      </c>
      <c r="M163" s="44" t="str">
        <f>_xll.BDS($B163,M$1,"cols=1;rows=4")</f>
        <v>LG이노텍은 전자부품 전문 제조회사.  동사는 소형 진동모터, 컬러 화면, 형광</v>
      </c>
      <c r="N163" s="45"/>
      <c r="O163" s="45"/>
      <c r="P163" s="45"/>
      <c r="Q163" s="45"/>
      <c r="R163" s="45"/>
      <c r="S163" s="45"/>
      <c r="T163" s="45"/>
    </row>
    <row r="164" spans="2:20" x14ac:dyDescent="0.2">
      <c r="E164" s="39"/>
      <c r="F164" s="40"/>
      <c r="G164" s="41"/>
      <c r="H164" s="41"/>
      <c r="I164" s="42"/>
      <c r="J164" s="40"/>
      <c r="K164" s="41"/>
      <c r="L164" s="43"/>
      <c r="M164" s="44" t="s">
        <v>6799</v>
      </c>
      <c r="N164" s="45"/>
      <c r="O164" s="45"/>
      <c r="P164" s="45"/>
      <c r="Q164" s="45"/>
      <c r="R164" s="45"/>
      <c r="S164" s="45"/>
      <c r="T164" s="45"/>
    </row>
    <row r="165" spans="2:20" x14ac:dyDescent="0.2">
      <c r="E165" s="39"/>
      <c r="F165" s="40"/>
      <c r="G165" s="41"/>
      <c r="H165" s="41"/>
      <c r="I165" s="42"/>
      <c r="J165" s="40"/>
      <c r="K165" s="41"/>
      <c r="L165" s="43"/>
      <c r="M165" s="44" t="s">
        <v>6800</v>
      </c>
      <c r="N165" s="45"/>
      <c r="O165" s="45"/>
      <c r="P165" s="45"/>
      <c r="Q165" s="45"/>
      <c r="R165" s="45"/>
      <c r="S165" s="45"/>
      <c r="T165" s="45"/>
    </row>
    <row r="166" spans="2:20" x14ac:dyDescent="0.2">
      <c r="E166" s="39"/>
      <c r="F166" s="40"/>
      <c r="G166" s="41"/>
      <c r="H166" s="41"/>
      <c r="I166" s="42"/>
      <c r="J166" s="40"/>
      <c r="K166" s="41"/>
      <c r="L166" s="43"/>
      <c r="M166" s="44" t="s">
        <v>6801</v>
      </c>
      <c r="N166" s="45"/>
      <c r="O166" s="45"/>
      <c r="P166" s="45"/>
      <c r="Q166" s="45"/>
      <c r="R166" s="45"/>
      <c r="S166" s="45"/>
      <c r="T166" s="45"/>
    </row>
    <row r="167" spans="2:20" x14ac:dyDescent="0.2">
      <c r="B167" s="53"/>
      <c r="C167" s="53"/>
      <c r="D167" s="53"/>
      <c r="E167" s="54"/>
      <c r="F167" s="55"/>
      <c r="G167" s="56"/>
      <c r="H167" s="56"/>
      <c r="I167" s="57"/>
      <c r="J167" s="55"/>
      <c r="K167" s="56"/>
      <c r="L167" s="58"/>
      <c r="M167" s="59"/>
      <c r="N167" s="53"/>
      <c r="O167" s="53"/>
      <c r="P167" s="53"/>
      <c r="Q167" s="53"/>
      <c r="R167" s="53"/>
      <c r="S167" s="53"/>
      <c r="T167" s="53"/>
    </row>
    <row r="168" spans="2:20" x14ac:dyDescent="0.2">
      <c r="B168" s="30" t="str">
        <f>'stocks raw'!M37</f>
        <v>066570 KS Equity</v>
      </c>
      <c r="C168" s="30" t="str">
        <f>IF(_xll.BDP($B168,C$1)="#N/A N/A","",_xll.BDP($B168,C$1))</f>
        <v>LG전자</v>
      </c>
      <c r="D168" s="30" t="str">
        <f>IF(_xll.BDP($B168,D$1)="#N/A N/A","",_xll.BDP($B168,D$1))</f>
        <v>가정용 내구재</v>
      </c>
      <c r="E168" s="39">
        <f>IF(ISERROR(IF(_xll.BDP($B168,E$1)/1000000000="#N/A N/A","",_xll.BDP($B168,E$1)/1000000000)),"",IF(_xll.BDP($B168,E$1)/1000000000="#N/A N/A","",_xll.BDP($B168,E$1)/1000000000))</f>
        <v>9016.9945513999992</v>
      </c>
      <c r="F168" s="40">
        <f>IF(_xll.BDP($B168,F$1)="#N/A N/A","",_xll.BDP($B168,F$1))</f>
        <v>0</v>
      </c>
      <c r="G168" s="41">
        <f>IF(_xll.BDP($B168,G$1)="#N/A N/A","",_xll.BDP($B168,G$1))</f>
        <v>5.961538</v>
      </c>
      <c r="H168" s="41">
        <f>IF(_xll.BDP($B168,H$1)="#N/A N/A","",_xll.BDP($B168,H$1))</f>
        <v>1.1009169999999999</v>
      </c>
      <c r="I168" s="42">
        <f>IF(_xll.BDP($B168,I$1)="#N/A N/A","",_xll.BDP($B168,I$1))</f>
        <v>-12.261150000000001</v>
      </c>
      <c r="J168" s="40">
        <f>IF(_xll.BDP($B168,J$1)="#N/A N/A","",_xll.BDP($B168,J$1))</f>
        <v>11.338346762037734</v>
      </c>
      <c r="K168" s="41">
        <f>IF(_xll.BDP($B168,K$1)="#N/A N/A","",_xll.BDP($B168,K$1))</f>
        <v>6.8959999999999999</v>
      </c>
      <c r="L168" s="43">
        <f>IF(_xll.BDP($B168,L$1)="#N/A N/A","",_xll.BDP($B168,L$1))</f>
        <v>0.77756054533044616</v>
      </c>
      <c r="M168" s="44" t="str">
        <f>_xll.BDS($B168,M$1,"cols=1;rows=4")</f>
        <v>LG 전자는 전자부품 및 제품 제조, 판매업체.  주요 사업부문에는 VCR</v>
      </c>
      <c r="N168" s="45"/>
      <c r="O168" s="45"/>
      <c r="P168" s="45"/>
      <c r="Q168" s="45"/>
      <c r="R168" s="45"/>
      <c r="S168" s="45"/>
      <c r="T168" s="45"/>
    </row>
    <row r="169" spans="2:20" x14ac:dyDescent="0.2">
      <c r="E169" s="39"/>
      <c r="F169" s="40"/>
      <c r="G169" s="41"/>
      <c r="H169" s="41"/>
      <c r="I169" s="42"/>
      <c r="J169" s="40"/>
      <c r="K169" s="41"/>
      <c r="L169" s="43"/>
      <c r="M169" s="44" t="s">
        <v>6678</v>
      </c>
      <c r="N169" s="45"/>
      <c r="O169" s="45"/>
      <c r="P169" s="45"/>
      <c r="Q169" s="45"/>
      <c r="R169" s="45"/>
      <c r="S169" s="45"/>
      <c r="T169" s="45"/>
    </row>
    <row r="170" spans="2:20" x14ac:dyDescent="0.2">
      <c r="E170" s="39"/>
      <c r="F170" s="40"/>
      <c r="G170" s="41"/>
      <c r="H170" s="41"/>
      <c r="I170" s="42"/>
      <c r="J170" s="40"/>
      <c r="K170" s="41"/>
      <c r="L170" s="43"/>
      <c r="M170" s="44" t="s">
        <v>6679</v>
      </c>
      <c r="N170" s="45"/>
      <c r="O170" s="45"/>
      <c r="P170" s="45"/>
      <c r="Q170" s="45"/>
      <c r="R170" s="45"/>
      <c r="S170" s="45"/>
      <c r="T170" s="45"/>
    </row>
    <row r="171" spans="2:20" x14ac:dyDescent="0.2">
      <c r="E171" s="39"/>
      <c r="F171" s="40"/>
      <c r="G171" s="41"/>
      <c r="H171" s="41"/>
      <c r="I171" s="42"/>
      <c r="J171" s="40"/>
      <c r="K171" s="41"/>
      <c r="L171" s="43"/>
      <c r="M171" s="44" t="s">
        <v>6680</v>
      </c>
      <c r="N171" s="45"/>
      <c r="O171" s="45"/>
      <c r="P171" s="45"/>
      <c r="Q171" s="45"/>
      <c r="R171" s="45"/>
      <c r="S171" s="45"/>
      <c r="T171" s="45"/>
    </row>
    <row r="172" spans="2:20" x14ac:dyDescent="0.2">
      <c r="B172" s="53"/>
      <c r="C172" s="53"/>
      <c r="D172" s="53"/>
      <c r="E172" s="54"/>
      <c r="F172" s="55"/>
      <c r="G172" s="56"/>
      <c r="H172" s="56"/>
      <c r="I172" s="57"/>
      <c r="J172" s="55"/>
      <c r="K172" s="56"/>
      <c r="L172" s="58"/>
      <c r="M172" s="59"/>
      <c r="N172" s="53"/>
      <c r="O172" s="53"/>
      <c r="P172" s="53"/>
      <c r="Q172" s="53"/>
      <c r="R172" s="53"/>
      <c r="S172" s="53"/>
      <c r="T172" s="53"/>
    </row>
    <row r="173" spans="2:20" x14ac:dyDescent="0.2">
      <c r="B173" s="30" t="str">
        <f>'stocks raw'!M38</f>
        <v>051910 KS Equity</v>
      </c>
      <c r="C173" s="30" t="str">
        <f>IF(_xll.BDP($B173,C$1)="#N/A N/A","",_xll.BDP($B173,C$1))</f>
        <v>LG화학</v>
      </c>
      <c r="D173" s="30" t="str">
        <f>IF(_xll.BDP($B173,D$1)="#N/A N/A","",_xll.BDP($B173,D$1))</f>
        <v>화학</v>
      </c>
      <c r="E173" s="39">
        <f>IF(ISERROR(IF(_xll.BDP($B173,E$1)/1000000000="#N/A N/A","",_xll.BDP($B173,E$1)/1000000000)),"",IF(_xll.BDP($B173,E$1)/1000000000="#N/A N/A","",_xll.BDP($B173,E$1)/1000000000))</f>
        <v>17097.943800000001</v>
      </c>
      <c r="F173" s="40">
        <f>IF(_xll.BDP($B173,F$1)="#N/A N/A","",_xll.BDP($B173,F$1))</f>
        <v>0</v>
      </c>
      <c r="G173" s="41">
        <f>IF(_xll.BDP($B173,G$1)="#N/A N/A","",_xll.BDP($B173,G$1))</f>
        <v>8.1761009999999992</v>
      </c>
      <c r="H173" s="41">
        <f>IF(_xll.BDP($B173,H$1)="#N/A N/A","",_xll.BDP($B173,H$1))</f>
        <v>-1.714286</v>
      </c>
      <c r="I173" s="42">
        <f>IF(_xll.BDP($B173,I$1)="#N/A N/A","",_xll.BDP($B173,I$1))</f>
        <v>-20.980090000000001</v>
      </c>
      <c r="J173" s="40">
        <f>IF(_xll.BDP($B173,J$1)="#N/A N/A","",_xll.BDP($B173,J$1))</f>
        <v>12.135050696996393</v>
      </c>
      <c r="K173" s="41">
        <f>IF(_xll.BDP($B173,K$1)="#N/A N/A","",_xll.BDP($B173,K$1))</f>
        <v>10.85</v>
      </c>
      <c r="L173" s="43">
        <f>IF(_xll.BDP($B173,L$1)="#N/A N/A","",_xll.BDP($B173,L$1))</f>
        <v>1.2966974488065732</v>
      </c>
      <c r="M173" s="44" t="str">
        <f>_xll.BDS($B173,M$1,"cols=1;rows=3")</f>
        <v>LG화학은 화학제품 제조업체.  주요제품으로 PVC, 아크릴 등의 석유화학제품, ABS, PS</v>
      </c>
      <c r="N173" s="45"/>
      <c r="O173" s="45"/>
      <c r="P173" s="45"/>
      <c r="Q173" s="45"/>
      <c r="R173" s="45"/>
      <c r="S173" s="45"/>
      <c r="T173" s="45"/>
    </row>
    <row r="174" spans="2:20" x14ac:dyDescent="0.2">
      <c r="E174" s="39"/>
      <c r="F174" s="40"/>
      <c r="G174" s="41"/>
      <c r="H174" s="41"/>
      <c r="I174" s="42"/>
      <c r="J174" s="40"/>
      <c r="K174" s="41"/>
      <c r="L174" s="43"/>
      <c r="M174" s="44" t="s">
        <v>5899</v>
      </c>
      <c r="N174" s="45"/>
      <c r="O174" s="45"/>
      <c r="P174" s="45"/>
      <c r="Q174" s="45"/>
      <c r="R174" s="45"/>
      <c r="S174" s="45"/>
      <c r="T174" s="45"/>
    </row>
    <row r="175" spans="2:20" x14ac:dyDescent="0.2">
      <c r="E175" s="39"/>
      <c r="F175" s="40"/>
      <c r="G175" s="41"/>
      <c r="H175" s="41"/>
      <c r="I175" s="42"/>
      <c r="J175" s="40"/>
      <c r="K175" s="41"/>
      <c r="L175" s="43"/>
      <c r="M175" s="44" t="s">
        <v>6976</v>
      </c>
      <c r="N175" s="45"/>
      <c r="O175" s="45"/>
      <c r="P175" s="45"/>
      <c r="Q175" s="45"/>
      <c r="R175" s="45"/>
      <c r="S175" s="45"/>
      <c r="T175" s="45"/>
    </row>
    <row r="176" spans="2:20" x14ac:dyDescent="0.2">
      <c r="E176" s="39"/>
      <c r="F176" s="40"/>
      <c r="G176" s="41"/>
      <c r="H176" s="41"/>
      <c r="I176" s="42"/>
      <c r="J176" s="40"/>
      <c r="K176" s="41"/>
      <c r="L176" s="43"/>
      <c r="M176" s="44"/>
      <c r="N176" s="45"/>
      <c r="O176" s="45"/>
      <c r="P176" s="45"/>
      <c r="Q176" s="45"/>
      <c r="R176" s="45"/>
      <c r="S176" s="45"/>
      <c r="T176" s="45"/>
    </row>
    <row r="177" spans="2:20" x14ac:dyDescent="0.2">
      <c r="B177" s="53"/>
      <c r="C177" s="53"/>
      <c r="D177" s="53"/>
      <c r="E177" s="54"/>
      <c r="F177" s="55"/>
      <c r="G177" s="56"/>
      <c r="H177" s="56"/>
      <c r="I177" s="57"/>
      <c r="J177" s="55"/>
      <c r="K177" s="56"/>
      <c r="L177" s="58"/>
      <c r="M177" s="59"/>
      <c r="N177" s="53"/>
      <c r="O177" s="53"/>
      <c r="P177" s="53"/>
      <c r="Q177" s="53"/>
      <c r="R177" s="53"/>
      <c r="S177" s="53"/>
      <c r="T177" s="53"/>
    </row>
    <row r="178" spans="2:20" x14ac:dyDescent="0.2">
      <c r="B178" s="30" t="str">
        <f>'stocks raw'!M39</f>
        <v>006260 KS Equity</v>
      </c>
      <c r="C178" s="30" t="str">
        <f>IF(_xll.BDP($B178,C$1)="#N/A N/A","",_xll.BDP($B178,C$1))</f>
        <v>LS</v>
      </c>
      <c r="D178" s="30" t="str">
        <f>IF(_xll.BDP($B178,D$1)="#N/A N/A","",_xll.BDP($B178,D$1))</f>
        <v>전기 장비</v>
      </c>
      <c r="E178" s="39">
        <f>IF(ISERROR(IF(_xll.BDP($B178,E$1)/1000000000="#N/A N/A","",_xll.BDP($B178,E$1)/1000000000)),"",IF(_xll.BDP($B178,E$1)/1000000000="#N/A N/A","",_xll.BDP($B178,E$1)/1000000000))</f>
        <v>1816.0800000000002</v>
      </c>
      <c r="F178" s="40">
        <f>IF(_xll.BDP($B178,F$1)="#N/A N/A","",_xll.BDP($B178,F$1))</f>
        <v>0</v>
      </c>
      <c r="G178" s="41">
        <f>IF(_xll.BDP($B178,G$1)="#N/A N/A","",_xll.BDP($B178,G$1))</f>
        <v>3.4862380000000002</v>
      </c>
      <c r="H178" s="41">
        <f>IF(_xll.BDP($B178,H$1)="#N/A N/A","",_xll.BDP($B178,H$1))</f>
        <v>-2.9259900000000001</v>
      </c>
      <c r="I178" s="42">
        <f>IF(_xll.BDP($B178,I$1)="#N/A N/A","",_xll.BDP($B178,I$1))</f>
        <v>29.061779999999999</v>
      </c>
      <c r="J178" s="40">
        <f>IF(_xll.BDP($B178,J$1)="#N/A N/A","",_xll.BDP($B178,J$1))</f>
        <v>10.454091247534532</v>
      </c>
      <c r="K178" s="41">
        <f>IF(_xll.BDP($B178,K$1)="#N/A N/A","",_xll.BDP($B178,K$1))</f>
        <v>7.1859999999999999</v>
      </c>
      <c r="L178" s="43">
        <f>IF(_xll.BDP($B178,L$1)="#N/A N/A","",_xll.BDP($B178,L$1))</f>
        <v>0.72710101704672869</v>
      </c>
      <c r="M178" s="44" t="str">
        <f>_xll.BDS($B178,M$1,"cols=1;rows=2")</f>
        <v>LS는 자회사를 운영하는 지주회사.  동사의 자회사로는 LS산전, LS전선, 엘에스니꼬동</v>
      </c>
      <c r="N178" s="45"/>
      <c r="O178" s="45"/>
      <c r="P178" s="45"/>
      <c r="Q178" s="45"/>
      <c r="R178" s="45"/>
      <c r="S178" s="45"/>
      <c r="T178" s="45"/>
    </row>
    <row r="179" spans="2:20" x14ac:dyDescent="0.2">
      <c r="E179" s="39"/>
      <c r="F179" s="40"/>
      <c r="G179" s="41"/>
      <c r="H179" s="41"/>
      <c r="I179" s="42"/>
      <c r="J179" s="40"/>
      <c r="K179" s="41"/>
      <c r="L179" s="43"/>
      <c r="M179" s="44" t="s">
        <v>6098</v>
      </c>
      <c r="N179" s="45"/>
      <c r="O179" s="45"/>
      <c r="P179" s="45"/>
      <c r="Q179" s="45"/>
      <c r="R179" s="45"/>
      <c r="S179" s="45"/>
      <c r="T179" s="45"/>
    </row>
    <row r="180" spans="2:20" x14ac:dyDescent="0.2">
      <c r="E180" s="39"/>
      <c r="F180" s="40"/>
      <c r="G180" s="41"/>
      <c r="H180" s="41"/>
      <c r="I180" s="42"/>
      <c r="J180" s="40"/>
      <c r="K180" s="41"/>
      <c r="L180" s="43"/>
      <c r="M180" s="44"/>
      <c r="N180" s="45"/>
      <c r="O180" s="45"/>
      <c r="P180" s="45"/>
      <c r="Q180" s="45"/>
      <c r="R180" s="45"/>
      <c r="S180" s="45"/>
      <c r="T180" s="45"/>
    </row>
    <row r="181" spans="2:20" x14ac:dyDescent="0.2">
      <c r="E181" s="39"/>
      <c r="F181" s="40"/>
      <c r="G181" s="41"/>
      <c r="H181" s="41"/>
      <c r="I181" s="42"/>
      <c r="J181" s="40"/>
      <c r="K181" s="41"/>
      <c r="L181" s="43"/>
      <c r="M181" s="44"/>
      <c r="N181" s="45"/>
      <c r="O181" s="45"/>
      <c r="P181" s="45"/>
      <c r="Q181" s="45"/>
      <c r="R181" s="45"/>
      <c r="S181" s="45"/>
      <c r="T181" s="45"/>
    </row>
    <row r="182" spans="2:20" x14ac:dyDescent="0.2">
      <c r="B182" s="53"/>
      <c r="C182" s="53"/>
      <c r="D182" s="53"/>
      <c r="E182" s="54"/>
      <c r="F182" s="55"/>
      <c r="G182" s="56"/>
      <c r="H182" s="56"/>
      <c r="I182" s="57"/>
      <c r="J182" s="55"/>
      <c r="K182" s="56"/>
      <c r="L182" s="58"/>
      <c r="M182" s="59"/>
      <c r="N182" s="53"/>
      <c r="O182" s="53"/>
      <c r="P182" s="53"/>
      <c r="Q182" s="53"/>
      <c r="R182" s="53"/>
      <c r="S182" s="53"/>
      <c r="T182" s="53"/>
    </row>
    <row r="183" spans="2:20" x14ac:dyDescent="0.2">
      <c r="B183" s="30" t="str">
        <f>'stocks raw'!M40</f>
        <v>000680 KS Equity</v>
      </c>
      <c r="C183" s="30" t="str">
        <f>IF(_xll.BDP($B183,C$1)="#N/A N/A","",_xll.BDP($B183,C$1))</f>
        <v>LS네트웍스</v>
      </c>
      <c r="D183" s="30" t="str">
        <f>IF(_xll.BDP($B183,D$1)="#N/A N/A","",_xll.BDP($B183,D$1))</f>
        <v>전문 소매</v>
      </c>
      <c r="E183" s="39">
        <f>IF(ISERROR(IF(_xll.BDP($B183,E$1)/1000000000="#N/A N/A","",_xll.BDP($B183,E$1)/1000000000)),"",IF(_xll.BDP($B183,E$1)/1000000000="#N/A N/A","",_xll.BDP($B183,E$1)/1000000000))</f>
        <v>259.65593772</v>
      </c>
      <c r="F183" s="40">
        <f>IF(_xll.BDP($B183,F$1)="#N/A N/A","",_xll.BDP($B183,F$1))</f>
        <v>0</v>
      </c>
      <c r="G183" s="41">
        <f>IF(_xll.BDP($B183,G$1)="#N/A N/A","",_xll.BDP($B183,G$1))</f>
        <v>3.779528</v>
      </c>
      <c r="H183" s="41">
        <f>IF(_xll.BDP($B183,H$1)="#N/A N/A","",_xll.BDP($B183,H$1))</f>
        <v>-3.79562</v>
      </c>
      <c r="I183" s="42">
        <f>IF(_xll.BDP($B183,I$1)="#N/A N/A","",_xll.BDP($B183,I$1))</f>
        <v>-6.9209040000000002</v>
      </c>
      <c r="J183" s="40" t="str">
        <f>IF(_xll.BDP($B183,J$1)="#N/A N/A","",_xll.BDP($B183,J$1))</f>
        <v/>
      </c>
      <c r="K183" s="41" t="str">
        <f>IF(_xll.BDP($B183,K$1)="#N/A N/A","",_xll.BDP($B183,K$1))</f>
        <v/>
      </c>
      <c r="L183" s="43" t="str">
        <f>IF(_xll.BDP($B183,L$1)="#N/A N/A","",_xll.BDP($B183,L$1))</f>
        <v/>
      </c>
      <c r="M183" s="44" t="str">
        <f>_xll.BDS($B183,M$1,"cols=1;rows=3")</f>
        <v>LS네트웍스는 스포츠 용품 제조업체.  주요상품으로는 신발, 스포츠 의류, 운동 및</v>
      </c>
      <c r="N183" s="45"/>
      <c r="O183" s="45"/>
      <c r="P183" s="45"/>
      <c r="Q183" s="45"/>
      <c r="R183" s="45"/>
      <c r="S183" s="45"/>
      <c r="T183" s="45"/>
    </row>
    <row r="184" spans="2:20" x14ac:dyDescent="0.2">
      <c r="E184" s="39"/>
      <c r="F184" s="40"/>
      <c r="G184" s="41"/>
      <c r="H184" s="41"/>
      <c r="I184" s="42"/>
      <c r="J184" s="40"/>
      <c r="K184" s="41"/>
      <c r="L184" s="43"/>
      <c r="M184" s="44" t="s">
        <v>6251</v>
      </c>
      <c r="N184" s="45"/>
      <c r="O184" s="45"/>
      <c r="P184" s="45"/>
      <c r="Q184" s="45"/>
      <c r="R184" s="45"/>
      <c r="S184" s="45"/>
      <c r="T184" s="45"/>
    </row>
    <row r="185" spans="2:20" x14ac:dyDescent="0.2">
      <c r="E185" s="39"/>
      <c r="F185" s="40"/>
      <c r="G185" s="41"/>
      <c r="H185" s="41"/>
      <c r="I185" s="42"/>
      <c r="J185" s="40"/>
      <c r="K185" s="41"/>
      <c r="L185" s="43"/>
      <c r="M185" s="44" t="s">
        <v>6252</v>
      </c>
      <c r="N185" s="45"/>
      <c r="O185" s="45"/>
      <c r="P185" s="45"/>
      <c r="Q185" s="45"/>
      <c r="R185" s="45"/>
      <c r="S185" s="45"/>
      <c r="T185" s="45"/>
    </row>
    <row r="186" spans="2:20" x14ac:dyDescent="0.2">
      <c r="E186" s="39"/>
      <c r="F186" s="40"/>
      <c r="G186" s="41"/>
      <c r="H186" s="41"/>
      <c r="I186" s="42"/>
      <c r="J186" s="40"/>
      <c r="K186" s="41"/>
      <c r="L186" s="43"/>
      <c r="M186" s="44"/>
      <c r="N186" s="45"/>
      <c r="O186" s="45"/>
      <c r="P186" s="45"/>
      <c r="Q186" s="45"/>
      <c r="R186" s="45"/>
      <c r="S186" s="45"/>
      <c r="T186" s="45"/>
    </row>
    <row r="187" spans="2:20" x14ac:dyDescent="0.2">
      <c r="B187" s="53"/>
      <c r="C187" s="53"/>
      <c r="D187" s="53"/>
      <c r="E187" s="54"/>
      <c r="F187" s="55"/>
      <c r="G187" s="56"/>
      <c r="H187" s="56"/>
      <c r="I187" s="57"/>
      <c r="J187" s="55"/>
      <c r="K187" s="56"/>
      <c r="L187" s="58"/>
      <c r="M187" s="59"/>
      <c r="N187" s="53"/>
      <c r="O187" s="53"/>
      <c r="P187" s="53"/>
      <c r="Q187" s="53"/>
      <c r="R187" s="53"/>
      <c r="S187" s="53"/>
      <c r="T187" s="53"/>
    </row>
    <row r="188" spans="2:20" x14ac:dyDescent="0.2">
      <c r="B188" s="30" t="str">
        <f>'stocks raw'!M41</f>
        <v>010120 KS Equity</v>
      </c>
      <c r="C188" s="30" t="str">
        <f>IF(_xll.BDP($B188,C$1)="#N/A N/A","",_xll.BDP($B188,C$1))</f>
        <v>LS산전</v>
      </c>
      <c r="D188" s="30" t="str">
        <f>IF(_xll.BDP($B188,D$1)="#N/A N/A","",_xll.BDP($B188,D$1))</f>
        <v>전기 장비</v>
      </c>
      <c r="E188" s="39">
        <f>IF(ISERROR(IF(_xll.BDP($B188,E$1)/1000000000="#N/A N/A","",_xll.BDP($B188,E$1)/1000000000)),"",IF(_xll.BDP($B188,E$1)/1000000000="#N/A N/A","",_xll.BDP($B188,E$1)/1000000000))</f>
        <v>1426.5</v>
      </c>
      <c r="F188" s="40">
        <f>IF(_xll.BDP($B188,F$1)="#N/A N/A","",_xll.BDP($B188,F$1))</f>
        <v>0</v>
      </c>
      <c r="G188" s="41">
        <f>IF(_xll.BDP($B188,G$1)="#N/A N/A","",_xll.BDP($B188,G$1))</f>
        <v>3.8209610000000001</v>
      </c>
      <c r="H188" s="41">
        <f>IF(_xll.BDP($B188,H$1)="#N/A N/A","",_xll.BDP($B188,H$1))</f>
        <v>-6.9471629999999998</v>
      </c>
      <c r="I188" s="42">
        <f>IF(_xll.BDP($B188,I$1)="#N/A N/A","",_xll.BDP($B188,I$1))</f>
        <v>3.2573289999999999</v>
      </c>
      <c r="J188" s="40">
        <f>IF(_xll.BDP($B188,J$1)="#N/A N/A","",_xll.BDP($B188,J$1))</f>
        <v>12.428386487011357</v>
      </c>
      <c r="K188" s="41">
        <f>IF(_xll.BDP($B188,K$1)="#N/A N/A","",_xll.BDP($B188,K$1))</f>
        <v>10.727</v>
      </c>
      <c r="L188" s="43">
        <f>IF(_xll.BDP($B188,L$1)="#N/A N/A","",_xll.BDP($B188,L$1))</f>
        <v>1.2914589558862608</v>
      </c>
      <c r="M188" s="44" t="str">
        <f>_xll.BDS($B188,M$1,"cols=1;rows=2")</f>
        <v>LS산전은 각종 산업용 전자제품을 생산하는 전자설비 제조업체.  주요제품으로는</v>
      </c>
      <c r="N188" s="45"/>
      <c r="O188" s="45"/>
      <c r="P188" s="45"/>
      <c r="Q188" s="45"/>
      <c r="R188" s="45"/>
      <c r="S188" s="45"/>
      <c r="T188" s="45"/>
    </row>
    <row r="189" spans="2:20" x14ac:dyDescent="0.2">
      <c r="E189" s="39"/>
      <c r="F189" s="40"/>
      <c r="G189" s="41"/>
      <c r="H189" s="41"/>
      <c r="I189" s="42"/>
      <c r="J189" s="40"/>
      <c r="K189" s="41"/>
      <c r="L189" s="43"/>
      <c r="M189" s="44" t="s">
        <v>6060</v>
      </c>
      <c r="N189" s="45"/>
      <c r="O189" s="45"/>
      <c r="P189" s="45"/>
      <c r="Q189" s="45"/>
      <c r="R189" s="45"/>
      <c r="S189" s="45"/>
      <c r="T189" s="45"/>
    </row>
    <row r="190" spans="2:20" x14ac:dyDescent="0.2">
      <c r="E190" s="39"/>
      <c r="F190" s="40"/>
      <c r="G190" s="41"/>
      <c r="H190" s="41"/>
      <c r="I190" s="42"/>
      <c r="J190" s="40"/>
      <c r="K190" s="41"/>
      <c r="L190" s="43"/>
      <c r="M190" s="44"/>
      <c r="N190" s="45"/>
      <c r="O190" s="45"/>
      <c r="P190" s="45"/>
      <c r="Q190" s="45"/>
      <c r="R190" s="45"/>
      <c r="S190" s="45"/>
      <c r="T190" s="45"/>
    </row>
    <row r="191" spans="2:20" x14ac:dyDescent="0.2">
      <c r="E191" s="39"/>
      <c r="F191" s="40"/>
      <c r="G191" s="41"/>
      <c r="H191" s="41"/>
      <c r="I191" s="42"/>
      <c r="J191" s="40"/>
      <c r="K191" s="41"/>
      <c r="L191" s="43"/>
      <c r="M191" s="44"/>
      <c r="N191" s="45"/>
      <c r="O191" s="45"/>
      <c r="P191" s="45"/>
      <c r="Q191" s="45"/>
      <c r="R191" s="45"/>
      <c r="S191" s="45"/>
      <c r="T191" s="45"/>
    </row>
    <row r="192" spans="2:20" x14ac:dyDescent="0.2">
      <c r="B192" s="53"/>
      <c r="C192" s="53"/>
      <c r="D192" s="53"/>
      <c r="E192" s="54"/>
      <c r="F192" s="55"/>
      <c r="G192" s="56"/>
      <c r="H192" s="56"/>
      <c r="I192" s="57"/>
      <c r="J192" s="55"/>
      <c r="K192" s="56"/>
      <c r="L192" s="58"/>
      <c r="M192" s="59"/>
      <c r="N192" s="53"/>
      <c r="O192" s="53"/>
      <c r="P192" s="53"/>
      <c r="Q192" s="53"/>
      <c r="R192" s="53"/>
      <c r="S192" s="53"/>
      <c r="T192" s="53"/>
    </row>
    <row r="193" spans="2:20" x14ac:dyDescent="0.2">
      <c r="B193" s="30" t="str">
        <f>'stocks raw'!M42</f>
        <v>023150 KS Equity</v>
      </c>
      <c r="C193" s="30" t="str">
        <f>IF(_xll.BDP($B193,C$1)="#N/A N/A","",_xll.BDP($B193,C$1))</f>
        <v>MH에탄올</v>
      </c>
      <c r="D193" s="30" t="str">
        <f>IF(_xll.BDP($B193,D$1)="#N/A N/A","",_xll.BDP($B193,D$1))</f>
        <v>음료</v>
      </c>
      <c r="E193" s="39">
        <f>IF(ISERROR(IF(_xll.BDP($B193,E$1)/1000000000="#N/A N/A","",_xll.BDP($B193,E$1)/1000000000)),"",IF(_xll.BDP($B193,E$1)/1000000000="#N/A N/A","",_xll.BDP($B193,E$1)/1000000000))</f>
        <v>54.67487766</v>
      </c>
      <c r="F193" s="40">
        <f>IF(_xll.BDP($B193,F$1)="#N/A N/A","",_xll.BDP($B193,F$1))</f>
        <v>0</v>
      </c>
      <c r="G193" s="41">
        <f>IF(_xll.BDP($B193,G$1)="#N/A N/A","",_xll.BDP($B193,G$1))</f>
        <v>3.6363639999999999</v>
      </c>
      <c r="H193" s="41">
        <f>IF(_xll.BDP($B193,H$1)="#N/A N/A","",_xll.BDP($B193,H$1))</f>
        <v>-4.8780489999999999</v>
      </c>
      <c r="I193" s="42">
        <f>IF(_xll.BDP($B193,I$1)="#N/A N/A","",_xll.BDP($B193,I$1))</f>
        <v>-4.5103090000000003</v>
      </c>
      <c r="J193" s="40" t="str">
        <f>IF(_xll.BDP($B193,J$1)="#N/A N/A","",_xll.BDP($B193,J$1))</f>
        <v/>
      </c>
      <c r="K193" s="41" t="str">
        <f>IF(_xll.BDP($B193,K$1)="#N/A N/A","",_xll.BDP($B193,K$1))</f>
        <v/>
      </c>
      <c r="L193" s="43" t="str">
        <f>IF(_xll.BDP($B193,L$1)="#N/A N/A","",_xll.BDP($B193,L$1))</f>
        <v/>
      </c>
      <c r="M193" s="44" t="str">
        <f>_xll.BDS($B193,M$1,"cols=1;rows=4")</f>
        <v>MH에탄올은 주정 제조, 판매업체.  주요제품은 곡물을 발효, 정제시켜 만든 주정으로</v>
      </c>
      <c r="N193" s="45"/>
      <c r="O193" s="45"/>
      <c r="P193" s="45"/>
      <c r="Q193" s="45"/>
      <c r="R193" s="45"/>
      <c r="S193" s="45"/>
      <c r="T193" s="45"/>
    </row>
    <row r="194" spans="2:20" x14ac:dyDescent="0.2">
      <c r="E194" s="39"/>
      <c r="F194" s="40"/>
      <c r="G194" s="41"/>
      <c r="H194" s="41"/>
      <c r="I194" s="42"/>
      <c r="J194" s="40"/>
      <c r="K194" s="41"/>
      <c r="L194" s="43"/>
      <c r="M194" s="44" t="s">
        <v>6615</v>
      </c>
      <c r="N194" s="45"/>
      <c r="O194" s="45"/>
      <c r="P194" s="45"/>
      <c r="Q194" s="45"/>
      <c r="R194" s="45"/>
      <c r="S194" s="45"/>
      <c r="T194" s="45"/>
    </row>
    <row r="195" spans="2:20" x14ac:dyDescent="0.2">
      <c r="E195" s="39"/>
      <c r="F195" s="40"/>
      <c r="G195" s="41"/>
      <c r="H195" s="41"/>
      <c r="I195" s="42"/>
      <c r="J195" s="40"/>
      <c r="K195" s="41"/>
      <c r="L195" s="43"/>
      <c r="M195" s="44" t="s">
        <v>6616</v>
      </c>
      <c r="N195" s="45"/>
      <c r="O195" s="45"/>
      <c r="P195" s="45"/>
      <c r="Q195" s="45"/>
      <c r="R195" s="45"/>
      <c r="S195" s="45"/>
      <c r="T195" s="45"/>
    </row>
    <row r="196" spans="2:20" x14ac:dyDescent="0.2">
      <c r="E196" s="39"/>
      <c r="F196" s="40"/>
      <c r="G196" s="41"/>
      <c r="H196" s="41"/>
      <c r="I196" s="42"/>
      <c r="J196" s="40"/>
      <c r="K196" s="41"/>
      <c r="L196" s="43"/>
      <c r="M196" s="44" t="s">
        <v>6617</v>
      </c>
      <c r="N196" s="45"/>
      <c r="O196" s="45"/>
      <c r="P196" s="45"/>
      <c r="Q196" s="45"/>
      <c r="R196" s="45"/>
      <c r="S196" s="45"/>
      <c r="T196" s="45"/>
    </row>
    <row r="197" spans="2:20" x14ac:dyDescent="0.2">
      <c r="B197" s="53"/>
      <c r="C197" s="53"/>
      <c r="D197" s="53"/>
      <c r="E197" s="54"/>
      <c r="F197" s="55"/>
      <c r="G197" s="56"/>
      <c r="H197" s="56"/>
      <c r="I197" s="57"/>
      <c r="J197" s="55"/>
      <c r="K197" s="56"/>
      <c r="L197" s="58"/>
      <c r="M197" s="59"/>
      <c r="N197" s="53"/>
      <c r="O197" s="53"/>
      <c r="P197" s="53"/>
      <c r="Q197" s="53"/>
      <c r="R197" s="53"/>
      <c r="S197" s="53"/>
      <c r="T197" s="53"/>
    </row>
    <row r="198" spans="2:20" x14ac:dyDescent="0.2">
      <c r="B198" s="30" t="str">
        <f>'stocks raw'!M43</f>
        <v>181710 KS Equity</v>
      </c>
      <c r="C198" s="30" t="str">
        <f>IF(_xll.BDP($B198,C$1)="#N/A N/A","",_xll.BDP($B198,C$1))</f>
        <v>NHN엔터테인먼트</v>
      </c>
      <c r="D198" s="30" t="str">
        <f>IF(_xll.BDP($B198,D$1)="#N/A N/A","",_xll.BDP($B198,D$1))</f>
        <v>소프트웨어</v>
      </c>
      <c r="E198" s="39">
        <f>IF(ISERROR(IF(_xll.BDP($B198,E$1)/1000000000="#N/A N/A","",_xll.BDP($B198,E$1)/1000000000)),"",IF(_xll.BDP($B198,E$1)/1000000000="#N/A N/A","",_xll.BDP($B198,E$1)/1000000000))</f>
        <v>1287.378645</v>
      </c>
      <c r="F198" s="40">
        <f>IF(_xll.BDP($B198,F$1)="#N/A N/A","",_xll.BDP($B198,F$1))</f>
        <v>0</v>
      </c>
      <c r="G198" s="41">
        <f>IF(_xll.BDP($B198,G$1)="#N/A N/A","",_xll.BDP($B198,G$1))</f>
        <v>5.4487180000000004</v>
      </c>
      <c r="H198" s="41">
        <f>IF(_xll.BDP($B198,H$1)="#N/A N/A","",_xll.BDP($B198,H$1))</f>
        <v>5.28</v>
      </c>
      <c r="I198" s="42">
        <f>IF(_xll.BDP($B198,I$1)="#N/A N/A","",_xll.BDP($B198,I$1))</f>
        <v>20.072990000000001</v>
      </c>
      <c r="J198" s="40">
        <f>IF(_xll.BDP($B198,J$1)="#N/A N/A","",_xll.BDP($B198,J$1))</f>
        <v>26.520836994391122</v>
      </c>
      <c r="K198" s="41">
        <f>IF(_xll.BDP($B198,K$1)="#N/A N/A","",_xll.BDP($B198,K$1))</f>
        <v>3.968</v>
      </c>
      <c r="L198" s="43">
        <f>IF(_xll.BDP($B198,L$1)="#N/A N/A","",_xll.BDP($B198,L$1))</f>
        <v>0.88302207945714484</v>
      </c>
      <c r="M198" s="44" t="str">
        <f>_xll.BDS($B198,M$1,"cols=1;rows=2")</f>
        <v>엔에이치엔엔터테인먼트는 게임을 개발 및 제공하는 게임 서비스 업체.</v>
      </c>
      <c r="N198" s="45"/>
      <c r="O198" s="45"/>
      <c r="P198" s="45"/>
      <c r="Q198" s="45"/>
      <c r="R198" s="45"/>
      <c r="S198" s="45"/>
      <c r="T198" s="45"/>
    </row>
    <row r="199" spans="2:20" x14ac:dyDescent="0.2">
      <c r="E199" s="39"/>
      <c r="F199" s="40"/>
      <c r="G199" s="41"/>
      <c r="H199" s="41"/>
      <c r="I199" s="42"/>
      <c r="J199" s="40"/>
      <c r="K199" s="41"/>
      <c r="L199" s="43"/>
      <c r="M199" s="44" t="s">
        <v>5816</v>
      </c>
      <c r="N199" s="45"/>
      <c r="O199" s="45"/>
      <c r="P199" s="45"/>
      <c r="Q199" s="45"/>
      <c r="R199" s="45"/>
      <c r="S199" s="45"/>
      <c r="T199" s="45"/>
    </row>
    <row r="200" spans="2:20" x14ac:dyDescent="0.2">
      <c r="E200" s="39"/>
      <c r="F200" s="40"/>
      <c r="G200" s="41"/>
      <c r="H200" s="41"/>
      <c r="I200" s="42"/>
      <c r="J200" s="40"/>
      <c r="K200" s="41"/>
      <c r="L200" s="43"/>
      <c r="M200" s="44"/>
      <c r="N200" s="45"/>
      <c r="O200" s="45"/>
      <c r="P200" s="45"/>
      <c r="Q200" s="45"/>
      <c r="R200" s="45"/>
      <c r="S200" s="45"/>
      <c r="T200" s="45"/>
    </row>
    <row r="201" spans="2:20" x14ac:dyDescent="0.2">
      <c r="E201" s="39"/>
      <c r="F201" s="40"/>
      <c r="G201" s="41"/>
      <c r="H201" s="41"/>
      <c r="I201" s="42"/>
      <c r="J201" s="40"/>
      <c r="K201" s="41"/>
      <c r="L201" s="43"/>
      <c r="M201" s="44"/>
      <c r="N201" s="45"/>
      <c r="O201" s="45"/>
      <c r="P201" s="45"/>
      <c r="Q201" s="45"/>
      <c r="R201" s="45"/>
      <c r="S201" s="45"/>
      <c r="T201" s="45"/>
    </row>
    <row r="202" spans="2:20" x14ac:dyDescent="0.2">
      <c r="B202" s="53"/>
      <c r="C202" s="53"/>
      <c r="D202" s="53"/>
      <c r="E202" s="54"/>
      <c r="F202" s="55"/>
      <c r="G202" s="56"/>
      <c r="H202" s="56"/>
      <c r="I202" s="57"/>
      <c r="J202" s="55"/>
      <c r="K202" s="56"/>
      <c r="L202" s="58"/>
      <c r="M202" s="59"/>
      <c r="N202" s="53"/>
      <c r="O202" s="53"/>
      <c r="P202" s="53"/>
      <c r="Q202" s="53"/>
      <c r="R202" s="53"/>
      <c r="S202" s="53"/>
      <c r="T202" s="53"/>
    </row>
    <row r="203" spans="2:20" x14ac:dyDescent="0.2">
      <c r="B203" s="30" t="str">
        <f>'stocks raw'!M44</f>
        <v>005940 KS Equity</v>
      </c>
      <c r="C203" s="30" t="str">
        <f>IF(_xll.BDP($B203,C$1)="#N/A N/A","",_xll.BDP($B203,C$1))</f>
        <v>NH투자증권</v>
      </c>
      <c r="D203" s="30" t="str">
        <f>IF(_xll.BDP($B203,D$1)="#N/A N/A","",_xll.BDP($B203,D$1))</f>
        <v>캐피탈 시장</v>
      </c>
      <c r="E203" s="39">
        <f>IF(ISERROR(IF(_xll.BDP($B203,E$1)/1000000000="#N/A N/A","",_xll.BDP($B203,E$1)/1000000000)),"",IF(_xll.BDP($B203,E$1)/1000000000="#N/A N/A","",_xll.BDP($B203,E$1)/1000000000))</f>
        <v>2614.2885602299998</v>
      </c>
      <c r="F203" s="40">
        <f>IF(_xll.BDP($B203,F$1)="#N/A N/A","",_xll.BDP($B203,F$1))</f>
        <v>0</v>
      </c>
      <c r="G203" s="41">
        <f>IF(_xll.BDP($B203,G$1)="#N/A N/A","",_xll.BDP($B203,G$1))</f>
        <v>4.9717510000000003</v>
      </c>
      <c r="H203" s="41">
        <f>IF(_xll.BDP($B203,H$1)="#N/A N/A","",_xll.BDP($B203,H$1))</f>
        <v>2.2002199999999998</v>
      </c>
      <c r="I203" s="42">
        <f>IF(_xll.BDP($B203,I$1)="#N/A N/A","",_xll.BDP($B203,I$1))</f>
        <v>-4.5220969999999996</v>
      </c>
      <c r="J203" s="40">
        <f>IF(_xll.BDP($B203,J$1)="#N/A N/A","",_xll.BDP($B203,J$1))</f>
        <v>11.483766972241177</v>
      </c>
      <c r="K203" s="41">
        <f>IF(_xll.BDP($B203,K$1)="#N/A N/A","",_xll.BDP($B203,K$1))</f>
        <v>5.4</v>
      </c>
      <c r="L203" s="43">
        <f>IF(_xll.BDP($B203,L$1)="#N/A N/A","",_xll.BDP($B203,L$1))</f>
        <v>0.58764891032876143</v>
      </c>
      <c r="M203" s="44" t="str">
        <f>_xll.BDS($B203,M$1,"cols=1;rows=5")</f>
        <v>NH투자증권은 증권업 전문회사로서 유가증권의 매매, 위탁매매, 인수, 매매중개와</v>
      </c>
      <c r="N203" s="45"/>
      <c r="O203" s="45"/>
      <c r="P203" s="45"/>
      <c r="Q203" s="45"/>
      <c r="R203" s="45"/>
      <c r="S203" s="45"/>
      <c r="T203" s="45"/>
    </row>
    <row r="204" spans="2:20" x14ac:dyDescent="0.2">
      <c r="E204" s="39"/>
      <c r="F204" s="40"/>
      <c r="G204" s="41"/>
      <c r="H204" s="41"/>
      <c r="I204" s="42"/>
      <c r="J204" s="40"/>
      <c r="K204" s="41"/>
      <c r="L204" s="43"/>
      <c r="M204" s="44" t="s">
        <v>6506</v>
      </c>
      <c r="N204" s="45"/>
      <c r="O204" s="45"/>
      <c r="P204" s="45"/>
      <c r="Q204" s="45"/>
      <c r="R204" s="45"/>
      <c r="S204" s="45"/>
      <c r="T204" s="45"/>
    </row>
    <row r="205" spans="2:20" x14ac:dyDescent="0.2">
      <c r="E205" s="39"/>
      <c r="F205" s="40"/>
      <c r="G205" s="41"/>
      <c r="H205" s="41"/>
      <c r="I205" s="42"/>
      <c r="J205" s="40"/>
      <c r="K205" s="41"/>
      <c r="L205" s="43"/>
      <c r="M205" s="44" t="s">
        <v>6507</v>
      </c>
      <c r="N205" s="45"/>
      <c r="O205" s="45"/>
      <c r="P205" s="45"/>
      <c r="Q205" s="45"/>
      <c r="R205" s="45"/>
      <c r="S205" s="45"/>
      <c r="T205" s="45"/>
    </row>
    <row r="206" spans="2:20" x14ac:dyDescent="0.2">
      <c r="E206" s="39"/>
      <c r="F206" s="40"/>
      <c r="G206" s="41"/>
      <c r="H206" s="41"/>
      <c r="I206" s="42"/>
      <c r="J206" s="40"/>
      <c r="K206" s="41"/>
      <c r="L206" s="43"/>
      <c r="M206" s="44" t="s">
        <v>6508</v>
      </c>
      <c r="N206" s="45"/>
      <c r="O206" s="45"/>
      <c r="P206" s="45"/>
      <c r="Q206" s="45"/>
      <c r="R206" s="45"/>
      <c r="S206" s="45"/>
      <c r="T206" s="45"/>
    </row>
    <row r="207" spans="2:20" x14ac:dyDescent="0.2">
      <c r="B207" s="53"/>
      <c r="C207" s="53"/>
      <c r="D207" s="53"/>
      <c r="E207" s="54"/>
      <c r="F207" s="55"/>
      <c r="G207" s="56"/>
      <c r="H207" s="56"/>
      <c r="I207" s="57"/>
      <c r="J207" s="55"/>
      <c r="K207" s="56"/>
      <c r="L207" s="58"/>
      <c r="M207" s="59" t="s">
        <v>6448</v>
      </c>
      <c r="N207" s="53"/>
      <c r="O207" s="53"/>
      <c r="P207" s="53"/>
      <c r="Q207" s="53"/>
      <c r="R207" s="53"/>
      <c r="S207" s="53"/>
      <c r="T207" s="53"/>
    </row>
    <row r="208" spans="2:20" x14ac:dyDescent="0.2">
      <c r="B208" s="30" t="str">
        <f>'stocks raw'!M45</f>
        <v>034310 KS Equity</v>
      </c>
      <c r="C208" s="30" t="str">
        <f>IF(_xll.BDP($B208,C$1)="#N/A N/A","",_xll.BDP($B208,C$1))</f>
        <v>NICE홀딩스</v>
      </c>
      <c r="D208" s="30" t="str">
        <f>IF(_xll.BDP($B208,D$1)="#N/A N/A","",_xll.BDP($B208,D$1))</f>
        <v>다양한 금융 서비스</v>
      </c>
      <c r="E208" s="39">
        <f>IF(ISERROR(IF(_xll.BDP($B208,E$1)/1000000000="#N/A N/A","",_xll.BDP($B208,E$1)/1000000000)),"",IF(_xll.BDP($B208,E$1)/1000000000="#N/A N/A","",_xll.BDP($B208,E$1)/1000000000))</f>
        <v>765.22245999999996</v>
      </c>
      <c r="F208" s="40">
        <f>IF(_xll.BDP($B208,F$1)="#N/A N/A","",_xll.BDP($B208,F$1))</f>
        <v>0</v>
      </c>
      <c r="G208" s="41">
        <f>IF(_xll.BDP($B208,G$1)="#N/A N/A","",_xll.BDP($B208,G$1))</f>
        <v>-4.7169809999999996</v>
      </c>
      <c r="H208" s="41">
        <f>IF(_xll.BDP($B208,H$1)="#N/A N/A","",_xll.BDP($B208,H$1))</f>
        <v>-9.8214279999999992</v>
      </c>
      <c r="I208" s="42">
        <f>IF(_xll.BDP($B208,I$1)="#N/A N/A","",_xll.BDP($B208,I$1))</f>
        <v>2.0202019999999998</v>
      </c>
      <c r="J208" s="40" t="str">
        <f>IF(_xll.BDP($B208,J$1)="#N/A N/A","",_xll.BDP($B208,J$1))</f>
        <v/>
      </c>
      <c r="K208" s="41" t="str">
        <f>IF(_xll.BDP($B208,K$1)="#N/A N/A","",_xll.BDP($B208,K$1))</f>
        <v/>
      </c>
      <c r="L208" s="43" t="str">
        <f>IF(_xll.BDP($B208,L$1)="#N/A N/A","",_xll.BDP($B208,L$1))</f>
        <v/>
      </c>
      <c r="M208" s="44" t="str">
        <f>_xll.BDS($B208,M$1,"cols=1;rows=3")</f>
        <v>한국신용정보는 신용정보는 신용평가 및 신용정보 제공업체.  동사는 회사채,</v>
      </c>
      <c r="N208" s="45"/>
      <c r="O208" s="45"/>
      <c r="P208" s="45"/>
      <c r="Q208" s="45"/>
      <c r="R208" s="45"/>
      <c r="S208" s="45"/>
      <c r="T208" s="45"/>
    </row>
    <row r="209" spans="2:20" x14ac:dyDescent="0.2">
      <c r="E209" s="39"/>
      <c r="F209" s="40"/>
      <c r="G209" s="41"/>
      <c r="H209" s="41"/>
      <c r="I209" s="42"/>
      <c r="J209" s="40"/>
      <c r="K209" s="41"/>
      <c r="L209" s="43"/>
      <c r="M209" s="44" t="s">
        <v>6955</v>
      </c>
      <c r="N209" s="45"/>
      <c r="O209" s="45"/>
      <c r="P209" s="45"/>
      <c r="Q209" s="45"/>
      <c r="R209" s="45"/>
      <c r="S209" s="45"/>
      <c r="T209" s="45"/>
    </row>
    <row r="210" spans="2:20" x14ac:dyDescent="0.2">
      <c r="E210" s="39"/>
      <c r="F210" s="40"/>
      <c r="G210" s="41"/>
      <c r="H210" s="41"/>
      <c r="I210" s="42"/>
      <c r="J210" s="40"/>
      <c r="K210" s="41"/>
      <c r="L210" s="43"/>
      <c r="M210" s="44" t="s">
        <v>6956</v>
      </c>
      <c r="N210" s="45"/>
      <c r="O210" s="45"/>
      <c r="P210" s="45"/>
      <c r="Q210" s="45"/>
      <c r="R210" s="45"/>
      <c r="S210" s="45"/>
      <c r="T210" s="45"/>
    </row>
    <row r="211" spans="2:20" x14ac:dyDescent="0.2">
      <c r="E211" s="39"/>
      <c r="F211" s="40"/>
      <c r="G211" s="41"/>
      <c r="H211" s="41"/>
      <c r="I211" s="42"/>
      <c r="J211" s="40"/>
      <c r="K211" s="41"/>
      <c r="L211" s="43"/>
      <c r="M211" s="44"/>
      <c r="N211" s="45"/>
      <c r="O211" s="45"/>
      <c r="P211" s="45"/>
      <c r="Q211" s="45"/>
      <c r="R211" s="45"/>
      <c r="S211" s="45"/>
      <c r="T211" s="45"/>
    </row>
    <row r="212" spans="2:20" x14ac:dyDescent="0.2">
      <c r="B212" s="53"/>
      <c r="C212" s="53"/>
      <c r="D212" s="53"/>
      <c r="E212" s="54"/>
      <c r="F212" s="55"/>
      <c r="G212" s="56"/>
      <c r="H212" s="56"/>
      <c r="I212" s="57"/>
      <c r="J212" s="55"/>
      <c r="K212" s="56"/>
      <c r="L212" s="58"/>
      <c r="M212" s="59"/>
      <c r="N212" s="53"/>
      <c r="O212" s="53"/>
      <c r="P212" s="53"/>
      <c r="Q212" s="53"/>
      <c r="R212" s="53"/>
      <c r="S212" s="53"/>
      <c r="T212" s="53"/>
    </row>
    <row r="213" spans="2:20" x14ac:dyDescent="0.2">
      <c r="B213" s="30" t="str">
        <f>'stocks raw'!M46</f>
        <v>008260 KS Equity</v>
      </c>
      <c r="C213" s="30" t="str">
        <f>IF(_xll.BDP($B213,C$1)="#N/A N/A","",_xll.BDP($B213,C$1))</f>
        <v>NI스틸</v>
      </c>
      <c r="D213" s="30" t="str">
        <f>IF(_xll.BDP($B213,D$1)="#N/A N/A","",_xll.BDP($B213,D$1))</f>
        <v>금속 &amp; 채광</v>
      </c>
      <c r="E213" s="39">
        <f>IF(ISERROR(IF(_xll.BDP($B213,E$1)/1000000000="#N/A N/A","",_xll.BDP($B213,E$1)/1000000000)),"",IF(_xll.BDP($B213,E$1)/1000000000="#N/A N/A","",_xll.BDP($B213,E$1)/1000000000))</f>
        <v>83.432804750000017</v>
      </c>
      <c r="F213" s="40">
        <f>IF(_xll.BDP($B213,F$1)="#N/A N/A","",_xll.BDP($B213,F$1))</f>
        <v>0</v>
      </c>
      <c r="G213" s="41">
        <f>IF(_xll.BDP($B213,G$1)="#N/A N/A","",_xll.BDP($B213,G$1))</f>
        <v>4.2628769999999996</v>
      </c>
      <c r="H213" s="41">
        <f>IF(_xll.BDP($B213,H$1)="#N/A N/A","",_xll.BDP($B213,H$1))</f>
        <v>1.2068970000000001</v>
      </c>
      <c r="I213" s="42">
        <f>IF(_xll.BDP($B213,I$1)="#N/A N/A","",_xll.BDP($B213,I$1))</f>
        <v>13.102119999999999</v>
      </c>
      <c r="J213" s="40" t="str">
        <f>IF(_xll.BDP($B213,J$1)="#N/A N/A","",_xll.BDP($B213,J$1))</f>
        <v/>
      </c>
      <c r="K213" s="41" t="str">
        <f>IF(_xll.BDP($B213,K$1)="#N/A N/A","",_xll.BDP($B213,K$1))</f>
        <v/>
      </c>
      <c r="L213" s="43" t="str">
        <f>IF(_xll.BDP($B213,L$1)="#N/A N/A","",_xll.BDP($B213,L$1))</f>
        <v/>
      </c>
      <c r="M213" s="44" t="str">
        <f>_xll.BDS($B213,M$1,"cols=1;rows=2")</f>
        <v>NI스틸은 철판 전문제조회사로서 주로 기계, 조선, 건축 등에 사용되는 중판, 후판,</v>
      </c>
      <c r="N213" s="45"/>
      <c r="O213" s="45"/>
      <c r="P213" s="45"/>
      <c r="Q213" s="45"/>
      <c r="R213" s="45"/>
      <c r="S213" s="45"/>
      <c r="T213" s="45"/>
    </row>
    <row r="214" spans="2:20" x14ac:dyDescent="0.2">
      <c r="E214" s="39"/>
      <c r="F214" s="40"/>
      <c r="G214" s="41"/>
      <c r="H214" s="41"/>
      <c r="I214" s="42"/>
      <c r="J214" s="40"/>
      <c r="K214" s="41"/>
      <c r="L214" s="43"/>
      <c r="M214" s="44" t="s">
        <v>6534</v>
      </c>
      <c r="N214" s="45"/>
      <c r="O214" s="45"/>
      <c r="P214" s="45"/>
      <c r="Q214" s="45"/>
      <c r="R214" s="45"/>
      <c r="S214" s="45"/>
      <c r="T214" s="45"/>
    </row>
    <row r="215" spans="2:20" x14ac:dyDescent="0.2">
      <c r="E215" s="39"/>
      <c r="F215" s="40"/>
      <c r="G215" s="41"/>
      <c r="H215" s="41"/>
      <c r="I215" s="42"/>
      <c r="J215" s="40"/>
      <c r="K215" s="41"/>
      <c r="L215" s="43"/>
      <c r="M215" s="44"/>
      <c r="N215" s="45"/>
      <c r="O215" s="45"/>
      <c r="P215" s="45"/>
      <c r="Q215" s="45"/>
      <c r="R215" s="45"/>
      <c r="S215" s="45"/>
      <c r="T215" s="45"/>
    </row>
    <row r="216" spans="2:20" x14ac:dyDescent="0.2">
      <c r="E216" s="39"/>
      <c r="F216" s="40"/>
      <c r="G216" s="41"/>
      <c r="H216" s="41"/>
      <c r="I216" s="42"/>
      <c r="J216" s="40"/>
      <c r="K216" s="41"/>
      <c r="L216" s="43"/>
      <c r="M216" s="44"/>
      <c r="N216" s="45"/>
      <c r="O216" s="45"/>
      <c r="P216" s="45"/>
      <c r="Q216" s="45"/>
      <c r="R216" s="45"/>
      <c r="S216" s="45"/>
      <c r="T216" s="45"/>
    </row>
    <row r="217" spans="2:20" x14ac:dyDescent="0.2">
      <c r="B217" s="53"/>
      <c r="C217" s="53"/>
      <c r="D217" s="53"/>
      <c r="E217" s="54"/>
      <c r="F217" s="55"/>
      <c r="G217" s="56"/>
      <c r="H217" s="56"/>
      <c r="I217" s="57"/>
      <c r="J217" s="55"/>
      <c r="K217" s="56"/>
      <c r="L217" s="58"/>
      <c r="M217" s="59"/>
      <c r="N217" s="53"/>
      <c r="O217" s="53"/>
      <c r="P217" s="53"/>
      <c r="Q217" s="53"/>
      <c r="R217" s="53"/>
      <c r="S217" s="53"/>
      <c r="T217" s="53"/>
    </row>
    <row r="218" spans="2:20" x14ac:dyDescent="0.2">
      <c r="B218" s="30" t="str">
        <f>'stocks raw'!M47</f>
        <v>004250 KS Equity</v>
      </c>
      <c r="C218" s="30" t="str">
        <f>IF(_xll.BDP($B218,C$1)="#N/A N/A","",_xll.BDP($B218,C$1))</f>
        <v>NPC</v>
      </c>
      <c r="D218" s="30" t="str">
        <f>IF(_xll.BDP($B218,D$1)="#N/A N/A","",_xll.BDP($B218,D$1))</f>
        <v>용기 &amp; 포장지</v>
      </c>
      <c r="E218" s="39">
        <f>IF(ISERROR(IF(_xll.BDP($B218,E$1)/1000000000="#N/A N/A","",_xll.BDP($B218,E$1)/1000000000)),"",IF(_xll.BDP($B218,E$1)/1000000000="#N/A N/A","",_xll.BDP($B218,E$1)/1000000000))</f>
        <v>269.892</v>
      </c>
      <c r="F218" s="40">
        <f>IF(_xll.BDP($B218,F$1)="#N/A N/A","",_xll.BDP($B218,F$1))</f>
        <v>0</v>
      </c>
      <c r="G218" s="41">
        <f>IF(_xll.BDP($B218,G$1)="#N/A N/A","",_xll.BDP($B218,G$1))</f>
        <v>0.96153840000000002</v>
      </c>
      <c r="H218" s="41">
        <f>IF(_xll.BDP($B218,H$1)="#N/A N/A","",_xll.BDP($B218,H$1))</f>
        <v>-2</v>
      </c>
      <c r="I218" s="42">
        <f>IF(_xll.BDP($B218,I$1)="#N/A N/A","",_xll.BDP($B218,I$1))</f>
        <v>-3.0343010000000001</v>
      </c>
      <c r="J218" s="40" t="str">
        <f>IF(_xll.BDP($B218,J$1)="#N/A N/A","",_xll.BDP($B218,J$1))</f>
        <v/>
      </c>
      <c r="K218" s="41" t="str">
        <f>IF(_xll.BDP($B218,K$1)="#N/A N/A","",_xll.BDP($B218,K$1))</f>
        <v/>
      </c>
      <c r="L218" s="43" t="str">
        <f>IF(_xll.BDP($B218,L$1)="#N/A N/A","",_xll.BDP($B218,L$1))</f>
        <v/>
      </c>
      <c r="M218" s="44" t="str">
        <f>_xll.BDS($B218,M$1,"cols=1;rows=3")</f>
        <v>NPC는 산업용, 일반용 플라스틱 사출제품을 전문 생산하는 업체.  주요제품으로는</v>
      </c>
      <c r="N218" s="45"/>
      <c r="O218" s="45"/>
      <c r="P218" s="45"/>
      <c r="Q218" s="45"/>
      <c r="R218" s="45"/>
      <c r="S218" s="45"/>
      <c r="T218" s="45"/>
    </row>
    <row r="219" spans="2:20" x14ac:dyDescent="0.2">
      <c r="E219" s="39"/>
      <c r="F219" s="40"/>
      <c r="G219" s="41"/>
      <c r="H219" s="41"/>
      <c r="I219" s="42"/>
      <c r="J219" s="40"/>
      <c r="K219" s="41"/>
      <c r="L219" s="43"/>
      <c r="M219" s="44" t="s">
        <v>6157</v>
      </c>
      <c r="N219" s="45"/>
      <c r="O219" s="45"/>
      <c r="P219" s="45"/>
      <c r="Q219" s="45"/>
      <c r="R219" s="45"/>
      <c r="S219" s="45"/>
      <c r="T219" s="45"/>
    </row>
    <row r="220" spans="2:20" x14ac:dyDescent="0.2">
      <c r="E220" s="39"/>
      <c r="F220" s="40"/>
      <c r="G220" s="41"/>
      <c r="H220" s="41"/>
      <c r="I220" s="42"/>
      <c r="J220" s="40"/>
      <c r="K220" s="41"/>
      <c r="L220" s="43"/>
      <c r="M220" s="44" t="s">
        <v>6158</v>
      </c>
      <c r="N220" s="45"/>
      <c r="O220" s="45"/>
      <c r="P220" s="45"/>
      <c r="Q220" s="45"/>
      <c r="R220" s="45"/>
      <c r="S220" s="45"/>
      <c r="T220" s="45"/>
    </row>
    <row r="221" spans="2:20" x14ac:dyDescent="0.2">
      <c r="E221" s="39"/>
      <c r="F221" s="40"/>
      <c r="G221" s="41"/>
      <c r="H221" s="41"/>
      <c r="I221" s="42"/>
      <c r="J221" s="40"/>
      <c r="K221" s="41"/>
      <c r="L221" s="43"/>
      <c r="M221" s="44"/>
      <c r="N221" s="45"/>
      <c r="O221" s="45"/>
      <c r="P221" s="45"/>
      <c r="Q221" s="45"/>
      <c r="R221" s="45"/>
      <c r="S221" s="45"/>
      <c r="T221" s="45"/>
    </row>
    <row r="222" spans="2:20" x14ac:dyDescent="0.2">
      <c r="B222" s="53"/>
      <c r="C222" s="53"/>
      <c r="D222" s="53"/>
      <c r="E222" s="54"/>
      <c r="F222" s="55"/>
      <c r="G222" s="56"/>
      <c r="H222" s="56"/>
      <c r="I222" s="57"/>
      <c r="J222" s="55"/>
      <c r="K222" s="56"/>
      <c r="L222" s="58"/>
      <c r="M222" s="59"/>
      <c r="N222" s="53"/>
      <c r="O222" s="53"/>
      <c r="P222" s="53"/>
      <c r="Q222" s="53"/>
      <c r="R222" s="53"/>
      <c r="S222" s="53"/>
      <c r="T222" s="53"/>
    </row>
    <row r="223" spans="2:20" x14ac:dyDescent="0.2">
      <c r="B223" s="30" t="str">
        <f>'stocks raw'!M48</f>
        <v>010060 KS Equity</v>
      </c>
      <c r="C223" s="30" t="str">
        <f>IF(_xll.BDP($B223,C$1)="#N/A N/A","",_xll.BDP($B223,C$1))</f>
        <v>OCI</v>
      </c>
      <c r="D223" s="30" t="str">
        <f>IF(_xll.BDP($B223,D$1)="#N/A N/A","",_xll.BDP($B223,D$1))</f>
        <v>화학</v>
      </c>
      <c r="E223" s="39">
        <f>IF(ISERROR(IF(_xll.BDP($B223,E$1)/1000000000="#N/A N/A","",_xll.BDP($B223,E$1)/1000000000)),"",IF(_xll.BDP($B223,E$1)/1000000000="#N/A N/A","",_xll.BDP($B223,E$1)/1000000000))</f>
        <v>2163.1379497000003</v>
      </c>
      <c r="F223" s="40">
        <f>IF(_xll.BDP($B223,F$1)="#N/A N/A","",_xll.BDP($B223,F$1))</f>
        <v>0</v>
      </c>
      <c r="G223" s="41">
        <f>IF(_xll.BDP($B223,G$1)="#N/A N/A","",_xll.BDP($B223,G$1))</f>
        <v>2.4858760000000002</v>
      </c>
      <c r="H223" s="41">
        <f>IF(_xll.BDP($B223,H$1)="#N/A N/A","",_xll.BDP($B223,H$1))</f>
        <v>-3.8176030000000001</v>
      </c>
      <c r="I223" s="42">
        <f>IF(_xll.BDP($B223,I$1)="#N/A N/A","",_xll.BDP($B223,I$1))</f>
        <v>-10.19802</v>
      </c>
      <c r="J223" s="40">
        <f>IF(_xll.BDP($B223,J$1)="#N/A N/A","",_xll.BDP($B223,J$1))</f>
        <v>7.4453807035761628</v>
      </c>
      <c r="K223" s="41">
        <f>IF(_xll.BDP($B223,K$1)="#N/A N/A","",_xll.BDP($B223,K$1))</f>
        <v>9.3019999999999996</v>
      </c>
      <c r="L223" s="43">
        <f>IF(_xll.BDP($B223,L$1)="#N/A N/A","",_xll.BDP($B223,L$1))</f>
        <v>0.66063652409217577</v>
      </c>
      <c r="M223" s="44" t="str">
        <f>_xll.BDS($B223,M$1,"cols=1;rows=3")</f>
        <v>OCI는 무기화학, 석유석탄화학, 정밀화학, 재생에너지, 단열재 분야에서 카본블랙,</v>
      </c>
      <c r="N223" s="45"/>
      <c r="O223" s="45"/>
      <c r="P223" s="45"/>
      <c r="Q223" s="45"/>
      <c r="R223" s="45"/>
      <c r="S223" s="45"/>
      <c r="T223" s="45"/>
    </row>
    <row r="224" spans="2:20" x14ac:dyDescent="0.2">
      <c r="E224" s="39"/>
      <c r="F224" s="40"/>
      <c r="G224" s="41"/>
      <c r="H224" s="41"/>
      <c r="I224" s="42"/>
      <c r="J224" s="40"/>
      <c r="K224" s="41"/>
      <c r="L224" s="43"/>
      <c r="M224" s="44" t="s">
        <v>6557</v>
      </c>
      <c r="N224" s="45"/>
      <c r="O224" s="45"/>
      <c r="P224" s="45"/>
      <c r="Q224" s="45"/>
      <c r="R224" s="45"/>
      <c r="S224" s="45"/>
      <c r="T224" s="45"/>
    </row>
    <row r="225" spans="2:20" x14ac:dyDescent="0.2">
      <c r="E225" s="39"/>
      <c r="F225" s="40"/>
      <c r="G225" s="41"/>
      <c r="H225" s="41"/>
      <c r="I225" s="42"/>
      <c r="J225" s="40"/>
      <c r="K225" s="41"/>
      <c r="L225" s="43"/>
      <c r="M225" s="44" t="s">
        <v>6905</v>
      </c>
      <c r="N225" s="45"/>
      <c r="O225" s="45"/>
      <c r="P225" s="45"/>
      <c r="Q225" s="45"/>
      <c r="R225" s="45"/>
      <c r="S225" s="45"/>
      <c r="T225" s="45"/>
    </row>
    <row r="226" spans="2:20" x14ac:dyDescent="0.2">
      <c r="E226" s="39"/>
      <c r="F226" s="40"/>
      <c r="G226" s="41"/>
      <c r="H226" s="41"/>
      <c r="I226" s="42"/>
      <c r="J226" s="40"/>
      <c r="K226" s="41"/>
      <c r="L226" s="43"/>
      <c r="M226" s="44"/>
      <c r="N226" s="45"/>
      <c r="O226" s="45"/>
      <c r="P226" s="45"/>
      <c r="Q226" s="45"/>
      <c r="R226" s="45"/>
      <c r="S226" s="45"/>
      <c r="T226" s="45"/>
    </row>
    <row r="227" spans="2:20" x14ac:dyDescent="0.2">
      <c r="B227" s="53"/>
      <c r="C227" s="53"/>
      <c r="D227" s="53"/>
      <c r="E227" s="54"/>
      <c r="F227" s="55"/>
      <c r="G227" s="56"/>
      <c r="H227" s="56"/>
      <c r="I227" s="57"/>
      <c r="J227" s="55"/>
      <c r="K227" s="56"/>
      <c r="L227" s="58"/>
      <c r="M227" s="59"/>
      <c r="N227" s="53"/>
      <c r="O227" s="53"/>
      <c r="P227" s="53"/>
      <c r="Q227" s="53"/>
      <c r="R227" s="53"/>
      <c r="S227" s="53"/>
      <c r="T227" s="53"/>
    </row>
    <row r="228" spans="2:20" x14ac:dyDescent="0.2">
      <c r="B228" s="30" t="str">
        <f>'stocks raw'!M49</f>
        <v>036530 KS Equity</v>
      </c>
      <c r="C228" s="30" t="str">
        <f>IF(_xll.BDP($B228,C$1)="#N/A N/A","",_xll.BDP($B228,C$1))</f>
        <v>S&amp;T 홀딩스</v>
      </c>
      <c r="D228" s="30" t="str">
        <f>IF(_xll.BDP($B228,D$1)="#N/A N/A","",_xll.BDP($B228,D$1))</f>
        <v>자동차 부품</v>
      </c>
      <c r="E228" s="39">
        <f>IF(ISERROR(IF(_xll.BDP($B228,E$1)/1000000000="#N/A N/A","",_xll.BDP($B228,E$1)/1000000000)),"",IF(_xll.BDP($B228,E$1)/1000000000="#N/A N/A","",_xll.BDP($B228,E$1)/1000000000))</f>
        <v>327.68317350000001</v>
      </c>
      <c r="F228" s="40">
        <f>IF(_xll.BDP($B228,F$1)="#N/A N/A","",_xll.BDP($B228,F$1))</f>
        <v>0</v>
      </c>
      <c r="G228" s="41">
        <f>IF(_xll.BDP($B228,G$1)="#N/A N/A","",_xll.BDP($B228,G$1))</f>
        <v>1.9704429999999999</v>
      </c>
      <c r="H228" s="41">
        <f>IF(_xll.BDP($B228,H$1)="#N/A N/A","",_xll.BDP($B228,H$1))</f>
        <v>-9.4091900000000006</v>
      </c>
      <c r="I228" s="42">
        <f>IF(_xll.BDP($B228,I$1)="#N/A N/A","",_xll.BDP($B228,I$1))</f>
        <v>-16.867470000000001</v>
      </c>
      <c r="J228" s="40" t="str">
        <f>IF(_xll.BDP($B228,J$1)="#N/A N/A","",_xll.BDP($B228,J$1))</f>
        <v/>
      </c>
      <c r="K228" s="41" t="str">
        <f>IF(_xll.BDP($B228,K$1)="#N/A N/A","",_xll.BDP($B228,K$1))</f>
        <v/>
      </c>
      <c r="L228" s="43" t="str">
        <f>IF(_xll.BDP($B228,L$1)="#N/A N/A","",_xll.BDP($B228,L$1))</f>
        <v/>
      </c>
      <c r="M228" s="44" t="str">
        <f>_xll.BDS($B228,M$1,"cols=1;rows=3")</f>
        <v>S&amp;T홀딩스는 순수 지주회사. 자회사로는 S&amp;T대우, S&amp;T중공업, S&amp;T모터스 및 S&amp;TC</v>
      </c>
      <c r="N228" s="45"/>
      <c r="O228" s="45"/>
      <c r="P228" s="45"/>
      <c r="Q228" s="45"/>
      <c r="R228" s="45"/>
      <c r="S228" s="45"/>
      <c r="T228" s="45"/>
    </row>
    <row r="229" spans="2:20" x14ac:dyDescent="0.2">
      <c r="E229" s="39"/>
      <c r="F229" s="40"/>
      <c r="G229" s="41"/>
      <c r="H229" s="41"/>
      <c r="I229" s="42"/>
      <c r="J229" s="40"/>
      <c r="K229" s="41"/>
      <c r="L229" s="43"/>
      <c r="M229" s="44" t="s">
        <v>6652</v>
      </c>
      <c r="N229" s="45"/>
      <c r="O229" s="45"/>
      <c r="P229" s="45"/>
      <c r="Q229" s="45"/>
      <c r="R229" s="45"/>
      <c r="S229" s="45"/>
      <c r="T229" s="45"/>
    </row>
    <row r="230" spans="2:20" x14ac:dyDescent="0.2">
      <c r="E230" s="39"/>
      <c r="F230" s="40"/>
      <c r="G230" s="41"/>
      <c r="H230" s="41"/>
      <c r="I230" s="42"/>
      <c r="J230" s="40"/>
      <c r="K230" s="41"/>
      <c r="L230" s="43"/>
      <c r="M230" s="44" t="s">
        <v>6923</v>
      </c>
      <c r="N230" s="45"/>
      <c r="O230" s="45"/>
      <c r="P230" s="45"/>
      <c r="Q230" s="45"/>
      <c r="R230" s="45"/>
      <c r="S230" s="45"/>
      <c r="T230" s="45"/>
    </row>
    <row r="231" spans="2:20" x14ac:dyDescent="0.2">
      <c r="E231" s="39"/>
      <c r="F231" s="40"/>
      <c r="G231" s="41"/>
      <c r="H231" s="41"/>
      <c r="I231" s="42"/>
      <c r="J231" s="40"/>
      <c r="K231" s="41"/>
      <c r="L231" s="43"/>
      <c r="M231" s="44"/>
      <c r="N231" s="45"/>
      <c r="O231" s="45"/>
      <c r="P231" s="45"/>
      <c r="Q231" s="45"/>
      <c r="R231" s="45"/>
      <c r="S231" s="45"/>
      <c r="T231" s="45"/>
    </row>
    <row r="232" spans="2:20" x14ac:dyDescent="0.2">
      <c r="B232" s="53"/>
      <c r="C232" s="53"/>
      <c r="D232" s="53"/>
      <c r="E232" s="54"/>
      <c r="F232" s="55"/>
      <c r="G232" s="56"/>
      <c r="H232" s="56"/>
      <c r="I232" s="57"/>
      <c r="J232" s="55"/>
      <c r="K232" s="56"/>
      <c r="L232" s="58"/>
      <c r="M232" s="59"/>
      <c r="N232" s="53"/>
      <c r="O232" s="53"/>
      <c r="P232" s="53"/>
      <c r="Q232" s="53"/>
      <c r="R232" s="53"/>
      <c r="S232" s="53"/>
      <c r="T232" s="53"/>
    </row>
    <row r="233" spans="2:20" x14ac:dyDescent="0.2">
      <c r="B233" s="30" t="str">
        <f>'stocks raw'!M50</f>
        <v>100840 KS Equity</v>
      </c>
      <c r="C233" s="30" t="str">
        <f>IF(_xll.BDP($B233,C$1)="#N/A N/A","",_xll.BDP($B233,C$1))</f>
        <v>S&amp;TC</v>
      </c>
      <c r="D233" s="30" t="str">
        <f>IF(_xll.BDP($B233,D$1)="#N/A N/A","",_xll.BDP($B233,D$1))</f>
        <v>기계</v>
      </c>
      <c r="E233" s="39">
        <f>IF(ISERROR(IF(_xll.BDP($B233,E$1)/1000000000="#N/A N/A","",_xll.BDP($B233,E$1)/1000000000)),"",IF(_xll.BDP($B233,E$1)/1000000000="#N/A N/A","",_xll.BDP($B233,E$1)/1000000000))</f>
        <v>161.5291536</v>
      </c>
      <c r="F233" s="40">
        <f>IF(_xll.BDP($B233,F$1)="#N/A N/A","",_xll.BDP($B233,F$1))</f>
        <v>0</v>
      </c>
      <c r="G233" s="41">
        <f>IF(_xll.BDP($B233,G$1)="#N/A N/A","",_xll.BDP($B233,G$1))</f>
        <v>10.14493</v>
      </c>
      <c r="H233" s="41">
        <f>IF(_xll.BDP($B233,H$1)="#N/A N/A","",_xll.BDP($B233,H$1))</f>
        <v>-6.1728399999999999</v>
      </c>
      <c r="I233" s="42">
        <f>IF(_xll.BDP($B233,I$1)="#N/A N/A","",_xll.BDP($B233,I$1))</f>
        <v>-4.6025099999999997</v>
      </c>
      <c r="J233" s="40" t="str">
        <f>IF(_xll.BDP($B233,J$1)="#N/A N/A","",_xll.BDP($B233,J$1))</f>
        <v/>
      </c>
      <c r="K233" s="41" t="str">
        <f>IF(_xll.BDP($B233,K$1)="#N/A N/A","",_xll.BDP($B233,K$1))</f>
        <v/>
      </c>
      <c r="L233" s="43" t="str">
        <f>IF(_xll.BDP($B233,L$1)="#N/A N/A","",_xll.BDP($B233,L$1))</f>
        <v/>
      </c>
      <c r="M233" s="44" t="str">
        <f>_xll.BDS($B233,M$1,"cols=1;rows=3")</f>
        <v>S&amp;TC는 석유화학 플랜트, 발전소 등에 사용되는 공냉식 열교환장치 (Air Cooler),</v>
      </c>
      <c r="N233" s="45"/>
      <c r="O233" s="45"/>
      <c r="P233" s="45"/>
      <c r="Q233" s="45"/>
      <c r="R233" s="45"/>
      <c r="S233" s="45"/>
      <c r="T233" s="45"/>
    </row>
    <row r="234" spans="2:20" x14ac:dyDescent="0.2">
      <c r="E234" s="39"/>
      <c r="F234" s="40"/>
      <c r="G234" s="41"/>
      <c r="H234" s="41"/>
      <c r="I234" s="42"/>
      <c r="J234" s="40"/>
      <c r="K234" s="41"/>
      <c r="L234" s="43"/>
      <c r="M234" s="44" t="s">
        <v>5851</v>
      </c>
      <c r="N234" s="45"/>
      <c r="O234" s="45"/>
      <c r="P234" s="45"/>
      <c r="Q234" s="45"/>
      <c r="R234" s="45"/>
      <c r="S234" s="45"/>
      <c r="T234" s="45"/>
    </row>
    <row r="235" spans="2:20" x14ac:dyDescent="0.2">
      <c r="E235" s="39"/>
      <c r="F235" s="40"/>
      <c r="G235" s="41"/>
      <c r="H235" s="41"/>
      <c r="I235" s="42"/>
      <c r="J235" s="40"/>
      <c r="K235" s="41"/>
      <c r="L235" s="43"/>
      <c r="M235" s="44" t="s">
        <v>7061</v>
      </c>
      <c r="N235" s="45"/>
      <c r="O235" s="45"/>
      <c r="P235" s="45"/>
      <c r="Q235" s="45"/>
      <c r="R235" s="45"/>
      <c r="S235" s="45"/>
      <c r="T235" s="45"/>
    </row>
    <row r="236" spans="2:20" x14ac:dyDescent="0.2">
      <c r="E236" s="39"/>
      <c r="F236" s="40"/>
      <c r="G236" s="41"/>
      <c r="H236" s="41"/>
      <c r="I236" s="42"/>
      <c r="J236" s="40"/>
      <c r="K236" s="41"/>
      <c r="L236" s="43"/>
      <c r="M236" s="44"/>
      <c r="N236" s="45"/>
      <c r="O236" s="45"/>
      <c r="P236" s="45"/>
      <c r="Q236" s="45"/>
      <c r="R236" s="45"/>
      <c r="S236" s="45"/>
      <c r="T236" s="45"/>
    </row>
    <row r="237" spans="2:20" x14ac:dyDescent="0.2">
      <c r="B237" s="53"/>
      <c r="C237" s="53"/>
      <c r="D237" s="53"/>
      <c r="E237" s="54"/>
      <c r="F237" s="55"/>
      <c r="G237" s="56"/>
      <c r="H237" s="56"/>
      <c r="I237" s="57"/>
      <c r="J237" s="55"/>
      <c r="K237" s="56"/>
      <c r="L237" s="58"/>
      <c r="M237" s="59"/>
      <c r="N237" s="53"/>
      <c r="O237" s="53"/>
      <c r="P237" s="53"/>
      <c r="Q237" s="53"/>
      <c r="R237" s="53"/>
      <c r="S237" s="53"/>
      <c r="T237" s="53"/>
    </row>
    <row r="238" spans="2:20" x14ac:dyDescent="0.2">
      <c r="B238" s="30" t="str">
        <f>'stocks raw'!M51</f>
        <v>064960 KS Equity</v>
      </c>
      <c r="C238" s="30" t="str">
        <f>IF(_xll.BDP($B238,C$1)="#N/A N/A","",_xll.BDP($B238,C$1))</f>
        <v>S&amp;T모티브</v>
      </c>
      <c r="D238" s="30" t="str">
        <f>IF(_xll.BDP($B238,D$1)="#N/A N/A","",_xll.BDP($B238,D$1))</f>
        <v>자동차 부품</v>
      </c>
      <c r="E238" s="39">
        <f>IF(ISERROR(IF(_xll.BDP($B238,E$1)/1000000000="#N/A N/A","",_xll.BDP($B238,E$1)/1000000000)),"",IF(_xll.BDP($B238,E$1)/1000000000="#N/A N/A","",_xll.BDP($B238,E$1)/1000000000))</f>
        <v>954.94449180000004</v>
      </c>
      <c r="F238" s="40">
        <f>IF(_xll.BDP($B238,F$1)="#N/A N/A","",_xll.BDP($B238,F$1))</f>
        <v>0</v>
      </c>
      <c r="G238" s="41">
        <f>IF(_xll.BDP($B238,G$1)="#N/A N/A","",_xll.BDP($B238,G$1))</f>
        <v>-1.339286</v>
      </c>
      <c r="H238" s="41">
        <f>IF(_xll.BDP($B238,H$1)="#N/A N/A","",_xll.BDP($B238,H$1))</f>
        <v>-8.1717449999999996</v>
      </c>
      <c r="I238" s="42">
        <f>IF(_xll.BDP($B238,I$1)="#N/A N/A","",_xll.BDP($B238,I$1))</f>
        <v>-3.0701749999999999</v>
      </c>
      <c r="J238" s="40">
        <f>IF(_xll.BDP($B238,J$1)="#N/A N/A","",_xll.BDP($B238,J$1))</f>
        <v>10.392217655358952</v>
      </c>
      <c r="K238" s="41">
        <f>IF(_xll.BDP($B238,K$1)="#N/A N/A","",_xll.BDP($B238,K$1))</f>
        <v>13.613</v>
      </c>
      <c r="L238" s="43">
        <f>IF(_xll.BDP($B238,L$1)="#N/A N/A","",_xll.BDP($B238,L$1))</f>
        <v>1.3096593023055751</v>
      </c>
      <c r="M238" s="44" t="str">
        <f>_xll.BDS($B238,M$1,"cols=1;rows=4")</f>
        <v>S&amp;T모티브는 자동차부품 전문제조업체.  동사는 모터, Suspension Modules, Fuel Rail</v>
      </c>
      <c r="N238" s="45"/>
      <c r="O238" s="45"/>
      <c r="P238" s="45"/>
      <c r="Q238" s="45"/>
      <c r="R238" s="45"/>
      <c r="S238" s="45"/>
      <c r="T238" s="45"/>
    </row>
    <row r="239" spans="2:20" x14ac:dyDescent="0.2">
      <c r="E239" s="39"/>
      <c r="F239" s="40"/>
      <c r="G239" s="41"/>
      <c r="H239" s="41"/>
      <c r="I239" s="42"/>
      <c r="J239" s="40"/>
      <c r="K239" s="41"/>
      <c r="L239" s="43"/>
      <c r="M239" s="44" t="s">
        <v>5880</v>
      </c>
      <c r="N239" s="45"/>
      <c r="O239" s="45"/>
      <c r="P239" s="45"/>
      <c r="Q239" s="45"/>
      <c r="R239" s="45"/>
      <c r="S239" s="45"/>
      <c r="T239" s="45"/>
    </row>
    <row r="240" spans="2:20" x14ac:dyDescent="0.2">
      <c r="E240" s="39"/>
      <c r="F240" s="40"/>
      <c r="G240" s="41"/>
      <c r="H240" s="41"/>
      <c r="I240" s="42"/>
      <c r="J240" s="40"/>
      <c r="K240" s="41"/>
      <c r="L240" s="43"/>
      <c r="M240" s="44" t="s">
        <v>5881</v>
      </c>
      <c r="N240" s="45"/>
      <c r="O240" s="45"/>
      <c r="P240" s="45"/>
      <c r="Q240" s="45"/>
      <c r="R240" s="45"/>
      <c r="S240" s="45"/>
      <c r="T240" s="45"/>
    </row>
    <row r="241" spans="2:20" x14ac:dyDescent="0.2">
      <c r="E241" s="39"/>
      <c r="F241" s="40"/>
      <c r="G241" s="41"/>
      <c r="H241" s="41"/>
      <c r="I241" s="42"/>
      <c r="J241" s="40"/>
      <c r="K241" s="41"/>
      <c r="L241" s="43"/>
      <c r="M241" s="44" t="s">
        <v>5882</v>
      </c>
      <c r="N241" s="45"/>
      <c r="O241" s="45"/>
      <c r="P241" s="45"/>
      <c r="Q241" s="45"/>
      <c r="R241" s="45"/>
      <c r="S241" s="45"/>
      <c r="T241" s="45"/>
    </row>
    <row r="242" spans="2:20" x14ac:dyDescent="0.2">
      <c r="B242" s="53"/>
      <c r="C242" s="53"/>
      <c r="D242" s="53"/>
      <c r="E242" s="54"/>
      <c r="F242" s="55"/>
      <c r="G242" s="56"/>
      <c r="H242" s="56"/>
      <c r="I242" s="57"/>
      <c r="J242" s="55"/>
      <c r="K242" s="56"/>
      <c r="L242" s="58"/>
      <c r="M242" s="59"/>
      <c r="N242" s="53"/>
      <c r="O242" s="53"/>
      <c r="P242" s="53"/>
      <c r="Q242" s="53"/>
      <c r="R242" s="53"/>
      <c r="S242" s="53"/>
      <c r="T242" s="53"/>
    </row>
    <row r="243" spans="2:20" x14ac:dyDescent="0.2">
      <c r="B243" s="30" t="str">
        <f>'stocks raw'!M52</f>
        <v>003570 KS Equity</v>
      </c>
      <c r="C243" s="30" t="str">
        <f>IF(_xll.BDP($B243,C$1)="#N/A N/A","",_xll.BDP($B243,C$1))</f>
        <v>S&amp;T중공업</v>
      </c>
      <c r="D243" s="30" t="str">
        <f>IF(_xll.BDP($B243,D$1)="#N/A N/A","",_xll.BDP($B243,D$1))</f>
        <v>우주항공 &amp; 국방</v>
      </c>
      <c r="E243" s="39">
        <f>IF(ISERROR(IF(_xll.BDP($B243,E$1)/1000000000="#N/A N/A","",_xll.BDP($B243,E$1)/1000000000)),"",IF(_xll.BDP($B243,E$1)/1000000000="#N/A N/A","",_xll.BDP($B243,E$1)/1000000000))</f>
        <v>326.35806194999998</v>
      </c>
      <c r="F243" s="40">
        <f>IF(_xll.BDP($B243,F$1)="#N/A N/A","",_xll.BDP($B243,F$1))</f>
        <v>0</v>
      </c>
      <c r="G243" s="41">
        <f>IF(_xll.BDP($B243,G$1)="#N/A N/A","",_xll.BDP($B243,G$1))</f>
        <v>3.1827519999999998</v>
      </c>
      <c r="H243" s="41">
        <f>IF(_xll.BDP($B243,H$1)="#N/A N/A","",_xll.BDP($B243,H$1))</f>
        <v>2.8659159999999999</v>
      </c>
      <c r="I243" s="42">
        <f>IF(_xll.BDP($B243,I$1)="#N/A N/A","",_xll.BDP($B243,I$1))</f>
        <v>-25.27881</v>
      </c>
      <c r="J243" s="40">
        <f>IF(_xll.BDP($B243,J$1)="#N/A N/A","",_xll.BDP($B243,J$1))</f>
        <v>25.358296326201049</v>
      </c>
      <c r="K243" s="41">
        <f>IF(_xll.BDP($B243,K$1)="#N/A N/A","",_xll.BDP($B243,K$1))</f>
        <v>1.8900000000000001</v>
      </c>
      <c r="L243" s="43">
        <f>IF(_xll.BDP($B243,L$1)="#N/A N/A","",_xll.BDP($B243,L$1))</f>
        <v>0.47684773753541365</v>
      </c>
      <c r="M243" s="44" t="str">
        <f>_xll.BDS($B243,M$1,"cols=1;rows=3")</f>
        <v>S&amp;T중공업은 자동차 부품 제조, 판매업체.  주요제품에는 차축, 변속기, 추진축,</v>
      </c>
      <c r="N243" s="45"/>
      <c r="O243" s="45"/>
      <c r="P243" s="45"/>
      <c r="Q243" s="45"/>
      <c r="R243" s="45"/>
      <c r="S243" s="45"/>
      <c r="T243" s="45"/>
    </row>
    <row r="244" spans="2:20" x14ac:dyDescent="0.2">
      <c r="E244" s="39"/>
      <c r="F244" s="40"/>
      <c r="G244" s="41"/>
      <c r="H244" s="41"/>
      <c r="I244" s="42"/>
      <c r="J244" s="40"/>
      <c r="K244" s="41"/>
      <c r="L244" s="43"/>
      <c r="M244" s="44" t="s">
        <v>6167</v>
      </c>
      <c r="N244" s="45"/>
      <c r="O244" s="45"/>
      <c r="P244" s="45"/>
      <c r="Q244" s="45"/>
      <c r="R244" s="45"/>
      <c r="S244" s="45"/>
      <c r="T244" s="45"/>
    </row>
    <row r="245" spans="2:20" x14ac:dyDescent="0.2">
      <c r="E245" s="39"/>
      <c r="F245" s="40"/>
      <c r="G245" s="41"/>
      <c r="H245" s="41"/>
      <c r="I245" s="42"/>
      <c r="J245" s="40"/>
      <c r="K245" s="41"/>
      <c r="L245" s="43"/>
      <c r="M245" s="44" t="s">
        <v>6168</v>
      </c>
      <c r="N245" s="45"/>
      <c r="O245" s="45"/>
      <c r="P245" s="45"/>
      <c r="Q245" s="45"/>
      <c r="R245" s="45"/>
      <c r="S245" s="45"/>
      <c r="T245" s="45"/>
    </row>
    <row r="246" spans="2:20" x14ac:dyDescent="0.2">
      <c r="E246" s="39"/>
      <c r="F246" s="40"/>
      <c r="G246" s="41"/>
      <c r="H246" s="41"/>
      <c r="I246" s="42"/>
      <c r="J246" s="40"/>
      <c r="K246" s="41"/>
      <c r="L246" s="43"/>
      <c r="M246" s="44"/>
      <c r="N246" s="45"/>
      <c r="O246" s="45"/>
      <c r="P246" s="45"/>
      <c r="Q246" s="45"/>
      <c r="R246" s="45"/>
      <c r="S246" s="45"/>
      <c r="T246" s="45"/>
    </row>
    <row r="247" spans="2:20" x14ac:dyDescent="0.2">
      <c r="B247" s="53"/>
      <c r="C247" s="53"/>
      <c r="D247" s="53"/>
      <c r="E247" s="54"/>
      <c r="F247" s="55"/>
      <c r="G247" s="56"/>
      <c r="H247" s="56"/>
      <c r="I247" s="57"/>
      <c r="J247" s="55"/>
      <c r="K247" s="56"/>
      <c r="L247" s="58"/>
      <c r="M247" s="59"/>
      <c r="N247" s="53"/>
      <c r="O247" s="53"/>
      <c r="P247" s="53"/>
      <c r="Q247" s="53"/>
      <c r="R247" s="53"/>
      <c r="S247" s="53"/>
      <c r="T247" s="53"/>
    </row>
    <row r="248" spans="2:20" x14ac:dyDescent="0.2">
      <c r="B248" s="30" t="str">
        <f>'stocks raw'!M53</f>
        <v>034120 KS Equity</v>
      </c>
      <c r="C248" s="30" t="str">
        <f>IF(_xll.BDP($B248,C$1)="#N/A N/A","",_xll.BDP($B248,C$1))</f>
        <v>SBS</v>
      </c>
      <c r="D248" s="30" t="str">
        <f>IF(_xll.BDP($B248,D$1)="#N/A N/A","",_xll.BDP($B248,D$1))</f>
        <v>미디어</v>
      </c>
      <c r="E248" s="39">
        <f>IF(ISERROR(IF(_xll.BDP($B248,E$1)/1000000000="#N/A N/A","",_xll.BDP($B248,E$1)/1000000000)),"",IF(_xll.BDP($B248,E$1)/1000000000="#N/A N/A","",_xll.BDP($B248,E$1)/1000000000))</f>
        <v>475.47976110000002</v>
      </c>
      <c r="F248" s="40">
        <f>IF(_xll.BDP($B248,F$1)="#N/A N/A","",_xll.BDP($B248,F$1))</f>
        <v>0</v>
      </c>
      <c r="G248" s="41">
        <f>IF(_xll.BDP($B248,G$1)="#N/A N/A","",_xll.BDP($B248,G$1))</f>
        <v>-0.19157089999999999</v>
      </c>
      <c r="H248" s="41">
        <f>IF(_xll.BDP($B248,H$1)="#N/A N/A","",_xll.BDP($B248,H$1))</f>
        <v>-7.6241139999999996</v>
      </c>
      <c r="I248" s="42">
        <f>IF(_xll.BDP($B248,I$1)="#N/A N/A","",_xll.BDP($B248,I$1))</f>
        <v>-11.69491</v>
      </c>
      <c r="J248" s="40">
        <f>IF(_xll.BDP($B248,J$1)="#N/A N/A","",_xll.BDP($B248,J$1))</f>
        <v>47.106690777576851</v>
      </c>
      <c r="K248" s="41">
        <f>IF(_xll.BDP($B248,K$1)="#N/A N/A","",_xll.BDP($B248,K$1))</f>
        <v>1.8</v>
      </c>
      <c r="L248" s="43">
        <f>IF(_xll.BDP($B248,L$1)="#N/A N/A","",_xll.BDP($B248,L$1))</f>
        <v>0.8337600819357317</v>
      </c>
      <c r="M248" s="44" t="str">
        <f>_xll.BDS($B248,M$1,"cols=1;rows=3")</f>
        <v>SBS는 TV, 라디오 민영방송사로 뉴스, 스포츠, 쇼 프로, 영화, 드라마 등의 TV 프로그</v>
      </c>
      <c r="N248" s="45"/>
      <c r="O248" s="45"/>
      <c r="P248" s="45"/>
      <c r="Q248" s="45"/>
      <c r="R248" s="45"/>
      <c r="S248" s="45"/>
      <c r="T248" s="45"/>
    </row>
    <row r="249" spans="2:20" x14ac:dyDescent="0.2">
      <c r="E249" s="39"/>
      <c r="F249" s="40"/>
      <c r="G249" s="41"/>
      <c r="H249" s="41"/>
      <c r="I249" s="42"/>
      <c r="J249" s="40"/>
      <c r="K249" s="41"/>
      <c r="L249" s="43"/>
      <c r="M249" s="44" t="s">
        <v>6647</v>
      </c>
      <c r="N249" s="45"/>
      <c r="O249" s="45"/>
      <c r="P249" s="45"/>
      <c r="Q249" s="45"/>
      <c r="R249" s="45"/>
      <c r="S249" s="45"/>
      <c r="T249" s="45"/>
    </row>
    <row r="250" spans="2:20" x14ac:dyDescent="0.2">
      <c r="E250" s="39"/>
      <c r="F250" s="40"/>
      <c r="G250" s="41"/>
      <c r="H250" s="41"/>
      <c r="I250" s="42"/>
      <c r="J250" s="40"/>
      <c r="K250" s="41"/>
      <c r="L250" s="43"/>
      <c r="M250" s="44" t="s">
        <v>6924</v>
      </c>
      <c r="N250" s="45"/>
      <c r="O250" s="45"/>
      <c r="P250" s="45"/>
      <c r="Q250" s="45"/>
      <c r="R250" s="45"/>
      <c r="S250" s="45"/>
      <c r="T250" s="45"/>
    </row>
    <row r="251" spans="2:20" x14ac:dyDescent="0.2">
      <c r="E251" s="39"/>
      <c r="F251" s="40"/>
      <c r="G251" s="41"/>
      <c r="H251" s="41"/>
      <c r="I251" s="42"/>
      <c r="J251" s="40"/>
      <c r="K251" s="41"/>
      <c r="L251" s="43"/>
      <c r="M251" s="44"/>
      <c r="N251" s="45"/>
      <c r="O251" s="45"/>
      <c r="P251" s="45"/>
      <c r="Q251" s="45"/>
      <c r="R251" s="45"/>
      <c r="S251" s="45"/>
      <c r="T251" s="45"/>
    </row>
    <row r="252" spans="2:20" x14ac:dyDescent="0.2">
      <c r="B252" s="53"/>
      <c r="C252" s="53"/>
      <c r="D252" s="53"/>
      <c r="E252" s="54"/>
      <c r="F252" s="55"/>
      <c r="G252" s="56"/>
      <c r="H252" s="56"/>
      <c r="I252" s="57"/>
      <c r="J252" s="55"/>
      <c r="K252" s="56"/>
      <c r="L252" s="58"/>
      <c r="M252" s="59"/>
      <c r="N252" s="53"/>
      <c r="O252" s="53"/>
      <c r="P252" s="53"/>
      <c r="Q252" s="53"/>
      <c r="R252" s="53"/>
      <c r="S252" s="53"/>
      <c r="T252" s="53"/>
    </row>
    <row r="253" spans="2:20" x14ac:dyDescent="0.2">
      <c r="B253" s="30" t="str">
        <f>'stocks raw'!M54</f>
        <v>101060 KS Equity</v>
      </c>
      <c r="C253" s="30" t="str">
        <f>IF(_xll.BDP($B253,C$1)="#N/A N/A","",_xll.BDP($B253,C$1))</f>
        <v>SBS미디어홀딩스</v>
      </c>
      <c r="D253" s="30" t="str">
        <f>IF(_xll.BDP($B253,D$1)="#N/A N/A","",_xll.BDP($B253,D$1))</f>
        <v>미디어</v>
      </c>
      <c r="E253" s="39">
        <f>IF(ISERROR(IF(_xll.BDP($B253,E$1)/1000000000="#N/A N/A","",_xll.BDP($B253,E$1)/1000000000)),"",IF(_xll.BDP($B253,E$1)/1000000000="#N/A N/A","",_xll.BDP($B253,E$1)/1000000000))</f>
        <v>431.57974614999995</v>
      </c>
      <c r="F253" s="40">
        <f>IF(_xll.BDP($B253,F$1)="#N/A N/A","",_xll.BDP($B253,F$1))</f>
        <v>0</v>
      </c>
      <c r="G253" s="41">
        <f>IF(_xll.BDP($B253,G$1)="#N/A N/A","",_xll.BDP($B253,G$1))</f>
        <v>4.7538200000000002</v>
      </c>
      <c r="H253" s="41">
        <f>IF(_xll.BDP($B253,H$1)="#N/A N/A","",_xll.BDP($B253,H$1))</f>
        <v>-5.222734</v>
      </c>
      <c r="I253" s="42">
        <f>IF(_xll.BDP($B253,I$1)="#N/A N/A","",_xll.BDP($B253,I$1))</f>
        <v>-4.7839510000000001</v>
      </c>
      <c r="J253" s="40" t="str">
        <f>IF(_xll.BDP($B253,J$1)="#N/A N/A","",_xll.BDP($B253,J$1))</f>
        <v/>
      </c>
      <c r="K253" s="41" t="str">
        <f>IF(_xll.BDP($B253,K$1)="#N/A N/A","",_xll.BDP($B253,K$1))</f>
        <v/>
      </c>
      <c r="L253" s="43" t="str">
        <f>IF(_xll.BDP($B253,L$1)="#N/A N/A","",_xll.BDP($B253,L$1))</f>
        <v/>
      </c>
      <c r="M253" s="44" t="str">
        <f>_xll.BDS($B253,M$1,"cols=1;rows=2")</f>
        <v>에스비에스 홀딩스는 지주회사로서, 자회사들을 통해 텔레비젼, 라디오, 인터넷</v>
      </c>
      <c r="N253" s="45"/>
      <c r="O253" s="45"/>
      <c r="P253" s="45"/>
      <c r="Q253" s="45"/>
      <c r="R253" s="45"/>
      <c r="S253" s="45"/>
      <c r="T253" s="45"/>
    </row>
    <row r="254" spans="2:20" x14ac:dyDescent="0.2">
      <c r="E254" s="39"/>
      <c r="F254" s="40"/>
      <c r="G254" s="41"/>
      <c r="H254" s="41"/>
      <c r="I254" s="42"/>
      <c r="J254" s="40"/>
      <c r="K254" s="41"/>
      <c r="L254" s="43"/>
      <c r="M254" s="44" t="s">
        <v>7039</v>
      </c>
      <c r="N254" s="45"/>
      <c r="O254" s="45"/>
      <c r="P254" s="45"/>
      <c r="Q254" s="45"/>
      <c r="R254" s="45"/>
      <c r="S254" s="45"/>
      <c r="T254" s="45"/>
    </row>
    <row r="255" spans="2:20" x14ac:dyDescent="0.2">
      <c r="E255" s="39"/>
      <c r="F255" s="40"/>
      <c r="G255" s="41"/>
      <c r="H255" s="41"/>
      <c r="I255" s="42"/>
      <c r="J255" s="40"/>
      <c r="K255" s="41"/>
      <c r="L255" s="43"/>
      <c r="M255" s="44"/>
      <c r="N255" s="45"/>
      <c r="O255" s="45"/>
      <c r="P255" s="45"/>
      <c r="Q255" s="45"/>
      <c r="R255" s="45"/>
      <c r="S255" s="45"/>
      <c r="T255" s="45"/>
    </row>
    <row r="256" spans="2:20" x14ac:dyDescent="0.2">
      <c r="E256" s="39"/>
      <c r="F256" s="40"/>
      <c r="G256" s="41"/>
      <c r="H256" s="41"/>
      <c r="I256" s="42"/>
      <c r="J256" s="40"/>
      <c r="K256" s="41"/>
      <c r="L256" s="43"/>
      <c r="M256" s="44"/>
      <c r="N256" s="45"/>
      <c r="O256" s="45"/>
      <c r="P256" s="45"/>
      <c r="Q256" s="45"/>
      <c r="R256" s="45"/>
      <c r="S256" s="45"/>
      <c r="T256" s="45"/>
    </row>
    <row r="257" spans="2:20" x14ac:dyDescent="0.2">
      <c r="B257" s="53"/>
      <c r="C257" s="53"/>
      <c r="D257" s="53"/>
      <c r="E257" s="54"/>
      <c r="F257" s="55"/>
      <c r="G257" s="56"/>
      <c r="H257" s="56"/>
      <c r="I257" s="57"/>
      <c r="J257" s="55"/>
      <c r="K257" s="56"/>
      <c r="L257" s="58"/>
      <c r="M257" s="59"/>
      <c r="N257" s="53"/>
      <c r="O257" s="53"/>
      <c r="P257" s="53"/>
      <c r="Q257" s="53"/>
      <c r="R257" s="53"/>
      <c r="S257" s="53"/>
      <c r="T257" s="53"/>
    </row>
    <row r="258" spans="2:20" x14ac:dyDescent="0.2">
      <c r="B258" s="30" t="str">
        <f>'stocks raw'!M55</f>
        <v>002360 KS Equity</v>
      </c>
      <c r="C258" s="30" t="str">
        <f>IF(_xll.BDP($B258,C$1)="#N/A N/A","",_xll.BDP($B258,C$1))</f>
        <v>SH에너지화학</v>
      </c>
      <c r="D258" s="30" t="str">
        <f>IF(_xll.BDP($B258,D$1)="#N/A N/A","",_xll.BDP($B258,D$1))</f>
        <v>화학</v>
      </c>
      <c r="E258" s="39">
        <f>IF(ISERROR(IF(_xll.BDP($B258,E$1)/1000000000="#N/A N/A","",_xll.BDP($B258,E$1)/1000000000)),"",IF(_xll.BDP($B258,E$1)/1000000000="#N/A N/A","",_xll.BDP($B258,E$1)/1000000000))</f>
        <v>190.59434694999999</v>
      </c>
      <c r="F258" s="40">
        <f>IF(_xll.BDP($B258,F$1)="#N/A N/A","",_xll.BDP($B258,F$1))</f>
        <v>0</v>
      </c>
      <c r="G258" s="41">
        <f>IF(_xll.BDP($B258,G$1)="#N/A N/A","",_xll.BDP($B258,G$1))</f>
        <v>1.1799409999999999</v>
      </c>
      <c r="H258" s="41">
        <f>IF(_xll.BDP($B258,H$1)="#N/A N/A","",_xll.BDP($B258,H$1))</f>
        <v>-10.67708</v>
      </c>
      <c r="I258" s="42">
        <f>IF(_xll.BDP($B258,I$1)="#N/A N/A","",_xll.BDP($B258,I$1))</f>
        <v>17.869420000000002</v>
      </c>
      <c r="J258" s="40" t="str">
        <f>IF(_xll.BDP($B258,J$1)="#N/A N/A","",_xll.BDP($B258,J$1))</f>
        <v/>
      </c>
      <c r="K258" s="41" t="str">
        <f>IF(_xll.BDP($B258,K$1)="#N/A N/A","",_xll.BDP($B258,K$1))</f>
        <v/>
      </c>
      <c r="L258" s="43" t="str">
        <f>IF(_xll.BDP($B258,L$1)="#N/A N/A","",_xll.BDP($B258,L$1))</f>
        <v/>
      </c>
      <c r="M258" s="44" t="str">
        <f>_xll.BDS($B258,M$1,"cols=1;rows=4")</f>
        <v>SH에너지화학은 합성수지 및 플라스틱 제조업체.  주요제품으로는 건물단열,</v>
      </c>
      <c r="N258" s="45"/>
      <c r="O258" s="45"/>
      <c r="P258" s="45"/>
      <c r="Q258" s="45"/>
      <c r="R258" s="45"/>
      <c r="S258" s="45"/>
      <c r="T258" s="45"/>
    </row>
    <row r="259" spans="2:20" x14ac:dyDescent="0.2">
      <c r="E259" s="39"/>
      <c r="F259" s="40"/>
      <c r="G259" s="41"/>
      <c r="H259" s="41"/>
      <c r="I259" s="42"/>
      <c r="J259" s="40"/>
      <c r="K259" s="41"/>
      <c r="L259" s="43"/>
      <c r="M259" s="44" t="s">
        <v>6405</v>
      </c>
      <c r="N259" s="45"/>
      <c r="O259" s="45"/>
      <c r="P259" s="45"/>
      <c r="Q259" s="45"/>
      <c r="R259" s="45"/>
      <c r="S259" s="45"/>
      <c r="T259" s="45"/>
    </row>
    <row r="260" spans="2:20" x14ac:dyDescent="0.2">
      <c r="E260" s="39"/>
      <c r="F260" s="40"/>
      <c r="G260" s="41"/>
      <c r="H260" s="41"/>
      <c r="I260" s="42"/>
      <c r="J260" s="40"/>
      <c r="K260" s="41"/>
      <c r="L260" s="43"/>
      <c r="M260" s="44" t="s">
        <v>6406</v>
      </c>
      <c r="N260" s="45"/>
      <c r="O260" s="45"/>
      <c r="P260" s="45"/>
      <c r="Q260" s="45"/>
      <c r="R260" s="45"/>
      <c r="S260" s="45"/>
      <c r="T260" s="45"/>
    </row>
    <row r="261" spans="2:20" x14ac:dyDescent="0.2">
      <c r="E261" s="39"/>
      <c r="F261" s="40"/>
      <c r="G261" s="41"/>
      <c r="H261" s="41"/>
      <c r="I261" s="42"/>
      <c r="J261" s="40"/>
      <c r="K261" s="41"/>
      <c r="L261" s="43"/>
      <c r="M261" s="44" t="s">
        <v>6407</v>
      </c>
      <c r="N261" s="45"/>
      <c r="O261" s="45"/>
      <c r="P261" s="45"/>
      <c r="Q261" s="45"/>
      <c r="R261" s="45"/>
      <c r="S261" s="45"/>
      <c r="T261" s="45"/>
    </row>
    <row r="262" spans="2:20" x14ac:dyDescent="0.2">
      <c r="B262" s="53"/>
      <c r="C262" s="53"/>
      <c r="D262" s="53"/>
      <c r="E262" s="54"/>
      <c r="F262" s="55"/>
      <c r="G262" s="56"/>
      <c r="H262" s="56"/>
      <c r="I262" s="57"/>
      <c r="J262" s="55"/>
      <c r="K262" s="56"/>
      <c r="L262" s="58"/>
      <c r="M262" s="59"/>
      <c r="N262" s="53"/>
      <c r="O262" s="53"/>
      <c r="P262" s="53"/>
      <c r="Q262" s="53"/>
      <c r="R262" s="53"/>
      <c r="S262" s="53"/>
      <c r="T262" s="53"/>
    </row>
    <row r="263" spans="2:20" x14ac:dyDescent="0.2">
      <c r="B263" s="30" t="str">
        <f>'stocks raw'!M56</f>
        <v>009160 KS Equity</v>
      </c>
      <c r="C263" s="30" t="str">
        <f>IF(_xll.BDP($B263,C$1)="#N/A N/A","",_xll.BDP($B263,C$1))</f>
        <v>SIMPAC</v>
      </c>
      <c r="D263" s="30" t="str">
        <f>IF(_xll.BDP($B263,D$1)="#N/A N/A","",_xll.BDP($B263,D$1))</f>
        <v>기계</v>
      </c>
      <c r="E263" s="39">
        <f>IF(ISERROR(IF(_xll.BDP($B263,E$1)/1000000000="#N/A N/A","",_xll.BDP($B263,E$1)/1000000000)),"",IF(_xll.BDP($B263,E$1)/1000000000="#N/A N/A","",_xll.BDP($B263,E$1)/1000000000))</f>
        <v>150.07821300000001</v>
      </c>
      <c r="F263" s="40">
        <f>IF(_xll.BDP($B263,F$1)="#N/A N/A","",_xll.BDP($B263,F$1))</f>
        <v>0</v>
      </c>
      <c r="G263" s="41">
        <f>IF(_xll.BDP($B263,G$1)="#N/A N/A","",_xll.BDP($B263,G$1))</f>
        <v>4.6653140000000004</v>
      </c>
      <c r="H263" s="41">
        <f>IF(_xll.BDP($B263,H$1)="#N/A N/A","",_xll.BDP($B263,H$1))</f>
        <v>-5.4945050000000002</v>
      </c>
      <c r="I263" s="42">
        <f>IF(_xll.BDP($B263,I$1)="#N/A N/A","",_xll.BDP($B263,I$1))</f>
        <v>-2.6415099999999998</v>
      </c>
      <c r="J263" s="40" t="str">
        <f>IF(_xll.BDP($B263,J$1)="#N/A N/A","",_xll.BDP($B263,J$1))</f>
        <v/>
      </c>
      <c r="K263" s="41" t="str">
        <f>IF(_xll.BDP($B263,K$1)="#N/A N/A","",_xll.BDP($B263,K$1))</f>
        <v/>
      </c>
      <c r="L263" s="43" t="str">
        <f>IF(_xll.BDP($B263,L$1)="#N/A N/A","",_xll.BDP($B263,L$1))</f>
        <v/>
      </c>
      <c r="M263" s="44" t="str">
        <f>_xll.BDS($B263,M$1,"cols=1;rows=3")</f>
        <v>SIMPAC는 금속부품 제조에 사용되는 프레스 및 자동화장치 전문 생산업체.</v>
      </c>
      <c r="N263" s="45"/>
      <c r="O263" s="45"/>
      <c r="P263" s="45"/>
      <c r="Q263" s="45"/>
      <c r="R263" s="45"/>
      <c r="S263" s="45"/>
      <c r="T263" s="45"/>
    </row>
    <row r="264" spans="2:20" x14ac:dyDescent="0.2">
      <c r="E264" s="39"/>
      <c r="F264" s="40"/>
      <c r="G264" s="41"/>
      <c r="H264" s="41"/>
      <c r="I264" s="42"/>
      <c r="J264" s="40"/>
      <c r="K264" s="41"/>
      <c r="L264" s="43"/>
      <c r="M264" s="44" t="s">
        <v>6543</v>
      </c>
      <c r="N264" s="45"/>
      <c r="O264" s="45"/>
      <c r="P264" s="45"/>
      <c r="Q264" s="45"/>
      <c r="R264" s="45"/>
      <c r="S264" s="45"/>
      <c r="T264" s="45"/>
    </row>
    <row r="265" spans="2:20" x14ac:dyDescent="0.2">
      <c r="E265" s="39"/>
      <c r="F265" s="40"/>
      <c r="G265" s="41"/>
      <c r="H265" s="41"/>
      <c r="I265" s="42"/>
      <c r="J265" s="40"/>
      <c r="K265" s="41"/>
      <c r="L265" s="43"/>
      <c r="M265" s="44" t="s">
        <v>6827</v>
      </c>
      <c r="N265" s="45"/>
      <c r="O265" s="45"/>
      <c r="P265" s="45"/>
      <c r="Q265" s="45"/>
      <c r="R265" s="45"/>
      <c r="S265" s="45"/>
      <c r="T265" s="45"/>
    </row>
    <row r="266" spans="2:20" x14ac:dyDescent="0.2">
      <c r="E266" s="39"/>
      <c r="F266" s="40"/>
      <c r="G266" s="41"/>
      <c r="H266" s="41"/>
      <c r="I266" s="42"/>
      <c r="J266" s="40"/>
      <c r="K266" s="41"/>
      <c r="L266" s="43"/>
      <c r="M266" s="44"/>
      <c r="N266" s="45"/>
      <c r="O266" s="45"/>
      <c r="P266" s="45"/>
      <c r="Q266" s="45"/>
      <c r="R266" s="45"/>
      <c r="S266" s="45"/>
      <c r="T266" s="45"/>
    </row>
    <row r="267" spans="2:20" x14ac:dyDescent="0.2">
      <c r="B267" s="53"/>
      <c r="C267" s="53"/>
      <c r="D267" s="53"/>
      <c r="E267" s="54"/>
      <c r="F267" s="55"/>
      <c r="G267" s="56"/>
      <c r="H267" s="56"/>
      <c r="I267" s="57"/>
      <c r="J267" s="55"/>
      <c r="K267" s="56"/>
      <c r="L267" s="58"/>
      <c r="M267" s="59"/>
      <c r="N267" s="53"/>
      <c r="O267" s="53"/>
      <c r="P267" s="53"/>
      <c r="Q267" s="53"/>
      <c r="R267" s="53"/>
      <c r="S267" s="53"/>
      <c r="T267" s="53"/>
    </row>
    <row r="268" spans="2:20" x14ac:dyDescent="0.2">
      <c r="B268" s="30" t="str">
        <f>'stocks raw'!M57</f>
        <v>034730 KS Equity</v>
      </c>
      <c r="C268" s="30" t="str">
        <f>IF(_xll.BDP($B268,C$1)="#N/A N/A","",_xll.BDP($B268,C$1))</f>
        <v>SK</v>
      </c>
      <c r="D268" s="30" t="str">
        <f>IF(_xll.BDP($B268,D$1)="#N/A N/A","",_xll.BDP($B268,D$1))</f>
        <v>복합 기업</v>
      </c>
      <c r="E268" s="39">
        <f>IF(ISERROR(IF(_xll.BDP($B268,E$1)/1000000000="#N/A N/A","",_xll.BDP($B268,E$1)/1000000000)),"",IF(_xll.BDP($B268,E$1)/1000000000="#N/A N/A","",_xll.BDP($B268,E$1)/1000000000))</f>
        <v>14353.500588000003</v>
      </c>
      <c r="F268" s="40">
        <f>IF(_xll.BDP($B268,F$1)="#N/A N/A","",_xll.BDP($B268,F$1))</f>
        <v>0</v>
      </c>
      <c r="G268" s="41">
        <f>IF(_xll.BDP($B268,G$1)="#N/A N/A","",_xll.BDP($B268,G$1))</f>
        <v>0.74074070000000003</v>
      </c>
      <c r="H268" s="41">
        <f>IF(_xll.BDP($B268,H$1)="#N/A N/A","",_xll.BDP($B268,H$1))</f>
        <v>-7.6923069999999996</v>
      </c>
      <c r="I268" s="42">
        <f>IF(_xll.BDP($B268,I$1)="#N/A N/A","",_xll.BDP($B268,I$1))</f>
        <v>-8.9285720000000008</v>
      </c>
      <c r="J268" s="40">
        <f>IF(_xll.BDP($B268,J$1)="#N/A N/A","",_xll.BDP($B268,J$1))</f>
        <v>10.560202159540635</v>
      </c>
      <c r="K268" s="41">
        <f>IF(_xll.BDP($B268,K$1)="#N/A N/A","",_xll.BDP($B268,K$1))</f>
        <v>12.061999999999999</v>
      </c>
      <c r="L268" s="43">
        <f>IF(_xll.BDP($B268,L$1)="#N/A N/A","",_xll.BDP($B268,L$1))</f>
        <v>1.0503424989257544</v>
      </c>
      <c r="M268" s="44" t="str">
        <f>_xll.BDS($B268,M$1,"cols=1;rows=2")</f>
        <v>에스케이는 에너지, 통신, 반도체, 물류/서비스 등 다양한 분야의 사업을 영위하는</v>
      </c>
      <c r="N268" s="45"/>
      <c r="O268" s="45"/>
      <c r="P268" s="45"/>
      <c r="Q268" s="45"/>
      <c r="R268" s="45"/>
      <c r="S268" s="45"/>
      <c r="T268" s="45"/>
    </row>
    <row r="269" spans="2:20" x14ac:dyDescent="0.2">
      <c r="E269" s="39"/>
      <c r="F269" s="40"/>
      <c r="G269" s="41"/>
      <c r="H269" s="41"/>
      <c r="I269" s="42"/>
      <c r="J269" s="40"/>
      <c r="K269" s="41"/>
      <c r="L269" s="43"/>
      <c r="M269" s="44" t="s">
        <v>6653</v>
      </c>
      <c r="N269" s="45"/>
      <c r="O269" s="45"/>
      <c r="P269" s="45"/>
      <c r="Q269" s="45"/>
      <c r="R269" s="45"/>
      <c r="S269" s="45"/>
      <c r="T269" s="45"/>
    </row>
    <row r="270" spans="2:20" x14ac:dyDescent="0.2">
      <c r="E270" s="39"/>
      <c r="F270" s="40"/>
      <c r="G270" s="41"/>
      <c r="H270" s="41"/>
      <c r="I270" s="42"/>
      <c r="J270" s="40"/>
      <c r="K270" s="41"/>
      <c r="L270" s="43"/>
      <c r="M270" s="44"/>
      <c r="N270" s="45"/>
      <c r="O270" s="45"/>
      <c r="P270" s="45"/>
      <c r="Q270" s="45"/>
      <c r="R270" s="45"/>
      <c r="S270" s="45"/>
      <c r="T270" s="45"/>
    </row>
    <row r="271" spans="2:20" x14ac:dyDescent="0.2">
      <c r="E271" s="39"/>
      <c r="F271" s="40"/>
      <c r="G271" s="41"/>
      <c r="H271" s="41"/>
      <c r="I271" s="42"/>
      <c r="J271" s="40"/>
      <c r="K271" s="41"/>
      <c r="L271" s="43"/>
      <c r="M271" s="44"/>
      <c r="N271" s="45"/>
      <c r="O271" s="45"/>
      <c r="P271" s="45"/>
      <c r="Q271" s="45"/>
      <c r="R271" s="45"/>
      <c r="S271" s="45"/>
      <c r="T271" s="45"/>
    </row>
    <row r="272" spans="2:20" x14ac:dyDescent="0.2">
      <c r="B272" s="53"/>
      <c r="C272" s="53"/>
      <c r="D272" s="53"/>
      <c r="E272" s="54"/>
      <c r="F272" s="55"/>
      <c r="G272" s="56"/>
      <c r="H272" s="56"/>
      <c r="I272" s="57"/>
      <c r="J272" s="55"/>
      <c r="K272" s="56"/>
      <c r="L272" s="58"/>
      <c r="M272" s="59"/>
      <c r="N272" s="53"/>
      <c r="O272" s="53"/>
      <c r="P272" s="53"/>
      <c r="Q272" s="53"/>
      <c r="R272" s="53"/>
      <c r="S272" s="53"/>
      <c r="T272" s="53"/>
    </row>
    <row r="273" spans="2:20" x14ac:dyDescent="0.2">
      <c r="B273" s="30" t="str">
        <f>'stocks raw'!M58</f>
        <v>011790 KS Equity</v>
      </c>
      <c r="C273" s="30" t="str">
        <f>IF(_xll.BDP($B273,C$1)="#N/A N/A","",_xll.BDP($B273,C$1))</f>
        <v>SKC</v>
      </c>
      <c r="D273" s="30" t="str">
        <f>IF(_xll.BDP($B273,D$1)="#N/A N/A","",_xll.BDP($B273,D$1))</f>
        <v>화학</v>
      </c>
      <c r="E273" s="39">
        <f>IF(ISERROR(IF(_xll.BDP($B273,E$1)/1000000000="#N/A N/A","",_xll.BDP($B273,E$1)/1000000000)),"",IF(_xll.BDP($B273,E$1)/1000000000="#N/A N/A","",_xll.BDP($B273,E$1)/1000000000))</f>
        <v>1030.3235347499999</v>
      </c>
      <c r="F273" s="40">
        <f>IF(_xll.BDP($B273,F$1)="#N/A N/A","",_xll.BDP($B273,F$1))</f>
        <v>0</v>
      </c>
      <c r="G273" s="41">
        <f>IF(_xll.BDP($B273,G$1)="#N/A N/A","",_xll.BDP($B273,G$1))</f>
        <v>3.389831</v>
      </c>
      <c r="H273" s="41">
        <f>IF(_xll.BDP($B273,H$1)="#N/A N/A","",_xll.BDP($B273,H$1))</f>
        <v>-1.258993</v>
      </c>
      <c r="I273" s="42">
        <f>IF(_xll.BDP($B273,I$1)="#N/A N/A","",_xll.BDP($B273,I$1))</f>
        <v>-9.1059599999999996</v>
      </c>
      <c r="J273" s="40">
        <f>IF(_xll.BDP($B273,J$1)="#N/A N/A","",_xll.BDP($B273,J$1))</f>
        <v>8.4901169780379693</v>
      </c>
      <c r="K273" s="41">
        <f>IF(_xll.BDP($B273,K$1)="#N/A N/A","",_xll.BDP($B273,K$1))</f>
        <v>8.0560000000000009</v>
      </c>
      <c r="L273" s="43">
        <f>IF(_xll.BDP($B273,L$1)="#N/A N/A","",_xll.BDP($B273,L$1))</f>
        <v>0.66368098071401094</v>
      </c>
      <c r="M273" s="44" t="str">
        <f>_xll.BDS($B273,M$1,"cols=1;rows=4")</f>
        <v>SKC는 폴리에스터 필름, 잉크젯용, 윈도우용, 제도용, 실리콘 이형 등의 각종 필름을</v>
      </c>
      <c r="N273" s="45"/>
      <c r="O273" s="45"/>
      <c r="P273" s="45"/>
      <c r="Q273" s="45"/>
      <c r="R273" s="45"/>
      <c r="S273" s="45"/>
      <c r="T273" s="45"/>
    </row>
    <row r="274" spans="2:20" x14ac:dyDescent="0.2">
      <c r="E274" s="39"/>
      <c r="F274" s="40"/>
      <c r="G274" s="41"/>
      <c r="H274" s="41"/>
      <c r="I274" s="42"/>
      <c r="J274" s="40"/>
      <c r="K274" s="41"/>
      <c r="L274" s="43"/>
      <c r="M274" s="44" t="s">
        <v>6839</v>
      </c>
      <c r="N274" s="45"/>
      <c r="O274" s="45"/>
      <c r="P274" s="45"/>
      <c r="Q274" s="45"/>
      <c r="R274" s="45"/>
      <c r="S274" s="45"/>
      <c r="T274" s="45"/>
    </row>
    <row r="275" spans="2:20" x14ac:dyDescent="0.2">
      <c r="E275" s="39"/>
      <c r="F275" s="40"/>
      <c r="G275" s="41"/>
      <c r="H275" s="41"/>
      <c r="I275" s="42"/>
      <c r="J275" s="40"/>
      <c r="K275" s="41"/>
      <c r="L275" s="43"/>
      <c r="M275" s="44" t="s">
        <v>6840</v>
      </c>
      <c r="N275" s="45"/>
      <c r="O275" s="45"/>
      <c r="P275" s="45"/>
      <c r="Q275" s="45"/>
      <c r="R275" s="45"/>
      <c r="S275" s="45"/>
      <c r="T275" s="45"/>
    </row>
    <row r="276" spans="2:20" x14ac:dyDescent="0.2">
      <c r="E276" s="39"/>
      <c r="F276" s="40"/>
      <c r="G276" s="41"/>
      <c r="H276" s="41"/>
      <c r="I276" s="42"/>
      <c r="J276" s="40"/>
      <c r="K276" s="41"/>
      <c r="L276" s="43"/>
      <c r="M276" s="44" t="s">
        <v>6312</v>
      </c>
      <c r="N276" s="45"/>
      <c r="O276" s="45"/>
      <c r="P276" s="45"/>
      <c r="Q276" s="45"/>
      <c r="R276" s="45"/>
      <c r="S276" s="45"/>
      <c r="T276" s="45"/>
    </row>
    <row r="277" spans="2:20" x14ac:dyDescent="0.2">
      <c r="B277" s="53"/>
      <c r="C277" s="53"/>
      <c r="D277" s="53"/>
      <c r="E277" s="54"/>
      <c r="F277" s="55"/>
      <c r="G277" s="56"/>
      <c r="H277" s="56"/>
      <c r="I277" s="57"/>
      <c r="J277" s="55"/>
      <c r="K277" s="56"/>
      <c r="L277" s="58"/>
      <c r="M277" s="59"/>
      <c r="N277" s="53"/>
      <c r="O277" s="53"/>
      <c r="P277" s="53"/>
      <c r="Q277" s="53"/>
      <c r="R277" s="53"/>
      <c r="S277" s="53"/>
      <c r="T277" s="53"/>
    </row>
    <row r="278" spans="2:20" x14ac:dyDescent="0.2">
      <c r="B278" s="30" t="str">
        <f>'stocks raw'!M59</f>
        <v>018670 KS Equity</v>
      </c>
      <c r="C278" s="30" t="str">
        <f>IF(_xll.BDP($B278,C$1)="#N/A N/A","",_xll.BDP($B278,C$1))</f>
        <v>SK가스</v>
      </c>
      <c r="D278" s="30" t="str">
        <f>IF(_xll.BDP($B278,D$1)="#N/A N/A","",_xll.BDP($B278,D$1))</f>
        <v>석유, 가스 &amp; 소모 연료</v>
      </c>
      <c r="E278" s="39">
        <f>IF(ISERROR(IF(_xll.BDP($B278,E$1)/1000000000="#N/A N/A","",_xll.BDP($B278,E$1)/1000000000)),"",IF(_xll.BDP($B278,E$1)/1000000000="#N/A N/A","",_xll.BDP($B278,E$1)/1000000000))</f>
        <v>770.02353570000002</v>
      </c>
      <c r="F278" s="40">
        <f>IF(_xll.BDP($B278,F$1)="#N/A N/A","",_xll.BDP($B278,F$1))</f>
        <v>0</v>
      </c>
      <c r="G278" s="41">
        <f>IF(_xll.BDP($B278,G$1)="#N/A N/A","",_xll.BDP($B278,G$1))</f>
        <v>4.0816330000000001</v>
      </c>
      <c r="H278" s="41">
        <f>IF(_xll.BDP($B278,H$1)="#N/A N/A","",_xll.BDP($B278,H$1))</f>
        <v>-0.34482760000000001</v>
      </c>
      <c r="I278" s="42">
        <f>IF(_xll.BDP($B278,I$1)="#N/A N/A","",_xll.BDP($B278,I$1))</f>
        <v>4.4578309999999997</v>
      </c>
      <c r="J278" s="40" t="str">
        <f>IF(_xll.BDP($B278,J$1)="#N/A N/A","",_xll.BDP($B278,J$1))</f>
        <v/>
      </c>
      <c r="K278" s="41" t="str">
        <f>IF(_xll.BDP($B278,K$1)="#N/A N/A","",_xll.BDP($B278,K$1))</f>
        <v/>
      </c>
      <c r="L278" s="43" t="str">
        <f>IF(_xll.BDP($B278,L$1)="#N/A N/A","",_xll.BDP($B278,L$1))</f>
        <v/>
      </c>
      <c r="M278" s="44" t="str">
        <f>_xll.BDS($B278,M$1,"cols=1;rows=2")</f>
        <v>SK가스는 액화석유가스(LPG) 수입, 저장, 판매하는 회사이다.  동사는 민수용</v>
      </c>
      <c r="N278" s="45"/>
      <c r="O278" s="45"/>
      <c r="P278" s="45"/>
      <c r="Q278" s="45"/>
      <c r="R278" s="45"/>
      <c r="S278" s="45"/>
      <c r="T278" s="45"/>
    </row>
    <row r="279" spans="2:20" x14ac:dyDescent="0.2">
      <c r="E279" s="39"/>
      <c r="F279" s="40"/>
      <c r="G279" s="41"/>
      <c r="H279" s="41"/>
      <c r="I279" s="42"/>
      <c r="J279" s="40"/>
      <c r="K279" s="41"/>
      <c r="L279" s="43"/>
      <c r="M279" s="44" t="s">
        <v>6942</v>
      </c>
      <c r="N279" s="45"/>
      <c r="O279" s="45"/>
      <c r="P279" s="45"/>
      <c r="Q279" s="45"/>
      <c r="R279" s="45"/>
      <c r="S279" s="45"/>
      <c r="T279" s="45"/>
    </row>
    <row r="280" spans="2:20" x14ac:dyDescent="0.2">
      <c r="E280" s="39"/>
      <c r="F280" s="40"/>
      <c r="G280" s="41"/>
      <c r="H280" s="41"/>
      <c r="I280" s="42"/>
      <c r="J280" s="40"/>
      <c r="K280" s="41"/>
      <c r="L280" s="43"/>
      <c r="M280" s="44"/>
      <c r="N280" s="45"/>
      <c r="O280" s="45"/>
      <c r="P280" s="45"/>
      <c r="Q280" s="45"/>
      <c r="R280" s="45"/>
      <c r="S280" s="45"/>
      <c r="T280" s="45"/>
    </row>
    <row r="281" spans="2:20" x14ac:dyDescent="0.2">
      <c r="E281" s="39"/>
      <c r="F281" s="40"/>
      <c r="G281" s="41"/>
      <c r="H281" s="41"/>
      <c r="I281" s="42"/>
      <c r="J281" s="40"/>
      <c r="K281" s="41"/>
      <c r="L281" s="43"/>
      <c r="M281" s="44"/>
      <c r="N281" s="45"/>
      <c r="O281" s="45"/>
      <c r="P281" s="45"/>
      <c r="Q281" s="45"/>
      <c r="R281" s="45"/>
      <c r="S281" s="45"/>
      <c r="T281" s="45"/>
    </row>
    <row r="282" spans="2:20" x14ac:dyDescent="0.2">
      <c r="B282" s="53"/>
      <c r="C282" s="53"/>
      <c r="D282" s="53"/>
      <c r="E282" s="54"/>
      <c r="F282" s="55"/>
      <c r="G282" s="56"/>
      <c r="H282" s="56"/>
      <c r="I282" s="57"/>
      <c r="J282" s="55"/>
      <c r="K282" s="56"/>
      <c r="L282" s="58"/>
      <c r="M282" s="59"/>
      <c r="N282" s="53"/>
      <c r="O282" s="53"/>
      <c r="P282" s="53"/>
      <c r="Q282" s="53"/>
      <c r="R282" s="53"/>
      <c r="S282" s="53"/>
      <c r="T282" s="53"/>
    </row>
    <row r="283" spans="2:20" x14ac:dyDescent="0.2">
      <c r="B283" s="30" t="str">
        <f>'stocks raw'!M60</f>
        <v>001740 KS Equity</v>
      </c>
      <c r="C283" s="30" t="str">
        <f>IF(_xll.BDP($B283,C$1)="#N/A N/A","",_xll.BDP($B283,C$1))</f>
        <v>SK네트웍스</v>
      </c>
      <c r="D283" s="30" t="str">
        <f>IF(_xll.BDP($B283,D$1)="#N/A N/A","",_xll.BDP($B283,D$1))</f>
        <v>무역 회사 &amp; 판매업체</v>
      </c>
      <c r="E283" s="39">
        <f>IF(ISERROR(IF(_xll.BDP($B283,E$1)/1000000000="#N/A N/A","",_xll.BDP($B283,E$1)/1000000000)),"",IF(_xll.BDP($B283,E$1)/1000000000="#N/A N/A","",_xll.BDP($B283,E$1)/1000000000))</f>
        <v>1471.7527467100001</v>
      </c>
      <c r="F283" s="40">
        <f>IF(_xll.BDP($B283,F$1)="#N/A N/A","",_xll.BDP($B283,F$1))</f>
        <v>0</v>
      </c>
      <c r="G283" s="41">
        <f>IF(_xll.BDP($B283,G$1)="#N/A N/A","",_xll.BDP($B283,G$1))</f>
        <v>1.715266</v>
      </c>
      <c r="H283" s="41">
        <f>IF(_xll.BDP($B283,H$1)="#N/A N/A","",_xll.BDP($B283,H$1))</f>
        <v>-2.4671050000000001</v>
      </c>
      <c r="I283" s="42">
        <f>IF(_xll.BDP($B283,I$1)="#N/A N/A","",_xll.BDP($B283,I$1))</f>
        <v>-4.8154089999999998</v>
      </c>
      <c r="J283" s="40">
        <f>IF(_xll.BDP($B283,J$1)="#N/A N/A","",_xll.BDP($B283,J$1))</f>
        <v>19.537942486623265</v>
      </c>
      <c r="K283" s="41">
        <f>IF(_xll.BDP($B283,K$1)="#N/A N/A","",_xll.BDP($B283,K$1))</f>
        <v>2.9470000000000001</v>
      </c>
      <c r="L283" s="43">
        <f>IF(_xll.BDP($B283,L$1)="#N/A N/A","",_xll.BDP($B283,L$1))</f>
        <v>0.57180148903664663</v>
      </c>
      <c r="M283" s="44" t="str">
        <f>_xll.BDS($B283,M$1,"cols=1;rows=4")</f>
        <v>SK네트웍스는 상사부문, 정보통신부문 등의 사업영역을 가지고 있다.  주요사업으로는</v>
      </c>
      <c r="N283" s="45"/>
      <c r="O283" s="45"/>
      <c r="P283" s="45"/>
      <c r="Q283" s="45"/>
      <c r="R283" s="45"/>
      <c r="S283" s="45"/>
      <c r="T283" s="45"/>
    </row>
    <row r="284" spans="2:20" x14ac:dyDescent="0.2">
      <c r="E284" s="39"/>
      <c r="F284" s="40"/>
      <c r="G284" s="41"/>
      <c r="H284" s="41"/>
      <c r="I284" s="42"/>
      <c r="J284" s="40"/>
      <c r="K284" s="41"/>
      <c r="L284" s="43"/>
      <c r="M284" s="44" t="s">
        <v>6383</v>
      </c>
      <c r="N284" s="45"/>
      <c r="O284" s="45"/>
      <c r="P284" s="45"/>
      <c r="Q284" s="45"/>
      <c r="R284" s="45"/>
      <c r="S284" s="45"/>
      <c r="T284" s="45"/>
    </row>
    <row r="285" spans="2:20" x14ac:dyDescent="0.2">
      <c r="E285" s="39"/>
      <c r="F285" s="40"/>
      <c r="G285" s="41"/>
      <c r="H285" s="41"/>
      <c r="I285" s="42"/>
      <c r="J285" s="40"/>
      <c r="K285" s="41"/>
      <c r="L285" s="43"/>
      <c r="M285" s="44" t="s">
        <v>6384</v>
      </c>
      <c r="N285" s="45"/>
      <c r="O285" s="45"/>
      <c r="P285" s="45"/>
      <c r="Q285" s="45"/>
      <c r="R285" s="45"/>
      <c r="S285" s="45"/>
      <c r="T285" s="45"/>
    </row>
    <row r="286" spans="2:20" x14ac:dyDescent="0.2">
      <c r="E286" s="39"/>
      <c r="F286" s="40"/>
      <c r="G286" s="41"/>
      <c r="H286" s="41"/>
      <c r="I286" s="42"/>
      <c r="J286" s="40"/>
      <c r="K286" s="41"/>
      <c r="L286" s="43"/>
      <c r="M286" s="44" t="s">
        <v>6385</v>
      </c>
      <c r="N286" s="45"/>
      <c r="O286" s="45"/>
      <c r="P286" s="45"/>
      <c r="Q286" s="45"/>
      <c r="R286" s="45"/>
      <c r="S286" s="45"/>
      <c r="T286" s="45"/>
    </row>
    <row r="287" spans="2:20" x14ac:dyDescent="0.2">
      <c r="B287" s="53"/>
      <c r="C287" s="53"/>
      <c r="D287" s="53"/>
      <c r="E287" s="54"/>
      <c r="F287" s="55"/>
      <c r="G287" s="56"/>
      <c r="H287" s="56"/>
      <c r="I287" s="57"/>
      <c r="J287" s="55"/>
      <c r="K287" s="56"/>
      <c r="L287" s="58"/>
      <c r="M287" s="59"/>
      <c r="N287" s="53"/>
      <c r="O287" s="53"/>
      <c r="P287" s="53"/>
      <c r="Q287" s="53"/>
      <c r="R287" s="53"/>
      <c r="S287" s="53"/>
      <c r="T287" s="53"/>
    </row>
    <row r="288" spans="2:20" x14ac:dyDescent="0.2">
      <c r="B288" s="30" t="str">
        <f>'stocks raw'!M61</f>
        <v>096770 KS Equity</v>
      </c>
      <c r="C288" s="30" t="str">
        <f>IF(_xll.BDP($B288,C$1)="#N/A N/A","",_xll.BDP($B288,C$1))</f>
        <v>SK이노베이션</v>
      </c>
      <c r="D288" s="30" t="str">
        <f>IF(_xll.BDP($B288,D$1)="#N/A N/A","",_xll.BDP($B288,D$1))</f>
        <v>석유, 가스 &amp; 소모 연료</v>
      </c>
      <c r="E288" s="39">
        <f>IF(ISERROR(IF(_xll.BDP($B288,E$1)/1000000000="#N/A N/A","",_xll.BDP($B288,E$1)/1000000000)),"",IF(_xll.BDP($B288,E$1)/1000000000="#N/A N/A","",_xll.BDP($B288,E$1)/1000000000))</f>
        <v>12898.946178</v>
      </c>
      <c r="F288" s="40">
        <f>IF(_xll.BDP($B288,F$1)="#N/A N/A","",_xll.BDP($B288,F$1))</f>
        <v>0</v>
      </c>
      <c r="G288" s="41">
        <f>IF(_xll.BDP($B288,G$1)="#N/A N/A","",_xll.BDP($B288,G$1))</f>
        <v>0.72202160000000004</v>
      </c>
      <c r="H288" s="41">
        <f>IF(_xll.BDP($B288,H$1)="#N/A N/A","",_xll.BDP($B288,H$1))</f>
        <v>-10.576919999999999</v>
      </c>
      <c r="I288" s="42">
        <f>IF(_xll.BDP($B288,I$1)="#N/A N/A","",_xll.BDP($B288,I$1))</f>
        <v>-14.41718</v>
      </c>
      <c r="J288" s="40">
        <f>IF(_xll.BDP($B288,J$1)="#N/A N/A","",_xll.BDP($B288,J$1))</f>
        <v>7.255149621988501</v>
      </c>
      <c r="K288" s="41">
        <f>IF(_xll.BDP($B288,K$1)="#N/A N/A","",_xll.BDP($B288,K$1))</f>
        <v>10.670999999999999</v>
      </c>
      <c r="L288" s="43">
        <f>IF(_xll.BDP($B288,L$1)="#N/A N/A","",_xll.BDP($B288,L$1))</f>
        <v>0.7503124849803039</v>
      </c>
      <c r="M288" s="44" t="str">
        <f>_xll.BDS($B288,M$1,"cols=1;rows=3")</f>
        <v>SK이노베이션은 원유정제 사업을 하는 업체.  동사는 휘발유, 등유, 액화석유가스</v>
      </c>
      <c r="N288" s="45"/>
      <c r="O288" s="45"/>
      <c r="P288" s="45"/>
      <c r="Q288" s="45"/>
      <c r="R288" s="45"/>
      <c r="S288" s="45"/>
      <c r="T288" s="45"/>
    </row>
    <row r="289" spans="2:20" x14ac:dyDescent="0.2">
      <c r="E289" s="39"/>
      <c r="F289" s="40"/>
      <c r="G289" s="41"/>
      <c r="H289" s="41"/>
      <c r="I289" s="42"/>
      <c r="J289" s="40"/>
      <c r="K289" s="41"/>
      <c r="L289" s="43"/>
      <c r="M289" s="44" t="s">
        <v>5838</v>
      </c>
      <c r="N289" s="45"/>
      <c r="O289" s="45"/>
      <c r="P289" s="45"/>
      <c r="Q289" s="45"/>
      <c r="R289" s="45"/>
      <c r="S289" s="45"/>
      <c r="T289" s="45"/>
    </row>
    <row r="290" spans="2:20" x14ac:dyDescent="0.2">
      <c r="E290" s="39"/>
      <c r="F290" s="40"/>
      <c r="G290" s="41"/>
      <c r="H290" s="41"/>
      <c r="I290" s="42"/>
      <c r="J290" s="40"/>
      <c r="K290" s="41"/>
      <c r="L290" s="43"/>
      <c r="M290" s="44" t="s">
        <v>5839</v>
      </c>
      <c r="N290" s="45"/>
      <c r="O290" s="45"/>
      <c r="P290" s="45"/>
      <c r="Q290" s="45"/>
      <c r="R290" s="45"/>
      <c r="S290" s="45"/>
      <c r="T290" s="45"/>
    </row>
    <row r="291" spans="2:20" x14ac:dyDescent="0.2">
      <c r="E291" s="39"/>
      <c r="F291" s="40"/>
      <c r="G291" s="41"/>
      <c r="H291" s="41"/>
      <c r="I291" s="42"/>
      <c r="J291" s="40"/>
      <c r="K291" s="41"/>
      <c r="L291" s="43"/>
      <c r="M291" s="44"/>
      <c r="N291" s="45"/>
      <c r="O291" s="45"/>
      <c r="P291" s="45"/>
      <c r="Q291" s="45"/>
      <c r="R291" s="45"/>
      <c r="S291" s="45"/>
      <c r="T291" s="45"/>
    </row>
    <row r="292" spans="2:20" x14ac:dyDescent="0.2">
      <c r="B292" s="53"/>
      <c r="C292" s="53"/>
      <c r="D292" s="53"/>
      <c r="E292" s="54"/>
      <c r="F292" s="55"/>
      <c r="G292" s="56"/>
      <c r="H292" s="56"/>
      <c r="I292" s="57"/>
      <c r="J292" s="55"/>
      <c r="K292" s="56"/>
      <c r="L292" s="58"/>
      <c r="M292" s="59"/>
      <c r="N292" s="53"/>
      <c r="O292" s="53"/>
      <c r="P292" s="53"/>
      <c r="Q292" s="53"/>
      <c r="R292" s="53"/>
      <c r="S292" s="53"/>
      <c r="T292" s="53"/>
    </row>
    <row r="293" spans="2:20" x14ac:dyDescent="0.2">
      <c r="B293" s="30" t="str">
        <f>'stocks raw'!M62</f>
        <v>006120 KS Equity</v>
      </c>
      <c r="C293" s="30" t="str">
        <f>IF(_xll.BDP($B293,C$1)="#N/A N/A","",_xll.BDP($B293,C$1))</f>
        <v>SK케미칼</v>
      </c>
      <c r="D293" s="30" t="str">
        <f>IF(_xll.BDP($B293,D$1)="#N/A N/A","",_xll.BDP($B293,D$1))</f>
        <v>화학</v>
      </c>
      <c r="E293" s="39">
        <f>IF(ISERROR(IF(_xll.BDP($B293,E$1)/1000000000="#N/A N/A","",_xll.BDP($B293,E$1)/1000000000)),"",IF(_xll.BDP($B293,E$1)/1000000000="#N/A N/A","",_xll.BDP($B293,E$1)/1000000000))</f>
        <v>1764.4163129999999</v>
      </c>
      <c r="F293" s="40">
        <f>IF(_xll.BDP($B293,F$1)="#N/A N/A","",_xll.BDP($B293,F$1))</f>
        <v>0</v>
      </c>
      <c r="G293" s="41">
        <f>IF(_xll.BDP($B293,G$1)="#N/A N/A","",_xll.BDP($B293,G$1))</f>
        <v>2.8328609999999999</v>
      </c>
      <c r="H293" s="41">
        <f>IF(_xll.BDP($B293,H$1)="#N/A N/A","",_xll.BDP($B293,H$1))</f>
        <v>-7.0422529999999997</v>
      </c>
      <c r="I293" s="42">
        <f>IF(_xll.BDP($B293,I$1)="#N/A N/A","",_xll.BDP($B293,I$1))</f>
        <v>-9.8136639999999993</v>
      </c>
      <c r="J293" s="40">
        <f>IF(_xll.BDP($B293,J$1)="#N/A N/A","",_xll.BDP($B293,J$1))</f>
        <v>23.918613458404181</v>
      </c>
      <c r="K293" s="41">
        <f>IF(_xll.BDP($B293,K$1)="#N/A N/A","",_xll.BDP($B293,K$1))</f>
        <v>4.8129999999999997</v>
      </c>
      <c r="L293" s="43">
        <f>IF(_xll.BDP($B293,L$1)="#N/A N/A","",_xll.BDP($B293,L$1))</f>
        <v>1.1947123217478108</v>
      </c>
      <c r="M293" s="44" t="str">
        <f>_xll.BDS($B293,M$1,"cols=1;rows=4")</f>
        <v>SK케미칼은 화학섬유 제조업체로 폴리에스터 및 아세테이트 섬유 등을 생산하고</v>
      </c>
      <c r="N293" s="45"/>
      <c r="O293" s="45"/>
      <c r="P293" s="45"/>
      <c r="Q293" s="45"/>
      <c r="R293" s="45"/>
      <c r="S293" s="45"/>
      <c r="T293" s="45"/>
    </row>
    <row r="294" spans="2:20" x14ac:dyDescent="0.2">
      <c r="E294" s="39"/>
      <c r="F294" s="40"/>
      <c r="G294" s="41"/>
      <c r="H294" s="41"/>
      <c r="I294" s="42"/>
      <c r="J294" s="40"/>
      <c r="K294" s="41"/>
      <c r="L294" s="43"/>
      <c r="M294" s="44" t="s">
        <v>6858</v>
      </c>
      <c r="N294" s="45"/>
      <c r="O294" s="45"/>
      <c r="P294" s="45"/>
      <c r="Q294" s="45"/>
      <c r="R294" s="45"/>
      <c r="S294" s="45"/>
      <c r="T294" s="45"/>
    </row>
    <row r="295" spans="2:20" x14ac:dyDescent="0.2">
      <c r="E295" s="39"/>
      <c r="F295" s="40"/>
      <c r="G295" s="41"/>
      <c r="H295" s="41"/>
      <c r="I295" s="42"/>
      <c r="J295" s="40"/>
      <c r="K295" s="41"/>
      <c r="L295" s="43"/>
      <c r="M295" s="44" t="s">
        <v>6859</v>
      </c>
      <c r="N295" s="45"/>
      <c r="O295" s="45"/>
      <c r="P295" s="45"/>
      <c r="Q295" s="45"/>
      <c r="R295" s="45"/>
      <c r="S295" s="45"/>
      <c r="T295" s="45"/>
    </row>
    <row r="296" spans="2:20" x14ac:dyDescent="0.2">
      <c r="E296" s="39"/>
      <c r="F296" s="40"/>
      <c r="G296" s="41"/>
      <c r="H296" s="41"/>
      <c r="I296" s="42"/>
      <c r="J296" s="40"/>
      <c r="K296" s="41"/>
      <c r="L296" s="43"/>
      <c r="M296" s="44" t="s">
        <v>6860</v>
      </c>
      <c r="N296" s="45"/>
      <c r="O296" s="45"/>
      <c r="P296" s="45"/>
      <c r="Q296" s="45"/>
      <c r="R296" s="45"/>
      <c r="S296" s="45"/>
      <c r="T296" s="45"/>
    </row>
    <row r="297" spans="2:20" x14ac:dyDescent="0.2">
      <c r="B297" s="53"/>
      <c r="C297" s="53"/>
      <c r="D297" s="53"/>
      <c r="E297" s="54"/>
      <c r="F297" s="55"/>
      <c r="G297" s="56"/>
      <c r="H297" s="56"/>
      <c r="I297" s="57"/>
      <c r="J297" s="55"/>
      <c r="K297" s="56"/>
      <c r="L297" s="58"/>
      <c r="M297" s="59"/>
      <c r="N297" s="53"/>
      <c r="O297" s="53"/>
      <c r="P297" s="53"/>
      <c r="Q297" s="53"/>
      <c r="R297" s="53"/>
      <c r="S297" s="53"/>
      <c r="T297" s="53"/>
    </row>
    <row r="298" spans="2:20" x14ac:dyDescent="0.2">
      <c r="B298" s="30" t="str">
        <f>'stocks raw'!M63</f>
        <v>017670 KS Equity</v>
      </c>
      <c r="C298" s="30" t="str">
        <f>IF(_xll.BDP($B298,C$1)="#N/A N/A","",_xll.BDP($B298,C$1))</f>
        <v>SK텔레콤</v>
      </c>
      <c r="D298" s="30" t="str">
        <f>IF(_xll.BDP($B298,D$1)="#N/A N/A","",_xll.BDP($B298,D$1))</f>
        <v>무선 전기통신 서비스</v>
      </c>
      <c r="E298" s="39">
        <f>IF(ISERROR(IF(_xll.BDP($B298,E$1)/1000000000="#N/A N/A","",_xll.BDP($B298,E$1)/1000000000)),"",IF(_xll.BDP($B298,E$1)/1000000000="#N/A N/A","",_xll.BDP($B298,E$1)/1000000000))</f>
        <v>17642.9378535</v>
      </c>
      <c r="F298" s="40">
        <f>IF(_xll.BDP($B298,F$1)="#N/A N/A","",_xll.BDP($B298,F$1))</f>
        <v>0</v>
      </c>
      <c r="G298" s="41">
        <f>IF(_xll.BDP($B298,G$1)="#N/A N/A","",_xll.BDP($B298,G$1))</f>
        <v>3.3096930000000002</v>
      </c>
      <c r="H298" s="41">
        <f>IF(_xll.BDP($B298,H$1)="#N/A N/A","",_xll.BDP($B298,H$1))</f>
        <v>-0.68181820000000004</v>
      </c>
      <c r="I298" s="42">
        <f>IF(_xll.BDP($B298,I$1)="#N/A N/A","",_xll.BDP($B298,I$1))</f>
        <v>6.0679610000000004</v>
      </c>
      <c r="J298" s="40">
        <f>IF(_xll.BDP($B298,J$1)="#N/A N/A","",_xll.BDP($B298,J$1))</f>
        <v>10.777689994273766</v>
      </c>
      <c r="K298" s="41">
        <f>IF(_xll.BDP($B298,K$1)="#N/A N/A","",_xll.BDP($B298,K$1))</f>
        <v>10.029999999999999</v>
      </c>
      <c r="L298" s="43">
        <f>IF(_xll.BDP($B298,L$1)="#N/A N/A","",_xll.BDP($B298,L$1))</f>
        <v>1.0532276426222669</v>
      </c>
      <c r="M298" s="44" t="str">
        <f>_xll.BDS($B298,M$1,"cols=1;rows=3")</f>
        <v>SK텔레콤은 이동전화 서비스, 무선인터넷 서비스, 무선호출 등의 이동통신 서비스</v>
      </c>
      <c r="N298" s="45"/>
      <c r="O298" s="45"/>
      <c r="P298" s="45"/>
      <c r="Q298" s="45"/>
      <c r="R298" s="45"/>
      <c r="S298" s="45"/>
      <c r="T298" s="45"/>
    </row>
    <row r="299" spans="2:20" x14ac:dyDescent="0.2">
      <c r="E299" s="39"/>
      <c r="F299" s="40"/>
      <c r="G299" s="41"/>
      <c r="H299" s="41"/>
      <c r="I299" s="42"/>
      <c r="J299" s="40"/>
      <c r="K299" s="41"/>
      <c r="L299" s="43"/>
      <c r="M299" s="44" t="s">
        <v>5961</v>
      </c>
      <c r="N299" s="45"/>
      <c r="O299" s="45"/>
      <c r="P299" s="45"/>
      <c r="Q299" s="45"/>
      <c r="R299" s="45"/>
      <c r="S299" s="45"/>
      <c r="T299" s="45"/>
    </row>
    <row r="300" spans="2:20" x14ac:dyDescent="0.2">
      <c r="E300" s="39"/>
      <c r="F300" s="40"/>
      <c r="G300" s="41"/>
      <c r="H300" s="41"/>
      <c r="I300" s="42"/>
      <c r="J300" s="40"/>
      <c r="K300" s="41"/>
      <c r="L300" s="43"/>
      <c r="M300" s="44" t="s">
        <v>6793</v>
      </c>
      <c r="N300" s="45"/>
      <c r="O300" s="45"/>
      <c r="P300" s="45"/>
      <c r="Q300" s="45"/>
      <c r="R300" s="45"/>
      <c r="S300" s="45"/>
      <c r="T300" s="45"/>
    </row>
    <row r="301" spans="2:20" x14ac:dyDescent="0.2">
      <c r="E301" s="39"/>
      <c r="F301" s="40"/>
      <c r="G301" s="41"/>
      <c r="H301" s="41"/>
      <c r="I301" s="42"/>
      <c r="J301" s="40"/>
      <c r="K301" s="41"/>
      <c r="L301" s="43"/>
      <c r="M301" s="44"/>
      <c r="N301" s="45"/>
      <c r="O301" s="45"/>
      <c r="P301" s="45"/>
      <c r="Q301" s="45"/>
      <c r="R301" s="45"/>
      <c r="S301" s="45"/>
      <c r="T301" s="45"/>
    </row>
    <row r="302" spans="2:20" x14ac:dyDescent="0.2">
      <c r="B302" s="53"/>
      <c r="C302" s="53"/>
      <c r="D302" s="53"/>
      <c r="E302" s="54"/>
      <c r="F302" s="55"/>
      <c r="G302" s="56"/>
      <c r="H302" s="56"/>
      <c r="I302" s="57"/>
      <c r="J302" s="55"/>
      <c r="K302" s="56"/>
      <c r="L302" s="58"/>
      <c r="M302" s="59"/>
      <c r="N302" s="53"/>
      <c r="O302" s="53"/>
      <c r="P302" s="53"/>
      <c r="Q302" s="53"/>
      <c r="R302" s="53"/>
      <c r="S302" s="53"/>
      <c r="T302" s="53"/>
    </row>
    <row r="303" spans="2:20" x14ac:dyDescent="0.2">
      <c r="B303" s="30" t="str">
        <f>'stocks raw'!M64</f>
        <v>010950 KS Equity</v>
      </c>
      <c r="C303" s="30" t="str">
        <f>IF(_xll.BDP($B303,C$1)="#N/A N/A","",_xll.BDP($B303,C$1))</f>
        <v>S-Oil</v>
      </c>
      <c r="D303" s="30" t="str">
        <f>IF(_xll.BDP($B303,D$1)="#N/A N/A","",_xll.BDP($B303,D$1))</f>
        <v>석유, 가스 &amp; 소모 연료</v>
      </c>
      <c r="E303" s="39">
        <f>IF(ISERROR(IF(_xll.BDP($B303,E$1)/1000000000="#N/A N/A","",_xll.BDP($B303,E$1)/1000000000)),"",IF(_xll.BDP($B303,E$1)/1000000000="#N/A N/A","",_xll.BDP($B303,E$1)/1000000000))</f>
        <v>8545.0339127999996</v>
      </c>
      <c r="F303" s="40">
        <f>IF(_xll.BDP($B303,F$1)="#N/A N/A","",_xll.BDP($B303,F$1))</f>
        <v>0</v>
      </c>
      <c r="G303" s="41">
        <f>IF(_xll.BDP($B303,G$1)="#N/A N/A","",_xll.BDP($B303,G$1))</f>
        <v>-0.26281209999999999</v>
      </c>
      <c r="H303" s="41">
        <f>IF(_xll.BDP($B303,H$1)="#N/A N/A","",_xll.BDP($B303,H$1))</f>
        <v>-7.7764280000000001</v>
      </c>
      <c r="I303" s="42">
        <f>IF(_xll.BDP($B303,I$1)="#N/A N/A","",_xll.BDP($B303,I$1))</f>
        <v>-19.682539999999999</v>
      </c>
      <c r="J303" s="40">
        <f>IF(_xll.BDP($B303,J$1)="#N/A N/A","",_xll.BDP($B303,J$1))</f>
        <v>7.4252006418347349</v>
      </c>
      <c r="K303" s="41">
        <f>IF(_xll.BDP($B303,K$1)="#N/A N/A","",_xll.BDP($B303,K$1))</f>
        <v>20.420000000000002</v>
      </c>
      <c r="L303" s="43">
        <f>IF(_xll.BDP($B303,L$1)="#N/A N/A","",_xll.BDP($B303,L$1))</f>
        <v>1.3884171400699601</v>
      </c>
      <c r="M303" s="44" t="str">
        <f>_xll.BDS($B303,M$1,"cols=1;rows=3")</f>
        <v>에쓰-오일은 정유, 윤활, 석유화학제품을 생산, 판매하고 있다.  각 분야의 주요</v>
      </c>
      <c r="N303" s="45"/>
      <c r="O303" s="45"/>
      <c r="P303" s="45"/>
      <c r="Q303" s="45"/>
      <c r="R303" s="45"/>
      <c r="S303" s="45"/>
      <c r="T303" s="45"/>
    </row>
    <row r="304" spans="2:20" x14ac:dyDescent="0.2">
      <c r="E304" s="39"/>
      <c r="F304" s="40"/>
      <c r="G304" s="41"/>
      <c r="H304" s="41"/>
      <c r="I304" s="42"/>
      <c r="J304" s="40"/>
      <c r="K304" s="41"/>
      <c r="L304" s="43"/>
      <c r="M304" s="44" t="s">
        <v>6023</v>
      </c>
      <c r="N304" s="45"/>
      <c r="O304" s="45"/>
      <c r="P304" s="45"/>
      <c r="Q304" s="45"/>
      <c r="R304" s="45"/>
      <c r="S304" s="45"/>
      <c r="T304" s="45"/>
    </row>
    <row r="305" spans="2:20" x14ac:dyDescent="0.2">
      <c r="E305" s="39"/>
      <c r="F305" s="40"/>
      <c r="G305" s="41"/>
      <c r="H305" s="41"/>
      <c r="I305" s="42"/>
      <c r="J305" s="40"/>
      <c r="K305" s="41"/>
      <c r="L305" s="43"/>
      <c r="M305" s="44" t="s">
        <v>6024</v>
      </c>
      <c r="N305" s="45"/>
      <c r="O305" s="45"/>
      <c r="P305" s="45"/>
      <c r="Q305" s="45"/>
      <c r="R305" s="45"/>
      <c r="S305" s="45"/>
      <c r="T305" s="45"/>
    </row>
    <row r="306" spans="2:20" x14ac:dyDescent="0.2">
      <c r="E306" s="39"/>
      <c r="F306" s="40"/>
      <c r="G306" s="41"/>
      <c r="H306" s="41"/>
      <c r="I306" s="42"/>
      <c r="J306" s="40"/>
      <c r="K306" s="41"/>
      <c r="L306" s="43"/>
      <c r="M306" s="44"/>
      <c r="N306" s="45"/>
      <c r="O306" s="45"/>
      <c r="P306" s="45"/>
      <c r="Q306" s="45"/>
      <c r="R306" s="45"/>
      <c r="S306" s="45"/>
      <c r="T306" s="45"/>
    </row>
    <row r="307" spans="2:20" x14ac:dyDescent="0.2">
      <c r="B307" s="53"/>
      <c r="C307" s="53"/>
      <c r="D307" s="53"/>
      <c r="E307" s="54"/>
      <c r="F307" s="55"/>
      <c r="G307" s="56"/>
      <c r="H307" s="56"/>
      <c r="I307" s="57"/>
      <c r="J307" s="55"/>
      <c r="K307" s="56"/>
      <c r="L307" s="58"/>
      <c r="M307" s="59"/>
      <c r="N307" s="53"/>
      <c r="O307" s="53"/>
      <c r="P307" s="53"/>
      <c r="Q307" s="53"/>
      <c r="R307" s="53"/>
      <c r="S307" s="53"/>
      <c r="T307" s="53"/>
    </row>
    <row r="308" spans="2:20" x14ac:dyDescent="0.2">
      <c r="B308" s="30" t="str">
        <f>'stocks raw'!M65</f>
        <v>011810 KS Equity</v>
      </c>
      <c r="C308" s="30" t="str">
        <f>IF(_xll.BDP($B308,C$1)="#N/A N/A","",_xll.BDP($B308,C$1))</f>
        <v>STX</v>
      </c>
      <c r="D308" s="30" t="str">
        <f>IF(_xll.BDP($B308,D$1)="#N/A N/A","",_xll.BDP($B308,D$1))</f>
        <v>무역 회사 &amp; 판매업체</v>
      </c>
      <c r="E308" s="39">
        <f>IF(ISERROR(IF(_xll.BDP($B308,E$1)/1000000000="#N/A N/A","",_xll.BDP($B308,E$1)/1000000000)),"",IF(_xll.BDP($B308,E$1)/1000000000="#N/A N/A","",_xll.BDP($B308,E$1)/1000000000))</f>
        <v>70.964311249999994</v>
      </c>
      <c r="F308" s="40">
        <f>IF(_xll.BDP($B308,F$1)="#N/A N/A","",_xll.BDP($B308,F$1))</f>
        <v>0</v>
      </c>
      <c r="G308" s="41">
        <f>IF(_xll.BDP($B308,G$1)="#N/A N/A","",_xll.BDP($B308,G$1))</f>
        <v>6.5022419999999999</v>
      </c>
      <c r="H308" s="41">
        <f>IF(_xll.BDP($B308,H$1)="#N/A N/A","",_xll.BDP($B308,H$1))</f>
        <v>-15.780139999999999</v>
      </c>
      <c r="I308" s="42">
        <f>IF(_xll.BDP($B308,I$1)="#N/A N/A","",_xll.BDP($B308,I$1))</f>
        <v>-24.363060000000001</v>
      </c>
      <c r="J308" s="40" t="str">
        <f>IF(_xll.BDP($B308,J$1)="#N/A N/A","",_xll.BDP($B308,J$1))</f>
        <v/>
      </c>
      <c r="K308" s="41" t="str">
        <f>IF(_xll.BDP($B308,K$1)="#N/A N/A","",_xll.BDP($B308,K$1))</f>
        <v/>
      </c>
      <c r="L308" s="43" t="str">
        <f>IF(_xll.BDP($B308,L$1)="#N/A N/A","",_xll.BDP($B308,L$1))</f>
        <v/>
      </c>
      <c r="M308" s="44" t="str">
        <f>_xll.BDS($B308,M$1,"cols=1;rows=2")</f>
        <v>STX는 투자를 전문으로 하는 지주회사이다.  동사는 자회사를 통하여 각종 중장비,</v>
      </c>
      <c r="N308" s="45"/>
      <c r="O308" s="45"/>
      <c r="P308" s="45"/>
      <c r="Q308" s="45"/>
      <c r="R308" s="45"/>
      <c r="S308" s="45"/>
      <c r="T308" s="45"/>
    </row>
    <row r="309" spans="2:20" x14ac:dyDescent="0.2">
      <c r="E309" s="39"/>
      <c r="F309" s="40"/>
      <c r="G309" s="41"/>
      <c r="H309" s="41"/>
      <c r="I309" s="42"/>
      <c r="J309" s="40"/>
      <c r="K309" s="41"/>
      <c r="L309" s="43"/>
      <c r="M309" s="44" t="s">
        <v>6794</v>
      </c>
      <c r="N309" s="45"/>
      <c r="O309" s="45"/>
      <c r="P309" s="45"/>
      <c r="Q309" s="45"/>
      <c r="R309" s="45"/>
      <c r="S309" s="45"/>
      <c r="T309" s="45"/>
    </row>
    <row r="310" spans="2:20" x14ac:dyDescent="0.2">
      <c r="E310" s="39"/>
      <c r="F310" s="40"/>
      <c r="G310" s="41"/>
      <c r="H310" s="41"/>
      <c r="I310" s="42"/>
      <c r="J310" s="40"/>
      <c r="K310" s="41"/>
      <c r="L310" s="43"/>
      <c r="M310" s="44"/>
      <c r="N310" s="45"/>
      <c r="O310" s="45"/>
      <c r="P310" s="45"/>
      <c r="Q310" s="45"/>
      <c r="R310" s="45"/>
      <c r="S310" s="45"/>
      <c r="T310" s="45"/>
    </row>
    <row r="311" spans="2:20" x14ac:dyDescent="0.2">
      <c r="E311" s="39"/>
      <c r="F311" s="40"/>
      <c r="G311" s="41"/>
      <c r="H311" s="41"/>
      <c r="I311" s="42"/>
      <c r="J311" s="40"/>
      <c r="K311" s="41"/>
      <c r="L311" s="43"/>
      <c r="M311" s="44"/>
      <c r="N311" s="45"/>
      <c r="O311" s="45"/>
      <c r="P311" s="45"/>
      <c r="Q311" s="45"/>
      <c r="R311" s="45"/>
      <c r="S311" s="45"/>
      <c r="T311" s="45"/>
    </row>
    <row r="312" spans="2:20" x14ac:dyDescent="0.2">
      <c r="B312" s="53"/>
      <c r="C312" s="53"/>
      <c r="D312" s="53"/>
      <c r="E312" s="54"/>
      <c r="F312" s="55"/>
      <c r="G312" s="56"/>
      <c r="H312" s="56"/>
      <c r="I312" s="57"/>
      <c r="J312" s="55"/>
      <c r="K312" s="56"/>
      <c r="L312" s="58"/>
      <c r="M312" s="59"/>
      <c r="N312" s="53"/>
      <c r="O312" s="53"/>
      <c r="P312" s="53"/>
      <c r="Q312" s="53"/>
      <c r="R312" s="53"/>
      <c r="S312" s="53"/>
      <c r="T312" s="53"/>
    </row>
    <row r="313" spans="2:20" x14ac:dyDescent="0.2">
      <c r="B313" s="30" t="str">
        <f>'stocks raw'!M66</f>
        <v>077970 KS Equity</v>
      </c>
      <c r="C313" s="30" t="str">
        <f>IF(_xll.BDP($B313,C$1)="#N/A N/A","",_xll.BDP($B313,C$1))</f>
        <v>STX엔진</v>
      </c>
      <c r="D313" s="30" t="str">
        <f>IF(_xll.BDP($B313,D$1)="#N/A N/A","",_xll.BDP($B313,D$1))</f>
        <v/>
      </c>
      <c r="E313" s="39">
        <f>IF(ISERROR(IF(_xll.BDP($B313,E$1)/1000000000="#N/A N/A","",_xll.BDP($B313,E$1)/1000000000)),"",IF(_xll.BDP($B313,E$1)/1000000000="#N/A N/A","",_xll.BDP($B313,E$1)/1000000000))</f>
        <v>127.69941720000001</v>
      </c>
      <c r="F313" s="40">
        <f>IF(_xll.BDP($B313,F$1)="#N/A N/A","",_xll.BDP($B313,F$1))</f>
        <v>0</v>
      </c>
      <c r="G313" s="41">
        <f>IF(_xll.BDP($B313,G$1)="#N/A N/A","",_xll.BDP($B313,G$1))</f>
        <v>3.5447760000000001</v>
      </c>
      <c r="H313" s="41">
        <f>IF(_xll.BDP($B313,H$1)="#N/A N/A","",_xll.BDP($B313,H$1))</f>
        <v>-5.9322030000000003</v>
      </c>
      <c r="I313" s="42">
        <f>IF(_xll.BDP($B313,I$1)="#N/A N/A","",_xll.BDP($B313,I$1))</f>
        <v>-20.37303</v>
      </c>
      <c r="J313" s="40" t="str">
        <f>IF(_xll.BDP($B313,J$1)="#N/A N/A","",_xll.BDP($B313,J$1))</f>
        <v/>
      </c>
      <c r="K313" s="41" t="str">
        <f>IF(_xll.BDP($B313,K$1)="#N/A N/A","",_xll.BDP($B313,K$1))</f>
        <v/>
      </c>
      <c r="L313" s="43" t="str">
        <f>IF(_xll.BDP($B313,L$1)="#N/A N/A","",_xll.BDP($B313,L$1))</f>
        <v/>
      </c>
      <c r="M313" s="44" t="str">
        <f>_xll.BDS($B313,M$1,"cols=1;rows=3")</f>
        <v>STX엔진은 각종 엔진 제조 전문업체.  동사는 선박에 사용되는 디젤 엔진 및 방위</v>
      </c>
      <c r="N313" s="45"/>
      <c r="O313" s="45"/>
      <c r="P313" s="45"/>
      <c r="Q313" s="45"/>
      <c r="R313" s="45"/>
      <c r="S313" s="45"/>
      <c r="T313" s="45"/>
    </row>
    <row r="314" spans="2:20" x14ac:dyDescent="0.2">
      <c r="E314" s="39"/>
      <c r="F314" s="40"/>
      <c r="G314" s="41"/>
      <c r="H314" s="41"/>
      <c r="I314" s="42"/>
      <c r="J314" s="40"/>
      <c r="K314" s="41"/>
      <c r="L314" s="43"/>
      <c r="M314" s="44" t="s">
        <v>5887</v>
      </c>
      <c r="N314" s="45"/>
      <c r="O314" s="45"/>
      <c r="P314" s="45"/>
      <c r="Q314" s="45"/>
      <c r="R314" s="45"/>
      <c r="S314" s="45"/>
      <c r="T314" s="45"/>
    </row>
    <row r="315" spans="2:20" x14ac:dyDescent="0.2">
      <c r="E315" s="39"/>
      <c r="F315" s="40"/>
      <c r="G315" s="41"/>
      <c r="H315" s="41"/>
      <c r="I315" s="42"/>
      <c r="J315" s="40"/>
      <c r="K315" s="41"/>
      <c r="L315" s="43"/>
      <c r="M315" s="44" t="s">
        <v>5888</v>
      </c>
      <c r="N315" s="45"/>
      <c r="O315" s="45"/>
      <c r="P315" s="45"/>
      <c r="Q315" s="45"/>
      <c r="R315" s="45"/>
      <c r="S315" s="45"/>
      <c r="T315" s="45"/>
    </row>
    <row r="316" spans="2:20" x14ac:dyDescent="0.2">
      <c r="E316" s="39"/>
      <c r="F316" s="40"/>
      <c r="G316" s="41"/>
      <c r="H316" s="41"/>
      <c r="I316" s="42"/>
      <c r="J316" s="40"/>
      <c r="K316" s="41"/>
      <c r="L316" s="43"/>
      <c r="M316" s="44"/>
      <c r="N316" s="45"/>
      <c r="O316" s="45"/>
      <c r="P316" s="45"/>
      <c r="Q316" s="45"/>
      <c r="R316" s="45"/>
      <c r="S316" s="45"/>
      <c r="T316" s="45"/>
    </row>
    <row r="317" spans="2:20" x14ac:dyDescent="0.2">
      <c r="B317" s="53"/>
      <c r="C317" s="53"/>
      <c r="D317" s="53"/>
      <c r="E317" s="54"/>
      <c r="F317" s="55"/>
      <c r="G317" s="56"/>
      <c r="H317" s="56"/>
      <c r="I317" s="57"/>
      <c r="J317" s="55"/>
      <c r="K317" s="56"/>
      <c r="L317" s="58"/>
      <c r="M317" s="59"/>
      <c r="N317" s="53"/>
      <c r="O317" s="53"/>
      <c r="P317" s="53"/>
      <c r="Q317" s="53"/>
      <c r="R317" s="53"/>
      <c r="S317" s="53"/>
      <c r="T317" s="53"/>
    </row>
    <row r="318" spans="2:20" x14ac:dyDescent="0.2">
      <c r="B318" s="30" t="str">
        <f>'stocks raw'!M67</f>
        <v>071970 KS Equity</v>
      </c>
      <c r="C318" s="30" t="str">
        <f>IF(_xll.BDP($B318,C$1)="#N/A N/A","",_xll.BDP($B318,C$1))</f>
        <v>STX중공업</v>
      </c>
      <c r="D318" s="30" t="str">
        <f>IF(_xll.BDP($B318,D$1)="#N/A N/A","",_xll.BDP($B318,D$1))</f>
        <v>기계</v>
      </c>
      <c r="E318" s="39">
        <f>IF(ISERROR(IF(_xll.BDP($B318,E$1)/1000000000="#N/A N/A","",_xll.BDP($B318,E$1)/1000000000)),"",IF(_xll.BDP($B318,E$1)/1000000000="#N/A N/A","",_xll.BDP($B318,E$1)/1000000000))</f>
        <v>67.086706135</v>
      </c>
      <c r="F318" s="40">
        <f>IF(_xll.BDP($B318,F$1)="#N/A N/A","",_xll.BDP($B318,F$1))</f>
        <v>0</v>
      </c>
      <c r="G318" s="41">
        <f>IF(_xll.BDP($B318,G$1)="#N/A N/A","",_xll.BDP($B318,G$1))</f>
        <v>7.7060930000000001</v>
      </c>
      <c r="H318" s="41">
        <f>IF(_xll.BDP($B318,H$1)="#N/A N/A","",_xll.BDP($B318,H$1))</f>
        <v>-29.953379999999999</v>
      </c>
      <c r="I318" s="42">
        <f>IF(_xll.BDP($B318,I$1)="#N/A N/A","",_xll.BDP($B318,I$1))</f>
        <v>-42.211539999999999</v>
      </c>
      <c r="J318" s="40" t="str">
        <f>IF(_xll.BDP($B318,J$1)="#N/A N/A","",_xll.BDP($B318,J$1))</f>
        <v/>
      </c>
      <c r="K318" s="41" t="str">
        <f>IF(_xll.BDP($B318,K$1)="#N/A N/A","",_xll.BDP($B318,K$1))</f>
        <v/>
      </c>
      <c r="L318" s="43" t="str">
        <f>IF(_xll.BDP($B318,L$1)="#N/A N/A","",_xll.BDP($B318,L$1))</f>
        <v/>
      </c>
      <c r="M318" s="44" t="str">
        <f>_xll.BDS($B318,M$1,"cols=1;rows=2")</f>
        <v>STX메탈은 선박용 부품 제조업체.  동사의 제품으로는 Crank Shaft, Cylinder Liner,</v>
      </c>
      <c r="N318" s="45"/>
      <c r="O318" s="45"/>
      <c r="P318" s="45"/>
      <c r="Q318" s="45"/>
      <c r="R318" s="45"/>
      <c r="S318" s="45"/>
      <c r="T318" s="45"/>
    </row>
    <row r="319" spans="2:20" x14ac:dyDescent="0.2">
      <c r="E319" s="39"/>
      <c r="F319" s="40"/>
      <c r="G319" s="41"/>
      <c r="H319" s="41"/>
      <c r="I319" s="42"/>
      <c r="J319" s="40"/>
      <c r="K319" s="41"/>
      <c r="L319" s="43"/>
      <c r="M319" s="44" t="s">
        <v>6688</v>
      </c>
      <c r="N319" s="45"/>
      <c r="O319" s="45"/>
      <c r="P319" s="45"/>
      <c r="Q319" s="45"/>
      <c r="R319" s="45"/>
      <c r="S319" s="45"/>
      <c r="T319" s="45"/>
    </row>
    <row r="320" spans="2:20" x14ac:dyDescent="0.2">
      <c r="E320" s="39"/>
      <c r="F320" s="40"/>
      <c r="G320" s="41"/>
      <c r="H320" s="41"/>
      <c r="I320" s="42"/>
      <c r="J320" s="40"/>
      <c r="K320" s="41"/>
      <c r="L320" s="43"/>
      <c r="M320" s="44"/>
      <c r="N320" s="45"/>
      <c r="O320" s="45"/>
      <c r="P320" s="45"/>
      <c r="Q320" s="45"/>
      <c r="R320" s="45"/>
      <c r="S320" s="45"/>
      <c r="T320" s="45"/>
    </row>
    <row r="321" spans="2:20" x14ac:dyDescent="0.2">
      <c r="E321" s="39"/>
      <c r="F321" s="40"/>
      <c r="G321" s="41"/>
      <c r="H321" s="41"/>
      <c r="I321" s="42"/>
      <c r="J321" s="40"/>
      <c r="K321" s="41"/>
      <c r="L321" s="43"/>
      <c r="M321" s="44"/>
      <c r="N321" s="45"/>
      <c r="O321" s="45"/>
      <c r="P321" s="45"/>
      <c r="Q321" s="45"/>
      <c r="R321" s="45"/>
      <c r="S321" s="45"/>
      <c r="T321" s="45"/>
    </row>
    <row r="322" spans="2:20" x14ac:dyDescent="0.2">
      <c r="B322" s="53"/>
      <c r="C322" s="53"/>
      <c r="D322" s="53"/>
      <c r="E322" s="54"/>
      <c r="F322" s="55"/>
      <c r="G322" s="56"/>
      <c r="H322" s="56"/>
      <c r="I322" s="57"/>
      <c r="J322" s="55"/>
      <c r="K322" s="56"/>
      <c r="L322" s="58"/>
      <c r="M322" s="59"/>
      <c r="N322" s="53"/>
      <c r="O322" s="53"/>
      <c r="P322" s="53"/>
      <c r="Q322" s="53"/>
      <c r="R322" s="53"/>
      <c r="S322" s="53"/>
      <c r="T322" s="53"/>
    </row>
    <row r="323" spans="2:20" x14ac:dyDescent="0.2">
      <c r="B323" s="30" t="str">
        <f>'stocks raw'!M68</f>
        <v>084870 KS Equity</v>
      </c>
      <c r="C323" s="30" t="str">
        <f>IF(_xll.BDP($B323,C$1)="#N/A N/A","",_xll.BDP($B323,C$1))</f>
        <v>TBH글로벌</v>
      </c>
      <c r="D323" s="30" t="str">
        <f>IF(_xll.BDP($B323,D$1)="#N/A N/A","",_xll.BDP($B323,D$1))</f>
        <v>섬유, 의류 &amp; 사치품</v>
      </c>
      <c r="E323" s="39">
        <f>IF(ISERROR(IF(_xll.BDP($B323,E$1)/1000000000="#N/A N/A","",_xll.BDP($B323,E$1)/1000000000)),"",IF(_xll.BDP($B323,E$1)/1000000000="#N/A N/A","",_xll.BDP($B323,E$1)/1000000000))</f>
        <v>178.32580245000003</v>
      </c>
      <c r="F323" s="40">
        <f>IF(_xll.BDP($B323,F$1)="#N/A N/A","",_xll.BDP($B323,F$1))</f>
        <v>0</v>
      </c>
      <c r="G323" s="41">
        <f>IF(_xll.BDP($B323,G$1)="#N/A N/A","",_xll.BDP($B323,G$1))</f>
        <v>2.2727270000000002</v>
      </c>
      <c r="H323" s="41">
        <f>IF(_xll.BDP($B323,H$1)="#N/A N/A","",_xll.BDP($B323,H$1))</f>
        <v>-10.9375</v>
      </c>
      <c r="I323" s="42">
        <f>IF(_xll.BDP($B323,I$1)="#N/A N/A","",_xll.BDP($B323,I$1))</f>
        <v>-20.83333</v>
      </c>
      <c r="J323" s="40">
        <f>IF(_xll.BDP($B323,J$1)="#N/A N/A","",_xll.BDP($B323,J$1))</f>
        <v>11.329500296157113</v>
      </c>
      <c r="K323" s="41">
        <f>IF(_xll.BDP($B323,K$1)="#N/A N/A","",_xll.BDP($B323,K$1))</f>
        <v>6.7930000000000001</v>
      </c>
      <c r="L323" s="43">
        <f>IF(_xll.BDP($B323,L$1)="#N/A N/A","",_xll.BDP($B323,L$1))</f>
        <v>0.74120096923079726</v>
      </c>
      <c r="M323" s="44" t="str">
        <f>_xll.BDS($B323,M$1,"cols=1;rows=2")</f>
        <v>티비에이치글로벌은 남성복 및 여성복 등의 의류 생산 전문업체.  동사의 제품으로는</v>
      </c>
      <c r="N323" s="45"/>
      <c r="O323" s="45"/>
      <c r="P323" s="45"/>
      <c r="Q323" s="45"/>
      <c r="R323" s="45"/>
      <c r="S323" s="45"/>
      <c r="T323" s="45"/>
    </row>
    <row r="324" spans="2:20" x14ac:dyDescent="0.2">
      <c r="E324" s="39"/>
      <c r="F324" s="40"/>
      <c r="G324" s="41"/>
      <c r="H324" s="41"/>
      <c r="I324" s="42"/>
      <c r="J324" s="40"/>
      <c r="K324" s="41"/>
      <c r="L324" s="43"/>
      <c r="M324" s="44" t="s">
        <v>5867</v>
      </c>
      <c r="N324" s="45"/>
      <c r="O324" s="45"/>
      <c r="P324" s="45"/>
      <c r="Q324" s="45"/>
      <c r="R324" s="45"/>
      <c r="S324" s="45"/>
      <c r="T324" s="45"/>
    </row>
    <row r="325" spans="2:20" x14ac:dyDescent="0.2">
      <c r="E325" s="39"/>
      <c r="F325" s="40"/>
      <c r="G325" s="41"/>
      <c r="H325" s="41"/>
      <c r="I325" s="42"/>
      <c r="J325" s="40"/>
      <c r="K325" s="41"/>
      <c r="L325" s="43"/>
      <c r="M325" s="44"/>
      <c r="N325" s="45"/>
      <c r="O325" s="45"/>
      <c r="P325" s="45"/>
      <c r="Q325" s="45"/>
      <c r="R325" s="45"/>
      <c r="S325" s="45"/>
      <c r="T325" s="45"/>
    </row>
    <row r="326" spans="2:20" x14ac:dyDescent="0.2">
      <c r="E326" s="39"/>
      <c r="F326" s="40"/>
      <c r="G326" s="41"/>
      <c r="H326" s="41"/>
      <c r="I326" s="42"/>
      <c r="J326" s="40"/>
      <c r="K326" s="41"/>
      <c r="L326" s="43"/>
      <c r="M326" s="44"/>
      <c r="N326" s="45"/>
      <c r="O326" s="45"/>
      <c r="P326" s="45"/>
      <c r="Q326" s="45"/>
      <c r="R326" s="45"/>
      <c r="S326" s="45"/>
      <c r="T326" s="45"/>
    </row>
    <row r="327" spans="2:20" x14ac:dyDescent="0.2">
      <c r="B327" s="53"/>
      <c r="C327" s="53"/>
      <c r="D327" s="53"/>
      <c r="E327" s="54"/>
      <c r="F327" s="55"/>
      <c r="G327" s="56"/>
      <c r="H327" s="56"/>
      <c r="I327" s="57"/>
      <c r="J327" s="55"/>
      <c r="K327" s="56"/>
      <c r="L327" s="58"/>
      <c r="M327" s="59"/>
      <c r="N327" s="53"/>
      <c r="O327" s="53"/>
      <c r="P327" s="53"/>
      <c r="Q327" s="53"/>
      <c r="R327" s="53"/>
      <c r="S327" s="53"/>
      <c r="T327" s="53"/>
    </row>
    <row r="328" spans="2:20" x14ac:dyDescent="0.2">
      <c r="B328" s="30" t="str">
        <f>'stocks raw'!M69</f>
        <v>002710 KS Equity</v>
      </c>
      <c r="C328" s="30" t="str">
        <f>IF(_xll.BDP($B328,C$1)="#N/A N/A","",_xll.BDP($B328,C$1))</f>
        <v>TCC동양</v>
      </c>
      <c r="D328" s="30" t="str">
        <f>IF(_xll.BDP($B328,D$1)="#N/A N/A","",_xll.BDP($B328,D$1))</f>
        <v>금속 &amp; 채광</v>
      </c>
      <c r="E328" s="39">
        <f>IF(ISERROR(IF(_xll.BDP($B328,E$1)/1000000000="#N/A N/A","",_xll.BDP($B328,E$1)/1000000000)),"",IF(_xll.BDP($B328,E$1)/1000000000="#N/A N/A","",_xll.BDP($B328,E$1)/1000000000))</f>
        <v>66.022087500000012</v>
      </c>
      <c r="F328" s="40">
        <f>IF(_xll.BDP($B328,F$1)="#N/A N/A","",_xll.BDP($B328,F$1))</f>
        <v>0</v>
      </c>
      <c r="G328" s="41">
        <f>IF(_xll.BDP($B328,G$1)="#N/A N/A","",_xll.BDP($B328,G$1))</f>
        <v>18.2</v>
      </c>
      <c r="H328" s="41">
        <f>IF(_xll.BDP($B328,H$1)="#N/A N/A","",_xll.BDP($B328,H$1))</f>
        <v>21.355239999999998</v>
      </c>
      <c r="I328" s="42">
        <f>IF(_xll.BDP($B328,I$1)="#N/A N/A","",_xll.BDP($B328,I$1))</f>
        <v>37.441859999999998</v>
      </c>
      <c r="J328" s="40" t="str">
        <f>IF(_xll.BDP($B328,J$1)="#N/A N/A","",_xll.BDP($B328,J$1))</f>
        <v/>
      </c>
      <c r="K328" s="41" t="str">
        <f>IF(_xll.BDP($B328,K$1)="#N/A N/A","",_xll.BDP($B328,K$1))</f>
        <v/>
      </c>
      <c r="L328" s="43" t="str">
        <f>IF(_xll.BDP($B328,L$1)="#N/A N/A","",_xll.BDP($B328,L$1))</f>
        <v/>
      </c>
      <c r="M328" s="44" t="str">
        <f>_xll.BDS($B328,M$1,"cols=1;rows=4")</f>
        <v>TCC동양은 청량음료의 저장용기, 자동차용, 전기, 가전 제품용 부품으로 사용되는</v>
      </c>
      <c r="N328" s="45"/>
      <c r="O328" s="45"/>
      <c r="P328" s="45"/>
      <c r="Q328" s="45"/>
      <c r="R328" s="45"/>
      <c r="S328" s="45"/>
      <c r="T328" s="45"/>
    </row>
    <row r="329" spans="2:20" x14ac:dyDescent="0.2">
      <c r="E329" s="39"/>
      <c r="F329" s="40"/>
      <c r="G329" s="41"/>
      <c r="H329" s="41"/>
      <c r="I329" s="42"/>
      <c r="J329" s="40"/>
      <c r="K329" s="41"/>
      <c r="L329" s="43"/>
      <c r="M329" s="44" t="s">
        <v>6418</v>
      </c>
      <c r="N329" s="45"/>
      <c r="O329" s="45"/>
      <c r="P329" s="45"/>
      <c r="Q329" s="45"/>
      <c r="R329" s="45"/>
      <c r="S329" s="45"/>
      <c r="T329" s="45"/>
    </row>
    <row r="330" spans="2:20" x14ac:dyDescent="0.2">
      <c r="E330" s="39"/>
      <c r="F330" s="40"/>
      <c r="G330" s="41"/>
      <c r="H330" s="41"/>
      <c r="I330" s="42"/>
      <c r="J330" s="40"/>
      <c r="K330" s="41"/>
      <c r="L330" s="43"/>
      <c r="M330" s="44" t="s">
        <v>6419</v>
      </c>
      <c r="N330" s="45"/>
      <c r="O330" s="45"/>
      <c r="P330" s="45"/>
      <c r="Q330" s="45"/>
      <c r="R330" s="45"/>
      <c r="S330" s="45"/>
      <c r="T330" s="45"/>
    </row>
    <row r="331" spans="2:20" x14ac:dyDescent="0.2">
      <c r="E331" s="39"/>
      <c r="F331" s="40"/>
      <c r="G331" s="41"/>
      <c r="H331" s="41"/>
      <c r="I331" s="42"/>
      <c r="J331" s="40"/>
      <c r="K331" s="41"/>
      <c r="L331" s="43"/>
      <c r="M331" s="44" t="s">
        <v>5903</v>
      </c>
      <c r="N331" s="45"/>
      <c r="O331" s="45"/>
      <c r="P331" s="45"/>
      <c r="Q331" s="45"/>
      <c r="R331" s="45"/>
      <c r="S331" s="45"/>
      <c r="T331" s="45"/>
    </row>
    <row r="332" spans="2:20" x14ac:dyDescent="0.2">
      <c r="B332" s="53"/>
      <c r="C332" s="53"/>
      <c r="D332" s="53"/>
      <c r="E332" s="54"/>
      <c r="F332" s="55"/>
      <c r="G332" s="56"/>
      <c r="H332" s="56"/>
      <c r="I332" s="57"/>
      <c r="J332" s="55"/>
      <c r="K332" s="56"/>
      <c r="L332" s="58"/>
      <c r="M332" s="59"/>
      <c r="N332" s="53"/>
      <c r="O332" s="53"/>
      <c r="P332" s="53"/>
      <c r="Q332" s="53"/>
      <c r="R332" s="53"/>
      <c r="S332" s="53"/>
      <c r="T332" s="53"/>
    </row>
    <row r="333" spans="2:20" x14ac:dyDescent="0.2">
      <c r="B333" s="30" t="str">
        <f>'stocks raw'!M70</f>
        <v>024070 KS Equity</v>
      </c>
      <c r="C333" s="30" t="str">
        <f>IF(_xll.BDP($B333,C$1)="#N/A N/A","",_xll.BDP($B333,C$1))</f>
        <v>Wiscom</v>
      </c>
      <c r="D333" s="30" t="str">
        <f>IF(_xll.BDP($B333,D$1)="#N/A N/A","",_xll.BDP($B333,D$1))</f>
        <v>화학</v>
      </c>
      <c r="E333" s="39">
        <f>IF(ISERROR(IF(_xll.BDP($B333,E$1)/1000000000="#N/A N/A","",_xll.BDP($B333,E$1)/1000000000)),"",IF(_xll.BDP($B333,E$1)/1000000000="#N/A N/A","",_xll.BDP($B333,E$1)/1000000000))</f>
        <v>66.26430719999999</v>
      </c>
      <c r="F333" s="40">
        <f>IF(_xll.BDP($B333,F$1)="#N/A N/A","",_xll.BDP($B333,F$1))</f>
        <v>0</v>
      </c>
      <c r="G333" s="41">
        <f>IF(_xll.BDP($B333,G$1)="#N/A N/A","",_xll.BDP($B333,G$1))</f>
        <v>1.847575</v>
      </c>
      <c r="H333" s="41">
        <f>IF(_xll.BDP($B333,H$1)="#N/A N/A","",_xll.BDP($B333,H$1))</f>
        <v>-4.0261149999999999</v>
      </c>
      <c r="I333" s="42">
        <f>IF(_xll.BDP($B333,I$1)="#N/A N/A","",_xll.BDP($B333,I$1))</f>
        <v>-4.5454549999999996</v>
      </c>
      <c r="J333" s="40" t="str">
        <f>IF(_xll.BDP($B333,J$1)="#N/A N/A","",_xll.BDP($B333,J$1))</f>
        <v/>
      </c>
      <c r="K333" s="41" t="str">
        <f>IF(_xll.BDP($B333,K$1)="#N/A N/A","",_xll.BDP($B333,K$1))</f>
        <v/>
      </c>
      <c r="L333" s="43" t="str">
        <f>IF(_xll.BDP($B333,L$1)="#N/A N/A","",_xll.BDP($B333,L$1))</f>
        <v/>
      </c>
      <c r="M333" s="44" t="str">
        <f>_xll.BDS($B333,M$1,"cols=1;rows=4")</f>
        <v>위스컴은 플라스틱 제품 제조 및 가공판매업체.  주요제품은  PVC 컴파운드 및</v>
      </c>
      <c r="N333" s="45"/>
      <c r="O333" s="45"/>
      <c r="P333" s="45"/>
      <c r="Q333" s="45"/>
      <c r="R333" s="45"/>
      <c r="S333" s="45"/>
      <c r="T333" s="45"/>
    </row>
    <row r="334" spans="2:20" x14ac:dyDescent="0.2">
      <c r="E334" s="39"/>
      <c r="F334" s="40"/>
      <c r="G334" s="41"/>
      <c r="H334" s="41"/>
      <c r="I334" s="42"/>
      <c r="J334" s="40"/>
      <c r="K334" s="41"/>
      <c r="L334" s="43"/>
      <c r="M334" s="44" t="s">
        <v>6619</v>
      </c>
      <c r="N334" s="45"/>
      <c r="O334" s="45"/>
      <c r="P334" s="45"/>
      <c r="Q334" s="45"/>
      <c r="R334" s="45"/>
      <c r="S334" s="45"/>
      <c r="T334" s="45"/>
    </row>
    <row r="335" spans="2:20" x14ac:dyDescent="0.2">
      <c r="E335" s="39"/>
      <c r="F335" s="40"/>
      <c r="G335" s="41"/>
      <c r="H335" s="41"/>
      <c r="I335" s="42"/>
      <c r="J335" s="40"/>
      <c r="K335" s="41"/>
      <c r="L335" s="43"/>
      <c r="M335" s="44" t="s">
        <v>6620</v>
      </c>
      <c r="N335" s="45"/>
      <c r="O335" s="45"/>
      <c r="P335" s="45"/>
      <c r="Q335" s="45"/>
      <c r="R335" s="45"/>
      <c r="S335" s="45"/>
      <c r="T335" s="45"/>
    </row>
    <row r="336" spans="2:20" x14ac:dyDescent="0.2">
      <c r="E336" s="39"/>
      <c r="F336" s="40"/>
      <c r="G336" s="41"/>
      <c r="H336" s="41"/>
      <c r="I336" s="42"/>
      <c r="J336" s="40"/>
      <c r="K336" s="41"/>
      <c r="L336" s="43"/>
      <c r="M336" s="44" t="s">
        <v>6621</v>
      </c>
      <c r="N336" s="45"/>
      <c r="O336" s="45"/>
      <c r="P336" s="45"/>
      <c r="Q336" s="45"/>
      <c r="R336" s="45"/>
      <c r="S336" s="45"/>
      <c r="T336" s="45"/>
    </row>
    <row r="337" spans="2:20" x14ac:dyDescent="0.2">
      <c r="B337" s="53"/>
      <c r="C337" s="53"/>
      <c r="D337" s="53"/>
      <c r="E337" s="54"/>
      <c r="F337" s="55"/>
      <c r="G337" s="56"/>
      <c r="H337" s="56"/>
      <c r="I337" s="57"/>
      <c r="J337" s="55"/>
      <c r="K337" s="56"/>
      <c r="L337" s="58"/>
      <c r="M337" s="59"/>
      <c r="N337" s="53"/>
      <c r="O337" s="53"/>
      <c r="P337" s="53"/>
      <c r="Q337" s="53"/>
      <c r="R337" s="53"/>
      <c r="S337" s="53"/>
      <c r="T337" s="53"/>
    </row>
    <row r="338" spans="2:20" x14ac:dyDescent="0.2">
      <c r="B338" s="30" t="str">
        <f>'stocks raw'!M71</f>
        <v>000500 KS Equity</v>
      </c>
      <c r="C338" s="30" t="str">
        <f>IF(_xll.BDP($B338,C$1)="#N/A N/A","",_xll.BDP($B338,C$1))</f>
        <v>가온전선</v>
      </c>
      <c r="D338" s="30" t="str">
        <f>IF(_xll.BDP($B338,D$1)="#N/A N/A","",_xll.BDP($B338,D$1))</f>
        <v>전기 장비</v>
      </c>
      <c r="E338" s="39">
        <f>IF(ISERROR(IF(_xll.BDP($B338,E$1)/1000000000="#N/A N/A","",_xll.BDP($B338,E$1)/1000000000)),"",IF(_xll.BDP($B338,E$1)/1000000000="#N/A N/A","",_xll.BDP($B338,E$1)/1000000000))</f>
        <v>93.191772799999981</v>
      </c>
      <c r="F338" s="40">
        <f>IF(_xll.BDP($B338,F$1)="#N/A N/A","",_xll.BDP($B338,F$1))</f>
        <v>0</v>
      </c>
      <c r="G338" s="41">
        <f>IF(_xll.BDP($B338,G$1)="#N/A N/A","",_xll.BDP($B338,G$1))</f>
        <v>5.6603779999999997</v>
      </c>
      <c r="H338" s="41">
        <f>IF(_xll.BDP($B338,H$1)="#N/A N/A","",_xll.BDP($B338,H$1))</f>
        <v>-1.538462</v>
      </c>
      <c r="I338" s="42">
        <f>IF(_xll.BDP($B338,I$1)="#N/A N/A","",_xll.BDP($B338,I$1))</f>
        <v>8.7378640000000001</v>
      </c>
      <c r="J338" s="40" t="str">
        <f>IF(_xll.BDP($B338,J$1)="#N/A N/A","",_xll.BDP($B338,J$1))</f>
        <v/>
      </c>
      <c r="K338" s="41" t="str">
        <f>IF(_xll.BDP($B338,K$1)="#N/A N/A","",_xll.BDP($B338,K$1))</f>
        <v/>
      </c>
      <c r="L338" s="43" t="str">
        <f>IF(_xll.BDP($B338,L$1)="#N/A N/A","",_xll.BDP($B338,L$1))</f>
        <v/>
      </c>
      <c r="M338" s="44" t="str">
        <f>_xll.BDS($B338,M$1,"cols=1;rows=2")</f>
        <v>가온전선은 전력전선 및 통신전선 전문 제조업체.  주요제품으로는 전력 송,배전 및</v>
      </c>
      <c r="N338" s="45"/>
      <c r="O338" s="45"/>
      <c r="P338" s="45"/>
      <c r="Q338" s="45"/>
      <c r="R338" s="45"/>
      <c r="S338" s="45"/>
      <c r="T338" s="45"/>
    </row>
    <row r="339" spans="2:20" x14ac:dyDescent="0.2">
      <c r="E339" s="39"/>
      <c r="F339" s="40"/>
      <c r="G339" s="41"/>
      <c r="H339" s="41"/>
      <c r="I339" s="42"/>
      <c r="J339" s="40"/>
      <c r="K339" s="41"/>
      <c r="L339" s="43"/>
      <c r="M339" s="44" t="s">
        <v>6335</v>
      </c>
      <c r="N339" s="45"/>
      <c r="O339" s="45"/>
      <c r="P339" s="45"/>
      <c r="Q339" s="45"/>
      <c r="R339" s="45"/>
      <c r="S339" s="45"/>
      <c r="T339" s="45"/>
    </row>
    <row r="340" spans="2:20" x14ac:dyDescent="0.2">
      <c r="E340" s="39"/>
      <c r="F340" s="40"/>
      <c r="G340" s="41"/>
      <c r="H340" s="41"/>
      <c r="I340" s="42"/>
      <c r="J340" s="40"/>
      <c r="K340" s="41"/>
      <c r="L340" s="43"/>
      <c r="M340" s="44"/>
      <c r="N340" s="45"/>
      <c r="O340" s="45"/>
      <c r="P340" s="45"/>
      <c r="Q340" s="45"/>
      <c r="R340" s="45"/>
      <c r="S340" s="45"/>
      <c r="T340" s="45"/>
    </row>
    <row r="341" spans="2:20" x14ac:dyDescent="0.2">
      <c r="E341" s="39"/>
      <c r="F341" s="40"/>
      <c r="G341" s="41"/>
      <c r="H341" s="41"/>
      <c r="I341" s="42"/>
      <c r="J341" s="40"/>
      <c r="K341" s="41"/>
      <c r="L341" s="43"/>
      <c r="M341" s="44"/>
      <c r="N341" s="45"/>
      <c r="O341" s="45"/>
      <c r="P341" s="45"/>
      <c r="Q341" s="45"/>
      <c r="R341" s="45"/>
      <c r="S341" s="45"/>
      <c r="T341" s="45"/>
    </row>
    <row r="342" spans="2:20" x14ac:dyDescent="0.2">
      <c r="B342" s="53"/>
      <c r="C342" s="53"/>
      <c r="D342" s="53"/>
      <c r="E342" s="54"/>
      <c r="F342" s="55"/>
      <c r="G342" s="56"/>
      <c r="H342" s="56"/>
      <c r="I342" s="57"/>
      <c r="J342" s="55"/>
      <c r="K342" s="56"/>
      <c r="L342" s="58"/>
      <c r="M342" s="59"/>
      <c r="N342" s="53"/>
      <c r="O342" s="53"/>
      <c r="P342" s="53"/>
      <c r="Q342" s="53"/>
      <c r="R342" s="53"/>
      <c r="S342" s="53"/>
      <c r="T342" s="53"/>
    </row>
    <row r="343" spans="2:20" x14ac:dyDescent="0.2">
      <c r="B343" s="30" t="str">
        <f>'stocks raw'!M72</f>
        <v>000860 KS Equity</v>
      </c>
      <c r="C343" s="30" t="str">
        <f>IF(_xll.BDP($B343,C$1)="#N/A N/A","",_xll.BDP($B343,C$1))</f>
        <v>강남제비스코</v>
      </c>
      <c r="D343" s="30" t="str">
        <f>IF(_xll.BDP($B343,D$1)="#N/A N/A","",_xll.BDP($B343,D$1))</f>
        <v>화학</v>
      </c>
      <c r="E343" s="39">
        <f>IF(ISERROR(IF(_xll.BDP($B343,E$1)/1000000000="#N/A N/A","",_xll.BDP($B343,E$1)/1000000000)),"",IF(_xll.BDP($B343,E$1)/1000000000="#N/A N/A","",_xll.BDP($B343,E$1)/1000000000))</f>
        <v>226.85</v>
      </c>
      <c r="F343" s="40">
        <f>IF(_xll.BDP($B343,F$1)="#N/A N/A","",_xll.BDP($B343,F$1))</f>
        <v>0</v>
      </c>
      <c r="G343" s="41">
        <f>IF(_xll.BDP($B343,G$1)="#N/A N/A","",_xll.BDP($B343,G$1))</f>
        <v>2.7982330000000002</v>
      </c>
      <c r="H343" s="41">
        <f>IF(_xll.BDP($B343,H$1)="#N/A N/A","",_xll.BDP($B343,H$1))</f>
        <v>-9.1145829999999997</v>
      </c>
      <c r="I343" s="42">
        <f>IF(_xll.BDP($B343,I$1)="#N/A N/A","",_xll.BDP($B343,I$1))</f>
        <v>-16.507180000000002</v>
      </c>
      <c r="J343" s="40" t="str">
        <f>IF(_xll.BDP($B343,J$1)="#N/A N/A","",_xll.BDP($B343,J$1))</f>
        <v/>
      </c>
      <c r="K343" s="41" t="str">
        <f>IF(_xll.BDP($B343,K$1)="#N/A N/A","",_xll.BDP($B343,K$1))</f>
        <v/>
      </c>
      <c r="L343" s="43" t="str">
        <f>IF(_xll.BDP($B343,L$1)="#N/A N/A","",_xll.BDP($B343,L$1))</f>
        <v/>
      </c>
      <c r="M343" s="44" t="str">
        <f>_xll.BDS($B343,M$1,"cols=1;rows=3")</f>
        <v>강남제비스코는 산업용 페인트 전문 제조업체. 주요제품에는 에나멜, 페인트, 락카</v>
      </c>
      <c r="N343" s="45"/>
      <c r="O343" s="45"/>
      <c r="P343" s="45"/>
      <c r="Q343" s="45"/>
      <c r="R343" s="45"/>
      <c r="S343" s="45"/>
      <c r="T343" s="45"/>
    </row>
    <row r="344" spans="2:20" x14ac:dyDescent="0.2">
      <c r="E344" s="39"/>
      <c r="F344" s="40"/>
      <c r="G344" s="41"/>
      <c r="H344" s="41"/>
      <c r="I344" s="42"/>
      <c r="J344" s="40"/>
      <c r="K344" s="41"/>
      <c r="L344" s="43"/>
      <c r="M344" s="44" t="s">
        <v>6218</v>
      </c>
      <c r="N344" s="45"/>
      <c r="O344" s="45"/>
      <c r="P344" s="45"/>
      <c r="Q344" s="45"/>
      <c r="R344" s="45"/>
      <c r="S344" s="45"/>
      <c r="T344" s="45"/>
    </row>
    <row r="345" spans="2:20" x14ac:dyDescent="0.2">
      <c r="E345" s="39"/>
      <c r="F345" s="40"/>
      <c r="G345" s="41"/>
      <c r="H345" s="41"/>
      <c r="I345" s="42"/>
      <c r="J345" s="40"/>
      <c r="K345" s="41"/>
      <c r="L345" s="43"/>
      <c r="M345" s="44" t="s">
        <v>6219</v>
      </c>
      <c r="N345" s="45"/>
      <c r="O345" s="45"/>
      <c r="P345" s="45"/>
      <c r="Q345" s="45"/>
      <c r="R345" s="45"/>
      <c r="S345" s="45"/>
      <c r="T345" s="45"/>
    </row>
    <row r="346" spans="2:20" x14ac:dyDescent="0.2">
      <c r="E346" s="39"/>
      <c r="F346" s="40"/>
      <c r="G346" s="41"/>
      <c r="H346" s="41"/>
      <c r="I346" s="42"/>
      <c r="J346" s="40"/>
      <c r="K346" s="41"/>
      <c r="L346" s="43"/>
      <c r="M346" s="44"/>
      <c r="N346" s="45"/>
      <c r="O346" s="45"/>
      <c r="P346" s="45"/>
      <c r="Q346" s="45"/>
      <c r="R346" s="45"/>
      <c r="S346" s="45"/>
      <c r="T346" s="45"/>
    </row>
    <row r="347" spans="2:20" x14ac:dyDescent="0.2">
      <c r="B347" s="53"/>
      <c r="C347" s="53"/>
      <c r="D347" s="53"/>
      <c r="E347" s="54"/>
      <c r="F347" s="55"/>
      <c r="G347" s="56"/>
      <c r="H347" s="56"/>
      <c r="I347" s="57"/>
      <c r="J347" s="55"/>
      <c r="K347" s="56"/>
      <c r="L347" s="58"/>
      <c r="M347" s="59"/>
      <c r="N347" s="53"/>
      <c r="O347" s="53"/>
      <c r="P347" s="53"/>
      <c r="Q347" s="53"/>
      <c r="R347" s="53"/>
      <c r="S347" s="53"/>
      <c r="T347" s="53"/>
    </row>
    <row r="348" spans="2:20" x14ac:dyDescent="0.2">
      <c r="B348" s="30" t="str">
        <f>'stocks raw'!M73</f>
        <v>035250 KS Equity</v>
      </c>
      <c r="C348" s="30" t="str">
        <f>IF(_xll.BDP($B348,C$1)="#N/A N/A","",_xll.BDP($B348,C$1))</f>
        <v>강원랜드</v>
      </c>
      <c r="D348" s="30" t="str">
        <f>IF(_xll.BDP($B348,D$1)="#N/A N/A","",_xll.BDP($B348,D$1))</f>
        <v>호텔, 레스토랑 &amp; 레저</v>
      </c>
      <c r="E348" s="39">
        <f>IF(ISERROR(IF(_xll.BDP($B348,E$1)/1000000000="#N/A N/A","",_xll.BDP($B348,E$1)/1000000000)),"",IF(_xll.BDP($B348,E$1)/1000000000="#N/A N/A","",_xll.BDP($B348,E$1)/1000000000))</f>
        <v>8889.2277749999976</v>
      </c>
      <c r="F348" s="40">
        <f>IF(_xll.BDP($B348,F$1)="#N/A N/A","",_xll.BDP($B348,F$1))</f>
        <v>0</v>
      </c>
      <c r="G348" s="41">
        <f>IF(_xll.BDP($B348,G$1)="#N/A N/A","",_xll.BDP($B348,G$1))</f>
        <v>-1.540284</v>
      </c>
      <c r="H348" s="41">
        <f>IF(_xll.BDP($B348,H$1)="#N/A N/A","",_xll.BDP($B348,H$1))</f>
        <v>-2.9205610000000002</v>
      </c>
      <c r="I348" s="42">
        <f>IF(_xll.BDP($B348,I$1)="#N/A N/A","",_xll.BDP($B348,I$1))</f>
        <v>3.2298140000000002</v>
      </c>
      <c r="J348" s="40">
        <f>IF(_xll.BDP($B348,J$1)="#N/A N/A","",_xll.BDP($B348,J$1))</f>
        <v>17.179019022197526</v>
      </c>
      <c r="K348" s="41">
        <f>IF(_xll.BDP($B348,K$1)="#N/A N/A","",_xll.BDP($B348,K$1))</f>
        <v>16.280999999999999</v>
      </c>
      <c r="L348" s="43">
        <f>IF(_xll.BDP($B348,L$1)="#N/A N/A","",_xll.BDP($B348,L$1))</f>
        <v>2.6336624914928897</v>
      </c>
      <c r="M348" s="44" t="str">
        <f>_xll.BDS($B348,M$1,"cols=1;rows=3")</f>
        <v>강원랜드는 카지노 및 관광호텔 서비스업체.  동사는 강원도 등의 폐광지역을</v>
      </c>
      <c r="N348" s="45"/>
      <c r="O348" s="45"/>
      <c r="P348" s="45"/>
      <c r="Q348" s="45"/>
      <c r="R348" s="45"/>
      <c r="S348" s="45"/>
      <c r="T348" s="45"/>
    </row>
    <row r="349" spans="2:20" x14ac:dyDescent="0.2">
      <c r="E349" s="39"/>
      <c r="F349" s="40"/>
      <c r="G349" s="41"/>
      <c r="H349" s="41"/>
      <c r="I349" s="42"/>
      <c r="J349" s="40"/>
      <c r="K349" s="41"/>
      <c r="L349" s="43"/>
      <c r="M349" s="44" t="s">
        <v>6654</v>
      </c>
      <c r="N349" s="45"/>
      <c r="O349" s="45"/>
      <c r="P349" s="45"/>
      <c r="Q349" s="45"/>
      <c r="R349" s="45"/>
      <c r="S349" s="45"/>
      <c r="T349" s="45"/>
    </row>
    <row r="350" spans="2:20" x14ac:dyDescent="0.2">
      <c r="E350" s="39"/>
      <c r="F350" s="40"/>
      <c r="G350" s="41"/>
      <c r="H350" s="41"/>
      <c r="I350" s="42"/>
      <c r="J350" s="40"/>
      <c r="K350" s="41"/>
      <c r="L350" s="43"/>
      <c r="M350" s="44" t="s">
        <v>6925</v>
      </c>
      <c r="N350" s="45"/>
      <c r="O350" s="45"/>
      <c r="P350" s="45"/>
      <c r="Q350" s="45"/>
      <c r="R350" s="45"/>
      <c r="S350" s="45"/>
      <c r="T350" s="45"/>
    </row>
    <row r="351" spans="2:20" x14ac:dyDescent="0.2">
      <c r="E351" s="39"/>
      <c r="F351" s="40"/>
      <c r="G351" s="41"/>
      <c r="H351" s="41"/>
      <c r="I351" s="42"/>
      <c r="J351" s="40"/>
      <c r="K351" s="41"/>
      <c r="L351" s="43"/>
      <c r="M351" s="44"/>
      <c r="N351" s="45"/>
      <c r="O351" s="45"/>
      <c r="P351" s="45"/>
      <c r="Q351" s="45"/>
      <c r="R351" s="45"/>
      <c r="S351" s="45"/>
      <c r="T351" s="45"/>
    </row>
    <row r="352" spans="2:20" x14ac:dyDescent="0.2">
      <c r="B352" s="53"/>
      <c r="C352" s="53"/>
      <c r="D352" s="53"/>
      <c r="E352" s="54"/>
      <c r="F352" s="55"/>
      <c r="G352" s="56"/>
      <c r="H352" s="56"/>
      <c r="I352" s="57"/>
      <c r="J352" s="55"/>
      <c r="K352" s="56"/>
      <c r="L352" s="58"/>
      <c r="M352" s="59"/>
      <c r="N352" s="53"/>
      <c r="O352" s="53"/>
      <c r="P352" s="53"/>
      <c r="Q352" s="53"/>
      <c r="R352" s="53"/>
      <c r="S352" s="53"/>
      <c r="T352" s="53"/>
    </row>
    <row r="353" spans="2:20" x14ac:dyDescent="0.2">
      <c r="B353" s="30" t="str">
        <f>'stocks raw'!M74</f>
        <v>011420 KS Equity</v>
      </c>
      <c r="C353" s="30" t="str">
        <f>IF(_xll.BDP($B353,C$1)="#N/A N/A","",_xll.BDP($B353,C$1))</f>
        <v>갤럭시아에스엠</v>
      </c>
      <c r="D353" s="30" t="str">
        <f>IF(_xll.BDP($B353,D$1)="#N/A N/A","",_xll.BDP($B353,D$1))</f>
        <v>미디어</v>
      </c>
      <c r="E353" s="39">
        <f>IF(ISERROR(IF(_xll.BDP($B353,E$1)/1000000000="#N/A N/A","",_xll.BDP($B353,E$1)/1000000000)),"",IF(_xll.BDP($B353,E$1)/1000000000="#N/A N/A","",_xll.BDP($B353,E$1)/1000000000))</f>
        <v>78.240988959999996</v>
      </c>
      <c r="F353" s="40">
        <f>IF(_xll.BDP($B353,F$1)="#N/A N/A","",_xll.BDP($B353,F$1))</f>
        <v>0</v>
      </c>
      <c r="G353" s="41">
        <f>IF(_xll.BDP($B353,G$1)="#N/A N/A","",_xll.BDP($B353,G$1))</f>
        <v>9.2307690000000004</v>
      </c>
      <c r="H353" s="41">
        <f>IF(_xll.BDP($B353,H$1)="#N/A N/A","",_xll.BDP($B353,H$1))</f>
        <v>-1.2173909999999999</v>
      </c>
      <c r="I353" s="42">
        <f>IF(_xll.BDP($B353,I$1)="#N/A N/A","",_xll.BDP($B353,I$1))</f>
        <v>-6.4250410000000002</v>
      </c>
      <c r="J353" s="40" t="str">
        <f>IF(_xll.BDP($B353,J$1)="#N/A N/A","",_xll.BDP($B353,J$1))</f>
        <v/>
      </c>
      <c r="K353" s="41" t="str">
        <f>IF(_xll.BDP($B353,K$1)="#N/A N/A","",_xll.BDP($B353,K$1))</f>
        <v/>
      </c>
      <c r="L353" s="43" t="str">
        <f>IF(_xll.BDP($B353,L$1)="#N/A N/A","",_xll.BDP($B353,L$1))</f>
        <v/>
      </c>
      <c r="M353" s="44" t="str">
        <f>_xll.BDS($B353,M$1,"cols=1;rows=3")</f>
        <v>갤럭시아에스엠은 스포츠 관련 서비스를 제공하는 업체.  서비스에는 스포츠 중계권,</v>
      </c>
      <c r="N353" s="45"/>
      <c r="O353" s="45"/>
      <c r="P353" s="45"/>
      <c r="Q353" s="45"/>
      <c r="R353" s="45"/>
      <c r="S353" s="45"/>
      <c r="T353" s="45"/>
    </row>
    <row r="354" spans="2:20" x14ac:dyDescent="0.2">
      <c r="E354" s="39"/>
      <c r="F354" s="40"/>
      <c r="G354" s="41"/>
      <c r="H354" s="41"/>
      <c r="I354" s="42"/>
      <c r="J354" s="40"/>
      <c r="K354" s="41"/>
      <c r="L354" s="43"/>
      <c r="M354" s="44" t="s">
        <v>6576</v>
      </c>
      <c r="N354" s="45"/>
      <c r="O354" s="45"/>
      <c r="P354" s="45"/>
      <c r="Q354" s="45"/>
      <c r="R354" s="45"/>
      <c r="S354" s="45"/>
      <c r="T354" s="45"/>
    </row>
    <row r="355" spans="2:20" x14ac:dyDescent="0.2">
      <c r="E355" s="39"/>
      <c r="F355" s="40"/>
      <c r="G355" s="41"/>
      <c r="H355" s="41"/>
      <c r="I355" s="42"/>
      <c r="J355" s="40"/>
      <c r="K355" s="41"/>
      <c r="L355" s="43"/>
      <c r="M355" s="44" t="s">
        <v>6577</v>
      </c>
      <c r="N355" s="45"/>
      <c r="O355" s="45"/>
      <c r="P355" s="45"/>
      <c r="Q355" s="45"/>
      <c r="R355" s="45"/>
      <c r="S355" s="45"/>
      <c r="T355" s="45"/>
    </row>
    <row r="356" spans="2:20" x14ac:dyDescent="0.2">
      <c r="E356" s="39"/>
      <c r="F356" s="40"/>
      <c r="G356" s="41"/>
      <c r="H356" s="41"/>
      <c r="I356" s="42"/>
      <c r="J356" s="40"/>
      <c r="K356" s="41"/>
      <c r="L356" s="43"/>
      <c r="M356" s="44"/>
      <c r="N356" s="45"/>
      <c r="O356" s="45"/>
      <c r="P356" s="45"/>
      <c r="Q356" s="45"/>
      <c r="R356" s="45"/>
      <c r="S356" s="45"/>
      <c r="T356" s="45"/>
    </row>
    <row r="357" spans="2:20" x14ac:dyDescent="0.2">
      <c r="B357" s="53"/>
      <c r="C357" s="53"/>
      <c r="D357" s="53"/>
      <c r="E357" s="54"/>
      <c r="F357" s="55"/>
      <c r="G357" s="56"/>
      <c r="H357" s="56"/>
      <c r="I357" s="57"/>
      <c r="J357" s="55"/>
      <c r="K357" s="56"/>
      <c r="L357" s="58"/>
      <c r="M357" s="59"/>
      <c r="N357" s="53"/>
      <c r="O357" s="53"/>
      <c r="P357" s="53"/>
      <c r="Q357" s="53"/>
      <c r="R357" s="53"/>
      <c r="S357" s="53"/>
      <c r="T357" s="53"/>
    </row>
    <row r="358" spans="2:20" x14ac:dyDescent="0.2">
      <c r="B358" s="30" t="str">
        <f>'stocks raw'!M75</f>
        <v>002100 KS Equity</v>
      </c>
      <c r="C358" s="30" t="str">
        <f>IF(_xll.BDP($B358,C$1)="#N/A N/A","",_xll.BDP($B358,C$1))</f>
        <v>경농</v>
      </c>
      <c r="D358" s="30" t="str">
        <f>IF(_xll.BDP($B358,D$1)="#N/A N/A","",_xll.BDP($B358,D$1))</f>
        <v>화학</v>
      </c>
      <c r="E358" s="39">
        <f>IF(ISERROR(IF(_xll.BDP($B358,E$1)/1000000000="#N/A N/A","",_xll.BDP($B358,E$1)/1000000000)),"",IF(_xll.BDP($B358,E$1)/1000000000="#N/A N/A","",_xll.BDP($B358,E$1)/1000000000))</f>
        <v>113.4478525</v>
      </c>
      <c r="F358" s="40">
        <f>IF(_xll.BDP($B358,F$1)="#N/A N/A","",_xll.BDP($B358,F$1))</f>
        <v>0</v>
      </c>
      <c r="G358" s="41">
        <f>IF(_xll.BDP($B358,G$1)="#N/A N/A","",_xll.BDP($B358,G$1))</f>
        <v>1.160542</v>
      </c>
      <c r="H358" s="41">
        <f>IF(_xll.BDP($B358,H$1)="#N/A N/A","",_xll.BDP($B358,H$1))</f>
        <v>-3.5055350000000001</v>
      </c>
      <c r="I358" s="42">
        <f>IF(_xll.BDP($B358,I$1)="#N/A N/A","",_xll.BDP($B358,I$1))</f>
        <v>2.7504909999999998</v>
      </c>
      <c r="J358" s="40" t="str">
        <f>IF(_xll.BDP($B358,J$1)="#N/A N/A","",_xll.BDP($B358,J$1))</f>
        <v/>
      </c>
      <c r="K358" s="41" t="str">
        <f>IF(_xll.BDP($B358,K$1)="#N/A N/A","",_xll.BDP($B358,K$1))</f>
        <v/>
      </c>
      <c r="L358" s="43" t="str">
        <f>IF(_xll.BDP($B358,L$1)="#N/A N/A","",_xll.BDP($B358,L$1))</f>
        <v/>
      </c>
      <c r="M358" s="44" t="str">
        <f>_xll.BDS($B358,M$1,"cols=1;rows=3")</f>
        <v>경농은 농약제조업체.  동사는 살충제, 살균제, 제초제 등을 입제, 유제, 수화제,</v>
      </c>
      <c r="N358" s="45"/>
      <c r="O358" s="45"/>
      <c r="P358" s="45"/>
      <c r="Q358" s="45"/>
      <c r="R358" s="45"/>
      <c r="S358" s="45"/>
      <c r="T358" s="45"/>
    </row>
    <row r="359" spans="2:20" x14ac:dyDescent="0.2">
      <c r="E359" s="39"/>
      <c r="F359" s="40"/>
      <c r="G359" s="41"/>
      <c r="H359" s="41"/>
      <c r="I359" s="42"/>
      <c r="J359" s="40"/>
      <c r="K359" s="41"/>
      <c r="L359" s="43"/>
      <c r="M359" s="44" t="s">
        <v>6193</v>
      </c>
      <c r="N359" s="45"/>
      <c r="O359" s="45"/>
      <c r="P359" s="45"/>
      <c r="Q359" s="45"/>
      <c r="R359" s="45"/>
      <c r="S359" s="45"/>
      <c r="T359" s="45"/>
    </row>
    <row r="360" spans="2:20" x14ac:dyDescent="0.2">
      <c r="E360" s="39"/>
      <c r="F360" s="40"/>
      <c r="G360" s="41"/>
      <c r="H360" s="41"/>
      <c r="I360" s="42"/>
      <c r="J360" s="40"/>
      <c r="K360" s="41"/>
      <c r="L360" s="43"/>
      <c r="M360" s="44" t="s">
        <v>6194</v>
      </c>
      <c r="N360" s="45"/>
      <c r="O360" s="45"/>
      <c r="P360" s="45"/>
      <c r="Q360" s="45"/>
      <c r="R360" s="45"/>
      <c r="S360" s="45"/>
      <c r="T360" s="45"/>
    </row>
    <row r="361" spans="2:20" x14ac:dyDescent="0.2">
      <c r="E361" s="39"/>
      <c r="F361" s="40"/>
      <c r="G361" s="41"/>
      <c r="H361" s="41"/>
      <c r="I361" s="42"/>
      <c r="J361" s="40"/>
      <c r="K361" s="41"/>
      <c r="L361" s="43"/>
      <c r="M361" s="44"/>
      <c r="N361" s="45"/>
      <c r="O361" s="45"/>
      <c r="P361" s="45"/>
      <c r="Q361" s="45"/>
      <c r="R361" s="45"/>
      <c r="S361" s="45"/>
      <c r="T361" s="45"/>
    </row>
    <row r="362" spans="2:20" x14ac:dyDescent="0.2">
      <c r="B362" s="53"/>
      <c r="C362" s="53"/>
      <c r="D362" s="53"/>
      <c r="E362" s="54"/>
      <c r="F362" s="55"/>
      <c r="G362" s="56"/>
      <c r="H362" s="56"/>
      <c r="I362" s="57"/>
      <c r="J362" s="55"/>
      <c r="K362" s="56"/>
      <c r="L362" s="58"/>
      <c r="M362" s="59"/>
      <c r="N362" s="53"/>
      <c r="O362" s="53"/>
      <c r="P362" s="53"/>
      <c r="Q362" s="53"/>
      <c r="R362" s="53"/>
      <c r="S362" s="53"/>
      <c r="T362" s="53"/>
    </row>
    <row r="363" spans="2:20" x14ac:dyDescent="0.2">
      <c r="B363" s="30" t="str">
        <f>'stocks raw'!M76</f>
        <v>009450 KS Equity</v>
      </c>
      <c r="C363" s="30" t="str">
        <f>IF(_xll.BDP($B363,C$1)="#N/A N/A","",_xll.BDP($B363,C$1))</f>
        <v>경동나비엔</v>
      </c>
      <c r="D363" s="30" t="str">
        <f>IF(_xll.BDP($B363,D$1)="#N/A N/A","",_xll.BDP($B363,D$1))</f>
        <v>건축 제품</v>
      </c>
      <c r="E363" s="39">
        <f>IF(ISERROR(IF(_xll.BDP($B363,E$1)/1000000000="#N/A N/A","",_xll.BDP($B363,E$1)/1000000000)),"",IF(_xll.BDP($B363,E$1)/1000000000="#N/A N/A","",_xll.BDP($B363,E$1)/1000000000))</f>
        <v>680.28983399999993</v>
      </c>
      <c r="F363" s="40">
        <f>IF(_xll.BDP($B363,F$1)="#N/A N/A","",_xll.BDP($B363,F$1))</f>
        <v>0</v>
      </c>
      <c r="G363" s="41">
        <f>IF(_xll.BDP($B363,G$1)="#N/A N/A","",_xll.BDP($B363,G$1))</f>
        <v>3.891051</v>
      </c>
      <c r="H363" s="41">
        <f>IF(_xll.BDP($B363,H$1)="#N/A N/A","",_xll.BDP($B363,H$1))</f>
        <v>3.088803</v>
      </c>
      <c r="I363" s="42">
        <f>IF(_xll.BDP($B363,I$1)="#N/A N/A","",_xll.BDP($B363,I$1))</f>
        <v>59.641249999999999</v>
      </c>
      <c r="J363" s="40" t="str">
        <f>IF(_xll.BDP($B363,J$1)="#N/A N/A","",_xll.BDP($B363,J$1))</f>
        <v/>
      </c>
      <c r="K363" s="41" t="str">
        <f>IF(_xll.BDP($B363,K$1)="#N/A N/A","",_xll.BDP($B363,K$1))</f>
        <v/>
      </c>
      <c r="L363" s="43" t="str">
        <f>IF(_xll.BDP($B363,L$1)="#N/A N/A","",_xll.BDP($B363,L$1))</f>
        <v/>
      </c>
      <c r="M363" s="44" t="str">
        <f>_xll.BDS($B363,M$1,"cols=1;rows=4")</f>
        <v>경동나비엔은 가정용, 상업용 보일러를 전문생산하는 업체.  주요제품으로는</v>
      </c>
      <c r="N363" s="45"/>
      <c r="O363" s="45"/>
      <c r="P363" s="45"/>
      <c r="Q363" s="45"/>
      <c r="R363" s="45"/>
      <c r="S363" s="45"/>
      <c r="T363" s="45"/>
    </row>
    <row r="364" spans="2:20" x14ac:dyDescent="0.2">
      <c r="E364" s="39"/>
      <c r="F364" s="40"/>
      <c r="G364" s="41"/>
      <c r="H364" s="41"/>
      <c r="I364" s="42"/>
      <c r="J364" s="40"/>
      <c r="K364" s="41"/>
      <c r="L364" s="43"/>
      <c r="M364" s="44" t="s">
        <v>6825</v>
      </c>
      <c r="N364" s="45"/>
      <c r="O364" s="45"/>
      <c r="P364" s="45"/>
      <c r="Q364" s="45"/>
      <c r="R364" s="45"/>
      <c r="S364" s="45"/>
      <c r="T364" s="45"/>
    </row>
    <row r="365" spans="2:20" x14ac:dyDescent="0.2">
      <c r="E365" s="39"/>
      <c r="F365" s="40"/>
      <c r="G365" s="41"/>
      <c r="H365" s="41"/>
      <c r="I365" s="42"/>
      <c r="J365" s="40"/>
      <c r="K365" s="41"/>
      <c r="L365" s="43"/>
      <c r="M365" s="44" t="s">
        <v>6826</v>
      </c>
      <c r="N365" s="45"/>
      <c r="O365" s="45"/>
      <c r="P365" s="45"/>
      <c r="Q365" s="45"/>
      <c r="R365" s="45"/>
      <c r="S365" s="45"/>
      <c r="T365" s="45"/>
    </row>
    <row r="366" spans="2:20" x14ac:dyDescent="0.2">
      <c r="E366" s="39"/>
      <c r="F366" s="40"/>
      <c r="G366" s="41"/>
      <c r="H366" s="41"/>
      <c r="I366" s="42"/>
      <c r="J366" s="40"/>
      <c r="K366" s="41"/>
      <c r="L366" s="43"/>
      <c r="M366" s="44" t="s">
        <v>6036</v>
      </c>
      <c r="N366" s="45"/>
      <c r="O366" s="45"/>
      <c r="P366" s="45"/>
      <c r="Q366" s="45"/>
      <c r="R366" s="45"/>
      <c r="S366" s="45"/>
      <c r="T366" s="45"/>
    </row>
    <row r="367" spans="2:20" x14ac:dyDescent="0.2">
      <c r="B367" s="53"/>
      <c r="C367" s="53"/>
      <c r="D367" s="53"/>
      <c r="E367" s="54"/>
      <c r="F367" s="55"/>
      <c r="G367" s="56"/>
      <c r="H367" s="56"/>
      <c r="I367" s="57"/>
      <c r="J367" s="55"/>
      <c r="K367" s="56"/>
      <c r="L367" s="58"/>
      <c r="M367" s="59"/>
      <c r="N367" s="53"/>
      <c r="O367" s="53"/>
      <c r="P367" s="53"/>
      <c r="Q367" s="53"/>
      <c r="R367" s="53"/>
      <c r="S367" s="53"/>
      <c r="T367" s="53"/>
    </row>
    <row r="368" spans="2:20" x14ac:dyDescent="0.2">
      <c r="B368" s="30" t="str">
        <f>'stocks raw'!M77</f>
        <v>012320 KS Equity</v>
      </c>
      <c r="C368" s="30" t="str">
        <f>IF(_xll.BDP($B368,C$1)="#N/A N/A","",_xll.BDP($B368,C$1))</f>
        <v>경동도시가스</v>
      </c>
      <c r="D368" s="30" t="str">
        <f>IF(_xll.BDP($B368,D$1)="#N/A N/A","",_xll.BDP($B368,D$1))</f>
        <v>가스 공익 사업체</v>
      </c>
      <c r="E368" s="39">
        <f>IF(ISERROR(IF(_xll.BDP($B368,E$1)/1000000000="#N/A N/A","",_xll.BDP($B368,E$1)/1000000000)),"",IF(_xll.BDP($B368,E$1)/1000000000="#N/A N/A","",_xll.BDP($B368,E$1)/1000000000))</f>
        <v>276.34464000000003</v>
      </c>
      <c r="F368" s="40">
        <f>IF(_xll.BDP($B368,F$1)="#N/A N/A","",_xll.BDP($B368,F$1))</f>
        <v>0</v>
      </c>
      <c r="G368" s="41">
        <f>IF(_xll.BDP($B368,G$1)="#N/A N/A","",_xll.BDP($B368,G$1))</f>
        <v>-0.25157230000000003</v>
      </c>
      <c r="H368" s="41">
        <f>IF(_xll.BDP($B368,H$1)="#N/A N/A","",_xll.BDP($B368,H$1))</f>
        <v>-1.490683</v>
      </c>
      <c r="I368" s="42">
        <f>IF(_xll.BDP($B368,I$1)="#N/A N/A","",_xll.BDP($B368,I$1))</f>
        <v>0.63451780000000002</v>
      </c>
      <c r="J368" s="40" t="str">
        <f>IF(_xll.BDP($B368,J$1)="#N/A N/A","",_xll.BDP($B368,J$1))</f>
        <v/>
      </c>
      <c r="K368" s="41" t="str">
        <f>IF(_xll.BDP($B368,K$1)="#N/A N/A","",_xll.BDP($B368,K$1))</f>
        <v/>
      </c>
      <c r="L368" s="43" t="str">
        <f>IF(_xll.BDP($B368,L$1)="#N/A N/A","",_xll.BDP($B368,L$1))</f>
        <v/>
      </c>
      <c r="M368" s="44" t="str">
        <f>_xll.BDS($B368,M$1,"cols=1;rows=2")</f>
        <v>경동도시가스는 동부경남지역에 도시가스를 전문으로 공급하고 있으며, 그 외에 가스</v>
      </c>
      <c r="N368" s="45"/>
      <c r="O368" s="45"/>
      <c r="P368" s="45"/>
      <c r="Q368" s="45"/>
      <c r="R368" s="45"/>
      <c r="S368" s="45"/>
      <c r="T368" s="45"/>
    </row>
    <row r="369" spans="2:20" x14ac:dyDescent="0.2">
      <c r="E369" s="39"/>
      <c r="F369" s="40"/>
      <c r="G369" s="41"/>
      <c r="H369" s="41"/>
      <c r="I369" s="42"/>
      <c r="J369" s="40"/>
      <c r="K369" s="41"/>
      <c r="L369" s="43"/>
      <c r="M369" s="44" t="s">
        <v>6585</v>
      </c>
      <c r="N369" s="45"/>
      <c r="O369" s="45"/>
      <c r="P369" s="45"/>
      <c r="Q369" s="45"/>
      <c r="R369" s="45"/>
      <c r="S369" s="45"/>
      <c r="T369" s="45"/>
    </row>
    <row r="370" spans="2:20" x14ac:dyDescent="0.2">
      <c r="E370" s="39"/>
      <c r="F370" s="40"/>
      <c r="G370" s="41"/>
      <c r="H370" s="41"/>
      <c r="I370" s="42"/>
      <c r="J370" s="40"/>
      <c r="K370" s="41"/>
      <c r="L370" s="43"/>
      <c r="M370" s="44"/>
      <c r="N370" s="45"/>
      <c r="O370" s="45"/>
      <c r="P370" s="45"/>
      <c r="Q370" s="45"/>
      <c r="R370" s="45"/>
      <c r="S370" s="45"/>
      <c r="T370" s="45"/>
    </row>
    <row r="371" spans="2:20" x14ac:dyDescent="0.2">
      <c r="E371" s="39"/>
      <c r="F371" s="40"/>
      <c r="G371" s="41"/>
      <c r="H371" s="41"/>
      <c r="I371" s="42"/>
      <c r="J371" s="40"/>
      <c r="K371" s="41"/>
      <c r="L371" s="43"/>
      <c r="M371" s="44"/>
      <c r="N371" s="45"/>
      <c r="O371" s="45"/>
      <c r="P371" s="45"/>
      <c r="Q371" s="45"/>
      <c r="R371" s="45"/>
      <c r="S371" s="45"/>
      <c r="T371" s="45"/>
    </row>
    <row r="372" spans="2:20" x14ac:dyDescent="0.2">
      <c r="B372" s="53"/>
      <c r="C372" s="53"/>
      <c r="D372" s="53"/>
      <c r="E372" s="54"/>
      <c r="F372" s="55"/>
      <c r="G372" s="56"/>
      <c r="H372" s="56"/>
      <c r="I372" s="57"/>
      <c r="J372" s="55"/>
      <c r="K372" s="56"/>
      <c r="L372" s="58"/>
      <c r="M372" s="59"/>
      <c r="N372" s="53"/>
      <c r="O372" s="53"/>
      <c r="P372" s="53"/>
      <c r="Q372" s="53"/>
      <c r="R372" s="53"/>
      <c r="S372" s="53"/>
      <c r="T372" s="53"/>
    </row>
    <row r="373" spans="2:20" x14ac:dyDescent="0.2">
      <c r="B373" s="30" t="str">
        <f>'stocks raw'!M78</f>
        <v>000050 KS Equity</v>
      </c>
      <c r="C373" s="30" t="str">
        <f>IF(_xll.BDP($B373,C$1)="#N/A N/A","",_xll.BDP($B373,C$1))</f>
        <v>경방</v>
      </c>
      <c r="D373" s="30" t="str">
        <f>IF(_xll.BDP($B373,D$1)="#N/A N/A","",_xll.BDP($B373,D$1))</f>
        <v>섬유, 의류 &amp; 사치품</v>
      </c>
      <c r="E373" s="39">
        <f>IF(ISERROR(IF(_xll.BDP($B373,E$1)/1000000000="#N/A N/A","",_xll.BDP($B373,E$1)/1000000000)),"",IF(_xll.BDP($B373,E$1)/1000000000="#N/A N/A","",_xll.BDP($B373,E$1)/1000000000))</f>
        <v>459.20577250000002</v>
      </c>
      <c r="F373" s="40">
        <f>IF(_xll.BDP($B373,F$1)="#N/A N/A","",_xll.BDP($B373,F$1))</f>
        <v>0</v>
      </c>
      <c r="G373" s="41">
        <f>IF(_xll.BDP($B373,G$1)="#N/A N/A","",_xll.BDP($B373,G$1))</f>
        <v>5.3459120000000002</v>
      </c>
      <c r="H373" s="41">
        <f>IF(_xll.BDP($B373,H$1)="#N/A N/A","",_xll.BDP($B373,H$1))</f>
        <v>-1.470588</v>
      </c>
      <c r="I373" s="42">
        <f>IF(_xll.BDP($B373,I$1)="#N/A N/A","",_xll.BDP($B373,I$1))</f>
        <v>-12.30367</v>
      </c>
      <c r="J373" s="40" t="str">
        <f>IF(_xll.BDP($B373,J$1)="#N/A N/A","",_xll.BDP($B373,J$1))</f>
        <v/>
      </c>
      <c r="K373" s="41" t="str">
        <f>IF(_xll.BDP($B373,K$1)="#N/A N/A","",_xll.BDP($B373,K$1))</f>
        <v/>
      </c>
      <c r="L373" s="43" t="str">
        <f>IF(_xll.BDP($B373,L$1)="#N/A N/A","",_xll.BDP($B373,L$1))</f>
        <v/>
      </c>
      <c r="M373" s="44" t="str">
        <f>_xll.BDS($B373,M$1,"cols=1;rows=2")</f>
        <v>경방은 원사 및 직물 생산업체.  주요제품으로는 면직물, 면사, 화섬 방적사, 혼방사</v>
      </c>
      <c r="N373" s="45"/>
      <c r="O373" s="45"/>
      <c r="P373" s="45"/>
      <c r="Q373" s="45"/>
      <c r="R373" s="45"/>
      <c r="S373" s="45"/>
      <c r="T373" s="45"/>
    </row>
    <row r="374" spans="2:20" x14ac:dyDescent="0.2">
      <c r="E374" s="39"/>
      <c r="F374" s="40"/>
      <c r="G374" s="41"/>
      <c r="H374" s="41"/>
      <c r="I374" s="42"/>
      <c r="J374" s="40"/>
      <c r="K374" s="41"/>
      <c r="L374" s="43"/>
      <c r="M374" s="44" t="s">
        <v>6310</v>
      </c>
      <c r="N374" s="45"/>
      <c r="O374" s="45"/>
      <c r="P374" s="45"/>
      <c r="Q374" s="45"/>
      <c r="R374" s="45"/>
      <c r="S374" s="45"/>
      <c r="T374" s="45"/>
    </row>
    <row r="375" spans="2:20" x14ac:dyDescent="0.2">
      <c r="E375" s="39"/>
      <c r="F375" s="40"/>
      <c r="G375" s="41"/>
      <c r="H375" s="41"/>
      <c r="I375" s="42"/>
      <c r="J375" s="40"/>
      <c r="K375" s="41"/>
      <c r="L375" s="43"/>
      <c r="M375" s="44"/>
      <c r="N375" s="45"/>
      <c r="O375" s="45"/>
      <c r="P375" s="45"/>
      <c r="Q375" s="45"/>
      <c r="R375" s="45"/>
      <c r="S375" s="45"/>
      <c r="T375" s="45"/>
    </row>
    <row r="376" spans="2:20" x14ac:dyDescent="0.2">
      <c r="E376" s="39"/>
      <c r="F376" s="40"/>
      <c r="G376" s="41"/>
      <c r="H376" s="41"/>
      <c r="I376" s="42"/>
      <c r="J376" s="40"/>
      <c r="K376" s="41"/>
      <c r="L376" s="43"/>
      <c r="M376" s="44"/>
      <c r="N376" s="45"/>
      <c r="O376" s="45"/>
      <c r="P376" s="45"/>
      <c r="Q376" s="45"/>
      <c r="R376" s="45"/>
      <c r="S376" s="45"/>
      <c r="T376" s="45"/>
    </row>
    <row r="377" spans="2:20" x14ac:dyDescent="0.2">
      <c r="B377" s="53"/>
      <c r="C377" s="53"/>
      <c r="D377" s="53"/>
      <c r="E377" s="54"/>
      <c r="F377" s="55"/>
      <c r="G377" s="56"/>
      <c r="H377" s="56"/>
      <c r="I377" s="57"/>
      <c r="J377" s="55"/>
      <c r="K377" s="56"/>
      <c r="L377" s="58"/>
      <c r="M377" s="59"/>
      <c r="N377" s="53"/>
      <c r="O377" s="53"/>
      <c r="P377" s="53"/>
      <c r="Q377" s="53"/>
      <c r="R377" s="53"/>
      <c r="S377" s="53"/>
      <c r="T377" s="53"/>
    </row>
    <row r="378" spans="2:20" x14ac:dyDescent="0.2">
      <c r="B378" s="30" t="str">
        <f>'stocks raw'!M79</f>
        <v>214390 KS Equity</v>
      </c>
      <c r="C378" s="30" t="str">
        <f>IF(_xll.BDP($B378,C$1)="#N/A N/A","",_xll.BDP($B378,C$1))</f>
        <v>경보제약</v>
      </c>
      <c r="D378" s="30" t="str">
        <f>IF(_xll.BDP($B378,D$1)="#N/A N/A","",_xll.BDP($B378,D$1))</f>
        <v>제약</v>
      </c>
      <c r="E378" s="39">
        <f>IF(ISERROR(IF(_xll.BDP($B378,E$1)/1000000000="#N/A N/A","",_xll.BDP($B378,E$1)/1000000000)),"",IF(_xll.BDP($B378,E$1)/1000000000="#N/A N/A","",_xll.BDP($B378,E$1)/1000000000))</f>
        <v>481.72322900000006</v>
      </c>
      <c r="F378" s="40">
        <f>IF(_xll.BDP($B378,F$1)="#N/A N/A","",_xll.BDP($B378,F$1))</f>
        <v>0</v>
      </c>
      <c r="G378" s="41">
        <f>IF(_xll.BDP($B378,G$1)="#N/A N/A","",_xll.BDP($B378,G$1))</f>
        <v>1.7676769999999999</v>
      </c>
      <c r="H378" s="41">
        <f>IF(_xll.BDP($B378,H$1)="#N/A N/A","",_xll.BDP($B378,H$1))</f>
        <v>21.385539999999999</v>
      </c>
      <c r="I378" s="42">
        <f>IF(_xll.BDP($B378,I$1)="#N/A N/A","",_xll.BDP($B378,I$1))</f>
        <v>15.47278</v>
      </c>
      <c r="J378" s="40" t="str">
        <f>IF(_xll.BDP($B378,J$1)="#N/A N/A","",_xll.BDP($B378,J$1))</f>
        <v/>
      </c>
      <c r="K378" s="41" t="str">
        <f>IF(_xll.BDP($B378,K$1)="#N/A N/A","",_xll.BDP($B378,K$1))</f>
        <v/>
      </c>
      <c r="L378" s="43" t="str">
        <f>IF(_xll.BDP($B378,L$1)="#N/A N/A","",_xll.BDP($B378,L$1))</f>
        <v/>
      </c>
      <c r="M378" s="44" t="str">
        <f>_xll.BDS($B378,M$1,"cols=1;rows=2")</f>
        <v>경보제약은 원료의약품 제조 전문업체.  동사는 항생제, 성인병 치료제, 결핵 치료제</v>
      </c>
      <c r="N378" s="45"/>
      <c r="O378" s="45"/>
      <c r="P378" s="45"/>
      <c r="Q378" s="45"/>
      <c r="R378" s="45"/>
      <c r="S378" s="45"/>
      <c r="T378" s="45"/>
    </row>
    <row r="379" spans="2:20" x14ac:dyDescent="0.2">
      <c r="E379" s="39"/>
      <c r="F379" s="40"/>
      <c r="G379" s="41"/>
      <c r="H379" s="41"/>
      <c r="I379" s="42"/>
      <c r="J379" s="40"/>
      <c r="K379" s="41"/>
      <c r="L379" s="43"/>
      <c r="M379" s="44" t="s">
        <v>5812</v>
      </c>
      <c r="N379" s="45"/>
      <c r="O379" s="45"/>
      <c r="P379" s="45"/>
      <c r="Q379" s="45"/>
      <c r="R379" s="45"/>
      <c r="S379" s="45"/>
      <c r="T379" s="45"/>
    </row>
    <row r="380" spans="2:20" x14ac:dyDescent="0.2">
      <c r="E380" s="39"/>
      <c r="F380" s="40"/>
      <c r="G380" s="41"/>
      <c r="H380" s="41"/>
      <c r="I380" s="42"/>
      <c r="J380" s="40"/>
      <c r="K380" s="41"/>
      <c r="L380" s="43"/>
      <c r="M380" s="44"/>
      <c r="N380" s="45"/>
      <c r="O380" s="45"/>
      <c r="P380" s="45"/>
      <c r="Q380" s="45"/>
      <c r="R380" s="45"/>
      <c r="S380" s="45"/>
      <c r="T380" s="45"/>
    </row>
    <row r="381" spans="2:20" x14ac:dyDescent="0.2">
      <c r="E381" s="39"/>
      <c r="F381" s="40"/>
      <c r="G381" s="41"/>
      <c r="H381" s="41"/>
      <c r="I381" s="42"/>
      <c r="J381" s="40"/>
      <c r="K381" s="41"/>
      <c r="L381" s="43"/>
      <c r="M381" s="44"/>
      <c r="N381" s="45"/>
      <c r="O381" s="45"/>
      <c r="P381" s="45"/>
      <c r="Q381" s="45"/>
      <c r="R381" s="45"/>
      <c r="S381" s="45"/>
      <c r="T381" s="45"/>
    </row>
    <row r="382" spans="2:20" x14ac:dyDescent="0.2">
      <c r="B382" s="53"/>
      <c r="C382" s="53"/>
      <c r="D382" s="53"/>
      <c r="E382" s="54"/>
      <c r="F382" s="55"/>
      <c r="G382" s="56"/>
      <c r="H382" s="56"/>
      <c r="I382" s="57"/>
      <c r="J382" s="55"/>
      <c r="K382" s="56"/>
      <c r="L382" s="58"/>
      <c r="M382" s="59"/>
      <c r="N382" s="53"/>
      <c r="O382" s="53"/>
      <c r="P382" s="53"/>
      <c r="Q382" s="53"/>
      <c r="R382" s="53"/>
      <c r="S382" s="53"/>
      <c r="T382" s="53"/>
    </row>
    <row r="383" spans="2:20" x14ac:dyDescent="0.2">
      <c r="B383" s="30" t="str">
        <f>'stocks raw'!M80</f>
        <v>012610 KS Equity</v>
      </c>
      <c r="C383" s="30" t="str">
        <f>IF(_xll.BDP($B383,C$1)="#N/A N/A","",_xll.BDP($B383,C$1))</f>
        <v>경인양행</v>
      </c>
      <c r="D383" s="30" t="str">
        <f>IF(_xll.BDP($B383,D$1)="#N/A N/A","",_xll.BDP($B383,D$1))</f>
        <v>화학</v>
      </c>
      <c r="E383" s="39">
        <f>IF(ISERROR(IF(_xll.BDP($B383,E$1)/1000000000="#N/A N/A","",_xll.BDP($B383,E$1)/1000000000)),"",IF(_xll.BDP($B383,E$1)/1000000000="#N/A N/A","",_xll.BDP($B383,E$1)/1000000000))</f>
        <v>190.26687915000002</v>
      </c>
      <c r="F383" s="40">
        <f>IF(_xll.BDP($B383,F$1)="#N/A N/A","",_xll.BDP($B383,F$1))</f>
        <v>0</v>
      </c>
      <c r="G383" s="41">
        <f>IF(_xll.BDP($B383,G$1)="#N/A N/A","",_xll.BDP($B383,G$1))</f>
        <v>4.43459</v>
      </c>
      <c r="H383" s="41">
        <f>IF(_xll.BDP($B383,H$1)="#N/A N/A","",_xll.BDP($B383,H$1))</f>
        <v>-4.4624750000000004</v>
      </c>
      <c r="I383" s="42">
        <f>IF(_xll.BDP($B383,I$1)="#N/A N/A","",_xll.BDP($B383,I$1))</f>
        <v>30.47091</v>
      </c>
      <c r="J383" s="40" t="str">
        <f>IF(_xll.BDP($B383,J$1)="#N/A N/A","",_xll.BDP($B383,J$1))</f>
        <v/>
      </c>
      <c r="K383" s="41" t="str">
        <f>IF(_xll.BDP($B383,K$1)="#N/A N/A","",_xll.BDP($B383,K$1))</f>
        <v/>
      </c>
      <c r="L383" s="43" t="str">
        <f>IF(_xll.BDP($B383,L$1)="#N/A N/A","",_xll.BDP($B383,L$1))</f>
        <v/>
      </c>
      <c r="M383" s="44" t="str">
        <f>_xll.BDS($B383,M$1,"cols=1;rows=3")</f>
        <v>경인양행은 각종 염료 제조업체로서 직접염료, 산성염료, 반응성염료, 분산염료 등을</v>
      </c>
      <c r="N383" s="45"/>
      <c r="O383" s="45"/>
      <c r="P383" s="45"/>
      <c r="Q383" s="45"/>
      <c r="R383" s="45"/>
      <c r="S383" s="45"/>
      <c r="T383" s="45"/>
    </row>
    <row r="384" spans="2:20" x14ac:dyDescent="0.2">
      <c r="E384" s="39"/>
      <c r="F384" s="40"/>
      <c r="G384" s="41"/>
      <c r="H384" s="41"/>
      <c r="I384" s="42"/>
      <c r="J384" s="40"/>
      <c r="K384" s="41"/>
      <c r="L384" s="43"/>
      <c r="M384" s="44" t="s">
        <v>6586</v>
      </c>
      <c r="N384" s="45"/>
      <c r="O384" s="45"/>
      <c r="P384" s="45"/>
      <c r="Q384" s="45"/>
      <c r="R384" s="45"/>
      <c r="S384" s="45"/>
      <c r="T384" s="45"/>
    </row>
    <row r="385" spans="2:20" x14ac:dyDescent="0.2">
      <c r="E385" s="39"/>
      <c r="F385" s="40"/>
      <c r="G385" s="41"/>
      <c r="H385" s="41"/>
      <c r="I385" s="42"/>
      <c r="J385" s="40"/>
      <c r="K385" s="41"/>
      <c r="L385" s="43"/>
      <c r="M385" s="44" t="s">
        <v>6587</v>
      </c>
      <c r="N385" s="45"/>
      <c r="O385" s="45"/>
      <c r="P385" s="45"/>
      <c r="Q385" s="45"/>
      <c r="R385" s="45"/>
      <c r="S385" s="45"/>
      <c r="T385" s="45"/>
    </row>
    <row r="386" spans="2:20" x14ac:dyDescent="0.2">
      <c r="E386" s="39"/>
      <c r="F386" s="40"/>
      <c r="G386" s="41"/>
      <c r="H386" s="41"/>
      <c r="I386" s="42"/>
      <c r="J386" s="40"/>
      <c r="K386" s="41"/>
      <c r="L386" s="43"/>
      <c r="M386" s="44"/>
      <c r="N386" s="45"/>
      <c r="O386" s="45"/>
      <c r="P386" s="45"/>
      <c r="Q386" s="45"/>
      <c r="R386" s="45"/>
      <c r="S386" s="45"/>
      <c r="T386" s="45"/>
    </row>
    <row r="387" spans="2:20" x14ac:dyDescent="0.2">
      <c r="B387" s="53"/>
      <c r="C387" s="53"/>
      <c r="D387" s="53"/>
      <c r="E387" s="54"/>
      <c r="F387" s="55"/>
      <c r="G387" s="56"/>
      <c r="H387" s="56"/>
      <c r="I387" s="57"/>
      <c r="J387" s="55"/>
      <c r="K387" s="56"/>
      <c r="L387" s="58"/>
      <c r="M387" s="59"/>
      <c r="N387" s="53"/>
      <c r="O387" s="53"/>
      <c r="P387" s="53"/>
      <c r="Q387" s="53"/>
      <c r="R387" s="53"/>
      <c r="S387" s="53"/>
      <c r="T387" s="53"/>
    </row>
    <row r="388" spans="2:20" x14ac:dyDescent="0.2">
      <c r="B388" s="30" t="str">
        <f>'stocks raw'!M81</f>
        <v>009140 KS Equity</v>
      </c>
      <c r="C388" s="30" t="str">
        <f>IF(_xll.BDP($B388,C$1)="#N/A N/A","",_xll.BDP($B388,C$1))</f>
        <v>경인전자</v>
      </c>
      <c r="D388" s="30" t="str">
        <f>IF(_xll.BDP($B388,D$1)="#N/A N/A","",_xll.BDP($B388,D$1))</f>
        <v>가정용 내구재</v>
      </c>
      <c r="E388" s="39">
        <f>IF(ISERROR(IF(_xll.BDP($B388,E$1)/1000000000="#N/A N/A","",_xll.BDP($B388,E$1)/1000000000)),"",IF(_xll.BDP($B388,E$1)/1000000000="#N/A N/A","",_xll.BDP($B388,E$1)/1000000000))</f>
        <v>33.379436249999998</v>
      </c>
      <c r="F388" s="40">
        <f>IF(_xll.BDP($B388,F$1)="#N/A N/A","",_xll.BDP($B388,F$1))</f>
        <v>0</v>
      </c>
      <c r="G388" s="41">
        <f>IF(_xll.BDP($B388,G$1)="#N/A N/A","",_xll.BDP($B388,G$1))</f>
        <v>-4.9217000000000004</v>
      </c>
      <c r="H388" s="41">
        <f>IF(_xll.BDP($B388,H$1)="#N/A N/A","",_xll.BDP($B388,H$1))</f>
        <v>-8.4051720000000003</v>
      </c>
      <c r="I388" s="42">
        <f>IF(_xll.BDP($B388,I$1)="#N/A N/A","",_xll.BDP($B388,I$1))</f>
        <v>-4.9217000000000004</v>
      </c>
      <c r="J388" s="40" t="str">
        <f>IF(_xll.BDP($B388,J$1)="#N/A N/A","",_xll.BDP($B388,J$1))</f>
        <v/>
      </c>
      <c r="K388" s="41" t="str">
        <f>IF(_xll.BDP($B388,K$1)="#N/A N/A","",_xll.BDP($B388,K$1))</f>
        <v/>
      </c>
      <c r="L388" s="43" t="str">
        <f>IF(_xll.BDP($B388,L$1)="#N/A N/A","",_xll.BDP($B388,L$1))</f>
        <v/>
      </c>
      <c r="M388" s="44" t="str">
        <f>_xll.BDS($B388,M$1,"cols=1;rows=3")</f>
        <v>경인전자는 전자부품 제조업체.  주요생산품으로는 스위치, 리모콘, Thermostats,</v>
      </c>
      <c r="N388" s="45"/>
      <c r="O388" s="45"/>
      <c r="P388" s="45"/>
      <c r="Q388" s="45"/>
      <c r="R388" s="45"/>
      <c r="S388" s="45"/>
      <c r="T388" s="45"/>
    </row>
    <row r="389" spans="2:20" x14ac:dyDescent="0.2">
      <c r="E389" s="39"/>
      <c r="F389" s="40"/>
      <c r="G389" s="41"/>
      <c r="H389" s="41"/>
      <c r="I389" s="42"/>
      <c r="J389" s="40"/>
      <c r="K389" s="41"/>
      <c r="L389" s="43"/>
      <c r="M389" s="44" t="s">
        <v>6063</v>
      </c>
      <c r="N389" s="45"/>
      <c r="O389" s="45"/>
      <c r="P389" s="45"/>
      <c r="Q389" s="45"/>
      <c r="R389" s="45"/>
      <c r="S389" s="45"/>
      <c r="T389" s="45"/>
    </row>
    <row r="390" spans="2:20" x14ac:dyDescent="0.2">
      <c r="E390" s="39"/>
      <c r="F390" s="40"/>
      <c r="G390" s="41"/>
      <c r="H390" s="41"/>
      <c r="I390" s="42"/>
      <c r="J390" s="40"/>
      <c r="K390" s="41"/>
      <c r="L390" s="43"/>
      <c r="M390" s="44" t="s">
        <v>6802</v>
      </c>
      <c r="N390" s="45"/>
      <c r="O390" s="45"/>
      <c r="P390" s="45"/>
      <c r="Q390" s="45"/>
      <c r="R390" s="45"/>
      <c r="S390" s="45"/>
      <c r="T390" s="45"/>
    </row>
    <row r="391" spans="2:20" x14ac:dyDescent="0.2">
      <c r="E391" s="39"/>
      <c r="F391" s="40"/>
      <c r="G391" s="41"/>
      <c r="H391" s="41"/>
      <c r="I391" s="42"/>
      <c r="J391" s="40"/>
      <c r="K391" s="41"/>
      <c r="L391" s="43"/>
      <c r="M391" s="44"/>
      <c r="N391" s="45"/>
      <c r="O391" s="45"/>
      <c r="P391" s="45"/>
      <c r="Q391" s="45"/>
      <c r="R391" s="45"/>
      <c r="S391" s="45"/>
      <c r="T391" s="45"/>
    </row>
    <row r="392" spans="2:20" x14ac:dyDescent="0.2">
      <c r="B392" s="53"/>
      <c r="C392" s="53"/>
      <c r="D392" s="53"/>
      <c r="E392" s="54"/>
      <c r="F392" s="55"/>
      <c r="G392" s="56"/>
      <c r="H392" s="56"/>
      <c r="I392" s="57"/>
      <c r="J392" s="55"/>
      <c r="K392" s="56"/>
      <c r="L392" s="58"/>
      <c r="M392" s="59"/>
      <c r="N392" s="53"/>
      <c r="O392" s="53"/>
      <c r="P392" s="53"/>
      <c r="Q392" s="53"/>
      <c r="R392" s="53"/>
      <c r="S392" s="53"/>
      <c r="T392" s="53"/>
    </row>
    <row r="393" spans="2:20" x14ac:dyDescent="0.2">
      <c r="B393" s="30" t="str">
        <f>'stocks raw'!M82</f>
        <v>013580 KS Equity</v>
      </c>
      <c r="C393" s="30" t="str">
        <f>IF(_xll.BDP($B393,C$1)="#N/A N/A","",_xll.BDP($B393,C$1))</f>
        <v>계룡건설산업</v>
      </c>
      <c r="D393" s="30" t="str">
        <f>IF(_xll.BDP($B393,D$1)="#N/A N/A","",_xll.BDP($B393,D$1))</f>
        <v>건설 &amp; 엔지니어링</v>
      </c>
      <c r="E393" s="39">
        <f>IF(ISERROR(IF(_xll.BDP($B393,E$1)/1000000000="#N/A N/A","",_xll.BDP($B393,E$1)/1000000000)),"",IF(_xll.BDP($B393,E$1)/1000000000="#N/A N/A","",_xll.BDP($B393,E$1)/1000000000))</f>
        <v>100.9192491</v>
      </c>
      <c r="F393" s="40">
        <f>IF(_xll.BDP($B393,F$1)="#N/A N/A","",_xll.BDP($B393,F$1))</f>
        <v>0</v>
      </c>
      <c r="G393" s="41">
        <f>IF(_xll.BDP($B393,G$1)="#N/A N/A","",_xll.BDP($B393,G$1))</f>
        <v>5.1162789999999996</v>
      </c>
      <c r="H393" s="41">
        <f>IF(_xll.BDP($B393,H$1)="#N/A N/A","",_xll.BDP($B393,H$1))</f>
        <v>-0.877193</v>
      </c>
      <c r="I393" s="42">
        <f>IF(_xll.BDP($B393,I$1)="#N/A N/A","",_xll.BDP($B393,I$1))</f>
        <v>1.8018019999999999</v>
      </c>
      <c r="J393" s="40" t="str">
        <f>IF(_xll.BDP($B393,J$1)="#N/A N/A","",_xll.BDP($B393,J$1))</f>
        <v/>
      </c>
      <c r="K393" s="41" t="str">
        <f>IF(_xll.BDP($B393,K$1)="#N/A N/A","",_xll.BDP($B393,K$1))</f>
        <v/>
      </c>
      <c r="L393" s="43" t="str">
        <f>IF(_xll.BDP($B393,L$1)="#N/A N/A","",_xll.BDP($B393,L$1))</f>
        <v/>
      </c>
      <c r="M393" s="44" t="str">
        <f>_xll.BDS($B393,M$1,"cols=1;rows=3")</f>
        <v>계룡건설산업은 공공 건축 및 토목을 주사업으로 하는 종합건설업체.</v>
      </c>
      <c r="N393" s="45"/>
      <c r="O393" s="45"/>
      <c r="P393" s="45"/>
      <c r="Q393" s="45"/>
      <c r="R393" s="45"/>
      <c r="S393" s="45"/>
      <c r="T393" s="45"/>
    </row>
    <row r="394" spans="2:20" x14ac:dyDescent="0.2">
      <c r="E394" s="39"/>
      <c r="F394" s="40"/>
      <c r="G394" s="41"/>
      <c r="H394" s="41"/>
      <c r="I394" s="42"/>
      <c r="J394" s="40"/>
      <c r="K394" s="41"/>
      <c r="L394" s="43"/>
      <c r="M394" s="44" t="s">
        <v>6591</v>
      </c>
      <c r="N394" s="45"/>
      <c r="O394" s="45"/>
      <c r="P394" s="45"/>
      <c r="Q394" s="45"/>
      <c r="R394" s="45"/>
      <c r="S394" s="45"/>
      <c r="T394" s="45"/>
    </row>
    <row r="395" spans="2:20" x14ac:dyDescent="0.2">
      <c r="E395" s="39"/>
      <c r="F395" s="40"/>
      <c r="G395" s="41"/>
      <c r="H395" s="41"/>
      <c r="I395" s="42"/>
      <c r="J395" s="40"/>
      <c r="K395" s="41"/>
      <c r="L395" s="43"/>
      <c r="M395" s="44" t="s">
        <v>6879</v>
      </c>
      <c r="N395" s="45"/>
      <c r="O395" s="45"/>
      <c r="P395" s="45"/>
      <c r="Q395" s="45"/>
      <c r="R395" s="45"/>
      <c r="S395" s="45"/>
      <c r="T395" s="45"/>
    </row>
    <row r="396" spans="2:20" x14ac:dyDescent="0.2">
      <c r="E396" s="39"/>
      <c r="F396" s="40"/>
      <c r="G396" s="41"/>
      <c r="H396" s="41"/>
      <c r="I396" s="42"/>
      <c r="J396" s="40"/>
      <c r="K396" s="41"/>
      <c r="L396" s="43"/>
      <c r="M396" s="44"/>
      <c r="N396" s="45"/>
      <c r="O396" s="45"/>
      <c r="P396" s="45"/>
      <c r="Q396" s="45"/>
      <c r="R396" s="45"/>
      <c r="S396" s="45"/>
      <c r="T396" s="45"/>
    </row>
    <row r="397" spans="2:20" x14ac:dyDescent="0.2">
      <c r="B397" s="53"/>
      <c r="C397" s="53"/>
      <c r="D397" s="53"/>
      <c r="E397" s="54"/>
      <c r="F397" s="55"/>
      <c r="G397" s="56"/>
      <c r="H397" s="56"/>
      <c r="I397" s="57"/>
      <c r="J397" s="55"/>
      <c r="K397" s="56"/>
      <c r="L397" s="58"/>
      <c r="M397" s="59"/>
      <c r="N397" s="53"/>
      <c r="O397" s="53"/>
      <c r="P397" s="53"/>
      <c r="Q397" s="53"/>
      <c r="R397" s="53"/>
      <c r="S397" s="53"/>
      <c r="T397" s="53"/>
    </row>
    <row r="398" spans="2:20" x14ac:dyDescent="0.2">
      <c r="B398" s="30" t="str">
        <f>'stocks raw'!M83</f>
        <v>012200 KS Equity</v>
      </c>
      <c r="C398" s="30" t="str">
        <f>IF(_xll.BDP($B398,C$1)="#N/A N/A","",_xll.BDP($B398,C$1))</f>
        <v>계양전기</v>
      </c>
      <c r="D398" s="30" t="str">
        <f>IF(_xll.BDP($B398,D$1)="#N/A N/A","",_xll.BDP($B398,D$1))</f>
        <v>가정용 내구재</v>
      </c>
      <c r="E398" s="39">
        <f>IF(ISERROR(IF(_xll.BDP($B398,E$1)/1000000000="#N/A N/A","",_xll.BDP($B398,E$1)/1000000000)),"",IF(_xll.BDP($B398,E$1)/1000000000="#N/A N/A","",_xll.BDP($B398,E$1)/1000000000))</f>
        <v>208.64</v>
      </c>
      <c r="F398" s="40">
        <f>IF(_xll.BDP($B398,F$1)="#N/A N/A","",_xll.BDP($B398,F$1))</f>
        <v>0</v>
      </c>
      <c r="G398" s="41">
        <f>IF(_xll.BDP($B398,G$1)="#N/A N/A","",_xll.BDP($B398,G$1))</f>
        <v>5.0903119999999999</v>
      </c>
      <c r="H398" s="41">
        <f>IF(_xll.BDP($B398,H$1)="#N/A N/A","",_xll.BDP($B398,H$1))</f>
        <v>-13.39648</v>
      </c>
      <c r="I398" s="42">
        <f>IF(_xll.BDP($B398,I$1)="#N/A N/A","",_xll.BDP($B398,I$1))</f>
        <v>39.585610000000003</v>
      </c>
      <c r="J398" s="40" t="str">
        <f>IF(_xll.BDP($B398,J$1)="#N/A N/A","",_xll.BDP($B398,J$1))</f>
        <v/>
      </c>
      <c r="K398" s="41" t="str">
        <f>IF(_xll.BDP($B398,K$1)="#N/A N/A","",_xll.BDP($B398,K$1))</f>
        <v/>
      </c>
      <c r="L398" s="43" t="str">
        <f>IF(_xll.BDP($B398,L$1)="#N/A N/A","",_xll.BDP($B398,L$1))</f>
        <v/>
      </c>
      <c r="M398" s="44" t="str">
        <f>_xll.BDS($B398,M$1,"cols=1;rows=3")</f>
        <v>계양전기는 전동공구, 엔진, D.C 모터 등을 생산하는 전문 공기구 제조업체.</v>
      </c>
      <c r="N398" s="45"/>
      <c r="O398" s="45"/>
      <c r="P398" s="45"/>
      <c r="Q398" s="45"/>
      <c r="R398" s="45"/>
      <c r="S398" s="45"/>
      <c r="T398" s="45"/>
    </row>
    <row r="399" spans="2:20" x14ac:dyDescent="0.2">
      <c r="E399" s="39"/>
      <c r="F399" s="40"/>
      <c r="G399" s="41"/>
      <c r="H399" s="41"/>
      <c r="I399" s="42"/>
      <c r="J399" s="40"/>
      <c r="K399" s="41"/>
      <c r="L399" s="43"/>
      <c r="M399" s="44" t="s">
        <v>6016</v>
      </c>
      <c r="N399" s="45"/>
      <c r="O399" s="45"/>
      <c r="P399" s="45"/>
      <c r="Q399" s="45"/>
      <c r="R399" s="45"/>
      <c r="S399" s="45"/>
      <c r="T399" s="45"/>
    </row>
    <row r="400" spans="2:20" x14ac:dyDescent="0.2">
      <c r="E400" s="39"/>
      <c r="F400" s="40"/>
      <c r="G400" s="41"/>
      <c r="H400" s="41"/>
      <c r="I400" s="42"/>
      <c r="J400" s="40"/>
      <c r="K400" s="41"/>
      <c r="L400" s="43"/>
      <c r="M400" s="44" t="s">
        <v>6883</v>
      </c>
      <c r="N400" s="45"/>
      <c r="O400" s="45"/>
      <c r="P400" s="45"/>
      <c r="Q400" s="45"/>
      <c r="R400" s="45"/>
      <c r="S400" s="45"/>
      <c r="T400" s="45"/>
    </row>
    <row r="401" spans="2:20" x14ac:dyDescent="0.2">
      <c r="E401" s="39"/>
      <c r="F401" s="40"/>
      <c r="G401" s="41"/>
      <c r="H401" s="41"/>
      <c r="I401" s="42"/>
      <c r="J401" s="40"/>
      <c r="K401" s="41"/>
      <c r="L401" s="43"/>
      <c r="M401" s="44"/>
      <c r="N401" s="45"/>
      <c r="O401" s="45"/>
      <c r="P401" s="45"/>
      <c r="Q401" s="45"/>
      <c r="R401" s="45"/>
      <c r="S401" s="45"/>
      <c r="T401" s="45"/>
    </row>
    <row r="402" spans="2:20" x14ac:dyDescent="0.2">
      <c r="B402" s="53"/>
      <c r="C402" s="53"/>
      <c r="D402" s="53"/>
      <c r="E402" s="54"/>
      <c r="F402" s="55"/>
      <c r="G402" s="56"/>
      <c r="H402" s="56"/>
      <c r="I402" s="57"/>
      <c r="J402" s="55"/>
      <c r="K402" s="56"/>
      <c r="L402" s="58"/>
      <c r="M402" s="59"/>
      <c r="N402" s="53"/>
      <c r="O402" s="53"/>
      <c r="P402" s="53"/>
      <c r="Q402" s="53"/>
      <c r="R402" s="53"/>
      <c r="S402" s="53"/>
      <c r="T402" s="53"/>
    </row>
    <row r="403" spans="2:20" x14ac:dyDescent="0.2">
      <c r="B403" s="30" t="str">
        <f>'stocks raw'!M84</f>
        <v>004200 KS Equity</v>
      </c>
      <c r="C403" s="30" t="str">
        <f>IF(_xll.BDP($B403,C$1)="#N/A N/A","",_xll.BDP($B403,C$1))</f>
        <v>고려개발</v>
      </c>
      <c r="D403" s="30" t="str">
        <f>IF(_xll.BDP($B403,D$1)="#N/A N/A","",_xll.BDP($B403,D$1))</f>
        <v>건설 &amp; 엔지니어링</v>
      </c>
      <c r="E403" s="39">
        <f>IF(ISERROR(IF(_xll.BDP($B403,E$1)/1000000000="#N/A N/A","",_xll.BDP($B403,E$1)/1000000000)),"",IF(_xll.BDP($B403,E$1)/1000000000="#N/A N/A","",_xll.BDP($B403,E$1)/1000000000))</f>
        <v>176.71</v>
      </c>
      <c r="F403" s="40">
        <f>IF(_xll.BDP($B403,F$1)="#N/A N/A","",_xll.BDP($B403,F$1))</f>
        <v>0</v>
      </c>
      <c r="G403" s="41">
        <f>IF(_xll.BDP($B403,G$1)="#N/A N/A","",_xll.BDP($B403,G$1))</f>
        <v>7.611548</v>
      </c>
      <c r="H403" s="41">
        <f>IF(_xll.BDP($B403,H$1)="#N/A N/A","",_xll.BDP($B403,H$1))</f>
        <v>-4.6511630000000004</v>
      </c>
      <c r="I403" s="42" t="str">
        <f>IF(_xll.BDP($B403,I$1)="#N/A N/A","",_xll.BDP($B403,I$1))</f>
        <v/>
      </c>
      <c r="J403" s="40" t="str">
        <f>IF(_xll.BDP($B403,J$1)="#N/A N/A","",_xll.BDP($B403,J$1))</f>
        <v/>
      </c>
      <c r="K403" s="41" t="str">
        <f>IF(_xll.BDP($B403,K$1)="#N/A N/A","",_xll.BDP($B403,K$1))</f>
        <v/>
      </c>
      <c r="L403" s="43" t="str">
        <f>IF(_xll.BDP($B403,L$1)="#N/A N/A","",_xll.BDP($B403,L$1))</f>
        <v/>
      </c>
      <c r="M403" s="44" t="str">
        <f>_xll.BDS($B403,M$1,"cols=1;rows=4")</f>
        <v>고려개발은 토목공사 및 각종 공공시설을 건축하는 종합건설업체.  동사의</v>
      </c>
      <c r="N403" s="45"/>
      <c r="O403" s="45"/>
      <c r="P403" s="45"/>
      <c r="Q403" s="45"/>
      <c r="R403" s="45"/>
      <c r="S403" s="45"/>
      <c r="T403" s="45"/>
    </row>
    <row r="404" spans="2:20" x14ac:dyDescent="0.2">
      <c r="E404" s="39"/>
      <c r="F404" s="40"/>
      <c r="G404" s="41"/>
      <c r="H404" s="41"/>
      <c r="I404" s="42"/>
      <c r="J404" s="40"/>
      <c r="K404" s="41"/>
      <c r="L404" s="43"/>
      <c r="M404" s="44" t="s">
        <v>6484</v>
      </c>
      <c r="N404" s="45"/>
      <c r="O404" s="45"/>
      <c r="P404" s="45"/>
      <c r="Q404" s="45"/>
      <c r="R404" s="45"/>
      <c r="S404" s="45"/>
      <c r="T404" s="45"/>
    </row>
    <row r="405" spans="2:20" x14ac:dyDescent="0.2">
      <c r="E405" s="39"/>
      <c r="F405" s="40"/>
      <c r="G405" s="41"/>
      <c r="H405" s="41"/>
      <c r="I405" s="42"/>
      <c r="J405" s="40"/>
      <c r="K405" s="41"/>
      <c r="L405" s="43"/>
      <c r="M405" s="44" t="s">
        <v>6485</v>
      </c>
      <c r="N405" s="45"/>
      <c r="O405" s="45"/>
      <c r="P405" s="45"/>
      <c r="Q405" s="45"/>
      <c r="R405" s="45"/>
      <c r="S405" s="45"/>
      <c r="T405" s="45"/>
    </row>
    <row r="406" spans="2:20" x14ac:dyDescent="0.2">
      <c r="E406" s="39"/>
      <c r="F406" s="40"/>
      <c r="G406" s="41"/>
      <c r="H406" s="41"/>
      <c r="I406" s="42"/>
      <c r="J406" s="40"/>
      <c r="K406" s="41"/>
      <c r="L406" s="43"/>
      <c r="M406" s="44" t="s">
        <v>6486</v>
      </c>
      <c r="N406" s="45"/>
      <c r="O406" s="45"/>
      <c r="P406" s="45"/>
      <c r="Q406" s="45"/>
      <c r="R406" s="45"/>
      <c r="S406" s="45"/>
      <c r="T406" s="45"/>
    </row>
    <row r="407" spans="2:20" x14ac:dyDescent="0.2">
      <c r="B407" s="53"/>
      <c r="C407" s="53"/>
      <c r="D407" s="53"/>
      <c r="E407" s="54"/>
      <c r="F407" s="55"/>
      <c r="G407" s="56"/>
      <c r="H407" s="56"/>
      <c r="I407" s="57"/>
      <c r="J407" s="55"/>
      <c r="K407" s="56"/>
      <c r="L407" s="58"/>
      <c r="M407" s="59"/>
      <c r="N407" s="53"/>
      <c r="O407" s="53"/>
      <c r="P407" s="53"/>
      <c r="Q407" s="53"/>
      <c r="R407" s="53"/>
      <c r="S407" s="53"/>
      <c r="T407" s="53"/>
    </row>
    <row r="408" spans="2:20" x14ac:dyDescent="0.2">
      <c r="B408" s="30" t="str">
        <f>'stocks raw'!M85</f>
        <v>002140 KS Equity</v>
      </c>
      <c r="C408" s="30" t="str">
        <f>IF(_xll.BDP($B408,C$1)="#N/A N/A","",_xll.BDP($B408,C$1))</f>
        <v>고려산업</v>
      </c>
      <c r="D408" s="30" t="str">
        <f>IF(_xll.BDP($B408,D$1)="#N/A N/A","",_xll.BDP($B408,D$1))</f>
        <v>식품</v>
      </c>
      <c r="E408" s="39">
        <f>IF(ISERROR(IF(_xll.BDP($B408,E$1)/1000000000="#N/A N/A","",_xll.BDP($B408,E$1)/1000000000)),"",IF(_xll.BDP($B408,E$1)/1000000000="#N/A N/A","",_xll.BDP($B408,E$1)/1000000000))</f>
        <v>51.375215500000003</v>
      </c>
      <c r="F408" s="40">
        <f>IF(_xll.BDP($B408,F$1)="#N/A N/A","",_xll.BDP($B408,F$1))</f>
        <v>0</v>
      </c>
      <c r="G408" s="41">
        <f>IF(_xll.BDP($B408,G$1)="#N/A N/A","",_xll.BDP($B408,G$1))</f>
        <v>7.5718019999999999</v>
      </c>
      <c r="H408" s="41">
        <f>IF(_xll.BDP($B408,H$1)="#N/A N/A","",_xll.BDP($B408,H$1))</f>
        <v>-0.24213080000000001</v>
      </c>
      <c r="I408" s="42">
        <f>IF(_xll.BDP($B408,I$1)="#N/A N/A","",_xll.BDP($B408,I$1))</f>
        <v>11.051209999999999</v>
      </c>
      <c r="J408" s="40" t="str">
        <f>IF(_xll.BDP($B408,J$1)="#N/A N/A","",_xll.BDP($B408,J$1))</f>
        <v/>
      </c>
      <c r="K408" s="41" t="str">
        <f>IF(_xll.BDP($B408,K$1)="#N/A N/A","",_xll.BDP($B408,K$1))</f>
        <v/>
      </c>
      <c r="L408" s="43" t="str">
        <f>IF(_xll.BDP($B408,L$1)="#N/A N/A","",_xll.BDP($B408,L$1))</f>
        <v/>
      </c>
      <c r="M408" s="44" t="str">
        <f>_xll.BDS($B408,M$1,"cols=1;rows=3")</f>
        <v>고려산업은 각종 가축용 배합사료 전문 생산업체.  주요제품으로는 양계용 배합사료,</v>
      </c>
      <c r="N408" s="45"/>
      <c r="O408" s="45"/>
      <c r="P408" s="45"/>
      <c r="Q408" s="45"/>
      <c r="R408" s="45"/>
      <c r="S408" s="45"/>
      <c r="T408" s="45"/>
    </row>
    <row r="409" spans="2:20" x14ac:dyDescent="0.2">
      <c r="E409" s="39"/>
      <c r="F409" s="40"/>
      <c r="G409" s="41"/>
      <c r="H409" s="41"/>
      <c r="I409" s="42"/>
      <c r="J409" s="40"/>
      <c r="K409" s="41"/>
      <c r="L409" s="43"/>
      <c r="M409" s="44" t="s">
        <v>6399</v>
      </c>
      <c r="N409" s="45"/>
      <c r="O409" s="45"/>
      <c r="P409" s="45"/>
      <c r="Q409" s="45"/>
      <c r="R409" s="45"/>
      <c r="S409" s="45"/>
      <c r="T409" s="45"/>
    </row>
    <row r="410" spans="2:20" x14ac:dyDescent="0.2">
      <c r="E410" s="39"/>
      <c r="F410" s="40"/>
      <c r="G410" s="41"/>
      <c r="H410" s="41"/>
      <c r="I410" s="42"/>
      <c r="J410" s="40"/>
      <c r="K410" s="41"/>
      <c r="L410" s="43"/>
      <c r="M410" s="44" t="s">
        <v>5909</v>
      </c>
      <c r="N410" s="45"/>
      <c r="O410" s="45"/>
      <c r="P410" s="45"/>
      <c r="Q410" s="45"/>
      <c r="R410" s="45"/>
      <c r="S410" s="45"/>
      <c r="T410" s="45"/>
    </row>
    <row r="411" spans="2:20" x14ac:dyDescent="0.2">
      <c r="E411" s="39"/>
      <c r="F411" s="40"/>
      <c r="G411" s="41"/>
      <c r="H411" s="41"/>
      <c r="I411" s="42"/>
      <c r="J411" s="40"/>
      <c r="K411" s="41"/>
      <c r="L411" s="43"/>
      <c r="M411" s="44"/>
      <c r="N411" s="45"/>
      <c r="O411" s="45"/>
      <c r="P411" s="45"/>
      <c r="Q411" s="45"/>
      <c r="R411" s="45"/>
      <c r="S411" s="45"/>
      <c r="T411" s="45"/>
    </row>
    <row r="412" spans="2:20" x14ac:dyDescent="0.2">
      <c r="B412" s="53"/>
      <c r="C412" s="53"/>
      <c r="D412" s="53"/>
      <c r="E412" s="54"/>
      <c r="F412" s="55"/>
      <c r="G412" s="56"/>
      <c r="H412" s="56"/>
      <c r="I412" s="57"/>
      <c r="J412" s="55"/>
      <c r="K412" s="56"/>
      <c r="L412" s="58"/>
      <c r="M412" s="59"/>
      <c r="N412" s="53"/>
      <c r="O412" s="53"/>
      <c r="P412" s="53"/>
      <c r="Q412" s="53"/>
      <c r="R412" s="53"/>
      <c r="S412" s="53"/>
      <c r="T412" s="53"/>
    </row>
    <row r="413" spans="2:20" x14ac:dyDescent="0.2">
      <c r="B413" s="30" t="str">
        <f>'stocks raw'!M86</f>
        <v>010130 KS Equity</v>
      </c>
      <c r="C413" s="30" t="str">
        <f>IF(_xll.BDP($B413,C$1)="#N/A N/A","",_xll.BDP($B413,C$1))</f>
        <v>고려아연</v>
      </c>
      <c r="D413" s="30" t="str">
        <f>IF(_xll.BDP($B413,D$1)="#N/A N/A","",_xll.BDP($B413,D$1))</f>
        <v>금속 &amp; 채광</v>
      </c>
      <c r="E413" s="39">
        <f>IF(ISERROR(IF(_xll.BDP($B413,E$1)/1000000000="#N/A N/A","",_xll.BDP($B413,E$1)/1000000000)),"",IF(_xll.BDP($B413,E$1)/1000000000="#N/A N/A","",_xll.BDP($B413,E$1)/1000000000))</f>
        <v>9736.92</v>
      </c>
      <c r="F413" s="40">
        <f>IF(_xll.BDP($B413,F$1)="#N/A N/A","",_xll.BDP($B413,F$1))</f>
        <v>0</v>
      </c>
      <c r="G413" s="41">
        <f>IF(_xll.BDP($B413,G$1)="#N/A N/A","",_xll.BDP($B413,G$1))</f>
        <v>1.574803</v>
      </c>
      <c r="H413" s="41">
        <f>IF(_xll.BDP($B413,H$1)="#N/A N/A","",_xll.BDP($B413,H$1))</f>
        <v>8.0628270000000004</v>
      </c>
      <c r="I413" s="42">
        <f>IF(_xll.BDP($B413,I$1)="#N/A N/A","",_xll.BDP($B413,I$1))</f>
        <v>9.4379629999999999</v>
      </c>
      <c r="J413" s="40">
        <f>IF(_xll.BDP($B413,J$1)="#N/A N/A","",_xll.BDP($B413,J$1))</f>
        <v>14.406882469294981</v>
      </c>
      <c r="K413" s="41">
        <f>IF(_xll.BDP($B413,K$1)="#N/A N/A","",_xll.BDP($B413,K$1))</f>
        <v>12.335000000000001</v>
      </c>
      <c r="L413" s="43">
        <f>IF(_xll.BDP($B413,L$1)="#N/A N/A","",_xll.BDP($B413,L$1))</f>
        <v>1.7248809531291012</v>
      </c>
      <c r="M413" s="44" t="str">
        <f>_xll.BDS($B413,M$1,"cols=1;rows=2")</f>
        <v>고려아연은 비철제련업체로서 아연괴, 전해질용 금과 은, 각종 납과 구리제품 및</v>
      </c>
      <c r="N413" s="45"/>
      <c r="O413" s="45"/>
      <c r="P413" s="45"/>
      <c r="Q413" s="45"/>
      <c r="R413" s="45"/>
      <c r="S413" s="45"/>
      <c r="T413" s="45"/>
    </row>
    <row r="414" spans="2:20" x14ac:dyDescent="0.2">
      <c r="E414" s="39"/>
      <c r="F414" s="40"/>
      <c r="G414" s="41"/>
      <c r="H414" s="41"/>
      <c r="I414" s="42"/>
      <c r="J414" s="40"/>
      <c r="K414" s="41"/>
      <c r="L414" s="43"/>
      <c r="M414" s="44" t="s">
        <v>6029</v>
      </c>
      <c r="N414" s="45"/>
      <c r="O414" s="45"/>
      <c r="P414" s="45"/>
      <c r="Q414" s="45"/>
      <c r="R414" s="45"/>
      <c r="S414" s="45"/>
      <c r="T414" s="45"/>
    </row>
    <row r="415" spans="2:20" x14ac:dyDescent="0.2">
      <c r="E415" s="39"/>
      <c r="F415" s="40"/>
      <c r="G415" s="41"/>
      <c r="H415" s="41"/>
      <c r="I415" s="42"/>
      <c r="J415" s="40"/>
      <c r="K415" s="41"/>
      <c r="L415" s="43"/>
      <c r="M415" s="44"/>
      <c r="N415" s="45"/>
      <c r="O415" s="45"/>
      <c r="P415" s="45"/>
      <c r="Q415" s="45"/>
      <c r="R415" s="45"/>
      <c r="S415" s="45"/>
      <c r="T415" s="45"/>
    </row>
    <row r="416" spans="2:20" x14ac:dyDescent="0.2">
      <c r="E416" s="39"/>
      <c r="F416" s="40"/>
      <c r="G416" s="41"/>
      <c r="H416" s="41"/>
      <c r="I416" s="42"/>
      <c r="J416" s="40"/>
      <c r="K416" s="41"/>
      <c r="L416" s="43"/>
      <c r="M416" s="44"/>
      <c r="N416" s="45"/>
      <c r="O416" s="45"/>
      <c r="P416" s="45"/>
      <c r="Q416" s="45"/>
      <c r="R416" s="45"/>
      <c r="S416" s="45"/>
      <c r="T416" s="45"/>
    </row>
    <row r="417" spans="2:20" x14ac:dyDescent="0.2">
      <c r="B417" s="53"/>
      <c r="C417" s="53"/>
      <c r="D417" s="53"/>
      <c r="E417" s="54"/>
      <c r="F417" s="55"/>
      <c r="G417" s="56"/>
      <c r="H417" s="56"/>
      <c r="I417" s="57"/>
      <c r="J417" s="55"/>
      <c r="K417" s="56"/>
      <c r="L417" s="58"/>
      <c r="M417" s="59"/>
      <c r="N417" s="53"/>
      <c r="O417" s="53"/>
      <c r="P417" s="53"/>
      <c r="Q417" s="53"/>
      <c r="R417" s="53"/>
      <c r="S417" s="53"/>
      <c r="T417" s="53"/>
    </row>
    <row r="418" spans="2:20" x14ac:dyDescent="0.2">
      <c r="B418" s="30" t="str">
        <f>'stocks raw'!M87</f>
        <v>002240 KS Equity</v>
      </c>
      <c r="C418" s="30" t="str">
        <f>IF(_xll.BDP($B418,C$1)="#N/A N/A","",_xll.BDP($B418,C$1))</f>
        <v>고려제강</v>
      </c>
      <c r="D418" s="30" t="str">
        <f>IF(_xll.BDP($B418,D$1)="#N/A N/A","",_xll.BDP($B418,D$1))</f>
        <v>금속 &amp; 채광</v>
      </c>
      <c r="E418" s="39">
        <f>IF(ISERROR(IF(_xll.BDP($B418,E$1)/1000000000="#N/A N/A","",_xll.BDP($B418,E$1)/1000000000)),"",IF(_xll.BDP($B418,E$1)/1000000000="#N/A N/A","",_xll.BDP($B418,E$1)/1000000000))</f>
        <v>675.9</v>
      </c>
      <c r="F418" s="40">
        <f>IF(_xll.BDP($B418,F$1)="#N/A N/A","",_xll.BDP($B418,F$1))</f>
        <v>0</v>
      </c>
      <c r="G418" s="41">
        <f>IF(_xll.BDP($B418,G$1)="#N/A N/A","",_xll.BDP($B418,G$1))</f>
        <v>1.3495280000000001</v>
      </c>
      <c r="H418" s="41">
        <f>IF(_xll.BDP($B418,H$1)="#N/A N/A","",_xll.BDP($B418,H$1))</f>
        <v>-4.2091839999999996</v>
      </c>
      <c r="I418" s="42">
        <f>IF(_xll.BDP($B418,I$1)="#N/A N/A","",_xll.BDP($B418,I$1))</f>
        <v>-13.37947</v>
      </c>
      <c r="J418" s="40" t="str">
        <f>IF(_xll.BDP($B418,J$1)="#N/A N/A","",_xll.BDP($B418,J$1))</f>
        <v/>
      </c>
      <c r="K418" s="41" t="str">
        <f>IF(_xll.BDP($B418,K$1)="#N/A N/A","",_xll.BDP($B418,K$1))</f>
        <v/>
      </c>
      <c r="L418" s="43" t="str">
        <f>IF(_xll.BDP($B418,L$1)="#N/A N/A","",_xll.BDP($B418,L$1))</f>
        <v/>
      </c>
      <c r="M418" s="44" t="str">
        <f>_xll.BDS($B418,M$1,"cols=1;rows=3")</f>
        <v>고려제강은 특수선재가공 전문 생산업체로서 주로 선박과 엘리베이터 등에 사용되는</v>
      </c>
      <c r="N418" s="45"/>
      <c r="O418" s="45"/>
      <c r="P418" s="45"/>
      <c r="Q418" s="45"/>
      <c r="R418" s="45"/>
      <c r="S418" s="45"/>
      <c r="T418" s="45"/>
    </row>
    <row r="419" spans="2:20" x14ac:dyDescent="0.2">
      <c r="E419" s="39"/>
      <c r="F419" s="40"/>
      <c r="G419" s="41"/>
      <c r="H419" s="41"/>
      <c r="I419" s="42"/>
      <c r="J419" s="40"/>
      <c r="K419" s="41"/>
      <c r="L419" s="43"/>
      <c r="M419" s="44" t="s">
        <v>6270</v>
      </c>
      <c r="N419" s="45"/>
      <c r="O419" s="45"/>
      <c r="P419" s="45"/>
      <c r="Q419" s="45"/>
      <c r="R419" s="45"/>
      <c r="S419" s="45"/>
      <c r="T419" s="45"/>
    </row>
    <row r="420" spans="2:20" x14ac:dyDescent="0.2">
      <c r="E420" s="39"/>
      <c r="F420" s="40"/>
      <c r="G420" s="41"/>
      <c r="H420" s="41"/>
      <c r="I420" s="42"/>
      <c r="J420" s="40"/>
      <c r="K420" s="41"/>
      <c r="L420" s="43"/>
      <c r="M420" s="44" t="s">
        <v>5903</v>
      </c>
      <c r="N420" s="45"/>
      <c r="O420" s="45"/>
      <c r="P420" s="45"/>
      <c r="Q420" s="45"/>
      <c r="R420" s="45"/>
      <c r="S420" s="45"/>
      <c r="T420" s="45"/>
    </row>
    <row r="421" spans="2:20" x14ac:dyDescent="0.2">
      <c r="E421" s="39"/>
      <c r="F421" s="40"/>
      <c r="G421" s="41"/>
      <c r="H421" s="41"/>
      <c r="I421" s="42"/>
      <c r="J421" s="40"/>
      <c r="K421" s="41"/>
      <c r="L421" s="43"/>
      <c r="M421" s="44"/>
      <c r="N421" s="45"/>
      <c r="O421" s="45"/>
      <c r="P421" s="45"/>
      <c r="Q421" s="45"/>
      <c r="R421" s="45"/>
      <c r="S421" s="45"/>
      <c r="T421" s="45"/>
    </row>
    <row r="422" spans="2:20" x14ac:dyDescent="0.2">
      <c r="B422" s="53"/>
      <c r="C422" s="53"/>
      <c r="D422" s="53"/>
      <c r="E422" s="54"/>
      <c r="F422" s="55"/>
      <c r="G422" s="56"/>
      <c r="H422" s="56"/>
      <c r="I422" s="57"/>
      <c r="J422" s="55"/>
      <c r="K422" s="56"/>
      <c r="L422" s="58"/>
      <c r="M422" s="59"/>
      <c r="N422" s="53"/>
      <c r="O422" s="53"/>
      <c r="P422" s="53"/>
      <c r="Q422" s="53"/>
      <c r="R422" s="53"/>
      <c r="S422" s="53"/>
      <c r="T422" s="53"/>
    </row>
    <row r="423" spans="2:20" x14ac:dyDescent="0.2">
      <c r="B423" s="30" t="str">
        <f>'stocks raw'!M88</f>
        <v>009810 KS Equity</v>
      </c>
      <c r="C423" s="30" t="str">
        <f>IF(_xll.BDP($B423,C$1)="#N/A N/A","",_xll.BDP($B423,C$1))</f>
        <v>고려포리머</v>
      </c>
      <c r="D423" s="30" t="str">
        <f>IF(_xll.BDP($B423,D$1)="#N/A N/A","",_xll.BDP($B423,D$1))</f>
        <v>용기 &amp; 포장지</v>
      </c>
      <c r="E423" s="39">
        <f>IF(ISERROR(IF(_xll.BDP($B423,E$1)/1000000000="#N/A N/A","",_xll.BDP($B423,E$1)/1000000000)),"",IF(_xll.BDP($B423,E$1)/1000000000="#N/A N/A","",_xll.BDP($B423,E$1)/1000000000))</f>
        <v>43.566906240000009</v>
      </c>
      <c r="F423" s="40">
        <f>IF(_xll.BDP($B423,F$1)="#N/A N/A","",_xll.BDP($B423,F$1))</f>
        <v>0</v>
      </c>
      <c r="G423" s="41">
        <f>IF(_xll.BDP($B423,G$1)="#N/A N/A","",_xll.BDP($B423,G$1))</f>
        <v>6.5789479999999996</v>
      </c>
      <c r="H423" s="41">
        <f>IF(_xll.BDP($B423,H$1)="#N/A N/A","",_xll.BDP($B423,H$1))</f>
        <v>-5.8139529999999997</v>
      </c>
      <c r="I423" s="42">
        <f>IF(_xll.BDP($B423,I$1)="#N/A N/A","",_xll.BDP($B423,I$1))</f>
        <v>9.4594590000000007</v>
      </c>
      <c r="J423" s="40" t="str">
        <f>IF(_xll.BDP($B423,J$1)="#N/A N/A","",_xll.BDP($B423,J$1))</f>
        <v/>
      </c>
      <c r="K423" s="41" t="str">
        <f>IF(_xll.BDP($B423,K$1)="#N/A N/A","",_xll.BDP($B423,K$1))</f>
        <v/>
      </c>
      <c r="L423" s="43" t="str">
        <f>IF(_xll.BDP($B423,L$1)="#N/A N/A","",_xll.BDP($B423,L$1))</f>
        <v/>
      </c>
      <c r="M423" s="44" t="str">
        <f>_xll.BDS($B423,M$1,"cols=1;rows=2")</f>
        <v>고려포리머는 양방향 TV 서비스용 Set Top Box를 도소매하는 업체이다.  또한, 동사는</v>
      </c>
      <c r="N423" s="45"/>
      <c r="O423" s="45"/>
      <c r="P423" s="45"/>
      <c r="Q423" s="45"/>
      <c r="R423" s="45"/>
      <c r="S423" s="45"/>
      <c r="T423" s="45"/>
    </row>
    <row r="424" spans="2:20" x14ac:dyDescent="0.2">
      <c r="E424" s="39"/>
      <c r="F424" s="40"/>
      <c r="G424" s="41"/>
      <c r="H424" s="41"/>
      <c r="I424" s="42"/>
      <c r="J424" s="40"/>
      <c r="K424" s="41"/>
      <c r="L424" s="43"/>
      <c r="M424" s="44" t="s">
        <v>6031</v>
      </c>
      <c r="N424" s="45"/>
      <c r="O424" s="45"/>
      <c r="P424" s="45"/>
      <c r="Q424" s="45"/>
      <c r="R424" s="45"/>
      <c r="S424" s="45"/>
      <c r="T424" s="45"/>
    </row>
    <row r="425" spans="2:20" x14ac:dyDescent="0.2">
      <c r="E425" s="39"/>
      <c r="F425" s="40"/>
      <c r="G425" s="41"/>
      <c r="H425" s="41"/>
      <c r="I425" s="42"/>
      <c r="J425" s="40"/>
      <c r="K425" s="41"/>
      <c r="L425" s="43"/>
      <c r="M425" s="44"/>
      <c r="N425" s="45"/>
      <c r="O425" s="45"/>
      <c r="P425" s="45"/>
      <c r="Q425" s="45"/>
      <c r="R425" s="45"/>
      <c r="S425" s="45"/>
      <c r="T425" s="45"/>
    </row>
    <row r="426" spans="2:20" x14ac:dyDescent="0.2">
      <c r="E426" s="39"/>
      <c r="F426" s="40"/>
      <c r="G426" s="41"/>
      <c r="H426" s="41"/>
      <c r="I426" s="42"/>
      <c r="J426" s="40"/>
      <c r="K426" s="41"/>
      <c r="L426" s="43"/>
      <c r="M426" s="44"/>
      <c r="N426" s="45"/>
      <c r="O426" s="45"/>
      <c r="P426" s="45"/>
      <c r="Q426" s="45"/>
      <c r="R426" s="45"/>
      <c r="S426" s="45"/>
      <c r="T426" s="45"/>
    </row>
    <row r="427" spans="2:20" x14ac:dyDescent="0.2">
      <c r="B427" s="53"/>
      <c r="C427" s="53"/>
      <c r="D427" s="53"/>
      <c r="E427" s="54"/>
      <c r="F427" s="55"/>
      <c r="G427" s="56"/>
      <c r="H427" s="56"/>
      <c r="I427" s="57"/>
      <c r="J427" s="55"/>
      <c r="K427" s="56"/>
      <c r="L427" s="58"/>
      <c r="M427" s="59"/>
      <c r="N427" s="53"/>
      <c r="O427" s="53"/>
      <c r="P427" s="53"/>
      <c r="Q427" s="53"/>
      <c r="R427" s="53"/>
      <c r="S427" s="53"/>
      <c r="T427" s="53"/>
    </row>
    <row r="428" spans="2:20" x14ac:dyDescent="0.2">
      <c r="B428" s="30" t="str">
        <f>'stocks raw'!M89</f>
        <v>001290 KS Equity</v>
      </c>
      <c r="C428" s="30" t="str">
        <f>IF(_xll.BDP($B428,C$1)="#N/A N/A","",_xll.BDP($B428,C$1))</f>
        <v>골든브릿지투자증권</v>
      </c>
      <c r="D428" s="30" t="str">
        <f>IF(_xll.BDP($B428,D$1)="#N/A N/A","",_xll.BDP($B428,D$1))</f>
        <v>캐피탈 시장</v>
      </c>
      <c r="E428" s="39">
        <f>IF(ISERROR(IF(_xll.BDP($B428,E$1)/1000000000="#N/A N/A","",_xll.BDP($B428,E$1)/1000000000)),"",IF(_xll.BDP($B428,E$1)/1000000000="#N/A N/A","",_xll.BDP($B428,E$1)/1000000000))</f>
        <v>68.198661690000009</v>
      </c>
      <c r="F428" s="40">
        <f>IF(_xll.BDP($B428,F$1)="#N/A N/A","",_xll.BDP($B428,F$1))</f>
        <v>0</v>
      </c>
      <c r="G428" s="41">
        <f>IF(_xll.BDP($B428,G$1)="#N/A N/A","",_xll.BDP($B428,G$1))</f>
        <v>5.4187190000000003</v>
      </c>
      <c r="H428" s="41">
        <f>IF(_xll.BDP($B428,H$1)="#N/A N/A","",_xll.BDP($B428,H$1))</f>
        <v>1.4218010000000001</v>
      </c>
      <c r="I428" s="42">
        <f>IF(_xll.BDP($B428,I$1)="#N/A N/A","",_xll.BDP($B428,I$1))</f>
        <v>-6.9565219999999997</v>
      </c>
      <c r="J428" s="40" t="str">
        <f>IF(_xll.BDP($B428,J$1)="#N/A N/A","",_xll.BDP($B428,J$1))</f>
        <v/>
      </c>
      <c r="K428" s="41" t="str">
        <f>IF(_xll.BDP($B428,K$1)="#N/A N/A","",_xll.BDP($B428,K$1))</f>
        <v/>
      </c>
      <c r="L428" s="43" t="str">
        <f>IF(_xll.BDP($B428,L$1)="#N/A N/A","",_xll.BDP($B428,L$1))</f>
        <v/>
      </c>
      <c r="M428" s="44" t="str">
        <f>_xll.BDS($B428,M$1,"cols=1;rows=4")</f>
        <v>골든브릿지투자증권은 증권업 전문회사로서 주식, 채권, 수익증권, 외화증권, 파생상</v>
      </c>
      <c r="N428" s="45"/>
      <c r="O428" s="45"/>
      <c r="P428" s="45"/>
      <c r="Q428" s="45"/>
      <c r="R428" s="45"/>
      <c r="S428" s="45"/>
      <c r="T428" s="45"/>
    </row>
    <row r="429" spans="2:20" x14ac:dyDescent="0.2">
      <c r="E429" s="39"/>
      <c r="F429" s="40"/>
      <c r="G429" s="41"/>
      <c r="H429" s="41"/>
      <c r="I429" s="42"/>
      <c r="J429" s="40"/>
      <c r="K429" s="41"/>
      <c r="L429" s="43"/>
      <c r="M429" s="44" t="s">
        <v>6363</v>
      </c>
      <c r="N429" s="45"/>
      <c r="O429" s="45"/>
      <c r="P429" s="45"/>
      <c r="Q429" s="45"/>
      <c r="R429" s="45"/>
      <c r="S429" s="45"/>
      <c r="T429" s="45"/>
    </row>
    <row r="430" spans="2:20" x14ac:dyDescent="0.2">
      <c r="E430" s="39"/>
      <c r="F430" s="40"/>
      <c r="G430" s="41"/>
      <c r="H430" s="41"/>
      <c r="I430" s="42"/>
      <c r="J430" s="40"/>
      <c r="K430" s="41"/>
      <c r="L430" s="43"/>
      <c r="M430" s="44" t="s">
        <v>6364</v>
      </c>
      <c r="N430" s="45"/>
      <c r="O430" s="45"/>
      <c r="P430" s="45"/>
      <c r="Q430" s="45"/>
      <c r="R430" s="45"/>
      <c r="S430" s="45"/>
      <c r="T430" s="45"/>
    </row>
    <row r="431" spans="2:20" x14ac:dyDescent="0.2">
      <c r="E431" s="39"/>
      <c r="F431" s="40"/>
      <c r="G431" s="41"/>
      <c r="H431" s="41"/>
      <c r="I431" s="42"/>
      <c r="J431" s="40"/>
      <c r="K431" s="41"/>
      <c r="L431" s="43"/>
      <c r="M431" s="44" t="s">
        <v>6182</v>
      </c>
      <c r="N431" s="45"/>
      <c r="O431" s="45"/>
      <c r="P431" s="45"/>
      <c r="Q431" s="45"/>
      <c r="R431" s="45"/>
      <c r="S431" s="45"/>
      <c r="T431" s="45"/>
    </row>
    <row r="432" spans="2:20" x14ac:dyDescent="0.2">
      <c r="B432" s="53"/>
      <c r="C432" s="53"/>
      <c r="D432" s="53"/>
      <c r="E432" s="54"/>
      <c r="F432" s="55"/>
      <c r="G432" s="56"/>
      <c r="H432" s="56"/>
      <c r="I432" s="57"/>
      <c r="J432" s="55"/>
      <c r="K432" s="56"/>
      <c r="L432" s="58"/>
      <c r="M432" s="59"/>
      <c r="N432" s="53"/>
      <c r="O432" s="53"/>
      <c r="P432" s="53"/>
      <c r="Q432" s="53"/>
      <c r="R432" s="53"/>
      <c r="S432" s="53"/>
      <c r="T432" s="53"/>
    </row>
    <row r="433" spans="2:20" x14ac:dyDescent="0.2">
      <c r="B433" s="30" t="str">
        <f>'stocks raw'!M90</f>
        <v>009290 KS Equity</v>
      </c>
      <c r="C433" s="30" t="str">
        <f>IF(_xll.BDP($B433,C$1)="#N/A N/A","",_xll.BDP($B433,C$1))</f>
        <v>광동제약</v>
      </c>
      <c r="D433" s="30" t="str">
        <f>IF(_xll.BDP($B433,D$1)="#N/A N/A","",_xll.BDP($B433,D$1))</f>
        <v>제약</v>
      </c>
      <c r="E433" s="39">
        <f>IF(ISERROR(IF(_xll.BDP($B433,E$1)/1000000000="#N/A N/A","",_xll.BDP($B433,E$1)/1000000000)),"",IF(_xll.BDP($B433,E$1)/1000000000="#N/A N/A","",_xll.BDP($B433,E$1)/1000000000))</f>
        <v>526.82955255000002</v>
      </c>
      <c r="F433" s="40">
        <f>IF(_xll.BDP($B433,F$1)="#N/A N/A","",_xll.BDP($B433,F$1))</f>
        <v>0</v>
      </c>
      <c r="G433" s="41">
        <f>IF(_xll.BDP($B433,G$1)="#N/A N/A","",_xll.BDP($B433,G$1))</f>
        <v>5.6782339999999998</v>
      </c>
      <c r="H433" s="41">
        <f>IF(_xll.BDP($B433,H$1)="#N/A N/A","",_xll.BDP($B433,H$1))</f>
        <v>-6.511628</v>
      </c>
      <c r="I433" s="42">
        <f>IF(_xll.BDP($B433,I$1)="#N/A N/A","",_xll.BDP($B433,I$1))</f>
        <v>-13.73391</v>
      </c>
      <c r="J433" s="40" t="str">
        <f>IF(_xll.BDP($B433,J$1)="#N/A N/A","",_xll.BDP($B433,J$1))</f>
        <v/>
      </c>
      <c r="K433" s="41" t="str">
        <f>IF(_xll.BDP($B433,K$1)="#N/A N/A","",_xll.BDP($B433,K$1))</f>
        <v/>
      </c>
      <c r="L433" s="43" t="str">
        <f>IF(_xll.BDP($B433,L$1)="#N/A N/A","",_xll.BDP($B433,L$1))</f>
        <v/>
      </c>
      <c r="M433" s="44" t="str">
        <f>_xll.BDS($B433,M$1,"cols=1;rows=2")</f>
        <v>광동제약은 한방약을 전문으로 연구, 개발하여 생산하는 업체로, 주요제품으로는</v>
      </c>
      <c r="N433" s="45"/>
      <c r="O433" s="45"/>
      <c r="P433" s="45"/>
      <c r="Q433" s="45"/>
      <c r="R433" s="45"/>
      <c r="S433" s="45"/>
      <c r="T433" s="45"/>
    </row>
    <row r="434" spans="2:20" x14ac:dyDescent="0.2">
      <c r="E434" s="39"/>
      <c r="F434" s="40"/>
      <c r="G434" s="41"/>
      <c r="H434" s="41"/>
      <c r="I434" s="42"/>
      <c r="J434" s="40"/>
      <c r="K434" s="41"/>
      <c r="L434" s="43"/>
      <c r="M434" s="44" t="s">
        <v>6062</v>
      </c>
      <c r="N434" s="45"/>
      <c r="O434" s="45"/>
      <c r="P434" s="45"/>
      <c r="Q434" s="45"/>
      <c r="R434" s="45"/>
      <c r="S434" s="45"/>
      <c r="T434" s="45"/>
    </row>
    <row r="435" spans="2:20" x14ac:dyDescent="0.2">
      <c r="E435" s="39"/>
      <c r="F435" s="40"/>
      <c r="G435" s="41"/>
      <c r="H435" s="41"/>
      <c r="I435" s="42"/>
      <c r="J435" s="40"/>
      <c r="K435" s="41"/>
      <c r="L435" s="43"/>
      <c r="M435" s="44"/>
      <c r="N435" s="45"/>
      <c r="O435" s="45"/>
      <c r="P435" s="45"/>
      <c r="Q435" s="45"/>
      <c r="R435" s="45"/>
      <c r="S435" s="45"/>
      <c r="T435" s="45"/>
    </row>
    <row r="436" spans="2:20" x14ac:dyDescent="0.2">
      <c r="E436" s="39"/>
      <c r="F436" s="40"/>
      <c r="G436" s="41"/>
      <c r="H436" s="41"/>
      <c r="I436" s="42"/>
      <c r="J436" s="40"/>
      <c r="K436" s="41"/>
      <c r="L436" s="43"/>
      <c r="M436" s="44"/>
      <c r="N436" s="45"/>
      <c r="O436" s="45"/>
      <c r="P436" s="45"/>
      <c r="Q436" s="45"/>
      <c r="R436" s="45"/>
      <c r="S436" s="45"/>
      <c r="T436" s="45"/>
    </row>
    <row r="437" spans="2:20" x14ac:dyDescent="0.2">
      <c r="B437" s="53"/>
      <c r="C437" s="53"/>
      <c r="D437" s="53"/>
      <c r="E437" s="54"/>
      <c r="F437" s="55"/>
      <c r="G437" s="56"/>
      <c r="H437" s="56"/>
      <c r="I437" s="57"/>
      <c r="J437" s="55"/>
      <c r="K437" s="56"/>
      <c r="L437" s="58"/>
      <c r="M437" s="59"/>
      <c r="N437" s="53"/>
      <c r="O437" s="53"/>
      <c r="P437" s="53"/>
      <c r="Q437" s="53"/>
      <c r="R437" s="53"/>
      <c r="S437" s="53"/>
      <c r="T437" s="53"/>
    </row>
    <row r="438" spans="2:20" x14ac:dyDescent="0.2">
      <c r="B438" s="30" t="str">
        <f>'stocks raw'!M91</f>
        <v>017040 KS Equity</v>
      </c>
      <c r="C438" s="30" t="str">
        <f>IF(_xll.BDP($B438,C$1)="#N/A N/A","",_xll.BDP($B438,C$1))</f>
        <v>광명전기</v>
      </c>
      <c r="D438" s="30" t="str">
        <f>IF(_xll.BDP($B438,D$1)="#N/A N/A","",_xll.BDP($B438,D$1))</f>
        <v>전기 장비</v>
      </c>
      <c r="E438" s="39">
        <f>IF(ISERROR(IF(_xll.BDP($B438,E$1)/1000000000="#N/A N/A","",_xll.BDP($B438,E$1)/1000000000)),"",IF(_xll.BDP($B438,E$1)/1000000000="#N/A N/A","",_xll.BDP($B438,E$1)/1000000000))</f>
        <v>123.0788266</v>
      </c>
      <c r="F438" s="40">
        <f>IF(_xll.BDP($B438,F$1)="#N/A N/A","",_xll.BDP($B438,F$1))</f>
        <v>0</v>
      </c>
      <c r="G438" s="41">
        <f>IF(_xll.BDP($B438,G$1)="#N/A N/A","",_xll.BDP($B438,G$1))</f>
        <v>10.72125</v>
      </c>
      <c r="H438" s="41">
        <f>IF(_xll.BDP($B438,H$1)="#N/A N/A","",_xll.BDP($B438,H$1))</f>
        <v>14.51613</v>
      </c>
      <c r="I438" s="42">
        <f>IF(_xll.BDP($B438,I$1)="#N/A N/A","",_xll.BDP($B438,I$1))</f>
        <v>33.647060000000003</v>
      </c>
      <c r="J438" s="40" t="str">
        <f>IF(_xll.BDP($B438,J$1)="#N/A N/A","",_xll.BDP($B438,J$1))</f>
        <v/>
      </c>
      <c r="K438" s="41" t="str">
        <f>IF(_xll.BDP($B438,K$1)="#N/A N/A","",_xll.BDP($B438,K$1))</f>
        <v/>
      </c>
      <c r="L438" s="43" t="str">
        <f>IF(_xll.BDP($B438,L$1)="#N/A N/A","",_xll.BDP($B438,L$1))</f>
        <v/>
      </c>
      <c r="M438" s="44" t="str">
        <f>_xll.BDS($B438,M$1,"cols=1;rows=3")</f>
        <v>광명전기는 제어장치 등을 생산하는 중전기기 전문 제조업체.  주요생산품으로는</v>
      </c>
      <c r="N438" s="45"/>
      <c r="O438" s="45"/>
      <c r="P438" s="45"/>
      <c r="Q438" s="45"/>
      <c r="R438" s="45"/>
      <c r="S438" s="45"/>
      <c r="T438" s="45"/>
    </row>
    <row r="439" spans="2:20" x14ac:dyDescent="0.2">
      <c r="E439" s="39"/>
      <c r="F439" s="40"/>
      <c r="G439" s="41"/>
      <c r="H439" s="41"/>
      <c r="I439" s="42"/>
      <c r="J439" s="40"/>
      <c r="K439" s="41"/>
      <c r="L439" s="43"/>
      <c r="M439" s="44" t="s">
        <v>6605</v>
      </c>
      <c r="N439" s="45"/>
      <c r="O439" s="45"/>
      <c r="P439" s="45"/>
      <c r="Q439" s="45"/>
      <c r="R439" s="45"/>
      <c r="S439" s="45"/>
      <c r="T439" s="45"/>
    </row>
    <row r="440" spans="2:20" x14ac:dyDescent="0.2">
      <c r="E440" s="39"/>
      <c r="F440" s="40"/>
      <c r="G440" s="41"/>
      <c r="H440" s="41"/>
      <c r="I440" s="42"/>
      <c r="J440" s="40"/>
      <c r="K440" s="41"/>
      <c r="L440" s="43"/>
      <c r="M440" s="44" t="s">
        <v>5803</v>
      </c>
      <c r="N440" s="45"/>
      <c r="O440" s="45"/>
      <c r="P440" s="45"/>
      <c r="Q440" s="45"/>
      <c r="R440" s="45"/>
      <c r="S440" s="45"/>
      <c r="T440" s="45"/>
    </row>
    <row r="441" spans="2:20" x14ac:dyDescent="0.2">
      <c r="E441" s="39"/>
      <c r="F441" s="40"/>
      <c r="G441" s="41"/>
      <c r="H441" s="41"/>
      <c r="I441" s="42"/>
      <c r="J441" s="40"/>
      <c r="K441" s="41"/>
      <c r="L441" s="43"/>
      <c r="M441" s="44"/>
      <c r="N441" s="45"/>
      <c r="O441" s="45"/>
      <c r="P441" s="45"/>
      <c r="Q441" s="45"/>
      <c r="R441" s="45"/>
      <c r="S441" s="45"/>
      <c r="T441" s="45"/>
    </row>
    <row r="442" spans="2:20" x14ac:dyDescent="0.2">
      <c r="B442" s="53"/>
      <c r="C442" s="53"/>
      <c r="D442" s="53"/>
      <c r="E442" s="54"/>
      <c r="F442" s="55"/>
      <c r="G442" s="56"/>
      <c r="H442" s="56"/>
      <c r="I442" s="57"/>
      <c r="J442" s="55"/>
      <c r="K442" s="56"/>
      <c r="L442" s="58"/>
      <c r="M442" s="59"/>
      <c r="N442" s="53"/>
      <c r="O442" s="53"/>
      <c r="P442" s="53"/>
      <c r="Q442" s="53"/>
      <c r="R442" s="53"/>
      <c r="S442" s="53"/>
      <c r="T442" s="53"/>
    </row>
    <row r="443" spans="2:20" x14ac:dyDescent="0.2">
      <c r="B443" s="30" t="str">
        <f>'stocks raw'!M92</f>
        <v>017900 KS Equity</v>
      </c>
      <c r="C443" s="30" t="str">
        <f>IF(_xll.BDP($B443,C$1)="#N/A N/A","",_xll.BDP($B443,C$1))</f>
        <v>광전자</v>
      </c>
      <c r="D443" s="30" t="str">
        <f>IF(_xll.BDP($B443,D$1)="#N/A N/A","",_xll.BDP($B443,D$1))</f>
        <v>반도체 &amp; 반도체 장비</v>
      </c>
      <c r="E443" s="39">
        <f>IF(ISERROR(IF(_xll.BDP($B443,E$1)/1000000000="#N/A N/A","",_xll.BDP($B443,E$1)/1000000000)),"",IF(_xll.BDP($B443,E$1)/1000000000="#N/A N/A","",_xll.BDP($B443,E$1)/1000000000))</f>
        <v>127.47627859999999</v>
      </c>
      <c r="F443" s="40">
        <f>IF(_xll.BDP($B443,F$1)="#N/A N/A","",_xll.BDP($B443,F$1))</f>
        <v>0</v>
      </c>
      <c r="G443" s="41">
        <f>IF(_xll.BDP($B443,G$1)="#N/A N/A","",_xll.BDP($B443,G$1))</f>
        <v>8.3743839999999992</v>
      </c>
      <c r="H443" s="41">
        <f>IF(_xll.BDP($B443,H$1)="#N/A N/A","",_xll.BDP($B443,H$1))</f>
        <v>-2.2222219999999999</v>
      </c>
      <c r="I443" s="42">
        <f>IF(_xll.BDP($B443,I$1)="#N/A N/A","",_xll.BDP($B443,I$1))</f>
        <v>-2.004454</v>
      </c>
      <c r="J443" s="40" t="str">
        <f>IF(_xll.BDP($B443,J$1)="#N/A N/A","",_xll.BDP($B443,J$1))</f>
        <v/>
      </c>
      <c r="K443" s="41" t="str">
        <f>IF(_xll.BDP($B443,K$1)="#N/A N/A","",_xll.BDP($B443,K$1))</f>
        <v/>
      </c>
      <c r="L443" s="43" t="str">
        <f>IF(_xll.BDP($B443,L$1)="#N/A N/A","",_xll.BDP($B443,L$1))</f>
        <v/>
      </c>
      <c r="M443" s="44" t="str">
        <f>_xll.BDS($B443,M$1,"cols=1;rows=4")</f>
        <v>광전자는 반도체 관련 제품 생산업체.  주요제품으로는 Wafer, LED (Light Emitting</v>
      </c>
      <c r="N443" s="45"/>
      <c r="O443" s="45"/>
      <c r="P443" s="45"/>
      <c r="Q443" s="45"/>
      <c r="R443" s="45"/>
      <c r="S443" s="45"/>
      <c r="T443" s="45"/>
    </row>
    <row r="444" spans="2:20" x14ac:dyDescent="0.2">
      <c r="E444" s="39"/>
      <c r="F444" s="40"/>
      <c r="G444" s="41"/>
      <c r="H444" s="41"/>
      <c r="I444" s="42"/>
      <c r="J444" s="40"/>
      <c r="K444" s="41"/>
      <c r="L444" s="43"/>
      <c r="M444" s="44" t="s">
        <v>7003</v>
      </c>
      <c r="N444" s="45"/>
      <c r="O444" s="45"/>
      <c r="P444" s="45"/>
      <c r="Q444" s="45"/>
      <c r="R444" s="45"/>
      <c r="S444" s="45"/>
      <c r="T444" s="45"/>
    </row>
    <row r="445" spans="2:20" x14ac:dyDescent="0.2">
      <c r="E445" s="39"/>
      <c r="F445" s="40"/>
      <c r="G445" s="41"/>
      <c r="H445" s="41"/>
      <c r="I445" s="42"/>
      <c r="J445" s="40"/>
      <c r="K445" s="41"/>
      <c r="L445" s="43"/>
      <c r="M445" s="44" t="s">
        <v>7004</v>
      </c>
      <c r="N445" s="45"/>
      <c r="O445" s="45"/>
      <c r="P445" s="45"/>
      <c r="Q445" s="45"/>
      <c r="R445" s="45"/>
      <c r="S445" s="45"/>
      <c r="T445" s="45"/>
    </row>
    <row r="446" spans="2:20" x14ac:dyDescent="0.2">
      <c r="E446" s="39"/>
      <c r="F446" s="40"/>
      <c r="G446" s="41"/>
      <c r="H446" s="41"/>
      <c r="I446" s="42"/>
      <c r="J446" s="40"/>
      <c r="K446" s="41"/>
      <c r="L446" s="43"/>
      <c r="M446" s="44" t="s">
        <v>7005</v>
      </c>
      <c r="N446" s="45"/>
      <c r="O446" s="45"/>
      <c r="P446" s="45"/>
      <c r="Q446" s="45"/>
      <c r="R446" s="45"/>
      <c r="S446" s="45"/>
      <c r="T446" s="45"/>
    </row>
    <row r="447" spans="2:20" x14ac:dyDescent="0.2">
      <c r="B447" s="53"/>
      <c r="C447" s="53"/>
      <c r="D447" s="53"/>
      <c r="E447" s="54"/>
      <c r="F447" s="55"/>
      <c r="G447" s="56"/>
      <c r="H447" s="56"/>
      <c r="I447" s="57"/>
      <c r="J447" s="55"/>
      <c r="K447" s="56"/>
      <c r="L447" s="58"/>
      <c r="M447" s="59"/>
      <c r="N447" s="53"/>
      <c r="O447" s="53"/>
      <c r="P447" s="53"/>
      <c r="Q447" s="53"/>
      <c r="R447" s="53"/>
      <c r="S447" s="53"/>
      <c r="T447" s="53"/>
    </row>
    <row r="448" spans="2:20" x14ac:dyDescent="0.2">
      <c r="B448" s="30" t="str">
        <f>'stocks raw'!M93</f>
        <v>037710 KS Equity</v>
      </c>
      <c r="C448" s="30" t="str">
        <f>IF(_xll.BDP($B448,C$1)="#N/A N/A","",_xll.BDP($B448,C$1))</f>
        <v>광주신세계</v>
      </c>
      <c r="D448" s="30" t="str">
        <f>IF(_xll.BDP($B448,D$1)="#N/A N/A","",_xll.BDP($B448,D$1))</f>
        <v>복합 소매</v>
      </c>
      <c r="E448" s="39">
        <f>IF(ISERROR(IF(_xll.BDP($B448,E$1)/1000000000="#N/A N/A","",_xll.BDP($B448,E$1)/1000000000)),"",IF(_xll.BDP($B448,E$1)/1000000000="#N/A N/A","",_xll.BDP($B448,E$1)/1000000000))</f>
        <v>414.4</v>
      </c>
      <c r="F448" s="40">
        <f>IF(_xll.BDP($B448,F$1)="#N/A N/A","",_xll.BDP($B448,F$1))</f>
        <v>0</v>
      </c>
      <c r="G448" s="41">
        <f>IF(_xll.BDP($B448,G$1)="#N/A N/A","",_xll.BDP($B448,G$1))</f>
        <v>1.968504</v>
      </c>
      <c r="H448" s="41">
        <f>IF(_xll.BDP($B448,H$1)="#N/A N/A","",_xll.BDP($B448,H$1))</f>
        <v>-2.6315789999999999</v>
      </c>
      <c r="I448" s="42">
        <f>IF(_xll.BDP($B448,I$1)="#N/A N/A","",_xll.BDP($B448,I$1))</f>
        <v>-2.0793949999999999</v>
      </c>
      <c r="J448" s="40" t="str">
        <f>IF(_xll.BDP($B448,J$1)="#N/A N/A","",_xll.BDP($B448,J$1))</f>
        <v/>
      </c>
      <c r="K448" s="41" t="str">
        <f>IF(_xll.BDP($B448,K$1)="#N/A N/A","",_xll.BDP($B448,K$1))</f>
        <v/>
      </c>
      <c r="L448" s="43" t="str">
        <f>IF(_xll.BDP($B448,L$1)="#N/A N/A","",_xll.BDP($B448,L$1))</f>
        <v/>
      </c>
      <c r="M448" s="44" t="str">
        <f>_xll.BDS($B448,M$1,"cols=1;rows=2")</f>
        <v>광주신세계는 전남 광주시내에서 백화점을 운영하고 있으며, 주로 의류, 식료품,</v>
      </c>
      <c r="N448" s="45"/>
      <c r="O448" s="45"/>
      <c r="P448" s="45"/>
      <c r="Q448" s="45"/>
      <c r="R448" s="45"/>
      <c r="S448" s="45"/>
      <c r="T448" s="45"/>
    </row>
    <row r="449" spans="2:20" x14ac:dyDescent="0.2">
      <c r="E449" s="39"/>
      <c r="F449" s="40"/>
      <c r="G449" s="41"/>
      <c r="H449" s="41"/>
      <c r="I449" s="42"/>
      <c r="J449" s="40"/>
      <c r="K449" s="41"/>
      <c r="L449" s="43"/>
      <c r="M449" s="44" t="s">
        <v>5901</v>
      </c>
      <c r="N449" s="45"/>
      <c r="O449" s="45"/>
      <c r="P449" s="45"/>
      <c r="Q449" s="45"/>
      <c r="R449" s="45"/>
      <c r="S449" s="45"/>
      <c r="T449" s="45"/>
    </row>
    <row r="450" spans="2:20" x14ac:dyDescent="0.2">
      <c r="E450" s="39"/>
      <c r="F450" s="40"/>
      <c r="G450" s="41"/>
      <c r="H450" s="41"/>
      <c r="I450" s="42"/>
      <c r="J450" s="40"/>
      <c r="K450" s="41"/>
      <c r="L450" s="43"/>
      <c r="M450" s="44"/>
      <c r="N450" s="45"/>
      <c r="O450" s="45"/>
      <c r="P450" s="45"/>
      <c r="Q450" s="45"/>
      <c r="R450" s="45"/>
      <c r="S450" s="45"/>
      <c r="T450" s="45"/>
    </row>
    <row r="451" spans="2:20" x14ac:dyDescent="0.2">
      <c r="E451" s="39"/>
      <c r="F451" s="40"/>
      <c r="G451" s="41"/>
      <c r="H451" s="41"/>
      <c r="I451" s="42"/>
      <c r="J451" s="40"/>
      <c r="K451" s="41"/>
      <c r="L451" s="43"/>
      <c r="M451" s="44"/>
      <c r="N451" s="45"/>
      <c r="O451" s="45"/>
      <c r="P451" s="45"/>
      <c r="Q451" s="45"/>
      <c r="R451" s="45"/>
      <c r="S451" s="45"/>
      <c r="T451" s="45"/>
    </row>
    <row r="452" spans="2:20" x14ac:dyDescent="0.2">
      <c r="B452" s="53"/>
      <c r="C452" s="53"/>
      <c r="D452" s="53"/>
      <c r="E452" s="54"/>
      <c r="F452" s="55"/>
      <c r="G452" s="56"/>
      <c r="H452" s="56"/>
      <c r="I452" s="57"/>
      <c r="J452" s="55"/>
      <c r="K452" s="56"/>
      <c r="L452" s="58"/>
      <c r="M452" s="59"/>
      <c r="N452" s="53"/>
      <c r="O452" s="53"/>
      <c r="P452" s="53"/>
      <c r="Q452" s="53"/>
      <c r="R452" s="53"/>
      <c r="S452" s="53"/>
      <c r="T452" s="53"/>
    </row>
    <row r="453" spans="2:20" x14ac:dyDescent="0.2">
      <c r="B453" s="30" t="str">
        <f>'stocks raw'!M94</f>
        <v>192530 KS Equity</v>
      </c>
      <c r="C453" s="30" t="str">
        <f>IF(_xll.BDP($B453,C$1)="#N/A N/A","",_xll.BDP($B453,C$1))</f>
        <v>광주은행</v>
      </c>
      <c r="D453" s="30" t="str">
        <f>IF(_xll.BDP($B453,D$1)="#N/A N/A","",_xll.BDP($B453,D$1))</f>
        <v>은행</v>
      </c>
      <c r="E453" s="39">
        <f>IF(ISERROR(IF(_xll.BDP($B453,E$1)/1000000000="#N/A N/A","",_xll.BDP($B453,E$1)/1000000000)),"",IF(_xll.BDP($B453,E$1)/1000000000="#N/A N/A","",_xll.BDP($B453,E$1)/1000000000))</f>
        <v>444.91021418999998</v>
      </c>
      <c r="F453" s="40">
        <f>IF(_xll.BDP($B453,F$1)="#N/A N/A","",_xll.BDP($B453,F$1))</f>
        <v>0</v>
      </c>
      <c r="G453" s="41">
        <f>IF(_xll.BDP($B453,G$1)="#N/A N/A","",_xll.BDP($B453,G$1))</f>
        <v>2.9691209999999999</v>
      </c>
      <c r="H453" s="41">
        <f>IF(_xll.BDP($B453,H$1)="#N/A N/A","",_xll.BDP($B453,H$1))</f>
        <v>-2.254791</v>
      </c>
      <c r="I453" s="42">
        <f>IF(_xll.BDP($B453,I$1)="#N/A N/A","",_xll.BDP($B453,I$1))</f>
        <v>3.214286</v>
      </c>
      <c r="J453" s="40">
        <f>IF(_xll.BDP($B453,J$1)="#N/A N/A","",_xll.BDP($B453,J$1))</f>
        <v>4.9165072724045578</v>
      </c>
      <c r="K453" s="41">
        <f>IF(_xll.BDP($B453,K$1)="#N/A N/A","",_xll.BDP($B453,K$1))</f>
        <v>6.58</v>
      </c>
      <c r="L453" s="43">
        <f>IF(_xll.BDP($B453,L$1)="#N/A N/A","",_xll.BDP($B453,L$1))</f>
        <v>0.31367730745477457</v>
      </c>
      <c r="M453" s="44" t="str">
        <f>_xll.BDS($B453,M$1,"cols=1;rows=2")</f>
        <v>광주은행은 광주를 지역기반으로한 지방은행.  동사는 중고기업 및 개인고객에게</v>
      </c>
      <c r="N453" s="45"/>
      <c r="O453" s="45"/>
      <c r="P453" s="45"/>
      <c r="Q453" s="45"/>
      <c r="R453" s="45"/>
      <c r="S453" s="45"/>
      <c r="T453" s="45"/>
    </row>
    <row r="454" spans="2:20" x14ac:dyDescent="0.2">
      <c r="E454" s="39"/>
      <c r="F454" s="40"/>
      <c r="G454" s="41"/>
      <c r="H454" s="41"/>
      <c r="I454" s="42"/>
      <c r="J454" s="40"/>
      <c r="K454" s="41"/>
      <c r="L454" s="43"/>
      <c r="M454" s="44" t="s">
        <v>5815</v>
      </c>
      <c r="N454" s="45"/>
      <c r="O454" s="45"/>
      <c r="P454" s="45"/>
      <c r="Q454" s="45"/>
      <c r="R454" s="45"/>
      <c r="S454" s="45"/>
      <c r="T454" s="45"/>
    </row>
    <row r="455" spans="2:20" x14ac:dyDescent="0.2">
      <c r="E455" s="39"/>
      <c r="F455" s="40"/>
      <c r="G455" s="41"/>
      <c r="H455" s="41"/>
      <c r="I455" s="42"/>
      <c r="J455" s="40"/>
      <c r="K455" s="41"/>
      <c r="L455" s="43"/>
      <c r="M455" s="44"/>
      <c r="N455" s="45"/>
      <c r="O455" s="45"/>
      <c r="P455" s="45"/>
      <c r="Q455" s="45"/>
      <c r="R455" s="45"/>
      <c r="S455" s="45"/>
      <c r="T455" s="45"/>
    </row>
    <row r="456" spans="2:20" x14ac:dyDescent="0.2">
      <c r="E456" s="39"/>
      <c r="F456" s="40"/>
      <c r="G456" s="41"/>
      <c r="H456" s="41"/>
      <c r="I456" s="42"/>
      <c r="J456" s="40"/>
      <c r="K456" s="41"/>
      <c r="L456" s="43"/>
      <c r="M456" s="44"/>
      <c r="N456" s="45"/>
      <c r="O456" s="45"/>
      <c r="P456" s="45"/>
      <c r="Q456" s="45"/>
      <c r="R456" s="45"/>
      <c r="S456" s="45"/>
      <c r="T456" s="45"/>
    </row>
    <row r="457" spans="2:20" x14ac:dyDescent="0.2">
      <c r="B457" s="53"/>
      <c r="C457" s="53"/>
      <c r="D457" s="53"/>
      <c r="E457" s="54"/>
      <c r="F457" s="55"/>
      <c r="G457" s="56"/>
      <c r="H457" s="56"/>
      <c r="I457" s="57"/>
      <c r="J457" s="55"/>
      <c r="K457" s="56"/>
      <c r="L457" s="58"/>
      <c r="M457" s="59"/>
      <c r="N457" s="53"/>
      <c r="O457" s="53"/>
      <c r="P457" s="53"/>
      <c r="Q457" s="53"/>
      <c r="R457" s="53"/>
      <c r="S457" s="53"/>
      <c r="T457" s="53"/>
    </row>
    <row r="458" spans="2:20" x14ac:dyDescent="0.2">
      <c r="B458" s="30" t="str">
        <f>'stocks raw'!M95</f>
        <v>140910 KS Equity</v>
      </c>
      <c r="C458" s="30" t="str">
        <f>IF(_xll.BDP($B458,C$1)="#N/A N/A","",_xll.BDP($B458,C$1))</f>
        <v>광희자기관리부동산투자회사</v>
      </c>
      <c r="D458" s="30" t="str">
        <f>IF(_xll.BDP($B458,D$1)="#N/A N/A","",_xll.BDP($B458,D$1))</f>
        <v>부동산 투자신탁(REIT)</v>
      </c>
      <c r="E458" s="39">
        <f>IF(ISERROR(IF(_xll.BDP($B458,E$1)/1000000000="#N/A N/A","",_xll.BDP($B458,E$1)/1000000000)),"",IF(_xll.BDP($B458,E$1)/1000000000="#N/A N/A","",_xll.BDP($B458,E$1)/1000000000))</f>
        <v>23.0787546</v>
      </c>
      <c r="F458" s="40">
        <f>IF(_xll.BDP($B458,F$1)="#N/A N/A","",_xll.BDP($B458,F$1))</f>
        <v>0</v>
      </c>
      <c r="G458" s="41">
        <f>IF(_xll.BDP($B458,G$1)="#N/A N/A","",_xll.BDP($B458,G$1))</f>
        <v>6.3545150000000001</v>
      </c>
      <c r="H458" s="41">
        <f>IF(_xll.BDP($B458,H$1)="#N/A N/A","",_xll.BDP($B458,H$1))</f>
        <v>-0.15698590000000001</v>
      </c>
      <c r="I458" s="42">
        <f>IF(_xll.BDP($B458,I$1)="#N/A N/A","",_xll.BDP($B458,I$1))</f>
        <v>6.1769610000000004</v>
      </c>
      <c r="J458" s="40" t="str">
        <f>IF(_xll.BDP($B458,J$1)="#N/A N/A","",_xll.BDP($B458,J$1))</f>
        <v/>
      </c>
      <c r="K458" s="41" t="str">
        <f>IF(_xll.BDP($B458,K$1)="#N/A N/A","",_xll.BDP($B458,K$1))</f>
        <v/>
      </c>
      <c r="L458" s="43" t="str">
        <f>IF(_xll.BDP($B458,L$1)="#N/A N/A","",_xll.BDP($B458,L$1))</f>
        <v/>
      </c>
      <c r="M458" s="44" t="str">
        <f>_xll.BDS($B458,M$1,"cols=1;rows=2")</f>
        <v>광희자기관리부동산투자회사는 자기관리형 리츠회사로서 토지매입과 도시형 생활주택</v>
      </c>
      <c r="N458" s="45"/>
      <c r="O458" s="45"/>
      <c r="P458" s="45"/>
      <c r="Q458" s="45"/>
      <c r="R458" s="45"/>
      <c r="S458" s="45"/>
      <c r="T458" s="45"/>
    </row>
    <row r="459" spans="2:20" x14ac:dyDescent="0.2">
      <c r="E459" s="39"/>
      <c r="F459" s="40"/>
      <c r="G459" s="41"/>
      <c r="H459" s="41"/>
      <c r="I459" s="42"/>
      <c r="J459" s="40"/>
      <c r="K459" s="41"/>
      <c r="L459" s="43"/>
      <c r="M459" s="44" t="s">
        <v>6738</v>
      </c>
      <c r="N459" s="45"/>
      <c r="O459" s="45"/>
      <c r="P459" s="45"/>
      <c r="Q459" s="45"/>
      <c r="R459" s="45"/>
      <c r="S459" s="45"/>
      <c r="T459" s="45"/>
    </row>
    <row r="460" spans="2:20" x14ac:dyDescent="0.2">
      <c r="E460" s="39"/>
      <c r="F460" s="40"/>
      <c r="G460" s="41"/>
      <c r="H460" s="41"/>
      <c r="I460" s="42"/>
      <c r="J460" s="40"/>
      <c r="K460" s="41"/>
      <c r="L460" s="43"/>
      <c r="M460" s="44"/>
      <c r="N460" s="45"/>
      <c r="O460" s="45"/>
      <c r="P460" s="45"/>
      <c r="Q460" s="45"/>
      <c r="R460" s="45"/>
      <c r="S460" s="45"/>
      <c r="T460" s="45"/>
    </row>
    <row r="461" spans="2:20" x14ac:dyDescent="0.2">
      <c r="E461" s="39"/>
      <c r="F461" s="40"/>
      <c r="G461" s="41"/>
      <c r="H461" s="41"/>
      <c r="I461" s="42"/>
      <c r="J461" s="40"/>
      <c r="K461" s="41"/>
      <c r="L461" s="43"/>
      <c r="M461" s="44"/>
      <c r="N461" s="45"/>
      <c r="O461" s="45"/>
      <c r="P461" s="45"/>
      <c r="Q461" s="45"/>
      <c r="R461" s="45"/>
      <c r="S461" s="45"/>
      <c r="T461" s="45"/>
    </row>
    <row r="462" spans="2:20" x14ac:dyDescent="0.2">
      <c r="B462" s="53"/>
      <c r="C462" s="53"/>
      <c r="D462" s="53"/>
      <c r="E462" s="54"/>
      <c r="F462" s="55"/>
      <c r="G462" s="56"/>
      <c r="H462" s="56"/>
      <c r="I462" s="57"/>
      <c r="J462" s="55"/>
      <c r="K462" s="56"/>
      <c r="L462" s="58"/>
      <c r="M462" s="59"/>
      <c r="N462" s="53"/>
      <c r="O462" s="53"/>
      <c r="P462" s="53"/>
      <c r="Q462" s="53"/>
      <c r="R462" s="53"/>
      <c r="S462" s="53"/>
      <c r="T462" s="53"/>
    </row>
    <row r="463" spans="2:20" x14ac:dyDescent="0.2">
      <c r="B463" s="30" t="str">
        <f>'stocks raw'!M96</f>
        <v>030610 KS Equity</v>
      </c>
      <c r="C463" s="30" t="str">
        <f>IF(_xll.BDP($B463,C$1)="#N/A N/A","",_xll.BDP($B463,C$1))</f>
        <v>교보증권</v>
      </c>
      <c r="D463" s="30" t="str">
        <f>IF(_xll.BDP($B463,D$1)="#N/A N/A","",_xll.BDP($B463,D$1))</f>
        <v>캐피탈 시장</v>
      </c>
      <c r="E463" s="39">
        <f>IF(ISERROR(IF(_xll.BDP($B463,E$1)/1000000000="#N/A N/A","",_xll.BDP($B463,E$1)/1000000000)),"",IF(_xll.BDP($B463,E$1)/1000000000="#N/A N/A","",_xll.BDP($B463,E$1)/1000000000))</f>
        <v>341.64</v>
      </c>
      <c r="F463" s="40">
        <f>IF(_xll.BDP($B463,F$1)="#N/A N/A","",_xll.BDP($B463,F$1))</f>
        <v>0</v>
      </c>
      <c r="G463" s="41">
        <f>IF(_xll.BDP($B463,G$1)="#N/A N/A","",_xll.BDP($B463,G$1))</f>
        <v>3.8293219999999999</v>
      </c>
      <c r="H463" s="41">
        <f>IF(_xll.BDP($B463,H$1)="#N/A N/A","",_xll.BDP($B463,H$1))</f>
        <v>-1.4537899999999999</v>
      </c>
      <c r="I463" s="42">
        <f>IF(_xll.BDP($B463,I$1)="#N/A N/A","",_xll.BDP($B463,I$1))</f>
        <v>-4.9098199999999999</v>
      </c>
      <c r="J463" s="40" t="str">
        <f>IF(_xll.BDP($B463,J$1)="#N/A N/A","",_xll.BDP($B463,J$1))</f>
        <v/>
      </c>
      <c r="K463" s="41" t="str">
        <f>IF(_xll.BDP($B463,K$1)="#N/A N/A","",_xll.BDP($B463,K$1))</f>
        <v/>
      </c>
      <c r="L463" s="43" t="str">
        <f>IF(_xll.BDP($B463,L$1)="#N/A N/A","",_xll.BDP($B463,L$1))</f>
        <v/>
      </c>
      <c r="M463" s="44" t="str">
        <f>_xll.BDS($B463,M$1,"cols=1;rows=4")</f>
        <v>교보증권은 금융관련 서비스 및 증권중개 금융기관.  동사의 주요업무는 주식, 채권,</v>
      </c>
      <c r="N463" s="45"/>
      <c r="O463" s="45"/>
      <c r="P463" s="45"/>
      <c r="Q463" s="45"/>
      <c r="R463" s="45"/>
      <c r="S463" s="45"/>
      <c r="T463" s="45"/>
    </row>
    <row r="464" spans="2:20" x14ac:dyDescent="0.2">
      <c r="E464" s="39"/>
      <c r="F464" s="40"/>
      <c r="G464" s="41"/>
      <c r="H464" s="41"/>
      <c r="I464" s="42"/>
      <c r="J464" s="40"/>
      <c r="K464" s="41"/>
      <c r="L464" s="43"/>
      <c r="M464" s="44" t="s">
        <v>6999</v>
      </c>
      <c r="N464" s="45"/>
      <c r="O464" s="45"/>
      <c r="P464" s="45"/>
      <c r="Q464" s="45"/>
      <c r="R464" s="45"/>
      <c r="S464" s="45"/>
      <c r="T464" s="45"/>
    </row>
    <row r="465" spans="2:20" x14ac:dyDescent="0.2">
      <c r="E465" s="39"/>
      <c r="F465" s="40"/>
      <c r="G465" s="41"/>
      <c r="H465" s="41"/>
      <c r="I465" s="42"/>
      <c r="J465" s="40"/>
      <c r="K465" s="41"/>
      <c r="L465" s="43"/>
      <c r="M465" s="44" t="s">
        <v>7000</v>
      </c>
      <c r="N465" s="45"/>
      <c r="O465" s="45"/>
      <c r="P465" s="45"/>
      <c r="Q465" s="45"/>
      <c r="R465" s="45"/>
      <c r="S465" s="45"/>
      <c r="T465" s="45"/>
    </row>
    <row r="466" spans="2:20" x14ac:dyDescent="0.2">
      <c r="E466" s="39"/>
      <c r="F466" s="40"/>
      <c r="G466" s="41"/>
      <c r="H466" s="41"/>
      <c r="I466" s="42"/>
      <c r="J466" s="40"/>
      <c r="K466" s="41"/>
      <c r="L466" s="43"/>
      <c r="M466" s="44" t="s">
        <v>7001</v>
      </c>
      <c r="N466" s="45"/>
      <c r="O466" s="45"/>
      <c r="P466" s="45"/>
      <c r="Q466" s="45"/>
      <c r="R466" s="45"/>
      <c r="S466" s="45"/>
      <c r="T466" s="45"/>
    </row>
    <row r="467" spans="2:20" x14ac:dyDescent="0.2">
      <c r="B467" s="53"/>
      <c r="C467" s="53"/>
      <c r="D467" s="53"/>
      <c r="E467" s="54"/>
      <c r="F467" s="55"/>
      <c r="G467" s="56"/>
      <c r="H467" s="56"/>
      <c r="I467" s="57"/>
      <c r="J467" s="55"/>
      <c r="K467" s="56"/>
      <c r="L467" s="58"/>
      <c r="M467" s="59"/>
      <c r="N467" s="53"/>
      <c r="O467" s="53"/>
      <c r="P467" s="53"/>
      <c r="Q467" s="53"/>
      <c r="R467" s="53"/>
      <c r="S467" s="53"/>
      <c r="T467" s="53"/>
    </row>
    <row r="468" spans="2:20" x14ac:dyDescent="0.2">
      <c r="B468" s="30" t="str">
        <f>'stocks raw'!M97</f>
        <v>007690 KS Equity</v>
      </c>
      <c r="C468" s="30" t="str">
        <f>IF(_xll.BDP($B468,C$1)="#N/A N/A","",_xll.BDP($B468,C$1))</f>
        <v>국도화학</v>
      </c>
      <c r="D468" s="30" t="str">
        <f>IF(_xll.BDP($B468,D$1)="#N/A N/A","",_xll.BDP($B468,D$1))</f>
        <v>화학</v>
      </c>
      <c r="E468" s="39">
        <f>IF(ISERROR(IF(_xll.BDP($B468,E$1)/1000000000="#N/A N/A","",_xll.BDP($B468,E$1)/1000000000)),"",IF(_xll.BDP($B468,E$1)/1000000000="#N/A N/A","",_xll.BDP($B468,E$1)/1000000000))</f>
        <v>342.82634400000001</v>
      </c>
      <c r="F468" s="40">
        <f>IF(_xll.BDP($B468,F$1)="#N/A N/A","",_xll.BDP($B468,F$1))</f>
        <v>0</v>
      </c>
      <c r="G468" s="41">
        <f>IF(_xll.BDP($B468,G$1)="#N/A N/A","",_xll.BDP($B468,G$1))</f>
        <v>-1.337793</v>
      </c>
      <c r="H468" s="41">
        <f>IF(_xll.BDP($B468,H$1)="#N/A N/A","",_xll.BDP($B468,H$1))</f>
        <v>-4.3760130000000004</v>
      </c>
      <c r="I468" s="42">
        <f>IF(_xll.BDP($B468,I$1)="#N/A N/A","",_xll.BDP($B468,I$1))</f>
        <v>-14.98559</v>
      </c>
      <c r="J468" s="40" t="str">
        <f>IF(_xll.BDP($B468,J$1)="#N/A N/A","",_xll.BDP($B468,J$1))</f>
        <v/>
      </c>
      <c r="K468" s="41" t="str">
        <f>IF(_xll.BDP($B468,K$1)="#N/A N/A","",_xll.BDP($B468,K$1))</f>
        <v/>
      </c>
      <c r="L468" s="43" t="str">
        <f>IF(_xll.BDP($B468,L$1)="#N/A N/A","",_xll.BDP($B468,L$1))</f>
        <v/>
      </c>
      <c r="M468" s="44" t="str">
        <f>_xll.BDS($B468,M$1,"cols=1;rows=3")</f>
        <v>국도화학은 합성수지 및 기타 플라스틱 물질 제조업체.  주요제품에는 전기, 전자,</v>
      </c>
      <c r="N468" s="45"/>
      <c r="O468" s="45"/>
      <c r="P468" s="45"/>
      <c r="Q468" s="45"/>
      <c r="R468" s="45"/>
      <c r="S468" s="45"/>
      <c r="T468" s="45"/>
    </row>
    <row r="469" spans="2:20" x14ac:dyDescent="0.2">
      <c r="E469" s="39"/>
      <c r="F469" s="40"/>
      <c r="G469" s="41"/>
      <c r="H469" s="41"/>
      <c r="I469" s="42"/>
      <c r="J469" s="40"/>
      <c r="K469" s="41"/>
      <c r="L469" s="43"/>
      <c r="M469" s="44" t="s">
        <v>6526</v>
      </c>
      <c r="N469" s="45"/>
      <c r="O469" s="45"/>
      <c r="P469" s="45"/>
      <c r="Q469" s="45"/>
      <c r="R469" s="45"/>
      <c r="S469" s="45"/>
      <c r="T469" s="45"/>
    </row>
    <row r="470" spans="2:20" x14ac:dyDescent="0.2">
      <c r="E470" s="39"/>
      <c r="F470" s="40"/>
      <c r="G470" s="41"/>
      <c r="H470" s="41"/>
      <c r="I470" s="42"/>
      <c r="J470" s="40"/>
      <c r="K470" s="41"/>
      <c r="L470" s="43"/>
      <c r="M470" s="44" t="s">
        <v>6527</v>
      </c>
      <c r="N470" s="45"/>
      <c r="O470" s="45"/>
      <c r="P470" s="45"/>
      <c r="Q470" s="45"/>
      <c r="R470" s="45"/>
      <c r="S470" s="45"/>
      <c r="T470" s="45"/>
    </row>
    <row r="471" spans="2:20" x14ac:dyDescent="0.2">
      <c r="E471" s="39"/>
      <c r="F471" s="40"/>
      <c r="G471" s="41"/>
      <c r="H471" s="41"/>
      <c r="I471" s="42"/>
      <c r="J471" s="40"/>
      <c r="K471" s="41"/>
      <c r="L471" s="43"/>
      <c r="M471" s="44"/>
      <c r="N471" s="45"/>
      <c r="O471" s="45"/>
      <c r="P471" s="45"/>
      <c r="Q471" s="45"/>
      <c r="R471" s="45"/>
      <c r="S471" s="45"/>
      <c r="T471" s="45"/>
    </row>
    <row r="472" spans="2:20" x14ac:dyDescent="0.2">
      <c r="B472" s="53"/>
      <c r="C472" s="53"/>
      <c r="D472" s="53"/>
      <c r="E472" s="54"/>
      <c r="F472" s="55"/>
      <c r="G472" s="56"/>
      <c r="H472" s="56"/>
      <c r="I472" s="57"/>
      <c r="J472" s="55"/>
      <c r="K472" s="56"/>
      <c r="L472" s="58"/>
      <c r="M472" s="59"/>
      <c r="N472" s="53"/>
      <c r="O472" s="53"/>
      <c r="P472" s="53"/>
      <c r="Q472" s="53"/>
      <c r="R472" s="53"/>
      <c r="S472" s="53"/>
      <c r="T472" s="53"/>
    </row>
    <row r="473" spans="2:20" x14ac:dyDescent="0.2">
      <c r="B473" s="30" t="str">
        <f>'stocks raw'!M98</f>
        <v>005320 KS Equity</v>
      </c>
      <c r="C473" s="30" t="str">
        <f>IF(_xll.BDP($B473,C$1)="#N/A N/A","",_xll.BDP($B473,C$1))</f>
        <v>국동</v>
      </c>
      <c r="D473" s="30" t="str">
        <f>IF(_xll.BDP($B473,D$1)="#N/A N/A","",_xll.BDP($B473,D$1))</f>
        <v>섬유, 의류 &amp; 사치품</v>
      </c>
      <c r="E473" s="39">
        <f>IF(ISERROR(IF(_xll.BDP($B473,E$1)/1000000000="#N/A N/A","",_xll.BDP($B473,E$1)/1000000000)),"",IF(_xll.BDP($B473,E$1)/1000000000="#N/A N/A","",_xll.BDP($B473,E$1)/1000000000))</f>
        <v>58.1381607</v>
      </c>
      <c r="F473" s="40">
        <f>IF(_xll.BDP($B473,F$1)="#N/A N/A","",_xll.BDP($B473,F$1))</f>
        <v>0</v>
      </c>
      <c r="G473" s="41">
        <f>IF(_xll.BDP($B473,G$1)="#N/A N/A","",_xll.BDP($B473,G$1))</f>
        <v>0.10040159999999999</v>
      </c>
      <c r="H473" s="41">
        <f>IF(_xll.BDP($B473,H$1)="#N/A N/A","",_xll.BDP($B473,H$1))</f>
        <v>-14.78632</v>
      </c>
      <c r="I473" s="42">
        <f>IF(_xll.BDP($B473,I$1)="#N/A N/A","",_xll.BDP($B473,I$1))</f>
        <v>-27.49091</v>
      </c>
      <c r="J473" s="40" t="str">
        <f>IF(_xll.BDP($B473,J$1)="#N/A N/A","",_xll.BDP($B473,J$1))</f>
        <v/>
      </c>
      <c r="K473" s="41" t="str">
        <f>IF(_xll.BDP($B473,K$1)="#N/A N/A","",_xll.BDP($B473,K$1))</f>
        <v/>
      </c>
      <c r="L473" s="43" t="str">
        <f>IF(_xll.BDP($B473,L$1)="#N/A N/A","",_xll.BDP($B473,L$1))</f>
        <v/>
      </c>
      <c r="M473" s="44" t="str">
        <f>_xll.BDS($B473,M$1,"cols=1;rows=2")</f>
        <v>국동은 니트 등의 의류 전문 제조 및 판매업체.  동사는 주로 생산제품을 주문자</v>
      </c>
      <c r="N473" s="45"/>
      <c r="O473" s="45"/>
      <c r="P473" s="45"/>
      <c r="Q473" s="45"/>
      <c r="R473" s="45"/>
      <c r="S473" s="45"/>
      <c r="T473" s="45"/>
    </row>
    <row r="474" spans="2:20" x14ac:dyDescent="0.2">
      <c r="E474" s="39"/>
      <c r="F474" s="40"/>
      <c r="G474" s="41"/>
      <c r="H474" s="41"/>
      <c r="I474" s="42"/>
      <c r="J474" s="40"/>
      <c r="K474" s="41"/>
      <c r="L474" s="43"/>
      <c r="M474" s="44" t="s">
        <v>6109</v>
      </c>
      <c r="N474" s="45"/>
      <c r="O474" s="45"/>
      <c r="P474" s="45"/>
      <c r="Q474" s="45"/>
      <c r="R474" s="45"/>
      <c r="S474" s="45"/>
      <c r="T474" s="45"/>
    </row>
    <row r="475" spans="2:20" x14ac:dyDescent="0.2">
      <c r="E475" s="39"/>
      <c r="F475" s="40"/>
      <c r="G475" s="41"/>
      <c r="H475" s="41"/>
      <c r="I475" s="42"/>
      <c r="J475" s="40"/>
      <c r="K475" s="41"/>
      <c r="L475" s="43"/>
      <c r="M475" s="44"/>
      <c r="N475" s="45"/>
      <c r="O475" s="45"/>
      <c r="P475" s="45"/>
      <c r="Q475" s="45"/>
      <c r="R475" s="45"/>
      <c r="S475" s="45"/>
      <c r="T475" s="45"/>
    </row>
    <row r="476" spans="2:20" x14ac:dyDescent="0.2">
      <c r="E476" s="39"/>
      <c r="F476" s="40"/>
      <c r="G476" s="41"/>
      <c r="H476" s="41"/>
      <c r="I476" s="42"/>
      <c r="J476" s="40"/>
      <c r="K476" s="41"/>
      <c r="L476" s="43"/>
      <c r="M476" s="44"/>
      <c r="N476" s="45"/>
      <c r="O476" s="45"/>
      <c r="P476" s="45"/>
      <c r="Q476" s="45"/>
      <c r="R476" s="45"/>
      <c r="S476" s="45"/>
      <c r="T476" s="45"/>
    </row>
    <row r="477" spans="2:20" x14ac:dyDescent="0.2">
      <c r="B477" s="53"/>
      <c r="C477" s="53"/>
      <c r="D477" s="53"/>
      <c r="E477" s="54"/>
      <c r="F477" s="55"/>
      <c r="G477" s="56"/>
      <c r="H477" s="56"/>
      <c r="I477" s="57"/>
      <c r="J477" s="55"/>
      <c r="K477" s="56"/>
      <c r="L477" s="58"/>
      <c r="M477" s="59"/>
      <c r="N477" s="53"/>
      <c r="O477" s="53"/>
      <c r="P477" s="53"/>
      <c r="Q477" s="53"/>
      <c r="R477" s="53"/>
      <c r="S477" s="53"/>
      <c r="T477" s="53"/>
    </row>
    <row r="478" spans="2:20" x14ac:dyDescent="0.2">
      <c r="B478" s="30" t="str">
        <f>'stocks raw'!M99</f>
        <v>001140 KS Equity</v>
      </c>
      <c r="C478" s="30" t="str">
        <f>IF(_xll.BDP($B478,C$1)="#N/A N/A","",_xll.BDP($B478,C$1))</f>
        <v>국보</v>
      </c>
      <c r="D478" s="30" t="str">
        <f>IF(_xll.BDP($B478,D$1)="#N/A N/A","",_xll.BDP($B478,D$1))</f>
        <v>도로 &amp; 선로</v>
      </c>
      <c r="E478" s="39">
        <f>IF(ISERROR(IF(_xll.BDP($B478,E$1)/1000000000="#N/A N/A","",_xll.BDP($B478,E$1)/1000000000)),"",IF(_xll.BDP($B478,E$1)/1000000000="#N/A N/A","",_xll.BDP($B478,E$1)/1000000000))</f>
        <v>17.7723592</v>
      </c>
      <c r="F478" s="40">
        <f>IF(_xll.BDP($B478,F$1)="#N/A N/A","",_xll.BDP($B478,F$1))</f>
        <v>0</v>
      </c>
      <c r="G478" s="41">
        <f>IF(_xll.BDP($B478,G$1)="#N/A N/A","",_xll.BDP($B478,G$1))</f>
        <v>5.4878049999999998</v>
      </c>
      <c r="H478" s="41">
        <f>IF(_xll.BDP($B478,H$1)="#N/A N/A","",_xll.BDP($B478,H$1))</f>
        <v>-11.50895</v>
      </c>
      <c r="I478" s="42">
        <f>IF(_xll.BDP($B478,I$1)="#N/A N/A","",_xll.BDP($B478,I$1))</f>
        <v>-4.6831959999999997</v>
      </c>
      <c r="J478" s="40" t="str">
        <f>IF(_xll.BDP($B478,J$1)="#N/A N/A","",_xll.BDP($B478,J$1))</f>
        <v/>
      </c>
      <c r="K478" s="41" t="str">
        <f>IF(_xll.BDP($B478,K$1)="#N/A N/A","",_xll.BDP($B478,K$1))</f>
        <v/>
      </c>
      <c r="L478" s="43" t="str">
        <f>IF(_xll.BDP($B478,L$1)="#N/A N/A","",_xll.BDP($B478,L$1))</f>
        <v/>
      </c>
      <c r="M478" s="44" t="str">
        <f>_xll.BDS($B478,M$1,"cols=1;rows=2")</f>
        <v>국보는 컨테이너운송을 주사업으로 하는 육상운송 서비스업체.  주요서비스로는</v>
      </c>
      <c r="N478" s="45"/>
      <c r="O478" s="45"/>
      <c r="P478" s="45"/>
      <c r="Q478" s="45"/>
      <c r="R478" s="45"/>
      <c r="S478" s="45"/>
      <c r="T478" s="45"/>
    </row>
    <row r="479" spans="2:20" x14ac:dyDescent="0.2">
      <c r="E479" s="39"/>
      <c r="F479" s="40"/>
      <c r="G479" s="41"/>
      <c r="H479" s="41"/>
      <c r="I479" s="42"/>
      <c r="J479" s="40"/>
      <c r="K479" s="41"/>
      <c r="L479" s="43"/>
      <c r="M479" s="44" t="s">
        <v>6355</v>
      </c>
      <c r="N479" s="45"/>
      <c r="O479" s="45"/>
      <c r="P479" s="45"/>
      <c r="Q479" s="45"/>
      <c r="R479" s="45"/>
      <c r="S479" s="45"/>
      <c r="T479" s="45"/>
    </row>
    <row r="480" spans="2:20" x14ac:dyDescent="0.2">
      <c r="E480" s="39"/>
      <c r="F480" s="40"/>
      <c r="G480" s="41"/>
      <c r="H480" s="41"/>
      <c r="I480" s="42"/>
      <c r="J480" s="40"/>
      <c r="K480" s="41"/>
      <c r="L480" s="43"/>
      <c r="M480" s="44"/>
      <c r="N480" s="45"/>
      <c r="O480" s="45"/>
      <c r="P480" s="45"/>
      <c r="Q480" s="45"/>
      <c r="R480" s="45"/>
      <c r="S480" s="45"/>
      <c r="T480" s="45"/>
    </row>
    <row r="481" spans="2:20" x14ac:dyDescent="0.2">
      <c r="E481" s="39"/>
      <c r="F481" s="40"/>
      <c r="G481" s="41"/>
      <c r="H481" s="41"/>
      <c r="I481" s="42"/>
      <c r="J481" s="40"/>
      <c r="K481" s="41"/>
      <c r="L481" s="43"/>
      <c r="M481" s="44"/>
      <c r="N481" s="45"/>
      <c r="O481" s="45"/>
      <c r="P481" s="45"/>
      <c r="Q481" s="45"/>
      <c r="R481" s="45"/>
      <c r="S481" s="45"/>
      <c r="T481" s="45"/>
    </row>
    <row r="482" spans="2:20" x14ac:dyDescent="0.2">
      <c r="B482" s="53"/>
      <c r="C482" s="53"/>
      <c r="D482" s="53"/>
      <c r="E482" s="54"/>
      <c r="F482" s="55"/>
      <c r="G482" s="56"/>
      <c r="H482" s="56"/>
      <c r="I482" s="57"/>
      <c r="J482" s="55"/>
      <c r="K482" s="56"/>
      <c r="L482" s="58"/>
      <c r="M482" s="59"/>
      <c r="N482" s="53"/>
      <c r="O482" s="53"/>
      <c r="P482" s="53"/>
      <c r="Q482" s="53"/>
      <c r="R482" s="53"/>
      <c r="S482" s="53"/>
      <c r="T482" s="53"/>
    </row>
    <row r="483" spans="2:20" x14ac:dyDescent="0.2">
      <c r="B483" s="30" t="str">
        <f>'stocks raw'!M100</f>
        <v>002720 KS Equity</v>
      </c>
      <c r="C483" s="30" t="str">
        <f>IF(_xll.BDP($B483,C$1)="#N/A N/A","",_xll.BDP($B483,C$1))</f>
        <v>국제약품</v>
      </c>
      <c r="D483" s="30" t="str">
        <f>IF(_xll.BDP($B483,D$1)="#N/A N/A","",_xll.BDP($B483,D$1))</f>
        <v>제약</v>
      </c>
      <c r="E483" s="39">
        <f>IF(ISERROR(IF(_xll.BDP($B483,E$1)/1000000000="#N/A N/A","",_xll.BDP($B483,E$1)/1000000000)),"",IF(_xll.BDP($B483,E$1)/1000000000="#N/A N/A","",_xll.BDP($B483,E$1)/1000000000))</f>
        <v>100.14212754</v>
      </c>
      <c r="F483" s="40">
        <f>IF(_xll.BDP($B483,F$1)="#N/A N/A","",_xll.BDP($B483,F$1))</f>
        <v>0</v>
      </c>
      <c r="G483" s="41">
        <f>IF(_xll.BDP($B483,G$1)="#N/A N/A","",_xll.BDP($B483,G$1))</f>
        <v>18.700790000000001</v>
      </c>
      <c r="H483" s="41">
        <f>IF(_xll.BDP($B483,H$1)="#N/A N/A","",_xll.BDP($B483,H$1))</f>
        <v>1.5151520000000001</v>
      </c>
      <c r="I483" s="42">
        <f>IF(_xll.BDP($B483,I$1)="#N/A N/A","",_xll.BDP($B483,I$1))</f>
        <v>36.889899999999997</v>
      </c>
      <c r="J483" s="40" t="str">
        <f>IF(_xll.BDP($B483,J$1)="#N/A N/A","",_xll.BDP($B483,J$1))</f>
        <v/>
      </c>
      <c r="K483" s="41" t="str">
        <f>IF(_xll.BDP($B483,K$1)="#N/A N/A","",_xll.BDP($B483,K$1))</f>
        <v/>
      </c>
      <c r="L483" s="43" t="str">
        <f>IF(_xll.BDP($B483,L$1)="#N/A N/A","",_xll.BDP($B483,L$1))</f>
        <v/>
      </c>
      <c r="M483" s="44" t="str">
        <f>_xll.BDS($B483,M$1,"cols=1;rows=2")</f>
        <v>국제약품은 의약품 제조회사로서 항생제, 진통제, 입술보호제, 골다공증 치료제  등을</v>
      </c>
      <c r="N483" s="45"/>
      <c r="O483" s="45"/>
      <c r="P483" s="45"/>
      <c r="Q483" s="45"/>
      <c r="R483" s="45"/>
      <c r="S483" s="45"/>
      <c r="T483" s="45"/>
    </row>
    <row r="484" spans="2:20" x14ac:dyDescent="0.2">
      <c r="E484" s="39"/>
      <c r="F484" s="40"/>
      <c r="G484" s="41"/>
      <c r="H484" s="41"/>
      <c r="I484" s="42"/>
      <c r="J484" s="40"/>
      <c r="K484" s="41"/>
      <c r="L484" s="43"/>
      <c r="M484" s="44" t="s">
        <v>6184</v>
      </c>
      <c r="N484" s="45"/>
      <c r="O484" s="45"/>
      <c r="P484" s="45"/>
      <c r="Q484" s="45"/>
      <c r="R484" s="45"/>
      <c r="S484" s="45"/>
      <c r="T484" s="45"/>
    </row>
    <row r="485" spans="2:20" x14ac:dyDescent="0.2">
      <c r="E485" s="39"/>
      <c r="F485" s="40"/>
      <c r="G485" s="41"/>
      <c r="H485" s="41"/>
      <c r="I485" s="42"/>
      <c r="J485" s="40"/>
      <c r="K485" s="41"/>
      <c r="L485" s="43"/>
      <c r="M485" s="44"/>
      <c r="N485" s="45"/>
      <c r="O485" s="45"/>
      <c r="P485" s="45"/>
      <c r="Q485" s="45"/>
      <c r="R485" s="45"/>
      <c r="S485" s="45"/>
      <c r="T485" s="45"/>
    </row>
    <row r="486" spans="2:20" x14ac:dyDescent="0.2">
      <c r="E486" s="39"/>
      <c r="F486" s="40"/>
      <c r="G486" s="41"/>
      <c r="H486" s="41"/>
      <c r="I486" s="42"/>
      <c r="J486" s="40"/>
      <c r="K486" s="41"/>
      <c r="L486" s="43"/>
      <c r="M486" s="44"/>
      <c r="N486" s="45"/>
      <c r="O486" s="45"/>
      <c r="P486" s="45"/>
      <c r="Q486" s="45"/>
      <c r="R486" s="45"/>
      <c r="S486" s="45"/>
      <c r="T486" s="45"/>
    </row>
    <row r="487" spans="2:20" x14ac:dyDescent="0.2">
      <c r="B487" s="53"/>
      <c r="C487" s="53"/>
      <c r="D487" s="53"/>
      <c r="E487" s="54"/>
      <c r="F487" s="55"/>
      <c r="G487" s="56"/>
      <c r="H487" s="56"/>
      <c r="I487" s="57"/>
      <c r="J487" s="55"/>
      <c r="K487" s="56"/>
      <c r="L487" s="58"/>
      <c r="M487" s="59"/>
      <c r="N487" s="53"/>
      <c r="O487" s="53"/>
      <c r="P487" s="53"/>
      <c r="Q487" s="53"/>
      <c r="R487" s="53"/>
      <c r="S487" s="53"/>
      <c r="T487" s="53"/>
    </row>
    <row r="488" spans="2:20" x14ac:dyDescent="0.2">
      <c r="B488" s="30" t="str">
        <f>'stocks raw'!M101</f>
        <v>114090 KS Equity</v>
      </c>
      <c r="C488" s="30" t="str">
        <f>IF(_xll.BDP($B488,C$1)="#N/A N/A","",_xll.BDP($B488,C$1))</f>
        <v>그랜드코리아레저</v>
      </c>
      <c r="D488" s="30" t="str">
        <f>IF(_xll.BDP($B488,D$1)="#N/A N/A","",_xll.BDP($B488,D$1))</f>
        <v>호텔, 레스토랑 &amp; 레저</v>
      </c>
      <c r="E488" s="39">
        <f>IF(ISERROR(IF(_xll.BDP($B488,E$1)/1000000000="#N/A N/A","",_xll.BDP($B488,E$1)/1000000000)),"",IF(_xll.BDP($B488,E$1)/1000000000="#N/A N/A","",_xll.BDP($B488,E$1)/1000000000))</f>
        <v>1648.4536055000001</v>
      </c>
      <c r="F488" s="40">
        <f>IF(_xll.BDP($B488,F$1)="#N/A N/A","",_xll.BDP($B488,F$1))</f>
        <v>0</v>
      </c>
      <c r="G488" s="41">
        <f>IF(_xll.BDP($B488,G$1)="#N/A N/A","",_xll.BDP($B488,G$1))</f>
        <v>1.9120459999999999</v>
      </c>
      <c r="H488" s="41">
        <f>IF(_xll.BDP($B488,H$1)="#N/A N/A","",_xll.BDP($B488,H$1))</f>
        <v>-2.7372260000000002</v>
      </c>
      <c r="I488" s="42">
        <f>IF(_xll.BDP($B488,I$1)="#N/A N/A","",_xll.BDP($B488,I$1))</f>
        <v>20.316030000000001</v>
      </c>
      <c r="J488" s="40">
        <f>IF(_xll.BDP($B488,J$1)="#N/A N/A","",_xll.BDP($B488,J$1))</f>
        <v>14.906972659549355</v>
      </c>
      <c r="K488" s="41">
        <f>IF(_xll.BDP($B488,K$1)="#N/A N/A","",_xll.BDP($B488,K$1))</f>
        <v>22.983000000000001</v>
      </c>
      <c r="L488" s="43">
        <f>IF(_xll.BDP($B488,L$1)="#N/A N/A","",_xll.BDP($B488,L$1))</f>
        <v>3.279147623411613</v>
      </c>
      <c r="M488" s="44" t="str">
        <f>_xll.BDS($B488,M$1)</f>
        <v>그랜드코리아레저는 카지노 사업을 영위하는 회사.</v>
      </c>
      <c r="N488" s="45"/>
      <c r="O488" s="45"/>
      <c r="P488" s="45"/>
      <c r="Q488" s="45"/>
      <c r="R488" s="45"/>
      <c r="S488" s="45"/>
      <c r="T488" s="45"/>
    </row>
    <row r="489" spans="2:20" x14ac:dyDescent="0.2">
      <c r="E489" s="39"/>
      <c r="F489" s="40"/>
      <c r="G489" s="41"/>
      <c r="H489" s="41"/>
      <c r="I489" s="42"/>
      <c r="J489" s="40"/>
      <c r="K489" s="41"/>
      <c r="L489" s="43"/>
      <c r="M489" s="44"/>
      <c r="N489" s="45"/>
      <c r="O489" s="45"/>
      <c r="P489" s="45"/>
      <c r="Q489" s="45"/>
      <c r="R489" s="45"/>
      <c r="S489" s="45"/>
      <c r="T489" s="45"/>
    </row>
    <row r="490" spans="2:20" x14ac:dyDescent="0.2">
      <c r="E490" s="39"/>
      <c r="F490" s="40"/>
      <c r="G490" s="41"/>
      <c r="H490" s="41"/>
      <c r="I490" s="42"/>
      <c r="J490" s="40"/>
      <c r="K490" s="41"/>
      <c r="L490" s="43"/>
      <c r="M490" s="44"/>
      <c r="N490" s="45"/>
      <c r="O490" s="45"/>
      <c r="P490" s="45"/>
      <c r="Q490" s="45"/>
      <c r="R490" s="45"/>
      <c r="S490" s="45"/>
      <c r="T490" s="45"/>
    </row>
    <row r="491" spans="2:20" x14ac:dyDescent="0.2">
      <c r="E491" s="39"/>
      <c r="F491" s="40"/>
      <c r="G491" s="41"/>
      <c r="H491" s="41"/>
      <c r="I491" s="42"/>
      <c r="J491" s="40"/>
      <c r="K491" s="41"/>
      <c r="L491" s="43"/>
      <c r="M491" s="44"/>
      <c r="N491" s="45"/>
      <c r="O491" s="45"/>
      <c r="P491" s="45"/>
      <c r="Q491" s="45"/>
      <c r="R491" s="45"/>
      <c r="S491" s="45"/>
      <c r="T491" s="45"/>
    </row>
    <row r="492" spans="2:20" x14ac:dyDescent="0.2">
      <c r="B492" s="53"/>
      <c r="C492" s="53"/>
      <c r="D492" s="53"/>
      <c r="E492" s="54"/>
      <c r="F492" s="55"/>
      <c r="G492" s="56"/>
      <c r="H492" s="56"/>
      <c r="I492" s="57"/>
      <c r="J492" s="55"/>
      <c r="K492" s="56"/>
      <c r="L492" s="58"/>
      <c r="M492" s="59"/>
      <c r="N492" s="53"/>
      <c r="O492" s="53"/>
      <c r="P492" s="53"/>
      <c r="Q492" s="53"/>
      <c r="R492" s="53"/>
      <c r="S492" s="53"/>
      <c r="T492" s="53"/>
    </row>
    <row r="493" spans="2:20" x14ac:dyDescent="0.2">
      <c r="B493" s="30" t="str">
        <f>'stocks raw'!M102</f>
        <v>014530 KS Equity</v>
      </c>
      <c r="C493" s="30" t="str">
        <f>IF(_xll.BDP($B493,C$1)="#N/A N/A","",_xll.BDP($B493,C$1))</f>
        <v>극동유화</v>
      </c>
      <c r="D493" s="30" t="str">
        <f>IF(_xll.BDP($B493,D$1)="#N/A N/A","",_xll.BDP($B493,D$1))</f>
        <v>화학</v>
      </c>
      <c r="E493" s="39">
        <f>IF(ISERROR(IF(_xll.BDP($B493,E$1)/1000000000="#N/A N/A","",_xll.BDP($B493,E$1)/1000000000)),"",IF(_xll.BDP($B493,E$1)/1000000000="#N/A N/A","",_xll.BDP($B493,E$1)/1000000000))</f>
        <v>121.34558159999999</v>
      </c>
      <c r="F493" s="40">
        <f>IF(_xll.BDP($B493,F$1)="#N/A N/A","",_xll.BDP($B493,F$1))</f>
        <v>0</v>
      </c>
      <c r="G493" s="41">
        <f>IF(_xll.BDP($B493,G$1)="#N/A N/A","",_xll.BDP($B493,G$1))</f>
        <v>8.75</v>
      </c>
      <c r="H493" s="41">
        <f>IF(_xll.BDP($B493,H$1)="#N/A N/A","",_xll.BDP($B493,H$1))</f>
        <v>-3.8674029999999999</v>
      </c>
      <c r="I493" s="42">
        <f>IF(_xll.BDP($B493,I$1)="#N/A N/A","",_xll.BDP($B493,I$1))</f>
        <v>-12.23203</v>
      </c>
      <c r="J493" s="40" t="str">
        <f>IF(_xll.BDP($B493,J$1)="#N/A N/A","",_xll.BDP($B493,J$1))</f>
        <v/>
      </c>
      <c r="K493" s="41" t="str">
        <f>IF(_xll.BDP($B493,K$1)="#N/A N/A","",_xll.BDP($B493,K$1))</f>
        <v/>
      </c>
      <c r="L493" s="43" t="str">
        <f>IF(_xll.BDP($B493,L$1)="#N/A N/A","",_xll.BDP($B493,L$1))</f>
        <v/>
      </c>
      <c r="M493" s="44" t="str">
        <f>_xll.BDS($B493,M$1,"cols=1;rows=3")</f>
        <v>극동유화는 Audi, Volkswagen 등의 수입자동차 판매업 및 윤활유 전문 생산업체.</v>
      </c>
      <c r="N493" s="45"/>
      <c r="O493" s="45"/>
      <c r="P493" s="45"/>
      <c r="Q493" s="45"/>
      <c r="R493" s="45"/>
      <c r="S493" s="45"/>
      <c r="T493" s="45"/>
    </row>
    <row r="494" spans="2:20" x14ac:dyDescent="0.2">
      <c r="E494" s="39"/>
      <c r="F494" s="40"/>
      <c r="G494" s="41"/>
      <c r="H494" s="41"/>
      <c r="I494" s="42"/>
      <c r="J494" s="40"/>
      <c r="K494" s="41"/>
      <c r="L494" s="43"/>
      <c r="M494" s="44" t="s">
        <v>6593</v>
      </c>
      <c r="N494" s="45"/>
      <c r="O494" s="45"/>
      <c r="P494" s="45"/>
      <c r="Q494" s="45"/>
      <c r="R494" s="45"/>
      <c r="S494" s="45"/>
      <c r="T494" s="45"/>
    </row>
    <row r="495" spans="2:20" x14ac:dyDescent="0.2">
      <c r="E495" s="39"/>
      <c r="F495" s="40"/>
      <c r="G495" s="41"/>
      <c r="H495" s="41"/>
      <c r="I495" s="42"/>
      <c r="J495" s="40"/>
      <c r="K495" s="41"/>
      <c r="L495" s="43"/>
      <c r="M495" s="44" t="s">
        <v>6594</v>
      </c>
      <c r="N495" s="45"/>
      <c r="O495" s="45"/>
      <c r="P495" s="45"/>
      <c r="Q495" s="45"/>
      <c r="R495" s="45"/>
      <c r="S495" s="45"/>
      <c r="T495" s="45"/>
    </row>
    <row r="496" spans="2:20" x14ac:dyDescent="0.2">
      <c r="E496" s="39"/>
      <c r="F496" s="40"/>
      <c r="G496" s="41"/>
      <c r="H496" s="41"/>
      <c r="I496" s="42"/>
      <c r="J496" s="40"/>
      <c r="K496" s="41"/>
      <c r="L496" s="43"/>
      <c r="M496" s="44"/>
      <c r="N496" s="45"/>
      <c r="O496" s="45"/>
      <c r="P496" s="45"/>
      <c r="Q496" s="45"/>
      <c r="R496" s="45"/>
      <c r="S496" s="45"/>
      <c r="T496" s="45"/>
    </row>
    <row r="497" spans="2:20" x14ac:dyDescent="0.2">
      <c r="B497" s="53"/>
      <c r="C497" s="53"/>
      <c r="D497" s="53"/>
      <c r="E497" s="54"/>
      <c r="F497" s="55"/>
      <c r="G497" s="56"/>
      <c r="H497" s="56"/>
      <c r="I497" s="57"/>
      <c r="J497" s="55"/>
      <c r="K497" s="56"/>
      <c r="L497" s="58"/>
      <c r="M497" s="59"/>
      <c r="N497" s="53"/>
      <c r="O497" s="53"/>
      <c r="P497" s="53"/>
      <c r="Q497" s="53"/>
      <c r="R497" s="53"/>
      <c r="S497" s="53"/>
      <c r="T497" s="53"/>
    </row>
    <row r="498" spans="2:20" x14ac:dyDescent="0.2">
      <c r="B498" s="30" t="str">
        <f>'stocks raw'!M103</f>
        <v>014280 KS Equity</v>
      </c>
      <c r="C498" s="30" t="str">
        <f>IF(_xll.BDP($B498,C$1)="#N/A N/A","",_xll.BDP($B498,C$1))</f>
        <v>금강공업</v>
      </c>
      <c r="D498" s="30" t="str">
        <f>IF(_xll.BDP($B498,D$1)="#N/A N/A","",_xll.BDP($B498,D$1))</f>
        <v>금속 &amp; 채광</v>
      </c>
      <c r="E498" s="39">
        <f>IF(ISERROR(IF(_xll.BDP($B498,E$1)/1000000000="#N/A N/A","",_xll.BDP($B498,E$1)/1000000000)),"",IF(_xll.BDP($B498,E$1)/1000000000="#N/A N/A","",_xll.BDP($B498,E$1)/1000000000))</f>
        <v>230.65828999999999</v>
      </c>
      <c r="F498" s="40">
        <f>IF(_xll.BDP($B498,F$1)="#N/A N/A","",_xll.BDP($B498,F$1))</f>
        <v>0</v>
      </c>
      <c r="G498" s="41">
        <f>IF(_xll.BDP($B498,G$1)="#N/A N/A","",_xll.BDP($B498,G$1))</f>
        <v>14.734299999999999</v>
      </c>
      <c r="H498" s="41">
        <f>IF(_xll.BDP($B498,H$1)="#N/A N/A","",_xll.BDP($B498,H$1))</f>
        <v>-1.859504</v>
      </c>
      <c r="I498" s="42">
        <f>IF(_xll.BDP($B498,I$1)="#N/A N/A","",_xll.BDP($B498,I$1))</f>
        <v>3.3732319999999998</v>
      </c>
      <c r="J498" s="40" t="str">
        <f>IF(_xll.BDP($B498,J$1)="#N/A N/A","",_xll.BDP($B498,J$1))</f>
        <v/>
      </c>
      <c r="K498" s="41" t="str">
        <f>IF(_xll.BDP($B498,K$1)="#N/A N/A","",_xll.BDP($B498,K$1))</f>
        <v/>
      </c>
      <c r="L498" s="43" t="str">
        <f>IF(_xll.BDP($B498,L$1)="#N/A N/A","",_xll.BDP($B498,L$1))</f>
        <v/>
      </c>
      <c r="M498" s="44" t="str">
        <f>_xll.BDS($B498,M$1,"cols=1;rows=3")</f>
        <v>금강공업은 상하수도, 건축, 교량 등에 사용되는 배관용 및 구조용 강관 전문</v>
      </c>
      <c r="N498" s="45"/>
      <c r="O498" s="45"/>
      <c r="P498" s="45"/>
      <c r="Q498" s="45"/>
      <c r="R498" s="45"/>
      <c r="S498" s="45"/>
      <c r="T498" s="45"/>
    </row>
    <row r="499" spans="2:20" x14ac:dyDescent="0.2">
      <c r="E499" s="39"/>
      <c r="F499" s="40"/>
      <c r="G499" s="41"/>
      <c r="H499" s="41"/>
      <c r="I499" s="42"/>
      <c r="J499" s="40"/>
      <c r="K499" s="41"/>
      <c r="L499" s="43"/>
      <c r="M499" s="44" t="s">
        <v>5966</v>
      </c>
      <c r="N499" s="45"/>
      <c r="O499" s="45"/>
      <c r="P499" s="45"/>
      <c r="Q499" s="45"/>
      <c r="R499" s="45"/>
      <c r="S499" s="45"/>
      <c r="T499" s="45"/>
    </row>
    <row r="500" spans="2:20" x14ac:dyDescent="0.2">
      <c r="E500" s="39"/>
      <c r="F500" s="40"/>
      <c r="G500" s="41"/>
      <c r="H500" s="41"/>
      <c r="I500" s="42"/>
      <c r="J500" s="40"/>
      <c r="K500" s="41"/>
      <c r="L500" s="43"/>
      <c r="M500" s="44" t="s">
        <v>5967</v>
      </c>
      <c r="N500" s="45"/>
      <c r="O500" s="45"/>
      <c r="P500" s="45"/>
      <c r="Q500" s="45"/>
      <c r="R500" s="45"/>
      <c r="S500" s="45"/>
      <c r="T500" s="45"/>
    </row>
    <row r="501" spans="2:20" x14ac:dyDescent="0.2">
      <c r="E501" s="39"/>
      <c r="F501" s="40"/>
      <c r="G501" s="41"/>
      <c r="H501" s="41"/>
      <c r="I501" s="42"/>
      <c r="J501" s="40"/>
      <c r="K501" s="41"/>
      <c r="L501" s="43"/>
      <c r="M501" s="44"/>
      <c r="N501" s="45"/>
      <c r="O501" s="45"/>
      <c r="P501" s="45"/>
      <c r="Q501" s="45"/>
      <c r="R501" s="45"/>
      <c r="S501" s="45"/>
      <c r="T501" s="45"/>
    </row>
    <row r="502" spans="2:20" x14ac:dyDescent="0.2">
      <c r="B502" s="53"/>
      <c r="C502" s="53"/>
      <c r="D502" s="53"/>
      <c r="E502" s="54"/>
      <c r="F502" s="55"/>
      <c r="G502" s="56"/>
      <c r="H502" s="56"/>
      <c r="I502" s="57"/>
      <c r="J502" s="55"/>
      <c r="K502" s="56"/>
      <c r="L502" s="58"/>
      <c r="M502" s="59"/>
      <c r="N502" s="53"/>
      <c r="O502" s="53"/>
      <c r="P502" s="53"/>
      <c r="Q502" s="53"/>
      <c r="R502" s="53"/>
      <c r="S502" s="53"/>
      <c r="T502" s="53"/>
    </row>
    <row r="503" spans="2:20" x14ac:dyDescent="0.2">
      <c r="B503" s="30" t="str">
        <f>'stocks raw'!M104</f>
        <v>008870 KS Equity</v>
      </c>
      <c r="C503" s="30" t="str">
        <f>IF(_xll.BDP($B503,C$1)="#N/A N/A","",_xll.BDP($B503,C$1))</f>
        <v>금비</v>
      </c>
      <c r="D503" s="30" t="str">
        <f>IF(_xll.BDP($B503,D$1)="#N/A N/A","",_xll.BDP($B503,D$1))</f>
        <v>용기 &amp; 포장지</v>
      </c>
      <c r="E503" s="39">
        <f>IF(ISERROR(IF(_xll.BDP($B503,E$1)/1000000000="#N/A N/A","",_xll.BDP($B503,E$1)/1000000000)),"",IF(_xll.BDP($B503,E$1)/1000000000="#N/A N/A","",_xll.BDP($B503,E$1)/1000000000))</f>
        <v>72.3</v>
      </c>
      <c r="F503" s="40">
        <f>IF(_xll.BDP($B503,F$1)="#N/A N/A","",_xll.BDP($B503,F$1))</f>
        <v>0</v>
      </c>
      <c r="G503" s="41">
        <f>IF(_xll.BDP($B503,G$1)="#N/A N/A","",_xll.BDP($B503,G$1))</f>
        <v>7.1111110000000002</v>
      </c>
      <c r="H503" s="41">
        <f>IF(_xll.BDP($B503,H$1)="#N/A N/A","",_xll.BDP($B503,H$1))</f>
        <v>-2.1650879999999999</v>
      </c>
      <c r="I503" s="42">
        <f>IF(_xll.BDP($B503,I$1)="#N/A N/A","",_xll.BDP($B503,I$1))</f>
        <v>5.393586</v>
      </c>
      <c r="J503" s="40" t="str">
        <f>IF(_xll.BDP($B503,J$1)="#N/A N/A","",_xll.BDP($B503,J$1))</f>
        <v/>
      </c>
      <c r="K503" s="41" t="str">
        <f>IF(_xll.BDP($B503,K$1)="#N/A N/A","",_xll.BDP($B503,K$1))</f>
        <v/>
      </c>
      <c r="L503" s="43" t="str">
        <f>IF(_xll.BDP($B503,L$1)="#N/A N/A","",_xll.BDP($B503,L$1))</f>
        <v/>
      </c>
      <c r="M503" s="44" t="str">
        <f>_xll.BDS($B503,M$1,"cols=1;rows=2")</f>
        <v>금비는 유리포장용기 전문 생산업체.  동사의 제품은 음료수, 식품, 주류 생산업체</v>
      </c>
      <c r="N503" s="45"/>
      <c r="O503" s="45"/>
      <c r="P503" s="45"/>
      <c r="Q503" s="45"/>
      <c r="R503" s="45"/>
      <c r="S503" s="45"/>
      <c r="T503" s="45"/>
    </row>
    <row r="504" spans="2:20" x14ac:dyDescent="0.2">
      <c r="E504" s="39"/>
      <c r="F504" s="40"/>
      <c r="G504" s="41"/>
      <c r="H504" s="41"/>
      <c r="I504" s="42"/>
      <c r="J504" s="40"/>
      <c r="K504" s="41"/>
      <c r="L504" s="43"/>
      <c r="M504" s="44" t="s">
        <v>6541</v>
      </c>
      <c r="N504" s="45"/>
      <c r="O504" s="45"/>
      <c r="P504" s="45"/>
      <c r="Q504" s="45"/>
      <c r="R504" s="45"/>
      <c r="S504" s="45"/>
      <c r="T504" s="45"/>
    </row>
    <row r="505" spans="2:20" x14ac:dyDescent="0.2">
      <c r="E505" s="39"/>
      <c r="F505" s="40"/>
      <c r="G505" s="41"/>
      <c r="H505" s="41"/>
      <c r="I505" s="42"/>
      <c r="J505" s="40"/>
      <c r="K505" s="41"/>
      <c r="L505" s="43"/>
      <c r="M505" s="44"/>
      <c r="N505" s="45"/>
      <c r="O505" s="45"/>
      <c r="P505" s="45"/>
      <c r="Q505" s="45"/>
      <c r="R505" s="45"/>
      <c r="S505" s="45"/>
      <c r="T505" s="45"/>
    </row>
    <row r="506" spans="2:20" x14ac:dyDescent="0.2">
      <c r="E506" s="39"/>
      <c r="F506" s="40"/>
      <c r="G506" s="41"/>
      <c r="H506" s="41"/>
      <c r="I506" s="42"/>
      <c r="J506" s="40"/>
      <c r="K506" s="41"/>
      <c r="L506" s="43"/>
      <c r="M506" s="44"/>
      <c r="N506" s="45"/>
      <c r="O506" s="45"/>
      <c r="P506" s="45"/>
      <c r="Q506" s="45"/>
      <c r="R506" s="45"/>
      <c r="S506" s="45"/>
      <c r="T506" s="45"/>
    </row>
    <row r="507" spans="2:20" x14ac:dyDescent="0.2">
      <c r="B507" s="53"/>
      <c r="C507" s="53"/>
      <c r="D507" s="53"/>
      <c r="E507" s="54"/>
      <c r="F507" s="55"/>
      <c r="G507" s="56"/>
      <c r="H507" s="56"/>
      <c r="I507" s="57"/>
      <c r="J507" s="55"/>
      <c r="K507" s="56"/>
      <c r="L507" s="58"/>
      <c r="M507" s="59"/>
      <c r="N507" s="53"/>
      <c r="O507" s="53"/>
      <c r="P507" s="53"/>
      <c r="Q507" s="53"/>
      <c r="R507" s="53"/>
      <c r="S507" s="53"/>
      <c r="T507" s="53"/>
    </row>
    <row r="508" spans="2:20" x14ac:dyDescent="0.2">
      <c r="B508" s="30" t="str">
        <f>'stocks raw'!M105</f>
        <v>001570 KS Equity</v>
      </c>
      <c r="C508" s="30" t="str">
        <f>IF(_xll.BDP($B508,C$1)="#N/A N/A","",_xll.BDP($B508,C$1))</f>
        <v>금양</v>
      </c>
      <c r="D508" s="30" t="str">
        <f>IF(_xll.BDP($B508,D$1)="#N/A N/A","",_xll.BDP($B508,D$1))</f>
        <v>화학</v>
      </c>
      <c r="E508" s="39">
        <f>IF(ISERROR(IF(_xll.BDP($B508,E$1)/1000000000="#N/A N/A","",_xll.BDP($B508,E$1)/1000000000)),"",IF(_xll.BDP($B508,E$1)/1000000000="#N/A N/A","",_xll.BDP($B508,E$1)/1000000000))</f>
        <v>119.83082286</v>
      </c>
      <c r="F508" s="40">
        <f>IF(_xll.BDP($B508,F$1)="#N/A N/A","",_xll.BDP($B508,F$1))</f>
        <v>0</v>
      </c>
      <c r="G508" s="41">
        <f>IF(_xll.BDP($B508,G$1)="#N/A N/A","",_xll.BDP($B508,G$1))</f>
        <v>15.77947</v>
      </c>
      <c r="H508" s="41">
        <f>IF(_xll.BDP($B508,H$1)="#N/A N/A","",_xll.BDP($B508,H$1))</f>
        <v>45.693779999999997</v>
      </c>
      <c r="I508" s="42">
        <f>IF(_xll.BDP($B508,I$1)="#N/A N/A","",_xll.BDP($B508,I$1))</f>
        <v>7.4074070000000001</v>
      </c>
      <c r="J508" s="40" t="str">
        <f>IF(_xll.BDP($B508,J$1)="#N/A N/A","",_xll.BDP($B508,J$1))</f>
        <v/>
      </c>
      <c r="K508" s="41" t="str">
        <f>IF(_xll.BDP($B508,K$1)="#N/A N/A","",_xll.BDP($B508,K$1))</f>
        <v/>
      </c>
      <c r="L508" s="43" t="str">
        <f>IF(_xll.BDP($B508,L$1)="#N/A N/A","",_xll.BDP($B508,L$1))</f>
        <v/>
      </c>
      <c r="M508" s="44" t="str">
        <f>_xll.BDS($B508,M$1,"cols=1;rows=2")</f>
        <v>금양은 고무 및 합성수지 발포제 및 발포촉진제 전문 생산업체.  이 외에 동사의</v>
      </c>
      <c r="N508" s="45"/>
      <c r="O508" s="45"/>
      <c r="P508" s="45"/>
      <c r="Q508" s="45"/>
      <c r="R508" s="45"/>
      <c r="S508" s="45"/>
      <c r="T508" s="45"/>
    </row>
    <row r="509" spans="2:20" x14ac:dyDescent="0.2">
      <c r="E509" s="39"/>
      <c r="F509" s="40"/>
      <c r="G509" s="41"/>
      <c r="H509" s="41"/>
      <c r="I509" s="42"/>
      <c r="J509" s="40"/>
      <c r="K509" s="41"/>
      <c r="L509" s="43"/>
      <c r="M509" s="44" t="s">
        <v>6245</v>
      </c>
      <c r="N509" s="45"/>
      <c r="O509" s="45"/>
      <c r="P509" s="45"/>
      <c r="Q509" s="45"/>
      <c r="R509" s="45"/>
      <c r="S509" s="45"/>
      <c r="T509" s="45"/>
    </row>
    <row r="510" spans="2:20" x14ac:dyDescent="0.2">
      <c r="E510" s="39"/>
      <c r="F510" s="40"/>
      <c r="G510" s="41"/>
      <c r="H510" s="41"/>
      <c r="I510" s="42"/>
      <c r="J510" s="40"/>
      <c r="K510" s="41"/>
      <c r="L510" s="43"/>
      <c r="M510" s="44"/>
      <c r="N510" s="45"/>
      <c r="O510" s="45"/>
      <c r="P510" s="45"/>
      <c r="Q510" s="45"/>
      <c r="R510" s="45"/>
      <c r="S510" s="45"/>
      <c r="T510" s="45"/>
    </row>
    <row r="511" spans="2:20" x14ac:dyDescent="0.2">
      <c r="E511" s="39"/>
      <c r="F511" s="40"/>
      <c r="G511" s="41"/>
      <c r="H511" s="41"/>
      <c r="I511" s="42"/>
      <c r="J511" s="40"/>
      <c r="K511" s="41"/>
      <c r="L511" s="43"/>
      <c r="M511" s="44"/>
      <c r="N511" s="45"/>
      <c r="O511" s="45"/>
      <c r="P511" s="45"/>
      <c r="Q511" s="45"/>
      <c r="R511" s="45"/>
      <c r="S511" s="45"/>
      <c r="T511" s="45"/>
    </row>
    <row r="512" spans="2:20" x14ac:dyDescent="0.2">
      <c r="B512" s="53"/>
      <c r="C512" s="53"/>
      <c r="D512" s="53"/>
      <c r="E512" s="54"/>
      <c r="F512" s="55"/>
      <c r="G512" s="56"/>
      <c r="H512" s="56"/>
      <c r="I512" s="57"/>
      <c r="J512" s="55"/>
      <c r="K512" s="56"/>
      <c r="L512" s="58"/>
      <c r="M512" s="59"/>
      <c r="N512" s="53"/>
      <c r="O512" s="53"/>
      <c r="P512" s="53"/>
      <c r="Q512" s="53"/>
      <c r="R512" s="53"/>
      <c r="S512" s="53"/>
      <c r="T512" s="53"/>
    </row>
    <row r="513" spans="2:20" x14ac:dyDescent="0.2">
      <c r="B513" s="30" t="str">
        <f>'stocks raw'!M106</f>
        <v>002990 KS Equity</v>
      </c>
      <c r="C513" s="30" t="str">
        <f>IF(_xll.BDP($B513,C$1)="#N/A N/A","",_xll.BDP($B513,C$1))</f>
        <v>금호산업</v>
      </c>
      <c r="D513" s="30" t="str">
        <f>IF(_xll.BDP($B513,D$1)="#N/A N/A","",_xll.BDP($B513,D$1))</f>
        <v>건설 &amp; 엔지니어링</v>
      </c>
      <c r="E513" s="39">
        <f>IF(ISERROR(IF(_xll.BDP($B513,E$1)/1000000000="#N/A N/A","",_xll.BDP($B513,E$1)/1000000000)),"",IF(_xll.BDP($B513,E$1)/1000000000="#N/A N/A","",_xll.BDP($B513,E$1)/1000000000))</f>
        <v>317.92439658000001</v>
      </c>
      <c r="F513" s="40">
        <f>IF(_xll.BDP($B513,F$1)="#N/A N/A","",_xll.BDP($B513,F$1))</f>
        <v>0</v>
      </c>
      <c r="G513" s="41">
        <f>IF(_xll.BDP($B513,G$1)="#N/A N/A","",_xll.BDP($B513,G$1))</f>
        <v>13.39174</v>
      </c>
      <c r="H513" s="41">
        <f>IF(_xll.BDP($B513,H$1)="#N/A N/A","",_xll.BDP($B513,H$1))</f>
        <v>-4.531085</v>
      </c>
      <c r="I513" s="42">
        <f>IF(_xll.BDP($B513,I$1)="#N/A N/A","",_xll.BDP($B513,I$1))</f>
        <v>-23.5443</v>
      </c>
      <c r="J513" s="40" t="str">
        <f>IF(_xll.BDP($B513,J$1)="#N/A N/A","",_xll.BDP($B513,J$1))</f>
        <v/>
      </c>
      <c r="K513" s="41" t="str">
        <f>IF(_xll.BDP($B513,K$1)="#N/A N/A","",_xll.BDP($B513,K$1))</f>
        <v/>
      </c>
      <c r="L513" s="43" t="str">
        <f>IF(_xll.BDP($B513,L$1)="#N/A N/A","",_xll.BDP($B513,L$1))</f>
        <v/>
      </c>
      <c r="M513" s="44" t="str">
        <f>_xll.BDS($B513,M$1,"cols=1;rows=3")</f>
        <v>금호산업은 건축 및 토목업을 하는 건설업체이다.  동사는 아파트단지, 오피스텔,</v>
      </c>
      <c r="N513" s="45"/>
      <c r="O513" s="45"/>
      <c r="P513" s="45"/>
      <c r="Q513" s="45"/>
      <c r="R513" s="45"/>
      <c r="S513" s="45"/>
      <c r="T513" s="45"/>
    </row>
    <row r="514" spans="2:20" x14ac:dyDescent="0.2">
      <c r="E514" s="39"/>
      <c r="F514" s="40"/>
      <c r="G514" s="41"/>
      <c r="H514" s="41"/>
      <c r="I514" s="42"/>
      <c r="J514" s="40"/>
      <c r="K514" s="41"/>
      <c r="L514" s="43"/>
      <c r="M514" s="44" t="s">
        <v>6181</v>
      </c>
      <c r="N514" s="45"/>
      <c r="O514" s="45"/>
      <c r="P514" s="45"/>
      <c r="Q514" s="45"/>
      <c r="R514" s="45"/>
      <c r="S514" s="45"/>
      <c r="T514" s="45"/>
    </row>
    <row r="515" spans="2:20" x14ac:dyDescent="0.2">
      <c r="E515" s="39"/>
      <c r="F515" s="40"/>
      <c r="G515" s="41"/>
      <c r="H515" s="41"/>
      <c r="I515" s="42"/>
      <c r="J515" s="40"/>
      <c r="K515" s="41"/>
      <c r="L515" s="43"/>
      <c r="M515" s="44" t="s">
        <v>6182</v>
      </c>
      <c r="N515" s="45"/>
      <c r="O515" s="45"/>
      <c r="P515" s="45"/>
      <c r="Q515" s="45"/>
      <c r="R515" s="45"/>
      <c r="S515" s="45"/>
      <c r="T515" s="45"/>
    </row>
    <row r="516" spans="2:20" x14ac:dyDescent="0.2">
      <c r="E516" s="39"/>
      <c r="F516" s="40"/>
      <c r="G516" s="41"/>
      <c r="H516" s="41"/>
      <c r="I516" s="42"/>
      <c r="J516" s="40"/>
      <c r="K516" s="41"/>
      <c r="L516" s="43"/>
      <c r="M516" s="44"/>
      <c r="N516" s="45"/>
      <c r="O516" s="45"/>
      <c r="P516" s="45"/>
      <c r="Q516" s="45"/>
      <c r="R516" s="45"/>
      <c r="S516" s="45"/>
      <c r="T516" s="45"/>
    </row>
    <row r="517" spans="2:20" x14ac:dyDescent="0.2">
      <c r="B517" s="53"/>
      <c r="C517" s="53"/>
      <c r="D517" s="53"/>
      <c r="E517" s="54"/>
      <c r="F517" s="55"/>
      <c r="G517" s="56"/>
      <c r="H517" s="56"/>
      <c r="I517" s="57"/>
      <c r="J517" s="55"/>
      <c r="K517" s="56"/>
      <c r="L517" s="58"/>
      <c r="M517" s="59"/>
      <c r="N517" s="53"/>
      <c r="O517" s="53"/>
      <c r="P517" s="53"/>
      <c r="Q517" s="53"/>
      <c r="R517" s="53"/>
      <c r="S517" s="53"/>
      <c r="T517" s="53"/>
    </row>
    <row r="518" spans="2:20" x14ac:dyDescent="0.2">
      <c r="B518" s="30" t="str">
        <f>'stocks raw'!M107</f>
        <v>011780 KS Equity</v>
      </c>
      <c r="C518" s="30" t="str">
        <f>IF(_xll.BDP($B518,C$1)="#N/A N/A","",_xll.BDP($B518,C$1))</f>
        <v>금호석유화학</v>
      </c>
      <c r="D518" s="30" t="str">
        <f>IF(_xll.BDP($B518,D$1)="#N/A N/A","",_xll.BDP($B518,D$1))</f>
        <v>화학</v>
      </c>
      <c r="E518" s="39">
        <f>IF(ISERROR(IF(_xll.BDP($B518,E$1)/1000000000="#N/A N/A","",_xll.BDP($B518,E$1)/1000000000)),"",IF(_xll.BDP($B518,E$1)/1000000000="#N/A N/A","",_xll.BDP($B518,E$1)/1000000000))</f>
        <v>1803.6873072000001</v>
      </c>
      <c r="F518" s="40">
        <f>IF(_xll.BDP($B518,F$1)="#N/A N/A","",_xll.BDP($B518,F$1))</f>
        <v>0</v>
      </c>
      <c r="G518" s="41">
        <f>IF(_xll.BDP($B518,G$1)="#N/A N/A","",_xll.BDP($B518,G$1))</f>
        <v>4.5936389999999996</v>
      </c>
      <c r="H518" s="41">
        <f>IF(_xll.BDP($B518,H$1)="#N/A N/A","",_xll.BDP($B518,H$1))</f>
        <v>-4.9759229999999999</v>
      </c>
      <c r="I518" s="42">
        <f>IF(_xll.BDP($B518,I$1)="#N/A N/A","",_xll.BDP($B518,I$1))</f>
        <v>3.4965039999999998</v>
      </c>
      <c r="J518" s="40">
        <f>IF(_xll.BDP($B518,J$1)="#N/A N/A","",_xll.BDP($B518,J$1))</f>
        <v>11.834499324713871</v>
      </c>
      <c r="K518" s="41">
        <f>IF(_xll.BDP($B518,K$1)="#N/A N/A","",_xll.BDP($B518,K$1))</f>
        <v>9.327</v>
      </c>
      <c r="L518" s="43">
        <f>IF(_xll.BDP($B518,L$1)="#N/A N/A","",_xll.BDP($B518,L$1))</f>
        <v>1.079734331367767</v>
      </c>
      <c r="M518" s="44" t="str">
        <f>_xll.BDS($B518,M$1,"cols=1;rows=5")</f>
        <v>금호석유화학은 합성수지와 합성고무제품을 생산하는 업체.  주요제품으로는</v>
      </c>
      <c r="N518" s="45"/>
      <c r="O518" s="45"/>
      <c r="P518" s="45"/>
      <c r="Q518" s="45"/>
      <c r="R518" s="45"/>
      <c r="S518" s="45"/>
      <c r="T518" s="45"/>
    </row>
    <row r="519" spans="2:20" x14ac:dyDescent="0.2">
      <c r="E519" s="39"/>
      <c r="F519" s="40"/>
      <c r="G519" s="41"/>
      <c r="H519" s="41"/>
      <c r="I519" s="42"/>
      <c r="J519" s="40"/>
      <c r="K519" s="41"/>
      <c r="L519" s="43"/>
      <c r="M519" s="44" t="s">
        <v>6872</v>
      </c>
      <c r="N519" s="45"/>
      <c r="O519" s="45"/>
      <c r="P519" s="45"/>
      <c r="Q519" s="45"/>
      <c r="R519" s="45"/>
      <c r="S519" s="45"/>
      <c r="T519" s="45"/>
    </row>
    <row r="520" spans="2:20" x14ac:dyDescent="0.2">
      <c r="E520" s="39"/>
      <c r="F520" s="40"/>
      <c r="G520" s="41"/>
      <c r="H520" s="41"/>
      <c r="I520" s="42"/>
      <c r="J520" s="40"/>
      <c r="K520" s="41"/>
      <c r="L520" s="43"/>
      <c r="M520" s="44" t="s">
        <v>6873</v>
      </c>
      <c r="N520" s="45"/>
      <c r="O520" s="45"/>
      <c r="P520" s="45"/>
      <c r="Q520" s="45"/>
      <c r="R520" s="45"/>
      <c r="S520" s="45"/>
      <c r="T520" s="45"/>
    </row>
    <row r="521" spans="2:20" x14ac:dyDescent="0.2">
      <c r="E521" s="39"/>
      <c r="F521" s="40"/>
      <c r="G521" s="41"/>
      <c r="H521" s="41"/>
      <c r="I521" s="42"/>
      <c r="J521" s="40"/>
      <c r="K521" s="41"/>
      <c r="L521" s="43"/>
      <c r="M521" s="44" t="s">
        <v>6874</v>
      </c>
      <c r="N521" s="45"/>
      <c r="O521" s="45"/>
      <c r="P521" s="45"/>
      <c r="Q521" s="45"/>
      <c r="R521" s="45"/>
      <c r="S521" s="45"/>
      <c r="T521" s="45"/>
    </row>
    <row r="522" spans="2:20" x14ac:dyDescent="0.2">
      <c r="B522" s="53"/>
      <c r="C522" s="53"/>
      <c r="D522" s="53"/>
      <c r="E522" s="54"/>
      <c r="F522" s="55"/>
      <c r="G522" s="56"/>
      <c r="H522" s="56"/>
      <c r="I522" s="57"/>
      <c r="J522" s="55"/>
      <c r="K522" s="56"/>
      <c r="L522" s="58"/>
      <c r="M522" s="59" t="s">
        <v>6875</v>
      </c>
      <c r="N522" s="53"/>
      <c r="O522" s="53"/>
      <c r="P522" s="53"/>
      <c r="Q522" s="53"/>
      <c r="R522" s="53"/>
      <c r="S522" s="53"/>
      <c r="T522" s="53"/>
    </row>
    <row r="523" spans="2:20" x14ac:dyDescent="0.2">
      <c r="B523" s="30" t="str">
        <f>'stocks raw'!M108</f>
        <v>001210 KS Equity</v>
      </c>
      <c r="C523" s="30" t="str">
        <f>IF(_xll.BDP($B523,C$1)="#N/A N/A","",_xll.BDP($B523,C$1))</f>
        <v>금호전기</v>
      </c>
      <c r="D523" s="30" t="str">
        <f>IF(_xll.BDP($B523,D$1)="#N/A N/A","",_xll.BDP($B523,D$1))</f>
        <v>전기 장비</v>
      </c>
      <c r="E523" s="39">
        <f>IF(ISERROR(IF(_xll.BDP($B523,E$1)/1000000000="#N/A N/A","",_xll.BDP($B523,E$1)/1000000000)),"",IF(_xll.BDP($B523,E$1)/1000000000="#N/A N/A","",_xll.BDP($B523,E$1)/1000000000))</f>
        <v>73.655943149999999</v>
      </c>
      <c r="F523" s="40">
        <f>IF(_xll.BDP($B523,F$1)="#N/A N/A","",_xll.BDP($B523,F$1))</f>
        <v>0</v>
      </c>
      <c r="G523" s="41">
        <f>IF(_xll.BDP($B523,G$1)="#N/A N/A","",_xll.BDP($B523,G$1))</f>
        <v>5.4455450000000001</v>
      </c>
      <c r="H523" s="41">
        <f>IF(_xll.BDP($B523,H$1)="#N/A N/A","",_xll.BDP($B523,H$1))</f>
        <v>-10.87866</v>
      </c>
      <c r="I523" s="42">
        <f>IF(_xll.BDP($B523,I$1)="#N/A N/A","",_xll.BDP($B523,I$1))</f>
        <v>-15.810280000000001</v>
      </c>
      <c r="J523" s="40" t="str">
        <f>IF(_xll.BDP($B523,J$1)="#N/A N/A","",_xll.BDP($B523,J$1))</f>
        <v/>
      </c>
      <c r="K523" s="41" t="str">
        <f>IF(_xll.BDP($B523,K$1)="#N/A N/A","",_xll.BDP($B523,K$1))</f>
        <v/>
      </c>
      <c r="L523" s="43" t="str">
        <f>IF(_xll.BDP($B523,L$1)="#N/A N/A","",_xll.BDP($B523,L$1))</f>
        <v/>
      </c>
      <c r="M523" s="44" t="str">
        <f>_xll.BDS($B523,M$1,"cols=1;rows=4")</f>
        <v>금호전기는 조명 전구 생산 전문업체.  주요 제품으로는 형광등, 전구식 형광등,</v>
      </c>
      <c r="N523" s="45"/>
      <c r="O523" s="45"/>
      <c r="P523" s="45"/>
      <c r="Q523" s="45"/>
      <c r="R523" s="45"/>
      <c r="S523" s="45"/>
      <c r="T523" s="45"/>
    </row>
    <row r="524" spans="2:20" x14ac:dyDescent="0.2">
      <c r="E524" s="39"/>
      <c r="F524" s="40"/>
      <c r="G524" s="41"/>
      <c r="H524" s="41"/>
      <c r="I524" s="42"/>
      <c r="J524" s="40"/>
      <c r="K524" s="41"/>
      <c r="L524" s="43"/>
      <c r="M524" s="44" t="s">
        <v>6210</v>
      </c>
      <c r="N524" s="45"/>
      <c r="O524" s="45"/>
      <c r="P524" s="45"/>
      <c r="Q524" s="45"/>
      <c r="R524" s="45"/>
      <c r="S524" s="45"/>
      <c r="T524" s="45"/>
    </row>
    <row r="525" spans="2:20" x14ac:dyDescent="0.2">
      <c r="E525" s="39"/>
      <c r="F525" s="40"/>
      <c r="G525" s="41"/>
      <c r="H525" s="41"/>
      <c r="I525" s="42"/>
      <c r="J525" s="40"/>
      <c r="K525" s="41"/>
      <c r="L525" s="43"/>
      <c r="M525" s="44" t="s">
        <v>6211</v>
      </c>
      <c r="N525" s="45"/>
      <c r="O525" s="45"/>
      <c r="P525" s="45"/>
      <c r="Q525" s="45"/>
      <c r="R525" s="45"/>
      <c r="S525" s="45"/>
      <c r="T525" s="45"/>
    </row>
    <row r="526" spans="2:20" x14ac:dyDescent="0.2">
      <c r="E526" s="39"/>
      <c r="F526" s="40"/>
      <c r="G526" s="41"/>
      <c r="H526" s="41"/>
      <c r="I526" s="42"/>
      <c r="J526" s="40"/>
      <c r="K526" s="41"/>
      <c r="L526" s="43"/>
      <c r="M526" s="44" t="s">
        <v>6212</v>
      </c>
      <c r="N526" s="45"/>
      <c r="O526" s="45"/>
      <c r="P526" s="45"/>
      <c r="Q526" s="45"/>
      <c r="R526" s="45"/>
      <c r="S526" s="45"/>
      <c r="T526" s="45"/>
    </row>
    <row r="527" spans="2:20" x14ac:dyDescent="0.2">
      <c r="B527" s="53"/>
      <c r="C527" s="53"/>
      <c r="D527" s="53"/>
      <c r="E527" s="54"/>
      <c r="F527" s="55"/>
      <c r="G527" s="56"/>
      <c r="H527" s="56"/>
      <c r="I527" s="57"/>
      <c r="J527" s="55"/>
      <c r="K527" s="56"/>
      <c r="L527" s="58"/>
      <c r="M527" s="59"/>
      <c r="N527" s="53"/>
      <c r="O527" s="53"/>
      <c r="P527" s="53"/>
      <c r="Q527" s="53"/>
      <c r="R527" s="53"/>
      <c r="S527" s="53"/>
      <c r="T527" s="53"/>
    </row>
    <row r="528" spans="2:20" x14ac:dyDescent="0.2">
      <c r="B528" s="30" t="str">
        <f>'stocks raw'!M109</f>
        <v>073240 KS Equity</v>
      </c>
      <c r="C528" s="30" t="str">
        <f>IF(_xll.BDP($B528,C$1)="#N/A N/A","",_xll.BDP($B528,C$1))</f>
        <v>금호타이어</v>
      </c>
      <c r="D528" s="30" t="str">
        <f>IF(_xll.BDP($B528,D$1)="#N/A N/A","",_xll.BDP($B528,D$1))</f>
        <v>자동차 부품</v>
      </c>
      <c r="E528" s="39">
        <f>IF(ISERROR(IF(_xll.BDP($B528,E$1)/1000000000="#N/A N/A","",_xll.BDP($B528,E$1)/1000000000)),"",IF(_xll.BDP($B528,E$1)/1000000000="#N/A N/A","",_xll.BDP($B528,E$1)/1000000000))</f>
        <v>1510.41459048</v>
      </c>
      <c r="F528" s="40">
        <f>IF(_xll.BDP($B528,F$1)="#N/A N/A","",_xll.BDP($B528,F$1))</f>
        <v>0</v>
      </c>
      <c r="G528" s="41">
        <f>IF(_xll.BDP($B528,G$1)="#N/A N/A","",_xll.BDP($B528,G$1))</f>
        <v>1.2711859999999999</v>
      </c>
      <c r="H528" s="41">
        <f>IF(_xll.BDP($B528,H$1)="#N/A N/A","",_xll.BDP($B528,H$1))</f>
        <v>5.9866960000000002</v>
      </c>
      <c r="I528" s="42">
        <f>IF(_xll.BDP($B528,I$1)="#N/A N/A","",_xll.BDP($B528,I$1))</f>
        <v>12.47059</v>
      </c>
      <c r="J528" s="40">
        <f>IF(_xll.BDP($B528,J$1)="#N/A N/A","",_xll.BDP($B528,J$1))</f>
        <v>44.321432379680758</v>
      </c>
      <c r="K528" s="41">
        <f>IF(_xll.BDP($B528,K$1)="#N/A N/A","",_xll.BDP($B528,K$1))</f>
        <v>2.8820000000000001</v>
      </c>
      <c r="L528" s="43">
        <f>IF(_xll.BDP($B528,L$1)="#N/A N/A","",_xll.BDP($B528,L$1))</f>
        <v>1.2725791278653165</v>
      </c>
      <c r="M528" s="44" t="str">
        <f>_xll.BDS($B528,M$1,"cols=1;rows=2")</f>
        <v>금호타이어는 타이어 전문 생산 업체.  동사는 승용차, SUV, 트럭, 버스 등에 쓰이는</v>
      </c>
      <c r="N528" s="45"/>
      <c r="O528" s="45"/>
      <c r="P528" s="45"/>
      <c r="Q528" s="45"/>
      <c r="R528" s="45"/>
      <c r="S528" s="45"/>
      <c r="T528" s="45"/>
    </row>
    <row r="529" spans="2:20" x14ac:dyDescent="0.2">
      <c r="E529" s="39"/>
      <c r="F529" s="40"/>
      <c r="G529" s="41"/>
      <c r="H529" s="41"/>
      <c r="I529" s="42"/>
      <c r="J529" s="40"/>
      <c r="K529" s="41"/>
      <c r="L529" s="43"/>
      <c r="M529" s="44" t="s">
        <v>6687</v>
      </c>
      <c r="N529" s="45"/>
      <c r="O529" s="45"/>
      <c r="P529" s="45"/>
      <c r="Q529" s="45"/>
      <c r="R529" s="45"/>
      <c r="S529" s="45"/>
      <c r="T529" s="45"/>
    </row>
    <row r="530" spans="2:20" x14ac:dyDescent="0.2">
      <c r="E530" s="39"/>
      <c r="F530" s="40"/>
      <c r="G530" s="41"/>
      <c r="H530" s="41"/>
      <c r="I530" s="42"/>
      <c r="J530" s="40"/>
      <c r="K530" s="41"/>
      <c r="L530" s="43"/>
      <c r="M530" s="44"/>
      <c r="N530" s="45"/>
      <c r="O530" s="45"/>
      <c r="P530" s="45"/>
      <c r="Q530" s="45"/>
      <c r="R530" s="45"/>
      <c r="S530" s="45"/>
      <c r="T530" s="45"/>
    </row>
    <row r="531" spans="2:20" x14ac:dyDescent="0.2">
      <c r="E531" s="39"/>
      <c r="F531" s="40"/>
      <c r="G531" s="41"/>
      <c r="H531" s="41"/>
      <c r="I531" s="42"/>
      <c r="J531" s="40"/>
      <c r="K531" s="41"/>
      <c r="L531" s="43"/>
      <c r="M531" s="44"/>
      <c r="N531" s="45"/>
      <c r="O531" s="45"/>
      <c r="P531" s="45"/>
      <c r="Q531" s="45"/>
      <c r="R531" s="45"/>
      <c r="S531" s="45"/>
      <c r="T531" s="45"/>
    </row>
    <row r="532" spans="2:20" x14ac:dyDescent="0.2">
      <c r="B532" s="53"/>
      <c r="C532" s="53"/>
      <c r="D532" s="53"/>
      <c r="E532" s="54"/>
      <c r="F532" s="55"/>
      <c r="G532" s="56"/>
      <c r="H532" s="56"/>
      <c r="I532" s="57"/>
      <c r="J532" s="55"/>
      <c r="K532" s="56"/>
      <c r="L532" s="58"/>
      <c r="M532" s="59"/>
      <c r="N532" s="53"/>
      <c r="O532" s="53"/>
      <c r="P532" s="53"/>
      <c r="Q532" s="53"/>
      <c r="R532" s="53"/>
      <c r="S532" s="53"/>
      <c r="T532" s="53"/>
    </row>
    <row r="533" spans="2:20" x14ac:dyDescent="0.2">
      <c r="B533" s="30" t="str">
        <f>'stocks raw'!M110</f>
        <v>092440 KS Equity</v>
      </c>
      <c r="C533" s="30" t="str">
        <f>IF(_xll.BDP($B533,C$1)="#N/A N/A","",_xll.BDP($B533,C$1))</f>
        <v>기신정기</v>
      </c>
      <c r="D533" s="30" t="str">
        <f>IF(_xll.BDP($B533,D$1)="#N/A N/A","",_xll.BDP($B533,D$1))</f>
        <v>기계</v>
      </c>
      <c r="E533" s="39">
        <f>IF(ISERROR(IF(_xll.BDP($B533,E$1)/1000000000="#N/A N/A","",_xll.BDP($B533,E$1)/1000000000)),"",IF(_xll.BDP($B533,E$1)/1000000000="#N/A N/A","",_xll.BDP($B533,E$1)/1000000000))</f>
        <v>163.52000000000001</v>
      </c>
      <c r="F533" s="40">
        <f>IF(_xll.BDP($B533,F$1)="#N/A N/A","",_xll.BDP($B533,F$1))</f>
        <v>0</v>
      </c>
      <c r="G533" s="41">
        <f>IF(_xll.BDP($B533,G$1)="#N/A N/A","",_xll.BDP($B533,G$1))</f>
        <v>0.9009009</v>
      </c>
      <c r="H533" s="41">
        <f>IF(_xll.BDP($B533,H$1)="#N/A N/A","",_xll.BDP($B533,H$1))</f>
        <v>-3.945112</v>
      </c>
      <c r="I533" s="42">
        <f>IF(_xll.BDP($B533,I$1)="#N/A N/A","",_xll.BDP($B533,I$1))</f>
        <v>-4.9235990000000003</v>
      </c>
      <c r="J533" s="40" t="str">
        <f>IF(_xll.BDP($B533,J$1)="#N/A N/A","",_xll.BDP($B533,J$1))</f>
        <v/>
      </c>
      <c r="K533" s="41" t="str">
        <f>IF(_xll.BDP($B533,K$1)="#N/A N/A","",_xll.BDP($B533,K$1))</f>
        <v/>
      </c>
      <c r="L533" s="43" t="str">
        <f>IF(_xll.BDP($B533,L$1)="#N/A N/A","",_xll.BDP($B533,L$1))</f>
        <v/>
      </c>
      <c r="M533" s="44" t="str">
        <f>_xll.BDS($B533,M$1,"cols=1;rows=4")</f>
        <v>기신정기(주)는 금형 및 금형용 관련 용품을 제조 및 판매하는 업체.  동사의 주요</v>
      </c>
      <c r="N533" s="45"/>
      <c r="O533" s="45"/>
      <c r="P533" s="45"/>
      <c r="Q533" s="45"/>
      <c r="R533" s="45"/>
      <c r="S533" s="45"/>
      <c r="T533" s="45"/>
    </row>
    <row r="534" spans="2:20" x14ac:dyDescent="0.2">
      <c r="E534" s="39"/>
      <c r="F534" s="40"/>
      <c r="G534" s="41"/>
      <c r="H534" s="41"/>
      <c r="I534" s="42"/>
      <c r="J534" s="40"/>
      <c r="K534" s="41"/>
      <c r="L534" s="43"/>
      <c r="M534" s="44" t="s">
        <v>5853</v>
      </c>
      <c r="N534" s="45"/>
      <c r="O534" s="45"/>
      <c r="P534" s="45"/>
      <c r="Q534" s="45"/>
      <c r="R534" s="45"/>
      <c r="S534" s="45"/>
      <c r="T534" s="45"/>
    </row>
    <row r="535" spans="2:20" x14ac:dyDescent="0.2">
      <c r="E535" s="39"/>
      <c r="F535" s="40"/>
      <c r="G535" s="41"/>
      <c r="H535" s="41"/>
      <c r="I535" s="42"/>
      <c r="J535" s="40"/>
      <c r="K535" s="41"/>
      <c r="L535" s="43"/>
      <c r="M535" s="44" t="s">
        <v>5854</v>
      </c>
      <c r="N535" s="45"/>
      <c r="O535" s="45"/>
      <c r="P535" s="45"/>
      <c r="Q535" s="45"/>
      <c r="R535" s="45"/>
      <c r="S535" s="45"/>
      <c r="T535" s="45"/>
    </row>
    <row r="536" spans="2:20" x14ac:dyDescent="0.2">
      <c r="E536" s="39"/>
      <c r="F536" s="40"/>
      <c r="G536" s="41"/>
      <c r="H536" s="41"/>
      <c r="I536" s="42"/>
      <c r="J536" s="40"/>
      <c r="K536" s="41"/>
      <c r="L536" s="43"/>
      <c r="M536" s="44" t="s">
        <v>5855</v>
      </c>
      <c r="N536" s="45"/>
      <c r="O536" s="45"/>
      <c r="P536" s="45"/>
      <c r="Q536" s="45"/>
      <c r="R536" s="45"/>
      <c r="S536" s="45"/>
      <c r="T536" s="45"/>
    </row>
    <row r="537" spans="2:20" x14ac:dyDescent="0.2">
      <c r="B537" s="53"/>
      <c r="C537" s="53"/>
      <c r="D537" s="53"/>
      <c r="E537" s="54"/>
      <c r="F537" s="55"/>
      <c r="G537" s="56"/>
      <c r="H537" s="56"/>
      <c r="I537" s="57"/>
      <c r="J537" s="55"/>
      <c r="K537" s="56"/>
      <c r="L537" s="58"/>
      <c r="M537" s="59"/>
      <c r="N537" s="53"/>
      <c r="O537" s="53"/>
      <c r="P537" s="53"/>
      <c r="Q537" s="53"/>
      <c r="R537" s="53"/>
      <c r="S537" s="53"/>
      <c r="T537" s="53"/>
    </row>
    <row r="538" spans="2:20" x14ac:dyDescent="0.2">
      <c r="B538" s="30" t="str">
        <f>'stocks raw'!M111</f>
        <v>000270 KS Equity</v>
      </c>
      <c r="C538" s="30" t="str">
        <f>IF(_xll.BDP($B538,C$1)="#N/A N/A","",_xll.BDP($B538,C$1))</f>
        <v>기아자동차</v>
      </c>
      <c r="D538" s="30" t="str">
        <f>IF(_xll.BDP($B538,D$1)="#N/A N/A","",_xll.BDP($B538,D$1))</f>
        <v>자동차</v>
      </c>
      <c r="E538" s="39">
        <f>IF(ISERROR(IF(_xll.BDP($B538,E$1)/1000000000="#N/A N/A","",_xll.BDP($B538,E$1)/1000000000)),"",IF(_xll.BDP($B538,E$1)/1000000000="#N/A N/A","",_xll.BDP($B538,E$1)/1000000000))</f>
        <v>17450.89208835</v>
      </c>
      <c r="F538" s="40">
        <f>IF(_xll.BDP($B538,F$1)="#N/A N/A","",_xll.BDP($B538,F$1))</f>
        <v>0</v>
      </c>
      <c r="G538" s="41">
        <f>IF(_xll.BDP($B538,G$1)="#N/A N/A","",_xll.BDP($B538,G$1))</f>
        <v>-2.4915060000000002</v>
      </c>
      <c r="H538" s="41">
        <f>IF(_xll.BDP($B538,H$1)="#N/A N/A","",_xll.BDP($B538,H$1))</f>
        <v>-6.5146579999999998</v>
      </c>
      <c r="I538" s="42">
        <f>IF(_xll.BDP($B538,I$1)="#N/A N/A","",_xll.BDP($B538,I$1))</f>
        <v>-6.0043670000000002</v>
      </c>
      <c r="J538" s="40">
        <f>IF(_xll.BDP($B538,J$1)="#N/A N/A","",_xll.BDP($B538,J$1))</f>
        <v>5.7258761721087987</v>
      </c>
      <c r="K538" s="41">
        <f>IF(_xll.BDP($B538,K$1)="#N/A N/A","",_xll.BDP($B538,K$1))</f>
        <v>11.918000000000001</v>
      </c>
      <c r="L538" s="43">
        <f>IF(_xll.BDP($B538,L$1)="#N/A N/A","",_xll.BDP($B538,L$1))</f>
        <v>0.65503357469304491</v>
      </c>
      <c r="M538" s="44" t="str">
        <f>_xll.BDS($B538,M$1,"cols=1;rows=3")</f>
        <v>기아자동차는 자동차, 미니버스, 트럭, 상용자동차 등을 주로 생산하는 자동차</v>
      </c>
      <c r="N538" s="45"/>
      <c r="O538" s="45"/>
      <c r="P538" s="45"/>
      <c r="Q538" s="45"/>
      <c r="R538" s="45"/>
      <c r="S538" s="45"/>
      <c r="T538" s="45"/>
    </row>
    <row r="539" spans="2:20" x14ac:dyDescent="0.2">
      <c r="E539" s="39"/>
      <c r="F539" s="40"/>
      <c r="G539" s="41"/>
      <c r="H539" s="41"/>
      <c r="I539" s="42"/>
      <c r="J539" s="40"/>
      <c r="K539" s="41"/>
      <c r="L539" s="43"/>
      <c r="M539" s="44" t="s">
        <v>6329</v>
      </c>
      <c r="N539" s="45"/>
      <c r="O539" s="45"/>
      <c r="P539" s="45"/>
      <c r="Q539" s="45"/>
      <c r="R539" s="45"/>
      <c r="S539" s="45"/>
      <c r="T539" s="45"/>
    </row>
    <row r="540" spans="2:20" x14ac:dyDescent="0.2">
      <c r="E540" s="39"/>
      <c r="F540" s="40"/>
      <c r="G540" s="41"/>
      <c r="H540" s="41"/>
      <c r="I540" s="42"/>
      <c r="J540" s="40"/>
      <c r="K540" s="41"/>
      <c r="L540" s="43"/>
      <c r="M540" s="44" t="s">
        <v>6330</v>
      </c>
      <c r="N540" s="45"/>
      <c r="O540" s="45"/>
      <c r="P540" s="45"/>
      <c r="Q540" s="45"/>
      <c r="R540" s="45"/>
      <c r="S540" s="45"/>
      <c r="T540" s="45"/>
    </row>
    <row r="541" spans="2:20" x14ac:dyDescent="0.2">
      <c r="E541" s="39"/>
      <c r="F541" s="40"/>
      <c r="G541" s="41"/>
      <c r="H541" s="41"/>
      <c r="I541" s="42"/>
      <c r="J541" s="40"/>
      <c r="K541" s="41"/>
      <c r="L541" s="43"/>
      <c r="M541" s="44"/>
      <c r="N541" s="45"/>
      <c r="O541" s="45"/>
      <c r="P541" s="45"/>
      <c r="Q541" s="45"/>
      <c r="R541" s="45"/>
      <c r="S541" s="45"/>
      <c r="T541" s="45"/>
    </row>
    <row r="542" spans="2:20" x14ac:dyDescent="0.2">
      <c r="B542" s="53"/>
      <c r="C542" s="53"/>
      <c r="D542" s="53"/>
      <c r="E542" s="54"/>
      <c r="F542" s="55"/>
      <c r="G542" s="56"/>
      <c r="H542" s="56"/>
      <c r="I542" s="57"/>
      <c r="J542" s="55"/>
      <c r="K542" s="56"/>
      <c r="L542" s="58"/>
      <c r="M542" s="59"/>
      <c r="N542" s="53"/>
      <c r="O542" s="53"/>
      <c r="P542" s="53"/>
      <c r="Q542" s="53"/>
      <c r="R542" s="53"/>
      <c r="S542" s="53"/>
      <c r="T542" s="53"/>
    </row>
    <row r="543" spans="2:20" x14ac:dyDescent="0.2">
      <c r="B543" s="30" t="str">
        <f>'stocks raw'!M112</f>
        <v>013700 KS Equity</v>
      </c>
      <c r="C543" s="30" t="str">
        <f>IF(_xll.BDP($B543,C$1)="#N/A N/A","",_xll.BDP($B543,C$1))</f>
        <v>까뮤이앤씨</v>
      </c>
      <c r="D543" s="30" t="str">
        <f>IF(_xll.BDP($B543,D$1)="#N/A N/A","",_xll.BDP($B543,D$1))</f>
        <v>건설 &amp; 엔지니어링</v>
      </c>
      <c r="E543" s="39">
        <f>IF(ISERROR(IF(_xll.BDP($B543,E$1)/1000000000="#N/A N/A","",_xll.BDP($B543,E$1)/1000000000)),"",IF(_xll.BDP($B543,E$1)/1000000000="#N/A N/A","",_xll.BDP($B543,E$1)/1000000000))</f>
        <v>54.634258799999991</v>
      </c>
      <c r="F543" s="40">
        <f>IF(_xll.BDP($B543,F$1)="#N/A N/A","",_xll.BDP($B543,F$1))</f>
        <v>0</v>
      </c>
      <c r="G543" s="41">
        <f>IF(_xll.BDP($B543,G$1)="#N/A N/A","",_xll.BDP($B543,G$1))</f>
        <v>1.2552300000000001</v>
      </c>
      <c r="H543" s="41">
        <f>IF(_xll.BDP($B543,H$1)="#N/A N/A","",_xll.BDP($B543,H$1))</f>
        <v>-2.811245</v>
      </c>
      <c r="I543" s="42">
        <f>IF(_xll.BDP($B543,I$1)="#N/A N/A","",_xll.BDP($B543,I$1))</f>
        <v>-5.46875</v>
      </c>
      <c r="J543" s="40" t="str">
        <f>IF(_xll.BDP($B543,J$1)="#N/A N/A","",_xll.BDP($B543,J$1))</f>
        <v/>
      </c>
      <c r="K543" s="41" t="str">
        <f>IF(_xll.BDP($B543,K$1)="#N/A N/A","",_xll.BDP($B543,K$1))</f>
        <v/>
      </c>
      <c r="L543" s="43" t="str">
        <f>IF(_xll.BDP($B543,L$1)="#N/A N/A","",_xll.BDP($B543,L$1))</f>
        <v/>
      </c>
      <c r="M543" s="44" t="str">
        <f>_xll.BDS($B543,M$1,"cols=1;rows=3")</f>
        <v>까뮤이앤씨는 종합건설업체.  주요 사업으로는 건축물의 외관공사, 아파트 건설 및</v>
      </c>
      <c r="N543" s="45"/>
      <c r="O543" s="45"/>
      <c r="P543" s="45"/>
      <c r="Q543" s="45"/>
      <c r="R543" s="45"/>
      <c r="S543" s="45"/>
      <c r="T543" s="45"/>
    </row>
    <row r="544" spans="2:20" x14ac:dyDescent="0.2">
      <c r="E544" s="39"/>
      <c r="F544" s="40"/>
      <c r="G544" s="41"/>
      <c r="H544" s="41"/>
      <c r="I544" s="42"/>
      <c r="J544" s="40"/>
      <c r="K544" s="41"/>
      <c r="L544" s="43"/>
      <c r="M544" s="44" t="s">
        <v>5965</v>
      </c>
      <c r="N544" s="45"/>
      <c r="O544" s="45"/>
      <c r="P544" s="45"/>
      <c r="Q544" s="45"/>
      <c r="R544" s="45"/>
      <c r="S544" s="45"/>
      <c r="T544" s="45"/>
    </row>
    <row r="545" spans="2:20" x14ac:dyDescent="0.2">
      <c r="E545" s="39"/>
      <c r="F545" s="40"/>
      <c r="G545" s="41"/>
      <c r="H545" s="41"/>
      <c r="I545" s="42"/>
      <c r="J545" s="40"/>
      <c r="K545" s="41"/>
      <c r="L545" s="43"/>
      <c r="M545" s="44" t="s">
        <v>6819</v>
      </c>
      <c r="N545" s="45"/>
      <c r="O545" s="45"/>
      <c r="P545" s="45"/>
      <c r="Q545" s="45"/>
      <c r="R545" s="45"/>
      <c r="S545" s="45"/>
      <c r="T545" s="45"/>
    </row>
    <row r="546" spans="2:20" x14ac:dyDescent="0.2">
      <c r="E546" s="39"/>
      <c r="F546" s="40"/>
      <c r="G546" s="41"/>
      <c r="H546" s="41"/>
      <c r="I546" s="42"/>
      <c r="J546" s="40"/>
      <c r="K546" s="41"/>
      <c r="L546" s="43"/>
      <c r="M546" s="44"/>
      <c r="N546" s="45"/>
      <c r="O546" s="45"/>
      <c r="P546" s="45"/>
      <c r="Q546" s="45"/>
      <c r="R546" s="45"/>
      <c r="S546" s="45"/>
      <c r="T546" s="45"/>
    </row>
    <row r="547" spans="2:20" x14ac:dyDescent="0.2">
      <c r="B547" s="53"/>
      <c r="C547" s="53"/>
      <c r="D547" s="53"/>
      <c r="E547" s="54"/>
      <c r="F547" s="55"/>
      <c r="G547" s="56"/>
      <c r="H547" s="56"/>
      <c r="I547" s="57"/>
      <c r="J547" s="55"/>
      <c r="K547" s="56"/>
      <c r="L547" s="58"/>
      <c r="M547" s="59"/>
      <c r="N547" s="53"/>
      <c r="O547" s="53"/>
      <c r="P547" s="53"/>
      <c r="Q547" s="53"/>
      <c r="R547" s="53"/>
      <c r="S547" s="53"/>
      <c r="T547" s="53"/>
    </row>
    <row r="548" spans="2:20" x14ac:dyDescent="0.2">
      <c r="B548" s="30" t="str">
        <f>'stocks raw'!M113</f>
        <v>004540 KS Equity</v>
      </c>
      <c r="C548" s="30" t="str">
        <f>IF(_xll.BDP($B548,C$1)="#N/A N/A","",_xll.BDP($B548,C$1))</f>
        <v>깨끗한나라</v>
      </c>
      <c r="D548" s="30" t="str">
        <f>IF(_xll.BDP($B548,D$1)="#N/A N/A","",_xll.BDP($B548,D$1))</f>
        <v>가정용품</v>
      </c>
      <c r="E548" s="39">
        <f>IF(ISERROR(IF(_xll.BDP($B548,E$1)/1000000000="#N/A N/A","",_xll.BDP($B548,E$1)/1000000000)),"",IF(_xll.BDP($B548,E$1)/1000000000="#N/A N/A","",_xll.BDP($B548,E$1)/1000000000))</f>
        <v>193.96290765000001</v>
      </c>
      <c r="F548" s="40">
        <f>IF(_xll.BDP($B548,F$1)="#N/A N/A","",_xll.BDP($B548,F$1))</f>
        <v>0</v>
      </c>
      <c r="G548" s="41">
        <f>IF(_xll.BDP($B548,G$1)="#N/A N/A","",_xll.BDP($B548,G$1))</f>
        <v>4.7236180000000001</v>
      </c>
      <c r="H548" s="41">
        <f>IF(_xll.BDP($B548,H$1)="#N/A N/A","",_xll.BDP($B548,H$1))</f>
        <v>-5.9566790000000003</v>
      </c>
      <c r="I548" s="42">
        <f>IF(_xll.BDP($B548,I$1)="#N/A N/A","",_xll.BDP($B548,I$1))</f>
        <v>-4.9270069999999997</v>
      </c>
      <c r="J548" s="40" t="str">
        <f>IF(_xll.BDP($B548,J$1)="#N/A N/A","",_xll.BDP($B548,J$1))</f>
        <v/>
      </c>
      <c r="K548" s="41" t="str">
        <f>IF(_xll.BDP($B548,K$1)="#N/A N/A","",_xll.BDP($B548,K$1))</f>
        <v/>
      </c>
      <c r="L548" s="43" t="str">
        <f>IF(_xll.BDP($B548,L$1)="#N/A N/A","",_xll.BDP($B548,L$1))</f>
        <v/>
      </c>
      <c r="M548" s="44" t="str">
        <f>_xll.BDS($B548,M$1,"cols=1;rows=3")</f>
        <v>깨끗한나라는 제지 제조, 가공, 판매업체.  주요제품으로는 각종 포장, 출판, 인쇄,</v>
      </c>
      <c r="N548" s="45"/>
      <c r="O548" s="45"/>
      <c r="P548" s="45"/>
      <c r="Q548" s="45"/>
      <c r="R548" s="45"/>
      <c r="S548" s="45"/>
      <c r="T548" s="45"/>
    </row>
    <row r="549" spans="2:20" x14ac:dyDescent="0.2">
      <c r="E549" s="39"/>
      <c r="F549" s="40"/>
      <c r="G549" s="41"/>
      <c r="H549" s="41"/>
      <c r="I549" s="42"/>
      <c r="J549" s="40"/>
      <c r="K549" s="41"/>
      <c r="L549" s="43"/>
      <c r="M549" s="44" t="s">
        <v>6253</v>
      </c>
      <c r="N549" s="45"/>
      <c r="O549" s="45"/>
      <c r="P549" s="45"/>
      <c r="Q549" s="45"/>
      <c r="R549" s="45"/>
      <c r="S549" s="45"/>
      <c r="T549" s="45"/>
    </row>
    <row r="550" spans="2:20" x14ac:dyDescent="0.2">
      <c r="E550" s="39"/>
      <c r="F550" s="40"/>
      <c r="G550" s="41"/>
      <c r="H550" s="41"/>
      <c r="I550" s="42"/>
      <c r="J550" s="40"/>
      <c r="K550" s="41"/>
      <c r="L550" s="43"/>
      <c r="M550" s="44" t="s">
        <v>6254</v>
      </c>
      <c r="N550" s="45"/>
      <c r="O550" s="45"/>
      <c r="P550" s="45"/>
      <c r="Q550" s="45"/>
      <c r="R550" s="45"/>
      <c r="S550" s="45"/>
      <c r="T550" s="45"/>
    </row>
    <row r="551" spans="2:20" x14ac:dyDescent="0.2">
      <c r="E551" s="39"/>
      <c r="F551" s="40"/>
      <c r="G551" s="41"/>
      <c r="H551" s="41"/>
      <c r="I551" s="42"/>
      <c r="J551" s="40"/>
      <c r="K551" s="41"/>
      <c r="L551" s="43"/>
      <c r="M551" s="44"/>
      <c r="N551" s="45"/>
      <c r="O551" s="45"/>
      <c r="P551" s="45"/>
      <c r="Q551" s="45"/>
      <c r="R551" s="45"/>
      <c r="S551" s="45"/>
      <c r="T551" s="45"/>
    </row>
    <row r="552" spans="2:20" x14ac:dyDescent="0.2">
      <c r="B552" s="53"/>
      <c r="C552" s="53"/>
      <c r="D552" s="53"/>
      <c r="E552" s="54"/>
      <c r="F552" s="55"/>
      <c r="G552" s="56"/>
      <c r="H552" s="56"/>
      <c r="I552" s="57"/>
      <c r="J552" s="55"/>
      <c r="K552" s="56"/>
      <c r="L552" s="58"/>
      <c r="M552" s="59"/>
      <c r="N552" s="53"/>
      <c r="O552" s="53"/>
      <c r="P552" s="53"/>
      <c r="Q552" s="53"/>
      <c r="R552" s="53"/>
      <c r="S552" s="53"/>
      <c r="T552" s="53"/>
    </row>
    <row r="553" spans="2:20" x14ac:dyDescent="0.2">
      <c r="B553" s="30" t="str">
        <f>'stocks raw'!M114</f>
        <v>001260 KS Equity</v>
      </c>
      <c r="C553" s="30" t="str">
        <f>IF(_xll.BDP($B553,C$1)="#N/A N/A","",_xll.BDP($B553,C$1))</f>
        <v>남광토건</v>
      </c>
      <c r="D553" s="30" t="str">
        <f>IF(_xll.BDP($B553,D$1)="#N/A N/A","",_xll.BDP($B553,D$1))</f>
        <v>건설 &amp; 엔지니어링</v>
      </c>
      <c r="E553" s="39">
        <f>IF(ISERROR(IF(_xll.BDP($B553,E$1)/1000000000="#N/A N/A","",_xll.BDP($B553,E$1)/1000000000)),"",IF(_xll.BDP($B553,E$1)/1000000000="#N/A N/A","",_xll.BDP($B553,E$1)/1000000000))</f>
        <v>106.78135949999999</v>
      </c>
      <c r="F553" s="40">
        <f>IF(_xll.BDP($B553,F$1)="#N/A N/A","",_xll.BDP($B553,F$1))</f>
        <v>0</v>
      </c>
      <c r="G553" s="41">
        <f>IF(_xll.BDP($B553,G$1)="#N/A N/A","",_xll.BDP($B553,G$1))</f>
        <v>4.3062199999999997</v>
      </c>
      <c r="H553" s="41">
        <f>IF(_xll.BDP($B553,H$1)="#N/A N/A","",_xll.BDP($B553,H$1))</f>
        <v>-4.8034929999999996</v>
      </c>
      <c r="I553" s="42">
        <f>IF(_xll.BDP($B553,I$1)="#N/A N/A","",_xll.BDP($B553,I$1))</f>
        <v>5.3140099999999997</v>
      </c>
      <c r="J553" s="40" t="str">
        <f>IF(_xll.BDP($B553,J$1)="#N/A N/A","",_xll.BDP($B553,J$1))</f>
        <v/>
      </c>
      <c r="K553" s="41" t="str">
        <f>IF(_xll.BDP($B553,K$1)="#N/A N/A","",_xll.BDP($B553,K$1))</f>
        <v/>
      </c>
      <c r="L553" s="43" t="str">
        <f>IF(_xll.BDP($B553,L$1)="#N/A N/A","",_xll.BDP($B553,L$1))</f>
        <v/>
      </c>
      <c r="M553" s="44" t="str">
        <f>_xll.BDS($B553,M$1,"cols=1;rows=3")</f>
        <v>남광토건은 정부발주 공사 및 각종 토목, 건설 공사 등을 주사업으로 하는</v>
      </c>
      <c r="N553" s="45"/>
      <c r="O553" s="45"/>
      <c r="P553" s="45"/>
      <c r="Q553" s="45"/>
      <c r="R553" s="45"/>
      <c r="S553" s="45"/>
      <c r="T553" s="45"/>
    </row>
    <row r="554" spans="2:20" x14ac:dyDescent="0.2">
      <c r="E554" s="39"/>
      <c r="F554" s="40"/>
      <c r="G554" s="41"/>
      <c r="H554" s="41"/>
      <c r="I554" s="42"/>
      <c r="J554" s="40"/>
      <c r="K554" s="41"/>
      <c r="L554" s="43"/>
      <c r="M554" s="44" t="s">
        <v>6365</v>
      </c>
      <c r="N554" s="45"/>
      <c r="O554" s="45"/>
      <c r="P554" s="45"/>
      <c r="Q554" s="45"/>
      <c r="R554" s="45"/>
      <c r="S554" s="45"/>
      <c r="T554" s="45"/>
    </row>
    <row r="555" spans="2:20" x14ac:dyDescent="0.2">
      <c r="E555" s="39"/>
      <c r="F555" s="40"/>
      <c r="G555" s="41"/>
      <c r="H555" s="41"/>
      <c r="I555" s="42"/>
      <c r="J555" s="40"/>
      <c r="K555" s="41"/>
      <c r="L555" s="43"/>
      <c r="M555" s="44" t="s">
        <v>6366</v>
      </c>
      <c r="N555" s="45"/>
      <c r="O555" s="45"/>
      <c r="P555" s="45"/>
      <c r="Q555" s="45"/>
      <c r="R555" s="45"/>
      <c r="S555" s="45"/>
      <c r="T555" s="45"/>
    </row>
    <row r="556" spans="2:20" x14ac:dyDescent="0.2">
      <c r="E556" s="39"/>
      <c r="F556" s="40"/>
      <c r="G556" s="41"/>
      <c r="H556" s="41"/>
      <c r="I556" s="42"/>
      <c r="J556" s="40"/>
      <c r="K556" s="41"/>
      <c r="L556" s="43"/>
      <c r="M556" s="44"/>
      <c r="N556" s="45"/>
      <c r="O556" s="45"/>
      <c r="P556" s="45"/>
      <c r="Q556" s="45"/>
      <c r="R556" s="45"/>
      <c r="S556" s="45"/>
      <c r="T556" s="45"/>
    </row>
    <row r="557" spans="2:20" x14ac:dyDescent="0.2">
      <c r="B557" s="53"/>
      <c r="C557" s="53"/>
      <c r="D557" s="53"/>
      <c r="E557" s="54"/>
      <c r="F557" s="55"/>
      <c r="G557" s="56"/>
      <c r="H557" s="56"/>
      <c r="I557" s="57"/>
      <c r="J557" s="55"/>
      <c r="K557" s="56"/>
      <c r="L557" s="58"/>
      <c r="M557" s="59"/>
      <c r="N557" s="53"/>
      <c r="O557" s="53"/>
      <c r="P557" s="53"/>
      <c r="Q557" s="53"/>
      <c r="R557" s="53"/>
      <c r="S557" s="53"/>
      <c r="T557" s="53"/>
    </row>
    <row r="558" spans="2:20" x14ac:dyDescent="0.2">
      <c r="B558" s="30" t="str">
        <f>'stocks raw'!M115</f>
        <v>008350 KS Equity</v>
      </c>
      <c r="C558" s="30" t="str">
        <f>IF(_xll.BDP($B558,C$1)="#N/A N/A","",_xll.BDP($B558,C$1))</f>
        <v>남선알미늄</v>
      </c>
      <c r="D558" s="30" t="str">
        <f>IF(_xll.BDP($B558,D$1)="#N/A N/A","",_xll.BDP($B558,D$1))</f>
        <v>금속 &amp; 채광</v>
      </c>
      <c r="E558" s="39">
        <f>IF(ISERROR(IF(_xll.BDP($B558,E$1)/1000000000="#N/A N/A","",_xll.BDP($B558,E$1)/1000000000)),"",IF(_xll.BDP($B558,E$1)/1000000000="#N/A N/A","",_xll.BDP($B558,E$1)/1000000000))</f>
        <v>138.27475795000001</v>
      </c>
      <c r="F558" s="40">
        <f>IF(_xll.BDP($B558,F$1)="#N/A N/A","",_xll.BDP($B558,F$1))</f>
        <v>0</v>
      </c>
      <c r="G558" s="41">
        <f>IF(_xll.BDP($B558,G$1)="#N/A N/A","",_xll.BDP($B558,G$1))</f>
        <v>10.087719999999999</v>
      </c>
      <c r="H558" s="41">
        <f>IF(_xll.BDP($B558,H$1)="#N/A N/A","",_xll.BDP($B558,H$1))</f>
        <v>-7.0370369999999998</v>
      </c>
      <c r="I558" s="42">
        <f>IF(_xll.BDP($B558,I$1)="#N/A N/A","",_xll.BDP($B558,I$1))</f>
        <v>5.0209200000000003</v>
      </c>
      <c r="J558" s="40" t="str">
        <f>IF(_xll.BDP($B558,J$1)="#N/A N/A","",_xll.BDP($B558,J$1))</f>
        <v/>
      </c>
      <c r="K558" s="41" t="str">
        <f>IF(_xll.BDP($B558,K$1)="#N/A N/A","",_xll.BDP($B558,K$1))</f>
        <v/>
      </c>
      <c r="L558" s="43" t="str">
        <f>IF(_xll.BDP($B558,L$1)="#N/A N/A","",_xll.BDP($B558,L$1))</f>
        <v/>
      </c>
      <c r="M558" s="44" t="str">
        <f>_xll.BDS($B558,M$1,"cols=1;rows=3")</f>
        <v>남선알미늄은 건축용 자재로 사용되는 알루미늄 샷시를 전문 생산하는 업체.  동사는</v>
      </c>
      <c r="N558" s="45"/>
      <c r="O558" s="45"/>
      <c r="P558" s="45"/>
      <c r="Q558" s="45"/>
      <c r="R558" s="45"/>
      <c r="S558" s="45"/>
      <c r="T558" s="45"/>
    </row>
    <row r="559" spans="2:20" x14ac:dyDescent="0.2">
      <c r="E559" s="39"/>
      <c r="F559" s="40"/>
      <c r="G559" s="41"/>
      <c r="H559" s="41"/>
      <c r="I559" s="42"/>
      <c r="J559" s="40"/>
      <c r="K559" s="41"/>
      <c r="L559" s="43"/>
      <c r="M559" s="44" t="s">
        <v>6535</v>
      </c>
      <c r="N559" s="45"/>
      <c r="O559" s="45"/>
      <c r="P559" s="45"/>
      <c r="Q559" s="45"/>
      <c r="R559" s="45"/>
      <c r="S559" s="45"/>
      <c r="T559" s="45"/>
    </row>
    <row r="560" spans="2:20" x14ac:dyDescent="0.2">
      <c r="E560" s="39"/>
      <c r="F560" s="40"/>
      <c r="G560" s="41"/>
      <c r="H560" s="41"/>
      <c r="I560" s="42"/>
      <c r="J560" s="40"/>
      <c r="K560" s="41"/>
      <c r="L560" s="43"/>
      <c r="M560" s="44" t="s">
        <v>6387</v>
      </c>
      <c r="N560" s="45"/>
      <c r="O560" s="45"/>
      <c r="P560" s="45"/>
      <c r="Q560" s="45"/>
      <c r="R560" s="45"/>
      <c r="S560" s="45"/>
      <c r="T560" s="45"/>
    </row>
    <row r="561" spans="2:20" x14ac:dyDescent="0.2">
      <c r="E561" s="39"/>
      <c r="F561" s="40"/>
      <c r="G561" s="41"/>
      <c r="H561" s="41"/>
      <c r="I561" s="42"/>
      <c r="J561" s="40"/>
      <c r="K561" s="41"/>
      <c r="L561" s="43"/>
      <c r="M561" s="44"/>
      <c r="N561" s="45"/>
      <c r="O561" s="45"/>
      <c r="P561" s="45"/>
      <c r="Q561" s="45"/>
      <c r="R561" s="45"/>
      <c r="S561" s="45"/>
      <c r="T561" s="45"/>
    </row>
    <row r="562" spans="2:20" x14ac:dyDescent="0.2">
      <c r="B562" s="53"/>
      <c r="C562" s="53"/>
      <c r="D562" s="53"/>
      <c r="E562" s="54"/>
      <c r="F562" s="55"/>
      <c r="G562" s="56"/>
      <c r="H562" s="56"/>
      <c r="I562" s="57"/>
      <c r="J562" s="55"/>
      <c r="K562" s="56"/>
      <c r="L562" s="58"/>
      <c r="M562" s="59"/>
      <c r="N562" s="53"/>
      <c r="O562" s="53"/>
      <c r="P562" s="53"/>
      <c r="Q562" s="53"/>
      <c r="R562" s="53"/>
      <c r="S562" s="53"/>
      <c r="T562" s="53"/>
    </row>
    <row r="563" spans="2:20" x14ac:dyDescent="0.2">
      <c r="B563" s="30" t="str">
        <f>'stocks raw'!M116</f>
        <v>004270 KS Equity</v>
      </c>
      <c r="C563" s="30" t="str">
        <f>IF(_xll.BDP($B563,C$1)="#N/A N/A","",_xll.BDP($B563,C$1))</f>
        <v>남성</v>
      </c>
      <c r="D563" s="30" t="str">
        <f>IF(_xll.BDP($B563,D$1)="#N/A N/A","",_xll.BDP($B563,D$1))</f>
        <v>가정용 내구재</v>
      </c>
      <c r="E563" s="39">
        <f>IF(ISERROR(IF(_xll.BDP($B563,E$1)/1000000000="#N/A N/A","",_xll.BDP($B563,E$1)/1000000000)),"",IF(_xll.BDP($B563,E$1)/1000000000="#N/A N/A","",_xll.BDP($B563,E$1)/1000000000))</f>
        <v>67.354617599999997</v>
      </c>
      <c r="F563" s="40">
        <f>IF(_xll.BDP($B563,F$1)="#N/A N/A","",_xll.BDP($B563,F$1))</f>
        <v>0</v>
      </c>
      <c r="G563" s="41">
        <f>IF(_xll.BDP($B563,G$1)="#N/A N/A","",_xll.BDP($B563,G$1))</f>
        <v>1.917808</v>
      </c>
      <c r="H563" s="41">
        <f>IF(_xll.BDP($B563,H$1)="#N/A N/A","",_xll.BDP($B563,H$1))</f>
        <v>-0.8</v>
      </c>
      <c r="I563" s="42">
        <f>IF(_xll.BDP($B563,I$1)="#N/A N/A","",_xll.BDP($B563,I$1))</f>
        <v>-9.4890509999999999</v>
      </c>
      <c r="J563" s="40" t="str">
        <f>IF(_xll.BDP($B563,J$1)="#N/A N/A","",_xll.BDP($B563,J$1))</f>
        <v/>
      </c>
      <c r="K563" s="41" t="str">
        <f>IF(_xll.BDP($B563,K$1)="#N/A N/A","",_xll.BDP($B563,K$1))</f>
        <v/>
      </c>
      <c r="L563" s="43" t="str">
        <f>IF(_xll.BDP($B563,L$1)="#N/A N/A","",_xll.BDP($B563,L$1))</f>
        <v/>
      </c>
      <c r="M563" s="44" t="str">
        <f>_xll.BDS($B563,M$1,"cols=1;rows=3")</f>
        <v>남성은 무역업체로서 카스테레오, 컴퓨터 스피커, LCD 모니터, MP3, 오디오 시스템</v>
      </c>
      <c r="N563" s="45"/>
      <c r="O563" s="45"/>
      <c r="P563" s="45"/>
      <c r="Q563" s="45"/>
      <c r="R563" s="45"/>
      <c r="S563" s="45"/>
      <c r="T563" s="45"/>
    </row>
    <row r="564" spans="2:20" x14ac:dyDescent="0.2">
      <c r="E564" s="39"/>
      <c r="F564" s="40"/>
      <c r="G564" s="41"/>
      <c r="H564" s="41"/>
      <c r="I564" s="42"/>
      <c r="J564" s="40"/>
      <c r="K564" s="41"/>
      <c r="L564" s="43"/>
      <c r="M564" s="44" t="s">
        <v>6481</v>
      </c>
      <c r="N564" s="45"/>
      <c r="O564" s="45"/>
      <c r="P564" s="45"/>
      <c r="Q564" s="45"/>
      <c r="R564" s="45"/>
      <c r="S564" s="45"/>
      <c r="T564" s="45"/>
    </row>
    <row r="565" spans="2:20" x14ac:dyDescent="0.2">
      <c r="E565" s="39"/>
      <c r="F565" s="40"/>
      <c r="G565" s="41"/>
      <c r="H565" s="41"/>
      <c r="I565" s="42"/>
      <c r="J565" s="40"/>
      <c r="K565" s="41"/>
      <c r="L565" s="43"/>
      <c r="M565" s="44" t="s">
        <v>6482</v>
      </c>
      <c r="N565" s="45"/>
      <c r="O565" s="45"/>
      <c r="P565" s="45"/>
      <c r="Q565" s="45"/>
      <c r="R565" s="45"/>
      <c r="S565" s="45"/>
      <c r="T565" s="45"/>
    </row>
    <row r="566" spans="2:20" x14ac:dyDescent="0.2">
      <c r="E566" s="39"/>
      <c r="F566" s="40"/>
      <c r="G566" s="41"/>
      <c r="H566" s="41"/>
      <c r="I566" s="42"/>
      <c r="J566" s="40"/>
      <c r="K566" s="41"/>
      <c r="L566" s="43"/>
      <c r="M566" s="44"/>
      <c r="N566" s="45"/>
      <c r="O566" s="45"/>
      <c r="P566" s="45"/>
      <c r="Q566" s="45"/>
      <c r="R566" s="45"/>
      <c r="S566" s="45"/>
      <c r="T566" s="45"/>
    </row>
    <row r="567" spans="2:20" x14ac:dyDescent="0.2">
      <c r="B567" s="53"/>
      <c r="C567" s="53"/>
      <c r="D567" s="53"/>
      <c r="E567" s="54"/>
      <c r="F567" s="55"/>
      <c r="G567" s="56"/>
      <c r="H567" s="56"/>
      <c r="I567" s="57"/>
      <c r="J567" s="55"/>
      <c r="K567" s="56"/>
      <c r="L567" s="58"/>
      <c r="M567" s="59"/>
      <c r="N567" s="53"/>
      <c r="O567" s="53"/>
      <c r="P567" s="53"/>
      <c r="Q567" s="53"/>
      <c r="R567" s="53"/>
      <c r="S567" s="53"/>
      <c r="T567" s="53"/>
    </row>
    <row r="568" spans="2:20" x14ac:dyDescent="0.2">
      <c r="B568" s="30" t="str">
        <f>'stocks raw'!M117</f>
        <v>003920 KS Equity</v>
      </c>
      <c r="C568" s="30" t="str">
        <f>IF(_xll.BDP($B568,C$1)="#N/A N/A","",_xll.BDP($B568,C$1))</f>
        <v>남양유업</v>
      </c>
      <c r="D568" s="30" t="str">
        <f>IF(_xll.BDP($B568,D$1)="#N/A N/A","",_xll.BDP($B568,D$1))</f>
        <v>식품</v>
      </c>
      <c r="E568" s="39">
        <f>IF(ISERROR(IF(_xll.BDP($B568,E$1)/1000000000="#N/A N/A","",_xll.BDP($B568,E$1)/1000000000)),"",IF(_xll.BDP($B568,E$1)/1000000000="#N/A N/A","",_xll.BDP($B568,E$1)/1000000000))</f>
        <v>499.68</v>
      </c>
      <c r="F568" s="40">
        <f>IF(_xll.BDP($B568,F$1)="#N/A N/A","",_xll.BDP($B568,F$1))</f>
        <v>0</v>
      </c>
      <c r="G568" s="41">
        <f>IF(_xll.BDP($B568,G$1)="#N/A N/A","",_xll.BDP($B568,G$1))</f>
        <v>3.1203569999999998</v>
      </c>
      <c r="H568" s="41">
        <f>IF(_xll.BDP($B568,H$1)="#N/A N/A","",_xll.BDP($B568,H$1))</f>
        <v>-3.8781159999999999</v>
      </c>
      <c r="I568" s="42">
        <f>IF(_xll.BDP($B568,I$1)="#N/A N/A","",_xll.BDP($B568,I$1))</f>
        <v>-14.63715</v>
      </c>
      <c r="J568" s="40" t="str">
        <f>IF(_xll.BDP($B568,J$1)="#N/A N/A","",_xll.BDP($B568,J$1))</f>
        <v/>
      </c>
      <c r="K568" s="41" t="str">
        <f>IF(_xll.BDP($B568,K$1)="#N/A N/A","",_xll.BDP($B568,K$1))</f>
        <v/>
      </c>
      <c r="L568" s="43" t="str">
        <f>IF(_xll.BDP($B568,L$1)="#N/A N/A","",_xll.BDP($B568,L$1))</f>
        <v/>
      </c>
      <c r="M568" s="44" t="str">
        <f>_xll.BDS($B568,M$1,"cols=1;rows=3")</f>
        <v>남양유업은 유제품 제조 전문업체.  동사의 주요제품으로는 각종 유아용 분유 및</v>
      </c>
      <c r="N568" s="45"/>
      <c r="O568" s="45"/>
      <c r="P568" s="45"/>
      <c r="Q568" s="45"/>
      <c r="R568" s="45"/>
      <c r="S568" s="45"/>
      <c r="T568" s="45"/>
    </row>
    <row r="569" spans="2:20" x14ac:dyDescent="0.2">
      <c r="E569" s="39"/>
      <c r="F569" s="40"/>
      <c r="G569" s="41"/>
      <c r="H569" s="41"/>
      <c r="I569" s="42"/>
      <c r="J569" s="40"/>
      <c r="K569" s="41"/>
      <c r="L569" s="43"/>
      <c r="M569" s="44" t="s">
        <v>6255</v>
      </c>
      <c r="N569" s="45"/>
      <c r="O569" s="45"/>
      <c r="P569" s="45"/>
      <c r="Q569" s="45"/>
      <c r="R569" s="45"/>
      <c r="S569" s="45"/>
      <c r="T569" s="45"/>
    </row>
    <row r="570" spans="2:20" x14ac:dyDescent="0.2">
      <c r="E570" s="39"/>
      <c r="F570" s="40"/>
      <c r="G570" s="41"/>
      <c r="H570" s="41"/>
      <c r="I570" s="42"/>
      <c r="J570" s="40"/>
      <c r="K570" s="41"/>
      <c r="L570" s="43"/>
      <c r="M570" s="44" t="s">
        <v>6256</v>
      </c>
      <c r="N570" s="45"/>
      <c r="O570" s="45"/>
      <c r="P570" s="45"/>
      <c r="Q570" s="45"/>
      <c r="R570" s="45"/>
      <c r="S570" s="45"/>
      <c r="T570" s="45"/>
    </row>
    <row r="571" spans="2:20" x14ac:dyDescent="0.2">
      <c r="E571" s="39"/>
      <c r="F571" s="40"/>
      <c r="G571" s="41"/>
      <c r="H571" s="41"/>
      <c r="I571" s="42"/>
      <c r="J571" s="40"/>
      <c r="K571" s="41"/>
      <c r="L571" s="43"/>
      <c r="M571" s="44"/>
      <c r="N571" s="45"/>
      <c r="O571" s="45"/>
      <c r="P571" s="45"/>
      <c r="Q571" s="45"/>
      <c r="R571" s="45"/>
      <c r="S571" s="45"/>
      <c r="T571" s="45"/>
    </row>
    <row r="572" spans="2:20" x14ac:dyDescent="0.2">
      <c r="B572" s="53"/>
      <c r="C572" s="53"/>
      <c r="D572" s="53"/>
      <c r="E572" s="54"/>
      <c r="F572" s="55"/>
      <c r="G572" s="56"/>
      <c r="H572" s="56"/>
      <c r="I572" s="57"/>
      <c r="J572" s="55"/>
      <c r="K572" s="56"/>
      <c r="L572" s="58"/>
      <c r="M572" s="59"/>
      <c r="N572" s="53"/>
      <c r="O572" s="53"/>
      <c r="P572" s="53"/>
      <c r="Q572" s="53"/>
      <c r="R572" s="53"/>
      <c r="S572" s="53"/>
      <c r="T572" s="53"/>
    </row>
    <row r="573" spans="2:20" x14ac:dyDescent="0.2">
      <c r="B573" s="30" t="str">
        <f>'stocks raw'!M118</f>
        <v>002070 KS Equity</v>
      </c>
      <c r="C573" s="30" t="str">
        <f>IF(_xll.BDP($B573,C$1)="#N/A N/A","",_xll.BDP($B573,C$1))</f>
        <v>남영비비안</v>
      </c>
      <c r="D573" s="30" t="str">
        <f>IF(_xll.BDP($B573,D$1)="#N/A N/A","",_xll.BDP($B573,D$1))</f>
        <v>섬유, 의류 &amp; 사치품</v>
      </c>
      <c r="E573" s="39">
        <f>IF(ISERROR(IF(_xll.BDP($B573,E$1)/1000000000="#N/A N/A","",_xll.BDP($B573,E$1)/1000000000)),"",IF(_xll.BDP($B573,E$1)/1000000000="#N/A N/A","",_xll.BDP($B573,E$1)/1000000000))</f>
        <v>62.154902249999999</v>
      </c>
      <c r="F573" s="40">
        <f>IF(_xll.BDP($B573,F$1)="#N/A N/A","",_xll.BDP($B573,F$1))</f>
        <v>0</v>
      </c>
      <c r="G573" s="41">
        <f>IF(_xll.BDP($B573,G$1)="#N/A N/A","",_xll.BDP($B573,G$1))</f>
        <v>2.60771</v>
      </c>
      <c r="H573" s="41">
        <f>IF(_xll.BDP($B573,H$1)="#N/A N/A","",_xll.BDP($B573,H$1))</f>
        <v>0.1106195</v>
      </c>
      <c r="I573" s="42">
        <f>IF(_xll.BDP($B573,I$1)="#N/A N/A","",_xll.BDP($B573,I$1))</f>
        <v>-0.33039649999999998</v>
      </c>
      <c r="J573" s="40" t="str">
        <f>IF(_xll.BDP($B573,J$1)="#N/A N/A","",_xll.BDP($B573,J$1))</f>
        <v/>
      </c>
      <c r="K573" s="41" t="str">
        <f>IF(_xll.BDP($B573,K$1)="#N/A N/A","",_xll.BDP($B573,K$1))</f>
        <v/>
      </c>
      <c r="L573" s="43" t="str">
        <f>IF(_xll.BDP($B573,L$1)="#N/A N/A","",_xll.BDP($B573,L$1))</f>
        <v/>
      </c>
      <c r="M573" s="44" t="str">
        <f>_xll.BDS($B573,M$1,"cols=1;rows=3")</f>
        <v>남영비비안은 여성용 내의전문 제조업체.  주요제품에는 여성용 내착 의류, 잠옷,</v>
      </c>
      <c r="N573" s="45"/>
      <c r="O573" s="45"/>
      <c r="P573" s="45"/>
      <c r="Q573" s="45"/>
      <c r="R573" s="45"/>
      <c r="S573" s="45"/>
      <c r="T573" s="45"/>
    </row>
    <row r="574" spans="2:20" x14ac:dyDescent="0.2">
      <c r="E574" s="39"/>
      <c r="F574" s="40"/>
      <c r="G574" s="41"/>
      <c r="H574" s="41"/>
      <c r="I574" s="42"/>
      <c r="J574" s="40"/>
      <c r="K574" s="41"/>
      <c r="L574" s="43"/>
      <c r="M574" s="44" t="s">
        <v>6400</v>
      </c>
      <c r="N574" s="45"/>
      <c r="O574" s="45"/>
      <c r="P574" s="45"/>
      <c r="Q574" s="45"/>
      <c r="R574" s="45"/>
      <c r="S574" s="45"/>
      <c r="T574" s="45"/>
    </row>
    <row r="575" spans="2:20" x14ac:dyDescent="0.2">
      <c r="E575" s="39"/>
      <c r="F575" s="40"/>
      <c r="G575" s="41"/>
      <c r="H575" s="41"/>
      <c r="I575" s="42"/>
      <c r="J575" s="40"/>
      <c r="K575" s="41"/>
      <c r="L575" s="43"/>
      <c r="M575" s="44" t="s">
        <v>6401</v>
      </c>
      <c r="N575" s="45"/>
      <c r="O575" s="45"/>
      <c r="P575" s="45"/>
      <c r="Q575" s="45"/>
      <c r="R575" s="45"/>
      <c r="S575" s="45"/>
      <c r="T575" s="45"/>
    </row>
    <row r="576" spans="2:20" x14ac:dyDescent="0.2">
      <c r="E576" s="39"/>
      <c r="F576" s="40"/>
      <c r="G576" s="41"/>
      <c r="H576" s="41"/>
      <c r="I576" s="42"/>
      <c r="J576" s="40"/>
      <c r="K576" s="41"/>
      <c r="L576" s="43"/>
      <c r="M576" s="44"/>
      <c r="N576" s="45"/>
      <c r="O576" s="45"/>
      <c r="P576" s="45"/>
      <c r="Q576" s="45"/>
      <c r="R576" s="45"/>
      <c r="S576" s="45"/>
      <c r="T576" s="45"/>
    </row>
    <row r="577" spans="2:20" x14ac:dyDescent="0.2">
      <c r="B577" s="53"/>
      <c r="C577" s="53"/>
      <c r="D577" s="53"/>
      <c r="E577" s="54"/>
      <c r="F577" s="55"/>
      <c r="G577" s="56"/>
      <c r="H577" s="56"/>
      <c r="I577" s="57"/>
      <c r="J577" s="55"/>
      <c r="K577" s="56"/>
      <c r="L577" s="58"/>
      <c r="M577" s="59"/>
      <c r="N577" s="53"/>
      <c r="O577" s="53"/>
      <c r="P577" s="53"/>
      <c r="Q577" s="53"/>
      <c r="R577" s="53"/>
      <c r="S577" s="53"/>
      <c r="T577" s="53"/>
    </row>
    <row r="578" spans="2:20" x14ac:dyDescent="0.2">
      <c r="B578" s="30" t="str">
        <f>'stocks raw'!M119</f>
        <v>025860 KS Equity</v>
      </c>
      <c r="C578" s="30" t="str">
        <f>IF(_xll.BDP($B578,C$1)="#N/A N/A","",_xll.BDP($B578,C$1))</f>
        <v>남해화학</v>
      </c>
      <c r="D578" s="30" t="str">
        <f>IF(_xll.BDP($B578,D$1)="#N/A N/A","",_xll.BDP($B578,D$1))</f>
        <v>화학</v>
      </c>
      <c r="E578" s="39">
        <f>IF(ISERROR(IF(_xll.BDP($B578,E$1)/1000000000="#N/A N/A","",_xll.BDP($B578,E$1)/1000000000)),"",IF(_xll.BDP($B578,E$1)/1000000000="#N/A N/A","",_xll.BDP($B578,E$1)/1000000000))</f>
        <v>442.1417027</v>
      </c>
      <c r="F578" s="40">
        <f>IF(_xll.BDP($B578,F$1)="#N/A N/A","",_xll.BDP($B578,F$1))</f>
        <v>0</v>
      </c>
      <c r="G578" s="41">
        <f>IF(_xll.BDP($B578,G$1)="#N/A N/A","",_xll.BDP($B578,G$1))</f>
        <v>6.078665</v>
      </c>
      <c r="H578" s="41">
        <f>IF(_xll.BDP($B578,H$1)="#N/A N/A","",_xll.BDP($B578,H$1))</f>
        <v>-5.218318</v>
      </c>
      <c r="I578" s="42">
        <f>IF(_xll.BDP($B578,I$1)="#N/A N/A","",_xll.BDP($B578,I$1))</f>
        <v>-9.5528460000000006</v>
      </c>
      <c r="J578" s="40" t="str">
        <f>IF(_xll.BDP($B578,J$1)="#N/A N/A","",_xll.BDP($B578,J$1))</f>
        <v/>
      </c>
      <c r="K578" s="41" t="str">
        <f>IF(_xll.BDP($B578,K$1)="#N/A N/A","",_xll.BDP($B578,K$1))</f>
        <v/>
      </c>
      <c r="L578" s="43" t="str">
        <f>IF(_xll.BDP($B578,L$1)="#N/A N/A","",_xll.BDP($B578,L$1))</f>
        <v/>
      </c>
      <c r="M578" s="44" t="str">
        <f>_xll.BDS($B578,M$1,"cols=1;rows=3")</f>
        <v>남해화학은 화학제품 제조업체.  동사의 주요 제품으로는 요소, 염화가리 및 복합비료</v>
      </c>
      <c r="N578" s="45"/>
      <c r="O578" s="45"/>
      <c r="P578" s="45"/>
      <c r="Q578" s="45"/>
      <c r="R578" s="45"/>
      <c r="S578" s="45"/>
      <c r="T578" s="45"/>
    </row>
    <row r="579" spans="2:20" x14ac:dyDescent="0.2">
      <c r="E579" s="39"/>
      <c r="F579" s="40"/>
      <c r="G579" s="41"/>
      <c r="H579" s="41"/>
      <c r="I579" s="42"/>
      <c r="J579" s="40"/>
      <c r="K579" s="41"/>
      <c r="L579" s="43"/>
      <c r="M579" s="44" t="s">
        <v>5938</v>
      </c>
      <c r="N579" s="45"/>
      <c r="O579" s="45"/>
      <c r="P579" s="45"/>
      <c r="Q579" s="45"/>
      <c r="R579" s="45"/>
      <c r="S579" s="45"/>
      <c r="T579" s="45"/>
    </row>
    <row r="580" spans="2:20" x14ac:dyDescent="0.2">
      <c r="E580" s="39"/>
      <c r="F580" s="40"/>
      <c r="G580" s="41"/>
      <c r="H580" s="41"/>
      <c r="I580" s="42"/>
      <c r="J580" s="40"/>
      <c r="K580" s="41"/>
      <c r="L580" s="43"/>
      <c r="M580" s="44" t="s">
        <v>5939</v>
      </c>
      <c r="N580" s="45"/>
      <c r="O580" s="45"/>
      <c r="P580" s="45"/>
      <c r="Q580" s="45"/>
      <c r="R580" s="45"/>
      <c r="S580" s="45"/>
      <c r="T580" s="45"/>
    </row>
    <row r="581" spans="2:20" x14ac:dyDescent="0.2">
      <c r="E581" s="39"/>
      <c r="F581" s="40"/>
      <c r="G581" s="41"/>
      <c r="H581" s="41"/>
      <c r="I581" s="42"/>
      <c r="J581" s="40"/>
      <c r="K581" s="41"/>
      <c r="L581" s="43"/>
      <c r="M581" s="44"/>
      <c r="N581" s="45"/>
      <c r="O581" s="45"/>
      <c r="P581" s="45"/>
      <c r="Q581" s="45"/>
      <c r="R581" s="45"/>
      <c r="S581" s="45"/>
      <c r="T581" s="45"/>
    </row>
    <row r="582" spans="2:20" x14ac:dyDescent="0.2">
      <c r="B582" s="53"/>
      <c r="C582" s="53"/>
      <c r="D582" s="53"/>
      <c r="E582" s="54"/>
      <c r="F582" s="55"/>
      <c r="G582" s="56"/>
      <c r="H582" s="56"/>
      <c r="I582" s="57"/>
      <c r="J582" s="55"/>
      <c r="K582" s="56"/>
      <c r="L582" s="58"/>
      <c r="M582" s="59"/>
      <c r="N582" s="53"/>
      <c r="O582" s="53"/>
      <c r="P582" s="53"/>
      <c r="Q582" s="53"/>
      <c r="R582" s="53"/>
      <c r="S582" s="53"/>
      <c r="T582" s="53"/>
    </row>
    <row r="583" spans="2:20" x14ac:dyDescent="0.2">
      <c r="B583" s="30" t="str">
        <f>'stocks raw'!M120</f>
        <v>035420 KS Equity</v>
      </c>
      <c r="C583" s="30" t="str">
        <f>IF(_xll.BDP($B583,C$1)="#N/A N/A","",_xll.BDP($B583,C$1))</f>
        <v>네이버</v>
      </c>
      <c r="D583" s="30" t="str">
        <f>IF(_xll.BDP($B583,D$1)="#N/A N/A","",_xll.BDP($B583,D$1))</f>
        <v>인터넷 소프트웨어 &amp;</v>
      </c>
      <c r="E583" s="39">
        <f>IF(ISERROR(IF(_xll.BDP($B583,E$1)/1000000000="#N/A N/A","",_xll.BDP($B583,E$1)/1000000000)),"",IF(_xll.BDP($B583,E$1)/1000000000="#N/A N/A","",_xll.BDP($B583,E$1)/1000000000))</f>
        <v>23502.390126999999</v>
      </c>
      <c r="F583" s="40">
        <f>IF(_xll.BDP($B583,F$1)="#N/A N/A","",_xll.BDP($B583,F$1))</f>
        <v>0</v>
      </c>
      <c r="G583" s="41">
        <f>IF(_xll.BDP($B583,G$1)="#N/A N/A","",_xll.BDP($B583,G$1))</f>
        <v>0.4225352</v>
      </c>
      <c r="H583" s="41">
        <f>IF(_xll.BDP($B583,H$1)="#N/A N/A","",_xll.BDP($B583,H$1))</f>
        <v>0.84865630000000003</v>
      </c>
      <c r="I583" s="42">
        <f>IF(_xll.BDP($B583,I$1)="#N/A N/A","",_xll.BDP($B583,I$1))</f>
        <v>9.523809</v>
      </c>
      <c r="J583" s="40">
        <f>IF(_xll.BDP($B583,J$1)="#N/A N/A","",_xll.BDP($B583,J$1))</f>
        <v>30.184749293007975</v>
      </c>
      <c r="K583" s="41">
        <f>IF(_xll.BDP($B583,K$1)="#N/A N/A","",_xll.BDP($B583,K$1))</f>
        <v>30.173000000000002</v>
      </c>
      <c r="L583" s="43">
        <f>IF(_xll.BDP($B583,L$1)="#N/A N/A","",_xll.BDP($B583,L$1))</f>
        <v>7.8946861708893072</v>
      </c>
      <c r="M583" s="44" t="str">
        <f>_xll.BDS($B583,M$1,"cols=1;rows=3")</f>
        <v>네이버는 인터넷 검색 및 등록 등 웹 포탈서비스 전문업체.  주요 서비스로는</v>
      </c>
      <c r="N583" s="45"/>
      <c r="O583" s="45"/>
      <c r="P583" s="45"/>
      <c r="Q583" s="45"/>
      <c r="R583" s="45"/>
      <c r="S583" s="45"/>
      <c r="T583" s="45"/>
    </row>
    <row r="584" spans="2:20" x14ac:dyDescent="0.2">
      <c r="E584" s="39"/>
      <c r="F584" s="40"/>
      <c r="G584" s="41"/>
      <c r="H584" s="41"/>
      <c r="I584" s="42"/>
      <c r="J584" s="40"/>
      <c r="K584" s="41"/>
      <c r="L584" s="43"/>
      <c r="M584" s="44" t="s">
        <v>6651</v>
      </c>
      <c r="N584" s="45"/>
      <c r="O584" s="45"/>
      <c r="P584" s="45"/>
      <c r="Q584" s="45"/>
      <c r="R584" s="45"/>
      <c r="S584" s="45"/>
      <c r="T584" s="45"/>
    </row>
    <row r="585" spans="2:20" x14ac:dyDescent="0.2">
      <c r="E585" s="39"/>
      <c r="F585" s="40"/>
      <c r="G585" s="41"/>
      <c r="H585" s="41"/>
      <c r="I585" s="42"/>
      <c r="J585" s="40"/>
      <c r="K585" s="41"/>
      <c r="L585" s="43"/>
      <c r="M585" s="44" t="s">
        <v>7016</v>
      </c>
      <c r="N585" s="45"/>
      <c r="O585" s="45"/>
      <c r="P585" s="45"/>
      <c r="Q585" s="45"/>
      <c r="R585" s="45"/>
      <c r="S585" s="45"/>
      <c r="T585" s="45"/>
    </row>
    <row r="586" spans="2:20" x14ac:dyDescent="0.2">
      <c r="E586" s="39"/>
      <c r="F586" s="40"/>
      <c r="G586" s="41"/>
      <c r="H586" s="41"/>
      <c r="I586" s="42"/>
      <c r="J586" s="40"/>
      <c r="K586" s="41"/>
      <c r="L586" s="43"/>
      <c r="M586" s="44"/>
      <c r="N586" s="45"/>
      <c r="O586" s="45"/>
      <c r="P586" s="45"/>
      <c r="Q586" s="45"/>
      <c r="R586" s="45"/>
      <c r="S586" s="45"/>
      <c r="T586" s="45"/>
    </row>
    <row r="587" spans="2:20" x14ac:dyDescent="0.2">
      <c r="B587" s="53"/>
      <c r="C587" s="53"/>
      <c r="D587" s="53"/>
      <c r="E587" s="54"/>
      <c r="F587" s="55"/>
      <c r="G587" s="56"/>
      <c r="H587" s="56"/>
      <c r="I587" s="57"/>
      <c r="J587" s="55"/>
      <c r="K587" s="56"/>
      <c r="L587" s="58"/>
      <c r="M587" s="59"/>
      <c r="N587" s="53"/>
      <c r="O587" s="53"/>
      <c r="P587" s="53"/>
      <c r="Q587" s="53"/>
      <c r="R587" s="53"/>
      <c r="S587" s="53"/>
      <c r="T587" s="53"/>
    </row>
    <row r="588" spans="2:20" x14ac:dyDescent="0.2">
      <c r="B588" s="30" t="str">
        <f>'stocks raw'!M121</f>
        <v>005720 KS Equity</v>
      </c>
      <c r="C588" s="30" t="str">
        <f>IF(_xll.BDP($B588,C$1)="#N/A N/A","",_xll.BDP($B588,C$1))</f>
        <v>넥센</v>
      </c>
      <c r="D588" s="30" t="str">
        <f>IF(_xll.BDP($B588,D$1)="#N/A N/A","",_xll.BDP($B588,D$1))</f>
        <v>자동차 부품</v>
      </c>
      <c r="E588" s="39">
        <f>IF(ISERROR(IF(_xll.BDP($B588,E$1)/1000000000="#N/A N/A","",_xll.BDP($B588,E$1)/1000000000)),"",IF(_xll.BDP($B588,E$1)/1000000000="#N/A N/A","",_xll.BDP($B588,E$1)/1000000000))</f>
        <v>403.98854979999999</v>
      </c>
      <c r="F588" s="40">
        <f>IF(_xll.BDP($B588,F$1)="#N/A N/A","",_xll.BDP($B588,F$1))</f>
        <v>0</v>
      </c>
      <c r="G588" s="41">
        <f>IF(_xll.BDP($B588,G$1)="#N/A N/A","",_xll.BDP($B588,G$1))</f>
        <v>4.7493410000000003</v>
      </c>
      <c r="H588" s="41">
        <f>IF(_xll.BDP($B588,H$1)="#N/A N/A","",_xll.BDP($B588,H$1))</f>
        <v>-4.2219540000000002</v>
      </c>
      <c r="I588" s="42">
        <f>IF(_xll.BDP($B588,I$1)="#N/A N/A","",_xll.BDP($B588,I$1))</f>
        <v>-0.87390760000000001</v>
      </c>
      <c r="J588" s="40" t="str">
        <f>IF(_xll.BDP($B588,J$1)="#N/A N/A","",_xll.BDP($B588,J$1))</f>
        <v/>
      </c>
      <c r="K588" s="41" t="str">
        <f>IF(_xll.BDP($B588,K$1)="#N/A N/A","",_xll.BDP($B588,K$1))</f>
        <v/>
      </c>
      <c r="L588" s="43" t="str">
        <f>IF(_xll.BDP($B588,L$1)="#N/A N/A","",_xll.BDP($B588,L$1))</f>
        <v/>
      </c>
      <c r="M588" s="44" t="str">
        <f>_xll.BDS($B588,M$1,"cols=1;rows=3")</f>
        <v>넥센은 자동차용 타이어 및 튜브 제조업체.  주요제품에는 승용차용, 트럭용, 버스용,</v>
      </c>
      <c r="N588" s="45"/>
      <c r="O588" s="45"/>
      <c r="P588" s="45"/>
      <c r="Q588" s="45"/>
      <c r="R588" s="45"/>
      <c r="S588" s="45"/>
      <c r="T588" s="45"/>
    </row>
    <row r="589" spans="2:20" x14ac:dyDescent="0.2">
      <c r="E589" s="39"/>
      <c r="F589" s="40"/>
      <c r="G589" s="41"/>
      <c r="H589" s="41"/>
      <c r="I589" s="42"/>
      <c r="J589" s="40"/>
      <c r="K589" s="41"/>
      <c r="L589" s="43"/>
      <c r="M589" s="44" t="s">
        <v>6142</v>
      </c>
      <c r="N589" s="45"/>
      <c r="O589" s="45"/>
      <c r="P589" s="45"/>
      <c r="Q589" s="45"/>
      <c r="R589" s="45"/>
      <c r="S589" s="45"/>
      <c r="T589" s="45"/>
    </row>
    <row r="590" spans="2:20" x14ac:dyDescent="0.2">
      <c r="E590" s="39"/>
      <c r="F590" s="40"/>
      <c r="G590" s="41"/>
      <c r="H590" s="41"/>
      <c r="I590" s="42"/>
      <c r="J590" s="40"/>
      <c r="K590" s="41"/>
      <c r="L590" s="43"/>
      <c r="M590" s="44" t="s">
        <v>6810</v>
      </c>
      <c r="N590" s="45"/>
      <c r="O590" s="45"/>
      <c r="P590" s="45"/>
      <c r="Q590" s="45"/>
      <c r="R590" s="45"/>
      <c r="S590" s="45"/>
      <c r="T590" s="45"/>
    </row>
    <row r="591" spans="2:20" x14ac:dyDescent="0.2">
      <c r="E591" s="39"/>
      <c r="F591" s="40"/>
      <c r="G591" s="41"/>
      <c r="H591" s="41"/>
      <c r="I591" s="42"/>
      <c r="J591" s="40"/>
      <c r="K591" s="41"/>
      <c r="L591" s="43"/>
      <c r="M591" s="44"/>
      <c r="N591" s="45"/>
      <c r="O591" s="45"/>
      <c r="P591" s="45"/>
      <c r="Q591" s="45"/>
      <c r="R591" s="45"/>
      <c r="S591" s="45"/>
      <c r="T591" s="45"/>
    </row>
    <row r="592" spans="2:20" x14ac:dyDescent="0.2">
      <c r="B592" s="53"/>
      <c r="C592" s="53"/>
      <c r="D592" s="53"/>
      <c r="E592" s="54"/>
      <c r="F592" s="55"/>
      <c r="G592" s="56"/>
      <c r="H592" s="56"/>
      <c r="I592" s="57"/>
      <c r="J592" s="55"/>
      <c r="K592" s="56"/>
      <c r="L592" s="58"/>
      <c r="M592" s="59"/>
      <c r="N592" s="53"/>
      <c r="O592" s="53"/>
      <c r="P592" s="53"/>
      <c r="Q592" s="53"/>
      <c r="R592" s="53"/>
      <c r="S592" s="53"/>
      <c r="T592" s="53"/>
    </row>
    <row r="593" spans="2:20" x14ac:dyDescent="0.2">
      <c r="B593" s="30" t="str">
        <f>'stocks raw'!M122</f>
        <v>002350 KS Equity</v>
      </c>
      <c r="C593" s="30" t="str">
        <f>IF(_xll.BDP($B593,C$1)="#N/A N/A","",_xll.BDP($B593,C$1))</f>
        <v>넥센타이어</v>
      </c>
      <c r="D593" s="30" t="str">
        <f>IF(_xll.BDP($B593,D$1)="#N/A N/A","",_xll.BDP($B593,D$1))</f>
        <v>자동차 부품</v>
      </c>
      <c r="E593" s="39">
        <f>IF(ISERROR(IF(_xll.BDP($B593,E$1)/1000000000="#N/A N/A","",_xll.BDP($B593,E$1)/1000000000)),"",IF(_xll.BDP($B593,E$1)/1000000000="#N/A N/A","",_xll.BDP($B593,E$1)/1000000000))</f>
        <v>1282.3311641</v>
      </c>
      <c r="F593" s="40">
        <f>IF(_xll.BDP($B593,F$1)="#N/A N/A","",_xll.BDP($B593,F$1))</f>
        <v>0</v>
      </c>
      <c r="G593" s="41">
        <f>IF(_xll.BDP($B593,G$1)="#N/A N/A","",_xll.BDP($B593,G$1))</f>
        <v>3.90625</v>
      </c>
      <c r="H593" s="41">
        <f>IF(_xll.BDP($B593,H$1)="#N/A N/A","",_xll.BDP($B593,H$1))</f>
        <v>-4.3165469999999999</v>
      </c>
      <c r="I593" s="42">
        <f>IF(_xll.BDP($B593,I$1)="#N/A N/A","",_xll.BDP($B593,I$1))</f>
        <v>-9.2150169999999996</v>
      </c>
      <c r="J593" s="40">
        <f>IF(_xll.BDP($B593,J$1)="#N/A N/A","",_xll.BDP($B593,J$1))</f>
        <v>8.8316345164182071</v>
      </c>
      <c r="K593" s="41">
        <f>IF(_xll.BDP($B593,K$1)="#N/A N/A","",_xll.BDP($B593,K$1))</f>
        <v>13.667</v>
      </c>
      <c r="L593" s="43">
        <f>IF(_xll.BDP($B593,L$1)="#N/A N/A","",_xll.BDP($B593,L$1))</f>
        <v>1.1536642632283656</v>
      </c>
      <c r="M593" s="44" t="str">
        <f>_xll.BDS($B593,M$1,"cols=1;rows=2")</f>
        <v>넥센타이어는 타이어 및 튜브 제조업체.  동사의 제품은 자동차용, 농기계용, 산업용,</v>
      </c>
      <c r="N593" s="45"/>
      <c r="O593" s="45"/>
      <c r="P593" s="45"/>
      <c r="Q593" s="45"/>
      <c r="R593" s="45"/>
      <c r="S593" s="45"/>
      <c r="T593" s="45"/>
    </row>
    <row r="594" spans="2:20" x14ac:dyDescent="0.2">
      <c r="E594" s="39"/>
      <c r="F594" s="40"/>
      <c r="G594" s="41"/>
      <c r="H594" s="41"/>
      <c r="I594" s="42"/>
      <c r="J594" s="40"/>
      <c r="K594" s="41"/>
      <c r="L594" s="43"/>
      <c r="M594" s="44" t="s">
        <v>6410</v>
      </c>
      <c r="N594" s="45"/>
      <c r="O594" s="45"/>
      <c r="P594" s="45"/>
      <c r="Q594" s="45"/>
      <c r="R594" s="45"/>
      <c r="S594" s="45"/>
      <c r="T594" s="45"/>
    </row>
    <row r="595" spans="2:20" x14ac:dyDescent="0.2">
      <c r="E595" s="39"/>
      <c r="F595" s="40"/>
      <c r="G595" s="41"/>
      <c r="H595" s="41"/>
      <c r="I595" s="42"/>
      <c r="J595" s="40"/>
      <c r="K595" s="41"/>
      <c r="L595" s="43"/>
      <c r="M595" s="44"/>
      <c r="N595" s="45"/>
      <c r="O595" s="45"/>
      <c r="P595" s="45"/>
      <c r="Q595" s="45"/>
      <c r="R595" s="45"/>
      <c r="S595" s="45"/>
      <c r="T595" s="45"/>
    </row>
    <row r="596" spans="2:20" x14ac:dyDescent="0.2">
      <c r="E596" s="39"/>
      <c r="F596" s="40"/>
      <c r="G596" s="41"/>
      <c r="H596" s="41"/>
      <c r="I596" s="42"/>
      <c r="J596" s="40"/>
      <c r="K596" s="41"/>
      <c r="L596" s="43"/>
      <c r="M596" s="44"/>
      <c r="N596" s="45"/>
      <c r="O596" s="45"/>
      <c r="P596" s="45"/>
      <c r="Q596" s="45"/>
      <c r="R596" s="45"/>
      <c r="S596" s="45"/>
      <c r="T596" s="45"/>
    </row>
    <row r="597" spans="2:20" x14ac:dyDescent="0.2">
      <c r="B597" s="53"/>
      <c r="C597" s="53"/>
      <c r="D597" s="53"/>
      <c r="E597" s="54"/>
      <c r="F597" s="55"/>
      <c r="G597" s="56"/>
      <c r="H597" s="56"/>
      <c r="I597" s="57"/>
      <c r="J597" s="55"/>
      <c r="K597" s="56"/>
      <c r="L597" s="58"/>
      <c r="M597" s="59"/>
      <c r="N597" s="53"/>
      <c r="O597" s="53"/>
      <c r="P597" s="53"/>
      <c r="Q597" s="53"/>
      <c r="R597" s="53"/>
      <c r="S597" s="53"/>
      <c r="T597" s="53"/>
    </row>
    <row r="598" spans="2:20" x14ac:dyDescent="0.2">
      <c r="B598" s="30" t="str">
        <f>'stocks raw'!M123</f>
        <v>110570 KS Equity</v>
      </c>
      <c r="C598" s="30" t="str">
        <f>IF(_xll.BDP($B598,C$1)="#N/A N/A","",_xll.BDP($B598,C$1))</f>
        <v>넥솔론</v>
      </c>
      <c r="D598" s="30" t="str">
        <f>IF(_xll.BDP($B598,D$1)="#N/A N/A","",_xll.BDP($B598,D$1))</f>
        <v>반도체 &amp; 반도체 장비</v>
      </c>
      <c r="E598" s="39">
        <f>IF(ISERROR(IF(_xll.BDP($B598,E$1)/1000000000="#N/A N/A","",_xll.BDP($B598,E$1)/1000000000)),"",IF(_xll.BDP($B598,E$1)/1000000000="#N/A N/A","",_xll.BDP($B598,E$1)/1000000000))</f>
        <v>130.00308485599999</v>
      </c>
      <c r="F598" s="40">
        <f>IF(_xll.BDP($B598,F$1)="#N/A N/A","",_xll.BDP($B598,F$1))</f>
        <v>0</v>
      </c>
      <c r="G598" s="41">
        <f>IF(_xll.BDP($B598,G$1)="#N/A N/A","",_xll.BDP($B598,G$1))</f>
        <v>1.507538</v>
      </c>
      <c r="H598" s="41">
        <f>IF(_xll.BDP($B598,H$1)="#N/A N/A","",_xll.BDP($B598,H$1))</f>
        <v>1.3801760000000001</v>
      </c>
      <c r="I598" s="42">
        <f>IF(_xll.BDP($B598,I$1)="#N/A N/A","",_xll.BDP($B598,I$1))</f>
        <v>-20.394089999999998</v>
      </c>
      <c r="J598" s="40" t="str">
        <f>IF(_xll.BDP($B598,J$1)="#N/A N/A","",_xll.BDP($B598,J$1))</f>
        <v/>
      </c>
      <c r="K598" s="41" t="str">
        <f>IF(_xll.BDP($B598,K$1)="#N/A N/A","",_xll.BDP($B598,K$1))</f>
        <v/>
      </c>
      <c r="L598" s="43" t="str">
        <f>IF(_xll.BDP($B598,L$1)="#N/A N/A","",_xll.BDP($B598,L$1))</f>
        <v/>
      </c>
      <c r="M598" s="44" t="str">
        <f>_xll.BDS($B598,M$1,"cols=1;rows=2")</f>
        <v>넥솔론은 태양광 발전용 잉곳, 웨이퍼를 제조하는 생산업체이다.  회사의 주요</v>
      </c>
      <c r="N598" s="45"/>
      <c r="O598" s="45"/>
      <c r="P598" s="45"/>
      <c r="Q598" s="45"/>
      <c r="R598" s="45"/>
      <c r="S598" s="45"/>
      <c r="T598" s="45"/>
    </row>
    <row r="599" spans="2:20" x14ac:dyDescent="0.2">
      <c r="E599" s="39"/>
      <c r="F599" s="40"/>
      <c r="G599" s="41"/>
      <c r="H599" s="41"/>
      <c r="I599" s="42"/>
      <c r="J599" s="40"/>
      <c r="K599" s="41"/>
      <c r="L599" s="43"/>
      <c r="M599" s="44" t="s">
        <v>6726</v>
      </c>
      <c r="N599" s="45"/>
      <c r="O599" s="45"/>
      <c r="P599" s="45"/>
      <c r="Q599" s="45"/>
      <c r="R599" s="45"/>
      <c r="S599" s="45"/>
      <c r="T599" s="45"/>
    </row>
    <row r="600" spans="2:20" x14ac:dyDescent="0.2">
      <c r="E600" s="39"/>
      <c r="F600" s="40"/>
      <c r="G600" s="41"/>
      <c r="H600" s="41"/>
      <c r="I600" s="42"/>
      <c r="J600" s="40"/>
      <c r="K600" s="41"/>
      <c r="L600" s="43"/>
      <c r="M600" s="44"/>
      <c r="N600" s="45"/>
      <c r="O600" s="45"/>
      <c r="P600" s="45"/>
      <c r="Q600" s="45"/>
      <c r="R600" s="45"/>
      <c r="S600" s="45"/>
      <c r="T600" s="45"/>
    </row>
    <row r="601" spans="2:20" x14ac:dyDescent="0.2">
      <c r="E601" s="39"/>
      <c r="F601" s="40"/>
      <c r="G601" s="41"/>
      <c r="H601" s="41"/>
      <c r="I601" s="42"/>
      <c r="J601" s="40"/>
      <c r="K601" s="41"/>
      <c r="L601" s="43"/>
      <c r="M601" s="44"/>
      <c r="N601" s="45"/>
      <c r="O601" s="45"/>
      <c r="P601" s="45"/>
      <c r="Q601" s="45"/>
      <c r="R601" s="45"/>
      <c r="S601" s="45"/>
      <c r="T601" s="45"/>
    </row>
    <row r="602" spans="2:20" x14ac:dyDescent="0.2">
      <c r="B602" s="53"/>
      <c r="C602" s="53"/>
      <c r="D602" s="53"/>
      <c r="E602" s="54"/>
      <c r="F602" s="55"/>
      <c r="G602" s="56"/>
      <c r="H602" s="56"/>
      <c r="I602" s="57"/>
      <c r="J602" s="55"/>
      <c r="K602" s="56"/>
      <c r="L602" s="58"/>
      <c r="M602" s="59"/>
      <c r="N602" s="53"/>
      <c r="O602" s="53"/>
      <c r="P602" s="53"/>
      <c r="Q602" s="53"/>
      <c r="R602" s="53"/>
      <c r="S602" s="53"/>
      <c r="T602" s="53"/>
    </row>
    <row r="603" spans="2:20" x14ac:dyDescent="0.2">
      <c r="B603" s="30" t="str">
        <f>'stocks raw'!M124</f>
        <v>090350 KS Equity</v>
      </c>
      <c r="C603" s="30" t="str">
        <f>IF(_xll.BDP($B603,C$1)="#N/A N/A","",_xll.BDP($B603,C$1))</f>
        <v>노루페인트</v>
      </c>
      <c r="D603" s="30" t="str">
        <f>IF(_xll.BDP($B603,D$1)="#N/A N/A","",_xll.BDP($B603,D$1))</f>
        <v>화학</v>
      </c>
      <c r="E603" s="39">
        <f>IF(ISERROR(IF(_xll.BDP($B603,E$1)/1000000000="#N/A N/A","",_xll.BDP($B603,E$1)/1000000000)),"",IF(_xll.BDP($B603,E$1)/1000000000="#N/A N/A","",_xll.BDP($B603,E$1)/1000000000))</f>
        <v>213</v>
      </c>
      <c r="F603" s="40">
        <f>IF(_xll.BDP($B603,F$1)="#N/A N/A","",_xll.BDP($B603,F$1))</f>
        <v>0</v>
      </c>
      <c r="G603" s="41">
        <f>IF(_xll.BDP($B603,G$1)="#N/A N/A","",_xll.BDP($B603,G$1))</f>
        <v>4.9261080000000002</v>
      </c>
      <c r="H603" s="41">
        <f>IF(_xll.BDP($B603,H$1)="#N/A N/A","",_xll.BDP($B603,H$1))</f>
        <v>-4.9107139999999996</v>
      </c>
      <c r="I603" s="42">
        <f>IF(_xll.BDP($B603,I$1)="#N/A N/A","",_xll.BDP($B603,I$1))</f>
        <v>-19.318180000000002</v>
      </c>
      <c r="J603" s="40" t="str">
        <f>IF(_xll.BDP($B603,J$1)="#N/A N/A","",_xll.BDP($B603,J$1))</f>
        <v/>
      </c>
      <c r="K603" s="41" t="str">
        <f>IF(_xll.BDP($B603,K$1)="#N/A N/A","",_xll.BDP($B603,K$1))</f>
        <v/>
      </c>
      <c r="L603" s="43" t="str">
        <f>IF(_xll.BDP($B603,L$1)="#N/A N/A","",_xll.BDP($B603,L$1))</f>
        <v/>
      </c>
      <c r="M603" s="44" t="str">
        <f>_xll.BDS($B603,M$1,"cols=1;rows=3")</f>
        <v>노루페인트는 페인트와 인쇄용 잉크를 제조하는 도료업체.  동사의 생산제품은</v>
      </c>
      <c r="N603" s="45"/>
      <c r="O603" s="45"/>
      <c r="P603" s="45"/>
      <c r="Q603" s="45"/>
      <c r="R603" s="45"/>
      <c r="S603" s="45"/>
      <c r="T603" s="45"/>
    </row>
    <row r="604" spans="2:20" x14ac:dyDescent="0.2">
      <c r="E604" s="39"/>
      <c r="F604" s="40"/>
      <c r="G604" s="41"/>
      <c r="H604" s="41"/>
      <c r="I604" s="42"/>
      <c r="J604" s="40"/>
      <c r="K604" s="41"/>
      <c r="L604" s="43"/>
      <c r="M604" s="44" t="s">
        <v>6706</v>
      </c>
      <c r="N604" s="45"/>
      <c r="O604" s="45"/>
      <c r="P604" s="45"/>
      <c r="Q604" s="45"/>
      <c r="R604" s="45"/>
      <c r="S604" s="45"/>
      <c r="T604" s="45"/>
    </row>
    <row r="605" spans="2:20" x14ac:dyDescent="0.2">
      <c r="E605" s="39"/>
      <c r="F605" s="40"/>
      <c r="G605" s="41"/>
      <c r="H605" s="41"/>
      <c r="I605" s="42"/>
      <c r="J605" s="40"/>
      <c r="K605" s="41"/>
      <c r="L605" s="43"/>
      <c r="M605" s="44" t="s">
        <v>6707</v>
      </c>
      <c r="N605" s="45"/>
      <c r="O605" s="45"/>
      <c r="P605" s="45"/>
      <c r="Q605" s="45"/>
      <c r="R605" s="45"/>
      <c r="S605" s="45"/>
      <c r="T605" s="45"/>
    </row>
    <row r="606" spans="2:20" x14ac:dyDescent="0.2">
      <c r="E606" s="39"/>
      <c r="F606" s="40"/>
      <c r="G606" s="41"/>
      <c r="H606" s="41"/>
      <c r="I606" s="42"/>
      <c r="J606" s="40"/>
      <c r="K606" s="41"/>
      <c r="L606" s="43"/>
      <c r="M606" s="44"/>
      <c r="N606" s="45"/>
      <c r="O606" s="45"/>
      <c r="P606" s="45"/>
      <c r="Q606" s="45"/>
      <c r="R606" s="45"/>
      <c r="S606" s="45"/>
      <c r="T606" s="45"/>
    </row>
    <row r="607" spans="2:20" x14ac:dyDescent="0.2">
      <c r="B607" s="53"/>
      <c r="C607" s="53"/>
      <c r="D607" s="53"/>
      <c r="E607" s="54"/>
      <c r="F607" s="55"/>
      <c r="G607" s="56"/>
      <c r="H607" s="56"/>
      <c r="I607" s="57"/>
      <c r="J607" s="55"/>
      <c r="K607" s="56"/>
      <c r="L607" s="58"/>
      <c r="M607" s="59"/>
      <c r="N607" s="53"/>
      <c r="O607" s="53"/>
      <c r="P607" s="53"/>
      <c r="Q607" s="53"/>
      <c r="R607" s="53"/>
      <c r="S607" s="53"/>
      <c r="T607" s="53"/>
    </row>
    <row r="608" spans="2:20" x14ac:dyDescent="0.2">
      <c r="B608" s="30" t="str">
        <f>'stocks raw'!M125</f>
        <v>000320 KS Equity</v>
      </c>
      <c r="C608" s="30" t="str">
        <f>IF(_xll.BDP($B608,C$1)="#N/A N/A","",_xll.BDP($B608,C$1))</f>
        <v>노루홀딩스</v>
      </c>
      <c r="D608" s="30" t="str">
        <f>IF(_xll.BDP($B608,D$1)="#N/A N/A","",_xll.BDP($B608,D$1))</f>
        <v>화학</v>
      </c>
      <c r="E608" s="39">
        <f>IF(ISERROR(IF(_xll.BDP($B608,E$1)/1000000000="#N/A N/A","",_xll.BDP($B608,E$1)/1000000000)),"",IF(_xll.BDP($B608,E$1)/1000000000="#N/A N/A","",_xll.BDP($B608,E$1)/1000000000))</f>
        <v>252.75340065</v>
      </c>
      <c r="F608" s="40">
        <f>IF(_xll.BDP($B608,F$1)="#N/A N/A","",_xll.BDP($B608,F$1))</f>
        <v>0</v>
      </c>
      <c r="G608" s="41">
        <f>IF(_xll.BDP($B608,G$1)="#N/A N/A","",_xll.BDP($B608,G$1))</f>
        <v>7.5842700000000001</v>
      </c>
      <c r="H608" s="41">
        <f>IF(_xll.BDP($B608,H$1)="#N/A N/A","",_xll.BDP($B608,H$1))</f>
        <v>-5.432099</v>
      </c>
      <c r="I608" s="42">
        <f>IF(_xll.BDP($B608,I$1)="#N/A N/A","",_xll.BDP($B608,I$1))</f>
        <v>-17.456900000000001</v>
      </c>
      <c r="J608" s="40">
        <f>IF(_xll.BDP($B608,J$1)="#N/A N/A","",_xll.BDP($B608,J$1))</f>
        <v>9.2333654773384772</v>
      </c>
      <c r="K608" s="41">
        <f>IF(_xll.BDP($B608,K$1)="#N/A N/A","",_xll.BDP($B608,K$1))</f>
        <v>9.5</v>
      </c>
      <c r="L608" s="43">
        <f>IF(_xll.BDP($B608,L$1)="#N/A N/A","",_xll.BDP($B608,L$1))</f>
        <v>0.70859003533699649</v>
      </c>
      <c r="M608" s="44" t="str">
        <f>_xll.BDS($B608,M$1,"cols=1;rows=2")</f>
        <v>노루홀딩스는 자회사에 투자를 전문으로 하는 지주회사이다.  동사는 자회사를 통해</v>
      </c>
      <c r="N608" s="45"/>
      <c r="O608" s="45"/>
      <c r="P608" s="45"/>
      <c r="Q608" s="45"/>
      <c r="R608" s="45"/>
      <c r="S608" s="45"/>
      <c r="T608" s="45"/>
    </row>
    <row r="609" spans="2:20" x14ac:dyDescent="0.2">
      <c r="E609" s="39"/>
      <c r="F609" s="40"/>
      <c r="G609" s="41"/>
      <c r="H609" s="41"/>
      <c r="I609" s="42"/>
      <c r="J609" s="40"/>
      <c r="K609" s="41"/>
      <c r="L609" s="43"/>
      <c r="M609" s="44" t="s">
        <v>6332</v>
      </c>
      <c r="N609" s="45"/>
      <c r="O609" s="45"/>
      <c r="P609" s="45"/>
      <c r="Q609" s="45"/>
      <c r="R609" s="45"/>
      <c r="S609" s="45"/>
      <c r="T609" s="45"/>
    </row>
    <row r="610" spans="2:20" x14ac:dyDescent="0.2">
      <c r="E610" s="39"/>
      <c r="F610" s="40"/>
      <c r="G610" s="41"/>
      <c r="H610" s="41"/>
      <c r="I610" s="42"/>
      <c r="J610" s="40"/>
      <c r="K610" s="41"/>
      <c r="L610" s="43"/>
      <c r="M610" s="44"/>
      <c r="N610" s="45"/>
      <c r="O610" s="45"/>
      <c r="P610" s="45"/>
      <c r="Q610" s="45"/>
      <c r="R610" s="45"/>
      <c r="S610" s="45"/>
      <c r="T610" s="45"/>
    </row>
    <row r="611" spans="2:20" x14ac:dyDescent="0.2">
      <c r="E611" s="39"/>
      <c r="F611" s="40"/>
      <c r="G611" s="41"/>
      <c r="H611" s="41"/>
      <c r="I611" s="42"/>
      <c r="J611" s="40"/>
      <c r="K611" s="41"/>
      <c r="L611" s="43"/>
      <c r="M611" s="44"/>
      <c r="N611" s="45"/>
      <c r="O611" s="45"/>
      <c r="P611" s="45"/>
      <c r="Q611" s="45"/>
      <c r="R611" s="45"/>
      <c r="S611" s="45"/>
      <c r="T611" s="45"/>
    </row>
    <row r="612" spans="2:20" x14ac:dyDescent="0.2">
      <c r="B612" s="53"/>
      <c r="C612" s="53"/>
      <c r="D612" s="53"/>
      <c r="E612" s="54"/>
      <c r="F612" s="55"/>
      <c r="G612" s="56"/>
      <c r="H612" s="56"/>
      <c r="I612" s="57"/>
      <c r="J612" s="55"/>
      <c r="K612" s="56"/>
      <c r="L612" s="58"/>
      <c r="M612" s="59"/>
      <c r="N612" s="53"/>
      <c r="O612" s="53"/>
      <c r="P612" s="53"/>
      <c r="Q612" s="53"/>
      <c r="R612" s="53"/>
      <c r="S612" s="53"/>
      <c r="T612" s="53"/>
    </row>
    <row r="613" spans="2:20" x14ac:dyDescent="0.2">
      <c r="B613" s="30" t="str">
        <f>'stocks raw'!M126</f>
        <v>006280 KS Equity</v>
      </c>
      <c r="C613" s="30" t="str">
        <f>IF(_xll.BDP($B613,C$1)="#N/A N/A","",_xll.BDP($B613,C$1))</f>
        <v>녹십자</v>
      </c>
      <c r="D613" s="30" t="str">
        <f>IF(_xll.BDP($B613,D$1)="#N/A N/A","",_xll.BDP($B613,D$1))</f>
        <v>생명공학</v>
      </c>
      <c r="E613" s="39">
        <f>IF(ISERROR(IF(_xll.BDP($B613,E$1)/1000000000="#N/A N/A","",_xll.BDP($B613,E$1)/1000000000)),"",IF(_xll.BDP($B613,E$1)/1000000000="#N/A N/A","",_xll.BDP($B613,E$1)/1000000000))</f>
        <v>2202.912413</v>
      </c>
      <c r="F613" s="40">
        <f>IF(_xll.BDP($B613,F$1)="#N/A N/A","",_xll.BDP($B613,F$1))</f>
        <v>0</v>
      </c>
      <c r="G613" s="41">
        <f>IF(_xll.BDP($B613,G$1)="#N/A N/A","",_xll.BDP($B613,G$1))</f>
        <v>1.8918919999999999</v>
      </c>
      <c r="H613" s="41">
        <f>IF(_xll.BDP($B613,H$1)="#N/A N/A","",_xll.BDP($B613,H$1))</f>
        <v>0.26595740000000001</v>
      </c>
      <c r="I613" s="42">
        <f>IF(_xll.BDP($B613,I$1)="#N/A N/A","",_xll.BDP($B613,I$1))</f>
        <v>4.1436460000000004</v>
      </c>
      <c r="J613" s="40">
        <f>IF(_xll.BDP($B613,J$1)="#N/A N/A","",_xll.BDP($B613,J$1))</f>
        <v>28.757082289649571</v>
      </c>
      <c r="K613" s="41">
        <f>IF(_xll.BDP($B613,K$1)="#N/A N/A","",_xll.BDP($B613,K$1))</f>
        <v>7.4660000000000002</v>
      </c>
      <c r="L613" s="43">
        <f>IF(_xll.BDP($B613,L$1)="#N/A N/A","",_xll.BDP($B613,L$1))</f>
        <v>2.1885526713398438</v>
      </c>
      <c r="M613" s="44" t="str">
        <f>_xll.BDS($B613,M$1,"cols=1;rows=3")</f>
        <v>녹십자는 의약품 전문 제조회사.  주요제품으로는 외염 및 소염 진통제, 편두통</v>
      </c>
      <c r="N613" s="45"/>
      <c r="O613" s="45"/>
      <c r="P613" s="45"/>
      <c r="Q613" s="45"/>
      <c r="R613" s="45"/>
      <c r="S613" s="45"/>
      <c r="T613" s="45"/>
    </row>
    <row r="614" spans="2:20" x14ac:dyDescent="0.2">
      <c r="E614" s="39"/>
      <c r="F614" s="40"/>
      <c r="G614" s="41"/>
      <c r="H614" s="41"/>
      <c r="I614" s="42"/>
      <c r="J614" s="40"/>
      <c r="K614" s="41"/>
      <c r="L614" s="43"/>
      <c r="M614" s="44" t="s">
        <v>6117</v>
      </c>
      <c r="N614" s="45"/>
      <c r="O614" s="45"/>
      <c r="P614" s="45"/>
      <c r="Q614" s="45"/>
      <c r="R614" s="45"/>
      <c r="S614" s="45"/>
      <c r="T614" s="45"/>
    </row>
    <row r="615" spans="2:20" x14ac:dyDescent="0.2">
      <c r="E615" s="39"/>
      <c r="F615" s="40"/>
      <c r="G615" s="41"/>
      <c r="H615" s="41"/>
      <c r="I615" s="42"/>
      <c r="J615" s="40"/>
      <c r="K615" s="41"/>
      <c r="L615" s="43"/>
      <c r="M615" s="44" t="s">
        <v>6036</v>
      </c>
      <c r="N615" s="45"/>
      <c r="O615" s="45"/>
      <c r="P615" s="45"/>
      <c r="Q615" s="45"/>
      <c r="R615" s="45"/>
      <c r="S615" s="45"/>
      <c r="T615" s="45"/>
    </row>
    <row r="616" spans="2:20" x14ac:dyDescent="0.2">
      <c r="E616" s="39"/>
      <c r="F616" s="40"/>
      <c r="G616" s="41"/>
      <c r="H616" s="41"/>
      <c r="I616" s="42"/>
      <c r="J616" s="40"/>
      <c r="K616" s="41"/>
      <c r="L616" s="43"/>
      <c r="M616" s="44"/>
      <c r="N616" s="45"/>
      <c r="O616" s="45"/>
      <c r="P616" s="45"/>
      <c r="Q616" s="45"/>
      <c r="R616" s="45"/>
      <c r="S616" s="45"/>
      <c r="T616" s="45"/>
    </row>
    <row r="617" spans="2:20" x14ac:dyDescent="0.2">
      <c r="B617" s="53"/>
      <c r="C617" s="53"/>
      <c r="D617" s="53"/>
      <c r="E617" s="54"/>
      <c r="F617" s="55"/>
      <c r="G617" s="56"/>
      <c r="H617" s="56"/>
      <c r="I617" s="57"/>
      <c r="J617" s="55"/>
      <c r="K617" s="56"/>
      <c r="L617" s="58"/>
      <c r="M617" s="59"/>
      <c r="N617" s="53"/>
      <c r="O617" s="53"/>
      <c r="P617" s="53"/>
      <c r="Q617" s="53"/>
      <c r="R617" s="53"/>
      <c r="S617" s="53"/>
      <c r="T617" s="53"/>
    </row>
    <row r="618" spans="2:20" x14ac:dyDescent="0.2">
      <c r="B618" s="30" t="str">
        <f>'stocks raw'!M127</f>
        <v>005250 KS Equity</v>
      </c>
      <c r="C618" s="30" t="str">
        <f>IF(_xll.BDP($B618,C$1)="#N/A N/A","",_xll.BDP($B618,C$1))</f>
        <v>녹십자홀딩스</v>
      </c>
      <c r="D618" s="30" t="str">
        <f>IF(_xll.BDP($B618,D$1)="#N/A N/A","",_xll.BDP($B618,D$1))</f>
        <v>생명공학</v>
      </c>
      <c r="E618" s="39">
        <f>IF(ISERROR(IF(_xll.BDP($B618,E$1)/1000000000="#N/A N/A","",_xll.BDP($B618,E$1)/1000000000)),"",IF(_xll.BDP($B618,E$1)/1000000000="#N/A N/A","",_xll.BDP($B618,E$1)/1000000000))</f>
        <v>1796.4776220000001</v>
      </c>
      <c r="F618" s="40">
        <f>IF(_xll.BDP($B618,F$1)="#N/A N/A","",_xll.BDP($B618,F$1))</f>
        <v>0</v>
      </c>
      <c r="G618" s="41">
        <f>IF(_xll.BDP($B618,G$1)="#N/A N/A","",_xll.BDP($B618,G$1))</f>
        <v>1.8666670000000001</v>
      </c>
      <c r="H618" s="41">
        <f>IF(_xll.BDP($B618,H$1)="#N/A N/A","",_xll.BDP($B618,H$1))</f>
        <v>4.2291949999999998</v>
      </c>
      <c r="I618" s="42">
        <f>IF(_xll.BDP($B618,I$1)="#N/A N/A","",_xll.BDP($B618,I$1))</f>
        <v>3.8043480000000001</v>
      </c>
      <c r="J618" s="40" t="str">
        <f>IF(_xll.BDP($B618,J$1)="#N/A N/A","",_xll.BDP($B618,J$1))</f>
        <v/>
      </c>
      <c r="K618" s="41" t="str">
        <f>IF(_xll.BDP($B618,K$1)="#N/A N/A","",_xll.BDP($B618,K$1))</f>
        <v/>
      </c>
      <c r="L618" s="43" t="str">
        <f>IF(_xll.BDP($B618,L$1)="#N/A N/A","",_xll.BDP($B618,L$1))</f>
        <v/>
      </c>
      <c r="M618" s="44" t="str">
        <f>_xll.BDS($B618,M$1,"cols=1;rows=3")</f>
        <v>녹십자홀딩스는 지주회사로서 의약품 제조업체, 건강식품 제조업체, 생명보험, 의약품</v>
      </c>
      <c r="N618" s="45"/>
      <c r="O618" s="45"/>
      <c r="P618" s="45"/>
      <c r="Q618" s="45"/>
      <c r="R618" s="45"/>
      <c r="S618" s="45"/>
      <c r="T618" s="45"/>
    </row>
    <row r="619" spans="2:20" x14ac:dyDescent="0.2">
      <c r="E619" s="39"/>
      <c r="F619" s="40"/>
      <c r="G619" s="41"/>
      <c r="H619" s="41"/>
      <c r="I619" s="42"/>
      <c r="J619" s="40"/>
      <c r="K619" s="41"/>
      <c r="L619" s="43"/>
      <c r="M619" s="44" t="s">
        <v>6143</v>
      </c>
      <c r="N619" s="45"/>
      <c r="O619" s="45"/>
      <c r="P619" s="45"/>
      <c r="Q619" s="45"/>
      <c r="R619" s="45"/>
      <c r="S619" s="45"/>
      <c r="T619" s="45"/>
    </row>
    <row r="620" spans="2:20" x14ac:dyDescent="0.2">
      <c r="E620" s="39"/>
      <c r="F620" s="40"/>
      <c r="G620" s="41"/>
      <c r="H620" s="41"/>
      <c r="I620" s="42"/>
      <c r="J620" s="40"/>
      <c r="K620" s="41"/>
      <c r="L620" s="43"/>
      <c r="M620" s="44" t="s">
        <v>6144</v>
      </c>
      <c r="N620" s="45"/>
      <c r="O620" s="45"/>
      <c r="P620" s="45"/>
      <c r="Q620" s="45"/>
      <c r="R620" s="45"/>
      <c r="S620" s="45"/>
      <c r="T620" s="45"/>
    </row>
    <row r="621" spans="2:20" x14ac:dyDescent="0.2">
      <c r="E621" s="39"/>
      <c r="F621" s="40"/>
      <c r="G621" s="41"/>
      <c r="H621" s="41"/>
      <c r="I621" s="42"/>
      <c r="J621" s="40"/>
      <c r="K621" s="41"/>
      <c r="L621" s="43"/>
      <c r="M621" s="44"/>
      <c r="N621" s="45"/>
      <c r="O621" s="45"/>
      <c r="P621" s="45"/>
      <c r="Q621" s="45"/>
      <c r="R621" s="45"/>
      <c r="S621" s="45"/>
      <c r="T621" s="45"/>
    </row>
    <row r="622" spans="2:20" x14ac:dyDescent="0.2">
      <c r="B622" s="53"/>
      <c r="C622" s="53"/>
      <c r="D622" s="53"/>
      <c r="E622" s="54"/>
      <c r="F622" s="55"/>
      <c r="G622" s="56"/>
      <c r="H622" s="56"/>
      <c r="I622" s="57"/>
      <c r="J622" s="55"/>
      <c r="K622" s="56"/>
      <c r="L622" s="58"/>
      <c r="M622" s="59"/>
      <c r="N622" s="53"/>
      <c r="O622" s="53"/>
      <c r="P622" s="53"/>
      <c r="Q622" s="53"/>
      <c r="R622" s="53"/>
      <c r="S622" s="53"/>
      <c r="T622" s="53"/>
    </row>
    <row r="623" spans="2:20" x14ac:dyDescent="0.2">
      <c r="B623" s="30" t="str">
        <f>'stocks raw'!M128</f>
        <v>004370 KS Equity</v>
      </c>
      <c r="C623" s="30" t="str">
        <f>IF(_xll.BDP($B623,C$1)="#N/A N/A","",_xll.BDP($B623,C$1))</f>
        <v>농심</v>
      </c>
      <c r="D623" s="30" t="str">
        <f>IF(_xll.BDP($B623,D$1)="#N/A N/A","",_xll.BDP($B623,D$1))</f>
        <v>식품</v>
      </c>
      <c r="E623" s="39">
        <f>IF(ISERROR(IF(_xll.BDP($B623,E$1)/1000000000="#N/A N/A","",_xll.BDP($B623,E$1)/1000000000)),"",IF(_xll.BDP($B623,E$1)/1000000000="#N/A N/A","",_xll.BDP($B623,E$1)/1000000000))</f>
        <v>2284.0320710000001</v>
      </c>
      <c r="F623" s="40">
        <f>IF(_xll.BDP($B623,F$1)="#N/A N/A","",_xll.BDP($B623,F$1))</f>
        <v>0</v>
      </c>
      <c r="G623" s="41">
        <f>IF(_xll.BDP($B623,G$1)="#N/A N/A","",_xll.BDP($B623,G$1))</f>
        <v>2.038043</v>
      </c>
      <c r="H623" s="41">
        <f>IF(_xll.BDP($B623,H$1)="#N/A N/A","",_xll.BDP($B623,H$1))</f>
        <v>-1.31406</v>
      </c>
      <c r="I623" s="42">
        <f>IF(_xll.BDP($B623,I$1)="#N/A N/A","",_xll.BDP($B623,I$1))</f>
        <v>-4.8162229999999999</v>
      </c>
      <c r="J623" s="40">
        <f>IF(_xll.BDP($B623,J$1)="#N/A N/A","",_xll.BDP($B623,J$1))</f>
        <v>12.550402986588148</v>
      </c>
      <c r="K623" s="41">
        <f>IF(_xll.BDP($B623,K$1)="#N/A N/A","",_xll.BDP($B623,K$1))</f>
        <v>9.827</v>
      </c>
      <c r="L623" s="43">
        <f>IF(_xll.BDP($B623,L$1)="#N/A N/A","",_xll.BDP($B623,L$1))</f>
        <v>1.262867828626367</v>
      </c>
      <c r="M623" s="44" t="str">
        <f>_xll.BDS($B623,M$1,"cols=1;rows=2")</f>
        <v>농심은 라면, 스낵, 음료 등을 비롯하여 생수, 생면, 냉동면, 양념 등의 식품을</v>
      </c>
      <c r="N623" s="45"/>
      <c r="O623" s="45"/>
      <c r="P623" s="45"/>
      <c r="Q623" s="45"/>
      <c r="R623" s="45"/>
      <c r="S623" s="45"/>
      <c r="T623" s="45"/>
    </row>
    <row r="624" spans="2:20" x14ac:dyDescent="0.2">
      <c r="E624" s="39"/>
      <c r="F624" s="40"/>
      <c r="G624" s="41"/>
      <c r="H624" s="41"/>
      <c r="I624" s="42"/>
      <c r="J624" s="40"/>
      <c r="K624" s="41"/>
      <c r="L624" s="43"/>
      <c r="M624" s="44" t="s">
        <v>6154</v>
      </c>
      <c r="N624" s="45"/>
      <c r="O624" s="45"/>
      <c r="P624" s="45"/>
      <c r="Q624" s="45"/>
      <c r="R624" s="45"/>
      <c r="S624" s="45"/>
      <c r="T624" s="45"/>
    </row>
    <row r="625" spans="2:20" x14ac:dyDescent="0.2">
      <c r="E625" s="39"/>
      <c r="F625" s="40"/>
      <c r="G625" s="41"/>
      <c r="H625" s="41"/>
      <c r="I625" s="42"/>
      <c r="J625" s="40"/>
      <c r="K625" s="41"/>
      <c r="L625" s="43"/>
      <c r="M625" s="44"/>
      <c r="N625" s="45"/>
      <c r="O625" s="45"/>
      <c r="P625" s="45"/>
      <c r="Q625" s="45"/>
      <c r="R625" s="45"/>
      <c r="S625" s="45"/>
      <c r="T625" s="45"/>
    </row>
    <row r="626" spans="2:20" x14ac:dyDescent="0.2">
      <c r="E626" s="39"/>
      <c r="F626" s="40"/>
      <c r="G626" s="41"/>
      <c r="H626" s="41"/>
      <c r="I626" s="42"/>
      <c r="J626" s="40"/>
      <c r="K626" s="41"/>
      <c r="L626" s="43"/>
      <c r="M626" s="44"/>
      <c r="N626" s="45"/>
      <c r="O626" s="45"/>
      <c r="P626" s="45"/>
      <c r="Q626" s="45"/>
      <c r="R626" s="45"/>
      <c r="S626" s="45"/>
      <c r="T626" s="45"/>
    </row>
    <row r="627" spans="2:20" x14ac:dyDescent="0.2">
      <c r="B627" s="53"/>
      <c r="C627" s="53"/>
      <c r="D627" s="53"/>
      <c r="E627" s="54"/>
      <c r="F627" s="55"/>
      <c r="G627" s="56"/>
      <c r="H627" s="56"/>
      <c r="I627" s="57"/>
      <c r="J627" s="55"/>
      <c r="K627" s="56"/>
      <c r="L627" s="58"/>
      <c r="M627" s="59"/>
      <c r="N627" s="53"/>
      <c r="O627" s="53"/>
      <c r="P627" s="53"/>
      <c r="Q627" s="53"/>
      <c r="R627" s="53"/>
      <c r="S627" s="53"/>
      <c r="T627" s="53"/>
    </row>
    <row r="628" spans="2:20" x14ac:dyDescent="0.2">
      <c r="B628" s="30" t="str">
        <f>'stocks raw'!M129</f>
        <v>072710 KS Equity</v>
      </c>
      <c r="C628" s="30" t="str">
        <f>IF(_xll.BDP($B628,C$1)="#N/A N/A","",_xll.BDP($B628,C$1))</f>
        <v>농심홀딩스</v>
      </c>
      <c r="D628" s="30" t="str">
        <f>IF(_xll.BDP($B628,D$1)="#N/A N/A","",_xll.BDP($B628,D$1))</f>
        <v>식품</v>
      </c>
      <c r="E628" s="39">
        <f>IF(ISERROR(IF(_xll.BDP($B628,E$1)/1000000000="#N/A N/A","",_xll.BDP($B628,E$1)/1000000000)),"",IF(_xll.BDP($B628,E$1)/1000000000="#N/A N/A","",_xll.BDP($B628,E$1)/1000000000))</f>
        <v>684.07402500000001</v>
      </c>
      <c r="F628" s="40">
        <f>IF(_xll.BDP($B628,F$1)="#N/A N/A","",_xll.BDP($B628,F$1))</f>
        <v>0</v>
      </c>
      <c r="G628" s="41">
        <f>IF(_xll.BDP($B628,G$1)="#N/A N/A","",_xll.BDP($B628,G$1))</f>
        <v>5.7347669999999997</v>
      </c>
      <c r="H628" s="41">
        <f>IF(_xll.BDP($B628,H$1)="#N/A N/A","",_xll.BDP($B628,H$1))</f>
        <v>-5.4487180000000004</v>
      </c>
      <c r="I628" s="42">
        <f>IF(_xll.BDP($B628,I$1)="#N/A N/A","",_xll.BDP($B628,I$1))</f>
        <v>-3.908795</v>
      </c>
      <c r="J628" s="40" t="str">
        <f>IF(_xll.BDP($B628,J$1)="#N/A N/A","",_xll.BDP($B628,J$1))</f>
        <v/>
      </c>
      <c r="K628" s="41" t="str">
        <f>IF(_xll.BDP($B628,K$1)="#N/A N/A","",_xll.BDP($B628,K$1))</f>
        <v/>
      </c>
      <c r="L628" s="43" t="str">
        <f>IF(_xll.BDP($B628,L$1)="#N/A N/A","",_xll.BDP($B628,L$1))</f>
        <v/>
      </c>
      <c r="M628" s="44" t="str">
        <f>_xll.BDS($B628,M$1,"cols=1;rows=3")</f>
        <v>농심홀딩스는 자회사에 투자를 전문으로 하는 지주회사이다.  동사는 자회사를 통하여</v>
      </c>
      <c r="N628" s="45"/>
      <c r="O628" s="45"/>
      <c r="P628" s="45"/>
      <c r="Q628" s="45"/>
      <c r="R628" s="45"/>
      <c r="S628" s="45"/>
      <c r="T628" s="45"/>
    </row>
    <row r="629" spans="2:20" x14ac:dyDescent="0.2">
      <c r="E629" s="39"/>
      <c r="F629" s="40"/>
      <c r="G629" s="41"/>
      <c r="H629" s="41"/>
      <c r="I629" s="42"/>
      <c r="J629" s="40"/>
      <c r="K629" s="41"/>
      <c r="L629" s="43"/>
      <c r="M629" s="44" t="s">
        <v>5876</v>
      </c>
      <c r="N629" s="45"/>
      <c r="O629" s="45"/>
      <c r="P629" s="45"/>
      <c r="Q629" s="45"/>
      <c r="R629" s="45"/>
      <c r="S629" s="45"/>
      <c r="T629" s="45"/>
    </row>
    <row r="630" spans="2:20" x14ac:dyDescent="0.2">
      <c r="E630" s="39"/>
      <c r="F630" s="40"/>
      <c r="G630" s="41"/>
      <c r="H630" s="41"/>
      <c r="I630" s="42"/>
      <c r="J630" s="40"/>
      <c r="K630" s="41"/>
      <c r="L630" s="43"/>
      <c r="M630" s="44" t="s">
        <v>5819</v>
      </c>
      <c r="N630" s="45"/>
      <c r="O630" s="45"/>
      <c r="P630" s="45"/>
      <c r="Q630" s="45"/>
      <c r="R630" s="45"/>
      <c r="S630" s="45"/>
      <c r="T630" s="45"/>
    </row>
    <row r="631" spans="2:20" x14ac:dyDescent="0.2">
      <c r="E631" s="39"/>
      <c r="F631" s="40"/>
      <c r="G631" s="41"/>
      <c r="H631" s="41"/>
      <c r="I631" s="42"/>
      <c r="J631" s="40"/>
      <c r="K631" s="41"/>
      <c r="L631" s="43"/>
      <c r="M631" s="44"/>
      <c r="N631" s="45"/>
      <c r="O631" s="45"/>
      <c r="P631" s="45"/>
      <c r="Q631" s="45"/>
      <c r="R631" s="45"/>
      <c r="S631" s="45"/>
      <c r="T631" s="45"/>
    </row>
    <row r="632" spans="2:20" x14ac:dyDescent="0.2">
      <c r="B632" s="53"/>
      <c r="C632" s="53"/>
      <c r="D632" s="53"/>
      <c r="E632" s="54"/>
      <c r="F632" s="55"/>
      <c r="G632" s="56"/>
      <c r="H632" s="56"/>
      <c r="I632" s="57"/>
      <c r="J632" s="55"/>
      <c r="K632" s="56"/>
      <c r="L632" s="58"/>
      <c r="M632" s="59"/>
      <c r="N632" s="53"/>
      <c r="O632" s="53"/>
      <c r="P632" s="53"/>
      <c r="Q632" s="53"/>
      <c r="R632" s="53"/>
      <c r="S632" s="53"/>
      <c r="T632" s="53"/>
    </row>
    <row r="633" spans="2:20" x14ac:dyDescent="0.2">
      <c r="B633" s="30" t="str">
        <f>'stocks raw'!M130</f>
        <v>023590 KS Equity</v>
      </c>
      <c r="C633" s="30" t="str">
        <f>IF(_xll.BDP($B633,C$1)="#N/A N/A","",_xll.BDP($B633,C$1))</f>
        <v>다우기술</v>
      </c>
      <c r="D633" s="30" t="str">
        <f>IF(_xll.BDP($B633,D$1)="#N/A N/A","",_xll.BDP($B633,D$1))</f>
        <v>인터넷 소프트웨어 &amp;</v>
      </c>
      <c r="E633" s="39">
        <f>IF(ISERROR(IF(_xll.BDP($B633,E$1)/1000000000="#N/A N/A","",_xll.BDP($B633,E$1)/1000000000)),"",IF(_xll.BDP($B633,E$1)/1000000000="#N/A N/A","",_xll.BDP($B633,E$1)/1000000000))</f>
        <v>1061.0954920500001</v>
      </c>
      <c r="F633" s="40">
        <f>IF(_xll.BDP($B633,F$1)="#N/A N/A","",_xll.BDP($B633,F$1))</f>
        <v>0</v>
      </c>
      <c r="G633" s="41">
        <f>IF(_xll.BDP($B633,G$1)="#N/A N/A","",_xll.BDP($B633,G$1))</f>
        <v>6.292135</v>
      </c>
      <c r="H633" s="41">
        <f>IF(_xll.BDP($B633,H$1)="#N/A N/A","",_xll.BDP($B633,H$1))</f>
        <v>-4.2510120000000002</v>
      </c>
      <c r="I633" s="42">
        <f>IF(_xll.BDP($B633,I$1)="#N/A N/A","",_xll.BDP($B633,I$1))</f>
        <v>9.7447800000000004</v>
      </c>
      <c r="J633" s="40" t="str">
        <f>IF(_xll.BDP($B633,J$1)="#N/A N/A","",_xll.BDP($B633,J$1))</f>
        <v/>
      </c>
      <c r="K633" s="41" t="str">
        <f>IF(_xll.BDP($B633,K$1)="#N/A N/A","",_xll.BDP($B633,K$1))</f>
        <v/>
      </c>
      <c r="L633" s="43" t="str">
        <f>IF(_xll.BDP($B633,L$1)="#N/A N/A","",_xll.BDP($B633,L$1))</f>
        <v/>
      </c>
      <c r="M633" s="44" t="str">
        <f>_xll.BDS($B633,M$1,"cols=1;rows=4")</f>
        <v>다우기술은 소프트웨어 개발 및 인터넷 사업 솔루션 등을 제공하는 정보서비스</v>
      </c>
      <c r="N633" s="45"/>
      <c r="O633" s="45"/>
      <c r="P633" s="45"/>
      <c r="Q633" s="45"/>
      <c r="R633" s="45"/>
      <c r="S633" s="45"/>
      <c r="T633" s="45"/>
    </row>
    <row r="634" spans="2:20" x14ac:dyDescent="0.2">
      <c r="E634" s="39"/>
      <c r="F634" s="40"/>
      <c r="G634" s="41"/>
      <c r="H634" s="41"/>
      <c r="I634" s="42"/>
      <c r="J634" s="40"/>
      <c r="K634" s="41"/>
      <c r="L634" s="43"/>
      <c r="M634" s="44" t="s">
        <v>6992</v>
      </c>
      <c r="N634" s="45"/>
      <c r="O634" s="45"/>
      <c r="P634" s="45"/>
      <c r="Q634" s="45"/>
      <c r="R634" s="45"/>
      <c r="S634" s="45"/>
      <c r="T634" s="45"/>
    </row>
    <row r="635" spans="2:20" x14ac:dyDescent="0.2">
      <c r="E635" s="39"/>
      <c r="F635" s="40"/>
      <c r="G635" s="41"/>
      <c r="H635" s="41"/>
      <c r="I635" s="42"/>
      <c r="J635" s="40"/>
      <c r="K635" s="41"/>
      <c r="L635" s="43"/>
      <c r="M635" s="44" t="s">
        <v>6993</v>
      </c>
      <c r="N635" s="45"/>
      <c r="O635" s="45"/>
      <c r="P635" s="45"/>
      <c r="Q635" s="45"/>
      <c r="R635" s="45"/>
      <c r="S635" s="45"/>
      <c r="T635" s="45"/>
    </row>
    <row r="636" spans="2:20" x14ac:dyDescent="0.2">
      <c r="E636" s="39"/>
      <c r="F636" s="40"/>
      <c r="G636" s="41"/>
      <c r="H636" s="41"/>
      <c r="I636" s="42"/>
      <c r="J636" s="40"/>
      <c r="K636" s="41"/>
      <c r="L636" s="43"/>
      <c r="M636" s="44" t="s">
        <v>6994</v>
      </c>
      <c r="N636" s="45"/>
      <c r="O636" s="45"/>
      <c r="P636" s="45"/>
      <c r="Q636" s="45"/>
      <c r="R636" s="45"/>
      <c r="S636" s="45"/>
      <c r="T636" s="45"/>
    </row>
    <row r="637" spans="2:20" x14ac:dyDescent="0.2">
      <c r="B637" s="53"/>
      <c r="C637" s="53"/>
      <c r="D637" s="53"/>
      <c r="E637" s="54"/>
      <c r="F637" s="55"/>
      <c r="G637" s="56"/>
      <c r="H637" s="56"/>
      <c r="I637" s="57"/>
      <c r="J637" s="55"/>
      <c r="K637" s="56"/>
      <c r="L637" s="58"/>
      <c r="M637" s="59"/>
      <c r="N637" s="53"/>
      <c r="O637" s="53"/>
      <c r="P637" s="53"/>
      <c r="Q637" s="53"/>
      <c r="R637" s="53"/>
      <c r="S637" s="53"/>
      <c r="T637" s="53"/>
    </row>
    <row r="638" spans="2:20" x14ac:dyDescent="0.2">
      <c r="B638" s="30" t="str">
        <f>'stocks raw'!M131</f>
        <v>020120 KS Equity</v>
      </c>
      <c r="C638" s="30" t="str">
        <f>IF(_xll.BDP($B638,C$1)="#N/A N/A","",_xll.BDP($B638,C$1))</f>
        <v>다우인큐브</v>
      </c>
      <c r="D638" s="30" t="str">
        <f>IF(_xll.BDP($B638,D$1)="#N/A N/A","",_xll.BDP($B638,D$1))</f>
        <v>IT 서비스</v>
      </c>
      <c r="E638" s="39">
        <f>IF(ISERROR(IF(_xll.BDP($B638,E$1)/1000000000="#N/A N/A","",_xll.BDP($B638,E$1)/1000000000)),"",IF(_xll.BDP($B638,E$1)/1000000000="#N/A N/A","",_xll.BDP($B638,E$1)/1000000000))</f>
        <v>46.785182294999998</v>
      </c>
      <c r="F638" s="40">
        <f>IF(_xll.BDP($B638,F$1)="#N/A N/A","",_xll.BDP($B638,F$1))</f>
        <v>0</v>
      </c>
      <c r="G638" s="41">
        <f>IF(_xll.BDP($B638,G$1)="#N/A N/A","",_xll.BDP($B638,G$1))</f>
        <v>2.2491349999999999</v>
      </c>
      <c r="H638" s="41">
        <f>IF(_xll.BDP($B638,H$1)="#N/A N/A","",_xll.BDP($B638,H$1))</f>
        <v>-7.366771</v>
      </c>
      <c r="I638" s="42">
        <f>IF(_xll.BDP($B638,I$1)="#N/A N/A","",_xll.BDP($B638,I$1))</f>
        <v>-12.703099999999999</v>
      </c>
      <c r="J638" s="40" t="str">
        <f>IF(_xll.BDP($B638,J$1)="#N/A N/A","",_xll.BDP($B638,J$1))</f>
        <v/>
      </c>
      <c r="K638" s="41" t="str">
        <f>IF(_xll.BDP($B638,K$1)="#N/A N/A","",_xll.BDP($B638,K$1))</f>
        <v/>
      </c>
      <c r="L638" s="43" t="str">
        <f>IF(_xll.BDP($B638,L$1)="#N/A N/A","",_xll.BDP($B638,L$1))</f>
        <v/>
      </c>
      <c r="M638" s="44" t="str">
        <f>_xll.BDS($B638,M$1,"cols=1;rows=4")</f>
        <v>다우인큐브는 네트워크 장비및 컴퓨터 주변기기 전문 유통업체.  동사는 시스코</v>
      </c>
      <c r="N638" s="45"/>
      <c r="O638" s="45"/>
      <c r="P638" s="45"/>
      <c r="Q638" s="45"/>
      <c r="R638" s="45"/>
      <c r="S638" s="45"/>
      <c r="T638" s="45"/>
    </row>
    <row r="639" spans="2:20" x14ac:dyDescent="0.2">
      <c r="E639" s="39"/>
      <c r="F639" s="40"/>
      <c r="G639" s="41"/>
      <c r="H639" s="41"/>
      <c r="I639" s="42"/>
      <c r="J639" s="40"/>
      <c r="K639" s="41"/>
      <c r="L639" s="43"/>
      <c r="M639" s="44" t="s">
        <v>5998</v>
      </c>
      <c r="N639" s="45"/>
      <c r="O639" s="45"/>
      <c r="P639" s="45"/>
      <c r="Q639" s="45"/>
      <c r="R639" s="45"/>
      <c r="S639" s="45"/>
      <c r="T639" s="45"/>
    </row>
    <row r="640" spans="2:20" x14ac:dyDescent="0.2">
      <c r="E640" s="39"/>
      <c r="F640" s="40"/>
      <c r="G640" s="41"/>
      <c r="H640" s="41"/>
      <c r="I640" s="42"/>
      <c r="J640" s="40"/>
      <c r="K640" s="41"/>
      <c r="L640" s="43"/>
      <c r="M640" s="44" t="s">
        <v>5999</v>
      </c>
      <c r="N640" s="45"/>
      <c r="O640" s="45"/>
      <c r="P640" s="45"/>
      <c r="Q640" s="45"/>
      <c r="R640" s="45"/>
      <c r="S640" s="45"/>
      <c r="T640" s="45"/>
    </row>
    <row r="641" spans="2:20" x14ac:dyDescent="0.2">
      <c r="E641" s="39"/>
      <c r="F641" s="40"/>
      <c r="G641" s="41"/>
      <c r="H641" s="41"/>
      <c r="I641" s="42"/>
      <c r="J641" s="40"/>
      <c r="K641" s="41"/>
      <c r="L641" s="43"/>
      <c r="M641" s="44" t="s">
        <v>6000</v>
      </c>
      <c r="N641" s="45"/>
      <c r="O641" s="45"/>
      <c r="P641" s="45"/>
      <c r="Q641" s="45"/>
      <c r="R641" s="45"/>
      <c r="S641" s="45"/>
      <c r="T641" s="45"/>
    </row>
    <row r="642" spans="2:20" x14ac:dyDescent="0.2">
      <c r="B642" s="53"/>
      <c r="C642" s="53"/>
      <c r="D642" s="53"/>
      <c r="E642" s="54"/>
      <c r="F642" s="55"/>
      <c r="G642" s="56"/>
      <c r="H642" s="56"/>
      <c r="I642" s="57"/>
      <c r="J642" s="55"/>
      <c r="K642" s="56"/>
      <c r="L642" s="58"/>
      <c r="M642" s="59"/>
      <c r="N642" s="53"/>
      <c r="O642" s="53"/>
      <c r="P642" s="53"/>
      <c r="Q642" s="53"/>
      <c r="R642" s="53"/>
      <c r="S642" s="53"/>
      <c r="T642" s="53"/>
    </row>
    <row r="643" spans="2:20" x14ac:dyDescent="0.2">
      <c r="B643" s="30" t="str">
        <f>'stocks raw'!M132</f>
        <v>015590 KS Equity</v>
      </c>
      <c r="C643" s="30" t="str">
        <f>IF(_xll.BDP($B643,C$1)="#N/A N/A","",_xll.BDP($B643,C$1))</f>
        <v>대경기계기술</v>
      </c>
      <c r="D643" s="30" t="str">
        <f>IF(_xll.BDP($B643,D$1)="#N/A N/A","",_xll.BDP($B643,D$1))</f>
        <v>기계</v>
      </c>
      <c r="E643" s="39">
        <f>IF(ISERROR(IF(_xll.BDP($B643,E$1)/1000000000="#N/A N/A","",_xll.BDP($B643,E$1)/1000000000)),"",IF(_xll.BDP($B643,E$1)/1000000000="#N/A N/A","",_xll.BDP($B643,E$1)/1000000000))</f>
        <v>77.106480099999999</v>
      </c>
      <c r="F643" s="40">
        <f>IF(_xll.BDP($B643,F$1)="#N/A N/A","",_xll.BDP($B643,F$1))</f>
        <v>0</v>
      </c>
      <c r="G643" s="41">
        <f>IF(_xll.BDP($B643,G$1)="#N/A N/A","",_xll.BDP($B643,G$1))</f>
        <v>7.9207919999999996</v>
      </c>
      <c r="H643" s="41">
        <f>IF(_xll.BDP($B643,H$1)="#N/A N/A","",_xll.BDP($B643,H$1))</f>
        <v>-1.8018019999999999</v>
      </c>
      <c r="I643" s="42">
        <f>IF(_xll.BDP($B643,I$1)="#N/A N/A","",_xll.BDP($B643,I$1))</f>
        <v>19.125679999999999</v>
      </c>
      <c r="J643" s="40" t="str">
        <f>IF(_xll.BDP($B643,J$1)="#N/A N/A","",_xll.BDP($B643,J$1))</f>
        <v/>
      </c>
      <c r="K643" s="41" t="str">
        <f>IF(_xll.BDP($B643,K$1)="#N/A N/A","",_xll.BDP($B643,K$1))</f>
        <v/>
      </c>
      <c r="L643" s="43" t="str">
        <f>IF(_xll.BDP($B643,L$1)="#N/A N/A","",_xll.BDP($B643,L$1))</f>
        <v/>
      </c>
      <c r="M643" s="44" t="str">
        <f>_xll.BDS($B643,M$1,"cols=1;rows=3")</f>
        <v>대경기계기술은 화학기계 전문 제조업체.  주요생산품으로는 산업용 보일러,</v>
      </c>
      <c r="N643" s="45"/>
      <c r="O643" s="45"/>
      <c r="P643" s="45"/>
      <c r="Q643" s="45"/>
      <c r="R643" s="45"/>
      <c r="S643" s="45"/>
      <c r="T643" s="45"/>
    </row>
    <row r="644" spans="2:20" x14ac:dyDescent="0.2">
      <c r="E644" s="39"/>
      <c r="F644" s="40"/>
      <c r="G644" s="41"/>
      <c r="H644" s="41"/>
      <c r="I644" s="42"/>
      <c r="J644" s="40"/>
      <c r="K644" s="41"/>
      <c r="L644" s="43"/>
      <c r="M644" s="44" t="s">
        <v>5982</v>
      </c>
      <c r="N644" s="45"/>
      <c r="O644" s="45"/>
      <c r="P644" s="45"/>
      <c r="Q644" s="45"/>
      <c r="R644" s="45"/>
      <c r="S644" s="45"/>
      <c r="T644" s="45"/>
    </row>
    <row r="645" spans="2:20" x14ac:dyDescent="0.2">
      <c r="E645" s="39"/>
      <c r="F645" s="40"/>
      <c r="G645" s="41"/>
      <c r="H645" s="41"/>
      <c r="I645" s="42"/>
      <c r="J645" s="40"/>
      <c r="K645" s="41"/>
      <c r="L645" s="43"/>
      <c r="M645" s="44" t="s">
        <v>5983</v>
      </c>
      <c r="N645" s="45"/>
      <c r="O645" s="45"/>
      <c r="P645" s="45"/>
      <c r="Q645" s="45"/>
      <c r="R645" s="45"/>
      <c r="S645" s="45"/>
      <c r="T645" s="45"/>
    </row>
    <row r="646" spans="2:20" x14ac:dyDescent="0.2">
      <c r="E646" s="39"/>
      <c r="F646" s="40"/>
      <c r="G646" s="41"/>
      <c r="H646" s="41"/>
      <c r="I646" s="42"/>
      <c r="J646" s="40"/>
      <c r="K646" s="41"/>
      <c r="L646" s="43"/>
      <c r="M646" s="44"/>
      <c r="N646" s="45"/>
      <c r="O646" s="45"/>
      <c r="P646" s="45"/>
      <c r="Q646" s="45"/>
      <c r="R646" s="45"/>
      <c r="S646" s="45"/>
      <c r="T646" s="45"/>
    </row>
    <row r="647" spans="2:20" x14ac:dyDescent="0.2">
      <c r="B647" s="53"/>
      <c r="C647" s="53"/>
      <c r="D647" s="53"/>
      <c r="E647" s="54"/>
      <c r="F647" s="55"/>
      <c r="G647" s="56"/>
      <c r="H647" s="56"/>
      <c r="I647" s="57"/>
      <c r="J647" s="55"/>
      <c r="K647" s="56"/>
      <c r="L647" s="58"/>
      <c r="M647" s="59"/>
      <c r="N647" s="53"/>
      <c r="O647" s="53"/>
      <c r="P647" s="53"/>
      <c r="Q647" s="53"/>
      <c r="R647" s="53"/>
      <c r="S647" s="53"/>
      <c r="T647" s="53"/>
    </row>
    <row r="648" spans="2:20" x14ac:dyDescent="0.2">
      <c r="B648" s="30" t="str">
        <f>'stocks raw'!M133</f>
        <v>019680 KS Equity</v>
      </c>
      <c r="C648" s="30" t="str">
        <f>IF(_xll.BDP($B648,C$1)="#N/A N/A","",_xll.BDP($B648,C$1))</f>
        <v>대교</v>
      </c>
      <c r="D648" s="30" t="str">
        <f>IF(_xll.BDP($B648,D$1)="#N/A N/A","",_xll.BDP($B648,D$1))</f>
        <v>다양한 소비자 서비스</v>
      </c>
      <c r="E648" s="39">
        <f>IF(ISERROR(IF(_xll.BDP($B648,E$1)/1000000000="#N/A N/A","",_xll.BDP($B648,E$1)/1000000000)),"",IF(_xll.BDP($B648,E$1)/1000000000="#N/A N/A","",_xll.BDP($B648,E$1)/1000000000))</f>
        <v>745.38508000000002</v>
      </c>
      <c r="F648" s="40">
        <f>IF(_xll.BDP($B648,F$1)="#N/A N/A","",_xll.BDP($B648,F$1))</f>
        <v>0</v>
      </c>
      <c r="G648" s="41">
        <f>IF(_xll.BDP($B648,G$1)="#N/A N/A","",_xll.BDP($B648,G$1))</f>
        <v>-1.2345680000000001</v>
      </c>
      <c r="H648" s="41">
        <f>IF(_xll.BDP($B648,H$1)="#N/A N/A","",_xll.BDP($B648,H$1))</f>
        <v>-3.6144579999999999</v>
      </c>
      <c r="I648" s="42">
        <f>IF(_xll.BDP($B648,I$1)="#N/A N/A","",_xll.BDP($B648,I$1))</f>
        <v>-17.370889999999999</v>
      </c>
      <c r="J648" s="40">
        <f>IF(_xll.BDP($B648,J$1)="#N/A N/A","",_xll.BDP($B648,J$1))</f>
        <v>20.639350798602152</v>
      </c>
      <c r="K648" s="41">
        <f>IF(_xll.BDP($B648,K$1)="#N/A N/A","",_xll.BDP($B648,K$1))</f>
        <v>6.5600000000000005</v>
      </c>
      <c r="L648" s="43">
        <f>IF(_xll.BDP($B648,L$1)="#N/A N/A","",_xll.BDP($B648,L$1))</f>
        <v>1.2846621557506879</v>
      </c>
      <c r="M648" s="44" t="str">
        <f>_xll.BDS($B648,M$1,"cols=1;rows=2")</f>
        <v>대교는 교욱정보 서비스기업으로서 유치원생 및 초등학생을 대상으로 학습지를</v>
      </c>
      <c r="N648" s="45"/>
      <c r="O648" s="45"/>
      <c r="P648" s="45"/>
      <c r="Q648" s="45"/>
      <c r="R648" s="45"/>
      <c r="S648" s="45"/>
      <c r="T648" s="45"/>
    </row>
    <row r="649" spans="2:20" x14ac:dyDescent="0.2">
      <c r="E649" s="39"/>
      <c r="F649" s="40"/>
      <c r="G649" s="41"/>
      <c r="H649" s="41"/>
      <c r="I649" s="42"/>
      <c r="J649" s="40"/>
      <c r="K649" s="41"/>
      <c r="L649" s="43"/>
      <c r="M649" s="44" t="s">
        <v>5957</v>
      </c>
      <c r="N649" s="45"/>
      <c r="O649" s="45"/>
      <c r="P649" s="45"/>
      <c r="Q649" s="45"/>
      <c r="R649" s="45"/>
      <c r="S649" s="45"/>
      <c r="T649" s="45"/>
    </row>
    <row r="650" spans="2:20" x14ac:dyDescent="0.2">
      <c r="E650" s="39"/>
      <c r="F650" s="40"/>
      <c r="G650" s="41"/>
      <c r="H650" s="41"/>
      <c r="I650" s="42"/>
      <c r="J650" s="40"/>
      <c r="K650" s="41"/>
      <c r="L650" s="43"/>
      <c r="M650" s="44"/>
      <c r="N650" s="45"/>
      <c r="O650" s="45"/>
      <c r="P650" s="45"/>
      <c r="Q650" s="45"/>
      <c r="R650" s="45"/>
      <c r="S650" s="45"/>
      <c r="T650" s="45"/>
    </row>
    <row r="651" spans="2:20" x14ac:dyDescent="0.2">
      <c r="E651" s="39"/>
      <c r="F651" s="40"/>
      <c r="G651" s="41"/>
      <c r="H651" s="41"/>
      <c r="I651" s="42"/>
      <c r="J651" s="40"/>
      <c r="K651" s="41"/>
      <c r="L651" s="43"/>
      <c r="M651" s="44"/>
      <c r="N651" s="45"/>
      <c r="O651" s="45"/>
      <c r="P651" s="45"/>
      <c r="Q651" s="45"/>
      <c r="R651" s="45"/>
      <c r="S651" s="45"/>
      <c r="T651" s="45"/>
    </row>
    <row r="652" spans="2:20" x14ac:dyDescent="0.2">
      <c r="B652" s="53"/>
      <c r="C652" s="53"/>
      <c r="D652" s="53"/>
      <c r="E652" s="54"/>
      <c r="F652" s="55"/>
      <c r="G652" s="56"/>
      <c r="H652" s="56"/>
      <c r="I652" s="57"/>
      <c r="J652" s="55"/>
      <c r="K652" s="56"/>
      <c r="L652" s="58"/>
      <c r="M652" s="59"/>
      <c r="N652" s="53"/>
      <c r="O652" s="53"/>
      <c r="P652" s="53"/>
      <c r="Q652" s="53"/>
      <c r="R652" s="53"/>
      <c r="S652" s="53"/>
      <c r="T652" s="53"/>
    </row>
    <row r="653" spans="2:20" x14ac:dyDescent="0.2">
      <c r="B653" s="30" t="str">
        <f>'stocks raw'!M134</f>
        <v>006370 KS Equity</v>
      </c>
      <c r="C653" s="30" t="str">
        <f>IF(_xll.BDP($B653,C$1)="#N/A N/A","",_xll.BDP($B653,C$1))</f>
        <v>대구백화점</v>
      </c>
      <c r="D653" s="30" t="str">
        <f>IF(_xll.BDP($B653,D$1)="#N/A N/A","",_xll.BDP($B653,D$1))</f>
        <v>복합 소매</v>
      </c>
      <c r="E653" s="39">
        <f>IF(ISERROR(IF(_xll.BDP($B653,E$1)/1000000000="#N/A N/A","",_xll.BDP($B653,E$1)/1000000000)),"",IF(_xll.BDP($B653,E$1)/1000000000="#N/A N/A","",_xll.BDP($B653,E$1)/1000000000))</f>
        <v>146.09174850000002</v>
      </c>
      <c r="F653" s="40">
        <f>IF(_xll.BDP($B653,F$1)="#N/A N/A","",_xll.BDP($B653,F$1))</f>
        <v>0</v>
      </c>
      <c r="G653" s="41">
        <f>IF(_xll.BDP($B653,G$1)="#N/A N/A","",_xll.BDP($B653,G$1))</f>
        <v>1.5037590000000001</v>
      </c>
      <c r="H653" s="41">
        <f>IF(_xll.BDP($B653,H$1)="#N/A N/A","",_xll.BDP($B653,H$1))</f>
        <v>-2.5270760000000001</v>
      </c>
      <c r="I653" s="42">
        <f>IF(_xll.BDP($B653,I$1)="#N/A N/A","",_xll.BDP($B653,I$1))</f>
        <v>-3.9145910000000002</v>
      </c>
      <c r="J653" s="40" t="str">
        <f>IF(_xll.BDP($B653,J$1)="#N/A N/A","",_xll.BDP($B653,J$1))</f>
        <v/>
      </c>
      <c r="K653" s="41" t="str">
        <f>IF(_xll.BDP($B653,K$1)="#N/A N/A","",_xll.BDP($B653,K$1))</f>
        <v/>
      </c>
      <c r="L653" s="43" t="str">
        <f>IF(_xll.BDP($B653,L$1)="#N/A N/A","",_xll.BDP($B653,L$1))</f>
        <v/>
      </c>
      <c r="M653" s="44" t="str">
        <f>_xll.BDS($B653,M$1,"cols=1;rows=2")</f>
        <v>대구백화점은 대구지역에서 백화점을 운영하고 있으며, 아울러 인터넷 쇼핑몰을</v>
      </c>
      <c r="N653" s="45"/>
      <c r="O653" s="45"/>
      <c r="P653" s="45"/>
      <c r="Q653" s="45"/>
      <c r="R653" s="45"/>
      <c r="S653" s="45"/>
      <c r="T653" s="45"/>
    </row>
    <row r="654" spans="2:20" x14ac:dyDescent="0.2">
      <c r="E654" s="39"/>
      <c r="F654" s="40"/>
      <c r="G654" s="41"/>
      <c r="H654" s="41"/>
      <c r="I654" s="42"/>
      <c r="J654" s="40"/>
      <c r="K654" s="41"/>
      <c r="L654" s="43"/>
      <c r="M654" s="44" t="s">
        <v>6099</v>
      </c>
      <c r="N654" s="45"/>
      <c r="O654" s="45"/>
      <c r="P654" s="45"/>
      <c r="Q654" s="45"/>
      <c r="R654" s="45"/>
      <c r="S654" s="45"/>
      <c r="T654" s="45"/>
    </row>
    <row r="655" spans="2:20" x14ac:dyDescent="0.2">
      <c r="E655" s="39"/>
      <c r="F655" s="40"/>
      <c r="G655" s="41"/>
      <c r="H655" s="41"/>
      <c r="I655" s="42"/>
      <c r="J655" s="40"/>
      <c r="K655" s="41"/>
      <c r="L655" s="43"/>
      <c r="M655" s="44"/>
      <c r="N655" s="45"/>
      <c r="O655" s="45"/>
      <c r="P655" s="45"/>
      <c r="Q655" s="45"/>
      <c r="R655" s="45"/>
      <c r="S655" s="45"/>
      <c r="T655" s="45"/>
    </row>
    <row r="656" spans="2:20" x14ac:dyDescent="0.2">
      <c r="E656" s="39"/>
      <c r="F656" s="40"/>
      <c r="G656" s="41"/>
      <c r="H656" s="41"/>
      <c r="I656" s="42"/>
      <c r="J656" s="40"/>
      <c r="K656" s="41"/>
      <c r="L656" s="43"/>
      <c r="M656" s="44"/>
      <c r="N656" s="45"/>
      <c r="O656" s="45"/>
      <c r="P656" s="45"/>
      <c r="Q656" s="45"/>
      <c r="R656" s="45"/>
      <c r="S656" s="45"/>
      <c r="T656" s="45"/>
    </row>
    <row r="657" spans="2:20" x14ac:dyDescent="0.2">
      <c r="B657" s="53"/>
      <c r="C657" s="53"/>
      <c r="D657" s="53"/>
      <c r="E657" s="54"/>
      <c r="F657" s="55"/>
      <c r="G657" s="56"/>
      <c r="H657" s="56"/>
      <c r="I657" s="57"/>
      <c r="J657" s="55"/>
      <c r="K657" s="56"/>
      <c r="L657" s="58"/>
      <c r="M657" s="59"/>
      <c r="N657" s="53"/>
      <c r="O657" s="53"/>
      <c r="P657" s="53"/>
      <c r="Q657" s="53"/>
      <c r="R657" s="53"/>
      <c r="S657" s="53"/>
      <c r="T657" s="53"/>
    </row>
    <row r="658" spans="2:20" x14ac:dyDescent="0.2">
      <c r="B658" s="30" t="str">
        <f>'stocks raw'!M135</f>
        <v>004130 KS Equity</v>
      </c>
      <c r="C658" s="30" t="str">
        <f>IF(_xll.BDP($B658,C$1)="#N/A N/A","",_xll.BDP($B658,C$1))</f>
        <v>대덕GDS</v>
      </c>
      <c r="D658" s="30" t="str">
        <f>IF(_xll.BDP($B658,D$1)="#N/A N/A","",_xll.BDP($B658,D$1))</f>
        <v>전자 장비 기기 &amp; 부품</v>
      </c>
      <c r="E658" s="39">
        <f>IF(ISERROR(IF(_xll.BDP($B658,E$1)/1000000000="#N/A N/A","",_xll.BDP($B658,E$1)/1000000000)),"",IF(_xll.BDP($B658,E$1)/1000000000="#N/A N/A","",_xll.BDP($B658,E$1)/1000000000))</f>
        <v>269.54053029999994</v>
      </c>
      <c r="F658" s="40">
        <f>IF(_xll.BDP($B658,F$1)="#N/A N/A","",_xll.BDP($B658,F$1))</f>
        <v>0</v>
      </c>
      <c r="G658" s="41">
        <f>IF(_xll.BDP($B658,G$1)="#N/A N/A","",_xll.BDP($B658,G$1))</f>
        <v>1.5503880000000001</v>
      </c>
      <c r="H658" s="41">
        <f>IF(_xll.BDP($B658,H$1)="#N/A N/A","",_xll.BDP($B658,H$1))</f>
        <v>-2.2388059999999999</v>
      </c>
      <c r="I658" s="42">
        <f>IF(_xll.BDP($B658,I$1)="#N/A N/A","",_xll.BDP($B658,I$1))</f>
        <v>9.1666670000000003</v>
      </c>
      <c r="J658" s="40">
        <f>IF(_xll.BDP($B658,J$1)="#N/A N/A","",_xll.BDP($B658,J$1))</f>
        <v>6.9421259863383202</v>
      </c>
      <c r="K658" s="41">
        <f>IF(_xll.BDP($B658,K$1)="#N/A N/A","",_xll.BDP($B658,K$1))</f>
        <v>8.3800000000000008</v>
      </c>
      <c r="L658" s="43">
        <f>IF(_xll.BDP($B658,L$1)="#N/A N/A","",_xll.BDP($B658,L$1))</f>
        <v>0.61160137783052382</v>
      </c>
      <c r="M658" s="44" t="str">
        <f>_xll.BDS($B658,M$1,"cols=1;rows=3")</f>
        <v>대덕GDS는 TV, 비디오, 모니터, 전화기 등의 전자제품에 사용되는 인쇄회로기판을</v>
      </c>
      <c r="N658" s="45"/>
      <c r="O658" s="45"/>
      <c r="P658" s="45"/>
      <c r="Q658" s="45"/>
      <c r="R658" s="45"/>
      <c r="S658" s="45"/>
      <c r="T658" s="45"/>
    </row>
    <row r="659" spans="2:20" x14ac:dyDescent="0.2">
      <c r="E659" s="39"/>
      <c r="F659" s="40"/>
      <c r="G659" s="41"/>
      <c r="H659" s="41"/>
      <c r="I659" s="42"/>
      <c r="J659" s="40"/>
      <c r="K659" s="41"/>
      <c r="L659" s="43"/>
      <c r="M659" s="44" t="s">
        <v>6477</v>
      </c>
      <c r="N659" s="45"/>
      <c r="O659" s="45"/>
      <c r="P659" s="45"/>
      <c r="Q659" s="45"/>
      <c r="R659" s="45"/>
      <c r="S659" s="45"/>
      <c r="T659" s="45"/>
    </row>
    <row r="660" spans="2:20" x14ac:dyDescent="0.2">
      <c r="E660" s="39"/>
      <c r="F660" s="40"/>
      <c r="G660" s="41"/>
      <c r="H660" s="41"/>
      <c r="I660" s="42"/>
      <c r="J660" s="40"/>
      <c r="K660" s="41"/>
      <c r="L660" s="43"/>
      <c r="M660" s="44" t="s">
        <v>5819</v>
      </c>
      <c r="N660" s="45"/>
      <c r="O660" s="45"/>
      <c r="P660" s="45"/>
      <c r="Q660" s="45"/>
      <c r="R660" s="45"/>
      <c r="S660" s="45"/>
      <c r="T660" s="45"/>
    </row>
    <row r="661" spans="2:20" x14ac:dyDescent="0.2">
      <c r="E661" s="39"/>
      <c r="F661" s="40"/>
      <c r="G661" s="41"/>
      <c r="H661" s="41"/>
      <c r="I661" s="42"/>
      <c r="J661" s="40"/>
      <c r="K661" s="41"/>
      <c r="L661" s="43"/>
      <c r="M661" s="44"/>
      <c r="N661" s="45"/>
      <c r="O661" s="45"/>
      <c r="P661" s="45"/>
      <c r="Q661" s="45"/>
      <c r="R661" s="45"/>
      <c r="S661" s="45"/>
      <c r="T661" s="45"/>
    </row>
    <row r="662" spans="2:20" x14ac:dyDescent="0.2">
      <c r="B662" s="53"/>
      <c r="C662" s="53"/>
      <c r="D662" s="53"/>
      <c r="E662" s="54"/>
      <c r="F662" s="55"/>
      <c r="G662" s="56"/>
      <c r="H662" s="56"/>
      <c r="I662" s="57"/>
      <c r="J662" s="55"/>
      <c r="K662" s="56"/>
      <c r="L662" s="58"/>
      <c r="M662" s="59"/>
      <c r="N662" s="53"/>
      <c r="O662" s="53"/>
      <c r="P662" s="53"/>
      <c r="Q662" s="53"/>
      <c r="R662" s="53"/>
      <c r="S662" s="53"/>
      <c r="T662" s="53"/>
    </row>
    <row r="663" spans="2:20" x14ac:dyDescent="0.2">
      <c r="B663" s="30" t="str">
        <f>'stocks raw'!M136</f>
        <v>008060 KS Equity</v>
      </c>
      <c r="C663" s="30" t="str">
        <f>IF(_xll.BDP($B663,C$1)="#N/A N/A","",_xll.BDP($B663,C$1))</f>
        <v>대덕전자</v>
      </c>
      <c r="D663" s="30" t="str">
        <f>IF(_xll.BDP($B663,D$1)="#N/A N/A","",_xll.BDP($B663,D$1))</f>
        <v>전자 장비 기기 &amp; 부품</v>
      </c>
      <c r="E663" s="39">
        <f>IF(ISERROR(IF(_xll.BDP($B663,E$1)/1000000000="#N/A N/A","",_xll.BDP($B663,E$1)/1000000000)),"",IF(_xll.BDP($B663,E$1)/1000000000="#N/A N/A","",_xll.BDP($B663,E$1)/1000000000))</f>
        <v>365.97224999999997</v>
      </c>
      <c r="F663" s="40">
        <f>IF(_xll.BDP($B663,F$1)="#N/A N/A","",_xll.BDP($B663,F$1))</f>
        <v>0</v>
      </c>
      <c r="G663" s="41">
        <f>IF(_xll.BDP($B663,G$1)="#N/A N/A","",_xll.BDP($B663,G$1))</f>
        <v>4.3115439999999996</v>
      </c>
      <c r="H663" s="41">
        <f>IF(_xll.BDP($B663,H$1)="#N/A N/A","",_xll.BDP($B663,H$1))</f>
        <v>6.2322949999999997</v>
      </c>
      <c r="I663" s="42">
        <f>IF(_xll.BDP($B663,I$1)="#N/A N/A","",_xll.BDP($B663,I$1))</f>
        <v>-10.71429</v>
      </c>
      <c r="J663" s="40" t="str">
        <f>IF(_xll.BDP($B663,J$1)="#N/A N/A","",_xll.BDP($B663,J$1))</f>
        <v/>
      </c>
      <c r="K663" s="41" t="str">
        <f>IF(_xll.BDP($B663,K$1)="#N/A N/A","",_xll.BDP($B663,K$1))</f>
        <v/>
      </c>
      <c r="L663" s="43" t="str">
        <f>IF(_xll.BDP($B663,L$1)="#N/A N/A","",_xll.BDP($B663,L$1))</f>
        <v/>
      </c>
      <c r="M663" s="44" t="str">
        <f>_xll.BDS($B663,M$1,"cols=1;rows=3")</f>
        <v>대덕전자는 이동통신 단말기, 비디오 카메라, 노트북 컴퓨터 등에 쓰이는 전자회로용</v>
      </c>
      <c r="N663" s="45"/>
      <c r="O663" s="45"/>
      <c r="P663" s="45"/>
      <c r="Q663" s="45"/>
      <c r="R663" s="45"/>
      <c r="S663" s="45"/>
      <c r="T663" s="45"/>
    </row>
    <row r="664" spans="2:20" x14ac:dyDescent="0.2">
      <c r="E664" s="39"/>
      <c r="F664" s="40"/>
      <c r="G664" s="41"/>
      <c r="H664" s="41"/>
      <c r="I664" s="42"/>
      <c r="J664" s="40"/>
      <c r="K664" s="41"/>
      <c r="L664" s="43"/>
      <c r="M664" s="44" t="s">
        <v>6532</v>
      </c>
      <c r="N664" s="45"/>
      <c r="O664" s="45"/>
      <c r="P664" s="45"/>
      <c r="Q664" s="45"/>
      <c r="R664" s="45"/>
      <c r="S664" s="45"/>
      <c r="T664" s="45"/>
    </row>
    <row r="665" spans="2:20" x14ac:dyDescent="0.2">
      <c r="E665" s="39"/>
      <c r="F665" s="40"/>
      <c r="G665" s="41"/>
      <c r="H665" s="41"/>
      <c r="I665" s="42"/>
      <c r="J665" s="40"/>
      <c r="K665" s="41"/>
      <c r="L665" s="43"/>
      <c r="M665" s="44" t="s">
        <v>6533</v>
      </c>
      <c r="N665" s="45"/>
      <c r="O665" s="45"/>
      <c r="P665" s="45"/>
      <c r="Q665" s="45"/>
      <c r="R665" s="45"/>
      <c r="S665" s="45"/>
      <c r="T665" s="45"/>
    </row>
    <row r="666" spans="2:20" x14ac:dyDescent="0.2">
      <c r="E666" s="39"/>
      <c r="F666" s="40"/>
      <c r="G666" s="41"/>
      <c r="H666" s="41"/>
      <c r="I666" s="42"/>
      <c r="J666" s="40"/>
      <c r="K666" s="41"/>
      <c r="L666" s="43"/>
      <c r="M666" s="44"/>
      <c r="N666" s="45"/>
      <c r="O666" s="45"/>
      <c r="P666" s="45"/>
      <c r="Q666" s="45"/>
      <c r="R666" s="45"/>
      <c r="S666" s="45"/>
      <c r="T666" s="45"/>
    </row>
    <row r="667" spans="2:20" x14ac:dyDescent="0.2">
      <c r="B667" s="53"/>
      <c r="C667" s="53"/>
      <c r="D667" s="53"/>
      <c r="E667" s="54"/>
      <c r="F667" s="55"/>
      <c r="G667" s="56"/>
      <c r="H667" s="56"/>
      <c r="I667" s="57"/>
      <c r="J667" s="55"/>
      <c r="K667" s="56"/>
      <c r="L667" s="58"/>
      <c r="M667" s="59"/>
      <c r="N667" s="53"/>
      <c r="O667" s="53"/>
      <c r="P667" s="53"/>
      <c r="Q667" s="53"/>
      <c r="R667" s="53"/>
      <c r="S667" s="53"/>
      <c r="T667" s="53"/>
    </row>
    <row r="668" spans="2:20" x14ac:dyDescent="0.2">
      <c r="B668" s="30" t="str">
        <f>'stocks raw'!M137</f>
        <v>000490 KS Equity</v>
      </c>
      <c r="C668" s="30" t="str">
        <f>IF(_xll.BDP($B668,C$1)="#N/A N/A","",_xll.BDP($B668,C$1))</f>
        <v>대동공업</v>
      </c>
      <c r="D668" s="30" t="str">
        <f>IF(_xll.BDP($B668,D$1)="#N/A N/A","",_xll.BDP($B668,D$1))</f>
        <v>기계</v>
      </c>
      <c r="E668" s="39">
        <f>IF(ISERROR(IF(_xll.BDP($B668,E$1)/1000000000="#N/A N/A","",_xll.BDP($B668,E$1)/1000000000)),"",IF(_xll.BDP($B668,E$1)/1000000000="#N/A N/A","",_xll.BDP($B668,E$1)/1000000000))</f>
        <v>184.6054738</v>
      </c>
      <c r="F668" s="40">
        <f>IF(_xll.BDP($B668,F$1)="#N/A N/A","",_xll.BDP($B668,F$1))</f>
        <v>0</v>
      </c>
      <c r="G668" s="41">
        <f>IF(_xll.BDP($B668,G$1)="#N/A N/A","",_xll.BDP($B668,G$1))</f>
        <v>7.162534</v>
      </c>
      <c r="H668" s="41">
        <f>IF(_xll.BDP($B668,H$1)="#N/A N/A","",_xll.BDP($B668,H$1))</f>
        <v>-7.7105569999999997</v>
      </c>
      <c r="I668" s="42">
        <f>IF(_xll.BDP($B668,I$1)="#N/A N/A","",_xll.BDP($B668,I$1))</f>
        <v>-5.5825240000000003</v>
      </c>
      <c r="J668" s="40" t="str">
        <f>IF(_xll.BDP($B668,J$1)="#N/A N/A","",_xll.BDP($B668,J$1))</f>
        <v/>
      </c>
      <c r="K668" s="41" t="str">
        <f>IF(_xll.BDP($B668,K$1)="#N/A N/A","",_xll.BDP($B668,K$1))</f>
        <v/>
      </c>
      <c r="L668" s="43" t="str">
        <f>IF(_xll.BDP($B668,L$1)="#N/A N/A","",_xll.BDP($B668,L$1))</f>
        <v/>
      </c>
      <c r="M668" s="44" t="str">
        <f>_xll.BDS($B668,M$1,"cols=1;rows=3")</f>
        <v>대동공업은 농업용기계 전문 생산업체.  주요제품으로는 트랙터, 콤바인, 경운기,</v>
      </c>
      <c r="N668" s="45"/>
      <c r="O668" s="45"/>
      <c r="P668" s="45"/>
      <c r="Q668" s="45"/>
      <c r="R668" s="45"/>
      <c r="S668" s="45"/>
      <c r="T668" s="45"/>
    </row>
    <row r="669" spans="2:20" x14ac:dyDescent="0.2">
      <c r="E669" s="39"/>
      <c r="F669" s="40"/>
      <c r="G669" s="41"/>
      <c r="H669" s="41"/>
      <c r="I669" s="42"/>
      <c r="J669" s="40"/>
      <c r="K669" s="41"/>
      <c r="L669" s="43"/>
      <c r="M669" s="44" t="s">
        <v>6331</v>
      </c>
      <c r="N669" s="45"/>
      <c r="O669" s="45"/>
      <c r="P669" s="45"/>
      <c r="Q669" s="45"/>
      <c r="R669" s="45"/>
      <c r="S669" s="45"/>
      <c r="T669" s="45"/>
    </row>
    <row r="670" spans="2:20" x14ac:dyDescent="0.2">
      <c r="E670" s="39"/>
      <c r="F670" s="40"/>
      <c r="G670" s="41"/>
      <c r="H670" s="41"/>
      <c r="I670" s="42"/>
      <c r="J670" s="40"/>
      <c r="K670" s="41"/>
      <c r="L670" s="43"/>
      <c r="M670" s="44" t="s">
        <v>5903</v>
      </c>
      <c r="N670" s="45"/>
      <c r="O670" s="45"/>
      <c r="P670" s="45"/>
      <c r="Q670" s="45"/>
      <c r="R670" s="45"/>
      <c r="S670" s="45"/>
      <c r="T670" s="45"/>
    </row>
    <row r="671" spans="2:20" x14ac:dyDescent="0.2">
      <c r="E671" s="39"/>
      <c r="F671" s="40"/>
      <c r="G671" s="41"/>
      <c r="H671" s="41"/>
      <c r="I671" s="42"/>
      <c r="J671" s="40"/>
      <c r="K671" s="41"/>
      <c r="L671" s="43"/>
      <c r="M671" s="44"/>
      <c r="N671" s="45"/>
      <c r="O671" s="45"/>
      <c r="P671" s="45"/>
      <c r="Q671" s="45"/>
      <c r="R671" s="45"/>
      <c r="S671" s="45"/>
      <c r="T671" s="45"/>
    </row>
    <row r="672" spans="2:20" x14ac:dyDescent="0.2">
      <c r="B672" s="53"/>
      <c r="C672" s="53"/>
      <c r="D672" s="53"/>
      <c r="E672" s="54"/>
      <c r="F672" s="55"/>
      <c r="G672" s="56"/>
      <c r="H672" s="56"/>
      <c r="I672" s="57"/>
      <c r="J672" s="55"/>
      <c r="K672" s="56"/>
      <c r="L672" s="58"/>
      <c r="M672" s="59"/>
      <c r="N672" s="53"/>
      <c r="O672" s="53"/>
      <c r="P672" s="53"/>
      <c r="Q672" s="53"/>
      <c r="R672" s="53"/>
      <c r="S672" s="53"/>
      <c r="T672" s="53"/>
    </row>
    <row r="673" spans="2:20" x14ac:dyDescent="0.2">
      <c r="B673" s="30" t="str">
        <f>'stocks raw'!M138</f>
        <v>008110 KS Equity</v>
      </c>
      <c r="C673" s="30" t="str">
        <f>IF(_xll.BDP($B673,C$1)="#N/A N/A","",_xll.BDP($B673,C$1))</f>
        <v>대동전자</v>
      </c>
      <c r="D673" s="30" t="str">
        <f>IF(_xll.BDP($B673,D$1)="#N/A N/A","",_xll.BDP($B673,D$1))</f>
        <v>전자 장비 기기 &amp; 부품</v>
      </c>
      <c r="E673" s="39">
        <f>IF(ISERROR(IF(_xll.BDP($B673,E$1)/1000000000="#N/A N/A","",_xll.BDP($B673,E$1)/1000000000)),"",IF(_xll.BDP($B673,E$1)/1000000000="#N/A N/A","",_xll.BDP($B673,E$1)/1000000000))</f>
        <v>52.29487829499999</v>
      </c>
      <c r="F673" s="40">
        <f>IF(_xll.BDP($B673,F$1)="#N/A N/A","",_xll.BDP($B673,F$1))</f>
        <v>0</v>
      </c>
      <c r="G673" s="41">
        <f>IF(_xll.BDP($B673,G$1)="#N/A N/A","",_xll.BDP($B673,G$1))</f>
        <v>1.1156189999999999</v>
      </c>
      <c r="H673" s="41">
        <f>IF(_xll.BDP($B673,H$1)="#N/A N/A","",_xll.BDP($B673,H$1))</f>
        <v>0.40281980000000001</v>
      </c>
      <c r="I673" s="42">
        <f>IF(_xll.BDP($B673,I$1)="#N/A N/A","",_xll.BDP($B673,I$1))</f>
        <v>-4.1346150000000002</v>
      </c>
      <c r="J673" s="40" t="str">
        <f>IF(_xll.BDP($B673,J$1)="#N/A N/A","",_xll.BDP($B673,J$1))</f>
        <v/>
      </c>
      <c r="K673" s="41" t="str">
        <f>IF(_xll.BDP($B673,K$1)="#N/A N/A","",_xll.BDP($B673,K$1))</f>
        <v/>
      </c>
      <c r="L673" s="43" t="str">
        <f>IF(_xll.BDP($B673,L$1)="#N/A N/A","",_xll.BDP($B673,L$1))</f>
        <v/>
      </c>
      <c r="M673" s="44" t="str">
        <f>_xll.BDS($B673,M$1,"cols=1;rows=3")</f>
        <v>대동전자는 오디오용 금형 및 사출성형제품 제조업체.  이 밖에 동사는 금형</v>
      </c>
      <c r="N673" s="45"/>
      <c r="O673" s="45"/>
      <c r="P673" s="45"/>
      <c r="Q673" s="45"/>
      <c r="R673" s="45"/>
      <c r="S673" s="45"/>
      <c r="T673" s="45"/>
    </row>
    <row r="674" spans="2:20" x14ac:dyDescent="0.2">
      <c r="E674" s="39"/>
      <c r="F674" s="40"/>
      <c r="G674" s="41"/>
      <c r="H674" s="41"/>
      <c r="I674" s="42"/>
      <c r="J674" s="40"/>
      <c r="K674" s="41"/>
      <c r="L674" s="43"/>
      <c r="M674" s="44" t="s">
        <v>6065</v>
      </c>
      <c r="N674" s="45"/>
      <c r="O674" s="45"/>
      <c r="P674" s="45"/>
      <c r="Q674" s="45"/>
      <c r="R674" s="45"/>
      <c r="S674" s="45"/>
      <c r="T674" s="45"/>
    </row>
    <row r="675" spans="2:20" x14ac:dyDescent="0.2">
      <c r="E675" s="39"/>
      <c r="F675" s="40"/>
      <c r="G675" s="41"/>
      <c r="H675" s="41"/>
      <c r="I675" s="42"/>
      <c r="J675" s="40"/>
      <c r="K675" s="41"/>
      <c r="L675" s="43"/>
      <c r="M675" s="44" t="s">
        <v>6805</v>
      </c>
      <c r="N675" s="45"/>
      <c r="O675" s="45"/>
      <c r="P675" s="45"/>
      <c r="Q675" s="45"/>
      <c r="R675" s="45"/>
      <c r="S675" s="45"/>
      <c r="T675" s="45"/>
    </row>
    <row r="676" spans="2:20" x14ac:dyDescent="0.2">
      <c r="E676" s="39"/>
      <c r="F676" s="40"/>
      <c r="G676" s="41"/>
      <c r="H676" s="41"/>
      <c r="I676" s="42"/>
      <c r="J676" s="40"/>
      <c r="K676" s="41"/>
      <c r="L676" s="43"/>
      <c r="M676" s="44"/>
      <c r="N676" s="45"/>
      <c r="O676" s="45"/>
      <c r="P676" s="45"/>
      <c r="Q676" s="45"/>
      <c r="R676" s="45"/>
      <c r="S676" s="45"/>
      <c r="T676" s="45"/>
    </row>
    <row r="677" spans="2:20" x14ac:dyDescent="0.2">
      <c r="B677" s="53"/>
      <c r="C677" s="53"/>
      <c r="D677" s="53"/>
      <c r="E677" s="54"/>
      <c r="F677" s="55"/>
      <c r="G677" s="56"/>
      <c r="H677" s="56"/>
      <c r="I677" s="57"/>
      <c r="J677" s="55"/>
      <c r="K677" s="56"/>
      <c r="L677" s="58"/>
      <c r="M677" s="59"/>
      <c r="N677" s="53"/>
      <c r="O677" s="53"/>
      <c r="P677" s="53"/>
      <c r="Q677" s="53"/>
      <c r="R677" s="53"/>
      <c r="S677" s="53"/>
      <c r="T677" s="53"/>
    </row>
    <row r="678" spans="2:20" x14ac:dyDescent="0.2">
      <c r="B678" s="30" t="str">
        <f>'stocks raw'!M139</f>
        <v>005750 KS Equity</v>
      </c>
      <c r="C678" s="30" t="str">
        <f>IF(_xll.BDP($B678,C$1)="#N/A N/A","",_xll.BDP($B678,C$1))</f>
        <v>대림비앤코</v>
      </c>
      <c r="D678" s="30" t="str">
        <f>IF(_xll.BDP($B678,D$1)="#N/A N/A","",_xll.BDP($B678,D$1))</f>
        <v>건축 제품</v>
      </c>
      <c r="E678" s="39">
        <f>IF(ISERROR(IF(_xll.BDP($B678,E$1)/1000000000="#N/A N/A","",_xll.BDP($B678,E$1)/1000000000)),"",IF(_xll.BDP($B678,E$1)/1000000000="#N/A N/A","",_xll.BDP($B678,E$1)/1000000000))</f>
        <v>167.4180576</v>
      </c>
      <c r="F678" s="40">
        <f>IF(_xll.BDP($B678,F$1)="#N/A N/A","",_xll.BDP($B678,F$1))</f>
        <v>0</v>
      </c>
      <c r="G678" s="41">
        <f>IF(_xll.BDP($B678,G$1)="#N/A N/A","",_xll.BDP($B678,G$1))</f>
        <v>8</v>
      </c>
      <c r="H678" s="41">
        <f>IF(_xll.BDP($B678,H$1)="#N/A N/A","",_xll.BDP($B678,H$1))</f>
        <v>-8.8607600000000009</v>
      </c>
      <c r="I678" s="42">
        <f>IF(_xll.BDP($B678,I$1)="#N/A N/A","",_xll.BDP($B678,I$1))</f>
        <v>-36.842109999999998</v>
      </c>
      <c r="J678" s="40" t="str">
        <f>IF(_xll.BDP($B678,J$1)="#N/A N/A","",_xll.BDP($B678,J$1))</f>
        <v/>
      </c>
      <c r="K678" s="41" t="str">
        <f>IF(_xll.BDP($B678,K$1)="#N/A N/A","",_xll.BDP($B678,K$1))</f>
        <v/>
      </c>
      <c r="L678" s="43" t="str">
        <f>IF(_xll.BDP($B678,L$1)="#N/A N/A","",_xll.BDP($B678,L$1))</f>
        <v/>
      </c>
      <c r="M678" s="44" t="str">
        <f>_xll.BDS($B678,M$1,"cols=1;rows=2")</f>
        <v>대림비앤코는 건축의 내외장재 및 위생설비를 생산, 공급하는 업체.  주요제품으로는</v>
      </c>
      <c r="N678" s="45"/>
      <c r="O678" s="45"/>
      <c r="P678" s="45"/>
      <c r="Q678" s="45"/>
      <c r="R678" s="45"/>
      <c r="S678" s="45"/>
      <c r="T678" s="45"/>
    </row>
    <row r="679" spans="2:20" x14ac:dyDescent="0.2">
      <c r="E679" s="39"/>
      <c r="F679" s="40"/>
      <c r="G679" s="41"/>
      <c r="H679" s="41"/>
      <c r="I679" s="42"/>
      <c r="J679" s="40"/>
      <c r="K679" s="41"/>
      <c r="L679" s="43"/>
      <c r="M679" s="44" t="s">
        <v>6104</v>
      </c>
      <c r="N679" s="45"/>
      <c r="O679" s="45"/>
      <c r="P679" s="45"/>
      <c r="Q679" s="45"/>
      <c r="R679" s="45"/>
      <c r="S679" s="45"/>
      <c r="T679" s="45"/>
    </row>
    <row r="680" spans="2:20" x14ac:dyDescent="0.2">
      <c r="E680" s="39"/>
      <c r="F680" s="40"/>
      <c r="G680" s="41"/>
      <c r="H680" s="41"/>
      <c r="I680" s="42"/>
      <c r="J680" s="40"/>
      <c r="K680" s="41"/>
      <c r="L680" s="43"/>
      <c r="M680" s="44"/>
      <c r="N680" s="45"/>
      <c r="O680" s="45"/>
      <c r="P680" s="45"/>
      <c r="Q680" s="45"/>
      <c r="R680" s="45"/>
      <c r="S680" s="45"/>
      <c r="T680" s="45"/>
    </row>
    <row r="681" spans="2:20" x14ac:dyDescent="0.2">
      <c r="E681" s="39"/>
      <c r="F681" s="40"/>
      <c r="G681" s="41"/>
      <c r="H681" s="41"/>
      <c r="I681" s="42"/>
      <c r="J681" s="40"/>
      <c r="K681" s="41"/>
      <c r="L681" s="43"/>
      <c r="M681" s="44"/>
      <c r="N681" s="45"/>
      <c r="O681" s="45"/>
      <c r="P681" s="45"/>
      <c r="Q681" s="45"/>
      <c r="R681" s="45"/>
      <c r="S681" s="45"/>
      <c r="T681" s="45"/>
    </row>
    <row r="682" spans="2:20" x14ac:dyDescent="0.2">
      <c r="B682" s="53"/>
      <c r="C682" s="53"/>
      <c r="D682" s="53"/>
      <c r="E682" s="54"/>
      <c r="F682" s="55"/>
      <c r="G682" s="56"/>
      <c r="H682" s="56"/>
      <c r="I682" s="57"/>
      <c r="J682" s="55"/>
      <c r="K682" s="56"/>
      <c r="L682" s="58"/>
      <c r="M682" s="59"/>
      <c r="N682" s="53"/>
      <c r="O682" s="53"/>
      <c r="P682" s="53"/>
      <c r="Q682" s="53"/>
      <c r="R682" s="53"/>
      <c r="S682" s="53"/>
      <c r="T682" s="53"/>
    </row>
    <row r="683" spans="2:20" x14ac:dyDescent="0.2">
      <c r="B683" s="30" t="str">
        <f>'stocks raw'!M140</f>
        <v>000210 KS Equity</v>
      </c>
      <c r="C683" s="30" t="str">
        <f>IF(_xll.BDP($B683,C$1)="#N/A N/A","",_xll.BDP($B683,C$1))</f>
        <v>대림산업</v>
      </c>
      <c r="D683" s="30" t="str">
        <f>IF(_xll.BDP($B683,D$1)="#N/A N/A","",_xll.BDP($B683,D$1))</f>
        <v>건설 &amp; 엔지니어링</v>
      </c>
      <c r="E683" s="39">
        <f>IF(ISERROR(IF(_xll.BDP($B683,E$1)/1000000000="#N/A N/A","",_xll.BDP($B683,E$1)/1000000000)),"",IF(_xll.BDP($B683,E$1)/1000000000="#N/A N/A","",_xll.BDP($B683,E$1)/1000000000))</f>
        <v>2693.52</v>
      </c>
      <c r="F683" s="40">
        <f>IF(_xll.BDP($B683,F$1)="#N/A N/A","",_xll.BDP($B683,F$1))</f>
        <v>0</v>
      </c>
      <c r="G683" s="41">
        <f>IF(_xll.BDP($B683,G$1)="#N/A N/A","",_xll.BDP($B683,G$1))</f>
        <v>4.3126680000000004</v>
      </c>
      <c r="H683" s="41">
        <f>IF(_xll.BDP($B683,H$1)="#N/A N/A","",_xll.BDP($B683,H$1))</f>
        <v>-2.6415099999999998</v>
      </c>
      <c r="I683" s="42">
        <f>IF(_xll.BDP($B683,I$1)="#N/A N/A","",_xll.BDP($B683,I$1))</f>
        <v>-10.208819999999999</v>
      </c>
      <c r="J683" s="40">
        <f>IF(_xll.BDP($B683,J$1)="#N/A N/A","",_xll.BDP($B683,J$1))</f>
        <v>9.7852578390155678</v>
      </c>
      <c r="K683" s="41">
        <f>IF(_xll.BDP($B683,K$1)="#N/A N/A","",_xll.BDP($B683,K$1))</f>
        <v>6.5010000000000003</v>
      </c>
      <c r="L683" s="43">
        <f>IF(_xll.BDP($B683,L$1)="#N/A N/A","",_xll.BDP($B683,L$1))</f>
        <v>0.63742901653473572</v>
      </c>
      <c r="M683" s="44" t="str">
        <f>_xll.BDS($B683,M$1,"cols=1;rows=4")</f>
        <v>대림산업은 일반건축 및 토목공사 전문 종합건설업체. 주요 사업으로는 상업용</v>
      </c>
      <c r="N683" s="45"/>
      <c r="O683" s="45"/>
      <c r="P683" s="45"/>
      <c r="Q683" s="45"/>
      <c r="R683" s="45"/>
      <c r="S683" s="45"/>
      <c r="T683" s="45"/>
    </row>
    <row r="684" spans="2:20" x14ac:dyDescent="0.2">
      <c r="E684" s="39"/>
      <c r="F684" s="40"/>
      <c r="G684" s="41"/>
      <c r="H684" s="41"/>
      <c r="I684" s="42"/>
      <c r="J684" s="40"/>
      <c r="K684" s="41"/>
      <c r="L684" s="43"/>
      <c r="M684" s="44" t="s">
        <v>6325</v>
      </c>
      <c r="N684" s="45"/>
      <c r="O684" s="45"/>
      <c r="P684" s="45"/>
      <c r="Q684" s="45"/>
      <c r="R684" s="45"/>
      <c r="S684" s="45"/>
      <c r="T684" s="45"/>
    </row>
    <row r="685" spans="2:20" x14ac:dyDescent="0.2">
      <c r="E685" s="39"/>
      <c r="F685" s="40"/>
      <c r="G685" s="41"/>
      <c r="H685" s="41"/>
      <c r="I685" s="42"/>
      <c r="J685" s="40"/>
      <c r="K685" s="41"/>
      <c r="L685" s="43"/>
      <c r="M685" s="44" t="s">
        <v>6326</v>
      </c>
      <c r="N685" s="45"/>
      <c r="O685" s="45"/>
      <c r="P685" s="45"/>
      <c r="Q685" s="45"/>
      <c r="R685" s="45"/>
      <c r="S685" s="45"/>
      <c r="T685" s="45"/>
    </row>
    <row r="686" spans="2:20" x14ac:dyDescent="0.2">
      <c r="E686" s="39"/>
      <c r="F686" s="40"/>
      <c r="G686" s="41"/>
      <c r="H686" s="41"/>
      <c r="I686" s="42"/>
      <c r="J686" s="40"/>
      <c r="K686" s="41"/>
      <c r="L686" s="43"/>
      <c r="M686" s="44" t="s">
        <v>6327</v>
      </c>
      <c r="N686" s="45"/>
      <c r="O686" s="45"/>
      <c r="P686" s="45"/>
      <c r="Q686" s="45"/>
      <c r="R686" s="45"/>
      <c r="S686" s="45"/>
      <c r="T686" s="45"/>
    </row>
    <row r="687" spans="2:20" x14ac:dyDescent="0.2">
      <c r="B687" s="53"/>
      <c r="C687" s="53"/>
      <c r="D687" s="53"/>
      <c r="E687" s="54"/>
      <c r="F687" s="55"/>
      <c r="G687" s="56"/>
      <c r="H687" s="56"/>
      <c r="I687" s="57"/>
      <c r="J687" s="55"/>
      <c r="K687" s="56"/>
      <c r="L687" s="58"/>
      <c r="M687" s="59"/>
      <c r="N687" s="53"/>
      <c r="O687" s="53"/>
      <c r="P687" s="53"/>
      <c r="Q687" s="53"/>
      <c r="R687" s="53"/>
      <c r="S687" s="53"/>
      <c r="T687" s="53"/>
    </row>
    <row r="688" spans="2:20" x14ac:dyDescent="0.2">
      <c r="B688" s="30" t="str">
        <f>'stocks raw'!M141</f>
        <v>004440 KS Equity</v>
      </c>
      <c r="C688" s="30" t="str">
        <f>IF(_xll.BDP($B688,C$1)="#N/A N/A","",_xll.BDP($B688,C$1))</f>
        <v>대림씨엔에스</v>
      </c>
      <c r="D688" s="30" t="str">
        <f>IF(_xll.BDP($B688,D$1)="#N/A N/A","",_xll.BDP($B688,D$1))</f>
        <v>건축 자재</v>
      </c>
      <c r="E688" s="39">
        <f>IF(ISERROR(IF(_xll.BDP($B688,E$1)/1000000000="#N/A N/A","",_xll.BDP($B688,E$1)/1000000000)),"",IF(_xll.BDP($B688,E$1)/1000000000="#N/A N/A","",_xll.BDP($B688,E$1)/1000000000))</f>
        <v>313.84249354999997</v>
      </c>
      <c r="F688" s="40">
        <f>IF(_xll.BDP($B688,F$1)="#N/A N/A","",_xll.BDP($B688,F$1))</f>
        <v>0</v>
      </c>
      <c r="G688" s="41">
        <f>IF(_xll.BDP($B688,G$1)="#N/A N/A","",_xll.BDP($B688,G$1))</f>
        <v>-0.2024291</v>
      </c>
      <c r="H688" s="41">
        <f>IF(_xll.BDP($B688,H$1)="#N/A N/A","",_xll.BDP($B688,H$1))</f>
        <v>-7.6779029999999997</v>
      </c>
      <c r="I688" s="42">
        <f>IF(_xll.BDP($B688,I$1)="#N/A N/A","",_xll.BDP($B688,I$1))</f>
        <v>-4.0856029999999999</v>
      </c>
      <c r="J688" s="40" t="str">
        <f>IF(_xll.BDP($B688,J$1)="#N/A N/A","",_xll.BDP($B688,J$1))</f>
        <v/>
      </c>
      <c r="K688" s="41" t="str">
        <f>IF(_xll.BDP($B688,K$1)="#N/A N/A","",_xll.BDP($B688,K$1))</f>
        <v/>
      </c>
      <c r="L688" s="43" t="str">
        <f>IF(_xll.BDP($B688,L$1)="#N/A N/A","",_xll.BDP($B688,L$1))</f>
        <v/>
      </c>
      <c r="M688" s="44" t="str">
        <f>_xll.BDS($B688,M$1,"cols=1;rows=3")</f>
        <v>대림씨엔에스는 콘크리트관 및 기타 구조용 콘트리트제품 제조 업체.  동사의 주요 사</v>
      </c>
      <c r="N688" s="45"/>
      <c r="O688" s="45"/>
      <c r="P688" s="45"/>
      <c r="Q688" s="45"/>
      <c r="R688" s="45"/>
      <c r="S688" s="45"/>
      <c r="T688" s="45"/>
    </row>
    <row r="689" spans="2:20" x14ac:dyDescent="0.2">
      <c r="E689" s="39"/>
      <c r="F689" s="40"/>
      <c r="G689" s="41"/>
      <c r="H689" s="41"/>
      <c r="I689" s="42"/>
      <c r="J689" s="40"/>
      <c r="K689" s="41"/>
      <c r="L689" s="43"/>
      <c r="M689" s="44" t="s">
        <v>6152</v>
      </c>
      <c r="N689" s="45"/>
      <c r="O689" s="45"/>
      <c r="P689" s="45"/>
      <c r="Q689" s="45"/>
      <c r="R689" s="45"/>
      <c r="S689" s="45"/>
      <c r="T689" s="45"/>
    </row>
    <row r="690" spans="2:20" x14ac:dyDescent="0.2">
      <c r="E690" s="39"/>
      <c r="F690" s="40"/>
      <c r="G690" s="41"/>
      <c r="H690" s="41"/>
      <c r="I690" s="42"/>
      <c r="J690" s="40"/>
      <c r="K690" s="41"/>
      <c r="L690" s="43"/>
      <c r="M690" s="44" t="s">
        <v>6153</v>
      </c>
      <c r="N690" s="45"/>
      <c r="O690" s="45"/>
      <c r="P690" s="45"/>
      <c r="Q690" s="45"/>
      <c r="R690" s="45"/>
      <c r="S690" s="45"/>
      <c r="T690" s="45"/>
    </row>
    <row r="691" spans="2:20" x14ac:dyDescent="0.2">
      <c r="E691" s="39"/>
      <c r="F691" s="40"/>
      <c r="G691" s="41"/>
      <c r="H691" s="41"/>
      <c r="I691" s="42"/>
      <c r="J691" s="40"/>
      <c r="K691" s="41"/>
      <c r="L691" s="43"/>
      <c r="M691" s="44"/>
      <c r="N691" s="45"/>
      <c r="O691" s="45"/>
      <c r="P691" s="45"/>
      <c r="Q691" s="45"/>
      <c r="R691" s="45"/>
      <c r="S691" s="45"/>
      <c r="T691" s="45"/>
    </row>
    <row r="692" spans="2:20" x14ac:dyDescent="0.2">
      <c r="B692" s="53"/>
      <c r="C692" s="53"/>
      <c r="D692" s="53"/>
      <c r="E692" s="54"/>
      <c r="F692" s="55"/>
      <c r="G692" s="56"/>
      <c r="H692" s="56"/>
      <c r="I692" s="57"/>
      <c r="J692" s="55"/>
      <c r="K692" s="56"/>
      <c r="L692" s="58"/>
      <c r="M692" s="59"/>
      <c r="N692" s="53"/>
      <c r="O692" s="53"/>
      <c r="P692" s="53"/>
      <c r="Q692" s="53"/>
      <c r="R692" s="53"/>
      <c r="S692" s="53"/>
      <c r="T692" s="53"/>
    </row>
    <row r="693" spans="2:20" x14ac:dyDescent="0.2">
      <c r="B693" s="30" t="str">
        <f>'stocks raw'!M142</f>
        <v>006570 KS Equity</v>
      </c>
      <c r="C693" s="30" t="str">
        <f>IF(_xll.BDP($B693,C$1)="#N/A N/A","",_xll.BDP($B693,C$1))</f>
        <v>대림통상</v>
      </c>
      <c r="D693" s="30" t="str">
        <f>IF(_xll.BDP($B693,D$1)="#N/A N/A","",_xll.BDP($B693,D$1))</f>
        <v>건축 제품</v>
      </c>
      <c r="E693" s="39">
        <f>IF(ISERROR(IF(_xll.BDP($B693,E$1)/1000000000="#N/A N/A","",_xll.BDP($B693,E$1)/1000000000)),"",IF(_xll.BDP($B693,E$1)/1000000000="#N/A N/A","",_xll.BDP($B693,E$1)/1000000000))</f>
        <v>85.869</v>
      </c>
      <c r="F693" s="40">
        <f>IF(_xll.BDP($B693,F$1)="#N/A N/A","",_xll.BDP($B693,F$1))</f>
        <v>0</v>
      </c>
      <c r="G693" s="41">
        <f>IF(_xll.BDP($B693,G$1)="#N/A N/A","",_xll.BDP($B693,G$1))</f>
        <v>-1.570681</v>
      </c>
      <c r="H693" s="41">
        <f>IF(_xll.BDP($B693,H$1)="#N/A N/A","",_xll.BDP($B693,H$1))</f>
        <v>-5.5276379999999996</v>
      </c>
      <c r="I693" s="42">
        <f>IF(_xll.BDP($B693,I$1)="#N/A N/A","",_xll.BDP($B693,I$1))</f>
        <v>10.588229999999999</v>
      </c>
      <c r="J693" s="40" t="str">
        <f>IF(_xll.BDP($B693,J$1)="#N/A N/A","",_xll.BDP($B693,J$1))</f>
        <v/>
      </c>
      <c r="K693" s="41" t="str">
        <f>IF(_xll.BDP($B693,K$1)="#N/A N/A","",_xll.BDP($B693,K$1))</f>
        <v/>
      </c>
      <c r="L693" s="43" t="str">
        <f>IF(_xll.BDP($B693,L$1)="#N/A N/A","",_xll.BDP($B693,L$1))</f>
        <v/>
      </c>
      <c r="M693" s="44" t="str">
        <f>_xll.BDS($B693,M$1,"cols=1;rows=3")</f>
        <v>대림통상은 가정용품 전문회사로서 주로 양식기, 각종 주방용 냄비, 압력밥솥 등의</v>
      </c>
      <c r="N693" s="45"/>
      <c r="O693" s="45"/>
      <c r="P693" s="45"/>
      <c r="Q693" s="45"/>
      <c r="R693" s="45"/>
      <c r="S693" s="45"/>
      <c r="T693" s="45"/>
    </row>
    <row r="694" spans="2:20" x14ac:dyDescent="0.2">
      <c r="E694" s="39"/>
      <c r="F694" s="40"/>
      <c r="G694" s="41"/>
      <c r="H694" s="41"/>
      <c r="I694" s="42"/>
      <c r="J694" s="40"/>
      <c r="K694" s="41"/>
      <c r="L694" s="43"/>
      <c r="M694" s="44" t="s">
        <v>6513</v>
      </c>
      <c r="N694" s="45"/>
      <c r="O694" s="45"/>
      <c r="P694" s="45"/>
      <c r="Q694" s="45"/>
      <c r="R694" s="45"/>
      <c r="S694" s="45"/>
      <c r="T694" s="45"/>
    </row>
    <row r="695" spans="2:20" x14ac:dyDescent="0.2">
      <c r="E695" s="39"/>
      <c r="F695" s="40"/>
      <c r="G695" s="41"/>
      <c r="H695" s="41"/>
      <c r="I695" s="42"/>
      <c r="J695" s="40"/>
      <c r="K695" s="41"/>
      <c r="L695" s="43"/>
      <c r="M695" s="44" t="s">
        <v>6856</v>
      </c>
      <c r="N695" s="45"/>
      <c r="O695" s="45"/>
      <c r="P695" s="45"/>
      <c r="Q695" s="45"/>
      <c r="R695" s="45"/>
      <c r="S695" s="45"/>
      <c r="T695" s="45"/>
    </row>
    <row r="696" spans="2:20" x14ac:dyDescent="0.2">
      <c r="E696" s="39"/>
      <c r="F696" s="40"/>
      <c r="G696" s="41"/>
      <c r="H696" s="41"/>
      <c r="I696" s="42"/>
      <c r="J696" s="40"/>
      <c r="K696" s="41"/>
      <c r="L696" s="43"/>
      <c r="M696" s="44"/>
      <c r="N696" s="45"/>
      <c r="O696" s="45"/>
      <c r="P696" s="45"/>
      <c r="Q696" s="45"/>
      <c r="R696" s="45"/>
      <c r="S696" s="45"/>
      <c r="T696" s="45"/>
    </row>
    <row r="697" spans="2:20" x14ac:dyDescent="0.2">
      <c r="B697" s="53"/>
      <c r="C697" s="53"/>
      <c r="D697" s="53"/>
      <c r="E697" s="54"/>
      <c r="F697" s="55"/>
      <c r="G697" s="56"/>
      <c r="H697" s="56"/>
      <c r="I697" s="57"/>
      <c r="J697" s="55"/>
      <c r="K697" s="56"/>
      <c r="L697" s="58"/>
      <c r="M697" s="59"/>
      <c r="N697" s="53"/>
      <c r="O697" s="53"/>
      <c r="P697" s="53"/>
      <c r="Q697" s="53"/>
      <c r="R697" s="53"/>
      <c r="S697" s="53"/>
      <c r="T697" s="53"/>
    </row>
    <row r="698" spans="2:20" x14ac:dyDescent="0.2">
      <c r="B698" s="30" t="str">
        <f>'stocks raw'!M143</f>
        <v>001680 KS Equity</v>
      </c>
      <c r="C698" s="30" t="str">
        <f>IF(_xll.BDP($B698,C$1)="#N/A N/A","",_xll.BDP($B698,C$1))</f>
        <v>대상</v>
      </c>
      <c r="D698" s="30" t="str">
        <f>IF(_xll.BDP($B698,D$1)="#N/A N/A","",_xll.BDP($B698,D$1))</f>
        <v>식품</v>
      </c>
      <c r="E698" s="39">
        <f>IF(ISERROR(IF(_xll.BDP($B698,E$1)/1000000000="#N/A N/A","",_xll.BDP($B698,E$1)/1000000000)),"",IF(_xll.BDP($B698,E$1)/1000000000="#N/A N/A","",_xll.BDP($B698,E$1)/1000000000))</f>
        <v>954.92120624999984</v>
      </c>
      <c r="F698" s="40">
        <f>IF(_xll.BDP($B698,F$1)="#N/A N/A","",_xll.BDP($B698,F$1))</f>
        <v>0</v>
      </c>
      <c r="G698" s="41">
        <f>IF(_xll.BDP($B698,G$1)="#N/A N/A","",_xll.BDP($B698,G$1))</f>
        <v>2.9684599999999999</v>
      </c>
      <c r="H698" s="41">
        <f>IF(_xll.BDP($B698,H$1)="#N/A N/A","",_xll.BDP($B698,H$1))</f>
        <v>-5.7724960000000003</v>
      </c>
      <c r="I698" s="42">
        <f>IF(_xll.BDP($B698,I$1)="#N/A N/A","",_xll.BDP($B698,I$1))</f>
        <v>-3.4782609999999998</v>
      </c>
      <c r="J698" s="40">
        <f>IF(_xll.BDP($B698,J$1)="#N/A N/A","",_xll.BDP($B698,J$1))</f>
        <v>11.932060780842658</v>
      </c>
      <c r="K698" s="41">
        <f>IF(_xll.BDP($B698,K$1)="#N/A N/A","",_xll.BDP($B698,K$1))</f>
        <v>9.9670000000000005</v>
      </c>
      <c r="L698" s="43">
        <f>IF(_xll.BDP($B698,L$1)="#N/A N/A","",_xll.BDP($B698,L$1))</f>
        <v>1.1599877221047301</v>
      </c>
      <c r="M698" s="44" t="str">
        <f>_xll.BDS($B698,M$1,"cols=1;rows=4")</f>
        <v>대상은 식품사업, 전분당 사업을 영위하는 식품제조업체.  주요생산제품으로는 각종</v>
      </c>
      <c r="N698" s="45"/>
      <c r="O698" s="45"/>
      <c r="P698" s="45"/>
      <c r="Q698" s="45"/>
      <c r="R698" s="45"/>
      <c r="S698" s="45"/>
      <c r="T698" s="45"/>
    </row>
    <row r="699" spans="2:20" x14ac:dyDescent="0.2">
      <c r="E699" s="39"/>
      <c r="F699" s="40"/>
      <c r="G699" s="41"/>
      <c r="H699" s="41"/>
      <c r="I699" s="42"/>
      <c r="J699" s="40"/>
      <c r="K699" s="41"/>
      <c r="L699" s="43"/>
      <c r="M699" s="44" t="s">
        <v>6388</v>
      </c>
      <c r="N699" s="45"/>
      <c r="O699" s="45"/>
      <c r="P699" s="45"/>
      <c r="Q699" s="45"/>
      <c r="R699" s="45"/>
      <c r="S699" s="45"/>
      <c r="T699" s="45"/>
    </row>
    <row r="700" spans="2:20" x14ac:dyDescent="0.2">
      <c r="E700" s="39"/>
      <c r="F700" s="40"/>
      <c r="G700" s="41"/>
      <c r="H700" s="41"/>
      <c r="I700" s="42"/>
      <c r="J700" s="40"/>
      <c r="K700" s="41"/>
      <c r="L700" s="43"/>
      <c r="M700" s="44" t="s">
        <v>6389</v>
      </c>
      <c r="N700" s="45"/>
      <c r="O700" s="45"/>
      <c r="P700" s="45"/>
      <c r="Q700" s="45"/>
      <c r="R700" s="45"/>
      <c r="S700" s="45"/>
      <c r="T700" s="45"/>
    </row>
    <row r="701" spans="2:20" x14ac:dyDescent="0.2">
      <c r="E701" s="39"/>
      <c r="F701" s="40"/>
      <c r="G701" s="41"/>
      <c r="H701" s="41"/>
      <c r="I701" s="42"/>
      <c r="J701" s="40"/>
      <c r="K701" s="41"/>
      <c r="L701" s="43"/>
      <c r="M701" s="44" t="s">
        <v>6390</v>
      </c>
      <c r="N701" s="45"/>
      <c r="O701" s="45"/>
      <c r="P701" s="45"/>
      <c r="Q701" s="45"/>
      <c r="R701" s="45"/>
      <c r="S701" s="45"/>
      <c r="T701" s="45"/>
    </row>
    <row r="702" spans="2:20" x14ac:dyDescent="0.2">
      <c r="B702" s="53"/>
      <c r="C702" s="53"/>
      <c r="D702" s="53"/>
      <c r="E702" s="54"/>
      <c r="F702" s="55"/>
      <c r="G702" s="56"/>
      <c r="H702" s="56"/>
      <c r="I702" s="57"/>
      <c r="J702" s="55"/>
      <c r="K702" s="56"/>
      <c r="L702" s="58"/>
      <c r="M702" s="59"/>
      <c r="N702" s="53"/>
      <c r="O702" s="53"/>
      <c r="P702" s="53"/>
      <c r="Q702" s="53"/>
      <c r="R702" s="53"/>
      <c r="S702" s="53"/>
      <c r="T702" s="53"/>
    </row>
    <row r="703" spans="2:20" x14ac:dyDescent="0.2">
      <c r="B703" s="30" t="str">
        <f>'stocks raw'!M144</f>
        <v>084690 KS Equity</v>
      </c>
      <c r="C703" s="30" t="str">
        <f>IF(_xll.BDP($B703,C$1)="#N/A N/A","",_xll.BDP($B703,C$1))</f>
        <v>대상홀딩스</v>
      </c>
      <c r="D703" s="30" t="str">
        <f>IF(_xll.BDP($B703,D$1)="#N/A N/A","",_xll.BDP($B703,D$1))</f>
        <v>식품</v>
      </c>
      <c r="E703" s="39">
        <f>IF(ISERROR(IF(_xll.BDP($B703,E$1)/1000000000="#N/A N/A","",_xll.BDP($B703,E$1)/1000000000)),"",IF(_xll.BDP($B703,E$1)/1000000000="#N/A N/A","",_xll.BDP($B703,E$1)/1000000000))</f>
        <v>483.43738230000008</v>
      </c>
      <c r="F703" s="40">
        <f>IF(_xll.BDP($B703,F$1)="#N/A N/A","",_xll.BDP($B703,F$1))</f>
        <v>0</v>
      </c>
      <c r="G703" s="41">
        <f>IF(_xll.BDP($B703,G$1)="#N/A N/A","",_xll.BDP($B703,G$1))</f>
        <v>3.891051</v>
      </c>
      <c r="H703" s="41">
        <f>IF(_xll.BDP($B703,H$1)="#N/A N/A","",_xll.BDP($B703,H$1))</f>
        <v>-4.9822059999999997</v>
      </c>
      <c r="I703" s="42">
        <f>IF(_xll.BDP($B703,I$1)="#N/A N/A","",_xll.BDP($B703,I$1))</f>
        <v>3.088803</v>
      </c>
      <c r="J703" s="40" t="str">
        <f>IF(_xll.BDP($B703,J$1)="#N/A N/A","",_xll.BDP($B703,J$1))</f>
        <v/>
      </c>
      <c r="K703" s="41" t="str">
        <f>IF(_xll.BDP($B703,K$1)="#N/A N/A","",_xll.BDP($B703,K$1))</f>
        <v/>
      </c>
      <c r="L703" s="43" t="str">
        <f>IF(_xll.BDP($B703,L$1)="#N/A N/A","",_xll.BDP($B703,L$1))</f>
        <v/>
      </c>
      <c r="M703" s="44" t="str">
        <f>_xll.BDS($B703,M$1,"cols=1;rows=2")</f>
        <v>대상홀딩스는 지주회사.  동사는 자회사를 통해 종합식품사업, 전분당사업, 기타 물류</v>
      </c>
      <c r="N703" s="45"/>
      <c r="O703" s="45"/>
      <c r="P703" s="45"/>
      <c r="Q703" s="45"/>
      <c r="R703" s="45"/>
      <c r="S703" s="45"/>
      <c r="T703" s="45"/>
    </row>
    <row r="704" spans="2:20" x14ac:dyDescent="0.2">
      <c r="E704" s="39"/>
      <c r="F704" s="40"/>
      <c r="G704" s="41"/>
      <c r="H704" s="41"/>
      <c r="I704" s="42"/>
      <c r="J704" s="40"/>
      <c r="K704" s="41"/>
      <c r="L704" s="43"/>
      <c r="M704" s="44" t="s">
        <v>6699</v>
      </c>
      <c r="N704" s="45"/>
      <c r="O704" s="45"/>
      <c r="P704" s="45"/>
      <c r="Q704" s="45"/>
      <c r="R704" s="45"/>
      <c r="S704" s="45"/>
      <c r="T704" s="45"/>
    </row>
    <row r="705" spans="2:20" x14ac:dyDescent="0.2">
      <c r="E705" s="39"/>
      <c r="F705" s="40"/>
      <c r="G705" s="41"/>
      <c r="H705" s="41"/>
      <c r="I705" s="42"/>
      <c r="J705" s="40"/>
      <c r="K705" s="41"/>
      <c r="L705" s="43"/>
      <c r="M705" s="44"/>
      <c r="N705" s="45"/>
      <c r="O705" s="45"/>
      <c r="P705" s="45"/>
      <c r="Q705" s="45"/>
      <c r="R705" s="45"/>
      <c r="S705" s="45"/>
      <c r="T705" s="45"/>
    </row>
    <row r="706" spans="2:20" x14ac:dyDescent="0.2">
      <c r="E706" s="39"/>
      <c r="F706" s="40"/>
      <c r="G706" s="41"/>
      <c r="H706" s="41"/>
      <c r="I706" s="42"/>
      <c r="J706" s="40"/>
      <c r="K706" s="41"/>
      <c r="L706" s="43"/>
      <c r="M706" s="44"/>
      <c r="N706" s="45"/>
      <c r="O706" s="45"/>
      <c r="P706" s="45"/>
      <c r="Q706" s="45"/>
      <c r="R706" s="45"/>
      <c r="S706" s="45"/>
      <c r="T706" s="45"/>
    </row>
    <row r="707" spans="2:20" x14ac:dyDescent="0.2">
      <c r="B707" s="53"/>
      <c r="C707" s="53"/>
      <c r="D707" s="53"/>
      <c r="E707" s="54"/>
      <c r="F707" s="55"/>
      <c r="G707" s="56"/>
      <c r="H707" s="56"/>
      <c r="I707" s="57"/>
      <c r="J707" s="55"/>
      <c r="K707" s="56"/>
      <c r="L707" s="58"/>
      <c r="M707" s="59"/>
      <c r="N707" s="53"/>
      <c r="O707" s="53"/>
      <c r="P707" s="53"/>
      <c r="Q707" s="53"/>
      <c r="R707" s="53"/>
      <c r="S707" s="53"/>
      <c r="T707" s="53"/>
    </row>
    <row r="708" spans="2:20" x14ac:dyDescent="0.2">
      <c r="B708" s="30" t="str">
        <f>'stocks raw'!M145</f>
        <v>128820 KS Equity</v>
      </c>
      <c r="C708" s="30" t="str">
        <f>IF(_xll.BDP($B708,C$1)="#N/A N/A","",_xll.BDP($B708,C$1))</f>
        <v>대성산업</v>
      </c>
      <c r="D708" s="30" t="str">
        <f>IF(_xll.BDP($B708,D$1)="#N/A N/A","",_xll.BDP($B708,D$1))</f>
        <v>전문 소매</v>
      </c>
      <c r="E708" s="39">
        <f>IF(ISERROR(IF(_xll.BDP($B708,E$1)/1000000000="#N/A N/A","",_xll.BDP($B708,E$1)/1000000000)),"",IF(_xll.BDP($B708,E$1)/1000000000="#N/A N/A","",_xll.BDP($B708,E$1)/1000000000))</f>
        <v>70.698147925000001</v>
      </c>
      <c r="F708" s="40">
        <f>IF(_xll.BDP($B708,F$1)="#N/A N/A","",_xll.BDP($B708,F$1))</f>
        <v>0</v>
      </c>
      <c r="G708" s="41">
        <f>IF(_xll.BDP($B708,G$1)="#N/A N/A","",_xll.BDP($B708,G$1))</f>
        <v>0.17064850000000001</v>
      </c>
      <c r="H708" s="41">
        <f>IF(_xll.BDP($B708,H$1)="#N/A N/A","",_xll.BDP($B708,H$1))</f>
        <v>-2.6534</v>
      </c>
      <c r="I708" s="42">
        <f>IF(_xll.BDP($B708,I$1)="#N/A N/A","",_xll.BDP($B708,I$1))</f>
        <v>-7.4132490000000004</v>
      </c>
      <c r="J708" s="40" t="str">
        <f>IF(_xll.BDP($B708,J$1)="#N/A N/A","",_xll.BDP($B708,J$1))</f>
        <v/>
      </c>
      <c r="K708" s="41" t="str">
        <f>IF(_xll.BDP($B708,K$1)="#N/A N/A","",_xll.BDP($B708,K$1))</f>
        <v/>
      </c>
      <c r="L708" s="43" t="str">
        <f>IF(_xll.BDP($B708,L$1)="#N/A N/A","",_xll.BDP($B708,L$1))</f>
        <v/>
      </c>
      <c r="M708" s="44" t="str">
        <f>_xll.BDS($B708,M$1,"cols=1;rows=3")</f>
        <v>대성산업은 석유 및 가스 관련 제품들을 구매하고 유통하는 회사이다.  동사는 또한</v>
      </c>
      <c r="N708" s="45"/>
      <c r="O708" s="45"/>
      <c r="P708" s="45"/>
      <c r="Q708" s="45"/>
      <c r="R708" s="45"/>
      <c r="S708" s="45"/>
      <c r="T708" s="45"/>
    </row>
    <row r="709" spans="2:20" x14ac:dyDescent="0.2">
      <c r="E709" s="39"/>
      <c r="F709" s="40"/>
      <c r="G709" s="41"/>
      <c r="H709" s="41"/>
      <c r="I709" s="42"/>
      <c r="J709" s="40"/>
      <c r="K709" s="41"/>
      <c r="L709" s="43"/>
      <c r="M709" s="44" t="s">
        <v>6730</v>
      </c>
      <c r="N709" s="45"/>
      <c r="O709" s="45"/>
      <c r="P709" s="45"/>
      <c r="Q709" s="45"/>
      <c r="R709" s="45"/>
      <c r="S709" s="45"/>
      <c r="T709" s="45"/>
    </row>
    <row r="710" spans="2:20" x14ac:dyDescent="0.2">
      <c r="E710" s="39"/>
      <c r="F710" s="40"/>
      <c r="G710" s="41"/>
      <c r="H710" s="41"/>
      <c r="I710" s="42"/>
      <c r="J710" s="40"/>
      <c r="K710" s="41"/>
      <c r="L710" s="43"/>
      <c r="M710" s="44" t="s">
        <v>6731</v>
      </c>
      <c r="N710" s="45"/>
      <c r="O710" s="45"/>
      <c r="P710" s="45"/>
      <c r="Q710" s="45"/>
      <c r="R710" s="45"/>
      <c r="S710" s="45"/>
      <c r="T710" s="45"/>
    </row>
    <row r="711" spans="2:20" x14ac:dyDescent="0.2">
      <c r="E711" s="39"/>
      <c r="F711" s="40"/>
      <c r="G711" s="41"/>
      <c r="H711" s="41"/>
      <c r="I711" s="42"/>
      <c r="J711" s="40"/>
      <c r="K711" s="41"/>
      <c r="L711" s="43"/>
      <c r="M711" s="44"/>
      <c r="N711" s="45"/>
      <c r="O711" s="45"/>
      <c r="P711" s="45"/>
      <c r="Q711" s="45"/>
      <c r="R711" s="45"/>
      <c r="S711" s="45"/>
      <c r="T711" s="45"/>
    </row>
    <row r="712" spans="2:20" x14ac:dyDescent="0.2">
      <c r="B712" s="53"/>
      <c r="C712" s="53"/>
      <c r="D712" s="53"/>
      <c r="E712" s="54"/>
      <c r="F712" s="55"/>
      <c r="G712" s="56"/>
      <c r="H712" s="56"/>
      <c r="I712" s="57"/>
      <c r="J712" s="55"/>
      <c r="K712" s="56"/>
      <c r="L712" s="58"/>
      <c r="M712" s="59"/>
      <c r="N712" s="53"/>
      <c r="O712" s="53"/>
      <c r="P712" s="53"/>
      <c r="Q712" s="53"/>
      <c r="R712" s="53"/>
      <c r="S712" s="53"/>
      <c r="T712" s="53"/>
    </row>
    <row r="713" spans="2:20" x14ac:dyDescent="0.2">
      <c r="B713" s="30" t="str">
        <f>'stocks raw'!M146</f>
        <v>117580 KS Equity</v>
      </c>
      <c r="C713" s="30" t="str">
        <f>IF(_xll.BDP($B713,C$1)="#N/A N/A","",_xll.BDP($B713,C$1))</f>
        <v>대성에너지</v>
      </c>
      <c r="D713" s="30" t="str">
        <f>IF(_xll.BDP($B713,D$1)="#N/A N/A","",_xll.BDP($B713,D$1))</f>
        <v>가스 공익 사업체</v>
      </c>
      <c r="E713" s="39">
        <f>IF(ISERROR(IF(_xll.BDP($B713,E$1)/1000000000="#N/A N/A","",_xll.BDP($B713,E$1)/1000000000)),"",IF(_xll.BDP($B713,E$1)/1000000000="#N/A N/A","",_xll.BDP($B713,E$1)/1000000000))</f>
        <v>174.9</v>
      </c>
      <c r="F713" s="40">
        <f>IF(_xll.BDP($B713,F$1)="#N/A N/A","",_xll.BDP($B713,F$1))</f>
        <v>0</v>
      </c>
      <c r="G713" s="41">
        <f>IF(_xll.BDP($B713,G$1)="#N/A N/A","",_xll.BDP($B713,G$1))</f>
        <v>2.9126210000000001</v>
      </c>
      <c r="H713" s="41">
        <f>IF(_xll.BDP($B713,H$1)="#N/A N/A","",_xll.BDP($B713,H$1))</f>
        <v>1.9230769999999999</v>
      </c>
      <c r="I713" s="42">
        <f>IF(_xll.BDP($B713,I$1)="#N/A N/A","",_xll.BDP($B713,I$1))</f>
        <v>3.7520389999999999</v>
      </c>
      <c r="J713" s="40" t="str">
        <f>IF(_xll.BDP($B713,J$1)="#N/A N/A","",_xll.BDP($B713,J$1))</f>
        <v/>
      </c>
      <c r="K713" s="41" t="str">
        <f>IF(_xll.BDP($B713,K$1)="#N/A N/A","",_xll.BDP($B713,K$1))</f>
        <v/>
      </c>
      <c r="L713" s="43" t="str">
        <f>IF(_xll.BDP($B713,L$1)="#N/A N/A","",_xll.BDP($B713,L$1))</f>
        <v/>
      </c>
      <c r="M713" s="44" t="str">
        <f>_xll.BDS($B713,M$1,"cols=1;rows=3")</f>
        <v>대성에너지는 도시가스 공급업체로서 가정용, 일반용, 업무용, 산업용, 열병합,</v>
      </c>
      <c r="N713" s="45"/>
      <c r="O713" s="45"/>
      <c r="P713" s="45"/>
      <c r="Q713" s="45"/>
      <c r="R713" s="45"/>
      <c r="S713" s="45"/>
      <c r="T713" s="45"/>
    </row>
    <row r="714" spans="2:20" x14ac:dyDescent="0.2">
      <c r="E714" s="39"/>
      <c r="F714" s="40"/>
      <c r="G714" s="41"/>
      <c r="H714" s="41"/>
      <c r="I714" s="42"/>
      <c r="J714" s="40"/>
      <c r="K714" s="41"/>
      <c r="L714" s="43"/>
      <c r="M714" s="44" t="s">
        <v>5848</v>
      </c>
      <c r="N714" s="45"/>
      <c r="O714" s="45"/>
      <c r="P714" s="45"/>
      <c r="Q714" s="45"/>
      <c r="R714" s="45"/>
      <c r="S714" s="45"/>
      <c r="T714" s="45"/>
    </row>
    <row r="715" spans="2:20" x14ac:dyDescent="0.2">
      <c r="E715" s="39"/>
      <c r="F715" s="40"/>
      <c r="G715" s="41"/>
      <c r="H715" s="41"/>
      <c r="I715" s="42"/>
      <c r="J715" s="40"/>
      <c r="K715" s="41"/>
      <c r="L715" s="43"/>
      <c r="M715" s="44" t="s">
        <v>5849</v>
      </c>
      <c r="N715" s="45"/>
      <c r="O715" s="45"/>
      <c r="P715" s="45"/>
      <c r="Q715" s="45"/>
      <c r="R715" s="45"/>
      <c r="S715" s="45"/>
      <c r="T715" s="45"/>
    </row>
    <row r="716" spans="2:20" x14ac:dyDescent="0.2">
      <c r="E716" s="39"/>
      <c r="F716" s="40"/>
      <c r="G716" s="41"/>
      <c r="H716" s="41"/>
      <c r="I716" s="42"/>
      <c r="J716" s="40"/>
      <c r="K716" s="41"/>
      <c r="L716" s="43"/>
      <c r="M716" s="44"/>
      <c r="N716" s="45"/>
      <c r="O716" s="45"/>
      <c r="P716" s="45"/>
      <c r="Q716" s="45"/>
      <c r="R716" s="45"/>
      <c r="S716" s="45"/>
      <c r="T716" s="45"/>
    </row>
    <row r="717" spans="2:20" x14ac:dyDescent="0.2">
      <c r="B717" s="53"/>
      <c r="C717" s="53"/>
      <c r="D717" s="53"/>
      <c r="E717" s="54"/>
      <c r="F717" s="55"/>
      <c r="G717" s="56"/>
      <c r="H717" s="56"/>
      <c r="I717" s="57"/>
      <c r="J717" s="55"/>
      <c r="K717" s="56"/>
      <c r="L717" s="58"/>
      <c r="M717" s="59"/>
      <c r="N717" s="53"/>
      <c r="O717" s="53"/>
      <c r="P717" s="53"/>
      <c r="Q717" s="53"/>
      <c r="R717" s="53"/>
      <c r="S717" s="53"/>
      <c r="T717" s="53"/>
    </row>
    <row r="718" spans="2:20" x14ac:dyDescent="0.2">
      <c r="B718" s="30" t="str">
        <f>'stocks raw'!M147</f>
        <v>005620 KS Equity</v>
      </c>
      <c r="C718" s="30" t="str">
        <f>IF(_xll.BDP($B718,C$1)="#N/A N/A","",_xll.BDP($B718,C$1))</f>
        <v>대성합동지주</v>
      </c>
      <c r="D718" s="30" t="str">
        <f>IF(_xll.BDP($B718,D$1)="#N/A N/A","",_xll.BDP($B718,D$1))</f>
        <v>전문 소매</v>
      </c>
      <c r="E718" s="39">
        <f>IF(ISERROR(IF(_xll.BDP($B718,E$1)/1000000000="#N/A N/A","",_xll.BDP($B718,E$1)/1000000000)),"",IF(_xll.BDP($B718,E$1)/1000000000="#N/A N/A","",_xll.BDP($B718,E$1)/1000000000))</f>
        <v>44.7970173</v>
      </c>
      <c r="F718" s="40">
        <f>IF(_xll.BDP($B718,F$1)="#N/A N/A","",_xll.BDP($B718,F$1))</f>
        <v>0</v>
      </c>
      <c r="G718" s="41">
        <f>IF(_xll.BDP($B718,G$1)="#N/A N/A","",_xll.BDP($B718,G$1))</f>
        <v>-0.99403580000000002</v>
      </c>
      <c r="H718" s="41">
        <f>IF(_xll.BDP($B718,H$1)="#N/A N/A","",_xll.BDP($B718,H$1))</f>
        <v>-5.5028459999999999</v>
      </c>
      <c r="I718" s="42">
        <f>IF(_xll.BDP($B718,I$1)="#N/A N/A","",_xll.BDP($B718,I$1))</f>
        <v>-16.72241</v>
      </c>
      <c r="J718" s="40" t="str">
        <f>IF(_xll.BDP($B718,J$1)="#N/A N/A","",_xll.BDP($B718,J$1))</f>
        <v/>
      </c>
      <c r="K718" s="41" t="str">
        <f>IF(_xll.BDP($B718,K$1)="#N/A N/A","",_xll.BDP($B718,K$1))</f>
        <v/>
      </c>
      <c r="L718" s="43" t="str">
        <f>IF(_xll.BDP($B718,L$1)="#N/A N/A","",_xll.BDP($B718,L$1))</f>
        <v/>
      </c>
      <c r="M718" s="44" t="str">
        <f>_xll.BDS($B718,M$1,"cols=1;rows=3")</f>
        <v>대성그룹 홀딩스는 석유도매업 전문업체로서 주유소와 가스충전소를 통해 석유 및</v>
      </c>
      <c r="N718" s="45"/>
      <c r="O718" s="45"/>
      <c r="P718" s="45"/>
      <c r="Q718" s="45"/>
      <c r="R718" s="45"/>
      <c r="S718" s="45"/>
      <c r="T718" s="45"/>
    </row>
    <row r="719" spans="2:20" x14ac:dyDescent="0.2">
      <c r="E719" s="39"/>
      <c r="F719" s="40"/>
      <c r="G719" s="41"/>
      <c r="H719" s="41"/>
      <c r="I719" s="42"/>
      <c r="J719" s="40"/>
      <c r="K719" s="41"/>
      <c r="L719" s="43"/>
      <c r="M719" s="44" t="s">
        <v>6083</v>
      </c>
      <c r="N719" s="45"/>
      <c r="O719" s="45"/>
      <c r="P719" s="45"/>
      <c r="Q719" s="45"/>
      <c r="R719" s="45"/>
      <c r="S719" s="45"/>
      <c r="T719" s="45"/>
    </row>
    <row r="720" spans="2:20" x14ac:dyDescent="0.2">
      <c r="E720" s="39"/>
      <c r="F720" s="40"/>
      <c r="G720" s="41"/>
      <c r="H720" s="41"/>
      <c r="I720" s="42"/>
      <c r="J720" s="40"/>
      <c r="K720" s="41"/>
      <c r="L720" s="43"/>
      <c r="M720" s="44" t="s">
        <v>6084</v>
      </c>
      <c r="N720" s="45"/>
      <c r="O720" s="45"/>
      <c r="P720" s="45"/>
      <c r="Q720" s="45"/>
      <c r="R720" s="45"/>
      <c r="S720" s="45"/>
      <c r="T720" s="45"/>
    </row>
    <row r="721" spans="2:20" x14ac:dyDescent="0.2">
      <c r="E721" s="39"/>
      <c r="F721" s="40"/>
      <c r="G721" s="41"/>
      <c r="H721" s="41"/>
      <c r="I721" s="42"/>
      <c r="J721" s="40"/>
      <c r="K721" s="41"/>
      <c r="L721" s="43"/>
      <c r="M721" s="44"/>
      <c r="N721" s="45"/>
      <c r="O721" s="45"/>
      <c r="P721" s="45"/>
      <c r="Q721" s="45"/>
      <c r="R721" s="45"/>
      <c r="S721" s="45"/>
      <c r="T721" s="45"/>
    </row>
    <row r="722" spans="2:20" x14ac:dyDescent="0.2">
      <c r="B722" s="53"/>
      <c r="C722" s="53"/>
      <c r="D722" s="53"/>
      <c r="E722" s="54"/>
      <c r="F722" s="55"/>
      <c r="G722" s="56"/>
      <c r="H722" s="56"/>
      <c r="I722" s="57"/>
      <c r="J722" s="55"/>
      <c r="K722" s="56"/>
      <c r="L722" s="58"/>
      <c r="M722" s="59"/>
      <c r="N722" s="53"/>
      <c r="O722" s="53"/>
      <c r="P722" s="53"/>
      <c r="Q722" s="53"/>
      <c r="R722" s="53"/>
      <c r="S722" s="53"/>
      <c r="T722" s="53"/>
    </row>
    <row r="723" spans="2:20" x14ac:dyDescent="0.2">
      <c r="B723" s="30" t="str">
        <f>'stocks raw'!M148</f>
        <v>016710 KS Equity</v>
      </c>
      <c r="C723" s="30" t="str">
        <f>IF(_xll.BDP($B723,C$1)="#N/A N/A","",_xll.BDP($B723,C$1))</f>
        <v>대성홀딩스</v>
      </c>
      <c r="D723" s="30" t="str">
        <f>IF(_xll.BDP($B723,D$1)="#N/A N/A","",_xll.BDP($B723,D$1))</f>
        <v>가스 공익 사업체</v>
      </c>
      <c r="E723" s="39">
        <f>IF(ISERROR(IF(_xll.BDP($B723,E$1)/1000000000="#N/A N/A","",_xll.BDP($B723,E$1)/1000000000)),"",IF(_xll.BDP($B723,E$1)/1000000000="#N/A N/A","",_xll.BDP($B723,E$1)/1000000000))</f>
        <v>153.33254427</v>
      </c>
      <c r="F723" s="40">
        <f>IF(_xll.BDP($B723,F$1)="#N/A N/A","",_xll.BDP($B723,F$1))</f>
        <v>0</v>
      </c>
      <c r="G723" s="41">
        <f>IF(_xll.BDP($B723,G$1)="#N/A N/A","",_xll.BDP($B723,G$1))</f>
        <v>4.6103180000000004</v>
      </c>
      <c r="H723" s="41">
        <f>IF(_xll.BDP($B723,H$1)="#N/A N/A","",_xll.BDP($B723,H$1))</f>
        <v>-2.055498</v>
      </c>
      <c r="I723" s="42">
        <f>IF(_xll.BDP($B723,I$1)="#N/A N/A","",_xll.BDP($B723,I$1))</f>
        <v>-0.93555089999999996</v>
      </c>
      <c r="J723" s="40" t="str">
        <f>IF(_xll.BDP($B723,J$1)="#N/A N/A","",_xll.BDP($B723,J$1))</f>
        <v/>
      </c>
      <c r="K723" s="41" t="str">
        <f>IF(_xll.BDP($B723,K$1)="#N/A N/A","",_xll.BDP($B723,K$1))</f>
        <v/>
      </c>
      <c r="L723" s="43" t="str">
        <f>IF(_xll.BDP($B723,L$1)="#N/A N/A","",_xll.BDP($B723,L$1))</f>
        <v/>
      </c>
      <c r="M723" s="44" t="str">
        <f>_xll.BDS($B723,M$1,"cols=1;rows=2")</f>
        <v>대성홀딩스는 대구와 경북 일부지역에 가정용, 영업용, 업무용, 산업용 도시가스를</v>
      </c>
      <c r="N723" s="45"/>
      <c r="O723" s="45"/>
      <c r="P723" s="45"/>
      <c r="Q723" s="45"/>
      <c r="R723" s="45"/>
      <c r="S723" s="45"/>
      <c r="T723" s="45"/>
    </row>
    <row r="724" spans="2:20" x14ac:dyDescent="0.2">
      <c r="E724" s="39"/>
      <c r="F724" s="40"/>
      <c r="G724" s="41"/>
      <c r="H724" s="41"/>
      <c r="I724" s="42"/>
      <c r="J724" s="40"/>
      <c r="K724" s="41"/>
      <c r="L724" s="43"/>
      <c r="M724" s="44" t="s">
        <v>5963</v>
      </c>
      <c r="N724" s="45"/>
      <c r="O724" s="45"/>
      <c r="P724" s="45"/>
      <c r="Q724" s="45"/>
      <c r="R724" s="45"/>
      <c r="S724" s="45"/>
      <c r="T724" s="45"/>
    </row>
    <row r="725" spans="2:20" x14ac:dyDescent="0.2">
      <c r="E725" s="39"/>
      <c r="F725" s="40"/>
      <c r="G725" s="41"/>
      <c r="H725" s="41"/>
      <c r="I725" s="42"/>
      <c r="J725" s="40"/>
      <c r="K725" s="41"/>
      <c r="L725" s="43"/>
      <c r="M725" s="44"/>
      <c r="N725" s="45"/>
      <c r="O725" s="45"/>
      <c r="P725" s="45"/>
      <c r="Q725" s="45"/>
      <c r="R725" s="45"/>
      <c r="S725" s="45"/>
      <c r="T725" s="45"/>
    </row>
    <row r="726" spans="2:20" x14ac:dyDescent="0.2">
      <c r="E726" s="39"/>
      <c r="F726" s="40"/>
      <c r="G726" s="41"/>
      <c r="H726" s="41"/>
      <c r="I726" s="42"/>
      <c r="J726" s="40"/>
      <c r="K726" s="41"/>
      <c r="L726" s="43"/>
      <c r="M726" s="44"/>
      <c r="N726" s="45"/>
      <c r="O726" s="45"/>
      <c r="P726" s="45"/>
      <c r="Q726" s="45"/>
      <c r="R726" s="45"/>
      <c r="S726" s="45"/>
      <c r="T726" s="45"/>
    </row>
    <row r="727" spans="2:20" x14ac:dyDescent="0.2">
      <c r="B727" s="53"/>
      <c r="C727" s="53"/>
      <c r="D727" s="53"/>
      <c r="E727" s="54"/>
      <c r="F727" s="55"/>
      <c r="G727" s="56"/>
      <c r="H727" s="56"/>
      <c r="I727" s="57"/>
      <c r="J727" s="55"/>
      <c r="K727" s="56"/>
      <c r="L727" s="58"/>
      <c r="M727" s="59"/>
      <c r="N727" s="53"/>
      <c r="O727" s="53"/>
      <c r="P727" s="53"/>
      <c r="Q727" s="53"/>
      <c r="R727" s="53"/>
      <c r="S727" s="53"/>
      <c r="T727" s="53"/>
    </row>
    <row r="728" spans="2:20" x14ac:dyDescent="0.2">
      <c r="B728" s="30" t="str">
        <f>'stocks raw'!M149</f>
        <v>003540 KS Equity</v>
      </c>
      <c r="C728" s="30" t="str">
        <f>IF(_xll.BDP($B728,C$1)="#N/A N/A","",_xll.BDP($B728,C$1))</f>
        <v>대신증권</v>
      </c>
      <c r="D728" s="30" t="str">
        <f>IF(_xll.BDP($B728,D$1)="#N/A N/A","",_xll.BDP($B728,D$1))</f>
        <v>캐피탈 시장</v>
      </c>
      <c r="E728" s="39">
        <f>IF(ISERROR(IF(_xll.BDP($B728,E$1)/1000000000="#N/A N/A","",_xll.BDP($B728,E$1)/1000000000)),"",IF(_xll.BDP($B728,E$1)/1000000000="#N/A N/A","",_xll.BDP($B728,E$1)/1000000000))</f>
        <v>512.81133999999997</v>
      </c>
      <c r="F728" s="40">
        <f>IF(_xll.BDP($B728,F$1)="#N/A N/A","",_xll.BDP($B728,F$1))</f>
        <v>0</v>
      </c>
      <c r="G728" s="41">
        <f>IF(_xll.BDP($B728,G$1)="#N/A N/A","",_xll.BDP($B728,G$1))</f>
        <v>0</v>
      </c>
      <c r="H728" s="41">
        <f>IF(_xll.BDP($B728,H$1)="#N/A N/A","",_xll.BDP($B728,H$1))</f>
        <v>-2.4154589999999998</v>
      </c>
      <c r="I728" s="42">
        <f>IF(_xll.BDP($B728,I$1)="#N/A N/A","",_xll.BDP($B728,I$1))</f>
        <v>-15.481170000000001</v>
      </c>
      <c r="J728" s="40">
        <f>IF(_xll.BDP($B728,J$1)="#N/A N/A","",_xll.BDP($B728,J$1))</f>
        <v>6.4957616762923989</v>
      </c>
      <c r="K728" s="41">
        <f>IF(_xll.BDP($B728,K$1)="#N/A N/A","",_xll.BDP($B728,K$1))</f>
        <v>5.62</v>
      </c>
      <c r="L728" s="43">
        <f>IF(_xll.BDP($B728,L$1)="#N/A N/A","",_xll.BDP($B728,L$1))</f>
        <v>0.34802906146038159</v>
      </c>
      <c r="M728" s="44" t="str">
        <f>_xll.BDS($B728,M$1,"cols=1;rows=4")</f>
        <v>대신증권은 유가증권 자기매매, 위탁매매, 유가증권 인수, 신용공여, 환매조건부채권</v>
      </c>
      <c r="N728" s="45"/>
      <c r="O728" s="45"/>
      <c r="P728" s="45"/>
      <c r="Q728" s="45"/>
      <c r="R728" s="45"/>
      <c r="S728" s="45"/>
      <c r="T728" s="45"/>
    </row>
    <row r="729" spans="2:20" x14ac:dyDescent="0.2">
      <c r="E729" s="39"/>
      <c r="F729" s="40"/>
      <c r="G729" s="41"/>
      <c r="H729" s="41"/>
      <c r="I729" s="42"/>
      <c r="J729" s="40"/>
      <c r="K729" s="41"/>
      <c r="L729" s="43"/>
      <c r="M729" s="44" t="s">
        <v>6456</v>
      </c>
      <c r="N729" s="45"/>
      <c r="O729" s="45"/>
      <c r="P729" s="45"/>
      <c r="Q729" s="45"/>
      <c r="R729" s="45"/>
      <c r="S729" s="45"/>
      <c r="T729" s="45"/>
    </row>
    <row r="730" spans="2:20" x14ac:dyDescent="0.2">
      <c r="E730" s="39"/>
      <c r="F730" s="40"/>
      <c r="G730" s="41"/>
      <c r="H730" s="41"/>
      <c r="I730" s="42"/>
      <c r="J730" s="40"/>
      <c r="K730" s="41"/>
      <c r="L730" s="43"/>
      <c r="M730" s="44" t="s">
        <v>6457</v>
      </c>
      <c r="N730" s="45"/>
      <c r="O730" s="45"/>
      <c r="P730" s="45"/>
      <c r="Q730" s="45"/>
      <c r="R730" s="45"/>
      <c r="S730" s="45"/>
      <c r="T730" s="45"/>
    </row>
    <row r="731" spans="2:20" x14ac:dyDescent="0.2">
      <c r="E731" s="39"/>
      <c r="F731" s="40"/>
      <c r="G731" s="41"/>
      <c r="H731" s="41"/>
      <c r="I731" s="42"/>
      <c r="J731" s="40"/>
      <c r="K731" s="41"/>
      <c r="L731" s="43"/>
      <c r="M731" s="44" t="s">
        <v>6458</v>
      </c>
      <c r="N731" s="45"/>
      <c r="O731" s="45"/>
      <c r="P731" s="45"/>
      <c r="Q731" s="45"/>
      <c r="R731" s="45"/>
      <c r="S731" s="45"/>
      <c r="T731" s="45"/>
    </row>
    <row r="732" spans="2:20" x14ac:dyDescent="0.2">
      <c r="B732" s="53"/>
      <c r="C732" s="53"/>
      <c r="D732" s="53"/>
      <c r="E732" s="54"/>
      <c r="F732" s="55"/>
      <c r="G732" s="56"/>
      <c r="H732" s="56"/>
      <c r="I732" s="57"/>
      <c r="J732" s="55"/>
      <c r="K732" s="56"/>
      <c r="L732" s="58"/>
      <c r="M732" s="59"/>
      <c r="N732" s="53"/>
      <c r="O732" s="53"/>
      <c r="P732" s="53"/>
      <c r="Q732" s="53"/>
      <c r="R732" s="53"/>
      <c r="S732" s="53"/>
      <c r="T732" s="53"/>
    </row>
    <row r="733" spans="2:20" x14ac:dyDescent="0.2">
      <c r="B733" s="30" t="str">
        <f>'stocks raw'!M150</f>
        <v>009190 KS Equity</v>
      </c>
      <c r="C733" s="30" t="str">
        <f>IF(_xll.BDP($B733,C$1)="#N/A N/A","",_xll.BDP($B733,C$1))</f>
        <v>대양금속</v>
      </c>
      <c r="D733" s="30" t="str">
        <f>IF(_xll.BDP($B733,D$1)="#N/A N/A","",_xll.BDP($B733,D$1))</f>
        <v>금속 &amp; 채광</v>
      </c>
      <c r="E733" s="39">
        <f>IF(ISERROR(IF(_xll.BDP($B733,E$1)/1000000000="#N/A N/A","",_xll.BDP($B733,E$1)/1000000000)),"",IF(_xll.BDP($B733,E$1)/1000000000="#N/A N/A","",_xll.BDP($B733,E$1)/1000000000))</f>
        <v>55.800236490000003</v>
      </c>
      <c r="F733" s="40">
        <f>IF(_xll.BDP($B733,F$1)="#N/A N/A","",_xll.BDP($B733,F$1))</f>
        <v>0</v>
      </c>
      <c r="G733" s="41">
        <f>IF(_xll.BDP($B733,G$1)="#N/A N/A","",_xll.BDP($B733,G$1))</f>
        <v>5.3488369999999996</v>
      </c>
      <c r="H733" s="41">
        <f>IF(_xll.BDP($B733,H$1)="#N/A N/A","",_xll.BDP($B733,H$1))</f>
        <v>-5.919003</v>
      </c>
      <c r="I733" s="42">
        <f>IF(_xll.BDP($B733,I$1)="#N/A N/A","",_xll.BDP($B733,I$1))</f>
        <v>14.683540000000001</v>
      </c>
      <c r="J733" s="40" t="str">
        <f>IF(_xll.BDP($B733,J$1)="#N/A N/A","",_xll.BDP($B733,J$1))</f>
        <v/>
      </c>
      <c r="K733" s="41" t="str">
        <f>IF(_xll.BDP($B733,K$1)="#N/A N/A","",_xll.BDP($B733,K$1))</f>
        <v/>
      </c>
      <c r="L733" s="43" t="str">
        <f>IF(_xll.BDP($B733,L$1)="#N/A N/A","",_xll.BDP($B733,L$1))</f>
        <v/>
      </c>
      <c r="M733" s="44" t="str">
        <f>_xll.BDS($B733,M$1,"cols=1;rows=2")</f>
        <v>대양금속은 스테인리스 제조업체로서 주로 도소매용, 건축재료용, 주방기구용</v>
      </c>
      <c r="N733" s="45"/>
      <c r="O733" s="45"/>
      <c r="P733" s="45"/>
      <c r="Q733" s="45"/>
      <c r="R733" s="45"/>
      <c r="S733" s="45"/>
      <c r="T733" s="45"/>
    </row>
    <row r="734" spans="2:20" x14ac:dyDescent="0.2">
      <c r="E734" s="39"/>
      <c r="F734" s="40"/>
      <c r="G734" s="41"/>
      <c r="H734" s="41"/>
      <c r="I734" s="42"/>
      <c r="J734" s="40"/>
      <c r="K734" s="41"/>
      <c r="L734" s="43"/>
      <c r="M734" s="44" t="s">
        <v>6544</v>
      </c>
      <c r="N734" s="45"/>
      <c r="O734" s="45"/>
      <c r="P734" s="45"/>
      <c r="Q734" s="45"/>
      <c r="R734" s="45"/>
      <c r="S734" s="45"/>
      <c r="T734" s="45"/>
    </row>
    <row r="735" spans="2:20" x14ac:dyDescent="0.2">
      <c r="E735" s="39"/>
      <c r="F735" s="40"/>
      <c r="G735" s="41"/>
      <c r="H735" s="41"/>
      <c r="I735" s="42"/>
      <c r="J735" s="40"/>
      <c r="K735" s="41"/>
      <c r="L735" s="43"/>
      <c r="M735" s="44"/>
      <c r="N735" s="45"/>
      <c r="O735" s="45"/>
      <c r="P735" s="45"/>
      <c r="Q735" s="45"/>
      <c r="R735" s="45"/>
      <c r="S735" s="45"/>
      <c r="T735" s="45"/>
    </row>
    <row r="736" spans="2:20" x14ac:dyDescent="0.2">
      <c r="E736" s="39"/>
      <c r="F736" s="40"/>
      <c r="G736" s="41"/>
      <c r="H736" s="41"/>
      <c r="I736" s="42"/>
      <c r="J736" s="40"/>
      <c r="K736" s="41"/>
      <c r="L736" s="43"/>
      <c r="M736" s="44"/>
      <c r="N736" s="45"/>
      <c r="O736" s="45"/>
      <c r="P736" s="45"/>
      <c r="Q736" s="45"/>
      <c r="R736" s="45"/>
      <c r="S736" s="45"/>
      <c r="T736" s="45"/>
    </row>
    <row r="737" spans="2:20" x14ac:dyDescent="0.2">
      <c r="B737" s="53"/>
      <c r="C737" s="53"/>
      <c r="D737" s="53"/>
      <c r="E737" s="54"/>
      <c r="F737" s="55"/>
      <c r="G737" s="56"/>
      <c r="H737" s="56"/>
      <c r="I737" s="57"/>
      <c r="J737" s="55"/>
      <c r="K737" s="56"/>
      <c r="L737" s="58"/>
      <c r="M737" s="59"/>
      <c r="N737" s="53"/>
      <c r="O737" s="53"/>
      <c r="P737" s="53"/>
      <c r="Q737" s="53"/>
      <c r="R737" s="53"/>
      <c r="S737" s="53"/>
      <c r="T737" s="53"/>
    </row>
    <row r="738" spans="2:20" x14ac:dyDescent="0.2">
      <c r="B738" s="30" t="str">
        <f>'stocks raw'!M151</f>
        <v>014160 KS Equity</v>
      </c>
      <c r="C738" s="30" t="str">
        <f>IF(_xll.BDP($B738,C$1)="#N/A N/A","",_xll.BDP($B738,C$1))</f>
        <v>대영포장</v>
      </c>
      <c r="D738" s="30" t="str">
        <f>IF(_xll.BDP($B738,D$1)="#N/A N/A","",_xll.BDP($B738,D$1))</f>
        <v>용기 &amp; 포장지</v>
      </c>
      <c r="E738" s="39">
        <f>IF(ISERROR(IF(_xll.BDP($B738,E$1)/1000000000="#N/A N/A","",_xll.BDP($B738,E$1)/1000000000)),"",IF(_xll.BDP($B738,E$1)/1000000000="#N/A N/A","",_xll.BDP($B738,E$1)/1000000000))</f>
        <v>107.91850544000002</v>
      </c>
      <c r="F738" s="40">
        <f>IF(_xll.BDP($B738,F$1)="#N/A N/A","",_xll.BDP($B738,F$1))</f>
        <v>0</v>
      </c>
      <c r="G738" s="41">
        <f>IF(_xll.BDP($B738,G$1)="#N/A N/A","",_xll.BDP($B738,G$1))</f>
        <v>3.1031029999999999</v>
      </c>
      <c r="H738" s="41">
        <f>IF(_xll.BDP($B738,H$1)="#N/A N/A","",_xll.BDP($B738,H$1))</f>
        <v>-10.43478</v>
      </c>
      <c r="I738" s="42">
        <f>IF(_xll.BDP($B738,I$1)="#N/A N/A","",_xll.BDP($B738,I$1))</f>
        <v>-4.1860470000000003</v>
      </c>
      <c r="J738" s="40" t="str">
        <f>IF(_xll.BDP($B738,J$1)="#N/A N/A","",_xll.BDP($B738,J$1))</f>
        <v/>
      </c>
      <c r="K738" s="41" t="str">
        <f>IF(_xll.BDP($B738,K$1)="#N/A N/A","",_xll.BDP($B738,K$1))</f>
        <v/>
      </c>
      <c r="L738" s="43" t="str">
        <f>IF(_xll.BDP($B738,L$1)="#N/A N/A","",_xll.BDP($B738,L$1))</f>
        <v/>
      </c>
      <c r="M738" s="44" t="str">
        <f>_xll.BDS($B738,M$1,"cols=1;rows=2")</f>
        <v>대영포장은 골판지 원단 및 골판지 상자 생산, 판매업체.  주요제품에는 골판지원단과</v>
      </c>
      <c r="N738" s="45"/>
      <c r="O738" s="45"/>
      <c r="P738" s="45"/>
      <c r="Q738" s="45"/>
      <c r="R738" s="45"/>
      <c r="S738" s="45"/>
      <c r="T738" s="45"/>
    </row>
    <row r="739" spans="2:20" x14ac:dyDescent="0.2">
      <c r="E739" s="39"/>
      <c r="F739" s="40"/>
      <c r="G739" s="41"/>
      <c r="H739" s="41"/>
      <c r="I739" s="42"/>
      <c r="J739" s="40"/>
      <c r="K739" s="41"/>
      <c r="L739" s="43"/>
      <c r="M739" s="44" t="s">
        <v>6592</v>
      </c>
      <c r="N739" s="45"/>
      <c r="O739" s="45"/>
      <c r="P739" s="45"/>
      <c r="Q739" s="45"/>
      <c r="R739" s="45"/>
      <c r="S739" s="45"/>
      <c r="T739" s="45"/>
    </row>
    <row r="740" spans="2:20" x14ac:dyDescent="0.2">
      <c r="E740" s="39"/>
      <c r="F740" s="40"/>
      <c r="G740" s="41"/>
      <c r="H740" s="41"/>
      <c r="I740" s="42"/>
      <c r="J740" s="40"/>
      <c r="K740" s="41"/>
      <c r="L740" s="43"/>
      <c r="M740" s="44"/>
      <c r="N740" s="45"/>
      <c r="O740" s="45"/>
      <c r="P740" s="45"/>
      <c r="Q740" s="45"/>
      <c r="R740" s="45"/>
      <c r="S740" s="45"/>
      <c r="T740" s="45"/>
    </row>
    <row r="741" spans="2:20" x14ac:dyDescent="0.2">
      <c r="E741" s="39"/>
      <c r="F741" s="40"/>
      <c r="G741" s="41"/>
      <c r="H741" s="41"/>
      <c r="I741" s="42"/>
      <c r="J741" s="40"/>
      <c r="K741" s="41"/>
      <c r="L741" s="43"/>
      <c r="M741" s="44"/>
      <c r="N741" s="45"/>
      <c r="O741" s="45"/>
      <c r="P741" s="45"/>
      <c r="Q741" s="45"/>
      <c r="R741" s="45"/>
      <c r="S741" s="45"/>
      <c r="T741" s="45"/>
    </row>
    <row r="742" spans="2:20" x14ac:dyDescent="0.2">
      <c r="B742" s="53"/>
      <c r="C742" s="53"/>
      <c r="D742" s="53"/>
      <c r="E742" s="54"/>
      <c r="F742" s="55"/>
      <c r="G742" s="56"/>
      <c r="H742" s="56"/>
      <c r="I742" s="57"/>
      <c r="J742" s="55"/>
      <c r="K742" s="56"/>
      <c r="L742" s="58"/>
      <c r="M742" s="59"/>
      <c r="N742" s="53"/>
      <c r="O742" s="53"/>
      <c r="P742" s="53"/>
      <c r="Q742" s="53"/>
      <c r="R742" s="53"/>
      <c r="S742" s="53"/>
      <c r="T742" s="53"/>
    </row>
    <row r="743" spans="2:20" x14ac:dyDescent="0.2">
      <c r="B743" s="30" t="str">
        <f>'stocks raw'!M152</f>
        <v>047040 KS Equity</v>
      </c>
      <c r="C743" s="30" t="str">
        <f>IF(_xll.BDP($B743,C$1)="#N/A N/A","",_xll.BDP($B743,C$1))</f>
        <v>대우건설</v>
      </c>
      <c r="D743" s="30" t="str">
        <f>IF(_xll.BDP($B743,D$1)="#N/A N/A","",_xll.BDP($B743,D$1))</f>
        <v>건설 &amp; 엔지니어링</v>
      </c>
      <c r="E743" s="39">
        <f>IF(ISERROR(IF(_xll.BDP($B743,E$1)/1000000000="#N/A N/A","",_xll.BDP($B743,E$1)/1000000000)),"",IF(_xll.BDP($B743,E$1)/1000000000="#N/A N/A","",_xll.BDP($B743,E$1)/1000000000))</f>
        <v>2406.4550740200002</v>
      </c>
      <c r="F743" s="40">
        <f>IF(_xll.BDP($B743,F$1)="#N/A N/A","",_xll.BDP($B743,F$1))</f>
        <v>0</v>
      </c>
      <c r="G743" s="41">
        <f>IF(_xll.BDP($B743,G$1)="#N/A N/A","",_xll.BDP($B743,G$1))</f>
        <v>5.0816699999999999</v>
      </c>
      <c r="H743" s="41">
        <f>IF(_xll.BDP($B743,H$1)="#N/A N/A","",_xll.BDP($B743,H$1))</f>
        <v>1.401051</v>
      </c>
      <c r="I743" s="42">
        <f>IF(_xll.BDP($B743,I$1)="#N/A N/A","",_xll.BDP($B743,I$1))</f>
        <v>-3.9800990000000001</v>
      </c>
      <c r="J743" s="40">
        <f>IF(_xll.BDP($B743,J$1)="#N/A N/A","",_xll.BDP($B743,J$1))</f>
        <v>13.14146939331351</v>
      </c>
      <c r="K743" s="41">
        <f>IF(_xll.BDP($B743,K$1)="#N/A N/A","",_xll.BDP($B743,K$1))</f>
        <v>6.6310000000000002</v>
      </c>
      <c r="L743" s="43">
        <f>IF(_xll.BDP($B743,L$1)="#N/A N/A","",_xll.BDP($B743,L$1))</f>
        <v>0.81430029454043296</v>
      </c>
      <c r="M743" s="44" t="str">
        <f>_xll.BDS($B743,M$1,"cols=1;rows=3")</f>
        <v>대우건설은 토목, 건축 등을 주사업으로 하는 종합 건설회사.  동사의 주요</v>
      </c>
      <c r="N743" s="45"/>
      <c r="O743" s="45"/>
      <c r="P743" s="45"/>
      <c r="Q743" s="45"/>
      <c r="R743" s="45"/>
      <c r="S743" s="45"/>
      <c r="T743" s="45"/>
    </row>
    <row r="744" spans="2:20" x14ac:dyDescent="0.2">
      <c r="E744" s="39"/>
      <c r="F744" s="40"/>
      <c r="G744" s="41"/>
      <c r="H744" s="41"/>
      <c r="I744" s="42"/>
      <c r="J744" s="40"/>
      <c r="K744" s="41"/>
      <c r="L744" s="43"/>
      <c r="M744" s="44" t="s">
        <v>6662</v>
      </c>
      <c r="N744" s="45"/>
      <c r="O744" s="45"/>
      <c r="P744" s="45"/>
      <c r="Q744" s="45"/>
      <c r="R744" s="45"/>
      <c r="S744" s="45"/>
      <c r="T744" s="45"/>
    </row>
    <row r="745" spans="2:20" x14ac:dyDescent="0.2">
      <c r="E745" s="39"/>
      <c r="F745" s="40"/>
      <c r="G745" s="41"/>
      <c r="H745" s="41"/>
      <c r="I745" s="42"/>
      <c r="J745" s="40"/>
      <c r="K745" s="41"/>
      <c r="L745" s="43"/>
      <c r="M745" s="44" t="s">
        <v>6663</v>
      </c>
      <c r="N745" s="45"/>
      <c r="O745" s="45"/>
      <c r="P745" s="45"/>
      <c r="Q745" s="45"/>
      <c r="R745" s="45"/>
      <c r="S745" s="45"/>
      <c r="T745" s="45"/>
    </row>
    <row r="746" spans="2:20" x14ac:dyDescent="0.2">
      <c r="E746" s="39"/>
      <c r="F746" s="40"/>
      <c r="G746" s="41"/>
      <c r="H746" s="41"/>
      <c r="I746" s="42"/>
      <c r="J746" s="40"/>
      <c r="K746" s="41"/>
      <c r="L746" s="43"/>
      <c r="M746" s="44"/>
      <c r="N746" s="45"/>
      <c r="O746" s="45"/>
      <c r="P746" s="45"/>
      <c r="Q746" s="45"/>
      <c r="R746" s="45"/>
      <c r="S746" s="45"/>
      <c r="T746" s="45"/>
    </row>
    <row r="747" spans="2:20" x14ac:dyDescent="0.2">
      <c r="B747" s="53"/>
      <c r="C747" s="53"/>
      <c r="D747" s="53"/>
      <c r="E747" s="54"/>
      <c r="F747" s="55"/>
      <c r="G747" s="56"/>
      <c r="H747" s="56"/>
      <c r="I747" s="57"/>
      <c r="J747" s="55"/>
      <c r="K747" s="56"/>
      <c r="L747" s="58"/>
      <c r="M747" s="59"/>
      <c r="N747" s="53"/>
      <c r="O747" s="53"/>
      <c r="P747" s="53"/>
      <c r="Q747" s="53"/>
      <c r="R747" s="53"/>
      <c r="S747" s="53"/>
      <c r="T747" s="53"/>
    </row>
    <row r="748" spans="2:20" x14ac:dyDescent="0.2">
      <c r="B748" s="30" t="str">
        <f>'stocks raw'!M153</f>
        <v>009320 KS Equity</v>
      </c>
      <c r="C748" s="30" t="str">
        <f>IF(_xll.BDP($B748,C$1)="#N/A N/A","",_xll.BDP($B748,C$1))</f>
        <v>대우전자부품</v>
      </c>
      <c r="D748" s="30" t="str">
        <f>IF(_xll.BDP($B748,D$1)="#N/A N/A","",_xll.BDP($B748,D$1))</f>
        <v>자동차 부품</v>
      </c>
      <c r="E748" s="39">
        <f>IF(ISERROR(IF(_xll.BDP($B748,E$1)/1000000000="#N/A N/A","",_xll.BDP($B748,E$1)/1000000000)),"",IF(_xll.BDP($B748,E$1)/1000000000="#N/A N/A","",_xll.BDP($B748,E$1)/1000000000))</f>
        <v>66.035561969999989</v>
      </c>
      <c r="F748" s="40">
        <f>IF(_xll.BDP($B748,F$1)="#N/A N/A","",_xll.BDP($B748,F$1))</f>
        <v>0</v>
      </c>
      <c r="G748" s="41">
        <f>IF(_xll.BDP($B748,G$1)="#N/A N/A","",_xll.BDP($B748,G$1))</f>
        <v>6.1371840000000004</v>
      </c>
      <c r="H748" s="41">
        <f>IF(_xll.BDP($B748,H$1)="#N/A N/A","",_xll.BDP($B748,H$1))</f>
        <v>3.8869259999999999</v>
      </c>
      <c r="I748" s="42">
        <f>IF(_xll.BDP($B748,I$1)="#N/A N/A","",_xll.BDP($B748,I$1))</f>
        <v>10.9434</v>
      </c>
      <c r="J748" s="40" t="str">
        <f>IF(_xll.BDP($B748,J$1)="#N/A N/A","",_xll.BDP($B748,J$1))</f>
        <v/>
      </c>
      <c r="K748" s="41" t="str">
        <f>IF(_xll.BDP($B748,K$1)="#N/A N/A","",_xll.BDP($B748,K$1))</f>
        <v/>
      </c>
      <c r="L748" s="43" t="str">
        <f>IF(_xll.BDP($B748,L$1)="#N/A N/A","",_xll.BDP($B748,L$1))</f>
        <v/>
      </c>
      <c r="M748" s="44" t="str">
        <f>_xll.BDS($B748,M$1,"cols=1;rows=3")</f>
        <v>대우전자부품은 전자부품 제조업체.  주요생산품으로는 영상부문 기기 등에 사용되는</v>
      </c>
      <c r="N748" s="45"/>
      <c r="O748" s="45"/>
      <c r="P748" s="45"/>
      <c r="Q748" s="45"/>
      <c r="R748" s="45"/>
      <c r="S748" s="45"/>
      <c r="T748" s="45"/>
    </row>
    <row r="749" spans="2:20" x14ac:dyDescent="0.2">
      <c r="E749" s="39"/>
      <c r="F749" s="40"/>
      <c r="G749" s="41"/>
      <c r="H749" s="41"/>
      <c r="I749" s="42"/>
      <c r="J749" s="40"/>
      <c r="K749" s="41"/>
      <c r="L749" s="43"/>
      <c r="M749" s="44" t="s">
        <v>6547</v>
      </c>
      <c r="N749" s="45"/>
      <c r="O749" s="45"/>
      <c r="P749" s="45"/>
      <c r="Q749" s="45"/>
      <c r="R749" s="45"/>
      <c r="S749" s="45"/>
      <c r="T749" s="45"/>
    </row>
    <row r="750" spans="2:20" x14ac:dyDescent="0.2">
      <c r="E750" s="39"/>
      <c r="F750" s="40"/>
      <c r="G750" s="41"/>
      <c r="H750" s="41"/>
      <c r="I750" s="42"/>
      <c r="J750" s="40"/>
      <c r="K750" s="41"/>
      <c r="L750" s="43"/>
      <c r="M750" s="44" t="s">
        <v>6904</v>
      </c>
      <c r="N750" s="45"/>
      <c r="O750" s="45"/>
      <c r="P750" s="45"/>
      <c r="Q750" s="45"/>
      <c r="R750" s="45"/>
      <c r="S750" s="45"/>
      <c r="T750" s="45"/>
    </row>
    <row r="751" spans="2:20" x14ac:dyDescent="0.2">
      <c r="E751" s="39"/>
      <c r="F751" s="40"/>
      <c r="G751" s="41"/>
      <c r="H751" s="41"/>
      <c r="I751" s="42"/>
      <c r="J751" s="40"/>
      <c r="K751" s="41"/>
      <c r="L751" s="43"/>
      <c r="M751" s="44"/>
      <c r="N751" s="45"/>
      <c r="O751" s="45"/>
      <c r="P751" s="45"/>
      <c r="Q751" s="45"/>
      <c r="R751" s="45"/>
      <c r="S751" s="45"/>
      <c r="T751" s="45"/>
    </row>
    <row r="752" spans="2:20" x14ac:dyDescent="0.2">
      <c r="B752" s="53"/>
      <c r="C752" s="53"/>
      <c r="D752" s="53"/>
      <c r="E752" s="54"/>
      <c r="F752" s="55"/>
      <c r="G752" s="56"/>
      <c r="H752" s="56"/>
      <c r="I752" s="57"/>
      <c r="J752" s="55"/>
      <c r="K752" s="56"/>
      <c r="L752" s="58"/>
      <c r="M752" s="59"/>
      <c r="N752" s="53"/>
      <c r="O752" s="53"/>
      <c r="P752" s="53"/>
      <c r="Q752" s="53"/>
      <c r="R752" s="53"/>
      <c r="S752" s="53"/>
      <c r="T752" s="53"/>
    </row>
    <row r="753" spans="2:20" x14ac:dyDescent="0.2">
      <c r="B753" s="30" t="str">
        <f>'stocks raw'!M154</f>
        <v>042660 KS Equity</v>
      </c>
      <c r="C753" s="30" t="str">
        <f>IF(_xll.BDP($B753,C$1)="#N/A N/A","",_xll.BDP($B753,C$1))</f>
        <v>대우조선해양</v>
      </c>
      <c r="D753" s="30" t="str">
        <f>IF(_xll.BDP($B753,D$1)="#N/A N/A","",_xll.BDP($B753,D$1))</f>
        <v>기계</v>
      </c>
      <c r="E753" s="39">
        <f>IF(ISERROR(IF(_xll.BDP($B753,E$1)/1000000000="#N/A N/A","",_xll.BDP($B753,E$1)/1000000000)),"",IF(_xll.BDP($B753,E$1)/1000000000="#N/A N/A","",_xll.BDP($B753,E$1)/1000000000))</f>
        <v>1151.0786992799999</v>
      </c>
      <c r="F753" s="40">
        <f>IF(_xll.BDP($B753,F$1)="#N/A N/A","",_xll.BDP($B753,F$1))</f>
        <v>0</v>
      </c>
      <c r="G753" s="41">
        <f>IF(_xll.BDP($B753,G$1)="#N/A N/A","",_xll.BDP($B753,G$1))</f>
        <v>5.91195</v>
      </c>
      <c r="H753" s="41">
        <f>IF(_xll.BDP($B753,H$1)="#N/A N/A","",_xll.BDP($B753,H$1))</f>
        <v>-10.520720000000001</v>
      </c>
      <c r="I753" s="42">
        <f>IF(_xll.BDP($B753,I$1)="#N/A N/A","",_xll.BDP($B753,I$1))</f>
        <v>-14.43089</v>
      </c>
      <c r="J753" s="40" t="str">
        <f>IF(_xll.BDP($B753,J$1)="#N/A N/A","",_xll.BDP($B753,J$1))</f>
        <v/>
      </c>
      <c r="K753" s="41">
        <f>IF(_xll.BDP($B753,K$1)="#N/A N/A","",_xll.BDP($B753,K$1))</f>
        <v>-0.35199999999999998</v>
      </c>
      <c r="L753" s="43">
        <f>IF(_xll.BDP($B753,L$1)="#N/A N/A","",_xll.BDP($B753,L$1))</f>
        <v>1.2594609148293294</v>
      </c>
      <c r="M753" s="44" t="str">
        <f>_xll.BDS($B753,M$1,"cols=1;rows=3")</f>
        <v>대우조선해양은 대형상선 및 특수선을 건조하는 전문 선박제조업체.  주요사업으로는</v>
      </c>
      <c r="N753" s="45"/>
      <c r="O753" s="45"/>
      <c r="P753" s="45"/>
      <c r="Q753" s="45"/>
      <c r="R753" s="45"/>
      <c r="S753" s="45"/>
      <c r="T753" s="45"/>
    </row>
    <row r="754" spans="2:20" x14ac:dyDescent="0.2">
      <c r="E754" s="39"/>
      <c r="F754" s="40"/>
      <c r="G754" s="41"/>
      <c r="H754" s="41"/>
      <c r="I754" s="42"/>
      <c r="J754" s="40"/>
      <c r="K754" s="41"/>
      <c r="L754" s="43"/>
      <c r="M754" s="44" t="s">
        <v>5924</v>
      </c>
      <c r="N754" s="45"/>
      <c r="O754" s="45"/>
      <c r="P754" s="45"/>
      <c r="Q754" s="45"/>
      <c r="R754" s="45"/>
      <c r="S754" s="45"/>
      <c r="T754" s="45"/>
    </row>
    <row r="755" spans="2:20" x14ac:dyDescent="0.2">
      <c r="E755" s="39"/>
      <c r="F755" s="40"/>
      <c r="G755" s="41"/>
      <c r="H755" s="41"/>
      <c r="I755" s="42"/>
      <c r="J755" s="40"/>
      <c r="K755" s="41"/>
      <c r="L755" s="43"/>
      <c r="M755" s="44" t="s">
        <v>6952</v>
      </c>
      <c r="N755" s="45"/>
      <c r="O755" s="45"/>
      <c r="P755" s="45"/>
      <c r="Q755" s="45"/>
      <c r="R755" s="45"/>
      <c r="S755" s="45"/>
      <c r="T755" s="45"/>
    </row>
    <row r="756" spans="2:20" x14ac:dyDescent="0.2">
      <c r="E756" s="39"/>
      <c r="F756" s="40"/>
      <c r="G756" s="41"/>
      <c r="H756" s="41"/>
      <c r="I756" s="42"/>
      <c r="J756" s="40"/>
      <c r="K756" s="41"/>
      <c r="L756" s="43"/>
      <c r="M756" s="44"/>
      <c r="N756" s="45"/>
      <c r="O756" s="45"/>
      <c r="P756" s="45"/>
      <c r="Q756" s="45"/>
      <c r="R756" s="45"/>
      <c r="S756" s="45"/>
      <c r="T756" s="45"/>
    </row>
    <row r="757" spans="2:20" x14ac:dyDescent="0.2">
      <c r="B757" s="53"/>
      <c r="C757" s="53"/>
      <c r="D757" s="53"/>
      <c r="E757" s="54"/>
      <c r="F757" s="55"/>
      <c r="G757" s="56"/>
      <c r="H757" s="56"/>
      <c r="I757" s="57"/>
      <c r="J757" s="55"/>
      <c r="K757" s="56"/>
      <c r="L757" s="58"/>
      <c r="M757" s="59"/>
      <c r="N757" s="53"/>
      <c r="O757" s="53"/>
      <c r="P757" s="53"/>
      <c r="Q757" s="53"/>
      <c r="R757" s="53"/>
      <c r="S757" s="53"/>
      <c r="T757" s="53"/>
    </row>
    <row r="758" spans="2:20" x14ac:dyDescent="0.2">
      <c r="B758" s="30" t="str">
        <f>'stocks raw'!M155</f>
        <v>003090 KS Equity</v>
      </c>
      <c r="C758" s="30" t="str">
        <f>IF(_xll.BDP($B758,C$1)="#N/A N/A","",_xll.BDP($B758,C$1))</f>
        <v>대웅</v>
      </c>
      <c r="D758" s="30" t="str">
        <f>IF(_xll.BDP($B758,D$1)="#N/A N/A","",_xll.BDP($B758,D$1))</f>
        <v>제약</v>
      </c>
      <c r="E758" s="39">
        <f>IF(ISERROR(IF(_xll.BDP($B758,E$1)/1000000000="#N/A N/A","",_xll.BDP($B758,E$1)/1000000000)),"",IF(_xll.BDP($B758,E$1)/1000000000="#N/A N/A","",_xll.BDP($B758,E$1)/1000000000))</f>
        <v>751.19438160000016</v>
      </c>
      <c r="F758" s="40">
        <f>IF(_xll.BDP($B758,F$1)="#N/A N/A","",_xll.BDP($B758,F$1))</f>
        <v>0</v>
      </c>
      <c r="G758" s="41">
        <f>IF(_xll.BDP($B758,G$1)="#N/A N/A","",_xll.BDP($B758,G$1))</f>
        <v>6.0755340000000002</v>
      </c>
      <c r="H758" s="41">
        <f>IF(_xll.BDP($B758,H$1)="#N/A N/A","",_xll.BDP($B758,H$1))</f>
        <v>0.9375</v>
      </c>
      <c r="I758" s="42">
        <f>IF(_xll.BDP($B758,I$1)="#N/A N/A","",_xll.BDP($B758,I$1))</f>
        <v>-7.1839079999999997</v>
      </c>
      <c r="J758" s="40" t="str">
        <f>IF(_xll.BDP($B758,J$1)="#N/A N/A","",_xll.BDP($B758,J$1))</f>
        <v/>
      </c>
      <c r="K758" s="41" t="str">
        <f>IF(_xll.BDP($B758,K$1)="#N/A N/A","",_xll.BDP($B758,K$1))</f>
        <v/>
      </c>
      <c r="L758" s="43" t="str">
        <f>IF(_xll.BDP($B758,L$1)="#N/A N/A","",_xll.BDP($B758,L$1))</f>
        <v/>
      </c>
      <c r="M758" s="44" t="str">
        <f>_xll.BDS($B758,M$1,"cols=1;rows=2")</f>
        <v>대웅은 투자전문 지주회사.  주요사업으로는 일반의약품 마케팅, 생명과학 및 신규</v>
      </c>
      <c r="N758" s="45"/>
      <c r="O758" s="45"/>
      <c r="P758" s="45"/>
      <c r="Q758" s="45"/>
      <c r="R758" s="45"/>
      <c r="S758" s="45"/>
      <c r="T758" s="45"/>
    </row>
    <row r="759" spans="2:20" x14ac:dyDescent="0.2">
      <c r="E759" s="39"/>
      <c r="F759" s="40"/>
      <c r="G759" s="41"/>
      <c r="H759" s="41"/>
      <c r="I759" s="42"/>
      <c r="J759" s="40"/>
      <c r="K759" s="41"/>
      <c r="L759" s="43"/>
      <c r="M759" s="44" t="s">
        <v>6261</v>
      </c>
      <c r="N759" s="45"/>
      <c r="O759" s="45"/>
      <c r="P759" s="45"/>
      <c r="Q759" s="45"/>
      <c r="R759" s="45"/>
      <c r="S759" s="45"/>
      <c r="T759" s="45"/>
    </row>
    <row r="760" spans="2:20" x14ac:dyDescent="0.2">
      <c r="E760" s="39"/>
      <c r="F760" s="40"/>
      <c r="G760" s="41"/>
      <c r="H760" s="41"/>
      <c r="I760" s="42"/>
      <c r="J760" s="40"/>
      <c r="K760" s="41"/>
      <c r="L760" s="43"/>
      <c r="M760" s="44"/>
      <c r="N760" s="45"/>
      <c r="O760" s="45"/>
      <c r="P760" s="45"/>
      <c r="Q760" s="45"/>
      <c r="R760" s="45"/>
      <c r="S760" s="45"/>
      <c r="T760" s="45"/>
    </row>
    <row r="761" spans="2:20" x14ac:dyDescent="0.2">
      <c r="E761" s="39"/>
      <c r="F761" s="40"/>
      <c r="G761" s="41"/>
      <c r="H761" s="41"/>
      <c r="I761" s="42"/>
      <c r="J761" s="40"/>
      <c r="K761" s="41"/>
      <c r="L761" s="43"/>
      <c r="M761" s="44"/>
      <c r="N761" s="45"/>
      <c r="O761" s="45"/>
      <c r="P761" s="45"/>
      <c r="Q761" s="45"/>
      <c r="R761" s="45"/>
      <c r="S761" s="45"/>
      <c r="T761" s="45"/>
    </row>
    <row r="762" spans="2:20" x14ac:dyDescent="0.2">
      <c r="B762" s="53"/>
      <c r="C762" s="53"/>
      <c r="D762" s="53"/>
      <c r="E762" s="54"/>
      <c r="F762" s="55"/>
      <c r="G762" s="56"/>
      <c r="H762" s="56"/>
      <c r="I762" s="57"/>
      <c r="J762" s="55"/>
      <c r="K762" s="56"/>
      <c r="L762" s="58"/>
      <c r="M762" s="59"/>
      <c r="N762" s="53"/>
      <c r="O762" s="53"/>
      <c r="P762" s="53"/>
      <c r="Q762" s="53"/>
      <c r="R762" s="53"/>
      <c r="S762" s="53"/>
      <c r="T762" s="53"/>
    </row>
    <row r="763" spans="2:20" x14ac:dyDescent="0.2">
      <c r="B763" s="30" t="str">
        <f>'stocks raw'!M156</f>
        <v>069620 KS Equity</v>
      </c>
      <c r="C763" s="30" t="str">
        <f>IF(_xll.BDP($B763,C$1)="#N/A N/A","",_xll.BDP($B763,C$1))</f>
        <v>대웅제약</v>
      </c>
      <c r="D763" s="30" t="str">
        <f>IF(_xll.BDP($B763,D$1)="#N/A N/A","",_xll.BDP($B763,D$1))</f>
        <v>제약</v>
      </c>
      <c r="E763" s="39">
        <f>IF(ISERROR(IF(_xll.BDP($B763,E$1)/1000000000="#N/A N/A","",_xll.BDP($B763,E$1)/1000000000)),"",IF(_xll.BDP($B763,E$1)/1000000000="#N/A N/A","",_xll.BDP($B763,E$1)/1000000000))</f>
        <v>1199.2105125</v>
      </c>
      <c r="F763" s="40">
        <f>IF(_xll.BDP($B763,F$1)="#N/A N/A","",_xll.BDP($B763,F$1))</f>
        <v>0</v>
      </c>
      <c r="G763" s="41">
        <f>IF(_xll.BDP($B763,G$1)="#N/A N/A","",_xll.BDP($B763,G$1))</f>
        <v>6.4814819999999997</v>
      </c>
      <c r="H763" s="41">
        <f>IF(_xll.BDP($B763,H$1)="#N/A N/A","",_xll.BDP($B763,H$1))</f>
        <v>-8.4070800000000006</v>
      </c>
      <c r="I763" s="42">
        <f>IF(_xll.BDP($B763,I$1)="#N/A N/A","",_xll.BDP($B763,I$1))</f>
        <v>-2.3584900000000002</v>
      </c>
      <c r="J763" s="40">
        <f>IF(_xll.BDP($B763,J$1)="#N/A N/A","",_xll.BDP($B763,J$1))</f>
        <v>35.800760982359044</v>
      </c>
      <c r="K763" s="41">
        <f>IF(_xll.BDP($B763,K$1)="#N/A N/A","",_xll.BDP($B763,K$1))</f>
        <v>6.7</v>
      </c>
      <c r="L763" s="43">
        <f>IF(_xll.BDP($B763,L$1)="#N/A N/A","",_xll.BDP($B763,L$1))</f>
        <v>3.217683268047006</v>
      </c>
      <c r="M763" s="44" t="str">
        <f>_xll.BDS($B763,M$1,"cols=1;rows=2")</f>
        <v>대웅제약은 의약품 개발 및 생산 전문업체.  주요제품으로는 소화기계, 호흡기계,</v>
      </c>
      <c r="N763" s="45"/>
      <c r="O763" s="45"/>
      <c r="P763" s="45"/>
      <c r="Q763" s="45"/>
      <c r="R763" s="45"/>
      <c r="S763" s="45"/>
      <c r="T763" s="45"/>
    </row>
    <row r="764" spans="2:20" x14ac:dyDescent="0.2">
      <c r="E764" s="39"/>
      <c r="F764" s="40"/>
      <c r="G764" s="41"/>
      <c r="H764" s="41"/>
      <c r="I764" s="42"/>
      <c r="J764" s="40"/>
      <c r="K764" s="41"/>
      <c r="L764" s="43"/>
      <c r="M764" s="44" t="s">
        <v>5878</v>
      </c>
      <c r="N764" s="45"/>
      <c r="O764" s="45"/>
      <c r="P764" s="45"/>
      <c r="Q764" s="45"/>
      <c r="R764" s="45"/>
      <c r="S764" s="45"/>
      <c r="T764" s="45"/>
    </row>
    <row r="765" spans="2:20" x14ac:dyDescent="0.2">
      <c r="E765" s="39"/>
      <c r="F765" s="40"/>
      <c r="G765" s="41"/>
      <c r="H765" s="41"/>
      <c r="I765" s="42"/>
      <c r="J765" s="40"/>
      <c r="K765" s="41"/>
      <c r="L765" s="43"/>
      <c r="M765" s="44"/>
      <c r="N765" s="45"/>
      <c r="O765" s="45"/>
      <c r="P765" s="45"/>
      <c r="Q765" s="45"/>
      <c r="R765" s="45"/>
      <c r="S765" s="45"/>
      <c r="T765" s="45"/>
    </row>
    <row r="766" spans="2:20" x14ac:dyDescent="0.2">
      <c r="E766" s="39"/>
      <c r="F766" s="40"/>
      <c r="G766" s="41"/>
      <c r="H766" s="41"/>
      <c r="I766" s="42"/>
      <c r="J766" s="40"/>
      <c r="K766" s="41"/>
      <c r="L766" s="43"/>
      <c r="M766" s="44"/>
      <c r="N766" s="45"/>
      <c r="O766" s="45"/>
      <c r="P766" s="45"/>
      <c r="Q766" s="45"/>
      <c r="R766" s="45"/>
      <c r="S766" s="45"/>
      <c r="T766" s="45"/>
    </row>
    <row r="767" spans="2:20" x14ac:dyDescent="0.2">
      <c r="B767" s="53"/>
      <c r="C767" s="53"/>
      <c r="D767" s="53"/>
      <c r="E767" s="54"/>
      <c r="F767" s="55"/>
      <c r="G767" s="56"/>
      <c r="H767" s="56"/>
      <c r="I767" s="57"/>
      <c r="J767" s="55"/>
      <c r="K767" s="56"/>
      <c r="L767" s="58"/>
      <c r="M767" s="59"/>
      <c r="N767" s="53"/>
      <c r="O767" s="53"/>
      <c r="P767" s="53"/>
      <c r="Q767" s="53"/>
      <c r="R767" s="53"/>
      <c r="S767" s="53"/>
      <c r="T767" s="53"/>
    </row>
    <row r="768" spans="2:20" x14ac:dyDescent="0.2">
      <c r="B768" s="30" t="str">
        <f>'stocks raw'!M157</f>
        <v>000430 KS Equity</v>
      </c>
      <c r="C768" s="30" t="str">
        <f>IF(_xll.BDP($B768,C$1)="#N/A N/A","",_xll.BDP($B768,C$1))</f>
        <v>대원강업</v>
      </c>
      <c r="D768" s="30" t="str">
        <f>IF(_xll.BDP($B768,D$1)="#N/A N/A","",_xll.BDP($B768,D$1))</f>
        <v>자동차 부품</v>
      </c>
      <c r="E768" s="39">
        <f>IF(ISERROR(IF(_xll.BDP($B768,E$1)/1000000000="#N/A N/A","",_xll.BDP($B768,E$1)/1000000000)),"",IF(_xll.BDP($B768,E$1)/1000000000="#N/A N/A","",_xll.BDP($B768,E$1)/1000000000))</f>
        <v>290.77999999999997</v>
      </c>
      <c r="F768" s="40">
        <f>IF(_xll.BDP($B768,F$1)="#N/A N/A","",_xll.BDP($B768,F$1))</f>
        <v>0</v>
      </c>
      <c r="G768" s="41">
        <f>IF(_xll.BDP($B768,G$1)="#N/A N/A","",_xll.BDP($B768,G$1))</f>
        <v>0.32085560000000002</v>
      </c>
      <c r="H768" s="41">
        <f>IF(_xll.BDP($B768,H$1)="#N/A N/A","",_xll.BDP($B768,H$1))</f>
        <v>-3.0991740000000001</v>
      </c>
      <c r="I768" s="42">
        <f>IF(_xll.BDP($B768,I$1)="#N/A N/A","",_xll.BDP($B768,I$1))</f>
        <v>1.9565220000000001</v>
      </c>
      <c r="J768" s="40" t="str">
        <f>IF(_xll.BDP($B768,J$1)="#N/A N/A","",_xll.BDP($B768,J$1))</f>
        <v/>
      </c>
      <c r="K768" s="41" t="str">
        <f>IF(_xll.BDP($B768,K$1)="#N/A N/A","",_xll.BDP($B768,K$1))</f>
        <v/>
      </c>
      <c r="L768" s="43" t="str">
        <f>IF(_xll.BDP($B768,L$1)="#N/A N/A","",_xll.BDP($B768,L$1))</f>
        <v/>
      </c>
      <c r="M768" s="44" t="str">
        <f>_xll.BDS($B768,M$1,"cols=1;rows=3")</f>
        <v>대원강업은 스프링 및 시트를 생산, 공급하는 자동차 부품 전문 생산업체.</v>
      </c>
      <c r="N768" s="45"/>
      <c r="O768" s="45"/>
      <c r="P768" s="45"/>
      <c r="Q768" s="45"/>
      <c r="R768" s="45"/>
      <c r="S768" s="45"/>
      <c r="T768" s="45"/>
    </row>
    <row r="769" spans="2:20" x14ac:dyDescent="0.2">
      <c r="E769" s="39"/>
      <c r="F769" s="40"/>
      <c r="G769" s="41"/>
      <c r="H769" s="41"/>
      <c r="I769" s="42"/>
      <c r="J769" s="40"/>
      <c r="K769" s="41"/>
      <c r="L769" s="43"/>
      <c r="M769" s="44" t="s">
        <v>6286</v>
      </c>
      <c r="N769" s="45"/>
      <c r="O769" s="45"/>
      <c r="P769" s="45"/>
      <c r="Q769" s="45"/>
      <c r="R769" s="45"/>
      <c r="S769" s="45"/>
      <c r="T769" s="45"/>
    </row>
    <row r="770" spans="2:20" x14ac:dyDescent="0.2">
      <c r="E770" s="39"/>
      <c r="F770" s="40"/>
      <c r="G770" s="41"/>
      <c r="H770" s="41"/>
      <c r="I770" s="42"/>
      <c r="J770" s="40"/>
      <c r="K770" s="41"/>
      <c r="L770" s="43"/>
      <c r="M770" s="44" t="s">
        <v>6287</v>
      </c>
      <c r="N770" s="45"/>
      <c r="O770" s="45"/>
      <c r="P770" s="45"/>
      <c r="Q770" s="45"/>
      <c r="R770" s="45"/>
      <c r="S770" s="45"/>
      <c r="T770" s="45"/>
    </row>
    <row r="771" spans="2:20" x14ac:dyDescent="0.2">
      <c r="E771" s="39"/>
      <c r="F771" s="40"/>
      <c r="G771" s="41"/>
      <c r="H771" s="41"/>
      <c r="I771" s="42"/>
      <c r="J771" s="40"/>
      <c r="K771" s="41"/>
      <c r="L771" s="43"/>
      <c r="M771" s="44"/>
      <c r="N771" s="45"/>
      <c r="O771" s="45"/>
      <c r="P771" s="45"/>
      <c r="Q771" s="45"/>
      <c r="R771" s="45"/>
      <c r="S771" s="45"/>
      <c r="T771" s="45"/>
    </row>
    <row r="772" spans="2:20" x14ac:dyDescent="0.2">
      <c r="B772" s="53"/>
      <c r="C772" s="53"/>
      <c r="D772" s="53"/>
      <c r="E772" s="54"/>
      <c r="F772" s="55"/>
      <c r="G772" s="56"/>
      <c r="H772" s="56"/>
      <c r="I772" s="57"/>
      <c r="J772" s="55"/>
      <c r="K772" s="56"/>
      <c r="L772" s="58"/>
      <c r="M772" s="59"/>
      <c r="N772" s="53"/>
      <c r="O772" s="53"/>
      <c r="P772" s="53"/>
      <c r="Q772" s="53"/>
      <c r="R772" s="53"/>
      <c r="S772" s="53"/>
      <c r="T772" s="53"/>
    </row>
    <row r="773" spans="2:20" x14ac:dyDescent="0.2">
      <c r="B773" s="30" t="str">
        <f>'stocks raw'!M158</f>
        <v>006340 KS Equity</v>
      </c>
      <c r="C773" s="30" t="str">
        <f>IF(_xll.BDP($B773,C$1)="#N/A N/A","",_xll.BDP($B773,C$1))</f>
        <v>대원전선</v>
      </c>
      <c r="D773" s="30" t="str">
        <f>IF(_xll.BDP($B773,D$1)="#N/A N/A","",_xll.BDP($B773,D$1))</f>
        <v>전기 장비</v>
      </c>
      <c r="E773" s="39">
        <f>IF(ISERROR(IF(_xll.BDP($B773,E$1)/1000000000="#N/A N/A","",_xll.BDP($B773,E$1)/1000000000)),"",IF(_xll.BDP($B773,E$1)/1000000000="#N/A N/A","",_xll.BDP($B773,E$1)/1000000000))</f>
        <v>124.29558707499999</v>
      </c>
      <c r="F773" s="40">
        <f>IF(_xll.BDP($B773,F$1)="#N/A N/A","",_xll.BDP($B773,F$1))</f>
        <v>0</v>
      </c>
      <c r="G773" s="41">
        <f>IF(_xll.BDP($B773,G$1)="#N/A N/A","",_xll.BDP($B773,G$1))</f>
        <v>8.6309529999999999</v>
      </c>
      <c r="H773" s="41">
        <f>IF(_xll.BDP($B773,H$1)="#N/A N/A","",_xll.BDP($B773,H$1))</f>
        <v>-3.4391530000000001</v>
      </c>
      <c r="I773" s="42">
        <f>IF(_xll.BDP($B773,I$1)="#N/A N/A","",_xll.BDP($B773,I$1))</f>
        <v>-23.480080000000001</v>
      </c>
      <c r="J773" s="40" t="str">
        <f>IF(_xll.BDP($B773,J$1)="#N/A N/A","",_xll.BDP($B773,J$1))</f>
        <v/>
      </c>
      <c r="K773" s="41" t="str">
        <f>IF(_xll.BDP($B773,K$1)="#N/A N/A","",_xll.BDP($B773,K$1))</f>
        <v/>
      </c>
      <c r="L773" s="43" t="str">
        <f>IF(_xll.BDP($B773,L$1)="#N/A N/A","",_xll.BDP($B773,L$1))</f>
        <v/>
      </c>
      <c r="M773" s="44" t="str">
        <f>_xll.BDS($B773,M$1,"cols=1;rows=3")</f>
        <v>대원전선은 전선 제조업체.  주요생산품으로는 전력송배전용 나선, 전력전선,</v>
      </c>
      <c r="N773" s="45"/>
      <c r="O773" s="45"/>
      <c r="P773" s="45"/>
      <c r="Q773" s="45"/>
      <c r="R773" s="45"/>
      <c r="S773" s="45"/>
      <c r="T773" s="45"/>
    </row>
    <row r="774" spans="2:20" x14ac:dyDescent="0.2">
      <c r="E774" s="39"/>
      <c r="F774" s="40"/>
      <c r="G774" s="41"/>
      <c r="H774" s="41"/>
      <c r="I774" s="42"/>
      <c r="J774" s="40"/>
      <c r="K774" s="41"/>
      <c r="L774" s="43"/>
      <c r="M774" s="44" t="s">
        <v>6135</v>
      </c>
      <c r="N774" s="45"/>
      <c r="O774" s="45"/>
      <c r="P774" s="45"/>
      <c r="Q774" s="45"/>
      <c r="R774" s="45"/>
      <c r="S774" s="45"/>
      <c r="T774" s="45"/>
    </row>
    <row r="775" spans="2:20" x14ac:dyDescent="0.2">
      <c r="E775" s="39"/>
      <c r="F775" s="40"/>
      <c r="G775" s="41"/>
      <c r="H775" s="41"/>
      <c r="I775" s="42"/>
      <c r="J775" s="40"/>
      <c r="K775" s="41"/>
      <c r="L775" s="43"/>
      <c r="M775" s="44" t="s">
        <v>5819</v>
      </c>
      <c r="N775" s="45"/>
      <c r="O775" s="45"/>
      <c r="P775" s="45"/>
      <c r="Q775" s="45"/>
      <c r="R775" s="45"/>
      <c r="S775" s="45"/>
      <c r="T775" s="45"/>
    </row>
    <row r="776" spans="2:20" x14ac:dyDescent="0.2">
      <c r="E776" s="39"/>
      <c r="F776" s="40"/>
      <c r="G776" s="41"/>
      <c r="H776" s="41"/>
      <c r="I776" s="42"/>
      <c r="J776" s="40"/>
      <c r="K776" s="41"/>
      <c r="L776" s="43"/>
      <c r="M776" s="44"/>
      <c r="N776" s="45"/>
      <c r="O776" s="45"/>
      <c r="P776" s="45"/>
      <c r="Q776" s="45"/>
      <c r="R776" s="45"/>
      <c r="S776" s="45"/>
      <c r="T776" s="45"/>
    </row>
    <row r="777" spans="2:20" x14ac:dyDescent="0.2">
      <c r="B777" s="53"/>
      <c r="C777" s="53"/>
      <c r="D777" s="53"/>
      <c r="E777" s="54"/>
      <c r="F777" s="55"/>
      <c r="G777" s="56"/>
      <c r="H777" s="56"/>
      <c r="I777" s="57"/>
      <c r="J777" s="55"/>
      <c r="K777" s="56"/>
      <c r="L777" s="58"/>
      <c r="M777" s="59"/>
      <c r="N777" s="53"/>
      <c r="O777" s="53"/>
      <c r="P777" s="53"/>
      <c r="Q777" s="53"/>
      <c r="R777" s="53"/>
      <c r="S777" s="53"/>
      <c r="T777" s="53"/>
    </row>
    <row r="778" spans="2:20" x14ac:dyDescent="0.2">
      <c r="B778" s="30" t="str">
        <f>'stocks raw'!M159</f>
        <v>003220 KS Equity</v>
      </c>
      <c r="C778" s="30" t="str">
        <f>IF(_xll.BDP($B778,C$1)="#N/A N/A","",_xll.BDP($B778,C$1))</f>
        <v>대원제약</v>
      </c>
      <c r="D778" s="30" t="str">
        <f>IF(_xll.BDP($B778,D$1)="#N/A N/A","",_xll.BDP($B778,D$1))</f>
        <v>제약</v>
      </c>
      <c r="E778" s="39">
        <f>IF(ISERROR(IF(_xll.BDP($B778,E$1)/1000000000="#N/A N/A","",_xll.BDP($B778,E$1)/1000000000)),"",IF(_xll.BDP($B778,E$1)/1000000000="#N/A N/A","",_xll.BDP($B778,E$1)/1000000000))</f>
        <v>357.16638080000001</v>
      </c>
      <c r="F778" s="40">
        <f>IF(_xll.BDP($B778,F$1)="#N/A N/A","",_xll.BDP($B778,F$1))</f>
        <v>0</v>
      </c>
      <c r="G778" s="41">
        <f>IF(_xll.BDP($B778,G$1)="#N/A N/A","",_xll.BDP($B778,G$1))</f>
        <v>5.7591619999999999</v>
      </c>
      <c r="H778" s="41">
        <f>IF(_xll.BDP($B778,H$1)="#N/A N/A","",_xll.BDP($B778,H$1))</f>
        <v>-7.7625570000000002</v>
      </c>
      <c r="I778" s="42">
        <f>IF(_xll.BDP($B778,I$1)="#N/A N/A","",_xll.BDP($B778,I$1))</f>
        <v>-3.3492820000000001</v>
      </c>
      <c r="J778" s="40">
        <f>IF(_xll.BDP($B778,J$1)="#N/A N/A","",_xll.BDP($B778,J$1))</f>
        <v>15.14316664605097</v>
      </c>
      <c r="K778" s="41">
        <f>IF(_xll.BDP($B778,K$1)="#N/A N/A","",_xll.BDP($B778,K$1))</f>
        <v>14.915000000000001</v>
      </c>
      <c r="L778" s="43">
        <f>IF(_xll.BDP($B778,L$1)="#N/A N/A","",_xll.BDP($B778,L$1))</f>
        <v>2.120533429632145</v>
      </c>
      <c r="M778" s="44" t="str">
        <f>_xll.BDS($B778,M$1,"cols=1;rows=3")</f>
        <v>대원제약은 의약품 전문제조회사.  주요제품으로는 위궤양 치료제, 진해 거담제,</v>
      </c>
      <c r="N778" s="45"/>
      <c r="O778" s="45"/>
      <c r="P778" s="45"/>
      <c r="Q778" s="45"/>
      <c r="R778" s="45"/>
      <c r="S778" s="45"/>
      <c r="T778" s="45"/>
    </row>
    <row r="779" spans="2:20" x14ac:dyDescent="0.2">
      <c r="E779" s="39"/>
      <c r="F779" s="40"/>
      <c r="G779" s="41"/>
      <c r="H779" s="41"/>
      <c r="I779" s="42"/>
      <c r="J779" s="40"/>
      <c r="K779" s="41"/>
      <c r="L779" s="43"/>
      <c r="M779" s="44" t="s">
        <v>6439</v>
      </c>
      <c r="N779" s="45"/>
      <c r="O779" s="45"/>
      <c r="P779" s="45"/>
      <c r="Q779" s="45"/>
      <c r="R779" s="45"/>
      <c r="S779" s="45"/>
      <c r="T779" s="45"/>
    </row>
    <row r="780" spans="2:20" x14ac:dyDescent="0.2">
      <c r="E780" s="39"/>
      <c r="F780" s="40"/>
      <c r="G780" s="41"/>
      <c r="H780" s="41"/>
      <c r="I780" s="42"/>
      <c r="J780" s="40"/>
      <c r="K780" s="41"/>
      <c r="L780" s="43"/>
      <c r="M780" s="44" t="s">
        <v>6036</v>
      </c>
      <c r="N780" s="45"/>
      <c r="O780" s="45"/>
      <c r="P780" s="45"/>
      <c r="Q780" s="45"/>
      <c r="R780" s="45"/>
      <c r="S780" s="45"/>
      <c r="T780" s="45"/>
    </row>
    <row r="781" spans="2:20" x14ac:dyDescent="0.2">
      <c r="E781" s="39"/>
      <c r="F781" s="40"/>
      <c r="G781" s="41"/>
      <c r="H781" s="41"/>
      <c r="I781" s="42"/>
      <c r="J781" s="40"/>
      <c r="K781" s="41"/>
      <c r="L781" s="43"/>
      <c r="M781" s="44"/>
      <c r="N781" s="45"/>
      <c r="O781" s="45"/>
      <c r="P781" s="45"/>
      <c r="Q781" s="45"/>
      <c r="R781" s="45"/>
      <c r="S781" s="45"/>
      <c r="T781" s="45"/>
    </row>
    <row r="782" spans="2:20" x14ac:dyDescent="0.2">
      <c r="B782" s="53"/>
      <c r="C782" s="53"/>
      <c r="D782" s="53"/>
      <c r="E782" s="54"/>
      <c r="F782" s="55"/>
      <c r="G782" s="56"/>
      <c r="H782" s="56"/>
      <c r="I782" s="57"/>
      <c r="J782" s="55"/>
      <c r="K782" s="56"/>
      <c r="L782" s="58"/>
      <c r="M782" s="59"/>
      <c r="N782" s="53"/>
      <c r="O782" s="53"/>
      <c r="P782" s="53"/>
      <c r="Q782" s="53"/>
      <c r="R782" s="53"/>
      <c r="S782" s="53"/>
      <c r="T782" s="53"/>
    </row>
    <row r="783" spans="2:20" x14ac:dyDescent="0.2">
      <c r="B783" s="30" t="str">
        <f>'stocks raw'!M160</f>
        <v>024890 KS Equity</v>
      </c>
      <c r="C783" s="30" t="str">
        <f>IF(_xll.BDP($B783,C$1)="#N/A N/A","",_xll.BDP($B783,C$1))</f>
        <v>대원화성</v>
      </c>
      <c r="D783" s="30" t="str">
        <f>IF(_xll.BDP($B783,D$1)="#N/A N/A","",_xll.BDP($B783,D$1))</f>
        <v>화학</v>
      </c>
      <c r="E783" s="39">
        <f>IF(ISERROR(IF(_xll.BDP($B783,E$1)/1000000000="#N/A N/A","",_xll.BDP($B783,E$1)/1000000000)),"",IF(_xll.BDP($B783,E$1)/1000000000="#N/A N/A","",_xll.BDP($B783,E$1)/1000000000))</f>
        <v>125.8099136</v>
      </c>
      <c r="F783" s="40">
        <f>IF(_xll.BDP($B783,F$1)="#N/A N/A","",_xll.BDP($B783,F$1))</f>
        <v>0</v>
      </c>
      <c r="G783" s="41">
        <f>IF(_xll.BDP($B783,G$1)="#N/A N/A","",_xll.BDP($B783,G$1))</f>
        <v>5.9027779999999996</v>
      </c>
      <c r="H783" s="41">
        <f>IF(_xll.BDP($B783,H$1)="#N/A N/A","",_xll.BDP($B783,H$1))</f>
        <v>-9.226191</v>
      </c>
      <c r="I783" s="42">
        <f>IF(_xll.BDP($B783,I$1)="#N/A N/A","",_xll.BDP($B783,I$1))</f>
        <v>-3.3280509999999999</v>
      </c>
      <c r="J783" s="40" t="str">
        <f>IF(_xll.BDP($B783,J$1)="#N/A N/A","",_xll.BDP($B783,J$1))</f>
        <v/>
      </c>
      <c r="K783" s="41" t="str">
        <f>IF(_xll.BDP($B783,K$1)="#N/A N/A","",_xll.BDP($B783,K$1))</f>
        <v/>
      </c>
      <c r="L783" s="43" t="str">
        <f>IF(_xll.BDP($B783,L$1)="#N/A N/A","",_xll.BDP($B783,L$1))</f>
        <v/>
      </c>
      <c r="M783" s="44" t="str">
        <f>_xll.BDS($B783,M$1,"cols=1;rows=3")</f>
        <v>대원화성은 도배용 벽지, 신발용과 의류용 합성피혁 제조하는 회사로서 국내외 시장에</v>
      </c>
      <c r="N783" s="45"/>
      <c r="O783" s="45"/>
      <c r="P783" s="45"/>
      <c r="Q783" s="45"/>
      <c r="R783" s="45"/>
      <c r="S783" s="45"/>
      <c r="T783" s="45"/>
    </row>
    <row r="784" spans="2:20" x14ac:dyDescent="0.2">
      <c r="E784" s="39"/>
      <c r="F784" s="40"/>
      <c r="G784" s="41"/>
      <c r="H784" s="41"/>
      <c r="I784" s="42"/>
      <c r="J784" s="40"/>
      <c r="K784" s="41"/>
      <c r="L784" s="43"/>
      <c r="M784" s="44" t="s">
        <v>5917</v>
      </c>
      <c r="N784" s="45"/>
      <c r="O784" s="45"/>
      <c r="P784" s="45"/>
      <c r="Q784" s="45"/>
      <c r="R784" s="45"/>
      <c r="S784" s="45"/>
      <c r="T784" s="45"/>
    </row>
    <row r="785" spans="2:20" x14ac:dyDescent="0.2">
      <c r="E785" s="39"/>
      <c r="F785" s="40"/>
      <c r="G785" s="41"/>
      <c r="H785" s="41"/>
      <c r="I785" s="42"/>
      <c r="J785" s="40"/>
      <c r="K785" s="41"/>
      <c r="L785" s="43"/>
      <c r="M785" s="44" t="s">
        <v>5819</v>
      </c>
      <c r="N785" s="45"/>
      <c r="O785" s="45"/>
      <c r="P785" s="45"/>
      <c r="Q785" s="45"/>
      <c r="R785" s="45"/>
      <c r="S785" s="45"/>
      <c r="T785" s="45"/>
    </row>
    <row r="786" spans="2:20" x14ac:dyDescent="0.2">
      <c r="E786" s="39"/>
      <c r="F786" s="40"/>
      <c r="G786" s="41"/>
      <c r="H786" s="41"/>
      <c r="I786" s="42"/>
      <c r="J786" s="40"/>
      <c r="K786" s="41"/>
      <c r="L786" s="43"/>
      <c r="M786" s="44"/>
      <c r="N786" s="45"/>
      <c r="O786" s="45"/>
      <c r="P786" s="45"/>
      <c r="Q786" s="45"/>
      <c r="R786" s="45"/>
      <c r="S786" s="45"/>
      <c r="T786" s="45"/>
    </row>
    <row r="787" spans="2:20" x14ac:dyDescent="0.2">
      <c r="B787" s="53"/>
      <c r="C787" s="53"/>
      <c r="D787" s="53"/>
      <c r="E787" s="54"/>
      <c r="F787" s="55"/>
      <c r="G787" s="56"/>
      <c r="H787" s="56"/>
      <c r="I787" s="57"/>
      <c r="J787" s="55"/>
      <c r="K787" s="56"/>
      <c r="L787" s="58"/>
      <c r="M787" s="59"/>
      <c r="N787" s="53"/>
      <c r="O787" s="53"/>
      <c r="P787" s="53"/>
      <c r="Q787" s="53"/>
      <c r="R787" s="53"/>
      <c r="S787" s="53"/>
      <c r="T787" s="53"/>
    </row>
    <row r="788" spans="2:20" x14ac:dyDescent="0.2">
      <c r="B788" s="30" t="str">
        <f>'stocks raw'!M161</f>
        <v>000300 KS Equity</v>
      </c>
      <c r="C788" s="30" t="str">
        <f>IF(_xll.BDP($B788,C$1)="#N/A N/A","",_xll.BDP($B788,C$1))</f>
        <v>대유신소재</v>
      </c>
      <c r="D788" s="30" t="str">
        <f>IF(_xll.BDP($B788,D$1)="#N/A N/A","",_xll.BDP($B788,D$1))</f>
        <v>자동차 부품</v>
      </c>
      <c r="E788" s="39">
        <f>IF(ISERROR(IF(_xll.BDP($B788,E$1)/1000000000="#N/A N/A","",_xll.BDP($B788,E$1)/1000000000)),"",IF(_xll.BDP($B788,E$1)/1000000000="#N/A N/A","",_xll.BDP($B788,E$1)/1000000000))</f>
        <v>113.23487591</v>
      </c>
      <c r="F788" s="40">
        <f>IF(_xll.BDP($B788,F$1)="#N/A N/A","",_xll.BDP($B788,F$1))</f>
        <v>0</v>
      </c>
      <c r="G788" s="41">
        <f>IF(_xll.BDP($B788,G$1)="#N/A N/A","",_xll.BDP($B788,G$1))</f>
        <v>3.629032</v>
      </c>
      <c r="H788" s="41">
        <f>IF(_xll.BDP($B788,H$1)="#N/A N/A","",_xll.BDP($B788,H$1))</f>
        <v>-2.6515149999999998</v>
      </c>
      <c r="I788" s="42">
        <f>IF(_xll.BDP($B788,I$1)="#N/A N/A","",_xll.BDP($B788,I$1))</f>
        <v>9.3617019999999993</v>
      </c>
      <c r="J788" s="40" t="str">
        <f>IF(_xll.BDP($B788,J$1)="#N/A N/A","",_xll.BDP($B788,J$1))</f>
        <v/>
      </c>
      <c r="K788" s="41" t="str">
        <f>IF(_xll.BDP($B788,K$1)="#N/A N/A","",_xll.BDP($B788,K$1))</f>
        <v/>
      </c>
      <c r="L788" s="43" t="str">
        <f>IF(_xll.BDP($B788,L$1)="#N/A N/A","",_xll.BDP($B788,L$1))</f>
        <v/>
      </c>
      <c r="M788" s="44" t="str">
        <f>_xll.BDS($B788,M$1,"cols=1;rows=2")</f>
        <v>대유신소재는 알루미늄제품 생산업체.  주요제품에는 알루미늄휠, 항공기소재,</v>
      </c>
      <c r="N788" s="45"/>
      <c r="O788" s="45"/>
      <c r="P788" s="45"/>
      <c r="Q788" s="45"/>
      <c r="R788" s="45"/>
      <c r="S788" s="45"/>
      <c r="T788" s="45"/>
    </row>
    <row r="789" spans="2:20" x14ac:dyDescent="0.2">
      <c r="E789" s="39"/>
      <c r="F789" s="40"/>
      <c r="G789" s="41"/>
      <c r="H789" s="41"/>
      <c r="I789" s="42"/>
      <c r="J789" s="40"/>
      <c r="K789" s="41"/>
      <c r="L789" s="43"/>
      <c r="M789" s="44" t="s">
        <v>6289</v>
      </c>
      <c r="N789" s="45"/>
      <c r="O789" s="45"/>
      <c r="P789" s="45"/>
      <c r="Q789" s="45"/>
      <c r="R789" s="45"/>
      <c r="S789" s="45"/>
      <c r="T789" s="45"/>
    </row>
    <row r="790" spans="2:20" x14ac:dyDescent="0.2">
      <c r="E790" s="39"/>
      <c r="F790" s="40"/>
      <c r="G790" s="41"/>
      <c r="H790" s="41"/>
      <c r="I790" s="42"/>
      <c r="J790" s="40"/>
      <c r="K790" s="41"/>
      <c r="L790" s="43"/>
      <c r="M790" s="44"/>
      <c r="N790" s="45"/>
      <c r="O790" s="45"/>
      <c r="P790" s="45"/>
      <c r="Q790" s="45"/>
      <c r="R790" s="45"/>
      <c r="S790" s="45"/>
      <c r="T790" s="45"/>
    </row>
    <row r="791" spans="2:20" x14ac:dyDescent="0.2">
      <c r="E791" s="39"/>
      <c r="F791" s="40"/>
      <c r="G791" s="41"/>
      <c r="H791" s="41"/>
      <c r="I791" s="42"/>
      <c r="J791" s="40"/>
      <c r="K791" s="41"/>
      <c r="L791" s="43"/>
      <c r="M791" s="44"/>
      <c r="N791" s="45"/>
      <c r="O791" s="45"/>
      <c r="P791" s="45"/>
      <c r="Q791" s="45"/>
      <c r="R791" s="45"/>
      <c r="S791" s="45"/>
      <c r="T791" s="45"/>
    </row>
    <row r="792" spans="2:20" x14ac:dyDescent="0.2">
      <c r="B792" s="53"/>
      <c r="C792" s="53"/>
      <c r="D792" s="53"/>
      <c r="E792" s="54"/>
      <c r="F792" s="55"/>
      <c r="G792" s="56"/>
      <c r="H792" s="56"/>
      <c r="I792" s="57"/>
      <c r="J792" s="55"/>
      <c r="K792" s="56"/>
      <c r="L792" s="58"/>
      <c r="M792" s="59"/>
      <c r="N792" s="53"/>
      <c r="O792" s="53"/>
      <c r="P792" s="53"/>
      <c r="Q792" s="53"/>
      <c r="R792" s="53"/>
      <c r="S792" s="53"/>
      <c r="T792" s="53"/>
    </row>
    <row r="793" spans="2:20" x14ac:dyDescent="0.2">
      <c r="B793" s="30" t="str">
        <f>'stocks raw'!M162</f>
        <v>002880 KS Equity</v>
      </c>
      <c r="C793" s="30" t="str">
        <f>IF(_xll.BDP($B793,C$1)="#N/A N/A","",_xll.BDP($B793,C$1))</f>
        <v>대유에이텍</v>
      </c>
      <c r="D793" s="30" t="str">
        <f>IF(_xll.BDP($B793,D$1)="#N/A N/A","",_xll.BDP($B793,D$1))</f>
        <v>자동차 부품</v>
      </c>
      <c r="E793" s="39">
        <f>IF(ISERROR(IF(_xll.BDP($B793,E$1)/1000000000="#N/A N/A","",_xll.BDP($B793,E$1)/1000000000)),"",IF(_xll.BDP($B793,E$1)/1000000000="#N/A N/A","",_xll.BDP($B793,E$1)/1000000000))</f>
        <v>236.84814698999998</v>
      </c>
      <c r="F793" s="40">
        <f>IF(_xll.BDP($B793,F$1)="#N/A N/A","",_xll.BDP($B793,F$1))</f>
        <v>0</v>
      </c>
      <c r="G793" s="41">
        <f>IF(_xll.BDP($B793,G$1)="#N/A N/A","",_xll.BDP($B793,G$1))</f>
        <v>9.0526309999999999</v>
      </c>
      <c r="H793" s="41">
        <f>IF(_xll.BDP($B793,H$1)="#N/A N/A","",_xll.BDP($B793,H$1))</f>
        <v>9.7457630000000002</v>
      </c>
      <c r="I793" s="42">
        <f>IF(_xll.BDP($B793,I$1)="#N/A N/A","",_xll.BDP($B793,I$1))</f>
        <v>12.12121</v>
      </c>
      <c r="J793" s="40" t="str">
        <f>IF(_xll.BDP($B793,J$1)="#N/A N/A","",_xll.BDP($B793,J$1))</f>
        <v/>
      </c>
      <c r="K793" s="41" t="str">
        <f>IF(_xll.BDP($B793,K$1)="#N/A N/A","",_xll.BDP($B793,K$1))</f>
        <v/>
      </c>
      <c r="L793" s="43" t="str">
        <f>IF(_xll.BDP($B793,L$1)="#N/A N/A","",_xll.BDP($B793,L$1))</f>
        <v/>
      </c>
      <c r="M793" s="44" t="str">
        <f>_xll.BDS($B793,M$1,"cols=1;rows=2")</f>
        <v>대유에이텍은 자동차 시트 및 핸들 부품제작 전문업체이다.  이 회사는 또한 광통신</v>
      </c>
      <c r="N793" s="45"/>
      <c r="O793" s="45"/>
      <c r="P793" s="45"/>
      <c r="Q793" s="45"/>
      <c r="R793" s="45"/>
      <c r="S793" s="45"/>
      <c r="T793" s="45"/>
    </row>
    <row r="794" spans="2:20" x14ac:dyDescent="0.2">
      <c r="E794" s="39"/>
      <c r="F794" s="40"/>
      <c r="G794" s="41"/>
      <c r="H794" s="41"/>
      <c r="I794" s="42"/>
      <c r="J794" s="40"/>
      <c r="K794" s="41"/>
      <c r="L794" s="43"/>
      <c r="M794" s="44" t="s">
        <v>6183</v>
      </c>
      <c r="N794" s="45"/>
      <c r="O794" s="45"/>
      <c r="P794" s="45"/>
      <c r="Q794" s="45"/>
      <c r="R794" s="45"/>
      <c r="S794" s="45"/>
      <c r="T794" s="45"/>
    </row>
    <row r="795" spans="2:20" x14ac:dyDescent="0.2">
      <c r="E795" s="39"/>
      <c r="F795" s="40"/>
      <c r="G795" s="41"/>
      <c r="H795" s="41"/>
      <c r="I795" s="42"/>
      <c r="J795" s="40"/>
      <c r="K795" s="41"/>
      <c r="L795" s="43"/>
      <c r="M795" s="44"/>
      <c r="N795" s="45"/>
      <c r="O795" s="45"/>
      <c r="P795" s="45"/>
      <c r="Q795" s="45"/>
      <c r="R795" s="45"/>
      <c r="S795" s="45"/>
      <c r="T795" s="45"/>
    </row>
    <row r="796" spans="2:20" x14ac:dyDescent="0.2">
      <c r="E796" s="39"/>
      <c r="F796" s="40"/>
      <c r="G796" s="41"/>
      <c r="H796" s="41"/>
      <c r="I796" s="42"/>
      <c r="J796" s="40"/>
      <c r="K796" s="41"/>
      <c r="L796" s="43"/>
      <c r="M796" s="44"/>
      <c r="N796" s="45"/>
      <c r="O796" s="45"/>
      <c r="P796" s="45"/>
      <c r="Q796" s="45"/>
      <c r="R796" s="45"/>
      <c r="S796" s="45"/>
      <c r="T796" s="45"/>
    </row>
    <row r="797" spans="2:20" x14ac:dyDescent="0.2">
      <c r="B797" s="53"/>
      <c r="C797" s="53"/>
      <c r="D797" s="53"/>
      <c r="E797" s="54"/>
      <c r="F797" s="55"/>
      <c r="G797" s="56"/>
      <c r="H797" s="56"/>
      <c r="I797" s="57"/>
      <c r="J797" s="55"/>
      <c r="K797" s="56"/>
      <c r="L797" s="58"/>
      <c r="M797" s="59"/>
      <c r="N797" s="53"/>
      <c r="O797" s="53"/>
      <c r="P797" s="53"/>
      <c r="Q797" s="53"/>
      <c r="R797" s="53"/>
      <c r="S797" s="53"/>
      <c r="T797" s="53"/>
    </row>
    <row r="798" spans="2:20" x14ac:dyDescent="0.2">
      <c r="B798" s="30" t="str">
        <f>'stocks raw'!M163</f>
        <v>012800 KS Equity</v>
      </c>
      <c r="C798" s="30" t="str">
        <f>IF(_xll.BDP($B798,C$1)="#N/A N/A","",_xll.BDP($B798,C$1))</f>
        <v>대창</v>
      </c>
      <c r="D798" s="30" t="str">
        <f>IF(_xll.BDP($B798,D$1)="#N/A N/A","",_xll.BDP($B798,D$1))</f>
        <v>금속 &amp; 채광</v>
      </c>
      <c r="E798" s="39">
        <f>IF(ISERROR(IF(_xll.BDP($B798,E$1)/1000000000="#N/A N/A","",_xll.BDP($B798,E$1)/1000000000)),"",IF(_xll.BDP($B798,E$1)/1000000000="#N/A N/A","",_xll.BDP($B798,E$1)/1000000000))</f>
        <v>103.444466365</v>
      </c>
      <c r="F798" s="40">
        <f>IF(_xll.BDP($B798,F$1)="#N/A N/A","",_xll.BDP($B798,F$1))</f>
        <v>0</v>
      </c>
      <c r="G798" s="41">
        <f>IF(_xll.BDP($B798,G$1)="#N/A N/A","",_xll.BDP($B798,G$1))</f>
        <v>6.5727700000000002</v>
      </c>
      <c r="H798" s="41">
        <f>IF(_xll.BDP($B798,H$1)="#N/A N/A","",_xll.BDP($B798,H$1))</f>
        <v>9.1346150000000002</v>
      </c>
      <c r="I798" s="42">
        <f>IF(_xll.BDP($B798,I$1)="#N/A N/A","",_xll.BDP($B798,I$1))</f>
        <v>17.01031</v>
      </c>
      <c r="J798" s="40" t="str">
        <f>IF(_xll.BDP($B798,J$1)="#N/A N/A","",_xll.BDP($B798,J$1))</f>
        <v/>
      </c>
      <c r="K798" s="41" t="str">
        <f>IF(_xll.BDP($B798,K$1)="#N/A N/A","",_xll.BDP($B798,K$1))</f>
        <v/>
      </c>
      <c r="L798" s="43" t="str">
        <f>IF(_xll.BDP($B798,L$1)="#N/A N/A","",_xll.BDP($B798,L$1))</f>
        <v/>
      </c>
      <c r="M798" s="44" t="str">
        <f>_xll.BDS($B798,M$1,"cols=1;rows=3")</f>
        <v>대창공업은 비철금속 제조업체로서 황동봉, 동합금괴 등을 생산하고 있으며,</v>
      </c>
      <c r="N798" s="45"/>
      <c r="O798" s="45"/>
      <c r="P798" s="45"/>
      <c r="Q798" s="45"/>
      <c r="R798" s="45"/>
      <c r="S798" s="45"/>
      <c r="T798" s="45"/>
    </row>
    <row r="799" spans="2:20" x14ac:dyDescent="0.2">
      <c r="E799" s="39"/>
      <c r="F799" s="40"/>
      <c r="G799" s="41"/>
      <c r="H799" s="41"/>
      <c r="I799" s="42"/>
      <c r="J799" s="40"/>
      <c r="K799" s="41"/>
      <c r="L799" s="43"/>
      <c r="M799" s="44" t="s">
        <v>6792</v>
      </c>
      <c r="N799" s="45"/>
      <c r="O799" s="45"/>
      <c r="P799" s="45"/>
      <c r="Q799" s="45"/>
      <c r="R799" s="45"/>
      <c r="S799" s="45"/>
      <c r="T799" s="45"/>
    </row>
    <row r="800" spans="2:20" x14ac:dyDescent="0.2">
      <c r="E800" s="39"/>
      <c r="F800" s="40"/>
      <c r="G800" s="41"/>
      <c r="H800" s="41"/>
      <c r="I800" s="42"/>
      <c r="J800" s="40"/>
      <c r="K800" s="41"/>
      <c r="L800" s="43"/>
      <c r="M800" s="44" t="s">
        <v>5819</v>
      </c>
      <c r="N800" s="45"/>
      <c r="O800" s="45"/>
      <c r="P800" s="45"/>
      <c r="Q800" s="45"/>
      <c r="R800" s="45"/>
      <c r="S800" s="45"/>
      <c r="T800" s="45"/>
    </row>
    <row r="801" spans="2:20" x14ac:dyDescent="0.2">
      <c r="E801" s="39"/>
      <c r="F801" s="40"/>
      <c r="G801" s="41"/>
      <c r="H801" s="41"/>
      <c r="I801" s="42"/>
      <c r="J801" s="40"/>
      <c r="K801" s="41"/>
      <c r="L801" s="43"/>
      <c r="M801" s="44"/>
      <c r="N801" s="45"/>
      <c r="O801" s="45"/>
      <c r="P801" s="45"/>
      <c r="Q801" s="45"/>
      <c r="R801" s="45"/>
      <c r="S801" s="45"/>
      <c r="T801" s="45"/>
    </row>
    <row r="802" spans="2:20" x14ac:dyDescent="0.2">
      <c r="B802" s="53"/>
      <c r="C802" s="53"/>
      <c r="D802" s="53"/>
      <c r="E802" s="54"/>
      <c r="F802" s="55"/>
      <c r="G802" s="56"/>
      <c r="H802" s="56"/>
      <c r="I802" s="57"/>
      <c r="J802" s="55"/>
      <c r="K802" s="56"/>
      <c r="L802" s="58"/>
      <c r="M802" s="59"/>
      <c r="N802" s="53"/>
      <c r="O802" s="53"/>
      <c r="P802" s="53"/>
      <c r="Q802" s="53"/>
      <c r="R802" s="53"/>
      <c r="S802" s="53"/>
      <c r="T802" s="53"/>
    </row>
    <row r="803" spans="2:20" x14ac:dyDescent="0.2">
      <c r="B803" s="30" t="str">
        <f>'stocks raw'!M164</f>
        <v>015230 KS Equity</v>
      </c>
      <c r="C803" s="30" t="str">
        <f>IF(_xll.BDP($B803,C$1)="#N/A N/A","",_xll.BDP($B803,C$1))</f>
        <v>대창단조</v>
      </c>
      <c r="D803" s="30" t="str">
        <f>IF(_xll.BDP($B803,D$1)="#N/A N/A","",_xll.BDP($B803,D$1))</f>
        <v>기계</v>
      </c>
      <c r="E803" s="39">
        <f>IF(ISERROR(IF(_xll.BDP($B803,E$1)/1000000000="#N/A N/A","",_xll.BDP($B803,E$1)/1000000000)),"",IF(_xll.BDP($B803,E$1)/1000000000="#N/A N/A","",_xll.BDP($B803,E$1)/1000000000))</f>
        <v>80.2</v>
      </c>
      <c r="F803" s="40">
        <f>IF(_xll.BDP($B803,F$1)="#N/A N/A","",_xll.BDP($B803,F$1))</f>
        <v>0</v>
      </c>
      <c r="G803" s="41">
        <f>IF(_xll.BDP($B803,G$1)="#N/A N/A","",_xll.BDP($B803,G$1))</f>
        <v>1.262626</v>
      </c>
      <c r="H803" s="41">
        <f>IF(_xll.BDP($B803,H$1)="#N/A N/A","",_xll.BDP($B803,H$1))</f>
        <v>0.25</v>
      </c>
      <c r="I803" s="42">
        <f>IF(_xll.BDP($B803,I$1)="#N/A N/A","",_xll.BDP($B803,I$1))</f>
        <v>-3.8369309999999999</v>
      </c>
      <c r="J803" s="40" t="str">
        <f>IF(_xll.BDP($B803,J$1)="#N/A N/A","",_xll.BDP($B803,J$1))</f>
        <v/>
      </c>
      <c r="K803" s="41" t="str">
        <f>IF(_xll.BDP($B803,K$1)="#N/A N/A","",_xll.BDP($B803,K$1))</f>
        <v/>
      </c>
      <c r="L803" s="43" t="str">
        <f>IF(_xll.BDP($B803,L$1)="#N/A N/A","",_xll.BDP($B803,L$1))</f>
        <v/>
      </c>
      <c r="M803" s="44" t="str">
        <f>_xll.BDS($B803,M$1,"cols=1;rows=3")</f>
        <v>대창단조는 단조제품 제조, 가공, 판매업체.  동사는 자동차, 중장비, 농기구 등에</v>
      </c>
      <c r="N803" s="45"/>
      <c r="O803" s="45"/>
      <c r="P803" s="45"/>
      <c r="Q803" s="45"/>
      <c r="R803" s="45"/>
      <c r="S803" s="45"/>
      <c r="T803" s="45"/>
    </row>
    <row r="804" spans="2:20" x14ac:dyDescent="0.2">
      <c r="E804" s="39"/>
      <c r="F804" s="40"/>
      <c r="G804" s="41"/>
      <c r="H804" s="41"/>
      <c r="I804" s="42"/>
      <c r="J804" s="40"/>
      <c r="K804" s="41"/>
      <c r="L804" s="43"/>
      <c r="M804" s="44" t="s">
        <v>8510</v>
      </c>
      <c r="N804" s="45"/>
      <c r="O804" s="45"/>
      <c r="P804" s="45"/>
      <c r="Q804" s="45"/>
      <c r="R804" s="45"/>
      <c r="S804" s="45"/>
      <c r="T804" s="45"/>
    </row>
    <row r="805" spans="2:20" x14ac:dyDescent="0.2">
      <c r="E805" s="39"/>
      <c r="F805" s="40"/>
      <c r="G805" s="41"/>
      <c r="H805" s="41"/>
      <c r="I805" s="42"/>
      <c r="J805" s="40"/>
      <c r="K805" s="41"/>
      <c r="L805" s="43"/>
      <c r="M805" s="44" t="s">
        <v>8511</v>
      </c>
      <c r="N805" s="45"/>
      <c r="O805" s="45"/>
      <c r="P805" s="45"/>
      <c r="Q805" s="45"/>
      <c r="R805" s="45"/>
      <c r="S805" s="45"/>
      <c r="T805" s="45"/>
    </row>
    <row r="806" spans="2:20" x14ac:dyDescent="0.2">
      <c r="E806" s="39"/>
      <c r="F806" s="40"/>
      <c r="G806" s="41"/>
      <c r="H806" s="41"/>
      <c r="I806" s="42"/>
      <c r="J806" s="40"/>
      <c r="K806" s="41"/>
      <c r="L806" s="43"/>
      <c r="M806" s="44"/>
      <c r="N806" s="45"/>
      <c r="O806" s="45"/>
      <c r="P806" s="45"/>
      <c r="Q806" s="45"/>
      <c r="R806" s="45"/>
      <c r="S806" s="45"/>
      <c r="T806" s="45"/>
    </row>
    <row r="807" spans="2:20" x14ac:dyDescent="0.2">
      <c r="B807" s="53"/>
      <c r="C807" s="53"/>
      <c r="D807" s="53"/>
      <c r="E807" s="54"/>
      <c r="F807" s="55"/>
      <c r="G807" s="56"/>
      <c r="H807" s="56"/>
      <c r="I807" s="57"/>
      <c r="J807" s="55"/>
      <c r="K807" s="56"/>
      <c r="L807" s="58"/>
      <c r="M807" s="59"/>
      <c r="N807" s="53"/>
      <c r="O807" s="53"/>
      <c r="P807" s="53"/>
      <c r="Q807" s="53"/>
      <c r="R807" s="53"/>
      <c r="S807" s="53"/>
      <c r="T807" s="53"/>
    </row>
    <row r="808" spans="2:20" x14ac:dyDescent="0.2">
      <c r="B808" s="30" t="str">
        <f>'stocks raw'!M165</f>
        <v>001070 KS Equity</v>
      </c>
      <c r="C808" s="30" t="str">
        <f>IF(_xll.BDP($B808,C$1)="#N/A N/A","",_xll.BDP($B808,C$1))</f>
        <v>대한방직</v>
      </c>
      <c r="D808" s="30" t="str">
        <f>IF(_xll.BDP($B808,D$1)="#N/A N/A","",_xll.BDP($B808,D$1))</f>
        <v>섬유, 의류 &amp; 사치품</v>
      </c>
      <c r="E808" s="39">
        <f>IF(ISERROR(IF(_xll.BDP($B808,E$1)/1000000000="#N/A N/A","",_xll.BDP($B808,E$1)/1000000000)),"",IF(_xll.BDP($B808,E$1)/1000000000="#N/A N/A","",_xll.BDP($B808,E$1)/1000000000))</f>
        <v>57.77</v>
      </c>
      <c r="F808" s="40">
        <f>IF(_xll.BDP($B808,F$1)="#N/A N/A","",_xll.BDP($B808,F$1))</f>
        <v>0</v>
      </c>
      <c r="G808" s="41">
        <f>IF(_xll.BDP($B808,G$1)="#N/A N/A","",_xll.BDP($B808,G$1))</f>
        <v>5.8252430000000004</v>
      </c>
      <c r="H808" s="41">
        <f>IF(_xll.BDP($B808,H$1)="#N/A N/A","",_xll.BDP($B808,H$1))</f>
        <v>-4.7202799999999998</v>
      </c>
      <c r="I808" s="42">
        <f>IF(_xll.BDP($B808,I$1)="#N/A N/A","",_xll.BDP($B808,I$1))</f>
        <v>8.1349210000000003</v>
      </c>
      <c r="J808" s="40" t="str">
        <f>IF(_xll.BDP($B808,J$1)="#N/A N/A","",_xll.BDP($B808,J$1))</f>
        <v/>
      </c>
      <c r="K808" s="41" t="str">
        <f>IF(_xll.BDP($B808,K$1)="#N/A N/A","",_xll.BDP($B808,K$1))</f>
        <v/>
      </c>
      <c r="L808" s="43" t="str">
        <f>IF(_xll.BDP($B808,L$1)="#N/A N/A","",_xll.BDP($B808,L$1))</f>
        <v/>
      </c>
      <c r="M808" s="44" t="str">
        <f>_xll.BDS($B808,M$1,"cols=1;rows=2")</f>
        <v>대한방직은 메리야스용 및 군복원단용 사류 및 포류 방직업체로서 생산제품을 주로</v>
      </c>
      <c r="N808" s="45"/>
      <c r="O808" s="45"/>
      <c r="P808" s="45"/>
      <c r="Q808" s="45"/>
      <c r="R808" s="45"/>
      <c r="S808" s="45"/>
      <c r="T808" s="45"/>
    </row>
    <row r="809" spans="2:20" x14ac:dyDescent="0.2">
      <c r="E809" s="39"/>
      <c r="F809" s="40"/>
      <c r="G809" s="41"/>
      <c r="H809" s="41"/>
      <c r="I809" s="42"/>
      <c r="J809" s="40"/>
      <c r="K809" s="41"/>
      <c r="L809" s="43"/>
      <c r="M809" s="44" t="s">
        <v>6248</v>
      </c>
      <c r="N809" s="45"/>
      <c r="O809" s="45"/>
      <c r="P809" s="45"/>
      <c r="Q809" s="45"/>
      <c r="R809" s="45"/>
      <c r="S809" s="45"/>
      <c r="T809" s="45"/>
    </row>
    <row r="810" spans="2:20" x14ac:dyDescent="0.2">
      <c r="E810" s="39"/>
      <c r="F810" s="40"/>
      <c r="G810" s="41"/>
      <c r="H810" s="41"/>
      <c r="I810" s="42"/>
      <c r="J810" s="40"/>
      <c r="K810" s="41"/>
      <c r="L810" s="43"/>
      <c r="M810" s="44"/>
      <c r="N810" s="45"/>
      <c r="O810" s="45"/>
      <c r="P810" s="45"/>
      <c r="Q810" s="45"/>
      <c r="R810" s="45"/>
      <c r="S810" s="45"/>
      <c r="T810" s="45"/>
    </row>
    <row r="811" spans="2:20" x14ac:dyDescent="0.2">
      <c r="E811" s="39"/>
      <c r="F811" s="40"/>
      <c r="G811" s="41"/>
      <c r="H811" s="41"/>
      <c r="I811" s="42"/>
      <c r="J811" s="40"/>
      <c r="K811" s="41"/>
      <c r="L811" s="43"/>
      <c r="M811" s="44"/>
      <c r="N811" s="45"/>
      <c r="O811" s="45"/>
      <c r="P811" s="45"/>
      <c r="Q811" s="45"/>
      <c r="R811" s="45"/>
      <c r="S811" s="45"/>
      <c r="T811" s="45"/>
    </row>
    <row r="812" spans="2:20" x14ac:dyDescent="0.2">
      <c r="B812" s="53"/>
      <c r="C812" s="53"/>
      <c r="D812" s="53"/>
      <c r="E812" s="54"/>
      <c r="F812" s="55"/>
      <c r="G812" s="56"/>
      <c r="H812" s="56"/>
      <c r="I812" s="57"/>
      <c r="J812" s="55"/>
      <c r="K812" s="56"/>
      <c r="L812" s="58"/>
      <c r="M812" s="59"/>
      <c r="N812" s="53"/>
      <c r="O812" s="53"/>
      <c r="P812" s="53"/>
      <c r="Q812" s="53"/>
      <c r="R812" s="53"/>
      <c r="S812" s="53"/>
      <c r="T812" s="53"/>
    </row>
    <row r="813" spans="2:20" x14ac:dyDescent="0.2">
      <c r="B813" s="30" t="str">
        <f>'stocks raw'!M166</f>
        <v>006650 KS Equity</v>
      </c>
      <c r="C813" s="30" t="str">
        <f>IF(_xll.BDP($B813,C$1)="#N/A N/A","",_xll.BDP($B813,C$1))</f>
        <v>대한유화</v>
      </c>
      <c r="D813" s="30" t="str">
        <f>IF(_xll.BDP($B813,D$1)="#N/A N/A","",_xll.BDP($B813,D$1))</f>
        <v>화학</v>
      </c>
      <c r="E813" s="39">
        <f>IF(ISERROR(IF(_xll.BDP($B813,E$1)/1000000000="#N/A N/A","",_xll.BDP($B813,E$1)/1000000000)),"",IF(_xll.BDP($B813,E$1)/1000000000="#N/A N/A","",_xll.BDP($B813,E$1)/1000000000))</f>
        <v>1550.25</v>
      </c>
      <c r="F813" s="40">
        <f>IF(_xll.BDP($B813,F$1)="#N/A N/A","",_xll.BDP($B813,F$1))</f>
        <v>0</v>
      </c>
      <c r="G813" s="41">
        <f>IF(_xll.BDP($B813,G$1)="#N/A N/A","",_xll.BDP($B813,G$1))</f>
        <v>3.246753</v>
      </c>
      <c r="H813" s="41">
        <f>IF(_xll.BDP($B813,H$1)="#N/A N/A","",_xll.BDP($B813,H$1))</f>
        <v>10.93023</v>
      </c>
      <c r="I813" s="42">
        <f>IF(_xll.BDP($B813,I$1)="#N/A N/A","",_xll.BDP($B813,I$1))</f>
        <v>-11.00746</v>
      </c>
      <c r="J813" s="40">
        <f>IF(_xll.BDP($B813,J$1)="#N/A N/A","",_xll.BDP($B813,J$1))</f>
        <v>6.1116682509597045</v>
      </c>
      <c r="K813" s="41">
        <f>IF(_xll.BDP($B813,K$1)="#N/A N/A","",_xll.BDP($B813,K$1))</f>
        <v>22.175000000000001</v>
      </c>
      <c r="L813" s="43">
        <f>IF(_xll.BDP($B813,L$1)="#N/A N/A","",_xll.BDP($B813,L$1))</f>
        <v>1.2164886389524712</v>
      </c>
      <c r="M813" s="44" t="str">
        <f>_xll.BDS($B813,M$1,"cols=1;rows=3")</f>
        <v>대한유화공업은 화학제품 제조업체로 폴리에틸렌과 폴리프로필렌 등의 합성수지</v>
      </c>
      <c r="N813" s="45"/>
      <c r="O813" s="45"/>
      <c r="P813" s="45"/>
      <c r="Q813" s="45"/>
      <c r="R813" s="45"/>
      <c r="S813" s="45"/>
      <c r="T813" s="45"/>
    </row>
    <row r="814" spans="2:20" x14ac:dyDescent="0.2">
      <c r="E814" s="39"/>
      <c r="F814" s="40"/>
      <c r="G814" s="41"/>
      <c r="H814" s="41"/>
      <c r="I814" s="42"/>
      <c r="J814" s="40"/>
      <c r="K814" s="41"/>
      <c r="L814" s="43"/>
      <c r="M814" s="44" t="s">
        <v>6134</v>
      </c>
      <c r="N814" s="45"/>
      <c r="O814" s="45"/>
      <c r="P814" s="45"/>
      <c r="Q814" s="45"/>
      <c r="R814" s="45"/>
      <c r="S814" s="45"/>
      <c r="T814" s="45"/>
    </row>
    <row r="815" spans="2:20" x14ac:dyDescent="0.2">
      <c r="E815" s="39"/>
      <c r="F815" s="40"/>
      <c r="G815" s="41"/>
      <c r="H815" s="41"/>
      <c r="I815" s="42"/>
      <c r="J815" s="40"/>
      <c r="K815" s="41"/>
      <c r="L815" s="43"/>
      <c r="M815" s="44" t="s">
        <v>6809</v>
      </c>
      <c r="N815" s="45"/>
      <c r="O815" s="45"/>
      <c r="P815" s="45"/>
      <c r="Q815" s="45"/>
      <c r="R815" s="45"/>
      <c r="S815" s="45"/>
      <c r="T815" s="45"/>
    </row>
    <row r="816" spans="2:20" x14ac:dyDescent="0.2">
      <c r="E816" s="39"/>
      <c r="F816" s="40"/>
      <c r="G816" s="41"/>
      <c r="H816" s="41"/>
      <c r="I816" s="42"/>
      <c r="J816" s="40"/>
      <c r="K816" s="41"/>
      <c r="L816" s="43"/>
      <c r="M816" s="44"/>
      <c r="N816" s="45"/>
      <c r="O816" s="45"/>
      <c r="P816" s="45"/>
      <c r="Q816" s="45"/>
      <c r="R816" s="45"/>
      <c r="S816" s="45"/>
      <c r="T816" s="45"/>
    </row>
    <row r="817" spans="2:20" x14ac:dyDescent="0.2">
      <c r="B817" s="53"/>
      <c r="C817" s="53"/>
      <c r="D817" s="53"/>
      <c r="E817" s="54"/>
      <c r="F817" s="55"/>
      <c r="G817" s="56"/>
      <c r="H817" s="56"/>
      <c r="I817" s="57"/>
      <c r="J817" s="55"/>
      <c r="K817" s="56"/>
      <c r="L817" s="58"/>
      <c r="M817" s="59"/>
      <c r="N817" s="53"/>
      <c r="O817" s="53"/>
      <c r="P817" s="53"/>
      <c r="Q817" s="53"/>
      <c r="R817" s="53"/>
      <c r="S817" s="53"/>
      <c r="T817" s="53"/>
    </row>
    <row r="818" spans="2:20" x14ac:dyDescent="0.2">
      <c r="B818" s="30" t="str">
        <f>'stocks raw'!M167</f>
        <v>001440 KS Equity</v>
      </c>
      <c r="C818" s="30" t="str">
        <f>IF(_xll.BDP($B818,C$1)="#N/A N/A","",_xll.BDP($B818,C$1))</f>
        <v>대한전선</v>
      </c>
      <c r="D818" s="30" t="str">
        <f>IF(_xll.BDP($B818,D$1)="#N/A N/A","",_xll.BDP($B818,D$1))</f>
        <v>전기 장비</v>
      </c>
      <c r="E818" s="39">
        <f>IF(ISERROR(IF(_xll.BDP($B818,E$1)/1000000000="#N/A N/A","",_xll.BDP($B818,E$1)/1000000000)),"",IF(_xll.BDP($B818,E$1)/1000000000="#N/A N/A","",_xll.BDP($B818,E$1)/1000000000))</f>
        <v>1909.9348100700001</v>
      </c>
      <c r="F818" s="40">
        <f>IF(_xll.BDP($B818,F$1)="#N/A N/A","",_xll.BDP($B818,F$1))</f>
        <v>0</v>
      </c>
      <c r="G818" s="41">
        <f>IF(_xll.BDP($B818,G$1)="#N/A N/A","",_xll.BDP($B818,G$1))</f>
        <v>4.9411759999999996</v>
      </c>
      <c r="H818" s="41">
        <f>IF(_xll.BDP($B818,H$1)="#N/A N/A","",_xll.BDP($B818,H$1))</f>
        <v>-8.6065579999999997</v>
      </c>
      <c r="I818" s="42">
        <f>IF(_xll.BDP($B818,I$1)="#N/A N/A","",_xll.BDP($B818,I$1))</f>
        <v>-41.083219999999997</v>
      </c>
      <c r="J818" s="40" t="str">
        <f>IF(_xll.BDP($B818,J$1)="#N/A N/A","",_xll.BDP($B818,J$1))</f>
        <v/>
      </c>
      <c r="K818" s="41" t="str">
        <f>IF(_xll.BDP($B818,K$1)="#N/A N/A","",_xll.BDP($B818,K$1))</f>
        <v/>
      </c>
      <c r="L818" s="43" t="str">
        <f>IF(_xll.BDP($B818,L$1)="#N/A N/A","",_xll.BDP($B818,L$1))</f>
        <v/>
      </c>
      <c r="M818" s="44" t="str">
        <f>_xll.BDS($B818,M$1,"cols=1;rows=3")</f>
        <v>대한전선은 초 고압 케이블, 가공전선, 전력 케이블, 통신 케이블, 절연 전선, 계장용</v>
      </c>
      <c r="N818" s="45"/>
      <c r="O818" s="45"/>
      <c r="P818" s="45"/>
      <c r="Q818" s="45"/>
      <c r="R818" s="45"/>
      <c r="S818" s="45"/>
      <c r="T818" s="45"/>
    </row>
    <row r="819" spans="2:20" x14ac:dyDescent="0.2">
      <c r="E819" s="39"/>
      <c r="F819" s="40"/>
      <c r="G819" s="41"/>
      <c r="H819" s="41"/>
      <c r="I819" s="42"/>
      <c r="J819" s="40"/>
      <c r="K819" s="41"/>
      <c r="L819" s="43"/>
      <c r="M819" s="44" t="s">
        <v>6204</v>
      </c>
      <c r="N819" s="45"/>
      <c r="O819" s="45"/>
      <c r="P819" s="45"/>
      <c r="Q819" s="45"/>
      <c r="R819" s="45"/>
      <c r="S819" s="45"/>
      <c r="T819" s="45"/>
    </row>
    <row r="820" spans="2:20" x14ac:dyDescent="0.2">
      <c r="E820" s="39"/>
      <c r="F820" s="40"/>
      <c r="G820" s="41"/>
      <c r="H820" s="41"/>
      <c r="I820" s="42"/>
      <c r="J820" s="40"/>
      <c r="K820" s="41"/>
      <c r="L820" s="43"/>
      <c r="M820" s="44" t="s">
        <v>6205</v>
      </c>
      <c r="N820" s="45"/>
      <c r="O820" s="45"/>
      <c r="P820" s="45"/>
      <c r="Q820" s="45"/>
      <c r="R820" s="45"/>
      <c r="S820" s="45"/>
      <c r="T820" s="45"/>
    </row>
    <row r="821" spans="2:20" x14ac:dyDescent="0.2">
      <c r="E821" s="39"/>
      <c r="F821" s="40"/>
      <c r="G821" s="41"/>
      <c r="H821" s="41"/>
      <c r="I821" s="42"/>
      <c r="J821" s="40"/>
      <c r="K821" s="41"/>
      <c r="L821" s="43"/>
      <c r="M821" s="44"/>
      <c r="N821" s="45"/>
      <c r="O821" s="45"/>
      <c r="P821" s="45"/>
      <c r="Q821" s="45"/>
      <c r="R821" s="45"/>
      <c r="S821" s="45"/>
      <c r="T821" s="45"/>
    </row>
    <row r="822" spans="2:20" x14ac:dyDescent="0.2">
      <c r="B822" s="53"/>
      <c r="C822" s="53"/>
      <c r="D822" s="53"/>
      <c r="E822" s="54"/>
      <c r="F822" s="55"/>
      <c r="G822" s="56"/>
      <c r="H822" s="56"/>
      <c r="I822" s="57"/>
      <c r="J822" s="55"/>
      <c r="K822" s="56"/>
      <c r="L822" s="58"/>
      <c r="M822" s="59"/>
      <c r="N822" s="53"/>
      <c r="O822" s="53"/>
      <c r="P822" s="53"/>
      <c r="Q822" s="53"/>
      <c r="R822" s="53"/>
      <c r="S822" s="53"/>
      <c r="T822" s="53"/>
    </row>
    <row r="823" spans="2:20" x14ac:dyDescent="0.2">
      <c r="B823" s="30" t="str">
        <f>'stocks raw'!M168</f>
        <v>084010 KS Equity</v>
      </c>
      <c r="C823" s="30" t="str">
        <f>IF(_xll.BDP($B823,C$1)="#N/A N/A","",_xll.BDP($B823,C$1))</f>
        <v>대한제강</v>
      </c>
      <c r="D823" s="30" t="str">
        <f>IF(_xll.BDP($B823,D$1)="#N/A N/A","",_xll.BDP($B823,D$1))</f>
        <v>금속 &amp; 채광</v>
      </c>
      <c r="E823" s="39">
        <f>IF(ISERROR(IF(_xll.BDP($B823,E$1)/1000000000="#N/A N/A","",_xll.BDP($B823,E$1)/1000000000)),"",IF(_xll.BDP($B823,E$1)/1000000000="#N/A N/A","",_xll.BDP($B823,E$1)/1000000000))</f>
        <v>209.74370633999996</v>
      </c>
      <c r="F823" s="40">
        <f>IF(_xll.BDP($B823,F$1)="#N/A N/A","",_xll.BDP($B823,F$1))</f>
        <v>0</v>
      </c>
      <c r="G823" s="41">
        <f>IF(_xll.BDP($B823,G$1)="#N/A N/A","",_xll.BDP($B823,G$1))</f>
        <v>7.1788410000000002</v>
      </c>
      <c r="H823" s="41">
        <f>IF(_xll.BDP($B823,H$1)="#N/A N/A","",_xll.BDP($B823,H$1))</f>
        <v>-9.3716720000000002</v>
      </c>
      <c r="I823" s="42">
        <f>IF(_xll.BDP($B823,I$1)="#N/A N/A","",_xll.BDP($B823,I$1))</f>
        <v>-18.952380000000002</v>
      </c>
      <c r="J823" s="40">
        <f>IF(_xll.BDP($B823,J$1)="#N/A N/A","",_xll.BDP($B823,J$1))</f>
        <v>5.4000614249055143</v>
      </c>
      <c r="K823" s="41">
        <f>IF(_xll.BDP($B823,K$1)="#N/A N/A","",_xll.BDP($B823,K$1))</f>
        <v>9.23</v>
      </c>
      <c r="L823" s="43">
        <f>IF(_xll.BDP($B823,L$1)="#N/A N/A","",_xll.BDP($B823,L$1))</f>
        <v>0.4635722627991703</v>
      </c>
      <c r="M823" s="44" t="str">
        <f>_xll.BDS($B823,M$1,"cols=1;rows=2")</f>
        <v>대한제강은 철근을 전문 생산, 판매하는 업체.  동사의 주요제품으로는 원형철근 및</v>
      </c>
      <c r="N823" s="45"/>
      <c r="O823" s="45"/>
      <c r="P823" s="45"/>
      <c r="Q823" s="45"/>
      <c r="R823" s="45"/>
      <c r="S823" s="45"/>
      <c r="T823" s="45"/>
    </row>
    <row r="824" spans="2:20" x14ac:dyDescent="0.2">
      <c r="E824" s="39"/>
      <c r="F824" s="40"/>
      <c r="G824" s="41"/>
      <c r="H824" s="41"/>
      <c r="I824" s="42"/>
      <c r="J824" s="40"/>
      <c r="K824" s="41"/>
      <c r="L824" s="43"/>
      <c r="M824" s="44" t="s">
        <v>6945</v>
      </c>
      <c r="N824" s="45"/>
      <c r="O824" s="45"/>
      <c r="P824" s="45"/>
      <c r="Q824" s="45"/>
      <c r="R824" s="45"/>
      <c r="S824" s="45"/>
      <c r="T824" s="45"/>
    </row>
    <row r="825" spans="2:20" x14ac:dyDescent="0.2">
      <c r="E825" s="39"/>
      <c r="F825" s="40"/>
      <c r="G825" s="41"/>
      <c r="H825" s="41"/>
      <c r="I825" s="42"/>
      <c r="J825" s="40"/>
      <c r="K825" s="41"/>
      <c r="L825" s="43"/>
      <c r="M825" s="44"/>
      <c r="N825" s="45"/>
      <c r="O825" s="45"/>
      <c r="P825" s="45"/>
      <c r="Q825" s="45"/>
      <c r="R825" s="45"/>
      <c r="S825" s="45"/>
      <c r="T825" s="45"/>
    </row>
    <row r="826" spans="2:20" x14ac:dyDescent="0.2">
      <c r="E826" s="39"/>
      <c r="F826" s="40"/>
      <c r="G826" s="41"/>
      <c r="H826" s="41"/>
      <c r="I826" s="42"/>
      <c r="J826" s="40"/>
      <c r="K826" s="41"/>
      <c r="L826" s="43"/>
      <c r="M826" s="44"/>
      <c r="N826" s="45"/>
      <c r="O826" s="45"/>
      <c r="P826" s="45"/>
      <c r="Q826" s="45"/>
      <c r="R826" s="45"/>
      <c r="S826" s="45"/>
      <c r="T826" s="45"/>
    </row>
    <row r="827" spans="2:20" x14ac:dyDescent="0.2">
      <c r="B827" s="53"/>
      <c r="C827" s="53"/>
      <c r="D827" s="53"/>
      <c r="E827" s="54"/>
      <c r="F827" s="55"/>
      <c r="G827" s="56"/>
      <c r="H827" s="56"/>
      <c r="I827" s="57"/>
      <c r="J827" s="55"/>
      <c r="K827" s="56"/>
      <c r="L827" s="58"/>
      <c r="M827" s="59"/>
      <c r="N827" s="53"/>
      <c r="O827" s="53"/>
      <c r="P827" s="53"/>
      <c r="Q827" s="53"/>
      <c r="R827" s="53"/>
      <c r="S827" s="53"/>
      <c r="T827" s="53"/>
    </row>
    <row r="828" spans="2:20" x14ac:dyDescent="0.2">
      <c r="B828" s="30" t="str">
        <f>'stocks raw'!M169</f>
        <v>001790 KS Equity</v>
      </c>
      <c r="C828" s="30" t="str">
        <f>IF(_xll.BDP($B828,C$1)="#N/A N/A","",_xll.BDP($B828,C$1))</f>
        <v>대한제당</v>
      </c>
      <c r="D828" s="30" t="str">
        <f>IF(_xll.BDP($B828,D$1)="#N/A N/A","",_xll.BDP($B828,D$1))</f>
        <v>식품</v>
      </c>
      <c r="E828" s="39">
        <f>IF(ISERROR(IF(_xll.BDP($B828,E$1)/1000000000="#N/A N/A","",_xll.BDP($B828,E$1)/1000000000)),"",IF(_xll.BDP($B828,E$1)/1000000000="#N/A N/A","",_xll.BDP($B828,E$1)/1000000000))</f>
        <v>209.06604730000001</v>
      </c>
      <c r="F828" s="40">
        <f>IF(_xll.BDP($B828,F$1)="#N/A N/A","",_xll.BDP($B828,F$1))</f>
        <v>0</v>
      </c>
      <c r="G828" s="41">
        <f>IF(_xll.BDP($B828,G$1)="#N/A N/A","",_xll.BDP($B828,G$1))</f>
        <v>2.8260869999999998</v>
      </c>
      <c r="H828" s="41">
        <f>IF(_xll.BDP($B828,H$1)="#N/A N/A","",_xll.BDP($B828,H$1))</f>
        <v>-1.25261</v>
      </c>
      <c r="I828" s="42">
        <f>IF(_xll.BDP($B828,I$1)="#N/A N/A","",_xll.BDP($B828,I$1))</f>
        <v>-3.8617889999999999</v>
      </c>
      <c r="J828" s="40" t="str">
        <f>IF(_xll.BDP($B828,J$1)="#N/A N/A","",_xll.BDP($B828,J$1))</f>
        <v/>
      </c>
      <c r="K828" s="41" t="str">
        <f>IF(_xll.BDP($B828,K$1)="#N/A N/A","",_xll.BDP($B828,K$1))</f>
        <v/>
      </c>
      <c r="L828" s="43" t="str">
        <f>IF(_xll.BDP($B828,L$1)="#N/A N/A","",_xll.BDP($B828,L$1))</f>
        <v/>
      </c>
      <c r="M828" s="44" t="str">
        <f>_xll.BDS($B828,M$1,"cols=1;rows=3")</f>
        <v>대한제당은 제당식품, 무역유통 및 사료사업을 하는 업체.  주요제품 및 사업분야로는</v>
      </c>
      <c r="N828" s="45"/>
      <c r="O828" s="45"/>
      <c r="P828" s="45"/>
      <c r="Q828" s="45"/>
      <c r="R828" s="45"/>
      <c r="S828" s="45"/>
      <c r="T828" s="45"/>
    </row>
    <row r="829" spans="2:20" x14ac:dyDescent="0.2">
      <c r="E829" s="39"/>
      <c r="F829" s="40"/>
      <c r="G829" s="41"/>
      <c r="H829" s="41"/>
      <c r="I829" s="42"/>
      <c r="J829" s="40"/>
      <c r="K829" s="41"/>
      <c r="L829" s="43"/>
      <c r="M829" s="44" t="s">
        <v>6275</v>
      </c>
      <c r="N829" s="45"/>
      <c r="O829" s="45"/>
      <c r="P829" s="45"/>
      <c r="Q829" s="45"/>
      <c r="R829" s="45"/>
      <c r="S829" s="45"/>
      <c r="T829" s="45"/>
    </row>
    <row r="830" spans="2:20" x14ac:dyDescent="0.2">
      <c r="E830" s="39"/>
      <c r="F830" s="40"/>
      <c r="G830" s="41"/>
      <c r="H830" s="41"/>
      <c r="I830" s="42"/>
      <c r="J830" s="40"/>
      <c r="K830" s="41"/>
      <c r="L830" s="43"/>
      <c r="M830" s="44" t="s">
        <v>6276</v>
      </c>
      <c r="N830" s="45"/>
      <c r="O830" s="45"/>
      <c r="P830" s="45"/>
      <c r="Q830" s="45"/>
      <c r="R830" s="45"/>
      <c r="S830" s="45"/>
      <c r="T830" s="45"/>
    </row>
    <row r="831" spans="2:20" x14ac:dyDescent="0.2">
      <c r="E831" s="39"/>
      <c r="F831" s="40"/>
      <c r="G831" s="41"/>
      <c r="H831" s="41"/>
      <c r="I831" s="42"/>
      <c r="J831" s="40"/>
      <c r="K831" s="41"/>
      <c r="L831" s="43"/>
      <c r="M831" s="44"/>
      <c r="N831" s="45"/>
      <c r="O831" s="45"/>
      <c r="P831" s="45"/>
      <c r="Q831" s="45"/>
      <c r="R831" s="45"/>
      <c r="S831" s="45"/>
      <c r="T831" s="45"/>
    </row>
    <row r="832" spans="2:20" x14ac:dyDescent="0.2">
      <c r="B832" s="53"/>
      <c r="C832" s="53"/>
      <c r="D832" s="53"/>
      <c r="E832" s="54"/>
      <c r="F832" s="55"/>
      <c r="G832" s="56"/>
      <c r="H832" s="56"/>
      <c r="I832" s="57"/>
      <c r="J832" s="55"/>
      <c r="K832" s="56"/>
      <c r="L832" s="58"/>
      <c r="M832" s="59"/>
      <c r="N832" s="53"/>
      <c r="O832" s="53"/>
      <c r="P832" s="53"/>
      <c r="Q832" s="53"/>
      <c r="R832" s="53"/>
      <c r="S832" s="53"/>
      <c r="T832" s="53"/>
    </row>
    <row r="833" spans="2:20" x14ac:dyDescent="0.2">
      <c r="B833" s="30" t="str">
        <f>'stocks raw'!M170</f>
        <v>001130 KS Equity</v>
      </c>
      <c r="C833" s="30" t="str">
        <f>IF(_xll.BDP($B833,C$1)="#N/A N/A","",_xll.BDP($B833,C$1))</f>
        <v>대한제분</v>
      </c>
      <c r="D833" s="30" t="str">
        <f>IF(_xll.BDP($B833,D$1)="#N/A N/A","",_xll.BDP($B833,D$1))</f>
        <v>식품</v>
      </c>
      <c r="E833" s="39">
        <f>IF(ISERROR(IF(_xll.BDP($B833,E$1)/1000000000="#N/A N/A","",_xll.BDP($B833,E$1)/1000000000)),"",IF(_xll.BDP($B833,E$1)/1000000000="#N/A N/A","",_xll.BDP($B833,E$1)/1000000000))</f>
        <v>299.97500000000002</v>
      </c>
      <c r="F833" s="40">
        <f>IF(_xll.BDP($B833,F$1)="#N/A N/A","",_xll.BDP($B833,F$1))</f>
        <v>0</v>
      </c>
      <c r="G833" s="41">
        <f>IF(_xll.BDP($B833,G$1)="#N/A N/A","",_xll.BDP($B833,G$1))</f>
        <v>4.1055720000000004</v>
      </c>
      <c r="H833" s="41">
        <f>IF(_xll.BDP($B833,H$1)="#N/A N/A","",_xll.BDP($B833,H$1))</f>
        <v>-5.0802139999999998</v>
      </c>
      <c r="I833" s="42">
        <f>IF(_xll.BDP($B833,I$1)="#N/A N/A","",_xll.BDP($B833,I$1))</f>
        <v>-9.4387749999999997</v>
      </c>
      <c r="J833" s="40" t="str">
        <f>IF(_xll.BDP($B833,J$1)="#N/A N/A","",_xll.BDP($B833,J$1))</f>
        <v/>
      </c>
      <c r="K833" s="41" t="str">
        <f>IF(_xll.BDP($B833,K$1)="#N/A N/A","",_xll.BDP($B833,K$1))</f>
        <v/>
      </c>
      <c r="L833" s="43" t="str">
        <f>IF(_xll.BDP($B833,L$1)="#N/A N/A","",_xll.BDP($B833,L$1))</f>
        <v/>
      </c>
      <c r="M833" s="44" t="str">
        <f>_xll.BDS($B833,M$1,"cols=1;rows=2")</f>
        <v>대한제분은 각종 밀가루 제품 및 커피 크림 등을 생산한다.  동사의 제품은 국수 및</v>
      </c>
      <c r="N833" s="45"/>
      <c r="O833" s="45"/>
      <c r="P833" s="45"/>
      <c r="Q833" s="45"/>
      <c r="R833" s="45"/>
      <c r="S833" s="45"/>
      <c r="T833" s="45"/>
    </row>
    <row r="834" spans="2:20" x14ac:dyDescent="0.2">
      <c r="E834" s="39"/>
      <c r="F834" s="40"/>
      <c r="G834" s="41"/>
      <c r="H834" s="41"/>
      <c r="I834" s="42"/>
      <c r="J834" s="40"/>
      <c r="K834" s="41"/>
      <c r="L834" s="43"/>
      <c r="M834" s="44" t="s">
        <v>6354</v>
      </c>
      <c r="N834" s="45"/>
      <c r="O834" s="45"/>
      <c r="P834" s="45"/>
      <c r="Q834" s="45"/>
      <c r="R834" s="45"/>
      <c r="S834" s="45"/>
      <c r="T834" s="45"/>
    </row>
    <row r="835" spans="2:20" x14ac:dyDescent="0.2">
      <c r="E835" s="39"/>
      <c r="F835" s="40"/>
      <c r="G835" s="41"/>
      <c r="H835" s="41"/>
      <c r="I835" s="42"/>
      <c r="J835" s="40"/>
      <c r="K835" s="41"/>
      <c r="L835" s="43"/>
      <c r="M835" s="44"/>
      <c r="N835" s="45"/>
      <c r="O835" s="45"/>
      <c r="P835" s="45"/>
      <c r="Q835" s="45"/>
      <c r="R835" s="45"/>
      <c r="S835" s="45"/>
      <c r="T835" s="45"/>
    </row>
    <row r="836" spans="2:20" x14ac:dyDescent="0.2">
      <c r="E836" s="39"/>
      <c r="F836" s="40"/>
      <c r="G836" s="41"/>
      <c r="H836" s="41"/>
      <c r="I836" s="42"/>
      <c r="J836" s="40"/>
      <c r="K836" s="41"/>
      <c r="L836" s="43"/>
      <c r="M836" s="44"/>
      <c r="N836" s="45"/>
      <c r="O836" s="45"/>
      <c r="P836" s="45"/>
      <c r="Q836" s="45"/>
      <c r="R836" s="45"/>
      <c r="S836" s="45"/>
      <c r="T836" s="45"/>
    </row>
    <row r="837" spans="2:20" x14ac:dyDescent="0.2">
      <c r="B837" s="53"/>
      <c r="C837" s="53"/>
      <c r="D837" s="53"/>
      <c r="E837" s="54"/>
      <c r="F837" s="55"/>
      <c r="G837" s="56"/>
      <c r="H837" s="56"/>
      <c r="I837" s="57"/>
      <c r="J837" s="55"/>
      <c r="K837" s="56"/>
      <c r="L837" s="58"/>
      <c r="M837" s="59"/>
      <c r="N837" s="53"/>
      <c r="O837" s="53"/>
      <c r="P837" s="53"/>
      <c r="Q837" s="53"/>
      <c r="R837" s="53"/>
      <c r="S837" s="53"/>
      <c r="T837" s="53"/>
    </row>
    <row r="838" spans="2:20" x14ac:dyDescent="0.2">
      <c r="B838" s="30" t="str">
        <f>'stocks raw'!M171</f>
        <v>003490 KS Equity</v>
      </c>
      <c r="C838" s="30" t="str">
        <f>IF(_xll.BDP($B838,C$1)="#N/A N/A","",_xll.BDP($B838,C$1))</f>
        <v>대한항공</v>
      </c>
      <c r="D838" s="30" t="str">
        <f>IF(_xll.BDP($B838,D$1)="#N/A N/A","",_xll.BDP($B838,D$1))</f>
        <v>항공사</v>
      </c>
      <c r="E838" s="39">
        <f>IF(ISERROR(IF(_xll.BDP($B838,E$1)/1000000000="#N/A N/A","",_xll.BDP($B838,E$1)/1000000000)),"",IF(_xll.BDP($B838,E$1)/1000000000="#N/A N/A","",_xll.BDP($B838,E$1)/1000000000))</f>
        <v>1893.8333439999997</v>
      </c>
      <c r="F838" s="40">
        <f>IF(_xll.BDP($B838,F$1)="#N/A N/A","",_xll.BDP($B838,F$1))</f>
        <v>0</v>
      </c>
      <c r="G838" s="41">
        <f>IF(_xll.BDP($B838,G$1)="#N/A N/A","",_xll.BDP($B838,G$1))</f>
        <v>1.5625</v>
      </c>
      <c r="H838" s="41">
        <f>IF(_xll.BDP($B838,H$1)="#N/A N/A","",_xll.BDP($B838,H$1))</f>
        <v>-4.0590409999999997</v>
      </c>
      <c r="I838" s="42">
        <f>IF(_xll.BDP($B838,I$1)="#N/A N/A","",_xll.BDP($B838,I$1))</f>
        <v>-15.30945</v>
      </c>
      <c r="J838" s="40" t="str">
        <f>IF(_xll.BDP($B838,J$1)="#N/A N/A","",_xll.BDP($B838,J$1))</f>
        <v/>
      </c>
      <c r="K838" s="41">
        <f>IF(_xll.BDP($B838,K$1)="#N/A N/A","",_xll.BDP($B838,K$1))</f>
        <v>0.90300000000000002</v>
      </c>
      <c r="L838" s="43">
        <f>IF(_xll.BDP($B838,L$1)="#N/A N/A","",_xll.BDP($B838,L$1))</f>
        <v>0.84961386846938169</v>
      </c>
      <c r="M838" s="44" t="str">
        <f>_xll.BDS($B838,M$1,"cols=1;rows=3")</f>
        <v>대한항공은 여객운송 및 화물수송을 전문으로 하는 항공운송업체로서 항공운송업,</v>
      </c>
      <c r="N838" s="45"/>
      <c r="O838" s="45"/>
      <c r="P838" s="45"/>
      <c r="Q838" s="45"/>
      <c r="R838" s="45"/>
      <c r="S838" s="45"/>
      <c r="T838" s="45"/>
    </row>
    <row r="839" spans="2:20" x14ac:dyDescent="0.2">
      <c r="E839" s="39"/>
      <c r="F839" s="40"/>
      <c r="G839" s="41"/>
      <c r="H839" s="41"/>
      <c r="I839" s="42"/>
      <c r="J839" s="40"/>
      <c r="K839" s="41"/>
      <c r="L839" s="43"/>
      <c r="M839" s="44" t="s">
        <v>6454</v>
      </c>
      <c r="N839" s="45"/>
      <c r="O839" s="45"/>
      <c r="P839" s="45"/>
      <c r="Q839" s="45"/>
      <c r="R839" s="45"/>
      <c r="S839" s="45"/>
      <c r="T839" s="45"/>
    </row>
    <row r="840" spans="2:20" x14ac:dyDescent="0.2">
      <c r="E840" s="39"/>
      <c r="F840" s="40"/>
      <c r="G840" s="41"/>
      <c r="H840" s="41"/>
      <c r="I840" s="42"/>
      <c r="J840" s="40"/>
      <c r="K840" s="41"/>
      <c r="L840" s="43"/>
      <c r="M840" s="44" t="s">
        <v>6455</v>
      </c>
      <c r="N840" s="45"/>
      <c r="O840" s="45"/>
      <c r="P840" s="45"/>
      <c r="Q840" s="45"/>
      <c r="R840" s="45"/>
      <c r="S840" s="45"/>
      <c r="T840" s="45"/>
    </row>
    <row r="841" spans="2:20" x14ac:dyDescent="0.2">
      <c r="E841" s="39"/>
      <c r="F841" s="40"/>
      <c r="G841" s="41"/>
      <c r="H841" s="41"/>
      <c r="I841" s="42"/>
      <c r="J841" s="40"/>
      <c r="K841" s="41"/>
      <c r="L841" s="43"/>
      <c r="M841" s="44"/>
      <c r="N841" s="45"/>
      <c r="O841" s="45"/>
      <c r="P841" s="45"/>
      <c r="Q841" s="45"/>
      <c r="R841" s="45"/>
      <c r="S841" s="45"/>
      <c r="T841" s="45"/>
    </row>
    <row r="842" spans="2:20" x14ac:dyDescent="0.2">
      <c r="B842" s="53"/>
      <c r="C842" s="53"/>
      <c r="D842" s="53"/>
      <c r="E842" s="54"/>
      <c r="F842" s="55"/>
      <c r="G842" s="56"/>
      <c r="H842" s="56"/>
      <c r="I842" s="57"/>
      <c r="J842" s="55"/>
      <c r="K842" s="56"/>
      <c r="L842" s="58"/>
      <c r="M842" s="59"/>
      <c r="N842" s="53"/>
      <c r="O842" s="53"/>
      <c r="P842" s="53"/>
      <c r="Q842" s="53"/>
      <c r="R842" s="53"/>
      <c r="S842" s="53"/>
      <c r="T842" s="53"/>
    </row>
    <row r="843" spans="2:20" x14ac:dyDescent="0.2">
      <c r="B843" s="30" t="str">
        <f>'stocks raw'!M172</f>
        <v>005880 KS Equity</v>
      </c>
      <c r="C843" s="30" t="str">
        <f>IF(_xll.BDP($B843,C$1)="#N/A N/A","",_xll.BDP($B843,C$1))</f>
        <v>대한해운</v>
      </c>
      <c r="D843" s="30" t="str">
        <f>IF(_xll.BDP($B843,D$1)="#N/A N/A","",_xll.BDP($B843,D$1))</f>
        <v>해운회사</v>
      </c>
      <c r="E843" s="39">
        <f>IF(ISERROR(IF(_xll.BDP($B843,E$1)/1000000000="#N/A N/A","",_xll.BDP($B843,E$1)/1000000000)),"",IF(_xll.BDP($B843,E$1)/1000000000="#N/A N/A","",_xll.BDP($B843,E$1)/1000000000))</f>
        <v>420.13586880000003</v>
      </c>
      <c r="F843" s="40">
        <f>IF(_xll.BDP($B843,F$1)="#N/A N/A","",_xll.BDP($B843,F$1))</f>
        <v>0</v>
      </c>
      <c r="G843" s="41">
        <f>IF(_xll.BDP($B843,G$1)="#N/A N/A","",_xll.BDP($B843,G$1))</f>
        <v>0.58479530000000002</v>
      </c>
      <c r="H843" s="41">
        <f>IF(_xll.BDP($B843,H$1)="#N/A N/A","",_xll.BDP($B843,H$1))</f>
        <v>-4.7091409999999998</v>
      </c>
      <c r="I843" s="42">
        <f>IF(_xll.BDP($B843,I$1)="#N/A N/A","",_xll.BDP($B843,I$1))</f>
        <v>1.7751479999999999</v>
      </c>
      <c r="J843" s="40">
        <f>IF(_xll.BDP($B843,J$1)="#N/A N/A","",_xll.BDP($B843,J$1))</f>
        <v>8.7710351861295255</v>
      </c>
      <c r="K843" s="41">
        <f>IF(_xll.BDP($B843,K$1)="#N/A N/A","",_xll.BDP($B843,K$1))</f>
        <v>8.16</v>
      </c>
      <c r="L843" s="43">
        <f>IF(_xll.BDP($B843,L$1)="#N/A N/A","",_xll.BDP($B843,L$1))</f>
        <v>0.68954457985888395</v>
      </c>
      <c r="M843" s="44" t="str">
        <f>_xll.BDS($B843,M$1,"cols=1;rows=3")</f>
        <v>대한해운은 해상운송 서비스 전문업체.  동사는 포스코, 한국전력공사,</v>
      </c>
      <c r="N843" s="45"/>
      <c r="O843" s="45"/>
      <c r="P843" s="45"/>
      <c r="Q843" s="45"/>
      <c r="R843" s="45"/>
      <c r="S843" s="45"/>
      <c r="T843" s="45"/>
    </row>
    <row r="844" spans="2:20" x14ac:dyDescent="0.2">
      <c r="E844" s="39"/>
      <c r="F844" s="40"/>
      <c r="G844" s="41"/>
      <c r="H844" s="41"/>
      <c r="I844" s="42"/>
      <c r="J844" s="40"/>
      <c r="K844" s="41"/>
      <c r="L844" s="43"/>
      <c r="M844" s="44" t="s">
        <v>6080</v>
      </c>
      <c r="N844" s="45"/>
      <c r="O844" s="45"/>
      <c r="P844" s="45"/>
      <c r="Q844" s="45"/>
      <c r="R844" s="45"/>
      <c r="S844" s="45"/>
      <c r="T844" s="45"/>
    </row>
    <row r="845" spans="2:20" x14ac:dyDescent="0.2">
      <c r="E845" s="39"/>
      <c r="F845" s="40"/>
      <c r="G845" s="41"/>
      <c r="H845" s="41"/>
      <c r="I845" s="42"/>
      <c r="J845" s="40"/>
      <c r="K845" s="41"/>
      <c r="L845" s="43"/>
      <c r="M845" s="44" t="s">
        <v>5942</v>
      </c>
      <c r="N845" s="45"/>
      <c r="O845" s="45"/>
      <c r="P845" s="45"/>
      <c r="Q845" s="45"/>
      <c r="R845" s="45"/>
      <c r="S845" s="45"/>
      <c r="T845" s="45"/>
    </row>
    <row r="846" spans="2:20" x14ac:dyDescent="0.2">
      <c r="E846" s="39"/>
      <c r="F846" s="40"/>
      <c r="G846" s="41"/>
      <c r="H846" s="41"/>
      <c r="I846" s="42"/>
      <c r="J846" s="40"/>
      <c r="K846" s="41"/>
      <c r="L846" s="43"/>
      <c r="M846" s="44"/>
      <c r="N846" s="45"/>
      <c r="O846" s="45"/>
      <c r="P846" s="45"/>
      <c r="Q846" s="45"/>
      <c r="R846" s="45"/>
      <c r="S846" s="45"/>
      <c r="T846" s="45"/>
    </row>
    <row r="847" spans="2:20" x14ac:dyDescent="0.2">
      <c r="B847" s="53"/>
      <c r="C847" s="53"/>
      <c r="D847" s="53"/>
      <c r="E847" s="54"/>
      <c r="F847" s="55"/>
      <c r="G847" s="56"/>
      <c r="H847" s="56"/>
      <c r="I847" s="57"/>
      <c r="J847" s="55"/>
      <c r="K847" s="56"/>
      <c r="L847" s="58"/>
      <c r="M847" s="59"/>
      <c r="N847" s="53"/>
      <c r="O847" s="53"/>
      <c r="P847" s="53"/>
      <c r="Q847" s="53"/>
      <c r="R847" s="53"/>
      <c r="S847" s="53"/>
      <c r="T847" s="53"/>
    </row>
    <row r="848" spans="2:20" x14ac:dyDescent="0.2">
      <c r="B848" s="30" t="str">
        <f>'stocks raw'!M173</f>
        <v>003830 KS Equity</v>
      </c>
      <c r="C848" s="30" t="str">
        <f>IF(_xll.BDP($B848,C$1)="#N/A N/A","",_xll.BDP($B848,C$1))</f>
        <v>대한화섬</v>
      </c>
      <c r="D848" s="30" t="str">
        <f>IF(_xll.BDP($B848,D$1)="#N/A N/A","",_xll.BDP($B848,D$1))</f>
        <v>섬유, 의류 &amp; 사치품</v>
      </c>
      <c r="E848" s="39">
        <f>IF(ISERROR(IF(_xll.BDP($B848,E$1)/1000000000="#N/A N/A","",_xll.BDP($B848,E$1)/1000000000)),"",IF(_xll.BDP($B848,E$1)/1000000000="#N/A N/A","",_xll.BDP($B848,E$1)/1000000000))</f>
        <v>145.416</v>
      </c>
      <c r="F848" s="40">
        <f>IF(_xll.BDP($B848,F$1)="#N/A N/A","",_xll.BDP($B848,F$1))</f>
        <v>0</v>
      </c>
      <c r="G848" s="41">
        <f>IF(_xll.BDP($B848,G$1)="#N/A N/A","",_xll.BDP($B848,G$1))</f>
        <v>5.288462</v>
      </c>
      <c r="H848" s="41">
        <f>IF(_xll.BDP($B848,H$1)="#N/A N/A","",_xll.BDP($B848,H$1))</f>
        <v>3.3018869999999998</v>
      </c>
      <c r="I848" s="42">
        <f>IF(_xll.BDP($B848,I$1)="#N/A N/A","",_xll.BDP($B848,I$1))</f>
        <v>13.70716</v>
      </c>
      <c r="J848" s="40" t="str">
        <f>IF(_xll.BDP($B848,J$1)="#N/A N/A","",_xll.BDP($B848,J$1))</f>
        <v/>
      </c>
      <c r="K848" s="41" t="str">
        <f>IF(_xll.BDP($B848,K$1)="#N/A N/A","",_xll.BDP($B848,K$1))</f>
        <v/>
      </c>
      <c r="L848" s="43" t="str">
        <f>IF(_xll.BDP($B848,L$1)="#N/A N/A","",_xll.BDP($B848,L$1))</f>
        <v/>
      </c>
      <c r="M848" s="44" t="str">
        <f>_xll.BDS($B848,M$1,"cols=1;rows=2")</f>
        <v>대한화섬은 면, 혼방사, 소모방용, 의류용, 합성수지용 폴리에스테르 전문 생산업체.</v>
      </c>
      <c r="N848" s="45"/>
      <c r="O848" s="45"/>
      <c r="P848" s="45"/>
      <c r="Q848" s="45"/>
      <c r="R848" s="45"/>
      <c r="S848" s="45"/>
      <c r="T848" s="45"/>
    </row>
    <row r="849" spans="2:20" x14ac:dyDescent="0.2">
      <c r="E849" s="39"/>
      <c r="F849" s="40"/>
      <c r="G849" s="41"/>
      <c r="H849" s="41"/>
      <c r="I849" s="42"/>
      <c r="J849" s="40"/>
      <c r="K849" s="41"/>
      <c r="L849" s="43"/>
      <c r="M849" s="44" t="s">
        <v>6463</v>
      </c>
      <c r="N849" s="45"/>
      <c r="O849" s="45"/>
      <c r="P849" s="45"/>
      <c r="Q849" s="45"/>
      <c r="R849" s="45"/>
      <c r="S849" s="45"/>
      <c r="T849" s="45"/>
    </row>
    <row r="850" spans="2:20" x14ac:dyDescent="0.2">
      <c r="E850" s="39"/>
      <c r="F850" s="40"/>
      <c r="G850" s="41"/>
      <c r="H850" s="41"/>
      <c r="I850" s="42"/>
      <c r="J850" s="40"/>
      <c r="K850" s="41"/>
      <c r="L850" s="43"/>
      <c r="M850" s="44"/>
      <c r="N850" s="45"/>
      <c r="O850" s="45"/>
      <c r="P850" s="45"/>
      <c r="Q850" s="45"/>
      <c r="R850" s="45"/>
      <c r="S850" s="45"/>
      <c r="T850" s="45"/>
    </row>
    <row r="851" spans="2:20" x14ac:dyDescent="0.2">
      <c r="E851" s="39"/>
      <c r="F851" s="40"/>
      <c r="G851" s="41"/>
      <c r="H851" s="41"/>
      <c r="I851" s="42"/>
      <c r="J851" s="40"/>
      <c r="K851" s="41"/>
      <c r="L851" s="43"/>
      <c r="M851" s="44"/>
      <c r="N851" s="45"/>
      <c r="O851" s="45"/>
      <c r="P851" s="45"/>
      <c r="Q851" s="45"/>
      <c r="R851" s="45"/>
      <c r="S851" s="45"/>
      <c r="T851" s="45"/>
    </row>
    <row r="852" spans="2:20" x14ac:dyDescent="0.2">
      <c r="B852" s="53"/>
      <c r="C852" s="53"/>
      <c r="D852" s="53"/>
      <c r="E852" s="54"/>
      <c r="F852" s="55"/>
      <c r="G852" s="56"/>
      <c r="H852" s="56"/>
      <c r="I852" s="57"/>
      <c r="J852" s="55"/>
      <c r="K852" s="56"/>
      <c r="L852" s="58"/>
      <c r="M852" s="59"/>
      <c r="N852" s="53"/>
      <c r="O852" s="53"/>
      <c r="P852" s="53"/>
      <c r="Q852" s="53"/>
      <c r="R852" s="53"/>
      <c r="S852" s="53"/>
      <c r="T852" s="53"/>
    </row>
    <row r="853" spans="2:20" x14ac:dyDescent="0.2">
      <c r="B853" s="30" t="str">
        <f>'stocks raw'!M174</f>
        <v>016090 KS Equity</v>
      </c>
      <c r="C853" s="30" t="str">
        <f>IF(_xll.BDP($B853,C$1)="#N/A N/A","",_xll.BDP($B853,C$1))</f>
        <v>대현</v>
      </c>
      <c r="D853" s="30" t="str">
        <f>IF(_xll.BDP($B853,D$1)="#N/A N/A","",_xll.BDP($B853,D$1))</f>
        <v>섬유, 의류 &amp; 사치품</v>
      </c>
      <c r="E853" s="39">
        <f>IF(ISERROR(IF(_xll.BDP($B853,E$1)/1000000000="#N/A N/A","",_xll.BDP($B853,E$1)/1000000000)),"",IF(_xll.BDP($B853,E$1)/1000000000="#N/A N/A","",_xll.BDP($B853,E$1)/1000000000))</f>
        <v>153.28061935000002</v>
      </c>
      <c r="F853" s="40">
        <f>IF(_xll.BDP($B853,F$1)="#N/A N/A","",_xll.BDP($B853,F$1))</f>
        <v>0</v>
      </c>
      <c r="G853" s="41">
        <f>IF(_xll.BDP($B853,G$1)="#N/A N/A","",_xll.BDP($B853,G$1))</f>
        <v>12.45847</v>
      </c>
      <c r="H853" s="41">
        <f>IF(_xll.BDP($B853,H$1)="#N/A N/A","",_xll.BDP($B853,H$1))</f>
        <v>-0.1474926</v>
      </c>
      <c r="I853" s="42">
        <f>IF(_xll.BDP($B853,I$1)="#N/A N/A","",_xll.BDP($B853,I$1))</f>
        <v>2.1116139999999999</v>
      </c>
      <c r="J853" s="40" t="str">
        <f>IF(_xll.BDP($B853,J$1)="#N/A N/A","",_xll.BDP($B853,J$1))</f>
        <v/>
      </c>
      <c r="K853" s="41" t="str">
        <f>IF(_xll.BDP($B853,K$1)="#N/A N/A","",_xll.BDP($B853,K$1))</f>
        <v/>
      </c>
      <c r="L853" s="43" t="str">
        <f>IF(_xll.BDP($B853,L$1)="#N/A N/A","",_xll.BDP($B853,L$1))</f>
        <v/>
      </c>
      <c r="M853" s="44" t="str">
        <f>_xll.BDS($B853,M$1,"cols=1;rows=3")</f>
        <v>대현은 여성의류 제조 및 판매업체로서 페페, 씨씨클럽, 주크, 모조에스핀 등의</v>
      </c>
      <c r="N853" s="45"/>
      <c r="O853" s="45"/>
      <c r="P853" s="45"/>
      <c r="Q853" s="45"/>
      <c r="R853" s="45"/>
      <c r="S853" s="45"/>
      <c r="T853" s="45"/>
    </row>
    <row r="854" spans="2:20" x14ac:dyDescent="0.2">
      <c r="E854" s="39"/>
      <c r="F854" s="40"/>
      <c r="G854" s="41"/>
      <c r="H854" s="41"/>
      <c r="I854" s="42"/>
      <c r="J854" s="40"/>
      <c r="K854" s="41"/>
      <c r="L854" s="43"/>
      <c r="M854" s="44" t="s">
        <v>5984</v>
      </c>
      <c r="N854" s="45"/>
      <c r="O854" s="45"/>
      <c r="P854" s="45"/>
      <c r="Q854" s="45"/>
      <c r="R854" s="45"/>
      <c r="S854" s="45"/>
      <c r="T854" s="45"/>
    </row>
    <row r="855" spans="2:20" x14ac:dyDescent="0.2">
      <c r="E855" s="39"/>
      <c r="F855" s="40"/>
      <c r="G855" s="41"/>
      <c r="H855" s="41"/>
      <c r="I855" s="42"/>
      <c r="J855" s="40"/>
      <c r="K855" s="41"/>
      <c r="L855" s="43"/>
      <c r="M855" s="44" t="s">
        <v>5819</v>
      </c>
      <c r="N855" s="45"/>
      <c r="O855" s="45"/>
      <c r="P855" s="45"/>
      <c r="Q855" s="45"/>
      <c r="R855" s="45"/>
      <c r="S855" s="45"/>
      <c r="T855" s="45"/>
    </row>
    <row r="856" spans="2:20" x14ac:dyDescent="0.2">
      <c r="E856" s="39"/>
      <c r="F856" s="40"/>
      <c r="G856" s="41"/>
      <c r="H856" s="41"/>
      <c r="I856" s="42"/>
      <c r="J856" s="40"/>
      <c r="K856" s="41"/>
      <c r="L856" s="43"/>
      <c r="M856" s="44"/>
      <c r="N856" s="45"/>
      <c r="O856" s="45"/>
      <c r="P856" s="45"/>
      <c r="Q856" s="45"/>
      <c r="R856" s="45"/>
      <c r="S856" s="45"/>
      <c r="T856" s="45"/>
    </row>
    <row r="857" spans="2:20" x14ac:dyDescent="0.2">
      <c r="B857" s="53"/>
      <c r="C857" s="53"/>
      <c r="D857" s="53"/>
      <c r="E857" s="54"/>
      <c r="F857" s="55"/>
      <c r="G857" s="56"/>
      <c r="H857" s="56"/>
      <c r="I857" s="57"/>
      <c r="J857" s="55"/>
      <c r="K857" s="56"/>
      <c r="L857" s="58"/>
      <c r="M857" s="59"/>
      <c r="N857" s="53"/>
      <c r="O857" s="53"/>
      <c r="P857" s="53"/>
      <c r="Q857" s="53"/>
      <c r="R857" s="53"/>
      <c r="S857" s="53"/>
      <c r="T857" s="53"/>
    </row>
    <row r="858" spans="2:20" x14ac:dyDescent="0.2">
      <c r="B858" s="30" t="str">
        <f>'stocks raw'!M175</f>
        <v>069460 KS Equity</v>
      </c>
      <c r="C858" s="30" t="str">
        <f>IF(_xll.BDP($B858,C$1)="#N/A N/A","",_xll.BDP($B858,C$1))</f>
        <v>대호에이엘</v>
      </c>
      <c r="D858" s="30" t="str">
        <f>IF(_xll.BDP($B858,D$1)="#N/A N/A","",_xll.BDP($B858,D$1))</f>
        <v>금속 &amp; 채광</v>
      </c>
      <c r="E858" s="39">
        <f>IF(ISERROR(IF(_xll.BDP($B858,E$1)/1000000000="#N/A N/A","",_xll.BDP($B858,E$1)/1000000000)),"",IF(_xll.BDP($B858,E$1)/1000000000="#N/A N/A","",_xll.BDP($B858,E$1)/1000000000))</f>
        <v>57.932881264999999</v>
      </c>
      <c r="F858" s="40">
        <f>IF(_xll.BDP($B858,F$1)="#N/A N/A","",_xll.BDP($B858,F$1))</f>
        <v>0</v>
      </c>
      <c r="G858" s="41">
        <f>IF(_xll.BDP($B858,G$1)="#N/A N/A","",_xll.BDP($B858,G$1))</f>
        <v>2.1531099999999999</v>
      </c>
      <c r="H858" s="41">
        <f>IF(_xll.BDP($B858,H$1)="#N/A N/A","",_xll.BDP($B858,H$1))</f>
        <v>29.003019999999999</v>
      </c>
      <c r="I858" s="42">
        <f>IF(_xll.BDP($B858,I$1)="#N/A N/A","",_xll.BDP($B858,I$1))</f>
        <v>54.151620000000001</v>
      </c>
      <c r="J858" s="40" t="str">
        <f>IF(_xll.BDP($B858,J$1)="#N/A N/A","",_xll.BDP($B858,J$1))</f>
        <v/>
      </c>
      <c r="K858" s="41" t="str">
        <f>IF(_xll.BDP($B858,K$1)="#N/A N/A","",_xll.BDP($B858,K$1))</f>
        <v/>
      </c>
      <c r="L858" s="43" t="str">
        <f>IF(_xll.BDP($B858,L$1)="#N/A N/A","",_xll.BDP($B858,L$1))</f>
        <v/>
      </c>
      <c r="M858" s="44" t="str">
        <f>_xll.BDS($B858,M$1,"cols=1;rows=3")</f>
        <v>대호에이엘은 알루미늄 관련제품 전문 제조회사.  동사의 주요제품으로는 알루미늄</v>
      </c>
      <c r="N858" s="45"/>
      <c r="O858" s="45"/>
      <c r="P858" s="45"/>
      <c r="Q858" s="45"/>
      <c r="R858" s="45"/>
      <c r="S858" s="45"/>
      <c r="T858" s="45"/>
    </row>
    <row r="859" spans="2:20" x14ac:dyDescent="0.2">
      <c r="E859" s="39"/>
      <c r="F859" s="40"/>
      <c r="G859" s="41"/>
      <c r="H859" s="41"/>
      <c r="I859" s="42"/>
      <c r="J859" s="40"/>
      <c r="K859" s="41"/>
      <c r="L859" s="43"/>
      <c r="M859" s="44" t="s">
        <v>6683</v>
      </c>
      <c r="N859" s="45"/>
      <c r="O859" s="45"/>
      <c r="P859" s="45"/>
      <c r="Q859" s="45"/>
      <c r="R859" s="45"/>
      <c r="S859" s="45"/>
      <c r="T859" s="45"/>
    </row>
    <row r="860" spans="2:20" x14ac:dyDescent="0.2">
      <c r="E860" s="39"/>
      <c r="F860" s="40"/>
      <c r="G860" s="41"/>
      <c r="H860" s="41"/>
      <c r="I860" s="42"/>
      <c r="J860" s="40"/>
      <c r="K860" s="41"/>
      <c r="L860" s="43"/>
      <c r="M860" s="44" t="s">
        <v>6949</v>
      </c>
      <c r="N860" s="45"/>
      <c r="O860" s="45"/>
      <c r="P860" s="45"/>
      <c r="Q860" s="45"/>
      <c r="R860" s="45"/>
      <c r="S860" s="45"/>
      <c r="T860" s="45"/>
    </row>
    <row r="861" spans="2:20" x14ac:dyDescent="0.2">
      <c r="E861" s="39"/>
      <c r="F861" s="40"/>
      <c r="G861" s="41"/>
      <c r="H861" s="41"/>
      <c r="I861" s="42"/>
      <c r="J861" s="40"/>
      <c r="K861" s="41"/>
      <c r="L861" s="43"/>
      <c r="M861" s="44"/>
      <c r="N861" s="45"/>
      <c r="O861" s="45"/>
      <c r="P861" s="45"/>
      <c r="Q861" s="45"/>
      <c r="R861" s="45"/>
      <c r="S861" s="45"/>
      <c r="T861" s="45"/>
    </row>
    <row r="862" spans="2:20" x14ac:dyDescent="0.2">
      <c r="B862" s="53"/>
      <c r="C862" s="53"/>
      <c r="D862" s="53"/>
      <c r="E862" s="54"/>
      <c r="F862" s="55"/>
      <c r="G862" s="56"/>
      <c r="H862" s="56"/>
      <c r="I862" s="57"/>
      <c r="J862" s="55"/>
      <c r="K862" s="56"/>
      <c r="L862" s="58"/>
      <c r="M862" s="59"/>
      <c r="N862" s="53"/>
      <c r="O862" s="53"/>
      <c r="P862" s="53"/>
      <c r="Q862" s="53"/>
      <c r="R862" s="53"/>
      <c r="S862" s="53"/>
      <c r="T862" s="53"/>
    </row>
    <row r="863" spans="2:20" x14ac:dyDescent="0.2">
      <c r="B863" s="30" t="str">
        <f>'stocks raw'!M176</f>
        <v>012510 KS Equity</v>
      </c>
      <c r="C863" s="30" t="str">
        <f>IF(_xll.BDP($B863,C$1)="#N/A N/A","",_xll.BDP($B863,C$1))</f>
        <v>더존비즈온</v>
      </c>
      <c r="D863" s="30" t="str">
        <f>IF(_xll.BDP($B863,D$1)="#N/A N/A","",_xll.BDP($B863,D$1))</f>
        <v>소프트웨어</v>
      </c>
      <c r="E863" s="39">
        <f>IF(ISERROR(IF(_xll.BDP($B863,E$1)/1000000000="#N/A N/A","",_xll.BDP($B863,E$1)/1000000000)),"",IF(_xll.BDP($B863,E$1)/1000000000="#N/A N/A","",_xll.BDP($B863,E$1)/1000000000))</f>
        <v>706.21025999999995</v>
      </c>
      <c r="F863" s="40">
        <f>IF(_xll.BDP($B863,F$1)="#N/A N/A","",_xll.BDP($B863,F$1))</f>
        <v>0</v>
      </c>
      <c r="G863" s="41">
        <f>IF(_xll.BDP($B863,G$1)="#N/A N/A","",_xll.BDP($B863,G$1))</f>
        <v>6.726458</v>
      </c>
      <c r="H863" s="41">
        <f>IF(_xll.BDP($B863,H$1)="#N/A N/A","",_xll.BDP($B863,H$1))</f>
        <v>-0.83333330000000005</v>
      </c>
      <c r="I863" s="42">
        <f>IF(_xll.BDP($B863,I$1)="#N/A N/A","",_xll.BDP($B863,I$1))</f>
        <v>-2.4590160000000001</v>
      </c>
      <c r="J863" s="40">
        <f>IF(_xll.BDP($B863,J$1)="#N/A N/A","",_xll.BDP($B863,J$1))</f>
        <v>23.394503078146489</v>
      </c>
      <c r="K863" s="41">
        <f>IF(_xll.BDP($B863,K$1)="#N/A N/A","",_xll.BDP($B863,K$1))</f>
        <v>21</v>
      </c>
      <c r="L863" s="43">
        <f>IF(_xll.BDP($B863,L$1)="#N/A N/A","",_xll.BDP($B863,L$1))</f>
        <v>4.5678462393862347</v>
      </c>
      <c r="M863" s="44" t="str">
        <f>_xll.BDS($B863,M$1,"cols=1;rows=4")</f>
        <v>더존비즈온은 소프트웨어 개발 판매 업체.  당사는 경영정보 S/W, ERP Line-up, XBRL</v>
      </c>
      <c r="N863" s="45"/>
      <c r="O863" s="45"/>
      <c r="P863" s="45"/>
      <c r="Q863" s="45"/>
      <c r="R863" s="45"/>
      <c r="S863" s="45"/>
      <c r="T863" s="45"/>
    </row>
    <row r="864" spans="2:20" x14ac:dyDescent="0.2">
      <c r="E864" s="39"/>
      <c r="F864" s="40"/>
      <c r="G864" s="41"/>
      <c r="H864" s="41"/>
      <c r="I864" s="42"/>
      <c r="J864" s="40"/>
      <c r="K864" s="41"/>
      <c r="L864" s="43"/>
      <c r="M864" s="44" t="s">
        <v>6869</v>
      </c>
      <c r="N864" s="45"/>
      <c r="O864" s="45"/>
      <c r="P864" s="45"/>
      <c r="Q864" s="45"/>
      <c r="R864" s="45"/>
      <c r="S864" s="45"/>
      <c r="T864" s="45"/>
    </row>
    <row r="865" spans="2:20" x14ac:dyDescent="0.2">
      <c r="E865" s="39"/>
      <c r="F865" s="40"/>
      <c r="G865" s="41"/>
      <c r="H865" s="41"/>
      <c r="I865" s="42"/>
      <c r="J865" s="40"/>
      <c r="K865" s="41"/>
      <c r="L865" s="43"/>
      <c r="M865" s="44" t="s">
        <v>6870</v>
      </c>
      <c r="N865" s="45"/>
      <c r="O865" s="45"/>
      <c r="P865" s="45"/>
      <c r="Q865" s="45"/>
      <c r="R865" s="45"/>
      <c r="S865" s="45"/>
      <c r="T865" s="45"/>
    </row>
    <row r="866" spans="2:20" x14ac:dyDescent="0.2">
      <c r="E866" s="39"/>
      <c r="F866" s="40"/>
      <c r="G866" s="41"/>
      <c r="H866" s="41"/>
      <c r="I866" s="42"/>
      <c r="J866" s="40"/>
      <c r="K866" s="41"/>
      <c r="L866" s="43"/>
      <c r="M866" s="44" t="s">
        <v>6871</v>
      </c>
      <c r="N866" s="45"/>
      <c r="O866" s="45"/>
      <c r="P866" s="45"/>
      <c r="Q866" s="45"/>
      <c r="R866" s="45"/>
      <c r="S866" s="45"/>
      <c r="T866" s="45"/>
    </row>
    <row r="867" spans="2:20" x14ac:dyDescent="0.2">
      <c r="B867" s="53"/>
      <c r="C867" s="53"/>
      <c r="D867" s="53"/>
      <c r="E867" s="54"/>
      <c r="F867" s="55"/>
      <c r="G867" s="56"/>
      <c r="H867" s="56"/>
      <c r="I867" s="57"/>
      <c r="J867" s="55"/>
      <c r="K867" s="56"/>
      <c r="L867" s="58"/>
      <c r="M867" s="59"/>
      <c r="N867" s="53"/>
      <c r="O867" s="53"/>
      <c r="P867" s="53"/>
      <c r="Q867" s="53"/>
      <c r="R867" s="53"/>
      <c r="S867" s="53"/>
      <c r="T867" s="53"/>
    </row>
    <row r="868" spans="2:20" x14ac:dyDescent="0.2">
      <c r="B868" s="30" t="str">
        <f>'stocks raw'!M177</f>
        <v>004830 KS Equity</v>
      </c>
      <c r="C868" s="30" t="str">
        <f>IF(_xll.BDP($B868,C$1)="#N/A N/A","",_xll.BDP($B868,C$1))</f>
        <v>덕성</v>
      </c>
      <c r="D868" s="30" t="str">
        <f>IF(_xll.BDP($B868,D$1)="#N/A N/A","",_xll.BDP($B868,D$1))</f>
        <v>화학</v>
      </c>
      <c r="E868" s="39">
        <f>IF(ISERROR(IF(_xll.BDP($B868,E$1)/1000000000="#N/A N/A","",_xll.BDP($B868,E$1)/1000000000)),"",IF(_xll.BDP($B868,E$1)/1000000000="#N/A N/A","",_xll.BDP($B868,E$1)/1000000000))</f>
        <v>196</v>
      </c>
      <c r="F868" s="40">
        <f>IF(_xll.BDP($B868,F$1)="#N/A N/A","",_xll.BDP($B868,F$1))</f>
        <v>0</v>
      </c>
      <c r="G868" s="41">
        <f>IF(_xll.BDP($B868,G$1)="#N/A N/A","",_xll.BDP($B868,G$1))</f>
        <v>19.047619999999998</v>
      </c>
      <c r="H868" s="41">
        <f>IF(_xll.BDP($B868,H$1)="#N/A N/A","",_xll.BDP($B868,H$1))</f>
        <v>4.6025099999999997</v>
      </c>
      <c r="I868" s="42">
        <f>IF(_xll.BDP($B868,I$1)="#N/A N/A","",_xll.BDP($B868,I$1))</f>
        <v>37.061410000000002</v>
      </c>
      <c r="J868" s="40" t="str">
        <f>IF(_xll.BDP($B868,J$1)="#N/A N/A","",_xll.BDP($B868,J$1))</f>
        <v/>
      </c>
      <c r="K868" s="41" t="str">
        <f>IF(_xll.BDP($B868,K$1)="#N/A N/A","",_xll.BDP($B868,K$1))</f>
        <v/>
      </c>
      <c r="L868" s="43" t="str">
        <f>IF(_xll.BDP($B868,L$1)="#N/A N/A","",_xll.BDP($B868,L$1))</f>
        <v/>
      </c>
      <c r="M868" s="44" t="str">
        <f>_xll.BDS($B868,M$1,"cols=1;rows=3")</f>
        <v>덕성은 합성 피혁 제조업체.  주요제품으로는 가방, 신발, 가구, 장갑, 스포츠용품의</v>
      </c>
      <c r="N868" s="45"/>
      <c r="O868" s="45"/>
      <c r="P868" s="45"/>
      <c r="Q868" s="45"/>
      <c r="R868" s="45"/>
      <c r="S868" s="45"/>
      <c r="T868" s="45"/>
    </row>
    <row r="869" spans="2:20" x14ac:dyDescent="0.2">
      <c r="E869" s="39"/>
      <c r="F869" s="40"/>
      <c r="G869" s="41"/>
      <c r="H869" s="41"/>
      <c r="I869" s="42"/>
      <c r="J869" s="40"/>
      <c r="K869" s="41"/>
      <c r="L869" s="43"/>
      <c r="M869" s="44" t="s">
        <v>6124</v>
      </c>
      <c r="N869" s="45"/>
      <c r="O869" s="45"/>
      <c r="P869" s="45"/>
      <c r="Q869" s="45"/>
      <c r="R869" s="45"/>
      <c r="S869" s="45"/>
      <c r="T869" s="45"/>
    </row>
    <row r="870" spans="2:20" x14ac:dyDescent="0.2">
      <c r="E870" s="39"/>
      <c r="F870" s="40"/>
      <c r="G870" s="41"/>
      <c r="H870" s="41"/>
      <c r="I870" s="42"/>
      <c r="J870" s="40"/>
      <c r="K870" s="41"/>
      <c r="L870" s="43"/>
      <c r="M870" s="44" t="s">
        <v>6125</v>
      </c>
      <c r="N870" s="45"/>
      <c r="O870" s="45"/>
      <c r="P870" s="45"/>
      <c r="Q870" s="45"/>
      <c r="R870" s="45"/>
      <c r="S870" s="45"/>
      <c r="T870" s="45"/>
    </row>
    <row r="871" spans="2:20" x14ac:dyDescent="0.2">
      <c r="E871" s="39"/>
      <c r="F871" s="40"/>
      <c r="G871" s="41"/>
      <c r="H871" s="41"/>
      <c r="I871" s="42"/>
      <c r="J871" s="40"/>
      <c r="K871" s="41"/>
      <c r="L871" s="43"/>
      <c r="M871" s="44"/>
      <c r="N871" s="45"/>
      <c r="O871" s="45"/>
      <c r="P871" s="45"/>
      <c r="Q871" s="45"/>
      <c r="R871" s="45"/>
      <c r="S871" s="45"/>
      <c r="T871" s="45"/>
    </row>
    <row r="872" spans="2:20" x14ac:dyDescent="0.2">
      <c r="B872" s="53"/>
      <c r="C872" s="53"/>
      <c r="D872" s="53"/>
      <c r="E872" s="54"/>
      <c r="F872" s="55"/>
      <c r="G872" s="56"/>
      <c r="H872" s="56"/>
      <c r="I872" s="57"/>
      <c r="J872" s="55"/>
      <c r="K872" s="56"/>
      <c r="L872" s="58"/>
      <c r="M872" s="59"/>
      <c r="N872" s="53"/>
      <c r="O872" s="53"/>
      <c r="P872" s="53"/>
      <c r="Q872" s="53"/>
      <c r="R872" s="53"/>
      <c r="S872" s="53"/>
      <c r="T872" s="53"/>
    </row>
    <row r="873" spans="2:20" x14ac:dyDescent="0.2">
      <c r="B873" s="30" t="str">
        <f>'stocks raw'!M178</f>
        <v>024900 KS Equity</v>
      </c>
      <c r="C873" s="30" t="str">
        <f>IF(_xll.BDP($B873,C$1)="#N/A N/A","",_xll.BDP($B873,C$1))</f>
        <v>덕양산업</v>
      </c>
      <c r="D873" s="30" t="str">
        <f>IF(_xll.BDP($B873,D$1)="#N/A N/A","",_xll.BDP($B873,D$1))</f>
        <v>자동차 부품</v>
      </c>
      <c r="E873" s="39">
        <f>IF(ISERROR(IF(_xll.BDP($B873,E$1)/1000000000="#N/A N/A","",_xll.BDP($B873,E$1)/1000000000)),"",IF(_xll.BDP($B873,E$1)/1000000000="#N/A N/A","",_xll.BDP($B873,E$1)/1000000000))</f>
        <v>73.271204999999995</v>
      </c>
      <c r="F873" s="40">
        <f>IF(_xll.BDP($B873,F$1)="#N/A N/A","",_xll.BDP($B873,F$1))</f>
        <v>0</v>
      </c>
      <c r="G873" s="41">
        <f>IF(_xll.BDP($B873,G$1)="#N/A N/A","",_xll.BDP($B873,G$1))</f>
        <v>24.30939</v>
      </c>
      <c r="H873" s="41">
        <f>IF(_xll.BDP($B873,H$1)="#N/A N/A","",_xll.BDP($B873,H$1))</f>
        <v>26.050419999999999</v>
      </c>
      <c r="I873" s="42">
        <f>IF(_xll.BDP($B873,I$1)="#N/A N/A","",_xll.BDP($B873,I$1))</f>
        <v>15.681229999999999</v>
      </c>
      <c r="J873" s="40" t="str">
        <f>IF(_xll.BDP($B873,J$1)="#N/A N/A","",_xll.BDP($B873,J$1))</f>
        <v/>
      </c>
      <c r="K873" s="41" t="str">
        <f>IF(_xll.BDP($B873,K$1)="#N/A N/A","",_xll.BDP($B873,K$1))</f>
        <v/>
      </c>
      <c r="L873" s="43" t="str">
        <f>IF(_xll.BDP($B873,L$1)="#N/A N/A","",_xll.BDP($B873,L$1))</f>
        <v/>
      </c>
      <c r="M873" s="44" t="str">
        <f>_xll.BDS($B873,M$1,"cols=1;rows=2")</f>
        <v>덕양산업은 자동차 내장재 제조회사로 Crash Pad, Anti Pad, Arm Rest, Dashboard,</v>
      </c>
      <c r="N873" s="45"/>
      <c r="O873" s="45"/>
      <c r="P873" s="45"/>
      <c r="Q873" s="45"/>
      <c r="R873" s="45"/>
      <c r="S873" s="45"/>
      <c r="T873" s="45"/>
    </row>
    <row r="874" spans="2:20" x14ac:dyDescent="0.2">
      <c r="E874" s="39"/>
      <c r="F874" s="40"/>
      <c r="G874" s="41"/>
      <c r="H874" s="41"/>
      <c r="I874" s="42"/>
      <c r="J874" s="40"/>
      <c r="K874" s="41"/>
      <c r="L874" s="43"/>
      <c r="M874" s="44" t="s">
        <v>5940</v>
      </c>
      <c r="N874" s="45"/>
      <c r="O874" s="45"/>
      <c r="P874" s="45"/>
      <c r="Q874" s="45"/>
      <c r="R874" s="45"/>
      <c r="S874" s="45"/>
      <c r="T874" s="45"/>
    </row>
    <row r="875" spans="2:20" x14ac:dyDescent="0.2">
      <c r="E875" s="39"/>
      <c r="F875" s="40"/>
      <c r="G875" s="41"/>
      <c r="H875" s="41"/>
      <c r="I875" s="42"/>
      <c r="J875" s="40"/>
      <c r="K875" s="41"/>
      <c r="L875" s="43"/>
      <c r="M875" s="44"/>
      <c r="N875" s="45"/>
      <c r="O875" s="45"/>
      <c r="P875" s="45"/>
      <c r="Q875" s="45"/>
      <c r="R875" s="45"/>
      <c r="S875" s="45"/>
      <c r="T875" s="45"/>
    </row>
    <row r="876" spans="2:20" x14ac:dyDescent="0.2">
      <c r="E876" s="39"/>
      <c r="F876" s="40"/>
      <c r="G876" s="41"/>
      <c r="H876" s="41"/>
      <c r="I876" s="42"/>
      <c r="J876" s="40"/>
      <c r="K876" s="41"/>
      <c r="L876" s="43"/>
      <c r="M876" s="44"/>
      <c r="N876" s="45"/>
      <c r="O876" s="45"/>
      <c r="P876" s="45"/>
      <c r="Q876" s="45"/>
      <c r="R876" s="45"/>
      <c r="S876" s="45"/>
      <c r="T876" s="45"/>
    </row>
    <row r="877" spans="2:20" x14ac:dyDescent="0.2">
      <c r="B877" s="53"/>
      <c r="C877" s="53"/>
      <c r="D877" s="53"/>
      <c r="E877" s="54"/>
      <c r="F877" s="55"/>
      <c r="G877" s="56"/>
      <c r="H877" s="56"/>
      <c r="I877" s="57"/>
      <c r="J877" s="55"/>
      <c r="K877" s="56"/>
      <c r="L877" s="58"/>
      <c r="M877" s="59"/>
      <c r="N877" s="53"/>
      <c r="O877" s="53"/>
      <c r="P877" s="53"/>
      <c r="Q877" s="53"/>
      <c r="R877" s="53"/>
      <c r="S877" s="53"/>
      <c r="T877" s="53"/>
    </row>
    <row r="878" spans="2:20" x14ac:dyDescent="0.2">
      <c r="B878" s="30" t="str">
        <f>'stocks raw'!M179</f>
        <v>008000 KS Equity</v>
      </c>
      <c r="C878" s="30" t="str">
        <f>IF(_xll.BDP($B878,C$1)="#N/A N/A","",_xll.BDP($B878,C$1))</f>
        <v>도레이케미칼</v>
      </c>
      <c r="D878" s="30" t="str">
        <f>IF(_xll.BDP($B878,D$1)="#N/A N/A","",_xll.BDP($B878,D$1))</f>
        <v>섬유, 의류 &amp; 사치품</v>
      </c>
      <c r="E878" s="39">
        <f>IF(ISERROR(IF(_xll.BDP($B878,E$1)/1000000000="#N/A N/A","",_xll.BDP($B878,E$1)/1000000000)),"",IF(_xll.BDP($B878,E$1)/1000000000="#N/A N/A","",_xll.BDP($B878,E$1)/1000000000))</f>
        <v>899.45870939999986</v>
      </c>
      <c r="F878" s="40">
        <f>IF(_xll.BDP($B878,F$1)="#N/A N/A","",_xll.BDP($B878,F$1))</f>
        <v>0</v>
      </c>
      <c r="G878" s="41">
        <f>IF(_xll.BDP($B878,G$1)="#N/A N/A","",_xll.BDP($B878,G$1))</f>
        <v>0</v>
      </c>
      <c r="H878" s="41">
        <f>IF(_xll.BDP($B878,H$1)="#N/A N/A","",_xll.BDP($B878,H$1))</f>
        <v>0</v>
      </c>
      <c r="I878" s="42">
        <f>IF(_xll.BDP($B878,I$1)="#N/A N/A","",_xll.BDP($B878,I$1))</f>
        <v>0.25839790000000001</v>
      </c>
      <c r="J878" s="40" t="str">
        <f>IF(_xll.BDP($B878,J$1)="#N/A N/A","",_xll.BDP($B878,J$1))</f>
        <v/>
      </c>
      <c r="K878" s="41" t="str">
        <f>IF(_xll.BDP($B878,K$1)="#N/A N/A","",_xll.BDP($B878,K$1))</f>
        <v/>
      </c>
      <c r="L878" s="43" t="str">
        <f>IF(_xll.BDP($B878,L$1)="#N/A N/A","",_xll.BDP($B878,L$1))</f>
        <v/>
      </c>
      <c r="M878" s="44" t="str">
        <f>_xll.BDS($B878,M$1,"cols=1;rows=3")</f>
        <v>도레이케미칼은 섬유 전문 생산업체.  주요제품으로는 원면, 원사, 폴리에스테르 등의</v>
      </c>
      <c r="N878" s="45"/>
      <c r="O878" s="45"/>
      <c r="P878" s="45"/>
      <c r="Q878" s="45"/>
      <c r="R878" s="45"/>
      <c r="S878" s="45"/>
      <c r="T878" s="45"/>
    </row>
    <row r="879" spans="2:20" x14ac:dyDescent="0.2">
      <c r="E879" s="39"/>
      <c r="F879" s="40"/>
      <c r="G879" s="41"/>
      <c r="H879" s="41"/>
      <c r="I879" s="42"/>
      <c r="J879" s="40"/>
      <c r="K879" s="41"/>
      <c r="L879" s="43"/>
      <c r="M879" s="44" t="s">
        <v>6045</v>
      </c>
      <c r="N879" s="45"/>
      <c r="O879" s="45"/>
      <c r="P879" s="45"/>
      <c r="Q879" s="45"/>
      <c r="R879" s="45"/>
      <c r="S879" s="45"/>
      <c r="T879" s="45"/>
    </row>
    <row r="880" spans="2:20" x14ac:dyDescent="0.2">
      <c r="E880" s="39"/>
      <c r="F880" s="40"/>
      <c r="G880" s="41"/>
      <c r="H880" s="41"/>
      <c r="I880" s="42"/>
      <c r="J880" s="40"/>
      <c r="K880" s="41"/>
      <c r="L880" s="43"/>
      <c r="M880" s="44" t="s">
        <v>6046</v>
      </c>
      <c r="N880" s="45"/>
      <c r="O880" s="45"/>
      <c r="P880" s="45"/>
      <c r="Q880" s="45"/>
      <c r="R880" s="45"/>
      <c r="S880" s="45"/>
      <c r="T880" s="45"/>
    </row>
    <row r="881" spans="2:20" x14ac:dyDescent="0.2">
      <c r="E881" s="39"/>
      <c r="F881" s="40"/>
      <c r="G881" s="41"/>
      <c r="H881" s="41"/>
      <c r="I881" s="42"/>
      <c r="J881" s="40"/>
      <c r="K881" s="41"/>
      <c r="L881" s="43"/>
      <c r="M881" s="44"/>
      <c r="N881" s="45"/>
      <c r="O881" s="45"/>
      <c r="P881" s="45"/>
      <c r="Q881" s="45"/>
      <c r="R881" s="45"/>
      <c r="S881" s="45"/>
      <c r="T881" s="45"/>
    </row>
    <row r="882" spans="2:20" x14ac:dyDescent="0.2">
      <c r="B882" s="53"/>
      <c r="C882" s="53"/>
      <c r="D882" s="53"/>
      <c r="E882" s="54"/>
      <c r="F882" s="55"/>
      <c r="G882" s="56"/>
      <c r="H882" s="56"/>
      <c r="I882" s="57"/>
      <c r="J882" s="55"/>
      <c r="K882" s="56"/>
      <c r="L882" s="58"/>
      <c r="M882" s="59"/>
      <c r="N882" s="53"/>
      <c r="O882" s="53"/>
      <c r="P882" s="53"/>
      <c r="Q882" s="53"/>
      <c r="R882" s="53"/>
      <c r="S882" s="53"/>
      <c r="T882" s="53"/>
    </row>
    <row r="883" spans="2:20" x14ac:dyDescent="0.2">
      <c r="B883" s="30" t="str">
        <f>'stocks raw'!M180</f>
        <v>002150 KS Equity</v>
      </c>
      <c r="C883" s="30" t="str">
        <f>IF(_xll.BDP($B883,C$1)="#N/A N/A","",_xll.BDP($B883,C$1))</f>
        <v>도화엔지니어링</v>
      </c>
      <c r="D883" s="30" t="str">
        <f>IF(_xll.BDP($B883,D$1)="#N/A N/A","",_xll.BDP($B883,D$1))</f>
        <v>건설 &amp; 엔지니어링</v>
      </c>
      <c r="E883" s="39">
        <f>IF(ISERROR(IF(_xll.BDP($B883,E$1)/1000000000="#N/A N/A","",_xll.BDP($B883,E$1)/1000000000)),"",IF(_xll.BDP($B883,E$1)/1000000000="#N/A N/A","",_xll.BDP($B883,E$1)/1000000000))</f>
        <v>168.6</v>
      </c>
      <c r="F883" s="40">
        <f>IF(_xll.BDP($B883,F$1)="#N/A N/A","",_xll.BDP($B883,F$1))</f>
        <v>0</v>
      </c>
      <c r="G883" s="41">
        <f>IF(_xll.BDP($B883,G$1)="#N/A N/A","",_xll.BDP($B883,G$1))</f>
        <v>4.2752869999999996</v>
      </c>
      <c r="H883" s="41">
        <f>IF(_xll.BDP($B883,H$1)="#N/A N/A","",_xll.BDP($B883,H$1))</f>
        <v>1.6260159999999999</v>
      </c>
      <c r="I883" s="42">
        <f>IF(_xll.BDP($B883,I$1)="#N/A N/A","",_xll.BDP($B883,I$1))</f>
        <v>4.6025099999999997</v>
      </c>
      <c r="J883" s="40" t="str">
        <f>IF(_xll.BDP($B883,J$1)="#N/A N/A","",_xll.BDP($B883,J$1))</f>
        <v/>
      </c>
      <c r="K883" s="41" t="str">
        <f>IF(_xll.BDP($B883,K$1)="#N/A N/A","",_xll.BDP($B883,K$1))</f>
        <v/>
      </c>
      <c r="L883" s="43" t="str">
        <f>IF(_xll.BDP($B883,L$1)="#N/A N/A","",_xll.BDP($B883,L$1))</f>
        <v/>
      </c>
      <c r="M883" s="44" t="str">
        <f>_xll.BDS($B883,M$1,"cols=1;rows=3")</f>
        <v>도화엔지니어링은 설계, 감리, 건축 등을 주사업으로 하는 건설회사.</v>
      </c>
      <c r="N883" s="45"/>
      <c r="O883" s="45"/>
      <c r="P883" s="45"/>
      <c r="Q883" s="45"/>
      <c r="R883" s="45"/>
      <c r="S883" s="45"/>
      <c r="T883" s="45"/>
    </row>
    <row r="884" spans="2:20" x14ac:dyDescent="0.2">
      <c r="E884" s="39"/>
      <c r="F884" s="40"/>
      <c r="G884" s="41"/>
      <c r="H884" s="41"/>
      <c r="I884" s="42"/>
      <c r="J884" s="40"/>
      <c r="K884" s="41"/>
      <c r="L884" s="43"/>
      <c r="M884" s="44" t="s">
        <v>6397</v>
      </c>
      <c r="N884" s="45"/>
      <c r="O884" s="45"/>
      <c r="P884" s="45"/>
      <c r="Q884" s="45"/>
      <c r="R884" s="45"/>
      <c r="S884" s="45"/>
      <c r="T884" s="45"/>
    </row>
    <row r="885" spans="2:20" x14ac:dyDescent="0.2">
      <c r="E885" s="39"/>
      <c r="F885" s="40"/>
      <c r="G885" s="41"/>
      <c r="H885" s="41"/>
      <c r="I885" s="42"/>
      <c r="J885" s="40"/>
      <c r="K885" s="41"/>
      <c r="L885" s="43"/>
      <c r="M885" s="44" t="s">
        <v>6398</v>
      </c>
      <c r="N885" s="45"/>
      <c r="O885" s="45"/>
      <c r="P885" s="45"/>
      <c r="Q885" s="45"/>
      <c r="R885" s="45"/>
      <c r="S885" s="45"/>
      <c r="T885" s="45"/>
    </row>
    <row r="886" spans="2:20" x14ac:dyDescent="0.2">
      <c r="E886" s="39"/>
      <c r="F886" s="40"/>
      <c r="G886" s="41"/>
      <c r="H886" s="41"/>
      <c r="I886" s="42"/>
      <c r="J886" s="40"/>
      <c r="K886" s="41"/>
      <c r="L886" s="43"/>
      <c r="M886" s="44"/>
      <c r="N886" s="45"/>
      <c r="O886" s="45"/>
      <c r="P886" s="45"/>
      <c r="Q886" s="45"/>
      <c r="R886" s="45"/>
      <c r="S886" s="45"/>
      <c r="T886" s="45"/>
    </row>
    <row r="887" spans="2:20" x14ac:dyDescent="0.2">
      <c r="B887" s="53"/>
      <c r="C887" s="53"/>
      <c r="D887" s="53"/>
      <c r="E887" s="54"/>
      <c r="F887" s="55"/>
      <c r="G887" s="56"/>
      <c r="H887" s="56"/>
      <c r="I887" s="57"/>
      <c r="J887" s="55"/>
      <c r="K887" s="56"/>
      <c r="L887" s="58"/>
      <c r="M887" s="59"/>
      <c r="N887" s="53"/>
      <c r="O887" s="53"/>
      <c r="P887" s="53"/>
      <c r="Q887" s="53"/>
      <c r="R887" s="53"/>
      <c r="S887" s="53"/>
      <c r="T887" s="53"/>
    </row>
    <row r="888" spans="2:20" x14ac:dyDescent="0.2">
      <c r="B888" s="30" t="str">
        <f>'stocks raw'!M181</f>
        <v>001620 KS Equity</v>
      </c>
      <c r="C888" s="30" t="str">
        <f>IF(_xll.BDP($B888,C$1)="#N/A N/A","",_xll.BDP($B888,C$1))</f>
        <v>동국실업</v>
      </c>
      <c r="D888" s="30" t="str">
        <f>IF(_xll.BDP($B888,D$1)="#N/A N/A","",_xll.BDP($B888,D$1))</f>
        <v>자동차 부품</v>
      </c>
      <c r="E888" s="39">
        <f>IF(ISERROR(IF(_xll.BDP($B888,E$1)/1000000000="#N/A N/A","",_xll.BDP($B888,E$1)/1000000000)),"",IF(_xll.BDP($B888,E$1)/1000000000="#N/A N/A","",_xll.BDP($B888,E$1)/1000000000))</f>
        <v>66.889680799999994</v>
      </c>
      <c r="F888" s="40">
        <f>IF(_xll.BDP($B888,F$1)="#N/A N/A","",_xll.BDP($B888,F$1))</f>
        <v>0</v>
      </c>
      <c r="G888" s="41">
        <f>IF(_xll.BDP($B888,G$1)="#N/A N/A","",_xll.BDP($B888,G$1))</f>
        <v>4.9586779999999999</v>
      </c>
      <c r="H888" s="41">
        <f>IF(_xll.BDP($B888,H$1)="#N/A N/A","",_xll.BDP($B888,H$1))</f>
        <v>-0.19646369999999999</v>
      </c>
      <c r="I888" s="42">
        <f>IF(_xll.BDP($B888,I$1)="#N/A N/A","",_xll.BDP($B888,I$1))</f>
        <v>-1.5503880000000001</v>
      </c>
      <c r="J888" s="40" t="str">
        <f>IF(_xll.BDP($B888,J$1)="#N/A N/A","",_xll.BDP($B888,J$1))</f>
        <v/>
      </c>
      <c r="K888" s="41" t="str">
        <f>IF(_xll.BDP($B888,K$1)="#N/A N/A","",_xll.BDP($B888,K$1))</f>
        <v/>
      </c>
      <c r="L888" s="43" t="str">
        <f>IF(_xll.BDP($B888,L$1)="#N/A N/A","",_xll.BDP($B888,L$1))</f>
        <v/>
      </c>
      <c r="M888" s="44" t="str">
        <f>_xll.BDS($B888,M$1,"cols=1;rows=2")</f>
        <v>동국실업은 자동차 부품 제조업체로 플라스틱 성형, 사출품을 주로 생산한다.</v>
      </c>
      <c r="N888" s="45"/>
      <c r="O888" s="45"/>
      <c r="P888" s="45"/>
      <c r="Q888" s="45"/>
      <c r="R888" s="45"/>
      <c r="S888" s="45"/>
      <c r="T888" s="45"/>
    </row>
    <row r="889" spans="2:20" x14ac:dyDescent="0.2">
      <c r="E889" s="39"/>
      <c r="F889" s="40"/>
      <c r="G889" s="41"/>
      <c r="H889" s="41"/>
      <c r="I889" s="42"/>
      <c r="J889" s="40"/>
      <c r="K889" s="41"/>
      <c r="L889" s="43"/>
      <c r="M889" s="44" t="s">
        <v>6380</v>
      </c>
      <c r="N889" s="45"/>
      <c r="O889" s="45"/>
      <c r="P889" s="45"/>
      <c r="Q889" s="45"/>
      <c r="R889" s="45"/>
      <c r="S889" s="45"/>
      <c r="T889" s="45"/>
    </row>
    <row r="890" spans="2:20" x14ac:dyDescent="0.2">
      <c r="E890" s="39"/>
      <c r="F890" s="40"/>
      <c r="G890" s="41"/>
      <c r="H890" s="41"/>
      <c r="I890" s="42"/>
      <c r="J890" s="40"/>
      <c r="K890" s="41"/>
      <c r="L890" s="43"/>
      <c r="M890" s="44"/>
      <c r="N890" s="45"/>
      <c r="O890" s="45"/>
      <c r="P890" s="45"/>
      <c r="Q890" s="45"/>
      <c r="R890" s="45"/>
      <c r="S890" s="45"/>
      <c r="T890" s="45"/>
    </row>
    <row r="891" spans="2:20" x14ac:dyDescent="0.2">
      <c r="E891" s="39"/>
      <c r="F891" s="40"/>
      <c r="G891" s="41"/>
      <c r="H891" s="41"/>
      <c r="I891" s="42"/>
      <c r="J891" s="40"/>
      <c r="K891" s="41"/>
      <c r="L891" s="43"/>
      <c r="M891" s="44"/>
      <c r="N891" s="45"/>
      <c r="O891" s="45"/>
      <c r="P891" s="45"/>
      <c r="Q891" s="45"/>
      <c r="R891" s="45"/>
      <c r="S891" s="45"/>
      <c r="T891" s="45"/>
    </row>
    <row r="892" spans="2:20" x14ac:dyDescent="0.2">
      <c r="B892" s="53"/>
      <c r="C892" s="53"/>
      <c r="D892" s="53"/>
      <c r="E892" s="54"/>
      <c r="F892" s="55"/>
      <c r="G892" s="56"/>
      <c r="H892" s="56"/>
      <c r="I892" s="57"/>
      <c r="J892" s="55"/>
      <c r="K892" s="56"/>
      <c r="L892" s="58"/>
      <c r="M892" s="59"/>
      <c r="N892" s="53"/>
      <c r="O892" s="53"/>
      <c r="P892" s="53"/>
      <c r="Q892" s="53"/>
      <c r="R892" s="53"/>
      <c r="S892" s="53"/>
      <c r="T892" s="53"/>
    </row>
    <row r="893" spans="2:20" x14ac:dyDescent="0.2">
      <c r="B893" s="30" t="str">
        <f>'stocks raw'!M182</f>
        <v>001230 KS Equity</v>
      </c>
      <c r="C893" s="30" t="str">
        <f>IF(_xll.BDP($B893,C$1)="#N/A N/A","",_xll.BDP($B893,C$1))</f>
        <v>동국제강</v>
      </c>
      <c r="D893" s="30" t="str">
        <f>IF(_xll.BDP($B893,D$1)="#N/A N/A","",_xll.BDP($B893,D$1))</f>
        <v>금속 &amp; 채광</v>
      </c>
      <c r="E893" s="39">
        <f>IF(ISERROR(IF(_xll.BDP($B893,E$1)/1000000000="#N/A N/A","",_xll.BDP($B893,E$1)/1000000000)),"",IF(_xll.BDP($B893,E$1)/1000000000="#N/A N/A","",_xll.BDP($B893,E$1)/1000000000))</f>
        <v>793.56866367999999</v>
      </c>
      <c r="F893" s="40">
        <f>IF(_xll.BDP($B893,F$1)="#N/A N/A","",_xll.BDP($B893,F$1))</f>
        <v>0</v>
      </c>
      <c r="G893" s="41">
        <f>IF(_xll.BDP($B893,G$1)="#N/A N/A","",_xll.BDP($B893,G$1))</f>
        <v>1.587302</v>
      </c>
      <c r="H893" s="41">
        <f>IF(_xll.BDP($B893,H$1)="#N/A N/A","",_xll.BDP($B893,H$1))</f>
        <v>1.7114910000000001</v>
      </c>
      <c r="I893" s="42">
        <f>IF(_xll.BDP($B893,I$1)="#N/A N/A","",_xll.BDP($B893,I$1))</f>
        <v>19.712230000000002</v>
      </c>
      <c r="J893" s="40" t="str">
        <f>IF(_xll.BDP($B893,J$1)="#N/A N/A","",_xll.BDP($B893,J$1))</f>
        <v/>
      </c>
      <c r="K893" s="41" t="str">
        <f>IF(_xll.BDP($B893,K$1)="#N/A N/A","",_xll.BDP($B893,K$1))</f>
        <v/>
      </c>
      <c r="L893" s="43" t="str">
        <f>IF(_xll.BDP($B893,L$1)="#N/A N/A","",_xll.BDP($B893,L$1))</f>
        <v/>
      </c>
      <c r="M893" s="44" t="str">
        <f>_xll.BDS($B893,M$1,"cols=1;rows=3")</f>
        <v>동국제강은 철근 등의 기초 소재를 제작하는 종합 철강업체.  주요 제품으로는 조선,</v>
      </c>
      <c r="N893" s="45"/>
      <c r="O893" s="45"/>
      <c r="P893" s="45"/>
      <c r="Q893" s="45"/>
      <c r="R893" s="45"/>
      <c r="S893" s="45"/>
      <c r="T893" s="45"/>
    </row>
    <row r="894" spans="2:20" x14ac:dyDescent="0.2">
      <c r="E894" s="39"/>
      <c r="F894" s="40"/>
      <c r="G894" s="41"/>
      <c r="H894" s="41"/>
      <c r="I894" s="42"/>
      <c r="J894" s="40"/>
      <c r="K894" s="41"/>
      <c r="L894" s="43"/>
      <c r="M894" s="44" t="s">
        <v>6360</v>
      </c>
      <c r="N894" s="45"/>
      <c r="O894" s="45"/>
      <c r="P894" s="45"/>
      <c r="Q894" s="45"/>
      <c r="R894" s="45"/>
      <c r="S894" s="45"/>
      <c r="T894" s="45"/>
    </row>
    <row r="895" spans="2:20" x14ac:dyDescent="0.2">
      <c r="E895" s="39"/>
      <c r="F895" s="40"/>
      <c r="G895" s="41"/>
      <c r="H895" s="41"/>
      <c r="I895" s="42"/>
      <c r="J895" s="40"/>
      <c r="K895" s="41"/>
      <c r="L895" s="43"/>
      <c r="M895" s="44" t="s">
        <v>6361</v>
      </c>
      <c r="N895" s="45"/>
      <c r="O895" s="45"/>
      <c r="P895" s="45"/>
      <c r="Q895" s="45"/>
      <c r="R895" s="45"/>
      <c r="S895" s="45"/>
      <c r="T895" s="45"/>
    </row>
    <row r="896" spans="2:20" x14ac:dyDescent="0.2">
      <c r="E896" s="39"/>
      <c r="F896" s="40"/>
      <c r="G896" s="41"/>
      <c r="H896" s="41"/>
      <c r="I896" s="42"/>
      <c r="J896" s="40"/>
      <c r="K896" s="41"/>
      <c r="L896" s="43"/>
      <c r="M896" s="44"/>
      <c r="N896" s="45"/>
      <c r="O896" s="45"/>
      <c r="P896" s="45"/>
      <c r="Q896" s="45"/>
      <c r="R896" s="45"/>
      <c r="S896" s="45"/>
      <c r="T896" s="45"/>
    </row>
    <row r="897" spans="2:20" x14ac:dyDescent="0.2">
      <c r="B897" s="53"/>
      <c r="C897" s="53"/>
      <c r="D897" s="53"/>
      <c r="E897" s="54"/>
      <c r="F897" s="55"/>
      <c r="G897" s="56"/>
      <c r="H897" s="56"/>
      <c r="I897" s="57"/>
      <c r="J897" s="55"/>
      <c r="K897" s="56"/>
      <c r="L897" s="58"/>
      <c r="M897" s="59"/>
      <c r="N897" s="53"/>
      <c r="O897" s="53"/>
      <c r="P897" s="53"/>
      <c r="Q897" s="53"/>
      <c r="R897" s="53"/>
      <c r="S897" s="53"/>
      <c r="T897" s="53"/>
    </row>
    <row r="898" spans="2:20" x14ac:dyDescent="0.2">
      <c r="B898" s="30" t="str">
        <f>'stocks raw'!M183</f>
        <v>023450 KS Equity</v>
      </c>
      <c r="C898" s="30" t="str">
        <f>IF(_xll.BDP($B898,C$1)="#N/A N/A","",_xll.BDP($B898,C$1))</f>
        <v>동남합성</v>
      </c>
      <c r="D898" s="30" t="str">
        <f>IF(_xll.BDP($B898,D$1)="#N/A N/A","",_xll.BDP($B898,D$1))</f>
        <v>화학</v>
      </c>
      <c r="E898" s="39">
        <f>IF(ISERROR(IF(_xll.BDP($B898,E$1)/1000000000="#N/A N/A","",_xll.BDP($B898,E$1)/1000000000)),"",IF(_xll.BDP($B898,E$1)/1000000000="#N/A N/A","",_xll.BDP($B898,E$1)/1000000000))</f>
        <v>63.2852465</v>
      </c>
      <c r="F898" s="40">
        <f>IF(_xll.BDP($B898,F$1)="#N/A N/A","",_xll.BDP($B898,F$1))</f>
        <v>0</v>
      </c>
      <c r="G898" s="41">
        <f>IF(_xll.BDP($B898,G$1)="#N/A N/A","",_xll.BDP($B898,G$1))</f>
        <v>-0.6</v>
      </c>
      <c r="H898" s="41">
        <f>IF(_xll.BDP($B898,H$1)="#N/A N/A","",_xll.BDP($B898,H$1))</f>
        <v>9.3509349999999998</v>
      </c>
      <c r="I898" s="42">
        <f>IF(_xll.BDP($B898,I$1)="#N/A N/A","",_xll.BDP($B898,I$1))</f>
        <v>16.393439999999998</v>
      </c>
      <c r="J898" s="40" t="str">
        <f>IF(_xll.BDP($B898,J$1)="#N/A N/A","",_xll.BDP($B898,J$1))</f>
        <v/>
      </c>
      <c r="K898" s="41" t="str">
        <f>IF(_xll.BDP($B898,K$1)="#N/A N/A","",_xll.BDP($B898,K$1))</f>
        <v/>
      </c>
      <c r="L898" s="43" t="str">
        <f>IF(_xll.BDP($B898,L$1)="#N/A N/A","",_xll.BDP($B898,L$1))</f>
        <v/>
      </c>
      <c r="M898" s="44" t="str">
        <f>_xll.BDS($B898,M$1,"cols=1;rows=3")</f>
        <v>동남합성은 세제, 제지, 금속, 농약, 페인트, 피혁 등에 사용되는 계면활성제를</v>
      </c>
      <c r="N898" s="45"/>
      <c r="O898" s="45"/>
      <c r="P898" s="45"/>
      <c r="Q898" s="45"/>
      <c r="R898" s="45"/>
      <c r="S898" s="45"/>
      <c r="T898" s="45"/>
    </row>
    <row r="899" spans="2:20" x14ac:dyDescent="0.2">
      <c r="E899" s="39"/>
      <c r="F899" s="40"/>
      <c r="G899" s="41"/>
      <c r="H899" s="41"/>
      <c r="I899" s="42"/>
      <c r="J899" s="40"/>
      <c r="K899" s="41"/>
      <c r="L899" s="43"/>
      <c r="M899" s="44" t="s">
        <v>5971</v>
      </c>
      <c r="N899" s="45"/>
      <c r="O899" s="45"/>
      <c r="P899" s="45"/>
      <c r="Q899" s="45"/>
      <c r="R899" s="45"/>
      <c r="S899" s="45"/>
      <c r="T899" s="45"/>
    </row>
    <row r="900" spans="2:20" x14ac:dyDescent="0.2">
      <c r="E900" s="39"/>
      <c r="F900" s="40"/>
      <c r="G900" s="41"/>
      <c r="H900" s="41"/>
      <c r="I900" s="42"/>
      <c r="J900" s="40"/>
      <c r="K900" s="41"/>
      <c r="L900" s="43"/>
      <c r="M900" s="44" t="s">
        <v>5819</v>
      </c>
      <c r="N900" s="45"/>
      <c r="O900" s="45"/>
      <c r="P900" s="45"/>
      <c r="Q900" s="45"/>
      <c r="R900" s="45"/>
      <c r="S900" s="45"/>
      <c r="T900" s="45"/>
    </row>
    <row r="901" spans="2:20" x14ac:dyDescent="0.2">
      <c r="E901" s="39"/>
      <c r="F901" s="40"/>
      <c r="G901" s="41"/>
      <c r="H901" s="41"/>
      <c r="I901" s="42"/>
      <c r="J901" s="40"/>
      <c r="K901" s="41"/>
      <c r="L901" s="43"/>
      <c r="M901" s="44"/>
      <c r="N901" s="45"/>
      <c r="O901" s="45"/>
      <c r="P901" s="45"/>
      <c r="Q901" s="45"/>
      <c r="R901" s="45"/>
      <c r="S901" s="45"/>
      <c r="T901" s="45"/>
    </row>
    <row r="902" spans="2:20" x14ac:dyDescent="0.2">
      <c r="B902" s="53"/>
      <c r="C902" s="53"/>
      <c r="D902" s="53"/>
      <c r="E902" s="54"/>
      <c r="F902" s="55"/>
      <c r="G902" s="56"/>
      <c r="H902" s="56"/>
      <c r="I902" s="57"/>
      <c r="J902" s="55"/>
      <c r="K902" s="56"/>
      <c r="L902" s="58"/>
      <c r="M902" s="59"/>
      <c r="N902" s="53"/>
      <c r="O902" s="53"/>
      <c r="P902" s="53"/>
      <c r="Q902" s="53"/>
      <c r="R902" s="53"/>
      <c r="S902" s="53"/>
      <c r="T902" s="53"/>
    </row>
    <row r="903" spans="2:20" x14ac:dyDescent="0.2">
      <c r="B903" s="30" t="str">
        <f>'stocks raw'!M184</f>
        <v>004140 KS Equity</v>
      </c>
      <c r="C903" s="30" t="str">
        <f>IF(_xll.BDP($B903,C$1)="#N/A N/A","",_xll.BDP($B903,C$1))</f>
        <v>동방</v>
      </c>
      <c r="D903" s="30" t="str">
        <f>IF(_xll.BDP($B903,D$1)="#N/A N/A","",_xll.BDP($B903,D$1))</f>
        <v>운송 인프라</v>
      </c>
      <c r="E903" s="39">
        <f>IF(ISERROR(IF(_xll.BDP($B903,E$1)/1000000000="#N/A N/A","",_xll.BDP($B903,E$1)/1000000000)),"",IF(_xll.BDP($B903,E$1)/1000000000="#N/A N/A","",_xll.BDP($B903,E$1)/1000000000))</f>
        <v>58.114719000000001</v>
      </c>
      <c r="F903" s="40">
        <f>IF(_xll.BDP($B903,F$1)="#N/A N/A","",_xll.BDP($B903,F$1))</f>
        <v>0</v>
      </c>
      <c r="G903" s="41">
        <f>IF(_xll.BDP($B903,G$1)="#N/A N/A","",_xll.BDP($B903,G$1))</f>
        <v>6.9306929999999998</v>
      </c>
      <c r="H903" s="41">
        <f>IF(_xll.BDP($B903,H$1)="#N/A N/A","",_xll.BDP($B903,H$1))</f>
        <v>1.886792</v>
      </c>
      <c r="I903" s="42">
        <f>IF(_xll.BDP($B903,I$1)="#N/A N/A","",_xll.BDP($B903,I$1))</f>
        <v>8.6519119999999994</v>
      </c>
      <c r="J903" s="40" t="str">
        <f>IF(_xll.BDP($B903,J$1)="#N/A N/A","",_xll.BDP($B903,J$1))</f>
        <v/>
      </c>
      <c r="K903" s="41" t="str">
        <f>IF(_xll.BDP($B903,K$1)="#N/A N/A","",_xll.BDP($B903,K$1))</f>
        <v/>
      </c>
      <c r="L903" s="43" t="str">
        <f>IF(_xll.BDP($B903,L$1)="#N/A N/A","",_xll.BDP($B903,L$1))</f>
        <v/>
      </c>
      <c r="M903" s="44" t="str">
        <f>_xll.BDS($B903,M$1,"cols=1;rows=4")</f>
        <v>동방은 항만하역업 및 화물자동차 운송업을 주로 하는 종합 물류서비스업체.  동사는</v>
      </c>
      <c r="N903" s="45"/>
      <c r="O903" s="45"/>
      <c r="P903" s="45"/>
      <c r="Q903" s="45"/>
      <c r="R903" s="45"/>
      <c r="S903" s="45"/>
      <c r="T903" s="45"/>
    </row>
    <row r="904" spans="2:20" x14ac:dyDescent="0.2">
      <c r="E904" s="39"/>
      <c r="F904" s="40"/>
      <c r="G904" s="41"/>
      <c r="H904" s="41"/>
      <c r="I904" s="42"/>
      <c r="J904" s="40"/>
      <c r="K904" s="41"/>
      <c r="L904" s="43"/>
      <c r="M904" s="44" t="s">
        <v>6155</v>
      </c>
      <c r="N904" s="45"/>
      <c r="O904" s="45"/>
      <c r="P904" s="45"/>
      <c r="Q904" s="45"/>
      <c r="R904" s="45"/>
      <c r="S904" s="45"/>
      <c r="T904" s="45"/>
    </row>
    <row r="905" spans="2:20" x14ac:dyDescent="0.2">
      <c r="E905" s="39"/>
      <c r="F905" s="40"/>
      <c r="G905" s="41"/>
      <c r="H905" s="41"/>
      <c r="I905" s="42"/>
      <c r="J905" s="40"/>
      <c r="K905" s="41"/>
      <c r="L905" s="43"/>
      <c r="M905" s="44" t="s">
        <v>6156</v>
      </c>
      <c r="N905" s="45"/>
      <c r="O905" s="45"/>
      <c r="P905" s="45"/>
      <c r="Q905" s="45"/>
      <c r="R905" s="45"/>
      <c r="S905" s="45"/>
      <c r="T905" s="45"/>
    </row>
    <row r="906" spans="2:20" x14ac:dyDescent="0.2">
      <c r="E906" s="39"/>
      <c r="F906" s="40"/>
      <c r="G906" s="41"/>
      <c r="H906" s="41"/>
      <c r="I906" s="42"/>
      <c r="J906" s="40"/>
      <c r="K906" s="41"/>
      <c r="L906" s="43"/>
      <c r="M906" s="44" t="s">
        <v>5819</v>
      </c>
      <c r="N906" s="45"/>
      <c r="O906" s="45"/>
      <c r="P906" s="45"/>
      <c r="Q906" s="45"/>
      <c r="R906" s="45"/>
      <c r="S906" s="45"/>
      <c r="T906" s="45"/>
    </row>
    <row r="907" spans="2:20" x14ac:dyDescent="0.2">
      <c r="B907" s="53"/>
      <c r="C907" s="53"/>
      <c r="D907" s="53"/>
      <c r="E907" s="54"/>
      <c r="F907" s="55"/>
      <c r="G907" s="56"/>
      <c r="H907" s="56"/>
      <c r="I907" s="57"/>
      <c r="J907" s="55"/>
      <c r="K907" s="56"/>
      <c r="L907" s="58"/>
      <c r="M907" s="59"/>
      <c r="N907" s="53"/>
      <c r="O907" s="53"/>
      <c r="P907" s="53"/>
      <c r="Q907" s="53"/>
      <c r="R907" s="53"/>
      <c r="S907" s="53"/>
      <c r="T907" s="53"/>
    </row>
    <row r="908" spans="2:20" x14ac:dyDescent="0.2">
      <c r="B908" s="30" t="str">
        <f>'stocks raw'!M185</f>
        <v>007590 KS Equity</v>
      </c>
      <c r="C908" s="30" t="str">
        <f>IF(_xll.BDP($B908,C$1)="#N/A N/A","",_xll.BDP($B908,C$1))</f>
        <v>동방아그로</v>
      </c>
      <c r="D908" s="30" t="str">
        <f>IF(_xll.BDP($B908,D$1)="#N/A N/A","",_xll.BDP($B908,D$1))</f>
        <v>화학</v>
      </c>
      <c r="E908" s="39">
        <f>IF(ISERROR(IF(_xll.BDP($B908,E$1)/1000000000="#N/A N/A","",_xll.BDP($B908,E$1)/1000000000)),"",IF(_xll.BDP($B908,E$1)/1000000000="#N/A N/A","",_xll.BDP($B908,E$1)/1000000000))</f>
        <v>94.914511689999998</v>
      </c>
      <c r="F908" s="40">
        <f>IF(_xll.BDP($B908,F$1)="#N/A N/A","",_xll.BDP($B908,F$1))</f>
        <v>0</v>
      </c>
      <c r="G908" s="41">
        <f>IF(_xll.BDP($B908,G$1)="#N/A N/A","",_xll.BDP($B908,G$1))</f>
        <v>3.106509</v>
      </c>
      <c r="H908" s="41">
        <f>IF(_xll.BDP($B908,H$1)="#N/A N/A","",_xll.BDP($B908,H$1))</f>
        <v>-5.555555</v>
      </c>
      <c r="I908" s="42">
        <f>IF(_xll.BDP($B908,I$1)="#N/A N/A","",_xll.BDP($B908,I$1))</f>
        <v>-0.14326649999999999</v>
      </c>
      <c r="J908" s="40" t="str">
        <f>IF(_xll.BDP($B908,J$1)="#N/A N/A","",_xll.BDP($B908,J$1))</f>
        <v/>
      </c>
      <c r="K908" s="41" t="str">
        <f>IF(_xll.BDP($B908,K$1)="#N/A N/A","",_xll.BDP($B908,K$1))</f>
        <v/>
      </c>
      <c r="L908" s="43" t="str">
        <f>IF(_xll.BDP($B908,L$1)="#N/A N/A","",_xll.BDP($B908,L$1))</f>
        <v/>
      </c>
      <c r="M908" s="44" t="str">
        <f>_xll.BDS($B908,M$1,"cols=1;rows=3")</f>
        <v>동방아그로는 농업용 약제제조 및 가공 판매업체.  주요제품에는 살균, 살충, 제초제</v>
      </c>
      <c r="N908" s="45"/>
      <c r="O908" s="45"/>
      <c r="P908" s="45"/>
      <c r="Q908" s="45"/>
      <c r="R908" s="45"/>
      <c r="S908" s="45"/>
      <c r="T908" s="45"/>
    </row>
    <row r="909" spans="2:20" x14ac:dyDescent="0.2">
      <c r="E909" s="39"/>
      <c r="F909" s="40"/>
      <c r="G909" s="41"/>
      <c r="H909" s="41"/>
      <c r="I909" s="42"/>
      <c r="J909" s="40"/>
      <c r="K909" s="41"/>
      <c r="L909" s="43"/>
      <c r="M909" s="44" t="s">
        <v>6128</v>
      </c>
      <c r="N909" s="45"/>
      <c r="O909" s="45"/>
      <c r="P909" s="45"/>
      <c r="Q909" s="45"/>
      <c r="R909" s="45"/>
      <c r="S909" s="45"/>
      <c r="T909" s="45"/>
    </row>
    <row r="910" spans="2:20" x14ac:dyDescent="0.2">
      <c r="E910" s="39"/>
      <c r="F910" s="40"/>
      <c r="G910" s="41"/>
      <c r="H910" s="41"/>
      <c r="I910" s="42"/>
      <c r="J910" s="40"/>
      <c r="K910" s="41"/>
      <c r="L910" s="43"/>
      <c r="M910" s="44" t="s">
        <v>6806</v>
      </c>
      <c r="N910" s="45"/>
      <c r="O910" s="45"/>
      <c r="P910" s="45"/>
      <c r="Q910" s="45"/>
      <c r="R910" s="45"/>
      <c r="S910" s="45"/>
      <c r="T910" s="45"/>
    </row>
    <row r="911" spans="2:20" x14ac:dyDescent="0.2">
      <c r="E911" s="39"/>
      <c r="F911" s="40"/>
      <c r="G911" s="41"/>
      <c r="H911" s="41"/>
      <c r="I911" s="42"/>
      <c r="J911" s="40"/>
      <c r="K911" s="41"/>
      <c r="L911" s="43"/>
      <c r="M911" s="44"/>
      <c r="N911" s="45"/>
      <c r="O911" s="45"/>
      <c r="P911" s="45"/>
      <c r="Q911" s="45"/>
      <c r="R911" s="45"/>
      <c r="S911" s="45"/>
      <c r="T911" s="45"/>
    </row>
    <row r="912" spans="2:20" x14ac:dyDescent="0.2">
      <c r="B912" s="53"/>
      <c r="C912" s="53"/>
      <c r="D912" s="53"/>
      <c r="E912" s="54"/>
      <c r="F912" s="55"/>
      <c r="G912" s="56"/>
      <c r="H912" s="56"/>
      <c r="I912" s="57"/>
      <c r="J912" s="55"/>
      <c r="K912" s="56"/>
      <c r="L912" s="58"/>
      <c r="M912" s="59"/>
      <c r="N912" s="53"/>
      <c r="O912" s="53"/>
      <c r="P912" s="53"/>
      <c r="Q912" s="53"/>
      <c r="R912" s="53"/>
      <c r="S912" s="53"/>
      <c r="T912" s="53"/>
    </row>
    <row r="913" spans="2:20" x14ac:dyDescent="0.2">
      <c r="B913" s="30" t="str">
        <f>'stocks raw'!M186</f>
        <v>012030 KS Equity</v>
      </c>
      <c r="C913" s="30" t="str">
        <f>IF(_xll.BDP($B913,C$1)="#N/A N/A","",_xll.BDP($B913,C$1))</f>
        <v>동부</v>
      </c>
      <c r="D913" s="30" t="str">
        <f>IF(_xll.BDP($B913,D$1)="#N/A N/A","",_xll.BDP($B913,D$1))</f>
        <v>IT 서비스</v>
      </c>
      <c r="E913" s="39">
        <f>IF(ISERROR(IF(_xll.BDP($B913,E$1)/1000000000="#N/A N/A","",_xll.BDP($B913,E$1)/1000000000)),"",IF(_xll.BDP($B913,E$1)/1000000000="#N/A N/A","",_xll.BDP($B913,E$1)/1000000000))</f>
        <v>144.79042440000001</v>
      </c>
      <c r="F913" s="40">
        <f>IF(_xll.BDP($B913,F$1)="#N/A N/A","",_xll.BDP($B913,F$1))</f>
        <v>0</v>
      </c>
      <c r="G913" s="41">
        <f>IF(_xll.BDP($B913,G$1)="#N/A N/A","",_xll.BDP($B913,G$1))</f>
        <v>2.1850900000000002</v>
      </c>
      <c r="H913" s="41">
        <f>IF(_xll.BDP($B913,H$1)="#N/A N/A","",_xll.BDP($B913,H$1))</f>
        <v>5.8588550000000001</v>
      </c>
      <c r="I913" s="42">
        <f>IF(_xll.BDP($B913,I$1)="#N/A N/A","",_xll.BDP($B913,I$1))</f>
        <v>15.55233</v>
      </c>
      <c r="J913" s="40" t="str">
        <f>IF(_xll.BDP($B913,J$1)="#N/A N/A","",_xll.BDP($B913,J$1))</f>
        <v/>
      </c>
      <c r="K913" s="41" t="str">
        <f>IF(_xll.BDP($B913,K$1)="#N/A N/A","",_xll.BDP($B913,K$1))</f>
        <v/>
      </c>
      <c r="L913" s="43" t="str">
        <f>IF(_xll.BDP($B913,L$1)="#N/A N/A","",_xll.BDP($B913,L$1))</f>
        <v/>
      </c>
      <c r="M913" s="44" t="str">
        <f>_xll.BDS($B913,M$1,"cols=1;rows=3")</f>
        <v>동부는 IT 서비스 제공 업체로 전산 프로젝트 수주 및 정보시스템 구축등의  사업을</v>
      </c>
      <c r="N913" s="45"/>
      <c r="O913" s="45"/>
      <c r="P913" s="45"/>
      <c r="Q913" s="45"/>
      <c r="R913" s="45"/>
      <c r="S913" s="45"/>
      <c r="T913" s="45"/>
    </row>
    <row r="914" spans="2:20" x14ac:dyDescent="0.2">
      <c r="E914" s="39"/>
      <c r="F914" s="40"/>
      <c r="G914" s="41"/>
      <c r="H914" s="41"/>
      <c r="I914" s="42"/>
      <c r="J914" s="40"/>
      <c r="K914" s="41"/>
      <c r="L914" s="43"/>
      <c r="M914" s="44" t="s">
        <v>6580</v>
      </c>
      <c r="N914" s="45"/>
      <c r="O914" s="45"/>
      <c r="P914" s="45"/>
      <c r="Q914" s="45"/>
      <c r="R914" s="45"/>
      <c r="S914" s="45"/>
      <c r="T914" s="45"/>
    </row>
    <row r="915" spans="2:20" x14ac:dyDescent="0.2">
      <c r="E915" s="39"/>
      <c r="F915" s="40"/>
      <c r="G915" s="41"/>
      <c r="H915" s="41"/>
      <c r="I915" s="42"/>
      <c r="J915" s="40"/>
      <c r="K915" s="41"/>
      <c r="L915" s="43"/>
      <c r="M915" s="44" t="s">
        <v>6581</v>
      </c>
      <c r="N915" s="45"/>
      <c r="O915" s="45"/>
      <c r="P915" s="45"/>
      <c r="Q915" s="45"/>
      <c r="R915" s="45"/>
      <c r="S915" s="45"/>
      <c r="T915" s="45"/>
    </row>
    <row r="916" spans="2:20" x14ac:dyDescent="0.2">
      <c r="E916" s="39"/>
      <c r="F916" s="40"/>
      <c r="G916" s="41"/>
      <c r="H916" s="41"/>
      <c r="I916" s="42"/>
      <c r="J916" s="40"/>
      <c r="K916" s="41"/>
      <c r="L916" s="43"/>
      <c r="M916" s="44"/>
      <c r="N916" s="45"/>
      <c r="O916" s="45"/>
      <c r="P916" s="45"/>
      <c r="Q916" s="45"/>
      <c r="R916" s="45"/>
      <c r="S916" s="45"/>
      <c r="T916" s="45"/>
    </row>
    <row r="917" spans="2:20" x14ac:dyDescent="0.2">
      <c r="B917" s="53"/>
      <c r="C917" s="53"/>
      <c r="D917" s="53"/>
      <c r="E917" s="54"/>
      <c r="F917" s="55"/>
      <c r="G917" s="56"/>
      <c r="H917" s="56"/>
      <c r="I917" s="57"/>
      <c r="J917" s="55"/>
      <c r="K917" s="56"/>
      <c r="L917" s="58"/>
      <c r="M917" s="59"/>
      <c r="N917" s="53"/>
      <c r="O917" s="53"/>
      <c r="P917" s="53"/>
      <c r="Q917" s="53"/>
      <c r="R917" s="53"/>
      <c r="S917" s="53"/>
      <c r="T917" s="53"/>
    </row>
    <row r="918" spans="2:20" x14ac:dyDescent="0.2">
      <c r="B918" s="30" t="str">
        <f>'stocks raw'!M187</f>
        <v>005960 KS Equity</v>
      </c>
      <c r="C918" s="30" t="str">
        <f>IF(_xll.BDP($B918,C$1)="#N/A N/A","",_xll.BDP($B918,C$1))</f>
        <v>동부건설</v>
      </c>
      <c r="D918" s="30" t="str">
        <f>IF(_xll.BDP($B918,D$1)="#N/A N/A","",_xll.BDP($B918,D$1))</f>
        <v>건설 &amp; 엔지니어링</v>
      </c>
      <c r="E918" s="39">
        <f>IF(ISERROR(IF(_xll.BDP($B918,E$1)/1000000000="#N/A N/A","",_xll.BDP($B918,E$1)/1000000000)),"",IF(_xll.BDP($B918,E$1)/1000000000="#N/A N/A","",_xll.BDP($B918,E$1)/1000000000))</f>
        <v>93.943046999999979</v>
      </c>
      <c r="F918" s="40">
        <f>IF(_xll.BDP($B918,F$1)="#N/A N/A","",_xll.BDP($B918,F$1))</f>
        <v>0</v>
      </c>
      <c r="G918" s="41">
        <f>IF(_xll.BDP($B918,G$1)="#N/A N/A","",_xll.BDP($B918,G$1))</f>
        <v>-4.3478260000000004</v>
      </c>
      <c r="H918" s="41">
        <f>IF(_xll.BDP($B918,H$1)="#N/A N/A","",_xll.BDP($B918,H$1))</f>
        <v>10</v>
      </c>
      <c r="I918" s="42">
        <f>IF(_xll.BDP($B918,I$1)="#N/A N/A","",_xll.BDP($B918,I$1))</f>
        <v>-20.57762</v>
      </c>
      <c r="J918" s="40" t="str">
        <f>IF(_xll.BDP($B918,J$1)="#N/A N/A","",_xll.BDP($B918,J$1))</f>
        <v/>
      </c>
      <c r="K918" s="41" t="str">
        <f>IF(_xll.BDP($B918,K$1)="#N/A N/A","",_xll.BDP($B918,K$1))</f>
        <v/>
      </c>
      <c r="L918" s="43" t="str">
        <f>IF(_xll.BDP($B918,L$1)="#N/A N/A","",_xll.BDP($B918,L$1))</f>
        <v/>
      </c>
      <c r="M918" s="44" t="str">
        <f>_xll.BDS($B918,M$1,"cols=1;rows=4")</f>
        <v>동부건설은 각종 사무실시설 및 주거단지를 설계, 건축하는 종합건설업체.  주요</v>
      </c>
      <c r="N918" s="45"/>
      <c r="O918" s="45"/>
      <c r="P918" s="45"/>
      <c r="Q918" s="45"/>
      <c r="R918" s="45"/>
      <c r="S918" s="45"/>
      <c r="T918" s="45"/>
    </row>
    <row r="919" spans="2:20" x14ac:dyDescent="0.2">
      <c r="E919" s="39"/>
      <c r="F919" s="40"/>
      <c r="G919" s="41"/>
      <c r="H919" s="41"/>
      <c r="I919" s="42"/>
      <c r="J919" s="40"/>
      <c r="K919" s="41"/>
      <c r="L919" s="43"/>
      <c r="M919" s="44" t="s">
        <v>6077</v>
      </c>
      <c r="N919" s="45"/>
      <c r="O919" s="45"/>
      <c r="P919" s="45"/>
      <c r="Q919" s="45"/>
      <c r="R919" s="45"/>
      <c r="S919" s="45"/>
      <c r="T919" s="45"/>
    </row>
    <row r="920" spans="2:20" x14ac:dyDescent="0.2">
      <c r="E920" s="39"/>
      <c r="F920" s="40"/>
      <c r="G920" s="41"/>
      <c r="H920" s="41"/>
      <c r="I920" s="42"/>
      <c r="J920" s="40"/>
      <c r="K920" s="41"/>
      <c r="L920" s="43"/>
      <c r="M920" s="44" t="s">
        <v>6078</v>
      </c>
      <c r="N920" s="45"/>
      <c r="O920" s="45"/>
      <c r="P920" s="45"/>
      <c r="Q920" s="45"/>
      <c r="R920" s="45"/>
      <c r="S920" s="45"/>
      <c r="T920" s="45"/>
    </row>
    <row r="921" spans="2:20" x14ac:dyDescent="0.2">
      <c r="E921" s="39"/>
      <c r="F921" s="40"/>
      <c r="G921" s="41"/>
      <c r="H921" s="41"/>
      <c r="I921" s="42"/>
      <c r="J921" s="40"/>
      <c r="K921" s="41"/>
      <c r="L921" s="43"/>
      <c r="M921" s="44" t="s">
        <v>6079</v>
      </c>
      <c r="N921" s="45"/>
      <c r="O921" s="45"/>
      <c r="P921" s="45"/>
      <c r="Q921" s="45"/>
      <c r="R921" s="45"/>
      <c r="S921" s="45"/>
      <c r="T921" s="45"/>
    </row>
    <row r="922" spans="2:20" x14ac:dyDescent="0.2">
      <c r="B922" s="53"/>
      <c r="C922" s="53"/>
      <c r="D922" s="53"/>
      <c r="E922" s="54"/>
      <c r="F922" s="55"/>
      <c r="G922" s="56"/>
      <c r="H922" s="56"/>
      <c r="I922" s="57"/>
      <c r="J922" s="55"/>
      <c r="K922" s="56"/>
      <c r="L922" s="58"/>
      <c r="M922" s="59"/>
      <c r="N922" s="53"/>
      <c r="O922" s="53"/>
      <c r="P922" s="53"/>
      <c r="Q922" s="53"/>
      <c r="R922" s="53"/>
      <c r="S922" s="53"/>
      <c r="T922" s="53"/>
    </row>
    <row r="923" spans="2:20" x14ac:dyDescent="0.2">
      <c r="B923" s="30" t="str">
        <f>'stocks raw'!M188</f>
        <v>016380 KS Equity</v>
      </c>
      <c r="C923" s="30" t="str">
        <f>IF(_xll.BDP($B923,C$1)="#N/A N/A","",_xll.BDP($B923,C$1))</f>
        <v>동부제철</v>
      </c>
      <c r="D923" s="30" t="str">
        <f>IF(_xll.BDP($B923,D$1)="#N/A N/A","",_xll.BDP($B923,D$1))</f>
        <v>금속 &amp; 채광</v>
      </c>
      <c r="E923" s="39">
        <f>IF(ISERROR(IF(_xll.BDP($B923,E$1)/1000000000="#N/A N/A","",_xll.BDP($B923,E$1)/1000000000)),"",IF(_xll.BDP($B923,E$1)/1000000000="#N/A N/A","",_xll.BDP($B923,E$1)/1000000000))</f>
        <v>427.50208620000001</v>
      </c>
      <c r="F923" s="40">
        <f>IF(_xll.BDP($B923,F$1)="#N/A N/A","",_xll.BDP($B923,F$1))</f>
        <v>0</v>
      </c>
      <c r="G923" s="41">
        <f>IF(_xll.BDP($B923,G$1)="#N/A N/A","",_xll.BDP($B923,G$1))</f>
        <v>6.2111799999999997</v>
      </c>
      <c r="H923" s="41">
        <f>IF(_xll.BDP($B923,H$1)="#N/A N/A","",_xll.BDP($B923,H$1))</f>
        <v>-6.8119889999999996</v>
      </c>
      <c r="I923" s="42" t="str">
        <f>IF(_xll.BDP($B923,I$1)="#N/A N/A","",_xll.BDP($B923,I$1))</f>
        <v/>
      </c>
      <c r="J923" s="40" t="str">
        <f>IF(_xll.BDP($B923,J$1)="#N/A N/A","",_xll.BDP($B923,J$1))</f>
        <v/>
      </c>
      <c r="K923" s="41" t="str">
        <f>IF(_xll.BDP($B923,K$1)="#N/A N/A","",_xll.BDP($B923,K$1))</f>
        <v/>
      </c>
      <c r="L923" s="43" t="str">
        <f>IF(_xll.BDP($B923,L$1)="#N/A N/A","",_xll.BDP($B923,L$1))</f>
        <v/>
      </c>
      <c r="M923" s="44" t="str">
        <f>_xll.BDS($B923,M$1,"cols=1;rows=4")</f>
        <v>동부제철은 철강제품을 생산 판매하는 업체이며, 그 주요 제품으로는 냉연강판,</v>
      </c>
      <c r="N923" s="45"/>
      <c r="O923" s="45"/>
      <c r="P923" s="45"/>
      <c r="Q923" s="45"/>
      <c r="R923" s="45"/>
      <c r="S923" s="45"/>
      <c r="T923" s="45"/>
    </row>
    <row r="924" spans="2:20" x14ac:dyDescent="0.2">
      <c r="E924" s="39"/>
      <c r="F924" s="40"/>
      <c r="G924" s="41"/>
      <c r="H924" s="41"/>
      <c r="I924" s="42"/>
      <c r="J924" s="40"/>
      <c r="K924" s="41"/>
      <c r="L924" s="43"/>
      <c r="M924" s="44" t="s">
        <v>6834</v>
      </c>
      <c r="N924" s="45"/>
      <c r="O924" s="45"/>
      <c r="P924" s="45"/>
      <c r="Q924" s="45"/>
      <c r="R924" s="45"/>
      <c r="S924" s="45"/>
      <c r="T924" s="45"/>
    </row>
    <row r="925" spans="2:20" x14ac:dyDescent="0.2">
      <c r="E925" s="39"/>
      <c r="F925" s="40"/>
      <c r="G925" s="41"/>
      <c r="H925" s="41"/>
      <c r="I925" s="42"/>
      <c r="J925" s="40"/>
      <c r="K925" s="41"/>
      <c r="L925" s="43"/>
      <c r="M925" s="44" t="s">
        <v>6835</v>
      </c>
      <c r="N925" s="45"/>
      <c r="O925" s="45"/>
      <c r="P925" s="45"/>
      <c r="Q925" s="45"/>
      <c r="R925" s="45"/>
      <c r="S925" s="45"/>
      <c r="T925" s="45"/>
    </row>
    <row r="926" spans="2:20" x14ac:dyDescent="0.2">
      <c r="E926" s="39"/>
      <c r="F926" s="40"/>
      <c r="G926" s="41"/>
      <c r="H926" s="41"/>
      <c r="I926" s="42"/>
      <c r="J926" s="40"/>
      <c r="K926" s="41"/>
      <c r="L926" s="43"/>
      <c r="M926" s="44" t="s">
        <v>6314</v>
      </c>
      <c r="N926" s="45"/>
      <c r="O926" s="45"/>
      <c r="P926" s="45"/>
      <c r="Q926" s="45"/>
      <c r="R926" s="45"/>
      <c r="S926" s="45"/>
      <c r="T926" s="45"/>
    </row>
    <row r="927" spans="2:20" x14ac:dyDescent="0.2">
      <c r="B927" s="53"/>
      <c r="C927" s="53"/>
      <c r="D927" s="53"/>
      <c r="E927" s="54"/>
      <c r="F927" s="55"/>
      <c r="G927" s="56"/>
      <c r="H927" s="56"/>
      <c r="I927" s="57"/>
      <c r="J927" s="55"/>
      <c r="K927" s="56"/>
      <c r="L927" s="58"/>
      <c r="M927" s="59"/>
      <c r="N927" s="53"/>
      <c r="O927" s="53"/>
      <c r="P927" s="53"/>
      <c r="Q927" s="53"/>
      <c r="R927" s="53"/>
      <c r="S927" s="53"/>
      <c r="T927" s="53"/>
    </row>
    <row r="928" spans="2:20" x14ac:dyDescent="0.2">
      <c r="B928" s="30" t="str">
        <f>'stocks raw'!M189</f>
        <v>016610 KS Equity</v>
      </c>
      <c r="C928" s="30" t="str">
        <f>IF(_xll.BDP($B928,C$1)="#N/A N/A","",_xll.BDP($B928,C$1))</f>
        <v>동부증권</v>
      </c>
      <c r="D928" s="30" t="str">
        <f>IF(_xll.BDP($B928,D$1)="#N/A N/A","",_xll.BDP($B928,D$1))</f>
        <v>캐피탈 시장</v>
      </c>
      <c r="E928" s="39">
        <f>IF(ISERROR(IF(_xll.BDP($B928,E$1)/1000000000="#N/A N/A","",_xll.BDP($B928,E$1)/1000000000)),"",IF(_xll.BDP($B928,E$1)/1000000000="#N/A N/A","",_xll.BDP($B928,E$1)/1000000000))</f>
        <v>146.65227399500003</v>
      </c>
      <c r="F928" s="40">
        <f>IF(_xll.BDP($B928,F$1)="#N/A N/A","",_xll.BDP($B928,F$1))</f>
        <v>0</v>
      </c>
      <c r="G928" s="41">
        <f>IF(_xll.BDP($B928,G$1)="#N/A N/A","",_xll.BDP($B928,G$1))</f>
        <v>2.980626</v>
      </c>
      <c r="H928" s="41">
        <f>IF(_xll.BDP($B928,H$1)="#N/A N/A","",_xll.BDP($B928,H$1))</f>
        <v>-3.0855540000000001</v>
      </c>
      <c r="I928" s="42">
        <f>IF(_xll.BDP($B928,I$1)="#N/A N/A","",_xll.BDP($B928,I$1))</f>
        <v>-9.7911219999999997</v>
      </c>
      <c r="J928" s="40" t="str">
        <f>IF(_xll.BDP($B928,J$1)="#N/A N/A","",_xll.BDP($B928,J$1))</f>
        <v/>
      </c>
      <c r="K928" s="41" t="str">
        <f>IF(_xll.BDP($B928,K$1)="#N/A N/A","",_xll.BDP($B928,K$1))</f>
        <v/>
      </c>
      <c r="L928" s="43" t="str">
        <f>IF(_xll.BDP($B928,L$1)="#N/A N/A","",_xll.BDP($B928,L$1))</f>
        <v/>
      </c>
      <c r="M928" s="44" t="str">
        <f>_xll.BDS($B928,M$1,"cols=1;rows=2")</f>
        <v>동부증권은 증권업 전문회사로서 주로 유가증권 자기매매업무, 위탁매매업무,</v>
      </c>
      <c r="N928" s="45"/>
      <c r="O928" s="45"/>
      <c r="P928" s="45"/>
      <c r="Q928" s="45"/>
      <c r="R928" s="45"/>
      <c r="S928" s="45"/>
      <c r="T928" s="45"/>
    </row>
    <row r="929" spans="2:20" x14ac:dyDescent="0.2">
      <c r="E929" s="39"/>
      <c r="F929" s="40"/>
      <c r="G929" s="41"/>
      <c r="H929" s="41"/>
      <c r="I929" s="42"/>
      <c r="J929" s="40"/>
      <c r="K929" s="41"/>
      <c r="L929" s="43"/>
      <c r="M929" s="44" t="s">
        <v>6832</v>
      </c>
      <c r="N929" s="45"/>
      <c r="O929" s="45"/>
      <c r="P929" s="45"/>
      <c r="Q929" s="45"/>
      <c r="R929" s="45"/>
      <c r="S929" s="45"/>
      <c r="T929" s="45"/>
    </row>
    <row r="930" spans="2:20" x14ac:dyDescent="0.2">
      <c r="E930" s="39"/>
      <c r="F930" s="40"/>
      <c r="G930" s="41"/>
      <c r="H930" s="41"/>
      <c r="I930" s="42"/>
      <c r="J930" s="40"/>
      <c r="K930" s="41"/>
      <c r="L930" s="43"/>
      <c r="M930" s="44"/>
      <c r="N930" s="45"/>
      <c r="O930" s="45"/>
      <c r="P930" s="45"/>
      <c r="Q930" s="45"/>
      <c r="R930" s="45"/>
      <c r="S930" s="45"/>
      <c r="T930" s="45"/>
    </row>
    <row r="931" spans="2:20" x14ac:dyDescent="0.2">
      <c r="E931" s="39"/>
      <c r="F931" s="40"/>
      <c r="G931" s="41"/>
      <c r="H931" s="41"/>
      <c r="I931" s="42"/>
      <c r="J931" s="40"/>
      <c r="K931" s="41"/>
      <c r="L931" s="43"/>
      <c r="M931" s="44"/>
      <c r="N931" s="45"/>
      <c r="O931" s="45"/>
      <c r="P931" s="45"/>
      <c r="Q931" s="45"/>
      <c r="R931" s="45"/>
      <c r="S931" s="45"/>
      <c r="T931" s="45"/>
    </row>
    <row r="932" spans="2:20" x14ac:dyDescent="0.2">
      <c r="B932" s="53"/>
      <c r="C932" s="53"/>
      <c r="D932" s="53"/>
      <c r="E932" s="54"/>
      <c r="F932" s="55"/>
      <c r="G932" s="56"/>
      <c r="H932" s="56"/>
      <c r="I932" s="57"/>
      <c r="J932" s="55"/>
      <c r="K932" s="56"/>
      <c r="L932" s="58"/>
      <c r="M932" s="59"/>
      <c r="N932" s="53"/>
      <c r="O932" s="53"/>
      <c r="P932" s="53"/>
      <c r="Q932" s="53"/>
      <c r="R932" s="53"/>
      <c r="S932" s="53"/>
      <c r="T932" s="53"/>
    </row>
    <row r="933" spans="2:20" x14ac:dyDescent="0.2">
      <c r="B933" s="30" t="str">
        <f>'stocks raw'!M190</f>
        <v>000990 KS Equity</v>
      </c>
      <c r="C933" s="30" t="str">
        <f>IF(_xll.BDP($B933,C$1)="#N/A N/A","",_xll.BDP($B933,C$1))</f>
        <v>동부하이텍</v>
      </c>
      <c r="D933" s="30" t="str">
        <f>IF(_xll.BDP($B933,D$1)="#N/A N/A","",_xll.BDP($B933,D$1))</f>
        <v>반도체 &amp; 반도체 장비</v>
      </c>
      <c r="E933" s="39">
        <f>IF(ISERROR(IF(_xll.BDP($B933,E$1)/1000000000="#N/A N/A","",_xll.BDP($B933,E$1)/1000000000)),"",IF(_xll.BDP($B933,E$1)/1000000000="#N/A N/A","",_xll.BDP($B933,E$1)/1000000000))</f>
        <v>820.804892</v>
      </c>
      <c r="F933" s="40">
        <f>IF(_xll.BDP($B933,F$1)="#N/A N/A","",_xll.BDP($B933,F$1))</f>
        <v>0</v>
      </c>
      <c r="G933" s="41">
        <f>IF(_xll.BDP($B933,G$1)="#N/A N/A","",_xll.BDP($B933,G$1))</f>
        <v>6.6282420000000002</v>
      </c>
      <c r="H933" s="41">
        <f>IF(_xll.BDP($B933,H$1)="#N/A N/A","",_xll.BDP($B933,H$1))</f>
        <v>-7.5</v>
      </c>
      <c r="I933" s="42">
        <f>IF(_xll.BDP($B933,I$1)="#N/A N/A","",_xll.BDP($B933,I$1))</f>
        <v>1.0928960000000001</v>
      </c>
      <c r="J933" s="40">
        <f>IF(_xll.BDP($B933,J$1)="#N/A N/A","",_xll.BDP($B933,J$1))</f>
        <v>6.6570828662879933</v>
      </c>
      <c r="K933" s="41">
        <f>IF(_xll.BDP($B933,K$1)="#N/A N/A","",_xll.BDP($B933,K$1))</f>
        <v>38.855000000000004</v>
      </c>
      <c r="L933" s="43">
        <f>IF(_xll.BDP($B933,L$1)="#N/A N/A","",_xll.BDP($B933,L$1))</f>
        <v>2.2707132003309103</v>
      </c>
      <c r="M933" s="44" t="str">
        <f>_xll.BDS($B933,M$1,"cols=1;rows=3")</f>
        <v>동부하이텍은 시스템 반도체 설계 및 생산업체. 동사의 주요 제품으로는 웨이퍼와</v>
      </c>
      <c r="N933" s="45"/>
      <c r="O933" s="45"/>
      <c r="P933" s="45"/>
      <c r="Q933" s="45"/>
      <c r="R933" s="45"/>
      <c r="S933" s="45"/>
      <c r="T933" s="45"/>
    </row>
    <row r="934" spans="2:20" x14ac:dyDescent="0.2">
      <c r="E934" s="39"/>
      <c r="F934" s="40"/>
      <c r="G934" s="41"/>
      <c r="H934" s="41"/>
      <c r="I934" s="42"/>
      <c r="J934" s="40"/>
      <c r="K934" s="41"/>
      <c r="L934" s="43"/>
      <c r="M934" s="44" t="s">
        <v>6249</v>
      </c>
      <c r="N934" s="45"/>
      <c r="O934" s="45"/>
      <c r="P934" s="45"/>
      <c r="Q934" s="45"/>
      <c r="R934" s="45"/>
      <c r="S934" s="45"/>
      <c r="T934" s="45"/>
    </row>
    <row r="935" spans="2:20" x14ac:dyDescent="0.2">
      <c r="E935" s="39"/>
      <c r="F935" s="40"/>
      <c r="G935" s="41"/>
      <c r="H935" s="41"/>
      <c r="I935" s="42"/>
      <c r="J935" s="40"/>
      <c r="K935" s="41"/>
      <c r="L935" s="43"/>
      <c r="M935" s="44" t="s">
        <v>6250</v>
      </c>
      <c r="N935" s="45"/>
      <c r="O935" s="45"/>
      <c r="P935" s="45"/>
      <c r="Q935" s="45"/>
      <c r="R935" s="45"/>
      <c r="S935" s="45"/>
      <c r="T935" s="45"/>
    </row>
    <row r="936" spans="2:20" x14ac:dyDescent="0.2">
      <c r="E936" s="39"/>
      <c r="F936" s="40"/>
      <c r="G936" s="41"/>
      <c r="H936" s="41"/>
      <c r="I936" s="42"/>
      <c r="J936" s="40"/>
      <c r="K936" s="41"/>
      <c r="L936" s="43"/>
      <c r="M936" s="44"/>
      <c r="N936" s="45"/>
      <c r="O936" s="45"/>
      <c r="P936" s="45"/>
      <c r="Q936" s="45"/>
      <c r="R936" s="45"/>
      <c r="S936" s="45"/>
      <c r="T936" s="45"/>
    </row>
    <row r="937" spans="2:20" x14ac:dyDescent="0.2">
      <c r="B937" s="53"/>
      <c r="C937" s="53"/>
      <c r="D937" s="53"/>
      <c r="E937" s="54"/>
      <c r="F937" s="55"/>
      <c r="G937" s="56"/>
      <c r="H937" s="56"/>
      <c r="I937" s="57"/>
      <c r="J937" s="55"/>
      <c r="K937" s="56"/>
      <c r="L937" s="58"/>
      <c r="M937" s="59"/>
      <c r="N937" s="53"/>
      <c r="O937" s="53"/>
      <c r="P937" s="53"/>
      <c r="Q937" s="53"/>
      <c r="R937" s="53"/>
      <c r="S937" s="53"/>
      <c r="T937" s="53"/>
    </row>
    <row r="938" spans="2:20" x14ac:dyDescent="0.2">
      <c r="B938" s="30" t="str">
        <f>'stocks raw'!M191</f>
        <v>005830 KS Equity</v>
      </c>
      <c r="C938" s="30" t="str">
        <f>IF(_xll.BDP($B938,C$1)="#N/A N/A","",_xll.BDP($B938,C$1))</f>
        <v>동부화재해상보험</v>
      </c>
      <c r="D938" s="30" t="str">
        <f>IF(_xll.BDP($B938,D$1)="#N/A N/A","",_xll.BDP($B938,D$1))</f>
        <v>보험</v>
      </c>
      <c r="E938" s="39">
        <f>IF(ISERROR(IF(_xll.BDP($B938,E$1)/1000000000="#N/A N/A","",_xll.BDP($B938,E$1)/1000000000)),"",IF(_xll.BDP($B938,E$1)/1000000000="#N/A N/A","",_xll.BDP($B938,E$1)/1000000000))</f>
        <v>4899.3599999999997</v>
      </c>
      <c r="F938" s="40">
        <f>IF(_xll.BDP($B938,F$1)="#N/A N/A","",_xll.BDP($B938,F$1))</f>
        <v>0</v>
      </c>
      <c r="G938" s="41">
        <f>IF(_xll.BDP($B938,G$1)="#N/A N/A","",_xll.BDP($B938,G$1))</f>
        <v>1.7647060000000001</v>
      </c>
      <c r="H938" s="41">
        <f>IF(_xll.BDP($B938,H$1)="#N/A N/A","",_xll.BDP($B938,H$1))</f>
        <v>-4.6831959999999997</v>
      </c>
      <c r="I938" s="42">
        <f>IF(_xll.BDP($B938,I$1)="#N/A N/A","",_xll.BDP($B938,I$1))</f>
        <v>-6.9892469999999998</v>
      </c>
      <c r="J938" s="40">
        <f>IF(_xll.BDP($B938,J$1)="#N/A N/A","",_xll.BDP($B938,J$1))</f>
        <v>9.9086173469533865</v>
      </c>
      <c r="K938" s="41">
        <f>IF(_xll.BDP($B938,K$1)="#N/A N/A","",_xll.BDP($B938,K$1))</f>
        <v>9.9420000000000002</v>
      </c>
      <c r="L938" s="43">
        <f>IF(_xll.BDP($B938,L$1)="#N/A N/A","",_xll.BDP($B938,L$1))</f>
        <v>1.077290570003937</v>
      </c>
      <c r="M938" s="44" t="str">
        <f>_xll.BDS($B938,M$1,"cols=1;rows=3")</f>
        <v>동부화재해상보험는 자동차보험 및 각종 보험서비스를 제공하는 종합 손해보험업체.</v>
      </c>
      <c r="N938" s="45"/>
      <c r="O938" s="45"/>
      <c r="P938" s="45"/>
      <c r="Q938" s="45"/>
      <c r="R938" s="45"/>
      <c r="S938" s="45"/>
      <c r="T938" s="45"/>
    </row>
    <row r="939" spans="2:20" x14ac:dyDescent="0.2">
      <c r="E939" s="39"/>
      <c r="F939" s="40"/>
      <c r="G939" s="41"/>
      <c r="H939" s="41"/>
      <c r="I939" s="42"/>
      <c r="J939" s="40"/>
      <c r="K939" s="41"/>
      <c r="L939" s="43"/>
      <c r="M939" s="44" t="s">
        <v>6105</v>
      </c>
      <c r="N939" s="45"/>
      <c r="O939" s="45"/>
      <c r="P939" s="45"/>
      <c r="Q939" s="45"/>
      <c r="R939" s="45"/>
      <c r="S939" s="45"/>
      <c r="T939" s="45"/>
    </row>
    <row r="940" spans="2:20" x14ac:dyDescent="0.2">
      <c r="E940" s="39"/>
      <c r="F940" s="40"/>
      <c r="G940" s="41"/>
      <c r="H940" s="41"/>
      <c r="I940" s="42"/>
      <c r="J940" s="40"/>
      <c r="K940" s="41"/>
      <c r="L940" s="43"/>
      <c r="M940" s="44" t="s">
        <v>6106</v>
      </c>
      <c r="N940" s="45"/>
      <c r="O940" s="45"/>
      <c r="P940" s="45"/>
      <c r="Q940" s="45"/>
      <c r="R940" s="45"/>
      <c r="S940" s="45"/>
      <c r="T940" s="45"/>
    </row>
    <row r="941" spans="2:20" x14ac:dyDescent="0.2">
      <c r="E941" s="39"/>
      <c r="F941" s="40"/>
      <c r="G941" s="41"/>
      <c r="H941" s="41"/>
      <c r="I941" s="42"/>
      <c r="J941" s="40"/>
      <c r="K941" s="41"/>
      <c r="L941" s="43"/>
      <c r="M941" s="44"/>
      <c r="N941" s="45"/>
      <c r="O941" s="45"/>
      <c r="P941" s="45"/>
      <c r="Q941" s="45"/>
      <c r="R941" s="45"/>
      <c r="S941" s="45"/>
      <c r="T941" s="45"/>
    </row>
    <row r="942" spans="2:20" x14ac:dyDescent="0.2">
      <c r="B942" s="53"/>
      <c r="C942" s="53"/>
      <c r="D942" s="53"/>
      <c r="E942" s="54"/>
      <c r="F942" s="55"/>
      <c r="G942" s="56"/>
      <c r="H942" s="56"/>
      <c r="I942" s="57"/>
      <c r="J942" s="55"/>
      <c r="K942" s="56"/>
      <c r="L942" s="58"/>
      <c r="M942" s="59"/>
      <c r="N942" s="53"/>
      <c r="O942" s="53"/>
      <c r="P942" s="53"/>
      <c r="Q942" s="53"/>
      <c r="R942" s="53"/>
      <c r="S942" s="53"/>
      <c r="T942" s="53"/>
    </row>
    <row r="943" spans="2:20" x14ac:dyDescent="0.2">
      <c r="B943" s="30" t="str">
        <f>'stocks raw'!M192</f>
        <v>083350 KS Equity</v>
      </c>
      <c r="C943" s="30" t="str">
        <f>IF(_xll.BDP($B943,C$1)="#N/A N/A","",_xll.BDP($B943,C$1))</f>
        <v>동북아10호선박투자회사</v>
      </c>
      <c r="D943" s="30" t="str">
        <f>IF(_xll.BDP($B943,D$1)="#N/A N/A","",_xll.BDP($B943,D$1))</f>
        <v>해운회사</v>
      </c>
      <c r="E943" s="39">
        <f>IF(ISERROR(IF(_xll.BDP($B943,E$1)/1000000000="#N/A N/A","",_xll.BDP($B943,E$1)/1000000000)),"",IF(_xll.BDP($B943,E$1)/1000000000="#N/A N/A","",_xll.BDP($B943,E$1)/1000000000))</f>
        <v>6.5012059999999998</v>
      </c>
      <c r="F943" s="40">
        <f>IF(_xll.BDP($B943,F$1)="#N/A N/A","",_xll.BDP($B943,F$1))</f>
        <v>0</v>
      </c>
      <c r="G943" s="41">
        <f>IF(_xll.BDP($B943,G$1)="#N/A N/A","",_xll.BDP($B943,G$1))</f>
        <v>2.5</v>
      </c>
      <c r="H943" s="41">
        <f>IF(_xll.BDP($B943,H$1)="#N/A N/A","",_xll.BDP($B943,H$1))</f>
        <v>16.147310000000001</v>
      </c>
      <c r="I943" s="42">
        <f>IF(_xll.BDP($B943,I$1)="#N/A N/A","",_xll.BDP($B943,I$1))</f>
        <v>27.339310000000001</v>
      </c>
      <c r="J943" s="40" t="str">
        <f>IF(_xll.BDP($B943,J$1)="#N/A N/A","",_xll.BDP($B943,J$1))</f>
        <v/>
      </c>
      <c r="K943" s="41" t="str">
        <f>IF(_xll.BDP($B943,K$1)="#N/A N/A","",_xll.BDP($B943,K$1))</f>
        <v/>
      </c>
      <c r="L943" s="43" t="str">
        <f>IF(_xll.BDP($B943,L$1)="#N/A N/A","",_xll.BDP($B943,L$1))</f>
        <v/>
      </c>
      <c r="M943" s="44" t="str">
        <f>_xll.BDS($B943,M$1,"cols=1;rows=3")</f>
        <v>동북아10호선박투자회사는 선박투자 전문회사.  동사는 일반 투자가들로부터 자금을</v>
      </c>
      <c r="N943" s="45"/>
      <c r="O943" s="45"/>
      <c r="P943" s="45"/>
      <c r="Q943" s="45"/>
      <c r="R943" s="45"/>
      <c r="S943" s="45"/>
      <c r="T943" s="45"/>
    </row>
    <row r="944" spans="2:20" x14ac:dyDescent="0.2">
      <c r="E944" s="39"/>
      <c r="F944" s="40"/>
      <c r="G944" s="41"/>
      <c r="H944" s="41"/>
      <c r="I944" s="42"/>
      <c r="J944" s="40"/>
      <c r="K944" s="41"/>
      <c r="L944" s="43"/>
      <c r="M944" s="44" t="s">
        <v>5860</v>
      </c>
      <c r="N944" s="45"/>
      <c r="O944" s="45"/>
      <c r="P944" s="45"/>
      <c r="Q944" s="45"/>
      <c r="R944" s="45"/>
      <c r="S944" s="45"/>
      <c r="T944" s="45"/>
    </row>
    <row r="945" spans="2:20" x14ac:dyDescent="0.2">
      <c r="E945" s="39"/>
      <c r="F945" s="40"/>
      <c r="G945" s="41"/>
      <c r="H945" s="41"/>
      <c r="I945" s="42"/>
      <c r="J945" s="40"/>
      <c r="K945" s="41"/>
      <c r="L945" s="43"/>
      <c r="M945" s="44" t="s">
        <v>6912</v>
      </c>
      <c r="N945" s="45"/>
      <c r="O945" s="45"/>
      <c r="P945" s="45"/>
      <c r="Q945" s="45"/>
      <c r="R945" s="45"/>
      <c r="S945" s="45"/>
      <c r="T945" s="45"/>
    </row>
    <row r="946" spans="2:20" x14ac:dyDescent="0.2">
      <c r="E946" s="39"/>
      <c r="F946" s="40"/>
      <c r="G946" s="41"/>
      <c r="H946" s="41"/>
      <c r="I946" s="42"/>
      <c r="J946" s="40"/>
      <c r="K946" s="41"/>
      <c r="L946" s="43"/>
      <c r="M946" s="44"/>
      <c r="N946" s="45"/>
      <c r="O946" s="45"/>
      <c r="P946" s="45"/>
      <c r="Q946" s="45"/>
      <c r="R946" s="45"/>
      <c r="S946" s="45"/>
      <c r="T946" s="45"/>
    </row>
    <row r="947" spans="2:20" x14ac:dyDescent="0.2">
      <c r="B947" s="53"/>
      <c r="C947" s="53"/>
      <c r="D947" s="53"/>
      <c r="E947" s="54"/>
      <c r="F947" s="55"/>
      <c r="G947" s="56"/>
      <c r="H947" s="56"/>
      <c r="I947" s="57"/>
      <c r="J947" s="55"/>
      <c r="K947" s="56"/>
      <c r="L947" s="58"/>
      <c r="M947" s="59"/>
      <c r="N947" s="53"/>
      <c r="O947" s="53"/>
      <c r="P947" s="53"/>
      <c r="Q947" s="53"/>
      <c r="R947" s="53"/>
      <c r="S947" s="53"/>
      <c r="T947" s="53"/>
    </row>
    <row r="948" spans="2:20" x14ac:dyDescent="0.2">
      <c r="B948" s="30" t="str">
        <f>'stocks raw'!M193</f>
        <v>083360 KS Equity</v>
      </c>
      <c r="C948" s="30" t="str">
        <f>IF(_xll.BDP($B948,C$1)="#N/A N/A","",_xll.BDP($B948,C$1))</f>
        <v>동북아11호선박투자회사</v>
      </c>
      <c r="D948" s="30" t="str">
        <f>IF(_xll.BDP($B948,D$1)="#N/A N/A","",_xll.BDP($B948,D$1))</f>
        <v>해운회사</v>
      </c>
      <c r="E948" s="39">
        <f>IF(ISERROR(IF(_xll.BDP($B948,E$1)/1000000000="#N/A N/A","",_xll.BDP($B948,E$1)/1000000000)),"",IF(_xll.BDP($B948,E$1)/1000000000="#N/A N/A","",_xll.BDP($B948,E$1)/1000000000))</f>
        <v>6.4219230000000014</v>
      </c>
      <c r="F948" s="40">
        <f>IF(_xll.BDP($B948,F$1)="#N/A N/A","",_xll.BDP($B948,F$1))</f>
        <v>0</v>
      </c>
      <c r="G948" s="41">
        <f>IF(_xll.BDP($B948,G$1)="#N/A N/A","",_xll.BDP($B948,G$1))</f>
        <v>1.25</v>
      </c>
      <c r="H948" s="41">
        <f>IF(_xll.BDP($B948,H$1)="#N/A N/A","",_xll.BDP($B948,H$1))</f>
        <v>15.05682</v>
      </c>
      <c r="I948" s="42">
        <f>IF(_xll.BDP($B948,I$1)="#N/A N/A","",_xll.BDP($B948,I$1))</f>
        <v>28.227789999999999</v>
      </c>
      <c r="J948" s="40" t="str">
        <f>IF(_xll.BDP($B948,J$1)="#N/A N/A","",_xll.BDP($B948,J$1))</f>
        <v/>
      </c>
      <c r="K948" s="41" t="str">
        <f>IF(_xll.BDP($B948,K$1)="#N/A N/A","",_xll.BDP($B948,K$1))</f>
        <v/>
      </c>
      <c r="L948" s="43" t="str">
        <f>IF(_xll.BDP($B948,L$1)="#N/A N/A","",_xll.BDP($B948,L$1))</f>
        <v/>
      </c>
      <c r="M948" s="44" t="str">
        <f>_xll.BDS($B948,M$1,"cols=1;rows=3")</f>
        <v>동북아11호선박투자회사는 선박투자 전문회사.  동사는 일반 투자가들로부터 자금을</v>
      </c>
      <c r="N948" s="45"/>
      <c r="O948" s="45"/>
      <c r="P948" s="45"/>
      <c r="Q948" s="45"/>
      <c r="R948" s="45"/>
      <c r="S948" s="45"/>
      <c r="T948" s="45"/>
    </row>
    <row r="949" spans="2:20" x14ac:dyDescent="0.2">
      <c r="E949" s="39"/>
      <c r="F949" s="40"/>
      <c r="G949" s="41"/>
      <c r="H949" s="41"/>
      <c r="I949" s="42"/>
      <c r="J949" s="40"/>
      <c r="K949" s="41"/>
      <c r="L949" s="43"/>
      <c r="M949" s="44" t="s">
        <v>5860</v>
      </c>
      <c r="N949" s="45"/>
      <c r="O949" s="45"/>
      <c r="P949" s="45"/>
      <c r="Q949" s="45"/>
      <c r="R949" s="45"/>
      <c r="S949" s="45"/>
      <c r="T949" s="45"/>
    </row>
    <row r="950" spans="2:20" x14ac:dyDescent="0.2">
      <c r="E950" s="39"/>
      <c r="F950" s="40"/>
      <c r="G950" s="41"/>
      <c r="H950" s="41"/>
      <c r="I950" s="42"/>
      <c r="J950" s="40"/>
      <c r="K950" s="41"/>
      <c r="L950" s="43"/>
      <c r="M950" s="44" t="s">
        <v>6912</v>
      </c>
      <c r="N950" s="45"/>
      <c r="O950" s="45"/>
      <c r="P950" s="45"/>
      <c r="Q950" s="45"/>
      <c r="R950" s="45"/>
      <c r="S950" s="45"/>
      <c r="T950" s="45"/>
    </row>
    <row r="951" spans="2:20" x14ac:dyDescent="0.2">
      <c r="E951" s="39"/>
      <c r="F951" s="40"/>
      <c r="G951" s="41"/>
      <c r="H951" s="41"/>
      <c r="I951" s="42"/>
      <c r="J951" s="40"/>
      <c r="K951" s="41"/>
      <c r="L951" s="43"/>
      <c r="M951" s="44"/>
      <c r="N951" s="45"/>
      <c r="O951" s="45"/>
      <c r="P951" s="45"/>
      <c r="Q951" s="45"/>
      <c r="R951" s="45"/>
      <c r="S951" s="45"/>
      <c r="T951" s="45"/>
    </row>
    <row r="952" spans="2:20" x14ac:dyDescent="0.2">
      <c r="B952" s="53"/>
      <c r="C952" s="53"/>
      <c r="D952" s="53"/>
      <c r="E952" s="54"/>
      <c r="F952" s="55"/>
      <c r="G952" s="56"/>
      <c r="H952" s="56"/>
      <c r="I952" s="57"/>
      <c r="J952" s="55"/>
      <c r="K952" s="56"/>
      <c r="L952" s="58"/>
      <c r="M952" s="59"/>
      <c r="N952" s="53"/>
      <c r="O952" s="53"/>
      <c r="P952" s="53"/>
      <c r="Q952" s="53"/>
      <c r="R952" s="53"/>
      <c r="S952" s="53"/>
      <c r="T952" s="53"/>
    </row>
    <row r="953" spans="2:20" x14ac:dyDescent="0.2">
      <c r="B953" s="30" t="str">
        <f>'stocks raw'!M194</f>
        <v>083370 KS Equity</v>
      </c>
      <c r="C953" s="30" t="str">
        <f>IF(_xll.BDP($B953,C$1)="#N/A N/A","",_xll.BDP($B953,C$1))</f>
        <v>동북아12호선박투자회사</v>
      </c>
      <c r="D953" s="30" t="str">
        <f>IF(_xll.BDP($B953,D$1)="#N/A N/A","",_xll.BDP($B953,D$1))</f>
        <v>해운회사</v>
      </c>
      <c r="E953" s="39">
        <f>IF(ISERROR(IF(_xll.BDP($B953,E$1)/1000000000="#N/A N/A","",_xll.BDP($B953,E$1)/1000000000)),"",IF(_xll.BDP($B953,E$1)/1000000000="#N/A N/A","",_xll.BDP($B953,E$1)/1000000000))</f>
        <v>6.3505682999999999</v>
      </c>
      <c r="F953" s="40">
        <f>IF(_xll.BDP($B953,F$1)="#N/A N/A","",_xll.BDP($B953,F$1))</f>
        <v>0</v>
      </c>
      <c r="G953" s="41">
        <f>IF(_xll.BDP($B953,G$1)="#N/A N/A","",_xll.BDP($B953,G$1))</f>
        <v>-0.1246883</v>
      </c>
      <c r="H953" s="41">
        <f>IF(_xll.BDP($B953,H$1)="#N/A N/A","",_xll.BDP($B953,H$1))</f>
        <v>15.7362</v>
      </c>
      <c r="I953" s="42">
        <f>IF(_xll.BDP($B953,I$1)="#N/A N/A","",_xll.BDP($B953,I$1))</f>
        <v>26.698789999999999</v>
      </c>
      <c r="J953" s="40" t="str">
        <f>IF(_xll.BDP($B953,J$1)="#N/A N/A","",_xll.BDP($B953,J$1))</f>
        <v/>
      </c>
      <c r="K953" s="41" t="str">
        <f>IF(_xll.BDP($B953,K$1)="#N/A N/A","",_xll.BDP($B953,K$1))</f>
        <v/>
      </c>
      <c r="L953" s="43" t="str">
        <f>IF(_xll.BDP($B953,L$1)="#N/A N/A","",_xll.BDP($B953,L$1))</f>
        <v/>
      </c>
      <c r="M953" s="44" t="str">
        <f>_xll.BDS($B953,M$1,"cols=1;rows=3")</f>
        <v>동북아12호선박투자회사는 선박투자 전문회사.  동사는 일반 투자가들로부터 자금을</v>
      </c>
      <c r="N953" s="45"/>
      <c r="O953" s="45"/>
      <c r="P953" s="45"/>
      <c r="Q953" s="45"/>
      <c r="R953" s="45"/>
      <c r="S953" s="45"/>
      <c r="T953" s="45"/>
    </row>
    <row r="954" spans="2:20" x14ac:dyDescent="0.2">
      <c r="E954" s="39"/>
      <c r="F954" s="40"/>
      <c r="G954" s="41"/>
      <c r="H954" s="41"/>
      <c r="I954" s="42"/>
      <c r="J954" s="40"/>
      <c r="K954" s="41"/>
      <c r="L954" s="43"/>
      <c r="M954" s="44" t="s">
        <v>5860</v>
      </c>
      <c r="N954" s="45"/>
      <c r="O954" s="45"/>
      <c r="P954" s="45"/>
      <c r="Q954" s="45"/>
      <c r="R954" s="45"/>
      <c r="S954" s="45"/>
      <c r="T954" s="45"/>
    </row>
    <row r="955" spans="2:20" x14ac:dyDescent="0.2">
      <c r="E955" s="39"/>
      <c r="F955" s="40"/>
      <c r="G955" s="41"/>
      <c r="H955" s="41"/>
      <c r="I955" s="42"/>
      <c r="J955" s="40"/>
      <c r="K955" s="41"/>
      <c r="L955" s="43"/>
      <c r="M955" s="44" t="s">
        <v>6912</v>
      </c>
      <c r="N955" s="45"/>
      <c r="O955" s="45"/>
      <c r="P955" s="45"/>
      <c r="Q955" s="45"/>
      <c r="R955" s="45"/>
      <c r="S955" s="45"/>
      <c r="T955" s="45"/>
    </row>
    <row r="956" spans="2:20" x14ac:dyDescent="0.2">
      <c r="E956" s="39"/>
      <c r="F956" s="40"/>
      <c r="G956" s="41"/>
      <c r="H956" s="41"/>
      <c r="I956" s="42"/>
      <c r="J956" s="40"/>
      <c r="K956" s="41"/>
      <c r="L956" s="43"/>
      <c r="M956" s="44"/>
      <c r="N956" s="45"/>
      <c r="O956" s="45"/>
      <c r="P956" s="45"/>
      <c r="Q956" s="45"/>
      <c r="R956" s="45"/>
      <c r="S956" s="45"/>
      <c r="T956" s="45"/>
    </row>
    <row r="957" spans="2:20" x14ac:dyDescent="0.2">
      <c r="B957" s="53"/>
      <c r="C957" s="53"/>
      <c r="D957" s="53"/>
      <c r="E957" s="54"/>
      <c r="F957" s="55"/>
      <c r="G957" s="56"/>
      <c r="H957" s="56"/>
      <c r="I957" s="57"/>
      <c r="J957" s="55"/>
      <c r="K957" s="56"/>
      <c r="L957" s="58"/>
      <c r="M957" s="59"/>
      <c r="N957" s="53"/>
      <c r="O957" s="53"/>
      <c r="P957" s="53"/>
      <c r="Q957" s="53"/>
      <c r="R957" s="53"/>
      <c r="S957" s="53"/>
      <c r="T957" s="53"/>
    </row>
    <row r="958" spans="2:20" x14ac:dyDescent="0.2">
      <c r="B958" s="30" t="str">
        <f>'stocks raw'!M195</f>
        <v>083380 KS Equity</v>
      </c>
      <c r="C958" s="30" t="str">
        <f>IF(_xll.BDP($B958,C$1)="#N/A N/A","",_xll.BDP($B958,C$1))</f>
        <v>동북아13호선박투자회사</v>
      </c>
      <c r="D958" s="30" t="str">
        <f>IF(_xll.BDP($B958,D$1)="#N/A N/A","",_xll.BDP($B958,D$1))</f>
        <v>해운회사</v>
      </c>
      <c r="E958" s="39">
        <f>IF(ISERROR(IF(_xll.BDP($B958,E$1)/1000000000="#N/A N/A","",_xll.BDP($B958,E$1)/1000000000)),"",IF(_xll.BDP($B958,E$1)/1000000000="#N/A N/A","",_xll.BDP($B958,E$1)/1000000000))</f>
        <v>6.3426400000000003</v>
      </c>
      <c r="F958" s="40">
        <f>IF(_xll.BDP($B958,F$1)="#N/A N/A","",_xll.BDP($B958,F$1))</f>
        <v>0</v>
      </c>
      <c r="G958" s="41">
        <f>IF(_xll.BDP($B958,G$1)="#N/A N/A","",_xll.BDP($B958,G$1))</f>
        <v>0</v>
      </c>
      <c r="H958" s="41">
        <f>IF(_xll.BDP($B958,H$1)="#N/A N/A","",_xll.BDP($B958,H$1))</f>
        <v>12.994350000000001</v>
      </c>
      <c r="I958" s="42">
        <f>IF(_xll.BDP($B958,I$1)="#N/A N/A","",_xll.BDP($B958,I$1))</f>
        <v>25.071370000000002</v>
      </c>
      <c r="J958" s="40" t="str">
        <f>IF(_xll.BDP($B958,J$1)="#N/A N/A","",_xll.BDP($B958,J$1))</f>
        <v/>
      </c>
      <c r="K958" s="41" t="str">
        <f>IF(_xll.BDP($B958,K$1)="#N/A N/A","",_xll.BDP($B958,K$1))</f>
        <v/>
      </c>
      <c r="L958" s="43" t="str">
        <f>IF(_xll.BDP($B958,L$1)="#N/A N/A","",_xll.BDP($B958,L$1))</f>
        <v/>
      </c>
      <c r="M958" s="44" t="str">
        <f>_xll.BDS($B958,M$1,"cols=1;rows=3")</f>
        <v>동북아13호선박투자회사는 선박투자 전문회사.  동사는 일반 투자가들로부터 자금을</v>
      </c>
      <c r="N958" s="45"/>
      <c r="O958" s="45"/>
      <c r="P958" s="45"/>
      <c r="Q958" s="45"/>
      <c r="R958" s="45"/>
      <c r="S958" s="45"/>
      <c r="T958" s="45"/>
    </row>
    <row r="959" spans="2:20" x14ac:dyDescent="0.2">
      <c r="E959" s="39"/>
      <c r="F959" s="40"/>
      <c r="G959" s="41"/>
      <c r="H959" s="41"/>
      <c r="I959" s="42"/>
      <c r="J959" s="40"/>
      <c r="K959" s="41"/>
      <c r="L959" s="43"/>
      <c r="M959" s="44" t="s">
        <v>5860</v>
      </c>
      <c r="N959" s="45"/>
      <c r="O959" s="45"/>
      <c r="P959" s="45"/>
      <c r="Q959" s="45"/>
      <c r="R959" s="45"/>
      <c r="S959" s="45"/>
      <c r="T959" s="45"/>
    </row>
    <row r="960" spans="2:20" x14ac:dyDescent="0.2">
      <c r="E960" s="39"/>
      <c r="F960" s="40"/>
      <c r="G960" s="41"/>
      <c r="H960" s="41"/>
      <c r="I960" s="42"/>
      <c r="J960" s="40"/>
      <c r="K960" s="41"/>
      <c r="L960" s="43"/>
      <c r="M960" s="44" t="s">
        <v>6912</v>
      </c>
      <c r="N960" s="45"/>
      <c r="O960" s="45"/>
      <c r="P960" s="45"/>
      <c r="Q960" s="45"/>
      <c r="R960" s="45"/>
      <c r="S960" s="45"/>
      <c r="T960" s="45"/>
    </row>
    <row r="961" spans="2:20" x14ac:dyDescent="0.2">
      <c r="E961" s="39"/>
      <c r="F961" s="40"/>
      <c r="G961" s="41"/>
      <c r="H961" s="41"/>
      <c r="I961" s="42"/>
      <c r="J961" s="40"/>
      <c r="K961" s="41"/>
      <c r="L961" s="43"/>
      <c r="M961" s="44"/>
      <c r="N961" s="45"/>
      <c r="O961" s="45"/>
      <c r="P961" s="45"/>
      <c r="Q961" s="45"/>
      <c r="R961" s="45"/>
      <c r="S961" s="45"/>
      <c r="T961" s="45"/>
    </row>
    <row r="962" spans="2:20" x14ac:dyDescent="0.2">
      <c r="B962" s="53"/>
      <c r="C962" s="53"/>
      <c r="D962" s="53"/>
      <c r="E962" s="54"/>
      <c r="F962" s="55"/>
      <c r="G962" s="56"/>
      <c r="H962" s="56"/>
      <c r="I962" s="57"/>
      <c r="J962" s="55"/>
      <c r="K962" s="56"/>
      <c r="L962" s="58"/>
      <c r="M962" s="59"/>
      <c r="N962" s="53"/>
      <c r="O962" s="53"/>
      <c r="P962" s="53"/>
      <c r="Q962" s="53"/>
      <c r="R962" s="53"/>
      <c r="S962" s="53"/>
      <c r="T962" s="53"/>
    </row>
    <row r="963" spans="2:20" x14ac:dyDescent="0.2">
      <c r="B963" s="30" t="str">
        <f>'stocks raw'!M196</f>
        <v>083390 KS Equity</v>
      </c>
      <c r="C963" s="30" t="str">
        <f>IF(_xll.BDP($B963,C$1)="#N/A N/A","",_xll.BDP($B963,C$1))</f>
        <v>동북아14호선박투자회사</v>
      </c>
      <c r="D963" s="30" t="str">
        <f>IF(_xll.BDP($B963,D$1)="#N/A N/A","",_xll.BDP($B963,D$1))</f>
        <v>해운회사</v>
      </c>
      <c r="E963" s="39">
        <f>IF(ISERROR(IF(_xll.BDP($B963,E$1)/1000000000="#N/A N/A","",_xll.BDP($B963,E$1)/1000000000)),"",IF(_xll.BDP($B963,E$1)/1000000000="#N/A N/A","",_xll.BDP($B963,E$1)/1000000000))</f>
        <v>6.3109267999999998</v>
      </c>
      <c r="F963" s="40">
        <f>IF(_xll.BDP($B963,F$1)="#N/A N/A","",_xll.BDP($B963,F$1))</f>
        <v>0</v>
      </c>
      <c r="G963" s="41">
        <f>IF(_xll.BDP($B963,G$1)="#N/A N/A","",_xll.BDP($B963,G$1))</f>
        <v>-0.5</v>
      </c>
      <c r="H963" s="41">
        <f>IF(_xll.BDP($B963,H$1)="#N/A N/A","",_xll.BDP($B963,H$1))</f>
        <v>12.008940000000001</v>
      </c>
      <c r="I963" s="42">
        <f>IF(_xll.BDP($B963,I$1)="#N/A N/A","",_xll.BDP($B963,I$1))</f>
        <v>26.71011</v>
      </c>
      <c r="J963" s="40" t="str">
        <f>IF(_xll.BDP($B963,J$1)="#N/A N/A","",_xll.BDP($B963,J$1))</f>
        <v/>
      </c>
      <c r="K963" s="41" t="str">
        <f>IF(_xll.BDP($B963,K$1)="#N/A N/A","",_xll.BDP($B963,K$1))</f>
        <v/>
      </c>
      <c r="L963" s="43" t="str">
        <f>IF(_xll.BDP($B963,L$1)="#N/A N/A","",_xll.BDP($B963,L$1))</f>
        <v/>
      </c>
      <c r="M963" s="44" t="str">
        <f>_xll.BDS($B963,M$1,"cols=1;rows=3")</f>
        <v>동북아14호선박투자회사는 선박투자 전문회사.  동사는 일반 투자가들로부터 자금을</v>
      </c>
      <c r="N963" s="45"/>
      <c r="O963" s="45"/>
      <c r="P963" s="45"/>
      <c r="Q963" s="45"/>
      <c r="R963" s="45"/>
      <c r="S963" s="45"/>
      <c r="T963" s="45"/>
    </row>
    <row r="964" spans="2:20" x14ac:dyDescent="0.2">
      <c r="E964" s="39"/>
      <c r="F964" s="40"/>
      <c r="G964" s="41"/>
      <c r="H964" s="41"/>
      <c r="I964" s="42"/>
      <c r="J964" s="40"/>
      <c r="K964" s="41"/>
      <c r="L964" s="43"/>
      <c r="M964" s="44" t="s">
        <v>5860</v>
      </c>
      <c r="N964" s="45"/>
      <c r="O964" s="45"/>
      <c r="P964" s="45"/>
      <c r="Q964" s="45"/>
      <c r="R964" s="45"/>
      <c r="S964" s="45"/>
      <c r="T964" s="45"/>
    </row>
    <row r="965" spans="2:20" x14ac:dyDescent="0.2">
      <c r="E965" s="39"/>
      <c r="F965" s="40"/>
      <c r="G965" s="41"/>
      <c r="H965" s="41"/>
      <c r="I965" s="42"/>
      <c r="J965" s="40"/>
      <c r="K965" s="41"/>
      <c r="L965" s="43"/>
      <c r="M965" s="44" t="s">
        <v>6912</v>
      </c>
      <c r="N965" s="45"/>
      <c r="O965" s="45"/>
      <c r="P965" s="45"/>
      <c r="Q965" s="45"/>
      <c r="R965" s="45"/>
      <c r="S965" s="45"/>
      <c r="T965" s="45"/>
    </row>
    <row r="966" spans="2:20" x14ac:dyDescent="0.2">
      <c r="E966" s="39"/>
      <c r="F966" s="40"/>
      <c r="G966" s="41"/>
      <c r="H966" s="41"/>
      <c r="I966" s="42"/>
      <c r="J966" s="40"/>
      <c r="K966" s="41"/>
      <c r="L966" s="43"/>
      <c r="M966" s="44"/>
      <c r="N966" s="45"/>
      <c r="O966" s="45"/>
      <c r="P966" s="45"/>
      <c r="Q966" s="45"/>
      <c r="R966" s="45"/>
      <c r="S966" s="45"/>
      <c r="T966" s="45"/>
    </row>
    <row r="967" spans="2:20" x14ac:dyDescent="0.2">
      <c r="B967" s="53"/>
      <c r="C967" s="53"/>
      <c r="D967" s="53"/>
      <c r="E967" s="54"/>
      <c r="F967" s="55"/>
      <c r="G967" s="56"/>
      <c r="H967" s="56"/>
      <c r="I967" s="57"/>
      <c r="J967" s="55"/>
      <c r="K967" s="56"/>
      <c r="L967" s="58"/>
      <c r="M967" s="59"/>
      <c r="N967" s="53"/>
      <c r="O967" s="53"/>
      <c r="P967" s="53"/>
      <c r="Q967" s="53"/>
      <c r="R967" s="53"/>
      <c r="S967" s="53"/>
      <c r="T967" s="53"/>
    </row>
    <row r="968" spans="2:20" x14ac:dyDescent="0.2">
      <c r="B968" s="30" t="str">
        <f>'stocks raw'!M197</f>
        <v>002210 KS Equity</v>
      </c>
      <c r="C968" s="30" t="str">
        <f>IF(_xll.BDP($B968,C$1)="#N/A N/A","",_xll.BDP($B968,C$1))</f>
        <v>동성제약</v>
      </c>
      <c r="D968" s="30" t="str">
        <f>IF(_xll.BDP($B968,D$1)="#N/A N/A","",_xll.BDP($B968,D$1))</f>
        <v>제약</v>
      </c>
      <c r="E968" s="39">
        <f>IF(ISERROR(IF(_xll.BDP($B968,E$1)/1000000000="#N/A N/A","",_xll.BDP($B968,E$1)/1000000000)),"",IF(_xll.BDP($B968,E$1)/1000000000="#N/A N/A","",_xll.BDP($B968,E$1)/1000000000))</f>
        <v>137.78924939999999</v>
      </c>
      <c r="F968" s="40">
        <f>IF(_xll.BDP($B968,F$1)="#N/A N/A","",_xll.BDP($B968,F$1))</f>
        <v>0</v>
      </c>
      <c r="G968" s="41">
        <f>IF(_xll.BDP($B968,G$1)="#N/A N/A","",_xll.BDP($B968,G$1))</f>
        <v>7.8947370000000001</v>
      </c>
      <c r="H968" s="41">
        <f>IF(_xll.BDP($B968,H$1)="#N/A N/A","",_xll.BDP($B968,H$1))</f>
        <v>-6.8181820000000002</v>
      </c>
      <c r="I968" s="42">
        <f>IF(_xll.BDP($B968,I$1)="#N/A N/A","",_xll.BDP($B968,I$1))</f>
        <v>7.1428570000000002</v>
      </c>
      <c r="J968" s="40" t="str">
        <f>IF(_xll.BDP($B968,J$1)="#N/A N/A","",_xll.BDP($B968,J$1))</f>
        <v/>
      </c>
      <c r="K968" s="41" t="str">
        <f>IF(_xll.BDP($B968,K$1)="#N/A N/A","",_xll.BDP($B968,K$1))</f>
        <v/>
      </c>
      <c r="L968" s="43" t="str">
        <f>IF(_xll.BDP($B968,L$1)="#N/A N/A","",_xll.BDP($B968,L$1))</f>
        <v/>
      </c>
      <c r="M968" s="44" t="str">
        <f>_xll.BDS($B968,M$1,"cols=1;rows=2")</f>
        <v>동성제약은 의약품 전문 제조회사.  주요제품으로는 정장제, 항생제, 염모제 등을</v>
      </c>
      <c r="N968" s="45"/>
      <c r="O968" s="45"/>
      <c r="P968" s="45"/>
      <c r="Q968" s="45"/>
      <c r="R968" s="45"/>
      <c r="S968" s="45"/>
      <c r="T968" s="45"/>
    </row>
    <row r="969" spans="2:20" x14ac:dyDescent="0.2">
      <c r="E969" s="39"/>
      <c r="F969" s="40"/>
      <c r="G969" s="41"/>
      <c r="H969" s="41"/>
      <c r="I969" s="42"/>
      <c r="J969" s="40"/>
      <c r="K969" s="41"/>
      <c r="L969" s="43"/>
      <c r="M969" s="44" t="s">
        <v>6402</v>
      </c>
      <c r="N969" s="45"/>
      <c r="O969" s="45"/>
      <c r="P969" s="45"/>
      <c r="Q969" s="45"/>
      <c r="R969" s="45"/>
      <c r="S969" s="45"/>
      <c r="T969" s="45"/>
    </row>
    <row r="970" spans="2:20" x14ac:dyDescent="0.2">
      <c r="E970" s="39"/>
      <c r="F970" s="40"/>
      <c r="G970" s="41"/>
      <c r="H970" s="41"/>
      <c r="I970" s="42"/>
      <c r="J970" s="40"/>
      <c r="K970" s="41"/>
      <c r="L970" s="43"/>
      <c r="M970" s="44"/>
      <c r="N970" s="45"/>
      <c r="O970" s="45"/>
      <c r="P970" s="45"/>
      <c r="Q970" s="45"/>
      <c r="R970" s="45"/>
      <c r="S970" s="45"/>
      <c r="T970" s="45"/>
    </row>
    <row r="971" spans="2:20" x14ac:dyDescent="0.2">
      <c r="E971" s="39"/>
      <c r="F971" s="40"/>
      <c r="G971" s="41"/>
      <c r="H971" s="41"/>
      <c r="I971" s="42"/>
      <c r="J971" s="40"/>
      <c r="K971" s="41"/>
      <c r="L971" s="43"/>
      <c r="M971" s="44"/>
      <c r="N971" s="45"/>
      <c r="O971" s="45"/>
      <c r="P971" s="45"/>
      <c r="Q971" s="45"/>
      <c r="R971" s="45"/>
      <c r="S971" s="45"/>
      <c r="T971" s="45"/>
    </row>
    <row r="972" spans="2:20" x14ac:dyDescent="0.2">
      <c r="B972" s="53"/>
      <c r="C972" s="53"/>
      <c r="D972" s="53"/>
      <c r="E972" s="54"/>
      <c r="F972" s="55"/>
      <c r="G972" s="56"/>
      <c r="H972" s="56"/>
      <c r="I972" s="57"/>
      <c r="J972" s="55"/>
      <c r="K972" s="56"/>
      <c r="L972" s="58"/>
      <c r="M972" s="59"/>
      <c r="N972" s="53"/>
      <c r="O972" s="53"/>
      <c r="P972" s="53"/>
      <c r="Q972" s="53"/>
      <c r="R972" s="53"/>
      <c r="S972" s="53"/>
      <c r="T972" s="53"/>
    </row>
    <row r="973" spans="2:20" x14ac:dyDescent="0.2">
      <c r="B973" s="30" t="str">
        <f>'stocks raw'!M198</f>
        <v>102260 KS Equity</v>
      </c>
      <c r="C973" s="30" t="str">
        <f>IF(_xll.BDP($B973,C$1)="#N/A N/A","",_xll.BDP($B973,C$1))</f>
        <v>동성코퍼레이션</v>
      </c>
      <c r="D973" s="30" t="str">
        <f>IF(_xll.BDP($B973,D$1)="#N/A N/A","",_xll.BDP($B973,D$1))</f>
        <v>화학</v>
      </c>
      <c r="E973" s="39">
        <f>IF(ISERROR(IF(_xll.BDP($B973,E$1)/1000000000="#N/A N/A","",_xll.BDP($B973,E$1)/1000000000)),"",IF(_xll.BDP($B973,E$1)/1000000000="#N/A N/A","",_xll.BDP($B973,E$1)/1000000000))</f>
        <v>295.39230500000002</v>
      </c>
      <c r="F973" s="40">
        <f>IF(_xll.BDP($B973,F$1)="#N/A N/A","",_xll.BDP($B973,F$1))</f>
        <v>0</v>
      </c>
      <c r="G973" s="41">
        <f>IF(_xll.BDP($B973,G$1)="#N/A N/A","",_xll.BDP($B973,G$1))</f>
        <v>5.1779929999999998</v>
      </c>
      <c r="H973" s="41">
        <f>IF(_xll.BDP($B973,H$1)="#N/A N/A","",_xll.BDP($B973,H$1))</f>
        <v>-4.5521289999999999</v>
      </c>
      <c r="I973" s="42">
        <f>IF(_xll.BDP($B973,I$1)="#N/A N/A","",_xll.BDP($B973,I$1))</f>
        <v>1.5625</v>
      </c>
      <c r="J973" s="40" t="str">
        <f>IF(_xll.BDP($B973,J$1)="#N/A N/A","",_xll.BDP($B973,J$1))</f>
        <v/>
      </c>
      <c r="K973" s="41" t="str">
        <f>IF(_xll.BDP($B973,K$1)="#N/A N/A","",_xll.BDP($B973,K$1))</f>
        <v/>
      </c>
      <c r="L973" s="43" t="str">
        <f>IF(_xll.BDP($B973,L$1)="#N/A N/A","",_xll.BDP($B973,L$1))</f>
        <v/>
      </c>
      <c r="M973" s="44" t="str">
        <f>_xll.BDS($B973,M$1,"cols=1;rows=3")</f>
        <v>동성코퍼레이션은 지주회사로서 폴리우레탄 수지를 제조하는 회사를 경영, 지배하고</v>
      </c>
      <c r="N973" s="45"/>
      <c r="O973" s="45"/>
      <c r="P973" s="45"/>
      <c r="Q973" s="45"/>
      <c r="R973" s="45"/>
      <c r="S973" s="45"/>
      <c r="T973" s="45"/>
    </row>
    <row r="974" spans="2:20" x14ac:dyDescent="0.2">
      <c r="E974" s="39"/>
      <c r="F974" s="40"/>
      <c r="G974" s="41"/>
      <c r="H974" s="41"/>
      <c r="I974" s="42"/>
      <c r="J974" s="40"/>
      <c r="K974" s="41"/>
      <c r="L974" s="43"/>
      <c r="M974" s="44" t="s">
        <v>6718</v>
      </c>
      <c r="N974" s="45"/>
      <c r="O974" s="45"/>
      <c r="P974" s="45"/>
      <c r="Q974" s="45"/>
      <c r="R974" s="45"/>
      <c r="S974" s="45"/>
      <c r="T974" s="45"/>
    </row>
    <row r="975" spans="2:20" x14ac:dyDescent="0.2">
      <c r="E975" s="39"/>
      <c r="F975" s="40"/>
      <c r="G975" s="41"/>
      <c r="H975" s="41"/>
      <c r="I975" s="42"/>
      <c r="J975" s="40"/>
      <c r="K975" s="41"/>
      <c r="L975" s="43"/>
      <c r="M975" s="44" t="s">
        <v>6719</v>
      </c>
      <c r="N975" s="45"/>
      <c r="O975" s="45"/>
      <c r="P975" s="45"/>
      <c r="Q975" s="45"/>
      <c r="R975" s="45"/>
      <c r="S975" s="45"/>
      <c r="T975" s="45"/>
    </row>
    <row r="976" spans="2:20" x14ac:dyDescent="0.2">
      <c r="E976" s="39"/>
      <c r="F976" s="40"/>
      <c r="G976" s="41"/>
      <c r="H976" s="41"/>
      <c r="I976" s="42"/>
      <c r="J976" s="40"/>
      <c r="K976" s="41"/>
      <c r="L976" s="43"/>
      <c r="M976" s="44"/>
      <c r="N976" s="45"/>
      <c r="O976" s="45"/>
      <c r="P976" s="45"/>
      <c r="Q976" s="45"/>
      <c r="R976" s="45"/>
      <c r="S976" s="45"/>
      <c r="T976" s="45"/>
    </row>
    <row r="977" spans="2:20" x14ac:dyDescent="0.2">
      <c r="B977" s="53"/>
      <c r="C977" s="53"/>
      <c r="D977" s="53"/>
      <c r="E977" s="54"/>
      <c r="F977" s="55"/>
      <c r="G977" s="56"/>
      <c r="H977" s="56"/>
      <c r="I977" s="57"/>
      <c r="J977" s="55"/>
      <c r="K977" s="56"/>
      <c r="L977" s="58"/>
      <c r="M977" s="59"/>
      <c r="N977" s="53"/>
      <c r="O977" s="53"/>
      <c r="P977" s="53"/>
      <c r="Q977" s="53"/>
      <c r="R977" s="53"/>
      <c r="S977" s="53"/>
      <c r="T977" s="53"/>
    </row>
    <row r="978" spans="2:20" x14ac:dyDescent="0.2">
      <c r="B978" s="30" t="str">
        <f>'stocks raw'!M199</f>
        <v>005190 KS Equity</v>
      </c>
      <c r="C978" s="30" t="str">
        <f>IF(_xll.BDP($B978,C$1)="#N/A N/A","",_xll.BDP($B978,C$1))</f>
        <v>동성화학</v>
      </c>
      <c r="D978" s="30" t="str">
        <f>IF(_xll.BDP($B978,D$1)="#N/A N/A","",_xll.BDP($B978,D$1))</f>
        <v>화학</v>
      </c>
      <c r="E978" s="39">
        <f>IF(ISERROR(IF(_xll.BDP($B978,E$1)/1000000000="#N/A N/A","",_xll.BDP($B978,E$1)/1000000000)),"",IF(_xll.BDP($B978,E$1)/1000000000="#N/A N/A","",_xll.BDP($B978,E$1)/1000000000))</f>
        <v>136.60331224999999</v>
      </c>
      <c r="F978" s="40">
        <f>IF(_xll.BDP($B978,F$1)="#N/A N/A","",_xll.BDP($B978,F$1))</f>
        <v>0</v>
      </c>
      <c r="G978" s="41">
        <f>IF(_xll.BDP($B978,G$1)="#N/A N/A","",_xll.BDP($B978,G$1))</f>
        <v>11.47186</v>
      </c>
      <c r="H978" s="41">
        <f>IF(_xll.BDP($B978,H$1)="#N/A N/A","",_xll.BDP($B978,H$1))</f>
        <v>-5.6776559999999998</v>
      </c>
      <c r="I978" s="42">
        <f>IF(_xll.BDP($B978,I$1)="#N/A N/A","",_xll.BDP($B978,I$1))</f>
        <v>-3.91791</v>
      </c>
      <c r="J978" s="40">
        <f>IF(_xll.BDP($B978,J$1)="#N/A N/A","",_xll.BDP($B978,J$1))</f>
        <v>8.0619912335629298</v>
      </c>
      <c r="K978" s="41">
        <f>IF(_xll.BDP($B978,K$1)="#N/A N/A","",_xll.BDP($B978,K$1))</f>
        <v>19</v>
      </c>
      <c r="L978" s="43">
        <f>IF(_xll.BDP($B978,L$1)="#N/A N/A","",_xll.BDP($B978,L$1))</f>
        <v>1.381474824968481</v>
      </c>
      <c r="M978" s="44" t="str">
        <f>_xll.BDS($B978,M$1,"cols=1;rows=2")</f>
        <v>동성화학은 폴리우레탄수지 제조업체.  주요 생산품으로는 신발창용 폴리우레탄, 합성</v>
      </c>
      <c r="N978" s="45"/>
      <c r="O978" s="45"/>
      <c r="P978" s="45"/>
      <c r="Q978" s="45"/>
      <c r="R978" s="45"/>
      <c r="S978" s="45"/>
      <c r="T978" s="45"/>
    </row>
    <row r="979" spans="2:20" x14ac:dyDescent="0.2">
      <c r="E979" s="39"/>
      <c r="F979" s="40"/>
      <c r="G979" s="41"/>
      <c r="H979" s="41"/>
      <c r="I979" s="42"/>
      <c r="J979" s="40"/>
      <c r="K979" s="41"/>
      <c r="L979" s="43"/>
      <c r="M979" s="44" t="s">
        <v>6501</v>
      </c>
      <c r="N979" s="45"/>
      <c r="O979" s="45"/>
      <c r="P979" s="45"/>
      <c r="Q979" s="45"/>
      <c r="R979" s="45"/>
      <c r="S979" s="45"/>
      <c r="T979" s="45"/>
    </row>
    <row r="980" spans="2:20" x14ac:dyDescent="0.2">
      <c r="E980" s="39"/>
      <c r="F980" s="40"/>
      <c r="G980" s="41"/>
      <c r="H980" s="41"/>
      <c r="I980" s="42"/>
      <c r="J980" s="40"/>
      <c r="K980" s="41"/>
      <c r="L980" s="43"/>
      <c r="M980" s="44"/>
      <c r="N980" s="45"/>
      <c r="O980" s="45"/>
      <c r="P980" s="45"/>
      <c r="Q980" s="45"/>
      <c r="R980" s="45"/>
      <c r="S980" s="45"/>
      <c r="T980" s="45"/>
    </row>
    <row r="981" spans="2:20" x14ac:dyDescent="0.2">
      <c r="E981" s="39"/>
      <c r="F981" s="40"/>
      <c r="G981" s="41"/>
      <c r="H981" s="41"/>
      <c r="I981" s="42"/>
      <c r="J981" s="40"/>
      <c r="K981" s="41"/>
      <c r="L981" s="43"/>
      <c r="M981" s="44"/>
      <c r="N981" s="45"/>
      <c r="O981" s="45"/>
      <c r="P981" s="45"/>
      <c r="Q981" s="45"/>
      <c r="R981" s="45"/>
      <c r="S981" s="45"/>
      <c r="T981" s="45"/>
    </row>
    <row r="982" spans="2:20" x14ac:dyDescent="0.2">
      <c r="B982" s="53"/>
      <c r="C982" s="53"/>
      <c r="D982" s="53"/>
      <c r="E982" s="54"/>
      <c r="F982" s="55"/>
      <c r="G982" s="56"/>
      <c r="H982" s="56"/>
      <c r="I982" s="57"/>
      <c r="J982" s="55"/>
      <c r="K982" s="56"/>
      <c r="L982" s="58"/>
      <c r="M982" s="59"/>
      <c r="N982" s="53"/>
      <c r="O982" s="53"/>
      <c r="P982" s="53"/>
      <c r="Q982" s="53"/>
      <c r="R982" s="53"/>
      <c r="S982" s="53"/>
      <c r="T982" s="53"/>
    </row>
    <row r="983" spans="2:20" x14ac:dyDescent="0.2">
      <c r="B983" s="30" t="str">
        <f>'stocks raw'!M200</f>
        <v>000640 KS Equity</v>
      </c>
      <c r="C983" s="30" t="str">
        <f>IF(_xll.BDP($B983,C$1)="#N/A N/A","",_xll.BDP($B983,C$1))</f>
        <v>동아쏘시오홀딩스</v>
      </c>
      <c r="D983" s="30" t="str">
        <f>IF(_xll.BDP($B983,D$1)="#N/A N/A","",_xll.BDP($B983,D$1))</f>
        <v>제약</v>
      </c>
      <c r="E983" s="39">
        <f>IF(ISERROR(IF(_xll.BDP($B983,E$1)/1000000000="#N/A N/A","",_xll.BDP($B983,E$1)/1000000000)),"",IF(_xll.BDP($B983,E$1)/1000000000="#N/A N/A","",_xll.BDP($B983,E$1)/1000000000))</f>
        <v>873.97937550000017</v>
      </c>
      <c r="F983" s="40">
        <f>IF(_xll.BDP($B983,F$1)="#N/A N/A","",_xll.BDP($B983,F$1))</f>
        <v>0</v>
      </c>
      <c r="G983" s="41">
        <f>IF(_xll.BDP($B983,G$1)="#N/A N/A","",_xll.BDP($B983,G$1))</f>
        <v>2.5568179999999998</v>
      </c>
      <c r="H983" s="41">
        <f>IF(_xll.BDP($B983,H$1)="#N/A N/A","",_xll.BDP($B983,H$1))</f>
        <v>-7.6726340000000004</v>
      </c>
      <c r="I983" s="42">
        <f>IF(_xll.BDP($B983,I$1)="#N/A N/A","",_xll.BDP($B983,I$1))</f>
        <v>-16.435179999999999</v>
      </c>
      <c r="J983" s="40">
        <f>IF(_xll.BDP($B983,J$1)="#N/A N/A","",_xll.BDP($B983,J$1))</f>
        <v>24.671951886276656</v>
      </c>
      <c r="K983" s="41">
        <f>IF(_xll.BDP($B983,K$1)="#N/A N/A","",_xll.BDP($B983,K$1))</f>
        <v>6.8</v>
      </c>
      <c r="L983" s="43">
        <f>IF(_xll.BDP($B983,L$1)="#N/A N/A","",_xll.BDP($B983,L$1))</f>
        <v>1.6231430524081867</v>
      </c>
      <c r="M983" s="44" t="str">
        <f>_xll.BDS($B983,M$1,"cols=1;rows=4")</f>
        <v>동아제약은 의약품 전문 제조업체로서 각종 항암제, 진단시약 등의 전문의약품 및</v>
      </c>
      <c r="N983" s="45"/>
      <c r="O983" s="45"/>
      <c r="P983" s="45"/>
      <c r="Q983" s="45"/>
      <c r="R983" s="45"/>
      <c r="S983" s="45"/>
      <c r="T983" s="45"/>
    </row>
    <row r="984" spans="2:20" x14ac:dyDescent="0.2">
      <c r="E984" s="39"/>
      <c r="F984" s="40"/>
      <c r="G984" s="41"/>
      <c r="H984" s="41"/>
      <c r="I984" s="42"/>
      <c r="J984" s="40"/>
      <c r="K984" s="41"/>
      <c r="L984" s="43"/>
      <c r="M984" s="44" t="s">
        <v>5817</v>
      </c>
      <c r="N984" s="45"/>
      <c r="O984" s="45"/>
      <c r="P984" s="45"/>
      <c r="Q984" s="45"/>
      <c r="R984" s="45"/>
      <c r="S984" s="45"/>
      <c r="T984" s="45"/>
    </row>
    <row r="985" spans="2:20" x14ac:dyDescent="0.2">
      <c r="E985" s="39"/>
      <c r="F985" s="40"/>
      <c r="G985" s="41"/>
      <c r="H985" s="41"/>
      <c r="I985" s="42"/>
      <c r="J985" s="40"/>
      <c r="K985" s="41"/>
      <c r="L985" s="43"/>
      <c r="M985" s="44" t="s">
        <v>6337</v>
      </c>
      <c r="N985" s="45"/>
      <c r="O985" s="45"/>
      <c r="P985" s="45"/>
      <c r="Q985" s="45"/>
      <c r="R985" s="45"/>
      <c r="S985" s="45"/>
      <c r="T985" s="45"/>
    </row>
    <row r="986" spans="2:20" x14ac:dyDescent="0.2">
      <c r="E986" s="39"/>
      <c r="F986" s="40"/>
      <c r="G986" s="41"/>
      <c r="H986" s="41"/>
      <c r="I986" s="42"/>
      <c r="J986" s="40"/>
      <c r="K986" s="41"/>
      <c r="L986" s="43"/>
      <c r="M986" s="44" t="s">
        <v>6338</v>
      </c>
      <c r="N986" s="45"/>
      <c r="O986" s="45"/>
      <c r="P986" s="45"/>
      <c r="Q986" s="45"/>
      <c r="R986" s="45"/>
      <c r="S986" s="45"/>
      <c r="T986" s="45"/>
    </row>
    <row r="987" spans="2:20" x14ac:dyDescent="0.2">
      <c r="B987" s="53"/>
      <c r="C987" s="53"/>
      <c r="D987" s="53"/>
      <c r="E987" s="54"/>
      <c r="F987" s="55"/>
      <c r="G987" s="56"/>
      <c r="H987" s="56"/>
      <c r="I987" s="57"/>
      <c r="J987" s="55"/>
      <c r="K987" s="56"/>
      <c r="L987" s="58"/>
      <c r="M987" s="59"/>
      <c r="N987" s="53"/>
      <c r="O987" s="53"/>
      <c r="P987" s="53"/>
      <c r="Q987" s="53"/>
      <c r="R987" s="53"/>
      <c r="S987" s="53"/>
      <c r="T987" s="53"/>
    </row>
    <row r="988" spans="2:20" x14ac:dyDescent="0.2">
      <c r="B988" s="30" t="str">
        <f>'stocks raw'!M201</f>
        <v>058730 KS Equity</v>
      </c>
      <c r="C988" s="30" t="str">
        <f>IF(_xll.BDP($B988,C$1)="#N/A N/A","",_xll.BDP($B988,C$1))</f>
        <v>동아에스텍</v>
      </c>
      <c r="D988" s="30" t="str">
        <f>IF(_xll.BDP($B988,D$1)="#N/A N/A","",_xll.BDP($B988,D$1))</f>
        <v>금속 &amp; 채광</v>
      </c>
      <c r="E988" s="39">
        <f>IF(ISERROR(IF(_xll.BDP($B988,E$1)/1000000000="#N/A N/A","",_xll.BDP($B988,E$1)/1000000000)),"",IF(_xll.BDP($B988,E$1)/1000000000="#N/A N/A","",_xll.BDP($B988,E$1)/1000000000))</f>
        <v>80.231399999999994</v>
      </c>
      <c r="F988" s="40">
        <f>IF(_xll.BDP($B988,F$1)="#N/A N/A","",_xll.BDP($B988,F$1))</f>
        <v>0</v>
      </c>
      <c r="G988" s="41">
        <f>IF(_xll.BDP($B988,G$1)="#N/A N/A","",_xll.BDP($B988,G$1))</f>
        <v>3.984064</v>
      </c>
      <c r="H988" s="41">
        <f>IF(_xll.BDP($B988,H$1)="#N/A N/A","",_xll.BDP($B988,H$1))</f>
        <v>-2.9739779999999998</v>
      </c>
      <c r="I988" s="42">
        <f>IF(_xll.BDP($B988,I$1)="#N/A N/A","",_xll.BDP($B988,I$1))</f>
        <v>7.962771</v>
      </c>
      <c r="J988" s="40" t="str">
        <f>IF(_xll.BDP($B988,J$1)="#N/A N/A","",_xll.BDP($B988,J$1))</f>
        <v/>
      </c>
      <c r="K988" s="41" t="str">
        <f>IF(_xll.BDP($B988,K$1)="#N/A N/A","",_xll.BDP($B988,K$1))</f>
        <v/>
      </c>
      <c r="L988" s="43" t="str">
        <f>IF(_xll.BDP($B988,L$1)="#N/A N/A","",_xll.BDP($B988,L$1))</f>
        <v/>
      </c>
      <c r="M988" s="44" t="str">
        <f>_xll.BDS($B988,M$1,"cols=1;rows=3")</f>
        <v>동아에스텍은 도로용 가드레일 전문 생산업체.  주요생산품으로는 일반가드레일,</v>
      </c>
      <c r="N988" s="45"/>
      <c r="O988" s="45"/>
      <c r="P988" s="45"/>
      <c r="Q988" s="45"/>
      <c r="R988" s="45"/>
      <c r="S988" s="45"/>
      <c r="T988" s="45"/>
    </row>
    <row r="989" spans="2:20" x14ac:dyDescent="0.2">
      <c r="E989" s="39"/>
      <c r="F989" s="40"/>
      <c r="G989" s="41"/>
      <c r="H989" s="41"/>
      <c r="I989" s="42"/>
      <c r="J989" s="40"/>
      <c r="K989" s="41"/>
      <c r="L989" s="43"/>
      <c r="M989" s="44" t="s">
        <v>6673</v>
      </c>
      <c r="N989" s="45"/>
      <c r="O989" s="45"/>
      <c r="P989" s="45"/>
      <c r="Q989" s="45"/>
      <c r="R989" s="45"/>
      <c r="S989" s="45"/>
      <c r="T989" s="45"/>
    </row>
    <row r="990" spans="2:20" x14ac:dyDescent="0.2">
      <c r="E990" s="39"/>
      <c r="F990" s="40"/>
      <c r="G990" s="41"/>
      <c r="H990" s="41"/>
      <c r="I990" s="42"/>
      <c r="J990" s="40"/>
      <c r="K990" s="41"/>
      <c r="L990" s="43"/>
      <c r="M990" s="44" t="s">
        <v>5903</v>
      </c>
      <c r="N990" s="45"/>
      <c r="O990" s="45"/>
      <c r="P990" s="45"/>
      <c r="Q990" s="45"/>
      <c r="R990" s="45"/>
      <c r="S990" s="45"/>
      <c r="T990" s="45"/>
    </row>
    <row r="991" spans="2:20" x14ac:dyDescent="0.2">
      <c r="E991" s="39"/>
      <c r="F991" s="40"/>
      <c r="G991" s="41"/>
      <c r="H991" s="41"/>
      <c r="I991" s="42"/>
      <c r="J991" s="40"/>
      <c r="K991" s="41"/>
      <c r="L991" s="43"/>
      <c r="M991" s="44"/>
      <c r="N991" s="45"/>
      <c r="O991" s="45"/>
      <c r="P991" s="45"/>
      <c r="Q991" s="45"/>
      <c r="R991" s="45"/>
      <c r="S991" s="45"/>
      <c r="T991" s="45"/>
    </row>
    <row r="992" spans="2:20" x14ac:dyDescent="0.2">
      <c r="B992" s="53"/>
      <c r="C992" s="53"/>
      <c r="D992" s="53"/>
      <c r="E992" s="54"/>
      <c r="F992" s="55"/>
      <c r="G992" s="56"/>
      <c r="H992" s="56"/>
      <c r="I992" s="57"/>
      <c r="J992" s="55"/>
      <c r="K992" s="56"/>
      <c r="L992" s="58"/>
      <c r="M992" s="59"/>
      <c r="N992" s="53"/>
      <c r="O992" s="53"/>
      <c r="P992" s="53"/>
      <c r="Q992" s="53"/>
      <c r="R992" s="53"/>
      <c r="S992" s="53"/>
      <c r="T992" s="53"/>
    </row>
    <row r="993" spans="2:20" x14ac:dyDescent="0.2">
      <c r="B993" s="30" t="str">
        <f>'stocks raw'!M202</f>
        <v>170900 KS Equity</v>
      </c>
      <c r="C993" s="30" t="str">
        <f>IF(_xll.BDP($B993,C$1)="#N/A N/A","",_xll.BDP($B993,C$1))</f>
        <v>동아에스티</v>
      </c>
      <c r="D993" s="30" t="str">
        <f>IF(_xll.BDP($B993,D$1)="#N/A N/A","",_xll.BDP($B993,D$1))</f>
        <v>제약</v>
      </c>
      <c r="E993" s="39">
        <f>IF(ISERROR(IF(_xll.BDP($B993,E$1)/1000000000="#N/A N/A","",_xll.BDP($B993,E$1)/1000000000)),"",IF(_xll.BDP($B993,E$1)/1000000000="#N/A N/A","",_xll.BDP($B993,E$1)/1000000000))</f>
        <v>1144.1441139999999</v>
      </c>
      <c r="F993" s="40">
        <f>IF(_xll.BDP($B993,F$1)="#N/A N/A","",_xll.BDP($B993,F$1))</f>
        <v>0</v>
      </c>
      <c r="G993" s="41">
        <f>IF(_xll.BDP($B993,G$1)="#N/A N/A","",_xll.BDP($B993,G$1))</f>
        <v>3.4351150000000001</v>
      </c>
      <c r="H993" s="41">
        <f>IF(_xll.BDP($B993,H$1)="#N/A N/A","",_xll.BDP($B993,H$1))</f>
        <v>-4.2402829999999998</v>
      </c>
      <c r="I993" s="42">
        <f>IF(_xll.BDP($B993,I$1)="#N/A N/A","",_xll.BDP($B993,I$1))</f>
        <v>-14.511039999999999</v>
      </c>
      <c r="J993" s="40">
        <f>IF(_xll.BDP($B993,J$1)="#N/A N/A","",_xll.BDP($B993,J$1))</f>
        <v>30.865603644646924</v>
      </c>
      <c r="K993" s="41" t="str">
        <f>IF(_xll.BDP($B993,K$1)="#N/A N/A","",_xll.BDP($B993,K$1))</f>
        <v/>
      </c>
      <c r="L993" s="43">
        <f>IF(_xll.BDP($B993,L$1)="#N/A N/A","",_xll.BDP($B993,L$1))</f>
        <v>1.9484627994593195</v>
      </c>
      <c r="M993" s="44" t="str">
        <f>_xll.BDS($B993,M$1,"cols=1;rows=3")</f>
        <v>동아제약은 의약품 전문 제조업체로서 각종 항암제, 진단시약 등의 전문의약품 및</v>
      </c>
      <c r="N993" s="45"/>
      <c r="O993" s="45"/>
      <c r="P993" s="45"/>
      <c r="Q993" s="45"/>
      <c r="R993" s="45"/>
      <c r="S993" s="45"/>
      <c r="T993" s="45"/>
    </row>
    <row r="994" spans="2:20" x14ac:dyDescent="0.2">
      <c r="E994" s="39"/>
      <c r="F994" s="40"/>
      <c r="G994" s="41"/>
      <c r="H994" s="41"/>
      <c r="I994" s="42"/>
      <c r="J994" s="40"/>
      <c r="K994" s="41"/>
      <c r="L994" s="43"/>
      <c r="M994" s="44" t="s">
        <v>5817</v>
      </c>
      <c r="N994" s="45"/>
      <c r="O994" s="45"/>
      <c r="P994" s="45"/>
      <c r="Q994" s="45"/>
      <c r="R994" s="45"/>
      <c r="S994" s="45"/>
      <c r="T994" s="45"/>
    </row>
    <row r="995" spans="2:20" x14ac:dyDescent="0.2">
      <c r="E995" s="39"/>
      <c r="F995" s="40"/>
      <c r="G995" s="41"/>
      <c r="H995" s="41"/>
      <c r="I995" s="42"/>
      <c r="J995" s="40"/>
      <c r="K995" s="41"/>
      <c r="L995" s="43"/>
      <c r="M995" s="44" t="s">
        <v>7057</v>
      </c>
      <c r="N995" s="45"/>
      <c r="O995" s="45"/>
      <c r="P995" s="45"/>
      <c r="Q995" s="45"/>
      <c r="R995" s="45"/>
      <c r="S995" s="45"/>
      <c r="T995" s="45"/>
    </row>
    <row r="996" spans="2:20" x14ac:dyDescent="0.2">
      <c r="E996" s="39"/>
      <c r="F996" s="40"/>
      <c r="G996" s="41"/>
      <c r="H996" s="41"/>
      <c r="I996" s="42"/>
      <c r="J996" s="40"/>
      <c r="K996" s="41"/>
      <c r="L996" s="43"/>
      <c r="M996" s="44"/>
      <c r="N996" s="45"/>
      <c r="O996" s="45"/>
      <c r="P996" s="45"/>
      <c r="Q996" s="45"/>
      <c r="R996" s="45"/>
      <c r="S996" s="45"/>
      <c r="T996" s="45"/>
    </row>
    <row r="997" spans="2:20" x14ac:dyDescent="0.2">
      <c r="B997" s="53"/>
      <c r="C997" s="53"/>
      <c r="D997" s="53"/>
      <c r="E997" s="54"/>
      <c r="F997" s="55"/>
      <c r="G997" s="56"/>
      <c r="H997" s="56"/>
      <c r="I997" s="57"/>
      <c r="J997" s="55"/>
      <c r="K997" s="56"/>
      <c r="L997" s="58"/>
      <c r="M997" s="59"/>
      <c r="N997" s="53"/>
      <c r="O997" s="53"/>
      <c r="P997" s="53"/>
      <c r="Q997" s="53"/>
      <c r="R997" s="53"/>
      <c r="S997" s="53"/>
      <c r="T997" s="53"/>
    </row>
    <row r="998" spans="2:20" x14ac:dyDescent="0.2">
      <c r="B998" s="30" t="str">
        <f>'stocks raw'!M203</f>
        <v>028100 KS Equity</v>
      </c>
      <c r="C998" s="30" t="str">
        <f>IF(_xll.BDP($B998,C$1)="#N/A N/A","",_xll.BDP($B998,C$1))</f>
        <v>동아지질</v>
      </c>
      <c r="D998" s="30" t="str">
        <f>IF(_xll.BDP($B998,D$1)="#N/A N/A","",_xll.BDP($B998,D$1))</f>
        <v>건설 &amp; 엔지니어링</v>
      </c>
      <c r="E998" s="39">
        <f>IF(ISERROR(IF(_xll.BDP($B998,E$1)/1000000000="#N/A N/A","",_xll.BDP($B998,E$1)/1000000000)),"",IF(_xll.BDP($B998,E$1)/1000000000="#N/A N/A","",_xll.BDP($B998,E$1)/1000000000))</f>
        <v>103.155</v>
      </c>
      <c r="F998" s="40">
        <f>IF(_xll.BDP($B998,F$1)="#N/A N/A","",_xll.BDP($B998,F$1))</f>
        <v>0</v>
      </c>
      <c r="G998" s="41">
        <f>IF(_xll.BDP($B998,G$1)="#N/A N/A","",_xll.BDP($B998,G$1))</f>
        <v>6.6587399999999999</v>
      </c>
      <c r="H998" s="41">
        <f>IF(_xll.BDP($B998,H$1)="#N/A N/A","",_xll.BDP($B998,H$1))</f>
        <v>1.931818</v>
      </c>
      <c r="I998" s="42">
        <f>IF(_xll.BDP($B998,I$1)="#N/A N/A","",_xll.BDP($B998,I$1))</f>
        <v>13.40076</v>
      </c>
      <c r="J998" s="40" t="str">
        <f>IF(_xll.BDP($B998,J$1)="#N/A N/A","",_xll.BDP($B998,J$1))</f>
        <v/>
      </c>
      <c r="K998" s="41" t="str">
        <f>IF(_xll.BDP($B998,K$1)="#N/A N/A","",_xll.BDP($B998,K$1))</f>
        <v/>
      </c>
      <c r="L998" s="43" t="str">
        <f>IF(_xll.BDP($B998,L$1)="#N/A N/A","",_xll.BDP($B998,L$1))</f>
        <v/>
      </c>
      <c r="M998" s="44" t="str">
        <f>_xll.BDS($B998,M$1,"cols=1;rows=3")</f>
        <v>동아지질은 토목 공사 전문업체.  동사는 Shield, 그라우팅 등의 공법을 사용하는</v>
      </c>
      <c r="N998" s="45"/>
      <c r="O998" s="45"/>
      <c r="P998" s="45"/>
      <c r="Q998" s="45"/>
      <c r="R998" s="45"/>
      <c r="S998" s="45"/>
      <c r="T998" s="45"/>
    </row>
    <row r="999" spans="2:20" x14ac:dyDescent="0.2">
      <c r="E999" s="39"/>
      <c r="F999" s="40"/>
      <c r="G999" s="41"/>
      <c r="H999" s="41"/>
      <c r="I999" s="42"/>
      <c r="J999" s="40"/>
      <c r="K999" s="41"/>
      <c r="L999" s="43"/>
      <c r="M999" s="44" t="s">
        <v>6631</v>
      </c>
      <c r="N999" s="45"/>
      <c r="O999" s="45"/>
      <c r="P999" s="45"/>
      <c r="Q999" s="45"/>
      <c r="R999" s="45"/>
      <c r="S999" s="45"/>
      <c r="T999" s="45"/>
    </row>
    <row r="1000" spans="2:20" x14ac:dyDescent="0.2">
      <c r="E1000" s="39"/>
      <c r="F1000" s="40"/>
      <c r="G1000" s="41"/>
      <c r="H1000" s="41"/>
      <c r="I1000" s="42"/>
      <c r="J1000" s="40"/>
      <c r="K1000" s="41"/>
      <c r="L1000" s="43"/>
      <c r="M1000" s="44" t="s">
        <v>6927</v>
      </c>
      <c r="N1000" s="45"/>
      <c r="O1000" s="45"/>
      <c r="P1000" s="45"/>
      <c r="Q1000" s="45"/>
      <c r="R1000" s="45"/>
      <c r="S1000" s="45"/>
      <c r="T1000" s="45"/>
    </row>
    <row r="1001" spans="2:20" x14ac:dyDescent="0.2">
      <c r="E1001" s="39"/>
      <c r="F1001" s="40"/>
      <c r="G1001" s="41"/>
      <c r="H1001" s="41"/>
      <c r="I1001" s="42"/>
      <c r="J1001" s="40"/>
      <c r="K1001" s="41"/>
      <c r="L1001" s="43"/>
      <c r="M1001" s="44"/>
      <c r="N1001" s="45"/>
      <c r="O1001" s="45"/>
      <c r="P1001" s="45"/>
      <c r="Q1001" s="45"/>
      <c r="R1001" s="45"/>
      <c r="S1001" s="45"/>
      <c r="T1001" s="45"/>
    </row>
    <row r="1002" spans="2:20" x14ac:dyDescent="0.2">
      <c r="B1002" s="53"/>
      <c r="C1002" s="53"/>
      <c r="D1002" s="53"/>
      <c r="E1002" s="54"/>
      <c r="F1002" s="55"/>
      <c r="G1002" s="56"/>
      <c r="H1002" s="56"/>
      <c r="I1002" s="57"/>
      <c r="J1002" s="55"/>
      <c r="K1002" s="56"/>
      <c r="L1002" s="58"/>
      <c r="M1002" s="59"/>
      <c r="N1002" s="53"/>
      <c r="O1002" s="53"/>
      <c r="P1002" s="53"/>
      <c r="Q1002" s="53"/>
      <c r="R1002" s="53"/>
      <c r="S1002" s="53"/>
      <c r="T1002" s="53"/>
    </row>
    <row r="1003" spans="2:20" x14ac:dyDescent="0.2">
      <c r="B1003" s="30" t="str">
        <f>'stocks raw'!M204</f>
        <v>007340 KS Equity</v>
      </c>
      <c r="C1003" s="30" t="str">
        <f>IF(_xll.BDP($B1003,C$1)="#N/A N/A","",_xll.BDP($B1003,C$1))</f>
        <v>동아타이어공업</v>
      </c>
      <c r="D1003" s="30" t="str">
        <f>IF(_xll.BDP($B1003,D$1)="#N/A N/A","",_xll.BDP($B1003,D$1))</f>
        <v>자동차 부품</v>
      </c>
      <c r="E1003" s="39">
        <f>IF(ISERROR(IF(_xll.BDP($B1003,E$1)/1000000000="#N/A N/A","",_xll.BDP($B1003,E$1)/1000000000)),"",IF(_xll.BDP($B1003,E$1)/1000000000="#N/A N/A","",_xll.BDP($B1003,E$1)/1000000000))</f>
        <v>633.51143400000001</v>
      </c>
      <c r="F1003" s="40">
        <f>IF(_xll.BDP($B1003,F$1)="#N/A N/A","",_xll.BDP($B1003,F$1))</f>
        <v>0</v>
      </c>
      <c r="G1003" s="41">
        <f>IF(_xll.BDP($B1003,G$1)="#N/A N/A","",_xll.BDP($B1003,G$1))</f>
        <v>4.0935670000000002</v>
      </c>
      <c r="H1003" s="41">
        <f>IF(_xll.BDP($B1003,H$1)="#N/A N/A","",_xll.BDP($B1003,H$1))</f>
        <v>-5.1509770000000001</v>
      </c>
      <c r="I1003" s="42">
        <f>IF(_xll.BDP($B1003,I$1)="#N/A N/A","",_xll.BDP($B1003,I$1))</f>
        <v>-0.74349449999999995</v>
      </c>
      <c r="J1003" s="40" t="str">
        <f>IF(_xll.BDP($B1003,J$1)="#N/A N/A","",_xll.BDP($B1003,J$1))</f>
        <v/>
      </c>
      <c r="K1003" s="41" t="str">
        <f>IF(_xll.BDP($B1003,K$1)="#N/A N/A","",_xll.BDP($B1003,K$1))</f>
        <v/>
      </c>
      <c r="L1003" s="43" t="str">
        <f>IF(_xll.BDP($B1003,L$1)="#N/A N/A","",_xll.BDP($B1003,L$1))</f>
        <v/>
      </c>
      <c r="M1003" s="44" t="str">
        <f>_xll.BDS($B1003,M$1,"cols=1;rows=3")</f>
        <v>동아타이어공업은 자동차 타이어 관련제품을 제조, 판매, 수출하는 자동차용 튜브</v>
      </c>
      <c r="N1003" s="45"/>
      <c r="O1003" s="45"/>
      <c r="P1003" s="45"/>
      <c r="Q1003" s="45"/>
      <c r="R1003" s="45"/>
      <c r="S1003" s="45"/>
      <c r="T1003" s="45"/>
    </row>
    <row r="1004" spans="2:20" x14ac:dyDescent="0.2">
      <c r="E1004" s="39"/>
      <c r="F1004" s="40"/>
      <c r="G1004" s="41"/>
      <c r="H1004" s="41"/>
      <c r="I1004" s="42"/>
      <c r="J1004" s="40"/>
      <c r="K1004" s="41"/>
      <c r="L1004" s="43"/>
      <c r="M1004" s="44" t="s">
        <v>6520</v>
      </c>
      <c r="N1004" s="45"/>
      <c r="O1004" s="45"/>
      <c r="P1004" s="45"/>
      <c r="Q1004" s="45"/>
      <c r="R1004" s="45"/>
      <c r="S1004" s="45"/>
      <c r="T1004" s="45"/>
    </row>
    <row r="1005" spans="2:20" x14ac:dyDescent="0.2">
      <c r="E1005" s="39"/>
      <c r="F1005" s="40"/>
      <c r="G1005" s="41"/>
      <c r="H1005" s="41"/>
      <c r="I1005" s="42"/>
      <c r="J1005" s="40"/>
      <c r="K1005" s="41"/>
      <c r="L1005" s="43"/>
      <c r="M1005" s="44" t="s">
        <v>6521</v>
      </c>
      <c r="N1005" s="45"/>
      <c r="O1005" s="45"/>
      <c r="P1005" s="45"/>
      <c r="Q1005" s="45"/>
      <c r="R1005" s="45"/>
      <c r="S1005" s="45"/>
      <c r="T1005" s="45"/>
    </row>
    <row r="1006" spans="2:20" x14ac:dyDescent="0.2">
      <c r="E1006" s="39"/>
      <c r="F1006" s="40"/>
      <c r="G1006" s="41"/>
      <c r="H1006" s="41"/>
      <c r="I1006" s="42"/>
      <c r="J1006" s="40"/>
      <c r="K1006" s="41"/>
      <c r="L1006" s="43"/>
      <c r="M1006" s="44"/>
      <c r="N1006" s="45"/>
      <c r="O1006" s="45"/>
      <c r="P1006" s="45"/>
      <c r="Q1006" s="45"/>
      <c r="R1006" s="45"/>
      <c r="S1006" s="45"/>
      <c r="T1006" s="45"/>
    </row>
    <row r="1007" spans="2:20" x14ac:dyDescent="0.2">
      <c r="B1007" s="53"/>
      <c r="C1007" s="53"/>
      <c r="D1007" s="53"/>
      <c r="E1007" s="54"/>
      <c r="F1007" s="55"/>
      <c r="G1007" s="56"/>
      <c r="H1007" s="56"/>
      <c r="I1007" s="57"/>
      <c r="J1007" s="55"/>
      <c r="K1007" s="56"/>
      <c r="L1007" s="58"/>
      <c r="M1007" s="59"/>
      <c r="N1007" s="53"/>
      <c r="O1007" s="53"/>
      <c r="P1007" s="53"/>
      <c r="Q1007" s="53"/>
      <c r="R1007" s="53"/>
      <c r="S1007" s="53"/>
      <c r="T1007" s="53"/>
    </row>
    <row r="1008" spans="2:20" x14ac:dyDescent="0.2">
      <c r="B1008" s="30" t="str">
        <f>'stocks raw'!M205</f>
        <v>001520 KS Equity</v>
      </c>
      <c r="C1008" s="30" t="str">
        <f>IF(_xll.BDP($B1008,C$1)="#N/A N/A","",_xll.BDP($B1008,C$1))</f>
        <v>동양</v>
      </c>
      <c r="D1008" s="30" t="str">
        <f>IF(_xll.BDP($B1008,D$1)="#N/A N/A","",_xll.BDP($B1008,D$1))</f>
        <v>건축 자재</v>
      </c>
      <c r="E1008" s="39">
        <f>IF(ISERROR(IF(_xll.BDP($B1008,E$1)/1000000000="#N/A N/A","",_xll.BDP($B1008,E$1)/1000000000)),"",IF(_xll.BDP($B1008,E$1)/1000000000="#N/A N/A","",_xll.BDP($B1008,E$1)/1000000000))</f>
        <v>796.01135010500013</v>
      </c>
      <c r="F1008" s="40">
        <f>IF(_xll.BDP($B1008,F$1)="#N/A N/A","",_xll.BDP($B1008,F$1))</f>
        <v>0</v>
      </c>
      <c r="G1008" s="41">
        <f>IF(_xll.BDP($B1008,G$1)="#N/A N/A","",_xll.BDP($B1008,G$1))</f>
        <v>2.6153849999999998</v>
      </c>
      <c r="H1008" s="41">
        <f>IF(_xll.BDP($B1008,H$1)="#N/A N/A","",_xll.BDP($B1008,H$1))</f>
        <v>3.8940809999999999</v>
      </c>
      <c r="I1008" s="42">
        <f>IF(_xll.BDP($B1008,I$1)="#N/A N/A","",_xll.BDP($B1008,I$1))</f>
        <v>-7.1030639999999998</v>
      </c>
      <c r="J1008" s="40" t="str">
        <f>IF(_xll.BDP($B1008,J$1)="#N/A N/A","",_xll.BDP($B1008,J$1))</f>
        <v/>
      </c>
      <c r="K1008" s="41" t="str">
        <f>IF(_xll.BDP($B1008,K$1)="#N/A N/A","",_xll.BDP($B1008,K$1))</f>
        <v/>
      </c>
      <c r="L1008" s="43" t="str">
        <f>IF(_xll.BDP($B1008,L$1)="#N/A N/A","",_xll.BDP($B1008,L$1))</f>
        <v/>
      </c>
      <c r="M1008" s="44" t="str">
        <f>_xll.BDS($B1008,M$1,"cols=1;rows=3")</f>
        <v>동양은  건축 및 토목공사를 하는 건설업체이다.  동사는 아파트단지 시공 및</v>
      </c>
      <c r="N1008" s="45"/>
      <c r="O1008" s="45"/>
      <c r="P1008" s="45"/>
      <c r="Q1008" s="45"/>
      <c r="R1008" s="45"/>
      <c r="S1008" s="45"/>
      <c r="T1008" s="45"/>
    </row>
    <row r="1009" spans="2:20" x14ac:dyDescent="0.2">
      <c r="E1009" s="39"/>
      <c r="F1009" s="40"/>
      <c r="G1009" s="41"/>
      <c r="H1009" s="41"/>
      <c r="I1009" s="42"/>
      <c r="J1009" s="40"/>
      <c r="K1009" s="41"/>
      <c r="L1009" s="43"/>
      <c r="M1009" s="44" t="s">
        <v>6378</v>
      </c>
      <c r="N1009" s="45"/>
      <c r="O1009" s="45"/>
      <c r="P1009" s="45"/>
      <c r="Q1009" s="45"/>
      <c r="R1009" s="45"/>
      <c r="S1009" s="45"/>
      <c r="T1009" s="45"/>
    </row>
    <row r="1010" spans="2:20" x14ac:dyDescent="0.2">
      <c r="E1010" s="39"/>
      <c r="F1010" s="40"/>
      <c r="G1010" s="41"/>
      <c r="H1010" s="41"/>
      <c r="I1010" s="42"/>
      <c r="J1010" s="40"/>
      <c r="K1010" s="41"/>
      <c r="L1010" s="43"/>
      <c r="M1010" s="44" t="s">
        <v>6379</v>
      </c>
      <c r="N1010" s="45"/>
      <c r="O1010" s="45"/>
      <c r="P1010" s="45"/>
      <c r="Q1010" s="45"/>
      <c r="R1010" s="45"/>
      <c r="S1010" s="45"/>
      <c r="T1010" s="45"/>
    </row>
    <row r="1011" spans="2:20" x14ac:dyDescent="0.2">
      <c r="E1011" s="39"/>
      <c r="F1011" s="40"/>
      <c r="G1011" s="41"/>
      <c r="H1011" s="41"/>
      <c r="I1011" s="42"/>
      <c r="J1011" s="40"/>
      <c r="K1011" s="41"/>
      <c r="L1011" s="43"/>
      <c r="M1011" s="44"/>
      <c r="N1011" s="45"/>
      <c r="O1011" s="45"/>
      <c r="P1011" s="45"/>
      <c r="Q1011" s="45"/>
      <c r="R1011" s="45"/>
      <c r="S1011" s="45"/>
      <c r="T1011" s="45"/>
    </row>
    <row r="1012" spans="2:20" x14ac:dyDescent="0.2">
      <c r="B1012" s="53"/>
      <c r="C1012" s="53"/>
      <c r="D1012" s="53"/>
      <c r="E1012" s="54"/>
      <c r="F1012" s="55"/>
      <c r="G1012" s="56"/>
      <c r="H1012" s="56"/>
      <c r="I1012" s="57"/>
      <c r="J1012" s="55"/>
      <c r="K1012" s="56"/>
      <c r="L1012" s="58"/>
      <c r="M1012" s="59"/>
      <c r="N1012" s="53"/>
      <c r="O1012" s="53"/>
      <c r="P1012" s="53"/>
      <c r="Q1012" s="53"/>
      <c r="R1012" s="53"/>
      <c r="S1012" s="53"/>
      <c r="T1012" s="53"/>
    </row>
    <row r="1013" spans="2:20" x14ac:dyDescent="0.2">
      <c r="B1013" s="30" t="str">
        <f>'stocks raw'!M206</f>
        <v>084670 KS Equity</v>
      </c>
      <c r="C1013" s="30" t="str">
        <f>IF(_xll.BDP($B1013,C$1)="#N/A N/A","",_xll.BDP($B1013,C$1))</f>
        <v>동양고속</v>
      </c>
      <c r="D1013" s="30" t="str">
        <f>IF(_xll.BDP($B1013,D$1)="#N/A N/A","",_xll.BDP($B1013,D$1))</f>
        <v>도로 &amp; 선로</v>
      </c>
      <c r="E1013" s="39">
        <f>IF(ISERROR(IF(_xll.BDP($B1013,E$1)/1000000000="#N/A N/A","",_xll.BDP($B1013,E$1)/1000000000)),"",IF(_xll.BDP($B1013,E$1)/1000000000="#N/A N/A","",_xll.BDP($B1013,E$1)/1000000000))</f>
        <v>92.5548</v>
      </c>
      <c r="F1013" s="40">
        <f>IF(_xll.BDP($B1013,F$1)="#N/A N/A","",_xll.BDP($B1013,F$1))</f>
        <v>0</v>
      </c>
      <c r="G1013" s="41">
        <f>IF(_xll.BDP($B1013,G$1)="#N/A N/A","",_xll.BDP($B1013,G$1))</f>
        <v>2.6470590000000001</v>
      </c>
      <c r="H1013" s="41">
        <f>IF(_xll.BDP($B1013,H$1)="#N/A N/A","",_xll.BDP($B1013,H$1))</f>
        <v>-0.56980059999999999</v>
      </c>
      <c r="I1013" s="42">
        <f>IF(_xll.BDP($B1013,I$1)="#N/A N/A","",_xll.BDP($B1013,I$1))</f>
        <v>-1.6901409999999999</v>
      </c>
      <c r="J1013" s="40" t="str">
        <f>IF(_xll.BDP($B1013,J$1)="#N/A N/A","",_xll.BDP($B1013,J$1))</f>
        <v/>
      </c>
      <c r="K1013" s="41" t="str">
        <f>IF(_xll.BDP($B1013,K$1)="#N/A N/A","",_xll.BDP($B1013,K$1))</f>
        <v/>
      </c>
      <c r="L1013" s="43" t="str">
        <f>IF(_xll.BDP($B1013,L$1)="#N/A N/A","",_xll.BDP($B1013,L$1))</f>
        <v/>
      </c>
      <c r="M1013" s="44" t="str">
        <f>_xll.BDS($B1013,M$1)</f>
        <v>동양고속운수는 국내 주요도시간 34개의 버스 운행루트를 운영하는 업체.</v>
      </c>
      <c r="N1013" s="45"/>
      <c r="O1013" s="45"/>
      <c r="P1013" s="45"/>
      <c r="Q1013" s="45"/>
      <c r="R1013" s="45"/>
      <c r="S1013" s="45"/>
      <c r="T1013" s="45"/>
    </row>
    <row r="1014" spans="2:20" x14ac:dyDescent="0.2">
      <c r="E1014" s="39"/>
      <c r="F1014" s="40"/>
      <c r="G1014" s="41"/>
      <c r="H1014" s="41"/>
      <c r="I1014" s="42"/>
      <c r="J1014" s="40"/>
      <c r="K1014" s="41"/>
      <c r="L1014" s="43"/>
      <c r="M1014" s="44"/>
      <c r="N1014" s="45"/>
      <c r="O1014" s="45"/>
      <c r="P1014" s="45"/>
      <c r="Q1014" s="45"/>
      <c r="R1014" s="45"/>
      <c r="S1014" s="45"/>
      <c r="T1014" s="45"/>
    </row>
    <row r="1015" spans="2:20" x14ac:dyDescent="0.2">
      <c r="E1015" s="39"/>
      <c r="F1015" s="40"/>
      <c r="G1015" s="41"/>
      <c r="H1015" s="41"/>
      <c r="I1015" s="42"/>
      <c r="J1015" s="40"/>
      <c r="K1015" s="41"/>
      <c r="L1015" s="43"/>
      <c r="M1015" s="44"/>
      <c r="N1015" s="45"/>
      <c r="O1015" s="45"/>
      <c r="P1015" s="45"/>
      <c r="Q1015" s="45"/>
      <c r="R1015" s="45"/>
      <c r="S1015" s="45"/>
      <c r="T1015" s="45"/>
    </row>
    <row r="1016" spans="2:20" x14ac:dyDescent="0.2">
      <c r="E1016" s="39"/>
      <c r="F1016" s="40"/>
      <c r="G1016" s="41"/>
      <c r="H1016" s="41"/>
      <c r="I1016" s="42"/>
      <c r="J1016" s="40"/>
      <c r="K1016" s="41"/>
      <c r="L1016" s="43"/>
      <c r="M1016" s="44"/>
      <c r="N1016" s="45"/>
      <c r="O1016" s="45"/>
      <c r="P1016" s="45"/>
      <c r="Q1016" s="45"/>
      <c r="R1016" s="45"/>
      <c r="S1016" s="45"/>
      <c r="T1016" s="45"/>
    </row>
    <row r="1017" spans="2:20" x14ac:dyDescent="0.2">
      <c r="B1017" s="53"/>
      <c r="C1017" s="53"/>
      <c r="D1017" s="53"/>
      <c r="E1017" s="54"/>
      <c r="F1017" s="55"/>
      <c r="G1017" s="56"/>
      <c r="H1017" s="56"/>
      <c r="I1017" s="57"/>
      <c r="J1017" s="55"/>
      <c r="K1017" s="56"/>
      <c r="L1017" s="58"/>
      <c r="M1017" s="59"/>
      <c r="N1017" s="53"/>
      <c r="O1017" s="53"/>
      <c r="P1017" s="53"/>
      <c r="Q1017" s="53"/>
      <c r="R1017" s="53"/>
      <c r="S1017" s="53"/>
      <c r="T1017" s="53"/>
    </row>
    <row r="1018" spans="2:20" x14ac:dyDescent="0.2">
      <c r="B1018" s="30" t="str">
        <f>'stocks raw'!M207</f>
        <v>030790 KS Equity</v>
      </c>
      <c r="C1018" s="30" t="str">
        <f>IF(_xll.BDP($B1018,C$1)="#N/A N/A","",_xll.BDP($B1018,C$1))</f>
        <v>동양네트웍스</v>
      </c>
      <c r="D1018" s="30" t="str">
        <f>IF(_xll.BDP($B1018,D$1)="#N/A N/A","",_xll.BDP($B1018,D$1))</f>
        <v>IT 서비스</v>
      </c>
      <c r="E1018" s="39">
        <f>IF(ISERROR(IF(_xll.BDP($B1018,E$1)/1000000000="#N/A N/A","",_xll.BDP($B1018,E$1)/1000000000)),"",IF(_xll.BDP($B1018,E$1)/1000000000="#N/A N/A","",_xll.BDP($B1018,E$1)/1000000000))</f>
        <v>69.345664990000003</v>
      </c>
      <c r="F1018" s="40">
        <f>IF(_xll.BDP($B1018,F$1)="#N/A N/A","",_xll.BDP($B1018,F$1))</f>
        <v>0</v>
      </c>
      <c r="G1018" s="41">
        <f>IF(_xll.BDP($B1018,G$1)="#N/A N/A","",_xll.BDP($B1018,G$1))</f>
        <v>3.543307</v>
      </c>
      <c r="H1018" s="41">
        <f>IF(_xll.BDP($B1018,H$1)="#N/A N/A","",_xll.BDP($B1018,H$1))</f>
        <v>0</v>
      </c>
      <c r="I1018" s="42">
        <f>IF(_xll.BDP($B1018,I$1)="#N/A N/A","",_xll.BDP($B1018,I$1))</f>
        <v>-8.9965399999999995</v>
      </c>
      <c r="J1018" s="40" t="str">
        <f>IF(_xll.BDP($B1018,J$1)="#N/A N/A","",_xll.BDP($B1018,J$1))</f>
        <v/>
      </c>
      <c r="K1018" s="41" t="str">
        <f>IF(_xll.BDP($B1018,K$1)="#N/A N/A","",_xll.BDP($B1018,K$1))</f>
        <v/>
      </c>
      <c r="L1018" s="43" t="str">
        <f>IF(_xll.BDP($B1018,L$1)="#N/A N/A","",_xll.BDP($B1018,L$1))</f>
        <v/>
      </c>
      <c r="M1018" s="44" t="str">
        <f>_xll.BDS($B1018,M$1,"cols=1;rows=4")</f>
        <v>동양시스템즈는 시스템 통합 (SI) 사업체로서 정보시스템 설계, 개발, 구축, 유지보수</v>
      </c>
      <c r="N1018" s="45"/>
      <c r="O1018" s="45"/>
      <c r="P1018" s="45"/>
      <c r="Q1018" s="45"/>
      <c r="R1018" s="45"/>
      <c r="S1018" s="45"/>
      <c r="T1018" s="45"/>
    </row>
    <row r="1019" spans="2:20" x14ac:dyDescent="0.2">
      <c r="E1019" s="39"/>
      <c r="F1019" s="40"/>
      <c r="G1019" s="41"/>
      <c r="H1019" s="41"/>
      <c r="I1019" s="42"/>
      <c r="J1019" s="40"/>
      <c r="K1019" s="41"/>
      <c r="L1019" s="43"/>
      <c r="M1019" s="44" t="s">
        <v>6961</v>
      </c>
      <c r="N1019" s="45"/>
      <c r="O1019" s="45"/>
      <c r="P1019" s="45"/>
      <c r="Q1019" s="45"/>
      <c r="R1019" s="45"/>
      <c r="S1019" s="45"/>
      <c r="T1019" s="45"/>
    </row>
    <row r="1020" spans="2:20" x14ac:dyDescent="0.2">
      <c r="E1020" s="39"/>
      <c r="F1020" s="40"/>
      <c r="G1020" s="41"/>
      <c r="H1020" s="41"/>
      <c r="I1020" s="42"/>
      <c r="J1020" s="40"/>
      <c r="K1020" s="41"/>
      <c r="L1020" s="43"/>
      <c r="M1020" s="44" t="s">
        <v>6962</v>
      </c>
      <c r="N1020" s="45"/>
      <c r="O1020" s="45"/>
      <c r="P1020" s="45"/>
      <c r="Q1020" s="45"/>
      <c r="R1020" s="45"/>
      <c r="S1020" s="45"/>
      <c r="T1020" s="45"/>
    </row>
    <row r="1021" spans="2:20" x14ac:dyDescent="0.2">
      <c r="E1021" s="39"/>
      <c r="F1021" s="40"/>
      <c r="G1021" s="41"/>
      <c r="H1021" s="41"/>
      <c r="I1021" s="42"/>
      <c r="J1021" s="40"/>
      <c r="K1021" s="41"/>
      <c r="L1021" s="43"/>
      <c r="M1021" s="44" t="s">
        <v>6963</v>
      </c>
      <c r="N1021" s="45"/>
      <c r="O1021" s="45"/>
      <c r="P1021" s="45"/>
      <c r="Q1021" s="45"/>
      <c r="R1021" s="45"/>
      <c r="S1021" s="45"/>
      <c r="T1021" s="45"/>
    </row>
    <row r="1022" spans="2:20" x14ac:dyDescent="0.2">
      <c r="B1022" s="53"/>
      <c r="C1022" s="53"/>
      <c r="D1022" s="53"/>
      <c r="E1022" s="54"/>
      <c r="F1022" s="55"/>
      <c r="G1022" s="56"/>
      <c r="H1022" s="56"/>
      <c r="I1022" s="57"/>
      <c r="J1022" s="55"/>
      <c r="K1022" s="56"/>
      <c r="L1022" s="58"/>
      <c r="M1022" s="59"/>
      <c r="N1022" s="53"/>
      <c r="O1022" s="53"/>
      <c r="P1022" s="53"/>
      <c r="Q1022" s="53"/>
      <c r="R1022" s="53"/>
      <c r="S1022" s="53"/>
      <c r="T1022" s="53"/>
    </row>
    <row r="1023" spans="2:20" x14ac:dyDescent="0.2">
      <c r="B1023" s="30" t="str">
        <f>'stocks raw'!M208</f>
        <v>002900 KS Equity</v>
      </c>
      <c r="C1023" s="30" t="str">
        <f>IF(_xll.BDP($B1023,C$1)="#N/A N/A","",_xll.BDP($B1023,C$1))</f>
        <v>동양물산기업</v>
      </c>
      <c r="D1023" s="30" t="str">
        <f>IF(_xll.BDP($B1023,D$1)="#N/A N/A","",_xll.BDP($B1023,D$1))</f>
        <v>기계</v>
      </c>
      <c r="E1023" s="39">
        <f>IF(ISERROR(IF(_xll.BDP($B1023,E$1)/1000000000="#N/A N/A","",_xll.BDP($B1023,E$1)/1000000000)),"",IF(_xll.BDP($B1023,E$1)/1000000000="#N/A N/A","",_xll.BDP($B1023,E$1)/1000000000))</f>
        <v>109.52640750000002</v>
      </c>
      <c r="F1023" s="40">
        <f>IF(_xll.BDP($B1023,F$1)="#N/A N/A","",_xll.BDP($B1023,F$1))</f>
        <v>0</v>
      </c>
      <c r="G1023" s="41">
        <f>IF(_xll.BDP($B1023,G$1)="#N/A N/A","",_xll.BDP($B1023,G$1))</f>
        <v>28.35249</v>
      </c>
      <c r="H1023" s="41">
        <f>IF(_xll.BDP($B1023,H$1)="#N/A N/A","",_xll.BDP($B1023,H$1))</f>
        <v>17.543859999999999</v>
      </c>
      <c r="I1023" s="42">
        <f>IF(_xll.BDP($B1023,I$1)="#N/A N/A","",_xll.BDP($B1023,I$1))</f>
        <v>13.17568</v>
      </c>
      <c r="J1023" s="40" t="str">
        <f>IF(_xll.BDP($B1023,J$1)="#N/A N/A","",_xll.BDP($B1023,J$1))</f>
        <v/>
      </c>
      <c r="K1023" s="41" t="str">
        <f>IF(_xll.BDP($B1023,K$1)="#N/A N/A","",_xll.BDP($B1023,K$1))</f>
        <v/>
      </c>
      <c r="L1023" s="43" t="str">
        <f>IF(_xll.BDP($B1023,L$1)="#N/A N/A","",_xll.BDP($B1023,L$1))</f>
        <v/>
      </c>
      <c r="M1023" s="44" t="str">
        <f>_xll.BDS($B1023,M$1,"cols=1;rows=3")</f>
        <v>동양물산기업은 농업용기계 전문 생산업체.  주요제품으로는 트랙터, 이앙기, 경운기,</v>
      </c>
      <c r="N1023" s="45"/>
      <c r="O1023" s="45"/>
      <c r="P1023" s="45"/>
      <c r="Q1023" s="45"/>
      <c r="R1023" s="45"/>
      <c r="S1023" s="45"/>
      <c r="T1023" s="45"/>
    </row>
    <row r="1024" spans="2:20" x14ac:dyDescent="0.2">
      <c r="E1024" s="39"/>
      <c r="F1024" s="40"/>
      <c r="G1024" s="41"/>
      <c r="H1024" s="41"/>
      <c r="I1024" s="42"/>
      <c r="J1024" s="40"/>
      <c r="K1024" s="41"/>
      <c r="L1024" s="43"/>
      <c r="M1024" s="44" t="s">
        <v>6425</v>
      </c>
      <c r="N1024" s="45"/>
      <c r="O1024" s="45"/>
      <c r="P1024" s="45"/>
      <c r="Q1024" s="45"/>
      <c r="R1024" s="45"/>
      <c r="S1024" s="45"/>
      <c r="T1024" s="45"/>
    </row>
    <row r="1025" spans="2:20" x14ac:dyDescent="0.2">
      <c r="E1025" s="39"/>
      <c r="F1025" s="40"/>
      <c r="G1025" s="41"/>
      <c r="H1025" s="41"/>
      <c r="I1025" s="42"/>
      <c r="J1025" s="40"/>
      <c r="K1025" s="41"/>
      <c r="L1025" s="43"/>
      <c r="M1025" s="44" t="s">
        <v>5819</v>
      </c>
      <c r="N1025" s="45"/>
      <c r="O1025" s="45"/>
      <c r="P1025" s="45"/>
      <c r="Q1025" s="45"/>
      <c r="R1025" s="45"/>
      <c r="S1025" s="45"/>
      <c r="T1025" s="45"/>
    </row>
    <row r="1026" spans="2:20" x14ac:dyDescent="0.2">
      <c r="E1026" s="39"/>
      <c r="F1026" s="40"/>
      <c r="G1026" s="41"/>
      <c r="H1026" s="41"/>
      <c r="I1026" s="42"/>
      <c r="J1026" s="40"/>
      <c r="K1026" s="41"/>
      <c r="L1026" s="43"/>
      <c r="M1026" s="44"/>
      <c r="N1026" s="45"/>
      <c r="O1026" s="45"/>
      <c r="P1026" s="45"/>
      <c r="Q1026" s="45"/>
      <c r="R1026" s="45"/>
      <c r="S1026" s="45"/>
      <c r="T1026" s="45"/>
    </row>
    <row r="1027" spans="2:20" x14ac:dyDescent="0.2">
      <c r="B1027" s="53"/>
      <c r="C1027" s="53"/>
      <c r="D1027" s="53"/>
      <c r="E1027" s="54"/>
      <c r="F1027" s="55"/>
      <c r="G1027" s="56"/>
      <c r="H1027" s="56"/>
      <c r="I1027" s="57"/>
      <c r="J1027" s="55"/>
      <c r="K1027" s="56"/>
      <c r="L1027" s="58"/>
      <c r="M1027" s="59"/>
      <c r="N1027" s="53"/>
      <c r="O1027" s="53"/>
      <c r="P1027" s="53"/>
      <c r="Q1027" s="53"/>
      <c r="R1027" s="53"/>
      <c r="S1027" s="53"/>
      <c r="T1027" s="53"/>
    </row>
    <row r="1028" spans="2:20" x14ac:dyDescent="0.2">
      <c r="B1028" s="30" t="str">
        <f>'stocks raw'!M209</f>
        <v>082640 KS Equity</v>
      </c>
      <c r="C1028" s="30" t="str">
        <f>IF(_xll.BDP($B1028,C$1)="#N/A N/A","",_xll.BDP($B1028,C$1))</f>
        <v>동양생명보험</v>
      </c>
      <c r="D1028" s="30" t="str">
        <f>IF(_xll.BDP($B1028,D$1)="#N/A N/A","",_xll.BDP($B1028,D$1))</f>
        <v>보험</v>
      </c>
      <c r="E1028" s="39">
        <f>IF(ISERROR(IF(_xll.BDP($B1028,E$1)/1000000000="#N/A N/A","",_xll.BDP($B1028,E$1)/1000000000)),"",IF(_xll.BDP($B1028,E$1)/1000000000="#N/A N/A","",_xll.BDP($B1028,E$1)/1000000000))</f>
        <v>1107.995617</v>
      </c>
      <c r="F1028" s="40">
        <f>IF(_xll.BDP($B1028,F$1)="#N/A N/A","",_xll.BDP($B1028,F$1))</f>
        <v>0</v>
      </c>
      <c r="G1028" s="41">
        <f>IF(_xll.BDP($B1028,G$1)="#N/A N/A","",_xll.BDP($B1028,G$1))</f>
        <v>1.477833</v>
      </c>
      <c r="H1028" s="41">
        <f>IF(_xll.BDP($B1028,H$1)="#N/A N/A","",_xll.BDP($B1028,H$1))</f>
        <v>-5.9360730000000004</v>
      </c>
      <c r="I1028" s="42">
        <f>IF(_xll.BDP($B1028,I$1)="#N/A N/A","",_xll.BDP($B1028,I$1))</f>
        <v>-15.22634</v>
      </c>
      <c r="J1028" s="40">
        <f>IF(_xll.BDP($B1028,J$1)="#N/A N/A","",_xll.BDP($B1028,J$1))</f>
        <v>5.6207366984993179</v>
      </c>
      <c r="K1028" s="41">
        <f>IF(_xll.BDP($B1028,K$1)="#N/A N/A","",_xll.BDP($B1028,K$1))</f>
        <v>8.9500000000000011</v>
      </c>
      <c r="L1028" s="43">
        <f>IF(_xll.BDP($B1028,L$1)="#N/A N/A","",_xll.BDP($B1028,L$1))</f>
        <v>0.47038407087728912</v>
      </c>
      <c r="M1028" s="44" t="str">
        <f>_xll.BDS($B1028,M$1,"cols=1;rows=2")</f>
        <v>동양생명보험은 생명보험업 서비스 제공업체.  동사는 인보험 서비스를 개인 및</v>
      </c>
      <c r="N1028" s="45"/>
      <c r="O1028" s="45"/>
      <c r="P1028" s="45"/>
      <c r="Q1028" s="45"/>
      <c r="R1028" s="45"/>
      <c r="S1028" s="45"/>
      <c r="T1028" s="45"/>
    </row>
    <row r="1029" spans="2:20" x14ac:dyDescent="0.2">
      <c r="E1029" s="39"/>
      <c r="F1029" s="40"/>
      <c r="G1029" s="41"/>
      <c r="H1029" s="41"/>
      <c r="I1029" s="42"/>
      <c r="J1029" s="40"/>
      <c r="K1029" s="41"/>
      <c r="L1029" s="43"/>
      <c r="M1029" s="44" t="s">
        <v>6698</v>
      </c>
      <c r="N1029" s="45"/>
      <c r="O1029" s="45"/>
      <c r="P1029" s="45"/>
      <c r="Q1029" s="45"/>
      <c r="R1029" s="45"/>
      <c r="S1029" s="45"/>
      <c r="T1029" s="45"/>
    </row>
    <row r="1030" spans="2:20" x14ac:dyDescent="0.2">
      <c r="E1030" s="39"/>
      <c r="F1030" s="40"/>
      <c r="G1030" s="41"/>
      <c r="H1030" s="41"/>
      <c r="I1030" s="42"/>
      <c r="J1030" s="40"/>
      <c r="K1030" s="41"/>
      <c r="L1030" s="43"/>
      <c r="M1030" s="44"/>
      <c r="N1030" s="45"/>
      <c r="O1030" s="45"/>
      <c r="P1030" s="45"/>
      <c r="Q1030" s="45"/>
      <c r="R1030" s="45"/>
      <c r="S1030" s="45"/>
      <c r="T1030" s="45"/>
    </row>
    <row r="1031" spans="2:20" x14ac:dyDescent="0.2">
      <c r="E1031" s="39"/>
      <c r="F1031" s="40"/>
      <c r="G1031" s="41"/>
      <c r="H1031" s="41"/>
      <c r="I1031" s="42"/>
      <c r="J1031" s="40"/>
      <c r="K1031" s="41"/>
      <c r="L1031" s="43"/>
      <c r="M1031" s="44"/>
      <c r="N1031" s="45"/>
      <c r="O1031" s="45"/>
      <c r="P1031" s="45"/>
      <c r="Q1031" s="45"/>
      <c r="R1031" s="45"/>
      <c r="S1031" s="45"/>
      <c r="T1031" s="45"/>
    </row>
    <row r="1032" spans="2:20" x14ac:dyDescent="0.2">
      <c r="B1032" s="53"/>
      <c r="C1032" s="53"/>
      <c r="D1032" s="53"/>
      <c r="E1032" s="54"/>
      <c r="F1032" s="55"/>
      <c r="G1032" s="56"/>
      <c r="H1032" s="56"/>
      <c r="I1032" s="57"/>
      <c r="J1032" s="55"/>
      <c r="K1032" s="56"/>
      <c r="L1032" s="58"/>
      <c r="M1032" s="59"/>
      <c r="N1032" s="53"/>
      <c r="O1032" s="53"/>
      <c r="P1032" s="53"/>
      <c r="Q1032" s="53"/>
      <c r="R1032" s="53"/>
      <c r="S1032" s="53"/>
      <c r="T1032" s="53"/>
    </row>
    <row r="1033" spans="2:20" x14ac:dyDescent="0.2">
      <c r="B1033" s="30" t="str">
        <f>'stocks raw'!M210</f>
        <v>008970 KS Equity</v>
      </c>
      <c r="C1033" s="30" t="str">
        <f>IF(_xll.BDP($B1033,C$1)="#N/A N/A","",_xll.BDP($B1033,C$1))</f>
        <v>동양철관</v>
      </c>
      <c r="D1033" s="30" t="str">
        <f>IF(_xll.BDP($B1033,D$1)="#N/A N/A","",_xll.BDP($B1033,D$1))</f>
        <v>금속 &amp; 채광</v>
      </c>
      <c r="E1033" s="39">
        <f>IF(ISERROR(IF(_xll.BDP($B1033,E$1)/1000000000="#N/A N/A","",_xll.BDP($B1033,E$1)/1000000000)),"",IF(_xll.BDP($B1033,E$1)/1000000000="#N/A N/A","",_xll.BDP($B1033,E$1)/1000000000))</f>
        <v>111.18173976</v>
      </c>
      <c r="F1033" s="40">
        <f>IF(_xll.BDP($B1033,F$1)="#N/A N/A","",_xll.BDP($B1033,F$1))</f>
        <v>0</v>
      </c>
      <c r="G1033" s="41">
        <f>IF(_xll.BDP($B1033,G$1)="#N/A N/A","",_xll.BDP($B1033,G$1))</f>
        <v>5.8139529999999997</v>
      </c>
      <c r="H1033" s="41">
        <f>IF(_xll.BDP($B1033,H$1)="#N/A N/A","",_xll.BDP($B1033,H$1))</f>
        <v>-0.72727269999999999</v>
      </c>
      <c r="I1033" s="42">
        <f>IF(_xll.BDP($B1033,I$1)="#N/A N/A","",_xll.BDP($B1033,I$1))</f>
        <v>3.4090910000000001</v>
      </c>
      <c r="J1033" s="40" t="str">
        <f>IF(_xll.BDP($B1033,J$1)="#N/A N/A","",_xll.BDP($B1033,J$1))</f>
        <v/>
      </c>
      <c r="K1033" s="41" t="str">
        <f>IF(_xll.BDP($B1033,K$1)="#N/A N/A","",_xll.BDP($B1033,K$1))</f>
        <v/>
      </c>
      <c r="L1033" s="43" t="str">
        <f>IF(_xll.BDP($B1033,L$1)="#N/A N/A","",_xll.BDP($B1033,L$1))</f>
        <v/>
      </c>
      <c r="M1033" s="44" t="str">
        <f>_xll.BDS($B1033,M$1,"cols=1;rows=3")</f>
        <v>동양철관은 강관 전문 생산업체.  주요제품으로는 상하수도용 강관, 건축구조물</v>
      </c>
      <c r="N1033" s="45"/>
      <c r="O1033" s="45"/>
      <c r="P1033" s="45"/>
      <c r="Q1033" s="45"/>
      <c r="R1033" s="45"/>
      <c r="S1033" s="45"/>
      <c r="T1033" s="45"/>
    </row>
    <row r="1034" spans="2:20" x14ac:dyDescent="0.2">
      <c r="E1034" s="39"/>
      <c r="F1034" s="40"/>
      <c r="G1034" s="41"/>
      <c r="H1034" s="41"/>
      <c r="I1034" s="42"/>
      <c r="J1034" s="40"/>
      <c r="K1034" s="41"/>
      <c r="L1034" s="43"/>
      <c r="M1034" s="44" t="s">
        <v>6228</v>
      </c>
      <c r="N1034" s="45"/>
      <c r="O1034" s="45"/>
      <c r="P1034" s="45"/>
      <c r="Q1034" s="45"/>
      <c r="R1034" s="45"/>
      <c r="S1034" s="45"/>
      <c r="T1034" s="45"/>
    </row>
    <row r="1035" spans="2:20" x14ac:dyDescent="0.2">
      <c r="E1035" s="39"/>
      <c r="F1035" s="40"/>
      <c r="G1035" s="41"/>
      <c r="H1035" s="41"/>
      <c r="I1035" s="42"/>
      <c r="J1035" s="40"/>
      <c r="K1035" s="41"/>
      <c r="L1035" s="43"/>
      <c r="M1035" s="44" t="s">
        <v>6229</v>
      </c>
      <c r="N1035" s="45"/>
      <c r="O1035" s="45"/>
      <c r="P1035" s="45"/>
      <c r="Q1035" s="45"/>
      <c r="R1035" s="45"/>
      <c r="S1035" s="45"/>
      <c r="T1035" s="45"/>
    </row>
    <row r="1036" spans="2:20" x14ac:dyDescent="0.2">
      <c r="E1036" s="39"/>
      <c r="F1036" s="40"/>
      <c r="G1036" s="41"/>
      <c r="H1036" s="41"/>
      <c r="I1036" s="42"/>
      <c r="J1036" s="40"/>
      <c r="K1036" s="41"/>
      <c r="L1036" s="43"/>
      <c r="M1036" s="44"/>
      <c r="N1036" s="45"/>
      <c r="O1036" s="45"/>
      <c r="P1036" s="45"/>
      <c r="Q1036" s="45"/>
      <c r="R1036" s="45"/>
      <c r="S1036" s="45"/>
      <c r="T1036" s="45"/>
    </row>
    <row r="1037" spans="2:20" x14ac:dyDescent="0.2">
      <c r="B1037" s="53"/>
      <c r="C1037" s="53"/>
      <c r="D1037" s="53"/>
      <c r="E1037" s="54"/>
      <c r="F1037" s="55"/>
      <c r="G1037" s="56"/>
      <c r="H1037" s="56"/>
      <c r="I1037" s="57"/>
      <c r="J1037" s="55"/>
      <c r="K1037" s="56"/>
      <c r="L1037" s="58"/>
      <c r="M1037" s="59"/>
      <c r="N1037" s="53"/>
      <c r="O1037" s="53"/>
      <c r="P1037" s="53"/>
      <c r="Q1037" s="53"/>
      <c r="R1037" s="53"/>
      <c r="S1037" s="53"/>
      <c r="T1037" s="53"/>
    </row>
    <row r="1038" spans="2:20" x14ac:dyDescent="0.2">
      <c r="B1038" s="30" t="str">
        <f>'stocks raw'!M211</f>
        <v>003580 KS Equity</v>
      </c>
      <c r="C1038" s="30" t="str">
        <f>IF(_xll.BDP($B1038,C$1)="#N/A N/A","",_xll.BDP($B1038,C$1))</f>
        <v>동원</v>
      </c>
      <c r="D1038" s="30" t="str">
        <f>IF(_xll.BDP($B1038,D$1)="#N/A N/A","",_xll.BDP($B1038,D$1))</f>
        <v>건축 자재</v>
      </c>
      <c r="E1038" s="39">
        <f>IF(ISERROR(IF(_xll.BDP($B1038,E$1)/1000000000="#N/A N/A","",_xll.BDP($B1038,E$1)/1000000000)),"",IF(_xll.BDP($B1038,E$1)/1000000000="#N/A N/A","",_xll.BDP($B1038,E$1)/1000000000))</f>
        <v>56.9029332</v>
      </c>
      <c r="F1038" s="40">
        <f>IF(_xll.BDP($B1038,F$1)="#N/A N/A","",_xll.BDP($B1038,F$1))</f>
        <v>0</v>
      </c>
      <c r="G1038" s="41">
        <f>IF(_xll.BDP($B1038,G$1)="#N/A N/A","",_xll.BDP($B1038,G$1))</f>
        <v>9.471095</v>
      </c>
      <c r="H1038" s="41">
        <f>IF(_xll.BDP($B1038,H$1)="#N/A N/A","",_xll.BDP($B1038,H$1))</f>
        <v>-3.9913699999999999</v>
      </c>
      <c r="I1038" s="42">
        <f>IF(_xll.BDP($B1038,I$1)="#N/A N/A","",_xll.BDP($B1038,I$1))</f>
        <v>5.0767410000000002</v>
      </c>
      <c r="J1038" s="40" t="str">
        <f>IF(_xll.BDP($B1038,J$1)="#N/A N/A","",_xll.BDP($B1038,J$1))</f>
        <v/>
      </c>
      <c r="K1038" s="41" t="str">
        <f>IF(_xll.BDP($B1038,K$1)="#N/A N/A","",_xll.BDP($B1038,K$1))</f>
        <v/>
      </c>
      <c r="L1038" s="43" t="str">
        <f>IF(_xll.BDP($B1038,L$1)="#N/A N/A","",_xll.BDP($B1038,L$1))</f>
        <v/>
      </c>
      <c r="M1038" s="44" t="str">
        <f>_xll.BDS($B1038,M$1,"cols=1;rows=3")</f>
        <v>동원은 탄광업체로 가정용 및 공업용 무연탄 등을 생산하고 있다.  동사는 강원도</v>
      </c>
      <c r="N1038" s="45"/>
      <c r="O1038" s="45"/>
      <c r="P1038" s="45"/>
      <c r="Q1038" s="45"/>
      <c r="R1038" s="45"/>
      <c r="S1038" s="45"/>
      <c r="T1038" s="45"/>
    </row>
    <row r="1039" spans="2:20" x14ac:dyDescent="0.2">
      <c r="E1039" s="39"/>
      <c r="F1039" s="40"/>
      <c r="G1039" s="41"/>
      <c r="H1039" s="41"/>
      <c r="I1039" s="42"/>
      <c r="J1039" s="40"/>
      <c r="K1039" s="41"/>
      <c r="L1039" s="43"/>
      <c r="M1039" s="44" t="s">
        <v>6459</v>
      </c>
      <c r="N1039" s="45"/>
      <c r="O1039" s="45"/>
      <c r="P1039" s="45"/>
      <c r="Q1039" s="45"/>
      <c r="R1039" s="45"/>
      <c r="S1039" s="45"/>
      <c r="T1039" s="45"/>
    </row>
    <row r="1040" spans="2:20" x14ac:dyDescent="0.2">
      <c r="E1040" s="39"/>
      <c r="F1040" s="40"/>
      <c r="G1040" s="41"/>
      <c r="H1040" s="41"/>
      <c r="I1040" s="42"/>
      <c r="J1040" s="40"/>
      <c r="K1040" s="41"/>
      <c r="L1040" s="43"/>
      <c r="M1040" s="44" t="s">
        <v>6460</v>
      </c>
      <c r="N1040" s="45"/>
      <c r="O1040" s="45"/>
      <c r="P1040" s="45"/>
      <c r="Q1040" s="45"/>
      <c r="R1040" s="45"/>
      <c r="S1040" s="45"/>
      <c r="T1040" s="45"/>
    </row>
    <row r="1041" spans="2:20" x14ac:dyDescent="0.2">
      <c r="E1041" s="39"/>
      <c r="F1041" s="40"/>
      <c r="G1041" s="41"/>
      <c r="H1041" s="41"/>
      <c r="I1041" s="42"/>
      <c r="J1041" s="40"/>
      <c r="K1041" s="41"/>
      <c r="L1041" s="43"/>
      <c r="M1041" s="44"/>
      <c r="N1041" s="45"/>
      <c r="O1041" s="45"/>
      <c r="P1041" s="45"/>
      <c r="Q1041" s="45"/>
      <c r="R1041" s="45"/>
      <c r="S1041" s="45"/>
      <c r="T1041" s="45"/>
    </row>
    <row r="1042" spans="2:20" x14ac:dyDescent="0.2">
      <c r="B1042" s="53"/>
      <c r="C1042" s="53"/>
      <c r="D1042" s="53"/>
      <c r="E1042" s="54"/>
      <c r="F1042" s="55"/>
      <c r="G1042" s="56"/>
      <c r="H1042" s="56"/>
      <c r="I1042" s="57"/>
      <c r="J1042" s="55"/>
      <c r="K1042" s="56"/>
      <c r="L1042" s="58"/>
      <c r="M1042" s="59"/>
      <c r="N1042" s="53"/>
      <c r="O1042" s="53"/>
      <c r="P1042" s="53"/>
      <c r="Q1042" s="53"/>
      <c r="R1042" s="53"/>
      <c r="S1042" s="53"/>
      <c r="T1042" s="53"/>
    </row>
    <row r="1043" spans="2:20" x14ac:dyDescent="0.2">
      <c r="B1043" s="30" t="str">
        <f>'stocks raw'!M212</f>
        <v>049770 KS Equity</v>
      </c>
      <c r="C1043" s="30" t="str">
        <f>IF(_xll.BDP($B1043,C$1)="#N/A N/A","",_xll.BDP($B1043,C$1))</f>
        <v>동원 F&amp;B</v>
      </c>
      <c r="D1043" s="30" t="str">
        <f>IF(_xll.BDP($B1043,D$1)="#N/A N/A","",_xll.BDP($B1043,D$1))</f>
        <v>식품</v>
      </c>
      <c r="E1043" s="39">
        <f>IF(ISERROR(IF(_xll.BDP($B1043,E$1)/1000000000="#N/A N/A","",_xll.BDP($B1043,E$1)/1000000000)),"",IF(_xll.BDP($B1043,E$1)/1000000000="#N/A N/A","",_xll.BDP($B1043,E$1)/1000000000))</f>
        <v>1072.8364720000002</v>
      </c>
      <c r="F1043" s="40">
        <f>IF(_xll.BDP($B1043,F$1)="#N/A N/A","",_xll.BDP($B1043,F$1))</f>
        <v>0</v>
      </c>
      <c r="G1043" s="41">
        <f>IF(_xll.BDP($B1043,G$1)="#N/A N/A","",_xll.BDP($B1043,G$1))</f>
        <v>-0.35842289999999999</v>
      </c>
      <c r="H1043" s="41">
        <f>IF(_xll.BDP($B1043,H$1)="#N/A N/A","",_xll.BDP($B1043,H$1))</f>
        <v>-9.7402599999999993</v>
      </c>
      <c r="I1043" s="42">
        <f>IF(_xll.BDP($B1043,I$1)="#N/A N/A","",_xll.BDP($B1043,I$1))</f>
        <v>-16.641680000000001</v>
      </c>
      <c r="J1043" s="40">
        <f>IF(_xll.BDP($B1043,J$1)="#N/A N/A","",_xll.BDP($B1043,J$1))</f>
        <v>17.432745971029032</v>
      </c>
      <c r="K1043" s="41">
        <f>IF(_xll.BDP($B1043,K$1)="#N/A N/A","",_xll.BDP($B1043,K$1))</f>
        <v>11.25</v>
      </c>
      <c r="L1043" s="43">
        <f>IF(_xll.BDP($B1043,L$1)="#N/A N/A","",_xll.BDP($B1043,L$1))</f>
        <v>1.8687191207609317</v>
      </c>
      <c r="M1043" s="44" t="str">
        <f>_xll.BDS($B1043,M$1,"cols=1;rows=4")</f>
        <v>동원 F&amp;B는 각종 식품을 가공하여 판매하는 업체이다.  동사의 주요제품으로는 참치</v>
      </c>
      <c r="N1043" s="45"/>
      <c r="O1043" s="45"/>
      <c r="P1043" s="45"/>
      <c r="Q1043" s="45"/>
      <c r="R1043" s="45"/>
      <c r="S1043" s="45"/>
      <c r="T1043" s="45"/>
    </row>
    <row r="1044" spans="2:20" x14ac:dyDescent="0.2">
      <c r="E1044" s="39"/>
      <c r="F1044" s="40"/>
      <c r="G1044" s="41"/>
      <c r="H1044" s="41"/>
      <c r="I1044" s="42"/>
      <c r="J1044" s="40"/>
      <c r="K1044" s="41"/>
      <c r="L1044" s="43"/>
      <c r="M1044" s="44" t="s">
        <v>5944</v>
      </c>
      <c r="N1044" s="45"/>
      <c r="O1044" s="45"/>
      <c r="P1044" s="45"/>
      <c r="Q1044" s="45"/>
      <c r="R1044" s="45"/>
      <c r="S1044" s="45"/>
      <c r="T1044" s="45"/>
    </row>
    <row r="1045" spans="2:20" x14ac:dyDescent="0.2">
      <c r="E1045" s="39"/>
      <c r="F1045" s="40"/>
      <c r="G1045" s="41"/>
      <c r="H1045" s="41"/>
      <c r="I1045" s="42"/>
      <c r="J1045" s="40"/>
      <c r="K1045" s="41"/>
      <c r="L1045" s="43"/>
      <c r="M1045" s="44" t="s">
        <v>5945</v>
      </c>
      <c r="N1045" s="45"/>
      <c r="O1045" s="45"/>
      <c r="P1045" s="45"/>
      <c r="Q1045" s="45"/>
      <c r="R1045" s="45"/>
      <c r="S1045" s="45"/>
      <c r="T1045" s="45"/>
    </row>
    <row r="1046" spans="2:20" x14ac:dyDescent="0.2">
      <c r="E1046" s="39"/>
      <c r="F1046" s="40"/>
      <c r="G1046" s="41"/>
      <c r="H1046" s="41"/>
      <c r="I1046" s="42"/>
      <c r="J1046" s="40"/>
      <c r="K1046" s="41"/>
      <c r="L1046" s="43"/>
      <c r="M1046" s="44" t="s">
        <v>5845</v>
      </c>
      <c r="N1046" s="45"/>
      <c r="O1046" s="45"/>
      <c r="P1046" s="45"/>
      <c r="Q1046" s="45"/>
      <c r="R1046" s="45"/>
      <c r="S1046" s="45"/>
      <c r="T1046" s="45"/>
    </row>
    <row r="1047" spans="2:20" x14ac:dyDescent="0.2">
      <c r="B1047" s="53"/>
      <c r="C1047" s="53"/>
      <c r="D1047" s="53"/>
      <c r="E1047" s="54"/>
      <c r="F1047" s="55"/>
      <c r="G1047" s="56"/>
      <c r="H1047" s="56"/>
      <c r="I1047" s="57"/>
      <c r="J1047" s="55"/>
      <c r="K1047" s="56"/>
      <c r="L1047" s="58"/>
      <c r="M1047" s="59"/>
      <c r="N1047" s="53"/>
      <c r="O1047" s="53"/>
      <c r="P1047" s="53"/>
      <c r="Q1047" s="53"/>
      <c r="R1047" s="53"/>
      <c r="S1047" s="53"/>
      <c r="T1047" s="53"/>
    </row>
    <row r="1048" spans="2:20" x14ac:dyDescent="0.2">
      <c r="B1048" s="30" t="str">
        <f>'stocks raw'!M213</f>
        <v>018500 KS Equity</v>
      </c>
      <c r="C1048" s="30" t="str">
        <f>IF(_xll.BDP($B1048,C$1)="#N/A N/A","",_xll.BDP($B1048,C$1))</f>
        <v>동원금속</v>
      </c>
      <c r="D1048" s="30" t="str">
        <f>IF(_xll.BDP($B1048,D$1)="#N/A N/A","",_xll.BDP($B1048,D$1))</f>
        <v>자동차 부품</v>
      </c>
      <c r="E1048" s="39">
        <f>IF(ISERROR(IF(_xll.BDP($B1048,E$1)/1000000000="#N/A N/A","",_xll.BDP($B1048,E$1)/1000000000)),"",IF(_xll.BDP($B1048,E$1)/1000000000="#N/A N/A","",_xll.BDP($B1048,E$1)/1000000000))</f>
        <v>119.15815657500001</v>
      </c>
      <c r="F1048" s="40">
        <f>IF(_xll.BDP($B1048,F$1)="#N/A N/A","",_xll.BDP($B1048,F$1))</f>
        <v>0</v>
      </c>
      <c r="G1048" s="41">
        <f>IF(_xll.BDP($B1048,G$1)="#N/A N/A","",_xll.BDP($B1048,G$1))</f>
        <v>4.9848939999999997</v>
      </c>
      <c r="H1048" s="41">
        <f>IF(_xll.BDP($B1048,H$1)="#N/A N/A","",_xll.BDP($B1048,H$1))</f>
        <v>5.4628220000000001</v>
      </c>
      <c r="I1048" s="42">
        <f>IF(_xll.BDP($B1048,I$1)="#N/A N/A","",_xll.BDP($B1048,I$1))</f>
        <v>28.22878</v>
      </c>
      <c r="J1048" s="40" t="str">
        <f>IF(_xll.BDP($B1048,J$1)="#N/A N/A","",_xll.BDP($B1048,J$1))</f>
        <v/>
      </c>
      <c r="K1048" s="41" t="str">
        <f>IF(_xll.BDP($B1048,K$1)="#N/A N/A","",_xll.BDP($B1048,K$1))</f>
        <v/>
      </c>
      <c r="L1048" s="43" t="str">
        <f>IF(_xll.BDP($B1048,L$1)="#N/A N/A","",_xll.BDP($B1048,L$1))</f>
        <v/>
      </c>
      <c r="M1048" s="44" t="str">
        <f>_xll.BDS($B1048,M$1,"cols=1;rows=3")</f>
        <v>동원금속은 자동차부품 제조, 판매업체.  주요제품에는 도어프레임, 머플러,</v>
      </c>
      <c r="N1048" s="45"/>
      <c r="O1048" s="45"/>
      <c r="P1048" s="45"/>
      <c r="Q1048" s="45"/>
      <c r="R1048" s="45"/>
      <c r="S1048" s="45"/>
      <c r="T1048" s="45"/>
    </row>
    <row r="1049" spans="2:20" x14ac:dyDescent="0.2">
      <c r="E1049" s="39"/>
      <c r="F1049" s="40"/>
      <c r="G1049" s="41"/>
      <c r="H1049" s="41"/>
      <c r="I1049" s="42"/>
      <c r="J1049" s="40"/>
      <c r="K1049" s="41"/>
      <c r="L1049" s="43"/>
      <c r="M1049" s="44" t="s">
        <v>5960</v>
      </c>
      <c r="N1049" s="45"/>
      <c r="O1049" s="45"/>
      <c r="P1049" s="45"/>
      <c r="Q1049" s="45"/>
      <c r="R1049" s="45"/>
      <c r="S1049" s="45"/>
      <c r="T1049" s="45"/>
    </row>
    <row r="1050" spans="2:20" x14ac:dyDescent="0.2">
      <c r="E1050" s="39"/>
      <c r="F1050" s="40"/>
      <c r="G1050" s="41"/>
      <c r="H1050" s="41"/>
      <c r="I1050" s="42"/>
      <c r="J1050" s="40"/>
      <c r="K1050" s="41"/>
      <c r="L1050" s="43"/>
      <c r="M1050" s="44" t="s">
        <v>6939</v>
      </c>
      <c r="N1050" s="45"/>
      <c r="O1050" s="45"/>
      <c r="P1050" s="45"/>
      <c r="Q1050" s="45"/>
      <c r="R1050" s="45"/>
      <c r="S1050" s="45"/>
      <c r="T1050" s="45"/>
    </row>
    <row r="1051" spans="2:20" x14ac:dyDescent="0.2">
      <c r="E1051" s="39"/>
      <c r="F1051" s="40"/>
      <c r="G1051" s="41"/>
      <c r="H1051" s="41"/>
      <c r="I1051" s="42"/>
      <c r="J1051" s="40"/>
      <c r="K1051" s="41"/>
      <c r="L1051" s="43"/>
      <c r="M1051" s="44"/>
      <c r="N1051" s="45"/>
      <c r="O1051" s="45"/>
      <c r="P1051" s="45"/>
      <c r="Q1051" s="45"/>
      <c r="R1051" s="45"/>
      <c r="S1051" s="45"/>
      <c r="T1051" s="45"/>
    </row>
    <row r="1052" spans="2:20" x14ac:dyDescent="0.2">
      <c r="B1052" s="53"/>
      <c r="C1052" s="53"/>
      <c r="D1052" s="53"/>
      <c r="E1052" s="54"/>
      <c r="F1052" s="55"/>
      <c r="G1052" s="56"/>
      <c r="H1052" s="56"/>
      <c r="I1052" s="57"/>
      <c r="J1052" s="55"/>
      <c r="K1052" s="56"/>
      <c r="L1052" s="58"/>
      <c r="M1052" s="59"/>
      <c r="N1052" s="53"/>
      <c r="O1052" s="53"/>
      <c r="P1052" s="53"/>
      <c r="Q1052" s="53"/>
      <c r="R1052" s="53"/>
      <c r="S1052" s="53"/>
      <c r="T1052" s="53"/>
    </row>
    <row r="1053" spans="2:20" x14ac:dyDescent="0.2">
      <c r="B1053" s="30" t="str">
        <f>'stocks raw'!M214</f>
        <v>006040 KS Equity</v>
      </c>
      <c r="C1053" s="30" t="str">
        <f>IF(_xll.BDP($B1053,C$1)="#N/A N/A","",_xll.BDP($B1053,C$1))</f>
        <v>동원산업</v>
      </c>
      <c r="D1053" s="30" t="str">
        <f>IF(_xll.BDP($B1053,D$1)="#N/A N/A","",_xll.BDP($B1053,D$1))</f>
        <v>식품</v>
      </c>
      <c r="E1053" s="39">
        <f>IF(ISERROR(IF(_xll.BDP($B1053,E$1)/1000000000="#N/A N/A","",_xll.BDP($B1053,E$1)/1000000000)),"",IF(_xll.BDP($B1053,E$1)/1000000000="#N/A N/A","",_xll.BDP($B1053,E$1)/1000000000))</f>
        <v>1045.9552000000001</v>
      </c>
      <c r="F1053" s="40">
        <f>IF(_xll.BDP($B1053,F$1)="#N/A N/A","",_xll.BDP($B1053,F$1))</f>
        <v>0</v>
      </c>
      <c r="G1053" s="41">
        <f>IF(_xll.BDP($B1053,G$1)="#N/A N/A","",_xll.BDP($B1053,G$1))</f>
        <v>0.8103728</v>
      </c>
      <c r="H1053" s="41">
        <f>IF(_xll.BDP($B1053,H$1)="#N/A N/A","",_xll.BDP($B1053,H$1))</f>
        <v>6.6895369999999996</v>
      </c>
      <c r="I1053" s="42">
        <f>IF(_xll.BDP($B1053,I$1)="#N/A N/A","",_xll.BDP($B1053,I$1))</f>
        <v>7.9861110000000002</v>
      </c>
      <c r="J1053" s="40">
        <f>IF(_xll.BDP($B1053,J$1)="#N/A N/A","",_xll.BDP($B1053,J$1))</f>
        <v>14.389266107175605</v>
      </c>
      <c r="K1053" s="41">
        <f>IF(_xll.BDP($B1053,K$1)="#N/A N/A","",_xll.BDP($B1053,K$1))</f>
        <v>9.9</v>
      </c>
      <c r="L1053" s="43">
        <f>IF(_xll.BDP($B1053,L$1)="#N/A N/A","",_xll.BDP($B1053,L$1))</f>
        <v>1.3471873692841096</v>
      </c>
      <c r="M1053" s="44" t="str">
        <f>_xll.BDS($B1053,M$1,"cols=1;rows=3")</f>
        <v>동원산업은 원양어업을 주요사업으로 하는 수산업체.  동사의 주요제품 및</v>
      </c>
      <c r="N1053" s="45"/>
      <c r="O1053" s="45"/>
      <c r="P1053" s="45"/>
      <c r="Q1053" s="45"/>
      <c r="R1053" s="45"/>
      <c r="S1053" s="45"/>
      <c r="T1053" s="45"/>
    </row>
    <row r="1054" spans="2:20" x14ac:dyDescent="0.2">
      <c r="E1054" s="39"/>
      <c r="F1054" s="40"/>
      <c r="G1054" s="41"/>
      <c r="H1054" s="41"/>
      <c r="I1054" s="42"/>
      <c r="J1054" s="40"/>
      <c r="K1054" s="41"/>
      <c r="L1054" s="43"/>
      <c r="M1054" s="44" t="s">
        <v>6861</v>
      </c>
      <c r="N1054" s="45"/>
      <c r="O1054" s="45"/>
      <c r="P1054" s="45"/>
      <c r="Q1054" s="45"/>
      <c r="R1054" s="45"/>
      <c r="S1054" s="45"/>
      <c r="T1054" s="45"/>
    </row>
    <row r="1055" spans="2:20" x14ac:dyDescent="0.2">
      <c r="E1055" s="39"/>
      <c r="F1055" s="40"/>
      <c r="G1055" s="41"/>
      <c r="H1055" s="41"/>
      <c r="I1055" s="42"/>
      <c r="J1055" s="40"/>
      <c r="K1055" s="41"/>
      <c r="L1055" s="43"/>
      <c r="M1055" s="44" t="s">
        <v>6862</v>
      </c>
      <c r="N1055" s="45"/>
      <c r="O1055" s="45"/>
      <c r="P1055" s="45"/>
      <c r="Q1055" s="45"/>
      <c r="R1055" s="45"/>
      <c r="S1055" s="45"/>
      <c r="T1055" s="45"/>
    </row>
    <row r="1056" spans="2:20" x14ac:dyDescent="0.2">
      <c r="E1056" s="39"/>
      <c r="F1056" s="40"/>
      <c r="G1056" s="41"/>
      <c r="H1056" s="41"/>
      <c r="I1056" s="42"/>
      <c r="J1056" s="40"/>
      <c r="K1056" s="41"/>
      <c r="L1056" s="43"/>
      <c r="M1056" s="44"/>
      <c r="N1056" s="45"/>
      <c r="O1056" s="45"/>
      <c r="P1056" s="45"/>
      <c r="Q1056" s="45"/>
      <c r="R1056" s="45"/>
      <c r="S1056" s="45"/>
      <c r="T1056" s="45"/>
    </row>
    <row r="1057" spans="2:20" x14ac:dyDescent="0.2">
      <c r="B1057" s="53"/>
      <c r="C1057" s="53"/>
      <c r="D1057" s="53"/>
      <c r="E1057" s="54"/>
      <c r="F1057" s="55"/>
      <c r="G1057" s="56"/>
      <c r="H1057" s="56"/>
      <c r="I1057" s="57"/>
      <c r="J1057" s="55"/>
      <c r="K1057" s="56"/>
      <c r="L1057" s="58"/>
      <c r="M1057" s="59"/>
      <c r="N1057" s="53"/>
      <c r="O1057" s="53"/>
      <c r="P1057" s="53"/>
      <c r="Q1057" s="53"/>
      <c r="R1057" s="53"/>
      <c r="S1057" s="53"/>
      <c r="T1057" s="53"/>
    </row>
    <row r="1058" spans="2:20" x14ac:dyDescent="0.2">
      <c r="B1058" s="30" t="str">
        <f>'stocks raw'!M215</f>
        <v>030720 KS Equity</v>
      </c>
      <c r="C1058" s="30" t="str">
        <f>IF(_xll.BDP($B1058,C$1)="#N/A N/A","",_xll.BDP($B1058,C$1))</f>
        <v>동원수산</v>
      </c>
      <c r="D1058" s="30" t="str">
        <f>IF(_xll.BDP($B1058,D$1)="#N/A N/A","",_xll.BDP($B1058,D$1))</f>
        <v>식품</v>
      </c>
      <c r="E1058" s="39">
        <f>IF(ISERROR(IF(_xll.BDP($B1058,E$1)/1000000000="#N/A N/A","",_xll.BDP($B1058,E$1)/1000000000)),"",IF(_xll.BDP($B1058,E$1)/1000000000="#N/A N/A","",_xll.BDP($B1058,E$1)/1000000000))</f>
        <v>37.957344149999997</v>
      </c>
      <c r="F1058" s="40">
        <f>IF(_xll.BDP($B1058,F$1)="#N/A N/A","",_xll.BDP($B1058,F$1))</f>
        <v>0</v>
      </c>
      <c r="G1058" s="41">
        <f>IF(_xll.BDP($B1058,G$1)="#N/A N/A","",_xll.BDP($B1058,G$1))</f>
        <v>10.65089</v>
      </c>
      <c r="H1058" s="41">
        <f>IF(_xll.BDP($B1058,H$1)="#N/A N/A","",_xll.BDP($B1058,H$1))</f>
        <v>0.10706640000000001</v>
      </c>
      <c r="I1058" s="42">
        <f>IF(_xll.BDP($B1058,I$1)="#N/A N/A","",_xll.BDP($B1058,I$1))</f>
        <v>-4.2988739999999996</v>
      </c>
      <c r="J1058" s="40" t="str">
        <f>IF(_xll.BDP($B1058,J$1)="#N/A N/A","",_xll.BDP($B1058,J$1))</f>
        <v/>
      </c>
      <c r="K1058" s="41" t="str">
        <f>IF(_xll.BDP($B1058,K$1)="#N/A N/A","",_xll.BDP($B1058,K$1))</f>
        <v/>
      </c>
      <c r="L1058" s="43" t="str">
        <f>IF(_xll.BDP($B1058,L$1)="#N/A N/A","",_xll.BDP($B1058,L$1))</f>
        <v/>
      </c>
      <c r="M1058" s="44" t="str">
        <f>_xll.BDS($B1058,M$1,"cols=1;rows=3")</f>
        <v>동원수산은 원양어업을 통하여 각종 어류를 국내외에 공급한다.  동사의</v>
      </c>
      <c r="N1058" s="45"/>
      <c r="O1058" s="45"/>
      <c r="P1058" s="45"/>
      <c r="Q1058" s="45"/>
      <c r="R1058" s="45"/>
      <c r="S1058" s="45"/>
      <c r="T1058" s="45"/>
    </row>
    <row r="1059" spans="2:20" x14ac:dyDescent="0.2">
      <c r="E1059" s="39"/>
      <c r="F1059" s="40"/>
      <c r="G1059" s="41"/>
      <c r="H1059" s="41"/>
      <c r="I1059" s="42"/>
      <c r="J1059" s="40"/>
      <c r="K1059" s="41"/>
      <c r="L1059" s="43"/>
      <c r="M1059" s="44" t="s">
        <v>5913</v>
      </c>
      <c r="N1059" s="45"/>
      <c r="O1059" s="45"/>
      <c r="P1059" s="45"/>
      <c r="Q1059" s="45"/>
      <c r="R1059" s="45"/>
      <c r="S1059" s="45"/>
      <c r="T1059" s="45"/>
    </row>
    <row r="1060" spans="2:20" x14ac:dyDescent="0.2">
      <c r="E1060" s="39"/>
      <c r="F1060" s="40"/>
      <c r="G1060" s="41"/>
      <c r="H1060" s="41"/>
      <c r="I1060" s="42"/>
      <c r="J1060" s="40"/>
      <c r="K1060" s="41"/>
      <c r="L1060" s="43"/>
      <c r="M1060" s="44" t="s">
        <v>6985</v>
      </c>
      <c r="N1060" s="45"/>
      <c r="O1060" s="45"/>
      <c r="P1060" s="45"/>
      <c r="Q1060" s="45"/>
      <c r="R1060" s="45"/>
      <c r="S1060" s="45"/>
      <c r="T1060" s="45"/>
    </row>
    <row r="1061" spans="2:20" x14ac:dyDescent="0.2">
      <c r="E1061" s="39"/>
      <c r="F1061" s="40"/>
      <c r="G1061" s="41"/>
      <c r="H1061" s="41"/>
      <c r="I1061" s="42"/>
      <c r="J1061" s="40"/>
      <c r="K1061" s="41"/>
      <c r="L1061" s="43"/>
      <c r="M1061" s="44"/>
      <c r="N1061" s="45"/>
      <c r="O1061" s="45"/>
      <c r="P1061" s="45"/>
      <c r="Q1061" s="45"/>
      <c r="R1061" s="45"/>
      <c r="S1061" s="45"/>
      <c r="T1061" s="45"/>
    </row>
    <row r="1062" spans="2:20" x14ac:dyDescent="0.2">
      <c r="B1062" s="53"/>
      <c r="C1062" s="53"/>
      <c r="D1062" s="53"/>
      <c r="E1062" s="54"/>
      <c r="F1062" s="55"/>
      <c r="G1062" s="56"/>
      <c r="H1062" s="56"/>
      <c r="I1062" s="57"/>
      <c r="J1062" s="55"/>
      <c r="K1062" s="56"/>
      <c r="L1062" s="58"/>
      <c r="M1062" s="59"/>
      <c r="N1062" s="53"/>
      <c r="O1062" s="53"/>
      <c r="P1062" s="53"/>
      <c r="Q1062" s="53"/>
      <c r="R1062" s="53"/>
      <c r="S1062" s="53"/>
      <c r="T1062" s="53"/>
    </row>
    <row r="1063" spans="2:20" x14ac:dyDescent="0.2">
      <c r="B1063" s="30" t="str">
        <f>'stocks raw'!M216</f>
        <v>014820 KS Equity</v>
      </c>
      <c r="C1063" s="30" t="str">
        <f>IF(_xll.BDP($B1063,C$1)="#N/A N/A","",_xll.BDP($B1063,C$1))</f>
        <v>동원시스템즈</v>
      </c>
      <c r="D1063" s="30" t="str">
        <f>IF(_xll.BDP($B1063,D$1)="#N/A N/A","",_xll.BDP($B1063,D$1))</f>
        <v>통신 장비</v>
      </c>
      <c r="E1063" s="39">
        <f>IF(ISERROR(IF(_xll.BDP($B1063,E$1)/1000000000="#N/A N/A","",_xll.BDP($B1063,E$1)/1000000000)),"",IF(_xll.BDP($B1063,E$1)/1000000000="#N/A N/A","",_xll.BDP($B1063,E$1)/1000000000))</f>
        <v>1565.17101</v>
      </c>
      <c r="F1063" s="40">
        <f>IF(_xll.BDP($B1063,F$1)="#N/A N/A","",_xll.BDP($B1063,F$1))</f>
        <v>0</v>
      </c>
      <c r="G1063" s="41">
        <f>IF(_xll.BDP($B1063,G$1)="#N/A N/A","",_xll.BDP($B1063,G$1))</f>
        <v>2.040816</v>
      </c>
      <c r="H1063" s="41">
        <f>IF(_xll.BDP($B1063,H$1)="#N/A N/A","",_xll.BDP($B1063,H$1))</f>
        <v>-11.20219</v>
      </c>
      <c r="I1063" s="42">
        <f>IF(_xll.BDP($B1063,I$1)="#N/A N/A","",_xll.BDP($B1063,I$1))</f>
        <v>-12.75168</v>
      </c>
      <c r="J1063" s="40">
        <f>IF(_xll.BDP($B1063,J$1)="#N/A N/A","",_xll.BDP($B1063,J$1))</f>
        <v>20.111386138613863</v>
      </c>
      <c r="K1063" s="41">
        <f>IF(_xll.BDP($B1063,K$1)="#N/A N/A","",_xll.BDP($B1063,K$1))</f>
        <v>30.8</v>
      </c>
      <c r="L1063" s="43">
        <f>IF(_xll.BDP($B1063,L$1)="#N/A N/A","",_xll.BDP($B1063,L$1))</f>
        <v>5.4302422723475354</v>
      </c>
      <c r="M1063" s="44" t="str">
        <f>_xll.BDS($B1063,M$1,"cols=1;rows=3")</f>
        <v>동원시스템즈는 광통신, 무선통신, 인터넷장비 등의 통신기기 전문 제조업체.</v>
      </c>
      <c r="N1063" s="45"/>
      <c r="O1063" s="45"/>
      <c r="P1063" s="45"/>
      <c r="Q1063" s="45"/>
      <c r="R1063" s="45"/>
      <c r="S1063" s="45"/>
      <c r="T1063" s="45"/>
    </row>
    <row r="1064" spans="2:20" x14ac:dyDescent="0.2">
      <c r="E1064" s="39"/>
      <c r="F1064" s="40"/>
      <c r="G1064" s="41"/>
      <c r="H1064" s="41"/>
      <c r="I1064" s="42"/>
      <c r="J1064" s="40"/>
      <c r="K1064" s="41"/>
      <c r="L1064" s="43"/>
      <c r="M1064" s="44" t="s">
        <v>6013</v>
      </c>
      <c r="N1064" s="45"/>
      <c r="O1064" s="45"/>
      <c r="P1064" s="45"/>
      <c r="Q1064" s="45"/>
      <c r="R1064" s="45"/>
      <c r="S1064" s="45"/>
      <c r="T1064" s="45"/>
    </row>
    <row r="1065" spans="2:20" x14ac:dyDescent="0.2">
      <c r="E1065" s="39"/>
      <c r="F1065" s="40"/>
      <c r="G1065" s="41"/>
      <c r="H1065" s="41"/>
      <c r="I1065" s="42"/>
      <c r="J1065" s="40"/>
      <c r="K1065" s="41"/>
      <c r="L1065" s="43"/>
      <c r="M1065" s="44" t="s">
        <v>6014</v>
      </c>
      <c r="N1065" s="45"/>
      <c r="O1065" s="45"/>
      <c r="P1065" s="45"/>
      <c r="Q1065" s="45"/>
      <c r="R1065" s="45"/>
      <c r="S1065" s="45"/>
      <c r="T1065" s="45"/>
    </row>
    <row r="1066" spans="2:20" x14ac:dyDescent="0.2">
      <c r="E1066" s="39"/>
      <c r="F1066" s="40"/>
      <c r="G1066" s="41"/>
      <c r="H1066" s="41"/>
      <c r="I1066" s="42"/>
      <c r="J1066" s="40"/>
      <c r="K1066" s="41"/>
      <c r="L1066" s="43"/>
      <c r="M1066" s="44"/>
      <c r="N1066" s="45"/>
      <c r="O1066" s="45"/>
      <c r="P1066" s="45"/>
      <c r="Q1066" s="45"/>
      <c r="R1066" s="45"/>
      <c r="S1066" s="45"/>
      <c r="T1066" s="45"/>
    </row>
    <row r="1067" spans="2:20" x14ac:dyDescent="0.2">
      <c r="B1067" s="53"/>
      <c r="C1067" s="53"/>
      <c r="D1067" s="53"/>
      <c r="E1067" s="54"/>
      <c r="F1067" s="55"/>
      <c r="G1067" s="56"/>
      <c r="H1067" s="56"/>
      <c r="I1067" s="57"/>
      <c r="J1067" s="55"/>
      <c r="K1067" s="56"/>
      <c r="L1067" s="58"/>
      <c r="M1067" s="59"/>
      <c r="N1067" s="53"/>
      <c r="O1067" s="53"/>
      <c r="P1067" s="53"/>
      <c r="Q1067" s="53"/>
      <c r="R1067" s="53"/>
      <c r="S1067" s="53"/>
      <c r="T1067" s="53"/>
    </row>
    <row r="1068" spans="2:20" x14ac:dyDescent="0.2">
      <c r="B1068" s="30" t="str">
        <f>'stocks raw'!M217</f>
        <v>163560 KS Equity</v>
      </c>
      <c r="C1068" s="30" t="str">
        <f>IF(_xll.BDP($B1068,C$1)="#N/A N/A","",_xll.BDP($B1068,C$1))</f>
        <v>동일고무벨트</v>
      </c>
      <c r="D1068" s="30" t="str">
        <f>IF(_xll.BDP($B1068,D$1)="#N/A N/A","",_xll.BDP($B1068,D$1))</f>
        <v>자동차 부품</v>
      </c>
      <c r="E1068" s="39">
        <f>IF(ISERROR(IF(_xll.BDP($B1068,E$1)/1000000000="#N/A N/A","",_xll.BDP($B1068,E$1)/1000000000)),"",IF(_xll.BDP($B1068,E$1)/1000000000="#N/A N/A","",_xll.BDP($B1068,E$1)/1000000000))</f>
        <v>162.57749999999999</v>
      </c>
      <c r="F1068" s="40">
        <f>IF(_xll.BDP($B1068,F$1)="#N/A N/A","",_xll.BDP($B1068,F$1))</f>
        <v>0</v>
      </c>
      <c r="G1068" s="41">
        <f>IF(_xll.BDP($B1068,G$1)="#N/A N/A","",_xll.BDP($B1068,G$1))</f>
        <v>8.1632650000000009</v>
      </c>
      <c r="H1068" s="41">
        <f>IF(_xll.BDP($B1068,H$1)="#N/A N/A","",_xll.BDP($B1068,H$1))</f>
        <v>-6.6901409999999997</v>
      </c>
      <c r="I1068" s="42">
        <f>IF(_xll.BDP($B1068,I$1)="#N/A N/A","",_xll.BDP($B1068,I$1))</f>
        <v>21.004570000000001</v>
      </c>
      <c r="J1068" s="40" t="str">
        <f>IF(_xll.BDP($B1068,J$1)="#N/A N/A","",_xll.BDP($B1068,J$1))</f>
        <v/>
      </c>
      <c r="K1068" s="41" t="str">
        <f>IF(_xll.BDP($B1068,K$1)="#N/A N/A","",_xll.BDP($B1068,K$1))</f>
        <v/>
      </c>
      <c r="L1068" s="43" t="str">
        <f>IF(_xll.BDP($B1068,L$1)="#N/A N/A","",_xll.BDP($B1068,L$1))</f>
        <v/>
      </c>
      <c r="M1068" s="44" t="str">
        <f>_xll.BDS($B1068,M$1,"cols=1;rows=3")</f>
        <v>동일고무벨트는 산업용고무제품을 제조 및 판매하는 업체이다. 당사의 주요</v>
      </c>
      <c r="N1068" s="45"/>
      <c r="O1068" s="45"/>
      <c r="P1068" s="45"/>
      <c r="Q1068" s="45"/>
      <c r="R1068" s="45"/>
      <c r="S1068" s="45"/>
      <c r="T1068" s="45"/>
    </row>
    <row r="1069" spans="2:20" x14ac:dyDescent="0.2">
      <c r="E1069" s="39"/>
      <c r="F1069" s="40"/>
      <c r="G1069" s="41"/>
      <c r="H1069" s="41"/>
      <c r="I1069" s="42"/>
      <c r="J1069" s="40"/>
      <c r="K1069" s="41"/>
      <c r="L1069" s="43"/>
      <c r="M1069" s="44" t="s">
        <v>6745</v>
      </c>
      <c r="N1069" s="45"/>
      <c r="O1069" s="45"/>
      <c r="P1069" s="45"/>
      <c r="Q1069" s="45"/>
      <c r="R1069" s="45"/>
      <c r="S1069" s="45"/>
      <c r="T1069" s="45"/>
    </row>
    <row r="1070" spans="2:20" x14ac:dyDescent="0.2">
      <c r="E1070" s="39"/>
      <c r="F1070" s="40"/>
      <c r="G1070" s="41"/>
      <c r="H1070" s="41"/>
      <c r="I1070" s="42"/>
      <c r="J1070" s="40"/>
      <c r="K1070" s="41"/>
      <c r="L1070" s="43"/>
      <c r="M1070" s="44" t="s">
        <v>7022</v>
      </c>
      <c r="N1070" s="45"/>
      <c r="O1070" s="45"/>
      <c r="P1070" s="45"/>
      <c r="Q1070" s="45"/>
      <c r="R1070" s="45"/>
      <c r="S1070" s="45"/>
      <c r="T1070" s="45"/>
    </row>
    <row r="1071" spans="2:20" x14ac:dyDescent="0.2">
      <c r="E1071" s="39"/>
      <c r="F1071" s="40"/>
      <c r="G1071" s="41"/>
      <c r="H1071" s="41"/>
      <c r="I1071" s="42"/>
      <c r="J1071" s="40"/>
      <c r="K1071" s="41"/>
      <c r="L1071" s="43"/>
      <c r="M1071" s="44"/>
      <c r="N1071" s="45"/>
      <c r="O1071" s="45"/>
      <c r="P1071" s="45"/>
      <c r="Q1071" s="45"/>
      <c r="R1071" s="45"/>
      <c r="S1071" s="45"/>
      <c r="T1071" s="45"/>
    </row>
    <row r="1072" spans="2:20" x14ac:dyDescent="0.2">
      <c r="B1072" s="53"/>
      <c r="C1072" s="53"/>
      <c r="D1072" s="53"/>
      <c r="E1072" s="54"/>
      <c r="F1072" s="55"/>
      <c r="G1072" s="56"/>
      <c r="H1072" s="56"/>
      <c r="I1072" s="57"/>
      <c r="J1072" s="55"/>
      <c r="K1072" s="56"/>
      <c r="L1072" s="58"/>
      <c r="M1072" s="59"/>
      <c r="N1072" s="53"/>
      <c r="O1072" s="53"/>
      <c r="P1072" s="53"/>
      <c r="Q1072" s="53"/>
      <c r="R1072" s="53"/>
      <c r="S1072" s="53"/>
      <c r="T1072" s="53"/>
    </row>
    <row r="1073" spans="2:20" x14ac:dyDescent="0.2">
      <c r="B1073" s="30" t="str">
        <f>'stocks raw'!M218</f>
        <v>001530 KS Equity</v>
      </c>
      <c r="C1073" s="30" t="str">
        <f>IF(_xll.BDP($B1073,C$1)="#N/A N/A","",_xll.BDP($B1073,C$1))</f>
        <v>동일방직</v>
      </c>
      <c r="D1073" s="30" t="str">
        <f>IF(_xll.BDP($B1073,D$1)="#N/A N/A","",_xll.BDP($B1073,D$1))</f>
        <v>섬유, 의류 &amp; 사치품</v>
      </c>
      <c r="E1073" s="39">
        <f>IF(ISERROR(IF(_xll.BDP($B1073,E$1)/1000000000="#N/A N/A","",_xll.BDP($B1073,E$1)/1000000000)),"",IF(_xll.BDP($B1073,E$1)/1000000000="#N/A N/A","",_xll.BDP($B1073,E$1)/1000000000))</f>
        <v>140.41183319999999</v>
      </c>
      <c r="F1073" s="40">
        <f>IF(_xll.BDP($B1073,F$1)="#N/A N/A","",_xll.BDP($B1073,F$1))</f>
        <v>0</v>
      </c>
      <c r="G1073" s="41">
        <f>IF(_xll.BDP($B1073,G$1)="#N/A N/A","",_xll.BDP($B1073,G$1))</f>
        <v>2.1702840000000001</v>
      </c>
      <c r="H1073" s="41">
        <f>IF(_xll.BDP($B1073,H$1)="#N/A N/A","",_xll.BDP($B1073,H$1))</f>
        <v>-2.7027030000000001</v>
      </c>
      <c r="I1073" s="42">
        <f>IF(_xll.BDP($B1073,I$1)="#N/A N/A","",_xll.BDP($B1073,I$1))</f>
        <v>-2.2364220000000001</v>
      </c>
      <c r="J1073" s="40" t="str">
        <f>IF(_xll.BDP($B1073,J$1)="#N/A N/A","",_xll.BDP($B1073,J$1))</f>
        <v/>
      </c>
      <c r="K1073" s="41" t="str">
        <f>IF(_xll.BDP($B1073,K$1)="#N/A N/A","",_xll.BDP($B1073,K$1))</f>
        <v/>
      </c>
      <c r="L1073" s="43" t="str">
        <f>IF(_xll.BDP($B1073,L$1)="#N/A N/A","",_xll.BDP($B1073,L$1))</f>
        <v/>
      </c>
      <c r="M1073" s="44" t="str">
        <f>_xll.BDS($B1073,M$1,"cols=1;rows=3")</f>
        <v>동일방직은 섬유제품 제조업체.  주요생산품으로는 니트용 면사, 혼방사, 가공사 및</v>
      </c>
      <c r="N1073" s="45"/>
      <c r="O1073" s="45"/>
      <c r="P1073" s="45"/>
      <c r="Q1073" s="45"/>
      <c r="R1073" s="45"/>
      <c r="S1073" s="45"/>
      <c r="T1073" s="45"/>
    </row>
    <row r="1074" spans="2:20" x14ac:dyDescent="0.2">
      <c r="E1074" s="39"/>
      <c r="F1074" s="40"/>
      <c r="G1074" s="41"/>
      <c r="H1074" s="41"/>
      <c r="I1074" s="42"/>
      <c r="J1074" s="40"/>
      <c r="K1074" s="41"/>
      <c r="L1074" s="43"/>
      <c r="M1074" s="44" t="s">
        <v>6277</v>
      </c>
      <c r="N1074" s="45"/>
      <c r="O1074" s="45"/>
      <c r="P1074" s="45"/>
      <c r="Q1074" s="45"/>
      <c r="R1074" s="45"/>
      <c r="S1074" s="45"/>
      <c r="T1074" s="45"/>
    </row>
    <row r="1075" spans="2:20" x14ac:dyDescent="0.2">
      <c r="E1075" s="39"/>
      <c r="F1075" s="40"/>
      <c r="G1075" s="41"/>
      <c r="H1075" s="41"/>
      <c r="I1075" s="42"/>
      <c r="J1075" s="40"/>
      <c r="K1075" s="41"/>
      <c r="L1075" s="43"/>
      <c r="M1075" s="44" t="s">
        <v>6278</v>
      </c>
      <c r="N1075" s="45"/>
      <c r="O1075" s="45"/>
      <c r="P1075" s="45"/>
      <c r="Q1075" s="45"/>
      <c r="R1075" s="45"/>
      <c r="S1075" s="45"/>
      <c r="T1075" s="45"/>
    </row>
    <row r="1076" spans="2:20" x14ac:dyDescent="0.2">
      <c r="E1076" s="39"/>
      <c r="F1076" s="40"/>
      <c r="G1076" s="41"/>
      <c r="H1076" s="41"/>
      <c r="I1076" s="42"/>
      <c r="J1076" s="40"/>
      <c r="K1076" s="41"/>
      <c r="L1076" s="43"/>
      <c r="M1076" s="44"/>
      <c r="N1076" s="45"/>
      <c r="O1076" s="45"/>
      <c r="P1076" s="45"/>
      <c r="Q1076" s="45"/>
      <c r="R1076" s="45"/>
      <c r="S1076" s="45"/>
      <c r="T1076" s="45"/>
    </row>
    <row r="1077" spans="2:20" x14ac:dyDescent="0.2">
      <c r="B1077" s="53"/>
      <c r="C1077" s="53"/>
      <c r="D1077" s="53"/>
      <c r="E1077" s="54"/>
      <c r="F1077" s="55"/>
      <c r="G1077" s="56"/>
      <c r="H1077" s="56"/>
      <c r="I1077" s="57"/>
      <c r="J1077" s="55"/>
      <c r="K1077" s="56"/>
      <c r="L1077" s="58"/>
      <c r="M1077" s="59"/>
      <c r="N1077" s="53"/>
      <c r="O1077" s="53"/>
      <c r="P1077" s="53"/>
      <c r="Q1077" s="53"/>
      <c r="R1077" s="53"/>
      <c r="S1077" s="53"/>
      <c r="T1077" s="53"/>
    </row>
    <row r="1078" spans="2:20" x14ac:dyDescent="0.2">
      <c r="B1078" s="30" t="str">
        <f>'stocks raw'!M219</f>
        <v>004890 KS Equity</v>
      </c>
      <c r="C1078" s="30" t="str">
        <f>IF(_xll.BDP($B1078,C$1)="#N/A N/A","",_xll.BDP($B1078,C$1))</f>
        <v>동일산업</v>
      </c>
      <c r="D1078" s="30" t="str">
        <f>IF(_xll.BDP($B1078,D$1)="#N/A N/A","",_xll.BDP($B1078,D$1))</f>
        <v>금속 &amp; 채광</v>
      </c>
      <c r="E1078" s="39">
        <f>IF(ISERROR(IF(_xll.BDP($B1078,E$1)/1000000000="#N/A N/A","",_xll.BDP($B1078,E$1)/1000000000)),"",IF(_xll.BDP($B1078,E$1)/1000000000="#N/A N/A","",_xll.BDP($B1078,E$1)/1000000000))</f>
        <v>162.489405</v>
      </c>
      <c r="F1078" s="40">
        <f>IF(_xll.BDP($B1078,F$1)="#N/A N/A","",_xll.BDP($B1078,F$1))</f>
        <v>0</v>
      </c>
      <c r="G1078" s="41">
        <f>IF(_xll.BDP($B1078,G$1)="#N/A N/A","",_xll.BDP($B1078,G$1))</f>
        <v>8.239096</v>
      </c>
      <c r="H1078" s="41">
        <f>IF(_xll.BDP($B1078,H$1)="#N/A N/A","",_xll.BDP($B1078,H$1))</f>
        <v>8.7662329999999997</v>
      </c>
      <c r="I1078" s="42">
        <f>IF(_xll.BDP($B1078,I$1)="#N/A N/A","",_xll.BDP($B1078,I$1))</f>
        <v>4.6875</v>
      </c>
      <c r="J1078" s="40" t="str">
        <f>IF(_xll.BDP($B1078,J$1)="#N/A N/A","",_xll.BDP($B1078,J$1))</f>
        <v/>
      </c>
      <c r="K1078" s="41" t="str">
        <f>IF(_xll.BDP($B1078,K$1)="#N/A N/A","",_xll.BDP($B1078,K$1))</f>
        <v/>
      </c>
      <c r="L1078" s="43" t="str">
        <f>IF(_xll.BDP($B1078,L$1)="#N/A N/A","",_xll.BDP($B1078,L$1))</f>
        <v/>
      </c>
      <c r="M1078" s="44" t="str">
        <f>_xll.BDS($B1078,M$1,"cols=1;rows=3")</f>
        <v>동일산업은 철강제품 전문 제조업체.  동사의 주요 제품으로는 자동차 및 기계 부품</v>
      </c>
      <c r="N1078" s="45"/>
      <c r="O1078" s="45"/>
      <c r="P1078" s="45"/>
      <c r="Q1078" s="45"/>
      <c r="R1078" s="45"/>
      <c r="S1078" s="45"/>
      <c r="T1078" s="45"/>
    </row>
    <row r="1079" spans="2:20" x14ac:dyDescent="0.2">
      <c r="E1079" s="39"/>
      <c r="F1079" s="40"/>
      <c r="G1079" s="41"/>
      <c r="H1079" s="41"/>
      <c r="I1079" s="42"/>
      <c r="J1079" s="40"/>
      <c r="K1079" s="41"/>
      <c r="L1079" s="43"/>
      <c r="M1079" s="44" t="s">
        <v>6781</v>
      </c>
      <c r="N1079" s="45"/>
      <c r="O1079" s="45"/>
      <c r="P1079" s="45"/>
      <c r="Q1079" s="45"/>
      <c r="R1079" s="45"/>
      <c r="S1079" s="45"/>
      <c r="T1079" s="45"/>
    </row>
    <row r="1080" spans="2:20" x14ac:dyDescent="0.2">
      <c r="E1080" s="39"/>
      <c r="F1080" s="40"/>
      <c r="G1080" s="41"/>
      <c r="H1080" s="41"/>
      <c r="I1080" s="42"/>
      <c r="J1080" s="40"/>
      <c r="K1080" s="41"/>
      <c r="L1080" s="43"/>
      <c r="M1080" s="44" t="s">
        <v>5803</v>
      </c>
      <c r="N1080" s="45"/>
      <c r="O1080" s="45"/>
      <c r="P1080" s="45"/>
      <c r="Q1080" s="45"/>
      <c r="R1080" s="45"/>
      <c r="S1080" s="45"/>
      <c r="T1080" s="45"/>
    </row>
    <row r="1081" spans="2:20" x14ac:dyDescent="0.2">
      <c r="E1081" s="39"/>
      <c r="F1081" s="40"/>
      <c r="G1081" s="41"/>
      <c r="H1081" s="41"/>
      <c r="I1081" s="42"/>
      <c r="J1081" s="40"/>
      <c r="K1081" s="41"/>
      <c r="L1081" s="43"/>
      <c r="M1081" s="44"/>
      <c r="N1081" s="45"/>
      <c r="O1081" s="45"/>
      <c r="P1081" s="45"/>
      <c r="Q1081" s="45"/>
      <c r="R1081" s="45"/>
      <c r="S1081" s="45"/>
      <c r="T1081" s="45"/>
    </row>
    <row r="1082" spans="2:20" x14ac:dyDescent="0.2">
      <c r="B1082" s="53"/>
      <c r="C1082" s="53"/>
      <c r="D1082" s="53"/>
      <c r="E1082" s="54"/>
      <c r="F1082" s="55"/>
      <c r="G1082" s="56"/>
      <c r="H1082" s="56"/>
      <c r="I1082" s="57"/>
      <c r="J1082" s="55"/>
      <c r="K1082" s="56"/>
      <c r="L1082" s="58"/>
      <c r="M1082" s="59"/>
      <c r="N1082" s="53"/>
      <c r="O1082" s="53"/>
      <c r="P1082" s="53"/>
      <c r="Q1082" s="53"/>
      <c r="R1082" s="53"/>
      <c r="S1082" s="53"/>
      <c r="T1082" s="53"/>
    </row>
    <row r="1083" spans="2:20" x14ac:dyDescent="0.2">
      <c r="B1083" s="30" t="str">
        <f>'stocks raw'!M220</f>
        <v>002690 KS Equity</v>
      </c>
      <c r="C1083" s="30" t="str">
        <f>IF(_xll.BDP($B1083,C$1)="#N/A N/A","",_xll.BDP($B1083,C$1))</f>
        <v>동일제강</v>
      </c>
      <c r="D1083" s="30" t="str">
        <f>IF(_xll.BDP($B1083,D$1)="#N/A N/A","",_xll.BDP($B1083,D$1))</f>
        <v>금속 &amp; 채광</v>
      </c>
      <c r="E1083" s="39">
        <f>IF(ISERROR(IF(_xll.BDP($B1083,E$1)/1000000000="#N/A N/A","",_xll.BDP($B1083,E$1)/1000000000)),"",IF(_xll.BDP($B1083,E$1)/1000000000="#N/A N/A","",_xll.BDP($B1083,E$1)/1000000000))</f>
        <v>46.95</v>
      </c>
      <c r="F1083" s="40">
        <f>IF(_xll.BDP($B1083,F$1)="#N/A N/A","",_xll.BDP($B1083,F$1))</f>
        <v>0</v>
      </c>
      <c r="G1083" s="41">
        <f>IF(_xll.BDP($B1083,G$1)="#N/A N/A","",_xll.BDP($B1083,G$1))</f>
        <v>2.287582</v>
      </c>
      <c r="H1083" s="41">
        <f>IF(_xll.BDP($B1083,H$1)="#N/A N/A","",_xll.BDP($B1083,H$1))</f>
        <v>-3.6923080000000001</v>
      </c>
      <c r="I1083" s="42">
        <f>IF(_xll.BDP($B1083,I$1)="#N/A N/A","",_xll.BDP($B1083,I$1))</f>
        <v>-9.6681100000000004</v>
      </c>
      <c r="J1083" s="40" t="str">
        <f>IF(_xll.BDP($B1083,J$1)="#N/A N/A","",_xll.BDP($B1083,J$1))</f>
        <v/>
      </c>
      <c r="K1083" s="41" t="str">
        <f>IF(_xll.BDP($B1083,K$1)="#N/A N/A","",_xll.BDP($B1083,K$1))</f>
        <v/>
      </c>
      <c r="L1083" s="43" t="str">
        <f>IF(_xll.BDP($B1083,L$1)="#N/A N/A","",_xll.BDP($B1083,L$1))</f>
        <v/>
      </c>
      <c r="M1083" s="44" t="str">
        <f>_xll.BDS($B1083,M$1)</f>
        <v>동일제강은 선재전문 업체로 강선 및 강연선, 마봉강, 경강선 등을 제조한다.</v>
      </c>
      <c r="N1083" s="45"/>
      <c r="O1083" s="45"/>
      <c r="P1083" s="45"/>
      <c r="Q1083" s="45"/>
      <c r="R1083" s="45"/>
      <c r="S1083" s="45"/>
      <c r="T1083" s="45"/>
    </row>
    <row r="1084" spans="2:20" x14ac:dyDescent="0.2">
      <c r="E1084" s="39"/>
      <c r="F1084" s="40"/>
      <c r="G1084" s="41"/>
      <c r="H1084" s="41"/>
      <c r="I1084" s="42"/>
      <c r="J1084" s="40"/>
      <c r="K1084" s="41"/>
      <c r="L1084" s="43"/>
      <c r="M1084" s="44"/>
      <c r="N1084" s="45"/>
      <c r="O1084" s="45"/>
      <c r="P1084" s="45"/>
      <c r="Q1084" s="45"/>
      <c r="R1084" s="45"/>
      <c r="S1084" s="45"/>
      <c r="T1084" s="45"/>
    </row>
    <row r="1085" spans="2:20" x14ac:dyDescent="0.2">
      <c r="E1085" s="39"/>
      <c r="F1085" s="40"/>
      <c r="G1085" s="41"/>
      <c r="H1085" s="41"/>
      <c r="I1085" s="42"/>
      <c r="J1085" s="40"/>
      <c r="K1085" s="41"/>
      <c r="L1085" s="43"/>
      <c r="M1085" s="44"/>
      <c r="N1085" s="45"/>
      <c r="O1085" s="45"/>
      <c r="P1085" s="45"/>
      <c r="Q1085" s="45"/>
      <c r="R1085" s="45"/>
      <c r="S1085" s="45"/>
      <c r="T1085" s="45"/>
    </row>
    <row r="1086" spans="2:20" x14ac:dyDescent="0.2">
      <c r="E1086" s="39"/>
      <c r="F1086" s="40"/>
      <c r="G1086" s="41"/>
      <c r="H1086" s="41"/>
      <c r="I1086" s="42"/>
      <c r="J1086" s="40"/>
      <c r="K1086" s="41"/>
      <c r="L1086" s="43"/>
      <c r="M1086" s="44"/>
      <c r="N1086" s="45"/>
      <c r="O1086" s="45"/>
      <c r="P1086" s="45"/>
      <c r="Q1086" s="45"/>
      <c r="R1086" s="45"/>
      <c r="S1086" s="45"/>
      <c r="T1086" s="45"/>
    </row>
    <row r="1087" spans="2:20" x14ac:dyDescent="0.2">
      <c r="B1087" s="53"/>
      <c r="C1087" s="53"/>
      <c r="D1087" s="53"/>
      <c r="E1087" s="54"/>
      <c r="F1087" s="55"/>
      <c r="G1087" s="56"/>
      <c r="H1087" s="56"/>
      <c r="I1087" s="57"/>
      <c r="J1087" s="55"/>
      <c r="K1087" s="56"/>
      <c r="L1087" s="58"/>
      <c r="M1087" s="59"/>
      <c r="N1087" s="53"/>
      <c r="O1087" s="53"/>
      <c r="P1087" s="53"/>
      <c r="Q1087" s="53"/>
      <c r="R1087" s="53"/>
      <c r="S1087" s="53"/>
      <c r="T1087" s="53"/>
    </row>
    <row r="1088" spans="2:20" x14ac:dyDescent="0.2">
      <c r="B1088" s="30" t="str">
        <f>'stocks raw'!M221</f>
        <v>000020 KS Equity</v>
      </c>
      <c r="C1088" s="30" t="str">
        <f>IF(_xll.BDP($B1088,C$1)="#N/A N/A","",_xll.BDP($B1088,C$1))</f>
        <v>동화약품</v>
      </c>
      <c r="D1088" s="30" t="str">
        <f>IF(_xll.BDP($B1088,D$1)="#N/A N/A","",_xll.BDP($B1088,D$1))</f>
        <v>제약</v>
      </c>
      <c r="E1088" s="39">
        <f>IF(ISERROR(IF(_xll.BDP($B1088,E$1)/1000000000="#N/A N/A","",_xll.BDP($B1088,E$1)/1000000000)),"",IF(_xll.BDP($B1088,E$1)/1000000000="#N/A N/A","",_xll.BDP($B1088,E$1)/1000000000))</f>
        <v>278.19744120000001</v>
      </c>
      <c r="F1088" s="40">
        <f>IF(_xll.BDP($B1088,F$1)="#N/A N/A","",_xll.BDP($B1088,F$1))</f>
        <v>0</v>
      </c>
      <c r="G1088" s="41">
        <f>IF(_xll.BDP($B1088,G$1)="#N/A N/A","",_xll.BDP($B1088,G$1))</f>
        <v>5.9574470000000002</v>
      </c>
      <c r="H1088" s="41">
        <f>IF(_xll.BDP($B1088,H$1)="#N/A N/A","",_xll.BDP($B1088,H$1))</f>
        <v>-6.4788730000000001</v>
      </c>
      <c r="I1088" s="42">
        <f>IF(_xll.BDP($B1088,I$1)="#N/A N/A","",_xll.BDP($B1088,I$1))</f>
        <v>11.91011</v>
      </c>
      <c r="J1088" s="40" t="str">
        <f>IF(_xll.BDP($B1088,J$1)="#N/A N/A","",_xll.BDP($B1088,J$1))</f>
        <v/>
      </c>
      <c r="K1088" s="41" t="str">
        <f>IF(_xll.BDP($B1088,K$1)="#N/A N/A","",_xll.BDP($B1088,K$1))</f>
        <v/>
      </c>
      <c r="L1088" s="43" t="str">
        <f>IF(_xll.BDP($B1088,L$1)="#N/A N/A","",_xll.BDP($B1088,L$1))</f>
        <v/>
      </c>
      <c r="M1088" s="44" t="str">
        <f>_xll.BDS($B1088,M$1,"cols=1;rows=3")</f>
        <v>동화약품은 의약품, 원료 의약품, 건강식품 등을 생산하는 업체.  주요 제품으로는</v>
      </c>
      <c r="N1088" s="45"/>
      <c r="O1088" s="45"/>
      <c r="P1088" s="45"/>
      <c r="Q1088" s="45"/>
      <c r="R1088" s="45"/>
      <c r="S1088" s="45"/>
      <c r="T1088" s="45"/>
    </row>
    <row r="1089" spans="2:20" x14ac:dyDescent="0.2">
      <c r="E1089" s="39"/>
      <c r="F1089" s="40"/>
      <c r="G1089" s="41"/>
      <c r="H1089" s="41"/>
      <c r="I1089" s="42"/>
      <c r="J1089" s="40"/>
      <c r="K1089" s="41"/>
      <c r="L1089" s="43"/>
      <c r="M1089" s="44" t="s">
        <v>5796</v>
      </c>
      <c r="N1089" s="45"/>
      <c r="O1089" s="45"/>
      <c r="P1089" s="45"/>
      <c r="Q1089" s="45"/>
      <c r="R1089" s="45"/>
      <c r="S1089" s="45"/>
      <c r="T1089" s="45"/>
    </row>
    <row r="1090" spans="2:20" x14ac:dyDescent="0.2">
      <c r="E1090" s="39"/>
      <c r="F1090" s="40"/>
      <c r="G1090" s="41"/>
      <c r="H1090" s="41"/>
      <c r="I1090" s="42"/>
      <c r="J1090" s="40"/>
      <c r="K1090" s="41"/>
      <c r="L1090" s="43"/>
      <c r="M1090" s="44" t="s">
        <v>5797</v>
      </c>
      <c r="N1090" s="45"/>
      <c r="O1090" s="45"/>
      <c r="P1090" s="45"/>
      <c r="Q1090" s="45"/>
      <c r="R1090" s="45"/>
      <c r="S1090" s="45"/>
      <c r="T1090" s="45"/>
    </row>
    <row r="1091" spans="2:20" x14ac:dyDescent="0.2">
      <c r="E1091" s="39"/>
      <c r="F1091" s="40"/>
      <c r="G1091" s="41"/>
      <c r="H1091" s="41"/>
      <c r="I1091" s="42"/>
      <c r="J1091" s="40"/>
      <c r="K1091" s="41"/>
      <c r="L1091" s="43"/>
      <c r="M1091" s="44"/>
      <c r="N1091" s="45"/>
      <c r="O1091" s="45"/>
      <c r="P1091" s="45"/>
      <c r="Q1091" s="45"/>
      <c r="R1091" s="45"/>
      <c r="S1091" s="45"/>
      <c r="T1091" s="45"/>
    </row>
    <row r="1092" spans="2:20" x14ac:dyDescent="0.2">
      <c r="B1092" s="53"/>
      <c r="C1092" s="53"/>
      <c r="D1092" s="53"/>
      <c r="E1092" s="54"/>
      <c r="F1092" s="55"/>
      <c r="G1092" s="56"/>
      <c r="H1092" s="56"/>
      <c r="I1092" s="57"/>
      <c r="J1092" s="55"/>
      <c r="K1092" s="56"/>
      <c r="L1092" s="58"/>
      <c r="M1092" s="59"/>
      <c r="N1092" s="53"/>
      <c r="O1092" s="53"/>
      <c r="P1092" s="53"/>
      <c r="Q1092" s="53"/>
      <c r="R1092" s="53"/>
      <c r="S1092" s="53"/>
      <c r="T1092" s="53"/>
    </row>
    <row r="1093" spans="2:20" x14ac:dyDescent="0.2">
      <c r="B1093" s="30" t="str">
        <f>'stocks raw'!M222</f>
        <v>000150 KS Equity</v>
      </c>
      <c r="C1093" s="30" t="str">
        <f>IF(_xll.BDP($B1093,C$1)="#N/A N/A","",_xll.BDP($B1093,C$1))</f>
        <v>두산</v>
      </c>
      <c r="D1093" s="30" t="str">
        <f>IF(_xll.BDP($B1093,D$1)="#N/A N/A","",_xll.BDP($B1093,D$1))</f>
        <v>복합 기업</v>
      </c>
      <c r="E1093" s="39">
        <f>IF(ISERROR(IF(_xll.BDP($B1093,E$1)/1000000000="#N/A N/A","",_xll.BDP($B1093,E$1)/1000000000)),"",IF(_xll.BDP($B1093,E$1)/1000000000="#N/A N/A","",_xll.BDP($B1093,E$1)/1000000000))</f>
        <v>2007.9718272</v>
      </c>
      <c r="F1093" s="40">
        <f>IF(_xll.BDP($B1093,F$1)="#N/A N/A","",_xll.BDP($B1093,F$1))</f>
        <v>0</v>
      </c>
      <c r="G1093" s="41">
        <f>IF(_xll.BDP($B1093,G$1)="#N/A N/A","",_xll.BDP($B1093,G$1))</f>
        <v>5.0055620000000003</v>
      </c>
      <c r="H1093" s="41">
        <f>IF(_xll.BDP($B1093,H$1)="#N/A N/A","",_xll.BDP($B1093,H$1))</f>
        <v>-2.479339</v>
      </c>
      <c r="I1093" s="42">
        <f>IF(_xll.BDP($B1093,I$1)="#N/A N/A","",_xll.BDP($B1093,I$1))</f>
        <v>12.38095</v>
      </c>
      <c r="J1093" s="40">
        <f>IF(_xll.BDP($B1093,J$1)="#N/A N/A","",_xll.BDP($B1093,J$1))</f>
        <v>7.8471416703339303</v>
      </c>
      <c r="K1093" s="41">
        <f>IF(_xll.BDP($B1093,K$1)="#N/A N/A","",_xll.BDP($B1093,K$1))</f>
        <v>9.2040000000000006</v>
      </c>
      <c r="L1093" s="43">
        <f>IF(_xll.BDP($B1093,L$1)="#N/A N/A","",_xll.BDP($B1093,L$1))</f>
        <v>0.87645864211710967</v>
      </c>
      <c r="M1093" s="44" t="str">
        <f>_xll.BDS($B1093,M$1,"cols=1;rows=4")</f>
        <v>두산은 두산그룹의 모회사로 각종 제조 및 서비스 활동을 하고 있다.  동사는</v>
      </c>
      <c r="N1093" s="45"/>
      <c r="O1093" s="45"/>
      <c r="P1093" s="45"/>
      <c r="Q1093" s="45"/>
      <c r="R1093" s="45"/>
      <c r="S1093" s="45"/>
      <c r="T1093" s="45"/>
    </row>
    <row r="1094" spans="2:20" x14ac:dyDescent="0.2">
      <c r="E1094" s="39"/>
      <c r="F1094" s="40"/>
      <c r="G1094" s="41"/>
      <c r="H1094" s="41"/>
      <c r="I1094" s="42"/>
      <c r="J1094" s="40"/>
      <c r="K1094" s="41"/>
      <c r="L1094" s="43"/>
      <c r="M1094" s="44" t="s">
        <v>6323</v>
      </c>
      <c r="N1094" s="45"/>
      <c r="O1094" s="45"/>
      <c r="P1094" s="45"/>
      <c r="Q1094" s="45"/>
      <c r="R1094" s="45"/>
      <c r="S1094" s="45"/>
      <c r="T1094" s="45"/>
    </row>
    <row r="1095" spans="2:20" x14ac:dyDescent="0.2">
      <c r="E1095" s="39"/>
      <c r="F1095" s="40"/>
      <c r="G1095" s="41"/>
      <c r="H1095" s="41"/>
      <c r="I1095" s="42"/>
      <c r="J1095" s="40"/>
      <c r="K1095" s="41"/>
      <c r="L1095" s="43"/>
      <c r="M1095" s="44" t="s">
        <v>6324</v>
      </c>
      <c r="N1095" s="45"/>
      <c r="O1095" s="45"/>
      <c r="P1095" s="45"/>
      <c r="Q1095" s="45"/>
      <c r="R1095" s="45"/>
      <c r="S1095" s="45"/>
      <c r="T1095" s="45"/>
    </row>
    <row r="1096" spans="2:20" x14ac:dyDescent="0.2">
      <c r="E1096" s="39"/>
      <c r="F1096" s="40"/>
      <c r="G1096" s="41"/>
      <c r="H1096" s="41"/>
      <c r="I1096" s="42"/>
      <c r="J1096" s="40"/>
      <c r="K1096" s="41"/>
      <c r="L1096" s="43"/>
      <c r="M1096" s="44" t="s">
        <v>6308</v>
      </c>
      <c r="N1096" s="45"/>
      <c r="O1096" s="45"/>
      <c r="P1096" s="45"/>
      <c r="Q1096" s="45"/>
      <c r="R1096" s="45"/>
      <c r="S1096" s="45"/>
      <c r="T1096" s="45"/>
    </row>
    <row r="1097" spans="2:20" x14ac:dyDescent="0.2">
      <c r="B1097" s="53"/>
      <c r="C1097" s="53"/>
      <c r="D1097" s="53"/>
      <c r="E1097" s="54"/>
      <c r="F1097" s="55"/>
      <c r="G1097" s="56"/>
      <c r="H1097" s="56"/>
      <c r="I1097" s="57"/>
      <c r="J1097" s="55"/>
      <c r="K1097" s="56"/>
      <c r="L1097" s="58"/>
      <c r="M1097" s="59"/>
      <c r="N1097" s="53"/>
      <c r="O1097" s="53"/>
      <c r="P1097" s="53"/>
      <c r="Q1097" s="53"/>
      <c r="R1097" s="53"/>
      <c r="S1097" s="53"/>
      <c r="T1097" s="53"/>
    </row>
    <row r="1098" spans="2:20" x14ac:dyDescent="0.2">
      <c r="B1098" s="30" t="str">
        <f>'stocks raw'!M223</f>
        <v>011160 KS Equity</v>
      </c>
      <c r="C1098" s="30" t="str">
        <f>IF(_xll.BDP($B1098,C$1)="#N/A N/A","",_xll.BDP($B1098,C$1))</f>
        <v>두산건설</v>
      </c>
      <c r="D1098" s="30" t="str">
        <f>IF(_xll.BDP($B1098,D$1)="#N/A N/A","",_xll.BDP($B1098,D$1))</f>
        <v>건설 &amp; 엔지니어링</v>
      </c>
      <c r="E1098" s="39">
        <f>IF(ISERROR(IF(_xll.BDP($B1098,E$1)/1000000000="#N/A N/A","",_xll.BDP($B1098,E$1)/1000000000)),"",IF(_xll.BDP($B1098,E$1)/1000000000="#N/A N/A","",_xll.BDP($B1098,E$1)/1000000000))</f>
        <v>317.21691679999998</v>
      </c>
      <c r="F1098" s="40">
        <f>IF(_xll.BDP($B1098,F$1)="#N/A N/A","",_xll.BDP($B1098,F$1))</f>
        <v>0</v>
      </c>
      <c r="G1098" s="41">
        <f>IF(_xll.BDP($B1098,G$1)="#N/A N/A","",_xll.BDP($B1098,G$1))</f>
        <v>4.7244099999999998</v>
      </c>
      <c r="H1098" s="41">
        <f>IF(_xll.BDP($B1098,H$1)="#N/A N/A","",_xll.BDP($B1098,H$1))</f>
        <v>9.9173559999999998</v>
      </c>
      <c r="I1098" s="42">
        <f>IF(_xll.BDP($B1098,I$1)="#N/A N/A","",_xll.BDP($B1098,I$1))</f>
        <v>26.66667</v>
      </c>
      <c r="J1098" s="40" t="str">
        <f>IF(_xll.BDP($B1098,J$1)="#N/A N/A","",_xll.BDP($B1098,J$1))</f>
        <v/>
      </c>
      <c r="K1098" s="41">
        <f>IF(_xll.BDP($B1098,K$1)="#N/A N/A","",_xll.BDP($B1098,K$1))</f>
        <v>-0.5</v>
      </c>
      <c r="L1098" s="43">
        <f>IF(_xll.BDP($B1098,L$1)="#N/A N/A","",_xll.BDP($B1098,L$1))</f>
        <v>0.22940888187534</v>
      </c>
      <c r="M1098" s="44" t="str">
        <f>_xll.BDS($B1098,M$1,"cols=1;rows=3")</f>
        <v>두산건설은 건설업 전문회사로서 주로 아파트, 오피스텔, 상가건물, 레저시설, 도로</v>
      </c>
      <c r="N1098" s="45"/>
      <c r="O1098" s="45"/>
      <c r="P1098" s="45"/>
      <c r="Q1098" s="45"/>
      <c r="R1098" s="45"/>
      <c r="S1098" s="45"/>
      <c r="T1098" s="45"/>
    </row>
    <row r="1099" spans="2:20" x14ac:dyDescent="0.2">
      <c r="E1099" s="39"/>
      <c r="F1099" s="40"/>
      <c r="G1099" s="41"/>
      <c r="H1099" s="41"/>
      <c r="I1099" s="42"/>
      <c r="J1099" s="40"/>
      <c r="K1099" s="41"/>
      <c r="L1099" s="43"/>
      <c r="M1099" s="44" t="s">
        <v>6570</v>
      </c>
      <c r="N1099" s="45"/>
      <c r="O1099" s="45"/>
      <c r="P1099" s="45"/>
      <c r="Q1099" s="45"/>
      <c r="R1099" s="45"/>
      <c r="S1099" s="45"/>
      <c r="T1099" s="45"/>
    </row>
    <row r="1100" spans="2:20" x14ac:dyDescent="0.2">
      <c r="E1100" s="39"/>
      <c r="F1100" s="40"/>
      <c r="G1100" s="41"/>
      <c r="H1100" s="41"/>
      <c r="I1100" s="42"/>
      <c r="J1100" s="40"/>
      <c r="K1100" s="41"/>
      <c r="L1100" s="43"/>
      <c r="M1100" s="44" t="s">
        <v>6845</v>
      </c>
      <c r="N1100" s="45"/>
      <c r="O1100" s="45"/>
      <c r="P1100" s="45"/>
      <c r="Q1100" s="45"/>
      <c r="R1100" s="45"/>
      <c r="S1100" s="45"/>
      <c r="T1100" s="45"/>
    </row>
    <row r="1101" spans="2:20" x14ac:dyDescent="0.2">
      <c r="E1101" s="39"/>
      <c r="F1101" s="40"/>
      <c r="G1101" s="41"/>
      <c r="H1101" s="41"/>
      <c r="I1101" s="42"/>
      <c r="J1101" s="40"/>
      <c r="K1101" s="41"/>
      <c r="L1101" s="43"/>
      <c r="M1101" s="44"/>
      <c r="N1101" s="45"/>
      <c r="O1101" s="45"/>
      <c r="P1101" s="45"/>
      <c r="Q1101" s="45"/>
      <c r="R1101" s="45"/>
      <c r="S1101" s="45"/>
      <c r="T1101" s="45"/>
    </row>
    <row r="1102" spans="2:20" x14ac:dyDescent="0.2">
      <c r="B1102" s="53"/>
      <c r="C1102" s="53"/>
      <c r="D1102" s="53"/>
      <c r="E1102" s="54"/>
      <c r="F1102" s="55"/>
      <c r="G1102" s="56"/>
      <c r="H1102" s="56"/>
      <c r="I1102" s="57"/>
      <c r="J1102" s="55"/>
      <c r="K1102" s="56"/>
      <c r="L1102" s="58"/>
      <c r="M1102" s="59"/>
      <c r="N1102" s="53"/>
      <c r="O1102" s="53"/>
      <c r="P1102" s="53"/>
      <c r="Q1102" s="53"/>
      <c r="R1102" s="53"/>
      <c r="S1102" s="53"/>
      <c r="T1102" s="53"/>
    </row>
    <row r="1103" spans="2:20" x14ac:dyDescent="0.2">
      <c r="B1103" s="30" t="str">
        <f>'stocks raw'!M224</f>
        <v>082740 KS Equity</v>
      </c>
      <c r="C1103" s="30" t="str">
        <f>IF(_xll.BDP($B1103,C$1)="#N/A N/A","",_xll.BDP($B1103,C$1))</f>
        <v>두산엔진</v>
      </c>
      <c r="D1103" s="30" t="str">
        <f>IF(_xll.BDP($B1103,D$1)="#N/A N/A","",_xll.BDP($B1103,D$1))</f>
        <v>기계</v>
      </c>
      <c r="E1103" s="39">
        <f>IF(ISERROR(IF(_xll.BDP($B1103,E$1)/1000000000="#N/A N/A","",_xll.BDP($B1103,E$1)/1000000000)),"",IF(_xll.BDP($B1103,E$1)/1000000000="#N/A N/A","",_xll.BDP($B1103,E$1)/1000000000))</f>
        <v>260.625</v>
      </c>
      <c r="F1103" s="40">
        <f>IF(_xll.BDP($B1103,F$1)="#N/A N/A","",_xll.BDP($B1103,F$1))</f>
        <v>0</v>
      </c>
      <c r="G1103" s="41">
        <f>IF(_xll.BDP($B1103,G$1)="#N/A N/A","",_xll.BDP($B1103,G$1))</f>
        <v>9.1703050000000008</v>
      </c>
      <c r="H1103" s="41">
        <f>IF(_xll.BDP($B1103,H$1)="#N/A N/A","",_xll.BDP($B1103,H$1))</f>
        <v>2.7397260000000001</v>
      </c>
      <c r="I1103" s="42">
        <f>IF(_xll.BDP($B1103,I$1)="#N/A N/A","",_xll.BDP($B1103,I$1))</f>
        <v>12.107620000000001</v>
      </c>
      <c r="J1103" s="40">
        <f>IF(_xll.BDP($B1103,J$1)="#N/A N/A","",_xll.BDP($B1103,J$1))</f>
        <v>9.6978912905177896</v>
      </c>
      <c r="K1103" s="41">
        <f>IF(_xll.BDP($B1103,K$1)="#N/A N/A","",_xll.BDP($B1103,K$1))</f>
        <v>3.83</v>
      </c>
      <c r="L1103" s="43">
        <f>IF(_xll.BDP($B1103,L$1)="#N/A N/A","",_xll.BDP($B1103,L$1))</f>
        <v>0.42424226654428876</v>
      </c>
      <c r="M1103" s="44" t="str">
        <f>_xll.BDS($B1103,M$1,"cols=1;rows=3")</f>
        <v>두산엔진은 대형선박 또는 특수선에 사용되는 선박용 디젤엔진을 생산하는 업체이다.</v>
      </c>
      <c r="N1103" s="45"/>
      <c r="O1103" s="45"/>
      <c r="P1103" s="45"/>
      <c r="Q1103" s="45"/>
      <c r="R1103" s="45"/>
      <c r="S1103" s="45"/>
      <c r="T1103" s="45"/>
    </row>
    <row r="1104" spans="2:20" x14ac:dyDescent="0.2">
      <c r="E1104" s="39"/>
      <c r="F1104" s="40"/>
      <c r="G1104" s="41"/>
      <c r="H1104" s="41"/>
      <c r="I1104" s="42"/>
      <c r="J1104" s="40"/>
      <c r="K1104" s="41"/>
      <c r="L1104" s="43"/>
      <c r="M1104" s="44" t="s">
        <v>6695</v>
      </c>
      <c r="N1104" s="45"/>
      <c r="O1104" s="45"/>
      <c r="P1104" s="45"/>
      <c r="Q1104" s="45"/>
      <c r="R1104" s="45"/>
      <c r="S1104" s="45"/>
      <c r="T1104" s="45"/>
    </row>
    <row r="1105" spans="2:20" x14ac:dyDescent="0.2">
      <c r="E1105" s="39"/>
      <c r="F1105" s="40"/>
      <c r="G1105" s="41"/>
      <c r="H1105" s="41"/>
      <c r="I1105" s="42"/>
      <c r="J1105" s="40"/>
      <c r="K1105" s="41"/>
      <c r="L1105" s="43"/>
      <c r="M1105" s="44" t="s">
        <v>5813</v>
      </c>
      <c r="N1105" s="45"/>
      <c r="O1105" s="45"/>
      <c r="P1105" s="45"/>
      <c r="Q1105" s="45"/>
      <c r="R1105" s="45"/>
      <c r="S1105" s="45"/>
      <c r="T1105" s="45"/>
    </row>
    <row r="1106" spans="2:20" x14ac:dyDescent="0.2">
      <c r="E1106" s="39"/>
      <c r="F1106" s="40"/>
      <c r="G1106" s="41"/>
      <c r="H1106" s="41"/>
      <c r="I1106" s="42"/>
      <c r="J1106" s="40"/>
      <c r="K1106" s="41"/>
      <c r="L1106" s="43"/>
      <c r="M1106" s="44"/>
      <c r="N1106" s="45"/>
      <c r="O1106" s="45"/>
      <c r="P1106" s="45"/>
      <c r="Q1106" s="45"/>
      <c r="R1106" s="45"/>
      <c r="S1106" s="45"/>
      <c r="T1106" s="45"/>
    </row>
    <row r="1107" spans="2:20" x14ac:dyDescent="0.2">
      <c r="B1107" s="53"/>
      <c r="C1107" s="53"/>
      <c r="D1107" s="53"/>
      <c r="E1107" s="54"/>
      <c r="F1107" s="55"/>
      <c r="G1107" s="56"/>
      <c r="H1107" s="56"/>
      <c r="I1107" s="57"/>
      <c r="J1107" s="55"/>
      <c r="K1107" s="56"/>
      <c r="L1107" s="58"/>
      <c r="M1107" s="59"/>
      <c r="N1107" s="53"/>
      <c r="O1107" s="53"/>
      <c r="P1107" s="53"/>
      <c r="Q1107" s="53"/>
      <c r="R1107" s="53"/>
      <c r="S1107" s="53"/>
      <c r="T1107" s="53"/>
    </row>
    <row r="1108" spans="2:20" x14ac:dyDescent="0.2">
      <c r="B1108" s="30" t="str">
        <f>'stocks raw'!M225</f>
        <v>042670 KS Equity</v>
      </c>
      <c r="C1108" s="30" t="str">
        <f>IF(_xll.BDP($B1108,C$1)="#N/A N/A","",_xll.BDP($B1108,C$1))</f>
        <v>두산인프라코어</v>
      </c>
      <c r="D1108" s="30" t="str">
        <f>IF(_xll.BDP($B1108,D$1)="#N/A N/A","",_xll.BDP($B1108,D$1))</f>
        <v>기계</v>
      </c>
      <c r="E1108" s="39">
        <f>IF(ISERROR(IF(_xll.BDP($B1108,E$1)/1000000000="#N/A N/A","",_xll.BDP($B1108,E$1)/1000000000)),"",IF(_xll.BDP($B1108,E$1)/1000000000="#N/A N/A","",_xll.BDP($B1108,E$1)/1000000000))</f>
        <v>1445.96353858</v>
      </c>
      <c r="F1108" s="40">
        <f>IF(_xll.BDP($B1108,F$1)="#N/A N/A","",_xll.BDP($B1108,F$1))</f>
        <v>0</v>
      </c>
      <c r="G1108" s="41">
        <f>IF(_xll.BDP($B1108,G$1)="#N/A N/A","",_xll.BDP($B1108,G$1))</f>
        <v>10.81081</v>
      </c>
      <c r="H1108" s="41">
        <f>IF(_xll.BDP($B1108,H$1)="#N/A N/A","",_xll.BDP($B1108,H$1))</f>
        <v>8.7363490000000006</v>
      </c>
      <c r="I1108" s="42">
        <f>IF(_xll.BDP($B1108,I$1)="#N/A N/A","",_xll.BDP($B1108,I$1))</f>
        <v>7.5617279999999996</v>
      </c>
      <c r="J1108" s="40">
        <f>IF(_xll.BDP($B1108,J$1)="#N/A N/A","",_xll.BDP($B1108,J$1))</f>
        <v>6.2036561518996809</v>
      </c>
      <c r="K1108" s="41">
        <f>IF(_xll.BDP($B1108,K$1)="#N/A N/A","",_xll.BDP($B1108,K$1))</f>
        <v>12.207000000000001</v>
      </c>
      <c r="L1108" s="43">
        <f>IF(_xll.BDP($B1108,L$1)="#N/A N/A","",_xll.BDP($B1108,L$1))</f>
        <v>0.65838972231917547</v>
      </c>
      <c r="M1108" s="44" t="str">
        <f>_xll.BDS($B1108,M$1,"cols=1;rows=3")</f>
        <v>두산인프라코어는 토목, 건설공사, 하역 및 운반용 건설중장비를 전문 생산하는 업체.</v>
      </c>
      <c r="N1108" s="45"/>
      <c r="O1108" s="45"/>
      <c r="P1108" s="45"/>
      <c r="Q1108" s="45"/>
      <c r="R1108" s="45"/>
      <c r="S1108" s="45"/>
      <c r="T1108" s="45"/>
    </row>
    <row r="1109" spans="2:20" x14ac:dyDescent="0.2">
      <c r="E1109" s="39"/>
      <c r="F1109" s="40"/>
      <c r="G1109" s="41"/>
      <c r="H1109" s="41"/>
      <c r="I1109" s="42"/>
      <c r="J1109" s="40"/>
      <c r="K1109" s="41"/>
      <c r="L1109" s="43"/>
      <c r="M1109" s="44" t="s">
        <v>6661</v>
      </c>
      <c r="N1109" s="45"/>
      <c r="O1109" s="45"/>
      <c r="P1109" s="45"/>
      <c r="Q1109" s="45"/>
      <c r="R1109" s="45"/>
      <c r="S1109" s="45"/>
      <c r="T1109" s="45"/>
    </row>
    <row r="1110" spans="2:20" x14ac:dyDescent="0.2">
      <c r="E1110" s="39"/>
      <c r="F1110" s="40"/>
      <c r="G1110" s="41"/>
      <c r="H1110" s="41"/>
      <c r="I1110" s="42"/>
      <c r="J1110" s="40"/>
      <c r="K1110" s="41"/>
      <c r="L1110" s="43"/>
      <c r="M1110" s="44" t="s">
        <v>6919</v>
      </c>
      <c r="N1110" s="45"/>
      <c r="O1110" s="45"/>
      <c r="P1110" s="45"/>
      <c r="Q1110" s="45"/>
      <c r="R1110" s="45"/>
      <c r="S1110" s="45"/>
      <c r="T1110" s="45"/>
    </row>
    <row r="1111" spans="2:20" x14ac:dyDescent="0.2">
      <c r="E1111" s="39"/>
      <c r="F1111" s="40"/>
      <c r="G1111" s="41"/>
      <c r="H1111" s="41"/>
      <c r="I1111" s="42"/>
      <c r="J1111" s="40"/>
      <c r="K1111" s="41"/>
      <c r="L1111" s="43"/>
      <c r="M1111" s="44"/>
      <c r="N1111" s="45"/>
      <c r="O1111" s="45"/>
      <c r="P1111" s="45"/>
      <c r="Q1111" s="45"/>
      <c r="R1111" s="45"/>
      <c r="S1111" s="45"/>
      <c r="T1111" s="45"/>
    </row>
    <row r="1112" spans="2:20" x14ac:dyDescent="0.2">
      <c r="B1112" s="53"/>
      <c r="C1112" s="53"/>
      <c r="D1112" s="53"/>
      <c r="E1112" s="54"/>
      <c r="F1112" s="55"/>
      <c r="G1112" s="56"/>
      <c r="H1112" s="56"/>
      <c r="I1112" s="57"/>
      <c r="J1112" s="55"/>
      <c r="K1112" s="56"/>
      <c r="L1112" s="58"/>
      <c r="M1112" s="59"/>
      <c r="N1112" s="53"/>
      <c r="O1112" s="53"/>
      <c r="P1112" s="53"/>
      <c r="Q1112" s="53"/>
      <c r="R1112" s="53"/>
      <c r="S1112" s="53"/>
      <c r="T1112" s="53"/>
    </row>
    <row r="1113" spans="2:20" x14ac:dyDescent="0.2">
      <c r="B1113" s="30" t="str">
        <f>'stocks raw'!M226</f>
        <v>034020 KS Equity</v>
      </c>
      <c r="C1113" s="30" t="str">
        <f>IF(_xll.BDP($B1113,C$1)="#N/A N/A","",_xll.BDP($B1113,C$1))</f>
        <v>두산중공업</v>
      </c>
      <c r="D1113" s="30" t="str">
        <f>IF(_xll.BDP($B1113,D$1)="#N/A N/A","",_xll.BDP($B1113,D$1))</f>
        <v>전기 장비</v>
      </c>
      <c r="E1113" s="39">
        <f>IF(ISERROR(IF(_xll.BDP($B1113,E$1)/1000000000="#N/A N/A","",_xll.BDP($B1113,E$1)/1000000000)),"",IF(_xll.BDP($B1113,E$1)/1000000000="#N/A N/A","",_xll.BDP($B1113,E$1)/1000000000))</f>
        <v>2271.7866783999998</v>
      </c>
      <c r="F1113" s="40">
        <f>IF(_xll.BDP($B1113,F$1)="#N/A N/A","",_xll.BDP($B1113,F$1))</f>
        <v>0</v>
      </c>
      <c r="G1113" s="41">
        <f>IF(_xll.BDP($B1113,G$1)="#N/A N/A","",_xll.BDP($B1113,G$1))</f>
        <v>7.2681699999999996</v>
      </c>
      <c r="H1113" s="41">
        <f>IF(_xll.BDP($B1113,H$1)="#N/A N/A","",_xll.BDP($B1113,H$1))</f>
        <v>-1.6091949999999999</v>
      </c>
      <c r="I1113" s="42">
        <f>IF(_xll.BDP($B1113,I$1)="#N/A N/A","",_xll.BDP($B1113,I$1))</f>
        <v>2.1479710000000001</v>
      </c>
      <c r="J1113" s="40">
        <f>IF(_xll.BDP($B1113,J$1)="#N/A N/A","",_xll.BDP($B1113,J$1))</f>
        <v>11.634930671580159</v>
      </c>
      <c r="K1113" s="41">
        <f>IF(_xll.BDP($B1113,K$1)="#N/A N/A","",_xll.BDP($B1113,K$1))</f>
        <v>5.8140000000000001</v>
      </c>
      <c r="L1113" s="43">
        <f>IF(_xll.BDP($B1113,L$1)="#N/A N/A","",_xll.BDP($B1113,L$1))</f>
        <v>0.65399095689420306</v>
      </c>
      <c r="M1113" s="44" t="str">
        <f>_xll.BDS($B1113,M$1,"cols=1;rows=4")</f>
        <v>두산중공업은 내연발전엔진, 주기기, 보조기기 등의 발전소용 발전설비와 담수플랜트,</v>
      </c>
      <c r="N1113" s="45"/>
      <c r="O1113" s="45"/>
      <c r="P1113" s="45"/>
      <c r="Q1113" s="45"/>
      <c r="R1113" s="45"/>
      <c r="S1113" s="45"/>
      <c r="T1113" s="45"/>
    </row>
    <row r="1114" spans="2:20" x14ac:dyDescent="0.2">
      <c r="E1114" s="39"/>
      <c r="F1114" s="40"/>
      <c r="G1114" s="41"/>
      <c r="H1114" s="41"/>
      <c r="I1114" s="42"/>
      <c r="J1114" s="40"/>
      <c r="K1114" s="41"/>
      <c r="L1114" s="43"/>
      <c r="M1114" s="44" t="s">
        <v>6957</v>
      </c>
      <c r="N1114" s="45"/>
      <c r="O1114" s="45"/>
      <c r="P1114" s="45"/>
      <c r="Q1114" s="45"/>
      <c r="R1114" s="45"/>
      <c r="S1114" s="45"/>
      <c r="T1114" s="45"/>
    </row>
    <row r="1115" spans="2:20" x14ac:dyDescent="0.2">
      <c r="E1115" s="39"/>
      <c r="F1115" s="40"/>
      <c r="G1115" s="41"/>
      <c r="H1115" s="41"/>
      <c r="I1115" s="42"/>
      <c r="J1115" s="40"/>
      <c r="K1115" s="41"/>
      <c r="L1115" s="43"/>
      <c r="M1115" s="44" t="s">
        <v>6958</v>
      </c>
      <c r="N1115" s="45"/>
      <c r="O1115" s="45"/>
      <c r="P1115" s="45"/>
      <c r="Q1115" s="45"/>
      <c r="R1115" s="45"/>
      <c r="S1115" s="45"/>
      <c r="T1115" s="45"/>
    </row>
    <row r="1116" spans="2:20" x14ac:dyDescent="0.2">
      <c r="E1116" s="39"/>
      <c r="F1116" s="40"/>
      <c r="G1116" s="41"/>
      <c r="H1116" s="41"/>
      <c r="I1116" s="42"/>
      <c r="J1116" s="40"/>
      <c r="K1116" s="41"/>
      <c r="L1116" s="43"/>
      <c r="M1116" s="44" t="s">
        <v>6959</v>
      </c>
      <c r="N1116" s="45"/>
      <c r="O1116" s="45"/>
      <c r="P1116" s="45"/>
      <c r="Q1116" s="45"/>
      <c r="R1116" s="45"/>
      <c r="S1116" s="45"/>
      <c r="T1116" s="45"/>
    </row>
    <row r="1117" spans="2:20" x14ac:dyDescent="0.2">
      <c r="B1117" s="53"/>
      <c r="C1117" s="53"/>
      <c r="D1117" s="53"/>
      <c r="E1117" s="54"/>
      <c r="F1117" s="55"/>
      <c r="G1117" s="56"/>
      <c r="H1117" s="56"/>
      <c r="I1117" s="57"/>
      <c r="J1117" s="55"/>
      <c r="K1117" s="56"/>
      <c r="L1117" s="58"/>
      <c r="M1117" s="59"/>
      <c r="N1117" s="53"/>
      <c r="O1117" s="53"/>
      <c r="P1117" s="53"/>
      <c r="Q1117" s="53"/>
      <c r="R1117" s="53"/>
      <c r="S1117" s="53"/>
      <c r="T1117" s="53"/>
    </row>
    <row r="1118" spans="2:20" x14ac:dyDescent="0.2">
      <c r="B1118" s="30" t="str">
        <f>'stocks raw'!M227</f>
        <v>024090 KS Equity</v>
      </c>
      <c r="C1118" s="30" t="str">
        <f>IF(_xll.BDP($B1118,C$1)="#N/A N/A","",_xll.BDP($B1118,C$1))</f>
        <v>디씨엠</v>
      </c>
      <c r="D1118" s="30" t="str">
        <f>IF(_xll.BDP($B1118,D$1)="#N/A N/A","",_xll.BDP($B1118,D$1))</f>
        <v>금속 &amp; 채광</v>
      </c>
      <c r="E1118" s="39">
        <f>IF(ISERROR(IF(_xll.BDP($B1118,E$1)/1000000000="#N/A N/A","",_xll.BDP($B1118,E$1)/1000000000)),"",IF(_xll.BDP($B1118,E$1)/1000000000="#N/A N/A","",_xll.BDP($B1118,E$1)/1000000000))</f>
        <v>154.44</v>
      </c>
      <c r="F1118" s="40">
        <f>IF(_xll.BDP($B1118,F$1)="#N/A N/A","",_xll.BDP($B1118,F$1))</f>
        <v>0</v>
      </c>
      <c r="G1118" s="41">
        <f>IF(_xll.BDP($B1118,G$1)="#N/A N/A","",_xll.BDP($B1118,G$1))</f>
        <v>10.92437</v>
      </c>
      <c r="H1118" s="41">
        <f>IF(_xll.BDP($B1118,H$1)="#N/A N/A","",_xll.BDP($B1118,H$1))</f>
        <v>8.6419750000000004</v>
      </c>
      <c r="I1118" s="42">
        <f>IF(_xll.BDP($B1118,I$1)="#N/A N/A","",_xll.BDP($B1118,I$1))</f>
        <v>18.91892</v>
      </c>
      <c r="J1118" s="40" t="str">
        <f>IF(_xll.BDP($B1118,J$1)="#N/A N/A","",_xll.BDP($B1118,J$1))</f>
        <v/>
      </c>
      <c r="K1118" s="41" t="str">
        <f>IF(_xll.BDP($B1118,K$1)="#N/A N/A","",_xll.BDP($B1118,K$1))</f>
        <v/>
      </c>
      <c r="L1118" s="43" t="str">
        <f>IF(_xll.BDP($B1118,L$1)="#N/A N/A","",_xll.BDP($B1118,L$1))</f>
        <v/>
      </c>
      <c r="M1118" s="44" t="str">
        <f>_xll.BDS($B1118,M$1,"cols=1;rows=3")</f>
        <v>디씨엠은 박판 철강제품 생산회사로서 주로 가전제품의 외형케이스, 선박 내외장재,</v>
      </c>
      <c r="N1118" s="45"/>
      <c r="O1118" s="45"/>
      <c r="P1118" s="45"/>
      <c r="Q1118" s="45"/>
      <c r="R1118" s="45"/>
      <c r="S1118" s="45"/>
      <c r="T1118" s="45"/>
    </row>
    <row r="1119" spans="2:20" x14ac:dyDescent="0.2">
      <c r="E1119" s="39"/>
      <c r="F1119" s="40"/>
      <c r="G1119" s="41"/>
      <c r="H1119" s="41"/>
      <c r="I1119" s="42"/>
      <c r="J1119" s="40"/>
      <c r="K1119" s="41"/>
      <c r="L1119" s="43"/>
      <c r="M1119" s="44" t="s">
        <v>5950</v>
      </c>
      <c r="N1119" s="45"/>
      <c r="O1119" s="45"/>
      <c r="P1119" s="45"/>
      <c r="Q1119" s="45"/>
      <c r="R1119" s="45"/>
      <c r="S1119" s="45"/>
      <c r="T1119" s="45"/>
    </row>
    <row r="1120" spans="2:20" x14ac:dyDescent="0.2">
      <c r="E1120" s="39"/>
      <c r="F1120" s="40"/>
      <c r="G1120" s="41"/>
      <c r="H1120" s="41"/>
      <c r="I1120" s="42"/>
      <c r="J1120" s="40"/>
      <c r="K1120" s="41"/>
      <c r="L1120" s="43"/>
      <c r="M1120" s="44" t="s">
        <v>6966</v>
      </c>
      <c r="N1120" s="45"/>
      <c r="O1120" s="45"/>
      <c r="P1120" s="45"/>
      <c r="Q1120" s="45"/>
      <c r="R1120" s="45"/>
      <c r="S1120" s="45"/>
      <c r="T1120" s="45"/>
    </row>
    <row r="1121" spans="2:20" x14ac:dyDescent="0.2">
      <c r="E1121" s="39"/>
      <c r="F1121" s="40"/>
      <c r="G1121" s="41"/>
      <c r="H1121" s="41"/>
      <c r="I1121" s="42"/>
      <c r="J1121" s="40"/>
      <c r="K1121" s="41"/>
      <c r="L1121" s="43"/>
      <c r="M1121" s="44"/>
      <c r="N1121" s="45"/>
      <c r="O1121" s="45"/>
      <c r="P1121" s="45"/>
      <c r="Q1121" s="45"/>
      <c r="R1121" s="45"/>
      <c r="S1121" s="45"/>
      <c r="T1121" s="45"/>
    </row>
    <row r="1122" spans="2:20" x14ac:dyDescent="0.2">
      <c r="B1122" s="53"/>
      <c r="C1122" s="53"/>
      <c r="D1122" s="53"/>
      <c r="E1122" s="54"/>
      <c r="F1122" s="55"/>
      <c r="G1122" s="56"/>
      <c r="H1122" s="56"/>
      <c r="I1122" s="57"/>
      <c r="J1122" s="55"/>
      <c r="K1122" s="56"/>
      <c r="L1122" s="58"/>
      <c r="M1122" s="59"/>
      <c r="N1122" s="53"/>
      <c r="O1122" s="53"/>
      <c r="P1122" s="53"/>
      <c r="Q1122" s="53"/>
      <c r="R1122" s="53"/>
      <c r="S1122" s="53"/>
      <c r="T1122" s="53"/>
    </row>
    <row r="1123" spans="2:20" x14ac:dyDescent="0.2">
      <c r="B1123" s="30" t="str">
        <f>'stocks raw'!M228</f>
        <v>003160 KS Equity</v>
      </c>
      <c r="C1123" s="30" t="str">
        <f>IF(_xll.BDP($B1123,C$1)="#N/A N/A","",_xll.BDP($B1123,C$1))</f>
        <v>디아이</v>
      </c>
      <c r="D1123" s="30" t="str">
        <f>IF(_xll.BDP($B1123,D$1)="#N/A N/A","",_xll.BDP($B1123,D$1))</f>
        <v>반도체 &amp; 반도체 장비</v>
      </c>
      <c r="E1123" s="39">
        <f>IF(ISERROR(IF(_xll.BDP($B1123,E$1)/1000000000="#N/A N/A","",_xll.BDP($B1123,E$1)/1000000000)),"",IF(_xll.BDP($B1123,E$1)/1000000000="#N/A N/A","",_xll.BDP($B1123,E$1)/1000000000))</f>
        <v>136.38107905000001</v>
      </c>
      <c r="F1123" s="40">
        <f>IF(_xll.BDP($B1123,F$1)="#N/A N/A","",_xll.BDP($B1123,F$1))</f>
        <v>0</v>
      </c>
      <c r="G1123" s="41">
        <f>IF(_xll.BDP($B1123,G$1)="#N/A N/A","",_xll.BDP($B1123,G$1))</f>
        <v>9.4816680000000009</v>
      </c>
      <c r="H1123" s="41">
        <f>IF(_xll.BDP($B1123,H$1)="#N/A N/A","",_xll.BDP($B1123,H$1))</f>
        <v>-12.348179999999999</v>
      </c>
      <c r="I1123" s="42">
        <f>IF(_xll.BDP($B1123,I$1)="#N/A N/A","",_xll.BDP($B1123,I$1))</f>
        <v>-7.9702440000000001</v>
      </c>
      <c r="J1123" s="40" t="str">
        <f>IF(_xll.BDP($B1123,J$1)="#N/A N/A","",_xll.BDP($B1123,J$1))</f>
        <v/>
      </c>
      <c r="K1123" s="41" t="str">
        <f>IF(_xll.BDP($B1123,K$1)="#N/A N/A","",_xll.BDP($B1123,K$1))</f>
        <v/>
      </c>
      <c r="L1123" s="43" t="str">
        <f>IF(_xll.BDP($B1123,L$1)="#N/A N/A","",_xll.BDP($B1123,L$1))</f>
        <v/>
      </c>
      <c r="M1123" s="44" t="str">
        <f>_xll.BDS($B1123,M$1,"cols=1;rows=2")</f>
        <v>디아이는 반도체 제조 장비업체. 주요 제품으로는 Burn-In System, Burn-In Board와</v>
      </c>
      <c r="N1123" s="45"/>
      <c r="O1123" s="45"/>
      <c r="P1123" s="45"/>
      <c r="Q1123" s="45"/>
      <c r="R1123" s="45"/>
      <c r="S1123" s="45"/>
      <c r="T1123" s="45"/>
    </row>
    <row r="1124" spans="2:20" x14ac:dyDescent="0.2">
      <c r="E1124" s="39"/>
      <c r="F1124" s="40"/>
      <c r="G1124" s="41"/>
      <c r="H1124" s="41"/>
      <c r="I1124" s="42"/>
      <c r="J1124" s="40"/>
      <c r="K1124" s="41"/>
      <c r="L1124" s="43"/>
      <c r="M1124" s="44" t="s">
        <v>6438</v>
      </c>
      <c r="N1124" s="45"/>
      <c r="O1124" s="45"/>
      <c r="P1124" s="45"/>
      <c r="Q1124" s="45"/>
      <c r="R1124" s="45"/>
      <c r="S1124" s="45"/>
      <c r="T1124" s="45"/>
    </row>
    <row r="1125" spans="2:20" x14ac:dyDescent="0.2">
      <c r="E1125" s="39"/>
      <c r="F1125" s="40"/>
      <c r="G1125" s="41"/>
      <c r="H1125" s="41"/>
      <c r="I1125" s="42"/>
      <c r="J1125" s="40"/>
      <c r="K1125" s="41"/>
      <c r="L1125" s="43"/>
      <c r="M1125" s="44"/>
      <c r="N1125" s="45"/>
      <c r="O1125" s="45"/>
      <c r="P1125" s="45"/>
      <c r="Q1125" s="45"/>
      <c r="R1125" s="45"/>
      <c r="S1125" s="45"/>
      <c r="T1125" s="45"/>
    </row>
    <row r="1126" spans="2:20" x14ac:dyDescent="0.2">
      <c r="E1126" s="39"/>
      <c r="F1126" s="40"/>
      <c r="G1126" s="41"/>
      <c r="H1126" s="41"/>
      <c r="I1126" s="42"/>
      <c r="J1126" s="40"/>
      <c r="K1126" s="41"/>
      <c r="L1126" s="43"/>
      <c r="M1126" s="44"/>
      <c r="N1126" s="45"/>
      <c r="O1126" s="45"/>
      <c r="P1126" s="45"/>
      <c r="Q1126" s="45"/>
      <c r="R1126" s="45"/>
      <c r="S1126" s="45"/>
      <c r="T1126" s="45"/>
    </row>
    <row r="1127" spans="2:20" x14ac:dyDescent="0.2">
      <c r="B1127" s="53"/>
      <c r="C1127" s="53"/>
      <c r="D1127" s="53"/>
      <c r="E1127" s="54"/>
      <c r="F1127" s="55"/>
      <c r="G1127" s="56"/>
      <c r="H1127" s="56"/>
      <c r="I1127" s="57"/>
      <c r="J1127" s="55"/>
      <c r="K1127" s="56"/>
      <c r="L1127" s="58"/>
      <c r="M1127" s="59"/>
      <c r="N1127" s="53"/>
      <c r="O1127" s="53"/>
      <c r="P1127" s="53"/>
      <c r="Q1127" s="53"/>
      <c r="R1127" s="53"/>
      <c r="S1127" s="53"/>
      <c r="T1127" s="53"/>
    </row>
    <row r="1128" spans="2:20" x14ac:dyDescent="0.2">
      <c r="B1128" s="30" t="str">
        <f>'stocks raw'!M229</f>
        <v>092200 KS Equity</v>
      </c>
      <c r="C1128" s="30" t="str">
        <f>IF(_xll.BDP($B1128,C$1)="#N/A N/A","",_xll.BDP($B1128,C$1))</f>
        <v>디아이씨</v>
      </c>
      <c r="D1128" s="30" t="str">
        <f>IF(_xll.BDP($B1128,D$1)="#N/A N/A","",_xll.BDP($B1128,D$1))</f>
        <v>자동차 부품</v>
      </c>
      <c r="E1128" s="39">
        <f>IF(ISERROR(IF(_xll.BDP($B1128,E$1)/1000000000="#N/A N/A","",_xll.BDP($B1128,E$1)/1000000000)),"",IF(_xll.BDP($B1128,E$1)/1000000000="#N/A N/A","",_xll.BDP($B1128,E$1)/1000000000))</f>
        <v>204.631</v>
      </c>
      <c r="F1128" s="40">
        <f>IF(_xll.BDP($B1128,F$1)="#N/A N/A","",_xll.BDP($B1128,F$1))</f>
        <v>0</v>
      </c>
      <c r="G1128" s="41">
        <f>IF(_xll.BDP($B1128,G$1)="#N/A N/A","",_xll.BDP($B1128,G$1))</f>
        <v>7.6484019999999999</v>
      </c>
      <c r="H1128" s="41">
        <f>IF(_xll.BDP($B1128,H$1)="#N/A N/A","",_xll.BDP($B1128,H$1))</f>
        <v>-0.73684210000000006</v>
      </c>
      <c r="I1128" s="42">
        <f>IF(_xll.BDP($B1128,I$1)="#N/A N/A","",_xll.BDP($B1128,I$1))</f>
        <v>17.581050000000001</v>
      </c>
      <c r="J1128" s="40" t="str">
        <f>IF(_xll.BDP($B1128,J$1)="#N/A N/A","",_xll.BDP($B1128,J$1))</f>
        <v/>
      </c>
      <c r="K1128" s="41" t="str">
        <f>IF(_xll.BDP($B1128,K$1)="#N/A N/A","",_xll.BDP($B1128,K$1))</f>
        <v/>
      </c>
      <c r="L1128" s="43" t="str">
        <f>IF(_xll.BDP($B1128,L$1)="#N/A N/A","",_xll.BDP($B1128,L$1))</f>
        <v/>
      </c>
      <c r="M1128" s="44" t="str">
        <f>_xll.BDS($B1128,M$1,"cols=1;rows=3")</f>
        <v>주식회사 디아이씨는 동력 전달장치로 사용되는 기어와 축과 같은 자동차 및 농업용</v>
      </c>
      <c r="N1128" s="45"/>
      <c r="O1128" s="45"/>
      <c r="P1128" s="45"/>
      <c r="Q1128" s="45"/>
      <c r="R1128" s="45"/>
      <c r="S1128" s="45"/>
      <c r="T1128" s="45"/>
    </row>
    <row r="1129" spans="2:20" x14ac:dyDescent="0.2">
      <c r="E1129" s="39"/>
      <c r="F1129" s="40"/>
      <c r="G1129" s="41"/>
      <c r="H1129" s="41"/>
      <c r="I1129" s="42"/>
      <c r="J1129" s="40"/>
      <c r="K1129" s="41"/>
      <c r="L1129" s="43"/>
      <c r="M1129" s="44" t="s">
        <v>5864</v>
      </c>
      <c r="N1129" s="45"/>
      <c r="O1129" s="45"/>
      <c r="P1129" s="45"/>
      <c r="Q1129" s="45"/>
      <c r="R1129" s="45"/>
      <c r="S1129" s="45"/>
      <c r="T1129" s="45"/>
    </row>
    <row r="1130" spans="2:20" x14ac:dyDescent="0.2">
      <c r="E1130" s="39"/>
      <c r="F1130" s="40"/>
      <c r="G1130" s="41"/>
      <c r="H1130" s="41"/>
      <c r="I1130" s="42"/>
      <c r="J1130" s="40"/>
      <c r="K1130" s="41"/>
      <c r="L1130" s="43"/>
      <c r="M1130" s="44" t="s">
        <v>5865</v>
      </c>
      <c r="N1130" s="45"/>
      <c r="O1130" s="45"/>
      <c r="P1130" s="45"/>
      <c r="Q1130" s="45"/>
      <c r="R1130" s="45"/>
      <c r="S1130" s="45"/>
      <c r="T1130" s="45"/>
    </row>
    <row r="1131" spans="2:20" x14ac:dyDescent="0.2">
      <c r="E1131" s="39"/>
      <c r="F1131" s="40"/>
      <c r="G1131" s="41"/>
      <c r="H1131" s="41"/>
      <c r="I1131" s="42"/>
      <c r="J1131" s="40"/>
      <c r="K1131" s="41"/>
      <c r="L1131" s="43"/>
      <c r="M1131" s="44"/>
      <c r="N1131" s="45"/>
      <c r="O1131" s="45"/>
      <c r="P1131" s="45"/>
      <c r="Q1131" s="45"/>
      <c r="R1131" s="45"/>
      <c r="S1131" s="45"/>
      <c r="T1131" s="45"/>
    </row>
    <row r="1132" spans="2:20" x14ac:dyDescent="0.2">
      <c r="B1132" s="53"/>
      <c r="C1132" s="53"/>
      <c r="D1132" s="53"/>
      <c r="E1132" s="54"/>
      <c r="F1132" s="55"/>
      <c r="G1132" s="56"/>
      <c r="H1132" s="56"/>
      <c r="I1132" s="57"/>
      <c r="J1132" s="55"/>
      <c r="K1132" s="56"/>
      <c r="L1132" s="58"/>
      <c r="M1132" s="52"/>
      <c r="N1132" s="53"/>
      <c r="O1132" s="53"/>
      <c r="P1132" s="53"/>
      <c r="Q1132" s="53"/>
      <c r="R1132" s="53"/>
      <c r="S1132" s="53"/>
      <c r="T1132" s="53"/>
    </row>
    <row r="1133" spans="2:20" x14ac:dyDescent="0.2">
      <c r="B1133" s="30" t="str">
        <f>'stocks raw'!M230</f>
        <v>004840 KS Equity</v>
      </c>
      <c r="C1133" s="30" t="str">
        <f>IF(_xll.BDP($B1133,C$1)="#N/A N/A","",_xll.BDP($B1133,C$1))</f>
        <v>디알비동일</v>
      </c>
      <c r="D1133" s="30" t="str">
        <f>IF(_xll.BDP($B1133,D$1)="#N/A N/A","",_xll.BDP($B1133,D$1))</f>
        <v>자동차 부품</v>
      </c>
      <c r="E1133" s="39">
        <f>IF(ISERROR(IF(_xll.BDP($B1133,E$1)/1000000000="#N/A N/A","",_xll.BDP($B1133,E$1)/1000000000)),"",IF(_xll.BDP($B1133,E$1)/1000000000="#N/A N/A","",_xll.BDP($B1133,E$1)/1000000000))</f>
        <v>241.55550000000002</v>
      </c>
      <c r="F1133" s="40">
        <f>IF(_xll.BDP($B1133,F$1)="#N/A N/A","",_xll.BDP($B1133,F$1))</f>
        <v>0</v>
      </c>
      <c r="G1133" s="41">
        <f>IF(_xll.BDP($B1133,G$1)="#N/A N/A","",_xll.BDP($B1133,G$1))</f>
        <v>8.2987559999999991</v>
      </c>
      <c r="H1133" s="41">
        <f>IF(_xll.BDP($B1133,H$1)="#N/A N/A","",_xll.BDP($B1133,H$1))</f>
        <v>-8.098592</v>
      </c>
      <c r="I1133" s="42">
        <f>IF(_xll.BDP($B1133,I$1)="#N/A N/A","",_xll.BDP($B1133,I$1))</f>
        <v>3.5714290000000002</v>
      </c>
      <c r="J1133" s="40" t="str">
        <f>IF(_xll.BDP($B1133,J$1)="#N/A N/A","",_xll.BDP($B1133,J$1))</f>
        <v/>
      </c>
      <c r="K1133" s="41" t="str">
        <f>IF(_xll.BDP($B1133,K$1)="#N/A N/A","",_xll.BDP($B1133,K$1))</f>
        <v/>
      </c>
      <c r="L1133" s="43" t="str">
        <f>IF(_xll.BDP($B1133,L$1)="#N/A N/A","",_xll.BDP($B1133,L$1))</f>
        <v/>
      </c>
      <c r="M1133" s="44" t="str">
        <f>_xll.BDS($B1133,M$1,"cols=1;rows=2")</f>
        <v>DRB 동일은 종합 고무부품 사업업체이다. 동사는 자동차 제조에 사용되는 비히클 실링</v>
      </c>
      <c r="N1133" s="45"/>
      <c r="O1133" s="45"/>
      <c r="P1133" s="45"/>
      <c r="Q1133" s="45"/>
      <c r="R1133" s="45"/>
      <c r="S1133" s="45"/>
      <c r="T1133" s="45"/>
    </row>
    <row r="1134" spans="2:20" x14ac:dyDescent="0.2">
      <c r="E1134" s="39"/>
      <c r="F1134" s="40"/>
      <c r="G1134" s="41"/>
      <c r="H1134" s="41"/>
      <c r="I1134" s="42"/>
      <c r="J1134" s="40"/>
      <c r="K1134" s="41"/>
      <c r="L1134" s="43"/>
      <c r="M1134" s="44" t="s">
        <v>6780</v>
      </c>
      <c r="N1134" s="45"/>
      <c r="O1134" s="45"/>
      <c r="P1134" s="45"/>
      <c r="Q1134" s="45"/>
      <c r="R1134" s="45"/>
      <c r="S1134" s="45"/>
      <c r="T1134" s="45"/>
    </row>
    <row r="1135" spans="2:20" x14ac:dyDescent="0.2">
      <c r="E1135" s="39"/>
      <c r="F1135" s="40"/>
      <c r="G1135" s="41"/>
      <c r="H1135" s="41"/>
      <c r="I1135" s="42"/>
      <c r="J1135" s="40"/>
      <c r="K1135" s="41"/>
      <c r="L1135" s="43"/>
      <c r="M1135" s="44"/>
      <c r="N1135" s="45"/>
      <c r="O1135" s="45"/>
      <c r="P1135" s="45"/>
      <c r="Q1135" s="45"/>
      <c r="R1135" s="45"/>
      <c r="S1135" s="45"/>
      <c r="T1135" s="45"/>
    </row>
    <row r="1136" spans="2:20" x14ac:dyDescent="0.2">
      <c r="E1136" s="39"/>
      <c r="F1136" s="40"/>
      <c r="G1136" s="41"/>
      <c r="H1136" s="41"/>
      <c r="I1136" s="42"/>
      <c r="J1136" s="40"/>
      <c r="K1136" s="41"/>
      <c r="L1136" s="43"/>
      <c r="M1136" s="44"/>
      <c r="N1136" s="45"/>
      <c r="O1136" s="45"/>
      <c r="P1136" s="45"/>
      <c r="Q1136" s="45"/>
      <c r="R1136" s="45"/>
      <c r="S1136" s="45"/>
      <c r="T1136" s="45"/>
    </row>
    <row r="1137" spans="2:20" x14ac:dyDescent="0.2">
      <c r="B1137" s="53"/>
      <c r="C1137" s="53"/>
      <c r="D1137" s="53"/>
      <c r="E1137" s="54"/>
      <c r="F1137" s="55"/>
      <c r="G1137" s="56"/>
      <c r="H1137" s="56"/>
      <c r="I1137" s="57"/>
      <c r="J1137" s="55"/>
      <c r="K1137" s="56"/>
      <c r="L1137" s="58"/>
      <c r="M1137" s="59"/>
      <c r="N1137" s="53"/>
      <c r="O1137" s="53"/>
      <c r="P1137" s="53"/>
      <c r="Q1137" s="53"/>
      <c r="R1137" s="53"/>
      <c r="S1137" s="53"/>
      <c r="T1137" s="53"/>
    </row>
    <row r="1138" spans="2:20" x14ac:dyDescent="0.2">
      <c r="B1138" s="30" t="str">
        <f>'stocks raw'!M231</f>
        <v>155660 KS Equity</v>
      </c>
      <c r="C1138" s="30" t="str">
        <f>IF(_xll.BDP($B1138,C$1)="#N/A N/A","",_xll.BDP($B1138,C$1))</f>
        <v>디에스알</v>
      </c>
      <c r="D1138" s="30" t="str">
        <f>IF(_xll.BDP($B1138,D$1)="#N/A N/A","",_xll.BDP($B1138,D$1))</f>
        <v>화학</v>
      </c>
      <c r="E1138" s="39">
        <f>IF(ISERROR(IF(_xll.BDP($B1138,E$1)/1000000000="#N/A N/A","",_xll.BDP($B1138,E$1)/1000000000)),"",IF(_xll.BDP($B1138,E$1)/1000000000="#N/A N/A","",_xll.BDP($B1138,E$1)/1000000000))</f>
        <v>80.48</v>
      </c>
      <c r="F1138" s="40">
        <f>IF(_xll.BDP($B1138,F$1)="#N/A N/A","",_xll.BDP($B1138,F$1))</f>
        <v>0</v>
      </c>
      <c r="G1138" s="41">
        <f>IF(_xll.BDP($B1138,G$1)="#N/A N/A","",_xll.BDP($B1138,G$1))</f>
        <v>-3.6398470000000001</v>
      </c>
      <c r="H1138" s="41">
        <f>IF(_xll.BDP($B1138,H$1)="#N/A N/A","",_xll.BDP($B1138,H$1))</f>
        <v>11.90211</v>
      </c>
      <c r="I1138" s="42">
        <f>IF(_xll.BDP($B1138,I$1)="#N/A N/A","",_xll.BDP($B1138,I$1))</f>
        <v>10.30702</v>
      </c>
      <c r="J1138" s="40" t="str">
        <f>IF(_xll.BDP($B1138,J$1)="#N/A N/A","",_xll.BDP($B1138,J$1))</f>
        <v/>
      </c>
      <c r="K1138" s="41" t="str">
        <f>IF(_xll.BDP($B1138,K$1)="#N/A N/A","",_xll.BDP($B1138,K$1))</f>
        <v/>
      </c>
      <c r="L1138" s="43" t="str">
        <f>IF(_xll.BDP($B1138,L$1)="#N/A N/A","",_xll.BDP($B1138,L$1))</f>
        <v/>
      </c>
      <c r="M1138" s="44" t="str">
        <f>_xll.BDS($B1138,M$1,"cols=1;rows=4")</f>
        <v>DSR은 섬유와 철 등 다양한 소재를 이용하여 해양산업용 로프을 제작 및 판매하는 회</v>
      </c>
      <c r="N1138" s="45"/>
      <c r="O1138" s="45"/>
      <c r="P1138" s="45"/>
      <c r="Q1138" s="45"/>
      <c r="R1138" s="45"/>
      <c r="S1138" s="45"/>
      <c r="T1138" s="45"/>
    </row>
    <row r="1139" spans="2:20" x14ac:dyDescent="0.2">
      <c r="E1139" s="39"/>
      <c r="F1139" s="40"/>
      <c r="G1139" s="41"/>
      <c r="H1139" s="41"/>
      <c r="I1139" s="42"/>
      <c r="J1139" s="40"/>
      <c r="K1139" s="41"/>
      <c r="L1139" s="43"/>
      <c r="M1139" s="44" t="s">
        <v>7031</v>
      </c>
      <c r="N1139" s="45"/>
      <c r="O1139" s="45"/>
      <c r="P1139" s="45"/>
      <c r="Q1139" s="45"/>
      <c r="R1139" s="45"/>
      <c r="S1139" s="45"/>
      <c r="T1139" s="45"/>
    </row>
    <row r="1140" spans="2:20" x14ac:dyDescent="0.2">
      <c r="E1140" s="39"/>
      <c r="F1140" s="40"/>
      <c r="G1140" s="41"/>
      <c r="H1140" s="41"/>
      <c r="I1140" s="42"/>
      <c r="J1140" s="40"/>
      <c r="K1140" s="41"/>
      <c r="L1140" s="43"/>
      <c r="M1140" s="44" t="s">
        <v>7032</v>
      </c>
      <c r="N1140" s="45"/>
      <c r="O1140" s="45"/>
      <c r="P1140" s="45"/>
      <c r="Q1140" s="45"/>
      <c r="R1140" s="45"/>
      <c r="S1140" s="45"/>
      <c r="T1140" s="45"/>
    </row>
    <row r="1141" spans="2:20" x14ac:dyDescent="0.2">
      <c r="E1141" s="39"/>
      <c r="F1141" s="40"/>
      <c r="G1141" s="41"/>
      <c r="H1141" s="41"/>
      <c r="I1141" s="42"/>
      <c r="J1141" s="40"/>
      <c r="K1141" s="41"/>
      <c r="L1141" s="43"/>
      <c r="M1141" s="44" t="s">
        <v>7033</v>
      </c>
      <c r="N1141" s="45"/>
      <c r="O1141" s="45"/>
      <c r="P1141" s="45"/>
      <c r="Q1141" s="45"/>
      <c r="R1141" s="45"/>
      <c r="S1141" s="45"/>
      <c r="T1141" s="45"/>
    </row>
    <row r="1142" spans="2:20" x14ac:dyDescent="0.2">
      <c r="B1142" s="53"/>
      <c r="C1142" s="53"/>
      <c r="D1142" s="53"/>
      <c r="E1142" s="54"/>
      <c r="F1142" s="55"/>
      <c r="G1142" s="56"/>
      <c r="H1142" s="56"/>
      <c r="I1142" s="57"/>
      <c r="J1142" s="55"/>
      <c r="K1142" s="56"/>
      <c r="L1142" s="58"/>
      <c r="M1142" s="59"/>
      <c r="N1142" s="53"/>
      <c r="O1142" s="53"/>
      <c r="P1142" s="53"/>
      <c r="Q1142" s="53"/>
      <c r="R1142" s="53"/>
      <c r="S1142" s="53"/>
      <c r="T1142" s="53"/>
    </row>
    <row r="1143" spans="2:20" x14ac:dyDescent="0.2">
      <c r="B1143" s="30" t="str">
        <f>'stocks raw'!M232</f>
        <v>069730 KS Equity</v>
      </c>
      <c r="C1143" s="30" t="str">
        <f>IF(_xll.BDP($B1143,C$1)="#N/A N/A","",_xll.BDP($B1143,C$1))</f>
        <v>디에스알제강</v>
      </c>
      <c r="D1143" s="30" t="str">
        <f>IF(_xll.BDP($B1143,D$1)="#N/A N/A","",_xll.BDP($B1143,D$1))</f>
        <v>전기 장비</v>
      </c>
      <c r="E1143" s="39">
        <f>IF(ISERROR(IF(_xll.BDP($B1143,E$1)/1000000000="#N/A N/A","",_xll.BDP($B1143,E$1)/1000000000)),"",IF(_xll.BDP($B1143,E$1)/1000000000="#N/A N/A","",_xll.BDP($B1143,E$1)/1000000000))</f>
        <v>55.295999999999999</v>
      </c>
      <c r="F1143" s="40">
        <f>IF(_xll.BDP($B1143,F$1)="#N/A N/A","",_xll.BDP($B1143,F$1))</f>
        <v>0</v>
      </c>
      <c r="G1143" s="41">
        <f>IF(_xll.BDP($B1143,G$1)="#N/A N/A","",_xll.BDP($B1143,G$1))</f>
        <v>3.6437249999999999</v>
      </c>
      <c r="H1143" s="41">
        <f>IF(_xll.BDP($B1143,H$1)="#N/A N/A","",_xll.BDP($B1143,H$1))</f>
        <v>-1.0309280000000001</v>
      </c>
      <c r="I1143" s="42">
        <f>IF(_xll.BDP($B1143,I$1)="#N/A N/A","",_xll.BDP($B1143,I$1))</f>
        <v>-7.13422</v>
      </c>
      <c r="J1143" s="40" t="str">
        <f>IF(_xll.BDP($B1143,J$1)="#N/A N/A","",_xll.BDP($B1143,J$1))</f>
        <v/>
      </c>
      <c r="K1143" s="41" t="str">
        <f>IF(_xll.BDP($B1143,K$1)="#N/A N/A","",_xll.BDP($B1143,K$1))</f>
        <v/>
      </c>
      <c r="L1143" s="43" t="str">
        <f>IF(_xll.BDP($B1143,L$1)="#N/A N/A","",_xll.BDP($B1143,L$1))</f>
        <v/>
      </c>
      <c r="M1143" s="44" t="str">
        <f>_xll.BDS($B1143,M$1,"cols=1;rows=3")</f>
        <v>디에스알제강은 철강선 전문제조 회사.  주요제품으로 건설용, 수산업용, 유전시추용,</v>
      </c>
      <c r="N1143" s="45"/>
      <c r="O1143" s="45"/>
      <c r="P1143" s="45"/>
      <c r="Q1143" s="45"/>
      <c r="R1143" s="45"/>
      <c r="S1143" s="45"/>
      <c r="T1143" s="45"/>
    </row>
    <row r="1144" spans="2:20" x14ac:dyDescent="0.2">
      <c r="E1144" s="39"/>
      <c r="F1144" s="40"/>
      <c r="G1144" s="41"/>
      <c r="H1144" s="41"/>
      <c r="I1144" s="42"/>
      <c r="J1144" s="40"/>
      <c r="K1144" s="41"/>
      <c r="L1144" s="43"/>
      <c r="M1144" s="44" t="s">
        <v>5889</v>
      </c>
      <c r="N1144" s="45"/>
      <c r="O1144" s="45"/>
      <c r="P1144" s="45"/>
      <c r="Q1144" s="45"/>
      <c r="R1144" s="45"/>
      <c r="S1144" s="45"/>
      <c r="T1144" s="45"/>
    </row>
    <row r="1145" spans="2:20" x14ac:dyDescent="0.2">
      <c r="E1145" s="39"/>
      <c r="F1145" s="40"/>
      <c r="G1145" s="41"/>
      <c r="H1145" s="41"/>
      <c r="I1145" s="42"/>
      <c r="J1145" s="40"/>
      <c r="K1145" s="41"/>
      <c r="L1145" s="43"/>
      <c r="M1145" s="44" t="s">
        <v>5890</v>
      </c>
      <c r="N1145" s="45"/>
      <c r="O1145" s="45"/>
      <c r="P1145" s="45"/>
      <c r="Q1145" s="45"/>
      <c r="R1145" s="45"/>
      <c r="S1145" s="45"/>
      <c r="T1145" s="45"/>
    </row>
    <row r="1146" spans="2:20" x14ac:dyDescent="0.2">
      <c r="E1146" s="39"/>
      <c r="F1146" s="40"/>
      <c r="G1146" s="41"/>
      <c r="H1146" s="41"/>
      <c r="I1146" s="42"/>
      <c r="J1146" s="40"/>
      <c r="K1146" s="41"/>
      <c r="L1146" s="43"/>
      <c r="M1146" s="44"/>
      <c r="N1146" s="45"/>
      <c r="O1146" s="45"/>
      <c r="P1146" s="45"/>
      <c r="Q1146" s="45"/>
      <c r="R1146" s="45"/>
      <c r="S1146" s="45"/>
      <c r="T1146" s="45"/>
    </row>
    <row r="1147" spans="2:20" x14ac:dyDescent="0.2">
      <c r="B1147" s="53"/>
      <c r="C1147" s="53"/>
      <c r="D1147" s="53"/>
      <c r="E1147" s="54"/>
      <c r="F1147" s="55"/>
      <c r="G1147" s="56"/>
      <c r="H1147" s="56"/>
      <c r="I1147" s="57"/>
      <c r="J1147" s="55"/>
      <c r="K1147" s="56"/>
      <c r="L1147" s="58"/>
      <c r="M1147" s="59"/>
      <c r="N1147" s="53"/>
      <c r="O1147" s="53"/>
      <c r="P1147" s="53"/>
      <c r="Q1147" s="53"/>
      <c r="R1147" s="53"/>
      <c r="S1147" s="53"/>
      <c r="T1147" s="53"/>
    </row>
    <row r="1148" spans="2:20" x14ac:dyDescent="0.2">
      <c r="B1148" s="30" t="str">
        <f>'stocks raw'!M233</f>
        <v>013570 KS Equity</v>
      </c>
      <c r="C1148" s="30" t="str">
        <f>IF(_xll.BDP($B1148,C$1)="#N/A N/A","",_xll.BDP($B1148,C$1))</f>
        <v>디와이</v>
      </c>
      <c r="D1148" s="30" t="str">
        <f>IF(_xll.BDP($B1148,D$1)="#N/A N/A","",_xll.BDP($B1148,D$1))</f>
        <v>기계</v>
      </c>
      <c r="E1148" s="39">
        <f>IF(ISERROR(IF(_xll.BDP($B1148,E$1)/1000000000="#N/A N/A","",_xll.BDP($B1148,E$1)/1000000000)),"",IF(_xll.BDP($B1148,E$1)/1000000000="#N/A N/A","",_xll.BDP($B1148,E$1)/1000000000))</f>
        <v>154.75944204000001</v>
      </c>
      <c r="F1148" s="40">
        <f>IF(_xll.BDP($B1148,F$1)="#N/A N/A","",_xll.BDP($B1148,F$1))</f>
        <v>0</v>
      </c>
      <c r="G1148" s="41">
        <f>IF(_xll.BDP($B1148,G$1)="#N/A N/A","",_xll.BDP($B1148,G$1))</f>
        <v>1.37931</v>
      </c>
      <c r="H1148" s="41">
        <f>IF(_xll.BDP($B1148,H$1)="#N/A N/A","",_xll.BDP($B1148,H$1))</f>
        <v>-6.2200959999999998</v>
      </c>
      <c r="I1148" s="42">
        <f>IF(_xll.BDP($B1148,I$1)="#N/A N/A","",_xll.BDP($B1148,I$1))</f>
        <v>-9.9540590000000009</v>
      </c>
      <c r="J1148" s="40" t="str">
        <f>IF(_xll.BDP($B1148,J$1)="#N/A N/A","",_xll.BDP($B1148,J$1))</f>
        <v/>
      </c>
      <c r="K1148" s="41" t="str">
        <f>IF(_xll.BDP($B1148,K$1)="#N/A N/A","",_xll.BDP($B1148,K$1))</f>
        <v/>
      </c>
      <c r="L1148" s="43" t="str">
        <f>IF(_xll.BDP($B1148,L$1)="#N/A N/A","",_xll.BDP($B1148,L$1))</f>
        <v/>
      </c>
      <c r="M1148" s="44" t="str">
        <f>_xll.BDS($B1148,M$1,"cols=1;rows=3")</f>
        <v>디와이는 자동차 부품제조업체로서 자동차용 모터, 경적기, 잠금장치 등을 생산한다.</v>
      </c>
      <c r="N1148" s="45"/>
      <c r="O1148" s="45"/>
      <c r="P1148" s="45"/>
      <c r="Q1148" s="45"/>
      <c r="R1148" s="45"/>
      <c r="S1148" s="45"/>
      <c r="T1148" s="45"/>
    </row>
    <row r="1149" spans="2:20" x14ac:dyDescent="0.2">
      <c r="E1149" s="39"/>
      <c r="F1149" s="40"/>
      <c r="G1149" s="41"/>
      <c r="H1149" s="41"/>
      <c r="I1149" s="42"/>
      <c r="J1149" s="40"/>
      <c r="K1149" s="41"/>
      <c r="L1149" s="43"/>
      <c r="M1149" s="44" t="s">
        <v>6009</v>
      </c>
      <c r="N1149" s="45"/>
      <c r="O1149" s="45"/>
      <c r="P1149" s="45"/>
      <c r="Q1149" s="45"/>
      <c r="R1149" s="45"/>
      <c r="S1149" s="45"/>
      <c r="T1149" s="45"/>
    </row>
    <row r="1150" spans="2:20" x14ac:dyDescent="0.2">
      <c r="E1150" s="39"/>
      <c r="F1150" s="40"/>
      <c r="G1150" s="41"/>
      <c r="H1150" s="41"/>
      <c r="I1150" s="42"/>
      <c r="J1150" s="40"/>
      <c r="K1150" s="41"/>
      <c r="L1150" s="43"/>
      <c r="M1150" s="44" t="s">
        <v>6010</v>
      </c>
      <c r="N1150" s="45"/>
      <c r="O1150" s="45"/>
      <c r="P1150" s="45"/>
      <c r="Q1150" s="45"/>
      <c r="R1150" s="45"/>
      <c r="S1150" s="45"/>
      <c r="T1150" s="45"/>
    </row>
    <row r="1151" spans="2:20" x14ac:dyDescent="0.2">
      <c r="E1151" s="39"/>
      <c r="F1151" s="40"/>
      <c r="G1151" s="41"/>
      <c r="H1151" s="41"/>
      <c r="I1151" s="42"/>
      <c r="J1151" s="40"/>
      <c r="K1151" s="41"/>
      <c r="L1151" s="43"/>
      <c r="M1151" s="44"/>
      <c r="N1151" s="45"/>
      <c r="O1151" s="45"/>
      <c r="P1151" s="45"/>
      <c r="Q1151" s="45"/>
      <c r="R1151" s="45"/>
      <c r="S1151" s="45"/>
      <c r="T1151" s="45"/>
    </row>
    <row r="1152" spans="2:20" x14ac:dyDescent="0.2">
      <c r="B1152" s="53"/>
      <c r="C1152" s="53"/>
      <c r="D1152" s="53"/>
      <c r="E1152" s="54"/>
      <c r="F1152" s="55"/>
      <c r="G1152" s="56"/>
      <c r="H1152" s="56"/>
      <c r="I1152" s="57"/>
      <c r="J1152" s="55"/>
      <c r="K1152" s="56"/>
      <c r="L1152" s="58"/>
      <c r="M1152" s="59"/>
      <c r="N1152" s="53"/>
      <c r="O1152" s="53"/>
      <c r="P1152" s="53"/>
      <c r="Q1152" s="53"/>
      <c r="R1152" s="53"/>
      <c r="S1152" s="53"/>
      <c r="T1152" s="53"/>
    </row>
    <row r="1153" spans="2:20" x14ac:dyDescent="0.2">
      <c r="B1153" s="30" t="str">
        <f>'stocks raw'!M234</f>
        <v>210540 KS Equity</v>
      </c>
      <c r="C1153" s="30" t="str">
        <f>IF(_xll.BDP($B1153,C$1)="#N/A N/A","",_xll.BDP($B1153,C$1))</f>
        <v>디와이파워</v>
      </c>
      <c r="D1153" s="30" t="str">
        <f>IF(_xll.BDP($B1153,D$1)="#N/A N/A","",_xll.BDP($B1153,D$1))</f>
        <v>기계</v>
      </c>
      <c r="E1153" s="39">
        <f>IF(ISERROR(IF(_xll.BDP($B1153,E$1)/1000000000="#N/A N/A","",_xll.BDP($B1153,E$1)/1000000000)),"",IF(_xll.BDP($B1153,E$1)/1000000000="#N/A N/A","",_xll.BDP($B1153,E$1)/1000000000))</f>
        <v>67.354418800000005</v>
      </c>
      <c r="F1153" s="40">
        <f>IF(_xll.BDP($B1153,F$1)="#N/A N/A","",_xll.BDP($B1153,F$1))</f>
        <v>0</v>
      </c>
      <c r="G1153" s="41">
        <f>IF(_xll.BDP($B1153,G$1)="#N/A N/A","",_xll.BDP($B1153,G$1))</f>
        <v>4.8109970000000004</v>
      </c>
      <c r="H1153" s="41">
        <f>IF(_xll.BDP($B1153,H$1)="#N/A N/A","",_xll.BDP($B1153,H$1))</f>
        <v>-4.6875</v>
      </c>
      <c r="I1153" s="42">
        <f>IF(_xll.BDP($B1153,I$1)="#N/A N/A","",_xll.BDP($B1153,I$1))</f>
        <v>-10.425840000000001</v>
      </c>
      <c r="J1153" s="40" t="str">
        <f>IF(_xll.BDP($B1153,J$1)="#N/A N/A","",_xll.BDP($B1153,J$1))</f>
        <v/>
      </c>
      <c r="K1153" s="41" t="str">
        <f>IF(_xll.BDP($B1153,K$1)="#N/A N/A","",_xll.BDP($B1153,K$1))</f>
        <v/>
      </c>
      <c r="L1153" s="43" t="str">
        <f>IF(_xll.BDP($B1153,L$1)="#N/A N/A","",_xll.BDP($B1153,L$1))</f>
        <v/>
      </c>
      <c r="M1153" s="44" t="str">
        <f>_xll.BDS($B1153,M$1,"cols=1;rows=2")</f>
        <v>디와이파워는 건설 장비용 유압실린더를 생산하는 회사이다.  동사가 생산하는</v>
      </c>
      <c r="N1153" s="45"/>
      <c r="O1153" s="45"/>
      <c r="P1153" s="45"/>
      <c r="Q1153" s="45"/>
      <c r="R1153" s="45"/>
      <c r="S1153" s="45"/>
      <c r="T1153" s="45"/>
    </row>
    <row r="1154" spans="2:20" x14ac:dyDescent="0.2">
      <c r="E1154" s="39"/>
      <c r="F1154" s="40"/>
      <c r="G1154" s="41"/>
      <c r="H1154" s="41"/>
      <c r="I1154" s="42"/>
      <c r="J1154" s="40"/>
      <c r="K1154" s="41"/>
      <c r="L1154" s="43"/>
      <c r="M1154" s="44" t="s">
        <v>6751</v>
      </c>
      <c r="N1154" s="45"/>
      <c r="O1154" s="45"/>
      <c r="P1154" s="45"/>
      <c r="Q1154" s="45"/>
      <c r="R1154" s="45"/>
      <c r="S1154" s="45"/>
      <c r="T1154" s="45"/>
    </row>
    <row r="1155" spans="2:20" x14ac:dyDescent="0.2">
      <c r="E1155" s="39"/>
      <c r="F1155" s="40"/>
      <c r="G1155" s="41"/>
      <c r="H1155" s="41"/>
      <c r="I1155" s="42"/>
      <c r="J1155" s="40"/>
      <c r="K1155" s="41"/>
      <c r="L1155" s="43"/>
      <c r="M1155" s="44"/>
      <c r="N1155" s="45"/>
      <c r="O1155" s="45"/>
      <c r="P1155" s="45"/>
      <c r="Q1155" s="45"/>
      <c r="R1155" s="45"/>
      <c r="S1155" s="45"/>
      <c r="T1155" s="45"/>
    </row>
    <row r="1156" spans="2:20" x14ac:dyDescent="0.2">
      <c r="E1156" s="39"/>
      <c r="F1156" s="40"/>
      <c r="G1156" s="41"/>
      <c r="H1156" s="41"/>
      <c r="I1156" s="42"/>
      <c r="J1156" s="40"/>
      <c r="K1156" s="41"/>
      <c r="L1156" s="43"/>
      <c r="M1156" s="44"/>
      <c r="N1156" s="45"/>
      <c r="O1156" s="45"/>
      <c r="P1156" s="45"/>
      <c r="Q1156" s="45"/>
      <c r="R1156" s="45"/>
      <c r="S1156" s="45"/>
      <c r="T1156" s="45"/>
    </row>
    <row r="1157" spans="2:20" x14ac:dyDescent="0.2">
      <c r="B1157" s="53"/>
      <c r="C1157" s="53"/>
      <c r="D1157" s="53"/>
      <c r="E1157" s="54"/>
      <c r="F1157" s="55"/>
      <c r="G1157" s="56"/>
      <c r="H1157" s="56"/>
      <c r="I1157" s="57"/>
      <c r="J1157" s="55"/>
      <c r="K1157" s="56"/>
      <c r="L1157" s="58"/>
      <c r="M1157" s="59"/>
      <c r="N1157" s="53"/>
      <c r="O1157" s="53"/>
      <c r="P1157" s="53"/>
      <c r="Q1157" s="53"/>
      <c r="R1157" s="53"/>
      <c r="S1157" s="53"/>
      <c r="T1157" s="53"/>
    </row>
    <row r="1158" spans="2:20" x14ac:dyDescent="0.2">
      <c r="B1158" s="30" t="str">
        <f>'stocks raw'!M235</f>
        <v>026890 KS Equity</v>
      </c>
      <c r="C1158" s="30" t="str">
        <f>IF(_xll.BDP($B1158,C$1)="#N/A N/A","",_xll.BDP($B1158,C$1))</f>
        <v>디피씨</v>
      </c>
      <c r="D1158" s="30" t="str">
        <f>IF(_xll.BDP($B1158,D$1)="#N/A N/A","",_xll.BDP($B1158,D$1))</f>
        <v>전자 장비 기기 &amp; 부품</v>
      </c>
      <c r="E1158" s="39">
        <f>IF(ISERROR(IF(_xll.BDP($B1158,E$1)/1000000000="#N/A N/A","",_xll.BDP($B1158,E$1)/1000000000)),"",IF(_xll.BDP($B1158,E$1)/1000000000="#N/A N/A","",_xll.BDP($B1158,E$1)/1000000000))</f>
        <v>161.50292812500001</v>
      </c>
      <c r="F1158" s="40">
        <f>IF(_xll.BDP($B1158,F$1)="#N/A N/A","",_xll.BDP($B1158,F$1))</f>
        <v>0</v>
      </c>
      <c r="G1158" s="41">
        <f>IF(_xll.BDP($B1158,G$1)="#N/A N/A","",_xll.BDP($B1158,G$1))</f>
        <v>5.2989129999999998</v>
      </c>
      <c r="H1158" s="41">
        <f>IF(_xll.BDP($B1158,H$1)="#N/A N/A","",_xll.BDP($B1158,H$1))</f>
        <v>-8.8235290000000006</v>
      </c>
      <c r="I1158" s="42">
        <f>IF(_xll.BDP($B1158,I$1)="#N/A N/A","",_xll.BDP($B1158,I$1))</f>
        <v>-15.11501</v>
      </c>
      <c r="J1158" s="40" t="str">
        <f>IF(_xll.BDP($B1158,J$1)="#N/A N/A","",_xll.BDP($B1158,J$1))</f>
        <v/>
      </c>
      <c r="K1158" s="41" t="str">
        <f>IF(_xll.BDP($B1158,K$1)="#N/A N/A","",_xll.BDP($B1158,K$1))</f>
        <v/>
      </c>
      <c r="L1158" s="43" t="str">
        <f>IF(_xll.BDP($B1158,L$1)="#N/A N/A","",_xll.BDP($B1158,L$1))</f>
        <v/>
      </c>
      <c r="M1158" s="44" t="str">
        <f>_xll.BDS($B1158,M$1,"cols=1;rows=4")</f>
        <v>디피씨는 가전제품에 사용되는 변성기 전문 생산업체.  주요생산제품으로는</v>
      </c>
      <c r="N1158" s="45"/>
      <c r="O1158" s="45"/>
      <c r="P1158" s="45"/>
      <c r="Q1158" s="45"/>
      <c r="R1158" s="45"/>
      <c r="S1158" s="45"/>
      <c r="T1158" s="45"/>
    </row>
    <row r="1159" spans="2:20" x14ac:dyDescent="0.2">
      <c r="E1159" s="39"/>
      <c r="F1159" s="40"/>
      <c r="G1159" s="41"/>
      <c r="H1159" s="41"/>
      <c r="I1159" s="42"/>
      <c r="J1159" s="40"/>
      <c r="K1159" s="41"/>
      <c r="L1159" s="43"/>
      <c r="M1159" s="44" t="s">
        <v>7006</v>
      </c>
      <c r="N1159" s="45"/>
      <c r="O1159" s="45"/>
      <c r="P1159" s="45"/>
      <c r="Q1159" s="45"/>
      <c r="R1159" s="45"/>
      <c r="S1159" s="45"/>
      <c r="T1159" s="45"/>
    </row>
    <row r="1160" spans="2:20" x14ac:dyDescent="0.2">
      <c r="E1160" s="39"/>
      <c r="F1160" s="40"/>
      <c r="G1160" s="41"/>
      <c r="H1160" s="41"/>
      <c r="I1160" s="42"/>
      <c r="J1160" s="40"/>
      <c r="K1160" s="41"/>
      <c r="L1160" s="43"/>
      <c r="M1160" s="44" t="s">
        <v>7007</v>
      </c>
      <c r="N1160" s="45"/>
      <c r="O1160" s="45"/>
      <c r="P1160" s="45"/>
      <c r="Q1160" s="45"/>
      <c r="R1160" s="45"/>
      <c r="S1160" s="45"/>
      <c r="T1160" s="45"/>
    </row>
    <row r="1161" spans="2:20" x14ac:dyDescent="0.2">
      <c r="E1161" s="39"/>
      <c r="F1161" s="40"/>
      <c r="G1161" s="41"/>
      <c r="H1161" s="41"/>
      <c r="I1161" s="42"/>
      <c r="J1161" s="40"/>
      <c r="K1161" s="41"/>
      <c r="L1161" s="43"/>
      <c r="M1161" s="44" t="s">
        <v>5819</v>
      </c>
      <c r="N1161" s="45"/>
      <c r="O1161" s="45"/>
      <c r="P1161" s="45"/>
      <c r="Q1161" s="45"/>
      <c r="R1161" s="45"/>
      <c r="S1161" s="45"/>
      <c r="T1161" s="45"/>
    </row>
    <row r="1162" spans="2:20" x14ac:dyDescent="0.2">
      <c r="B1162" s="53"/>
      <c r="C1162" s="53"/>
      <c r="D1162" s="53"/>
      <c r="E1162" s="54"/>
      <c r="F1162" s="55"/>
      <c r="G1162" s="56"/>
      <c r="H1162" s="56"/>
      <c r="I1162" s="57"/>
      <c r="J1162" s="55"/>
      <c r="K1162" s="56"/>
      <c r="L1162" s="58"/>
      <c r="M1162" s="59"/>
      <c r="N1162" s="53"/>
      <c r="O1162" s="53"/>
      <c r="P1162" s="53"/>
      <c r="Q1162" s="53"/>
      <c r="R1162" s="53"/>
      <c r="S1162" s="53"/>
      <c r="T1162" s="53"/>
    </row>
    <row r="1163" spans="2:20" x14ac:dyDescent="0.2">
      <c r="B1163" s="30" t="str">
        <f>'stocks raw'!M236</f>
        <v>115390 KS Equity</v>
      </c>
      <c r="C1163" s="30" t="str">
        <f>IF(_xll.BDP($B1163,C$1)="#N/A N/A","",_xll.BDP($B1163,C$1))</f>
        <v>락앤락</v>
      </c>
      <c r="D1163" s="30" t="str">
        <f>IF(_xll.BDP($B1163,D$1)="#N/A N/A","",_xll.BDP($B1163,D$1))</f>
        <v>용기 &amp; 포장지</v>
      </c>
      <c r="E1163" s="39">
        <f>IF(ISERROR(IF(_xll.BDP($B1163,E$1)/1000000000="#N/A N/A","",_xll.BDP($B1163,E$1)/1000000000)),"",IF(_xll.BDP($B1163,E$1)/1000000000="#N/A N/A","",_xll.BDP($B1163,E$1)/1000000000))</f>
        <v>797.5</v>
      </c>
      <c r="F1163" s="40">
        <f>IF(_xll.BDP($B1163,F$1)="#N/A N/A","",_xll.BDP($B1163,F$1))</f>
        <v>0</v>
      </c>
      <c r="G1163" s="41">
        <f>IF(_xll.BDP($B1163,G$1)="#N/A N/A","",_xll.BDP($B1163,G$1))</f>
        <v>3.2028470000000002</v>
      </c>
      <c r="H1163" s="41">
        <f>IF(_xll.BDP($B1163,H$1)="#N/A N/A","",_xll.BDP($B1163,H$1))</f>
        <v>0</v>
      </c>
      <c r="I1163" s="42">
        <f>IF(_xll.BDP($B1163,I$1)="#N/A N/A","",_xll.BDP($B1163,I$1))</f>
        <v>5.0724640000000001</v>
      </c>
      <c r="J1163" s="40">
        <f>IF(_xll.BDP($B1163,J$1)="#N/A N/A","",_xll.BDP($B1163,J$1))</f>
        <v>24.43133951137321</v>
      </c>
      <c r="K1163" s="41">
        <f>IF(_xll.BDP($B1163,K$1)="#N/A N/A","",_xll.BDP($B1163,K$1))</f>
        <v>5</v>
      </c>
      <c r="L1163" s="43">
        <f>IF(_xll.BDP($B1163,L$1)="#N/A N/A","",_xll.BDP($B1163,L$1))</f>
        <v>1.2006292953548066</v>
      </c>
      <c r="M1163" s="44" t="str">
        <f>_xll.BDS($B1163,M$1,"cols=1;rows=2")</f>
        <v>락앤락은 음식저장과 아웃도어를 위한 플라스틱 밀폐용기 전문제조업체.</v>
      </c>
      <c r="N1163" s="45"/>
      <c r="O1163" s="45"/>
      <c r="P1163" s="45"/>
      <c r="Q1163" s="45"/>
      <c r="R1163" s="45"/>
      <c r="S1163" s="45"/>
      <c r="T1163" s="45"/>
    </row>
    <row r="1164" spans="2:20" x14ac:dyDescent="0.2">
      <c r="E1164" s="39"/>
      <c r="F1164" s="40"/>
      <c r="G1164" s="41"/>
      <c r="H1164" s="41"/>
      <c r="I1164" s="42"/>
      <c r="J1164" s="40"/>
      <c r="K1164" s="41"/>
      <c r="L1164" s="43"/>
      <c r="M1164" s="44" t="s">
        <v>6727</v>
      </c>
      <c r="N1164" s="45"/>
      <c r="O1164" s="45"/>
      <c r="P1164" s="45"/>
      <c r="Q1164" s="45"/>
      <c r="R1164" s="45"/>
      <c r="S1164" s="45"/>
      <c r="T1164" s="45"/>
    </row>
    <row r="1165" spans="2:20" x14ac:dyDescent="0.2">
      <c r="E1165" s="39"/>
      <c r="F1165" s="40"/>
      <c r="G1165" s="41"/>
      <c r="H1165" s="41"/>
      <c r="I1165" s="42"/>
      <c r="J1165" s="40"/>
      <c r="K1165" s="41"/>
      <c r="L1165" s="43"/>
      <c r="M1165" s="44"/>
      <c r="N1165" s="45"/>
      <c r="O1165" s="45"/>
      <c r="P1165" s="45"/>
      <c r="Q1165" s="45"/>
      <c r="R1165" s="45"/>
      <c r="S1165" s="45"/>
      <c r="T1165" s="45"/>
    </row>
    <row r="1166" spans="2:20" x14ac:dyDescent="0.2">
      <c r="E1166" s="39"/>
      <c r="F1166" s="40"/>
      <c r="G1166" s="41"/>
      <c r="H1166" s="41"/>
      <c r="I1166" s="42"/>
      <c r="J1166" s="40"/>
      <c r="K1166" s="41"/>
      <c r="L1166" s="43"/>
      <c r="M1166" s="44"/>
      <c r="N1166" s="45"/>
      <c r="O1166" s="45"/>
      <c r="P1166" s="45"/>
      <c r="Q1166" s="45"/>
      <c r="R1166" s="45"/>
      <c r="S1166" s="45"/>
      <c r="T1166" s="45"/>
    </row>
    <row r="1167" spans="2:20" x14ac:dyDescent="0.2">
      <c r="B1167" s="53"/>
      <c r="C1167" s="53"/>
      <c r="D1167" s="53"/>
      <c r="E1167" s="54"/>
      <c r="F1167" s="55"/>
      <c r="G1167" s="56"/>
      <c r="H1167" s="56"/>
      <c r="I1167" s="57"/>
      <c r="J1167" s="55"/>
      <c r="K1167" s="56"/>
      <c r="L1167" s="58"/>
      <c r="M1167" s="59"/>
      <c r="N1167" s="53"/>
      <c r="O1167" s="53"/>
      <c r="P1167" s="53"/>
      <c r="Q1167" s="53"/>
      <c r="R1167" s="53"/>
      <c r="S1167" s="53"/>
      <c r="T1167" s="53"/>
    </row>
    <row r="1168" spans="2:20" x14ac:dyDescent="0.2">
      <c r="B1168" s="30" t="str">
        <f>'stocks raw'!M237</f>
        <v>032350 KS Equity</v>
      </c>
      <c r="C1168" s="30" t="str">
        <f>IF(_xll.BDP($B1168,C$1)="#N/A N/A","",_xll.BDP($B1168,C$1))</f>
        <v>롯데관광개발</v>
      </c>
      <c r="D1168" s="30" t="str">
        <f>IF(_xll.BDP($B1168,D$1)="#N/A N/A","",_xll.BDP($B1168,D$1))</f>
        <v>호텔, 레스토랑 &amp; 레저</v>
      </c>
      <c r="E1168" s="39">
        <f>IF(ISERROR(IF(_xll.BDP($B1168,E$1)/1000000000="#N/A N/A","",_xll.BDP($B1168,E$1)/1000000000)),"",IF(_xll.BDP($B1168,E$1)/1000000000="#N/A N/A","",_xll.BDP($B1168,E$1)/1000000000))</f>
        <v>402.50254169999999</v>
      </c>
      <c r="F1168" s="40">
        <f>IF(_xll.BDP($B1168,F$1)="#N/A N/A","",_xll.BDP($B1168,F$1))</f>
        <v>0</v>
      </c>
      <c r="G1168" s="41">
        <f>IF(_xll.BDP($B1168,G$1)="#N/A N/A","",_xll.BDP($B1168,G$1))</f>
        <v>14.65517</v>
      </c>
      <c r="H1168" s="41">
        <f>IF(_xll.BDP($B1168,H$1)="#N/A N/A","",_xll.BDP($B1168,H$1))</f>
        <v>-0.74626859999999995</v>
      </c>
      <c r="I1168" s="42">
        <f>IF(_xll.BDP($B1168,I$1)="#N/A N/A","",_xll.BDP($B1168,I$1))</f>
        <v>6.8273089999999996</v>
      </c>
      <c r="J1168" s="40" t="str">
        <f>IF(_xll.BDP($B1168,J$1)="#N/A N/A","",_xll.BDP($B1168,J$1))</f>
        <v/>
      </c>
      <c r="K1168" s="41" t="str">
        <f>IF(_xll.BDP($B1168,K$1)="#N/A N/A","",_xll.BDP($B1168,K$1))</f>
        <v/>
      </c>
      <c r="L1168" s="43" t="str">
        <f>IF(_xll.BDP($B1168,L$1)="#N/A N/A","",_xll.BDP($B1168,L$1))</f>
        <v/>
      </c>
      <c r="M1168" s="44" t="str">
        <f>_xll.BDS($B1168,M$1,"cols=1;rows=2")</f>
        <v>롯데관광개발은 다양한 여행 서비스 및 정보를 제공하는 여행업 전문업체이다.</v>
      </c>
      <c r="N1168" s="45"/>
      <c r="O1168" s="45"/>
      <c r="P1168" s="45"/>
      <c r="Q1168" s="45"/>
      <c r="R1168" s="45"/>
      <c r="S1168" s="45"/>
      <c r="T1168" s="45"/>
    </row>
    <row r="1169" spans="2:20" x14ac:dyDescent="0.2">
      <c r="E1169" s="39"/>
      <c r="F1169" s="40"/>
      <c r="G1169" s="41"/>
      <c r="H1169" s="41"/>
      <c r="I1169" s="42"/>
      <c r="J1169" s="40"/>
      <c r="K1169" s="41"/>
      <c r="L1169" s="43"/>
      <c r="M1169" s="44" t="s">
        <v>5931</v>
      </c>
      <c r="N1169" s="45"/>
      <c r="O1169" s="45"/>
      <c r="P1169" s="45"/>
      <c r="Q1169" s="45"/>
      <c r="R1169" s="45"/>
      <c r="S1169" s="45"/>
      <c r="T1169" s="45"/>
    </row>
    <row r="1170" spans="2:20" x14ac:dyDescent="0.2">
      <c r="E1170" s="39"/>
      <c r="F1170" s="40"/>
      <c r="G1170" s="41"/>
      <c r="H1170" s="41"/>
      <c r="I1170" s="42"/>
      <c r="J1170" s="40"/>
      <c r="K1170" s="41"/>
      <c r="L1170" s="43"/>
      <c r="M1170" s="44"/>
      <c r="N1170" s="45"/>
      <c r="O1170" s="45"/>
      <c r="P1170" s="45"/>
      <c r="Q1170" s="45"/>
      <c r="R1170" s="45"/>
      <c r="S1170" s="45"/>
      <c r="T1170" s="45"/>
    </row>
    <row r="1171" spans="2:20" x14ac:dyDescent="0.2">
      <c r="E1171" s="39"/>
      <c r="F1171" s="40"/>
      <c r="G1171" s="41"/>
      <c r="H1171" s="41"/>
      <c r="I1171" s="42"/>
      <c r="J1171" s="40"/>
      <c r="K1171" s="41"/>
      <c r="L1171" s="43"/>
      <c r="M1171" s="44"/>
      <c r="N1171" s="45"/>
      <c r="O1171" s="45"/>
      <c r="P1171" s="45"/>
      <c r="Q1171" s="45"/>
      <c r="R1171" s="45"/>
      <c r="S1171" s="45"/>
      <c r="T1171" s="45"/>
    </row>
    <row r="1172" spans="2:20" x14ac:dyDescent="0.2">
      <c r="B1172" s="53"/>
      <c r="C1172" s="53"/>
      <c r="D1172" s="53"/>
      <c r="E1172" s="54"/>
      <c r="F1172" s="55"/>
      <c r="G1172" s="56"/>
      <c r="H1172" s="56"/>
      <c r="I1172" s="57"/>
      <c r="J1172" s="55"/>
      <c r="K1172" s="56"/>
      <c r="L1172" s="58"/>
      <c r="M1172" s="59"/>
      <c r="N1172" s="53"/>
      <c r="O1172" s="53"/>
      <c r="P1172" s="53"/>
      <c r="Q1172" s="53"/>
      <c r="R1172" s="53"/>
      <c r="S1172" s="53"/>
      <c r="T1172" s="53"/>
    </row>
    <row r="1173" spans="2:20" x14ac:dyDescent="0.2">
      <c r="B1173" s="30" t="str">
        <f>'stocks raw'!M238</f>
        <v>000400 KS Equity</v>
      </c>
      <c r="C1173" s="30" t="str">
        <f>IF(_xll.BDP($B1173,C$1)="#N/A N/A","",_xll.BDP($B1173,C$1))</f>
        <v>롯데손해보험</v>
      </c>
      <c r="D1173" s="30" t="str">
        <f>IF(_xll.BDP($B1173,D$1)="#N/A N/A","",_xll.BDP($B1173,D$1))</f>
        <v>보험</v>
      </c>
      <c r="E1173" s="39">
        <f>IF(ISERROR(IF(_xll.BDP($B1173,E$1)/1000000000="#N/A N/A","",_xll.BDP($B1173,E$1)/1000000000)),"",IF(_xll.BDP($B1173,E$1)/1000000000="#N/A N/A","",_xll.BDP($B1173,E$1)/1000000000))</f>
        <v>349.12799999999999</v>
      </c>
      <c r="F1173" s="40">
        <f>IF(_xll.BDP($B1173,F$1)="#N/A N/A","",_xll.BDP($B1173,F$1))</f>
        <v>0</v>
      </c>
      <c r="G1173" s="41">
        <f>IF(_xll.BDP($B1173,G$1)="#N/A N/A","",_xll.BDP($B1173,G$1))</f>
        <v>6.1224489999999996</v>
      </c>
      <c r="H1173" s="41">
        <f>IF(_xll.BDP($B1173,H$1)="#N/A N/A","",_xll.BDP($B1173,H$1))</f>
        <v>-10.18998</v>
      </c>
      <c r="I1173" s="42">
        <f>IF(_xll.BDP($B1173,I$1)="#N/A N/A","",_xll.BDP($B1173,I$1))</f>
        <v>-10.034599999999999</v>
      </c>
      <c r="J1173" s="40" t="str">
        <f>IF(_xll.BDP($B1173,J$1)="#N/A N/A","",_xll.BDP($B1173,J$1))</f>
        <v/>
      </c>
      <c r="K1173" s="41" t="str">
        <f>IF(_xll.BDP($B1173,K$1)="#N/A N/A","",_xll.BDP($B1173,K$1))</f>
        <v/>
      </c>
      <c r="L1173" s="43" t="str">
        <f>IF(_xll.BDP($B1173,L$1)="#N/A N/A","",_xll.BDP($B1173,L$1))</f>
        <v/>
      </c>
      <c r="M1173" s="44" t="str">
        <f>_xll.BDS($B1173,M$1,"cols=1;rows=2")</f>
        <v>롯데손해보험은 손해보험사.  동사의 보험상품으로는 자동차보험, 운전자보험,</v>
      </c>
      <c r="N1173" s="45"/>
      <c r="O1173" s="45"/>
      <c r="P1173" s="45"/>
      <c r="Q1173" s="45"/>
      <c r="R1173" s="45"/>
      <c r="S1173" s="45"/>
      <c r="T1173" s="45"/>
    </row>
    <row r="1174" spans="2:20" x14ac:dyDescent="0.2">
      <c r="E1174" s="39"/>
      <c r="F1174" s="40"/>
      <c r="G1174" s="41"/>
      <c r="H1174" s="41"/>
      <c r="I1174" s="42"/>
      <c r="J1174" s="40"/>
      <c r="K1174" s="41"/>
      <c r="L1174" s="43"/>
      <c r="M1174" s="44" t="s">
        <v>6295</v>
      </c>
      <c r="N1174" s="45"/>
      <c r="O1174" s="45"/>
      <c r="P1174" s="45"/>
      <c r="Q1174" s="45"/>
      <c r="R1174" s="45"/>
      <c r="S1174" s="45"/>
      <c r="T1174" s="45"/>
    </row>
    <row r="1175" spans="2:20" x14ac:dyDescent="0.2">
      <c r="E1175" s="39"/>
      <c r="F1175" s="40"/>
      <c r="G1175" s="41"/>
      <c r="H1175" s="41"/>
      <c r="I1175" s="42"/>
      <c r="J1175" s="40"/>
      <c r="K1175" s="41"/>
      <c r="L1175" s="43"/>
      <c r="M1175" s="44"/>
      <c r="N1175" s="45"/>
      <c r="O1175" s="45"/>
      <c r="P1175" s="45"/>
      <c r="Q1175" s="45"/>
      <c r="R1175" s="45"/>
      <c r="S1175" s="45"/>
      <c r="T1175" s="45"/>
    </row>
    <row r="1176" spans="2:20" x14ac:dyDescent="0.2">
      <c r="E1176" s="39"/>
      <c r="F1176" s="40"/>
      <c r="G1176" s="41"/>
      <c r="H1176" s="41"/>
      <c r="I1176" s="42"/>
      <c r="J1176" s="40"/>
      <c r="K1176" s="41"/>
      <c r="L1176" s="43"/>
      <c r="M1176" s="44"/>
      <c r="N1176" s="45"/>
      <c r="O1176" s="45"/>
      <c r="P1176" s="45"/>
      <c r="Q1176" s="45"/>
      <c r="R1176" s="45"/>
      <c r="S1176" s="45"/>
      <c r="T1176" s="45"/>
    </row>
    <row r="1177" spans="2:20" x14ac:dyDescent="0.2">
      <c r="B1177" s="53"/>
      <c r="C1177" s="53"/>
      <c r="D1177" s="53"/>
      <c r="E1177" s="54"/>
      <c r="F1177" s="55"/>
      <c r="G1177" s="56"/>
      <c r="H1177" s="56"/>
      <c r="I1177" s="57"/>
      <c r="J1177" s="55"/>
      <c r="K1177" s="56"/>
      <c r="L1177" s="58"/>
      <c r="M1177" s="59"/>
      <c r="N1177" s="53"/>
      <c r="O1177" s="53"/>
      <c r="P1177" s="53"/>
      <c r="Q1177" s="53"/>
      <c r="R1177" s="53"/>
      <c r="S1177" s="53"/>
      <c r="T1177" s="53"/>
    </row>
    <row r="1178" spans="2:20" x14ac:dyDescent="0.2">
      <c r="B1178" s="30" t="str">
        <f>'stocks raw'!M239</f>
        <v>023530 KS Equity</v>
      </c>
      <c r="C1178" s="30" t="str">
        <f>IF(_xll.BDP($B1178,C$1)="#N/A N/A","",_xll.BDP($B1178,C$1))</f>
        <v>롯데쇼핑</v>
      </c>
      <c r="D1178" s="30" t="str">
        <f>IF(_xll.BDP($B1178,D$1)="#N/A N/A","",_xll.BDP($B1178,D$1))</f>
        <v>복합 소매</v>
      </c>
      <c r="E1178" s="39">
        <f>IF(ISERROR(IF(_xll.BDP($B1178,E$1)/1000000000="#N/A N/A","",_xll.BDP($B1178,E$1)/1000000000)),"",IF(_xll.BDP($B1178,E$1)/1000000000="#N/A N/A","",_xll.BDP($B1178,E$1)/1000000000))</f>
        <v>6376.9056300000002</v>
      </c>
      <c r="F1178" s="40">
        <f>IF(_xll.BDP($B1178,F$1)="#N/A N/A","",_xll.BDP($B1178,F$1))</f>
        <v>0</v>
      </c>
      <c r="G1178" s="41">
        <f>IF(_xll.BDP($B1178,G$1)="#N/A N/A","",_xll.BDP($B1178,G$1))</f>
        <v>0.74626859999999995</v>
      </c>
      <c r="H1178" s="41">
        <f>IF(_xll.BDP($B1178,H$1)="#N/A N/A","",_xll.BDP($B1178,H$1))</f>
        <v>-9.3959729999999997</v>
      </c>
      <c r="I1178" s="42">
        <f>IF(_xll.BDP($B1178,I$1)="#N/A N/A","",_xll.BDP($B1178,I$1))</f>
        <v>-20.11834</v>
      </c>
      <c r="J1178" s="40">
        <f>IF(_xll.BDP($B1178,J$1)="#N/A N/A","",_xll.BDP($B1178,J$1))</f>
        <v>13.948837317913428</v>
      </c>
      <c r="K1178" s="41">
        <f>IF(_xll.BDP($B1178,K$1)="#N/A N/A","",_xll.BDP($B1178,K$1))</f>
        <v>2.7080000000000002</v>
      </c>
      <c r="L1178" s="43">
        <f>IF(_xll.BDP($B1178,L$1)="#N/A N/A","",_xll.BDP($B1178,L$1))</f>
        <v>0.37410988589086852</v>
      </c>
      <c r="M1178" s="44" t="str">
        <f>_xll.BDS($B1178,M$1,"cols=1;rows=3")</f>
        <v>롯데쇼핑은 백화점 및 대형 할인점, 슈퍼마켓 등을 운영하고 있다.  동사의</v>
      </c>
      <c r="N1178" s="45"/>
      <c r="O1178" s="45"/>
      <c r="P1178" s="45"/>
      <c r="Q1178" s="45"/>
      <c r="R1178" s="45"/>
      <c r="S1178" s="45"/>
      <c r="T1178" s="45"/>
    </row>
    <row r="1179" spans="2:20" x14ac:dyDescent="0.2">
      <c r="E1179" s="39"/>
      <c r="F1179" s="40"/>
      <c r="G1179" s="41"/>
      <c r="H1179" s="41"/>
      <c r="I1179" s="42"/>
      <c r="J1179" s="40"/>
      <c r="K1179" s="41"/>
      <c r="L1179" s="43"/>
      <c r="M1179" s="44" t="s">
        <v>5996</v>
      </c>
      <c r="N1179" s="45"/>
      <c r="O1179" s="45"/>
      <c r="P1179" s="45"/>
      <c r="Q1179" s="45"/>
      <c r="R1179" s="45"/>
      <c r="S1179" s="45"/>
      <c r="T1179" s="45"/>
    </row>
    <row r="1180" spans="2:20" x14ac:dyDescent="0.2">
      <c r="E1180" s="39"/>
      <c r="F1180" s="40"/>
      <c r="G1180" s="41"/>
      <c r="H1180" s="41"/>
      <c r="I1180" s="42"/>
      <c r="J1180" s="40"/>
      <c r="K1180" s="41"/>
      <c r="L1180" s="43"/>
      <c r="M1180" s="44" t="s">
        <v>6968</v>
      </c>
      <c r="N1180" s="45"/>
      <c r="O1180" s="45"/>
      <c r="P1180" s="45"/>
      <c r="Q1180" s="45"/>
      <c r="R1180" s="45"/>
      <c r="S1180" s="45"/>
      <c r="T1180" s="45"/>
    </row>
    <row r="1181" spans="2:20" x14ac:dyDescent="0.2">
      <c r="E1181" s="39"/>
      <c r="F1181" s="40"/>
      <c r="G1181" s="41"/>
      <c r="H1181" s="41"/>
      <c r="I1181" s="42"/>
      <c r="J1181" s="40"/>
      <c r="K1181" s="41"/>
      <c r="L1181" s="43"/>
      <c r="M1181" s="44"/>
      <c r="N1181" s="45"/>
      <c r="O1181" s="45"/>
      <c r="P1181" s="45"/>
      <c r="Q1181" s="45"/>
      <c r="R1181" s="45"/>
      <c r="S1181" s="45"/>
      <c r="T1181" s="45"/>
    </row>
    <row r="1182" spans="2:20" x14ac:dyDescent="0.2">
      <c r="B1182" s="53"/>
      <c r="C1182" s="53"/>
      <c r="D1182" s="53"/>
      <c r="E1182" s="54"/>
      <c r="F1182" s="55"/>
      <c r="G1182" s="56"/>
      <c r="H1182" s="56"/>
      <c r="I1182" s="57"/>
      <c r="J1182" s="55"/>
      <c r="K1182" s="56"/>
      <c r="L1182" s="58"/>
      <c r="M1182" s="59"/>
      <c r="N1182" s="53"/>
      <c r="O1182" s="53"/>
      <c r="P1182" s="53"/>
      <c r="Q1182" s="53"/>
      <c r="R1182" s="53"/>
      <c r="S1182" s="53"/>
      <c r="T1182" s="53"/>
    </row>
    <row r="1183" spans="2:20" x14ac:dyDescent="0.2">
      <c r="B1183" s="30" t="str">
        <f>'stocks raw'!M240</f>
        <v>004000 KS Equity</v>
      </c>
      <c r="C1183" s="30" t="str">
        <f>IF(_xll.BDP($B1183,C$1)="#N/A N/A","",_xll.BDP($B1183,C$1))</f>
        <v>롯데정밀화학</v>
      </c>
      <c r="D1183" s="30" t="str">
        <f>IF(_xll.BDP($B1183,D$1)="#N/A N/A","",_xll.BDP($B1183,D$1))</f>
        <v>화학</v>
      </c>
      <c r="E1183" s="39">
        <f>IF(ISERROR(IF(_xll.BDP($B1183,E$1)/1000000000="#N/A N/A","",_xll.BDP($B1183,E$1)/1000000000)),"",IF(_xll.BDP($B1183,E$1)/1000000000="#N/A N/A","",_xll.BDP($B1183,E$1)/1000000000))</f>
        <v>812.7</v>
      </c>
      <c r="F1183" s="40">
        <f>IF(_xll.BDP($B1183,F$1)="#N/A N/A","",_xll.BDP($B1183,F$1))</f>
        <v>0</v>
      </c>
      <c r="G1183" s="41">
        <f>IF(_xll.BDP($B1183,G$1)="#N/A N/A","",_xll.BDP($B1183,G$1))</f>
        <v>2.6058629999999998</v>
      </c>
      <c r="H1183" s="41">
        <f>IF(_xll.BDP($B1183,H$1)="#N/A N/A","",_xll.BDP($B1183,H$1))</f>
        <v>-8.9595380000000002</v>
      </c>
      <c r="I1183" s="42">
        <f>IF(_xll.BDP($B1183,I$1)="#N/A N/A","",_xll.BDP($B1183,I$1))</f>
        <v>-20.35398</v>
      </c>
      <c r="J1183" s="40">
        <f>IF(_xll.BDP($B1183,J$1)="#N/A N/A","",_xll.BDP($B1183,J$1))</f>
        <v>31500</v>
      </c>
      <c r="K1183" s="41">
        <f>IF(_xll.BDP($B1183,K$1)="#N/A N/A","",_xll.BDP($B1183,K$1))</f>
        <v>-8.5000000000000006E-2</v>
      </c>
      <c r="L1183" s="43">
        <f>IF(_xll.BDP($B1183,L$1)="#N/A N/A","",_xll.BDP($B1183,L$1))</f>
        <v>0.70823520153788211</v>
      </c>
      <c r="M1183" s="44" t="str">
        <f>_xll.BDS($B1183,M$1,"cols=1;rows=3")</f>
        <v>롯데정밀화학은 일반 정밀화학 생산업체로 요소, 가성소다, 멜라민, 클로로포름,</v>
      </c>
      <c r="N1183" s="45"/>
      <c r="O1183" s="45"/>
      <c r="P1183" s="45"/>
      <c r="Q1183" s="45"/>
      <c r="R1183" s="45"/>
      <c r="S1183" s="45"/>
      <c r="T1183" s="45"/>
    </row>
    <row r="1184" spans="2:20" x14ac:dyDescent="0.2">
      <c r="E1184" s="39"/>
      <c r="F1184" s="40"/>
      <c r="G1184" s="41"/>
      <c r="H1184" s="41"/>
      <c r="I1184" s="42"/>
      <c r="J1184" s="40"/>
      <c r="K1184" s="41"/>
      <c r="L1184" s="43"/>
      <c r="M1184" s="44" t="s">
        <v>6473</v>
      </c>
      <c r="N1184" s="45"/>
      <c r="O1184" s="45"/>
      <c r="P1184" s="45"/>
      <c r="Q1184" s="45"/>
      <c r="R1184" s="45"/>
      <c r="S1184" s="45"/>
      <c r="T1184" s="45"/>
    </row>
    <row r="1185" spans="2:20" x14ac:dyDescent="0.2">
      <c r="E1185" s="39"/>
      <c r="F1185" s="40"/>
      <c r="G1185" s="41"/>
      <c r="H1185" s="41"/>
      <c r="I1185" s="42"/>
      <c r="J1185" s="40"/>
      <c r="K1185" s="41"/>
      <c r="L1185" s="43"/>
      <c r="M1185" s="44" t="s">
        <v>6474</v>
      </c>
      <c r="N1185" s="45"/>
      <c r="O1185" s="45"/>
      <c r="P1185" s="45"/>
      <c r="Q1185" s="45"/>
      <c r="R1185" s="45"/>
      <c r="S1185" s="45"/>
      <c r="T1185" s="45"/>
    </row>
    <row r="1186" spans="2:20" x14ac:dyDescent="0.2">
      <c r="E1186" s="39"/>
      <c r="F1186" s="40"/>
      <c r="G1186" s="41"/>
      <c r="H1186" s="41"/>
      <c r="I1186" s="42"/>
      <c r="J1186" s="40"/>
      <c r="K1186" s="41"/>
      <c r="L1186" s="43"/>
      <c r="M1186" s="44"/>
      <c r="N1186" s="45"/>
      <c r="O1186" s="45"/>
      <c r="P1186" s="45"/>
      <c r="Q1186" s="45"/>
      <c r="R1186" s="45"/>
      <c r="S1186" s="45"/>
      <c r="T1186" s="45"/>
    </row>
    <row r="1187" spans="2:20" x14ac:dyDescent="0.2">
      <c r="B1187" s="53"/>
      <c r="C1187" s="53"/>
      <c r="D1187" s="53"/>
      <c r="E1187" s="54"/>
      <c r="F1187" s="55"/>
      <c r="G1187" s="56"/>
      <c r="H1187" s="56"/>
      <c r="I1187" s="57"/>
      <c r="J1187" s="55"/>
      <c r="K1187" s="56"/>
      <c r="L1187" s="58"/>
      <c r="M1187" s="59"/>
      <c r="N1187" s="53"/>
      <c r="O1187" s="53"/>
      <c r="P1187" s="53"/>
      <c r="Q1187" s="53"/>
      <c r="R1187" s="53"/>
      <c r="S1187" s="53"/>
      <c r="T1187" s="53"/>
    </row>
    <row r="1188" spans="2:20" x14ac:dyDescent="0.2">
      <c r="B1188" s="30" t="str">
        <f>'stocks raw'!M241</f>
        <v>004990 KS Equity</v>
      </c>
      <c r="C1188" s="30" t="str">
        <f>IF(_xll.BDP($B1188,C$1)="#N/A N/A","",_xll.BDP($B1188,C$1))</f>
        <v>롯데제과</v>
      </c>
      <c r="D1188" s="30" t="str">
        <f>IF(_xll.BDP($B1188,D$1)="#N/A N/A","",_xll.BDP($B1188,D$1))</f>
        <v>식품</v>
      </c>
      <c r="E1188" s="39">
        <f>IF(ISERROR(IF(_xll.BDP($B1188,E$1)/1000000000="#N/A N/A","",_xll.BDP($B1188,E$1)/1000000000)),"",IF(_xll.BDP($B1188,E$1)/1000000000="#N/A N/A","",_xll.BDP($B1188,E$1)/1000000000))</f>
        <v>2807.2649999999999</v>
      </c>
      <c r="F1188" s="40">
        <f>IF(_xll.BDP($B1188,F$1)="#N/A N/A","",_xll.BDP($B1188,F$1))</f>
        <v>0</v>
      </c>
      <c r="G1188" s="41">
        <f>IF(_xll.BDP($B1188,G$1)="#N/A N/A","",_xll.BDP($B1188,G$1))</f>
        <v>2.067183</v>
      </c>
      <c r="H1188" s="41">
        <f>IF(_xll.BDP($B1188,H$1)="#N/A N/A","",_xll.BDP($B1188,H$1))</f>
        <v>-4.589372</v>
      </c>
      <c r="I1188" s="42">
        <f>IF(_xll.BDP($B1188,I$1)="#N/A N/A","",_xll.BDP($B1188,I$1))</f>
        <v>-21.031590000000001</v>
      </c>
      <c r="J1188" s="40">
        <f>IF(_xll.BDP($B1188,J$1)="#N/A N/A","",_xll.BDP($B1188,J$1))</f>
        <v>27.754375881377094</v>
      </c>
      <c r="K1188" s="41">
        <f>IF(_xll.BDP($B1188,K$1)="#N/A N/A","",_xll.BDP($B1188,K$1))</f>
        <v>3.84</v>
      </c>
      <c r="L1188" s="43">
        <f>IF(_xll.BDP($B1188,L$1)="#N/A N/A","",_xll.BDP($B1188,L$1))</f>
        <v>1.0523444494635503</v>
      </c>
      <c r="M1188" s="44" t="str">
        <f>_xll.BDS($B1188,M$1,"cols=1;rows=2")</f>
        <v>롯데제과는 과자와 빙과류 제조 및 판매업체.  주요 제품으로는 아이스크림, 초콜릿,</v>
      </c>
      <c r="N1188" s="45"/>
      <c r="O1188" s="45"/>
      <c r="P1188" s="45"/>
      <c r="Q1188" s="45"/>
      <c r="R1188" s="45"/>
      <c r="S1188" s="45"/>
      <c r="T1188" s="45"/>
    </row>
    <row r="1189" spans="2:20" x14ac:dyDescent="0.2">
      <c r="E1189" s="39"/>
      <c r="F1189" s="40"/>
      <c r="G1189" s="41"/>
      <c r="H1189" s="41"/>
      <c r="I1189" s="42"/>
      <c r="J1189" s="40"/>
      <c r="K1189" s="41"/>
      <c r="L1189" s="43"/>
      <c r="M1189" s="44" t="s">
        <v>6149</v>
      </c>
      <c r="N1189" s="45"/>
      <c r="O1189" s="45"/>
      <c r="P1189" s="45"/>
      <c r="Q1189" s="45"/>
      <c r="R1189" s="45"/>
      <c r="S1189" s="45"/>
      <c r="T1189" s="45"/>
    </row>
    <row r="1190" spans="2:20" x14ac:dyDescent="0.2">
      <c r="E1190" s="39"/>
      <c r="F1190" s="40"/>
      <c r="G1190" s="41"/>
      <c r="H1190" s="41"/>
      <c r="I1190" s="42"/>
      <c r="J1190" s="40"/>
      <c r="K1190" s="41"/>
      <c r="L1190" s="43"/>
      <c r="M1190" s="44"/>
      <c r="N1190" s="45"/>
      <c r="O1190" s="45"/>
      <c r="P1190" s="45"/>
      <c r="Q1190" s="45"/>
      <c r="R1190" s="45"/>
      <c r="S1190" s="45"/>
      <c r="T1190" s="45"/>
    </row>
    <row r="1191" spans="2:20" x14ac:dyDescent="0.2">
      <c r="E1191" s="39"/>
      <c r="F1191" s="40"/>
      <c r="G1191" s="41"/>
      <c r="H1191" s="41"/>
      <c r="I1191" s="42"/>
      <c r="J1191" s="40"/>
      <c r="K1191" s="41"/>
      <c r="L1191" s="43"/>
      <c r="M1191" s="44"/>
      <c r="N1191" s="45"/>
      <c r="O1191" s="45"/>
      <c r="P1191" s="45"/>
      <c r="Q1191" s="45"/>
      <c r="R1191" s="45"/>
      <c r="S1191" s="45"/>
      <c r="T1191" s="45"/>
    </row>
    <row r="1192" spans="2:20" x14ac:dyDescent="0.2">
      <c r="B1192" s="53"/>
      <c r="C1192" s="53"/>
      <c r="D1192" s="53"/>
      <c r="E1192" s="54"/>
      <c r="F1192" s="55"/>
      <c r="G1192" s="56"/>
      <c r="H1192" s="56"/>
      <c r="I1192" s="57"/>
      <c r="J1192" s="55"/>
      <c r="K1192" s="56"/>
      <c r="L1192" s="58"/>
      <c r="M1192" s="59"/>
      <c r="N1192" s="53"/>
      <c r="O1192" s="53"/>
      <c r="P1192" s="53"/>
      <c r="Q1192" s="53"/>
      <c r="R1192" s="53"/>
      <c r="S1192" s="53"/>
      <c r="T1192" s="53"/>
    </row>
    <row r="1193" spans="2:20" x14ac:dyDescent="0.2">
      <c r="B1193" s="30" t="str">
        <f>'stocks raw'!M242</f>
        <v>005300 KS Equity</v>
      </c>
      <c r="C1193" s="30" t="str">
        <f>IF(_xll.BDP($B1193,C$1)="#N/A N/A","",_xll.BDP($B1193,C$1))</f>
        <v>롯데칠성음료</v>
      </c>
      <c r="D1193" s="30" t="str">
        <f>IF(_xll.BDP($B1193,D$1)="#N/A N/A","",_xll.BDP($B1193,D$1))</f>
        <v>음료</v>
      </c>
      <c r="E1193" s="39">
        <f>IF(ISERROR(IF(_xll.BDP($B1193,E$1)/1000000000="#N/A N/A","",_xll.BDP($B1193,E$1)/1000000000)),"",IF(_xll.BDP($B1193,E$1)/1000000000="#N/A N/A","",_xll.BDP($B1193,E$1)/1000000000))</f>
        <v>2207.1701520000001</v>
      </c>
      <c r="F1193" s="40">
        <f>IF(_xll.BDP($B1193,F$1)="#N/A N/A","",_xll.BDP($B1193,F$1))</f>
        <v>0</v>
      </c>
      <c r="G1193" s="41">
        <f>IF(_xll.BDP($B1193,G$1)="#N/A N/A","",_xll.BDP($B1193,G$1))</f>
        <v>0.96208260000000001</v>
      </c>
      <c r="H1193" s="41">
        <f>IF(_xll.BDP($B1193,H$1)="#N/A N/A","",_xll.BDP($B1193,H$1))</f>
        <v>-3.6717059999999999</v>
      </c>
      <c r="I1193" s="42">
        <f>IF(_xll.BDP($B1193,I$1)="#N/A N/A","",_xll.BDP($B1193,I$1))</f>
        <v>-4.3431629999999997</v>
      </c>
      <c r="J1193" s="40">
        <f>IF(_xll.BDP($B1193,J$1)="#N/A N/A","",_xll.BDP($B1193,J$1))</f>
        <v>24.596558194236511</v>
      </c>
      <c r="K1193" s="41">
        <f>IF(_xll.BDP($B1193,K$1)="#N/A N/A","",_xll.BDP($B1193,K$1))</f>
        <v>3.9610000000000003</v>
      </c>
      <c r="L1193" s="43">
        <f>IF(_xll.BDP($B1193,L$1)="#N/A N/A","",_xll.BDP($B1193,L$1))</f>
        <v>1.0105643130076427</v>
      </c>
      <c r="M1193" s="44" t="str">
        <f>_xll.BDS($B1193,M$1,"cols=1;rows=3")</f>
        <v>롯데칠성음료는 음료 제조업체로 탄산음료, 쥬스, 두유, 다류, 전통식품 등을</v>
      </c>
      <c r="N1193" s="45"/>
      <c r="O1193" s="45"/>
      <c r="P1193" s="45"/>
      <c r="Q1193" s="45"/>
      <c r="R1193" s="45"/>
      <c r="S1193" s="45"/>
      <c r="T1193" s="45"/>
    </row>
    <row r="1194" spans="2:20" x14ac:dyDescent="0.2">
      <c r="E1194" s="39"/>
      <c r="F1194" s="40"/>
      <c r="G1194" s="41"/>
      <c r="H1194" s="41"/>
      <c r="I1194" s="42"/>
      <c r="J1194" s="40"/>
      <c r="K1194" s="41"/>
      <c r="L1194" s="43"/>
      <c r="M1194" s="44" t="s">
        <v>6091</v>
      </c>
      <c r="N1194" s="45"/>
      <c r="O1194" s="45"/>
      <c r="P1194" s="45"/>
      <c r="Q1194" s="45"/>
      <c r="R1194" s="45"/>
      <c r="S1194" s="45"/>
      <c r="T1194" s="45"/>
    </row>
    <row r="1195" spans="2:20" x14ac:dyDescent="0.2">
      <c r="E1195" s="39"/>
      <c r="F1195" s="40"/>
      <c r="G1195" s="41"/>
      <c r="H1195" s="41"/>
      <c r="I1195" s="42"/>
      <c r="J1195" s="40"/>
      <c r="K1195" s="41"/>
      <c r="L1195" s="43"/>
      <c r="M1195" s="44" t="s">
        <v>6036</v>
      </c>
      <c r="N1195" s="45"/>
      <c r="O1195" s="45"/>
      <c r="P1195" s="45"/>
      <c r="Q1195" s="45"/>
      <c r="R1195" s="45"/>
      <c r="S1195" s="45"/>
      <c r="T1195" s="45"/>
    </row>
    <row r="1196" spans="2:20" x14ac:dyDescent="0.2">
      <c r="E1196" s="39"/>
      <c r="F1196" s="40"/>
      <c r="G1196" s="41"/>
      <c r="H1196" s="41"/>
      <c r="I1196" s="42"/>
      <c r="J1196" s="40"/>
      <c r="K1196" s="41"/>
      <c r="L1196" s="43"/>
      <c r="M1196" s="44"/>
      <c r="N1196" s="45"/>
      <c r="O1196" s="45"/>
      <c r="P1196" s="45"/>
      <c r="Q1196" s="45"/>
      <c r="R1196" s="45"/>
      <c r="S1196" s="45"/>
      <c r="T1196" s="45"/>
    </row>
    <row r="1197" spans="2:20" x14ac:dyDescent="0.2">
      <c r="B1197" s="53"/>
      <c r="C1197" s="53"/>
      <c r="D1197" s="53"/>
      <c r="E1197" s="54"/>
      <c r="F1197" s="55"/>
      <c r="G1197" s="56"/>
      <c r="H1197" s="56"/>
      <c r="I1197" s="57"/>
      <c r="J1197" s="55"/>
      <c r="K1197" s="56"/>
      <c r="L1197" s="58"/>
      <c r="M1197" s="59"/>
      <c r="N1197" s="53"/>
      <c r="O1197" s="53"/>
      <c r="P1197" s="53"/>
      <c r="Q1197" s="53"/>
      <c r="R1197" s="53"/>
      <c r="S1197" s="53"/>
      <c r="T1197" s="53"/>
    </row>
    <row r="1198" spans="2:20" x14ac:dyDescent="0.2">
      <c r="B1198" s="30" t="str">
        <f>'stocks raw'!M243</f>
        <v>011170 KS Equity</v>
      </c>
      <c r="C1198" s="30" t="str">
        <f>IF(_xll.BDP($B1198,C$1)="#N/A N/A","",_xll.BDP($B1198,C$1))</f>
        <v>롯데케미칼</v>
      </c>
      <c r="D1198" s="30" t="str">
        <f>IF(_xll.BDP($B1198,D$1)="#N/A N/A","",_xll.BDP($B1198,D$1))</f>
        <v>화학</v>
      </c>
      <c r="E1198" s="39">
        <f>IF(ISERROR(IF(_xll.BDP($B1198,E$1)/1000000000="#N/A N/A","",_xll.BDP($B1198,E$1)/1000000000)),"",IF(_xll.BDP($B1198,E$1)/1000000000="#N/A N/A","",_xll.BDP($B1198,E$1)/1000000000))</f>
        <v>9785.6321244999981</v>
      </c>
      <c r="F1198" s="40">
        <f>IF(_xll.BDP($B1198,F$1)="#N/A N/A","",_xll.BDP($B1198,F$1))</f>
        <v>0</v>
      </c>
      <c r="G1198" s="41">
        <f>IF(_xll.BDP($B1198,G$1)="#N/A N/A","",_xll.BDP($B1198,G$1))</f>
        <v>5.9369199999999998</v>
      </c>
      <c r="H1198" s="41">
        <f>IF(_xll.BDP($B1198,H$1)="#N/A N/A","",_xll.BDP($B1198,H$1))</f>
        <v>5.7407409999999999</v>
      </c>
      <c r="I1198" s="42">
        <f>IF(_xll.BDP($B1198,I$1)="#N/A N/A","",_xll.BDP($B1198,I$1))</f>
        <v>-15.40741</v>
      </c>
      <c r="J1198" s="40">
        <f>IF(_xll.BDP($B1198,J$1)="#N/A N/A","",_xll.BDP($B1198,J$1))</f>
        <v>7.3665879951192164</v>
      </c>
      <c r="K1198" s="41">
        <f>IF(_xll.BDP($B1198,K$1)="#N/A N/A","",_xll.BDP($B1198,K$1))</f>
        <v>16.272000000000002</v>
      </c>
      <c r="L1198" s="43">
        <f>IF(_xll.BDP($B1198,L$1)="#N/A N/A","",_xll.BDP($B1198,L$1))</f>
        <v>1.1016466522808464</v>
      </c>
      <c r="M1198" s="44" t="str">
        <f>_xll.BDS($B1198,M$1,"cols=1;rows=3")</f>
        <v>롯데케미칼은 석유화학제품 생산업체로 High Density Polyethylene (HDPE),</v>
      </c>
      <c r="N1198" s="45"/>
      <c r="O1198" s="45"/>
      <c r="P1198" s="45"/>
      <c r="Q1198" s="45"/>
      <c r="R1198" s="45"/>
      <c r="S1198" s="45"/>
      <c r="T1198" s="45"/>
    </row>
    <row r="1199" spans="2:20" x14ac:dyDescent="0.2">
      <c r="E1199" s="39"/>
      <c r="F1199" s="40"/>
      <c r="G1199" s="41"/>
      <c r="H1199" s="41"/>
      <c r="I1199" s="42"/>
      <c r="J1199" s="40"/>
      <c r="K1199" s="41"/>
      <c r="L1199" s="43"/>
      <c r="M1199" s="44" t="s">
        <v>6055</v>
      </c>
      <c r="N1199" s="45"/>
      <c r="O1199" s="45"/>
      <c r="P1199" s="45"/>
      <c r="Q1199" s="45"/>
      <c r="R1199" s="45"/>
      <c r="S1199" s="45"/>
      <c r="T1199" s="45"/>
    </row>
    <row r="1200" spans="2:20" x14ac:dyDescent="0.2">
      <c r="E1200" s="39"/>
      <c r="F1200" s="40"/>
      <c r="G1200" s="41"/>
      <c r="H1200" s="41"/>
      <c r="I1200" s="42"/>
      <c r="J1200" s="40"/>
      <c r="K1200" s="41"/>
      <c r="L1200" s="43"/>
      <c r="M1200" s="44" t="s">
        <v>6797</v>
      </c>
      <c r="N1200" s="45"/>
      <c r="O1200" s="45"/>
      <c r="P1200" s="45"/>
      <c r="Q1200" s="45"/>
      <c r="R1200" s="45"/>
      <c r="S1200" s="45"/>
      <c r="T1200" s="45"/>
    </row>
    <row r="1201" spans="2:20" x14ac:dyDescent="0.2">
      <c r="E1201" s="39"/>
      <c r="F1201" s="40"/>
      <c r="G1201" s="41"/>
      <c r="H1201" s="41"/>
      <c r="I1201" s="42"/>
      <c r="J1201" s="40"/>
      <c r="K1201" s="41"/>
      <c r="L1201" s="43"/>
      <c r="M1201" s="44"/>
      <c r="N1201" s="45"/>
      <c r="O1201" s="45"/>
      <c r="P1201" s="45"/>
      <c r="Q1201" s="45"/>
      <c r="R1201" s="45"/>
      <c r="S1201" s="45"/>
      <c r="T1201" s="45"/>
    </row>
    <row r="1202" spans="2:20" x14ac:dyDescent="0.2">
      <c r="B1202" s="53"/>
      <c r="C1202" s="53"/>
      <c r="D1202" s="53"/>
      <c r="E1202" s="54"/>
      <c r="F1202" s="55"/>
      <c r="G1202" s="56"/>
      <c r="H1202" s="56"/>
      <c r="I1202" s="57"/>
      <c r="J1202" s="55"/>
      <c r="K1202" s="56"/>
      <c r="L1202" s="58"/>
      <c r="M1202" s="59"/>
      <c r="N1202" s="53"/>
      <c r="O1202" s="53"/>
      <c r="P1202" s="53"/>
      <c r="Q1202" s="53"/>
      <c r="R1202" s="53"/>
      <c r="S1202" s="53"/>
      <c r="T1202" s="53"/>
    </row>
    <row r="1203" spans="2:20" x14ac:dyDescent="0.2">
      <c r="B1203" s="30" t="str">
        <f>'stocks raw'!M244</f>
        <v>002270 KS Equity</v>
      </c>
      <c r="C1203" s="30" t="str">
        <f>IF(_xll.BDP($B1203,C$1)="#N/A N/A","",_xll.BDP($B1203,C$1))</f>
        <v>롯데푸드</v>
      </c>
      <c r="D1203" s="30" t="str">
        <f>IF(_xll.BDP($B1203,D$1)="#N/A N/A","",_xll.BDP($B1203,D$1))</f>
        <v>식품</v>
      </c>
      <c r="E1203" s="39">
        <f>IF(ISERROR(IF(_xll.BDP($B1203,E$1)/1000000000="#N/A N/A","",_xll.BDP($B1203,E$1)/1000000000)),"",IF(_xll.BDP($B1203,E$1)/1000000000="#N/A N/A","",_xll.BDP($B1203,E$1)/1000000000))</f>
        <v>1140.740188</v>
      </c>
      <c r="F1203" s="40">
        <f>IF(_xll.BDP($B1203,F$1)="#N/A N/A","",_xll.BDP($B1203,F$1))</f>
        <v>0</v>
      </c>
      <c r="G1203" s="41">
        <f>IF(_xll.BDP($B1203,G$1)="#N/A N/A","",_xll.BDP($B1203,G$1))</f>
        <v>0.36144579999999998</v>
      </c>
      <c r="H1203" s="41">
        <f>IF(_xll.BDP($B1203,H$1)="#N/A N/A","",_xll.BDP($B1203,H$1))</f>
        <v>-4.6910749999999997</v>
      </c>
      <c r="I1203" s="42">
        <f>IF(_xll.BDP($B1203,I$1)="#N/A N/A","",_xll.BDP($B1203,I$1))</f>
        <v>0.36144579999999998</v>
      </c>
      <c r="J1203" s="40" t="str">
        <f>IF(_xll.BDP($B1203,J$1)="#N/A N/A","",_xll.BDP($B1203,J$1))</f>
        <v/>
      </c>
      <c r="K1203" s="41" t="str">
        <f>IF(_xll.BDP($B1203,K$1)="#N/A N/A","",_xll.BDP($B1203,K$1))</f>
        <v/>
      </c>
      <c r="L1203" s="43" t="str">
        <f>IF(_xll.BDP($B1203,L$1)="#N/A N/A","",_xll.BDP($B1203,L$1))</f>
        <v/>
      </c>
      <c r="M1203" s="44" t="str">
        <f>_xll.BDS($B1203,M$1,"cols=1;rows=3")</f>
        <v>롯데푸드는 아이스크림 및 기타 음식류를 생산하는 식품제조업체.  주요제품으로는</v>
      </c>
      <c r="N1203" s="45"/>
      <c r="O1203" s="45"/>
      <c r="P1203" s="45"/>
      <c r="Q1203" s="45"/>
      <c r="R1203" s="45"/>
      <c r="S1203" s="45"/>
      <c r="T1203" s="45"/>
    </row>
    <row r="1204" spans="2:20" x14ac:dyDescent="0.2">
      <c r="E1204" s="39"/>
      <c r="F1204" s="40"/>
      <c r="G1204" s="41"/>
      <c r="H1204" s="41"/>
      <c r="I1204" s="42"/>
      <c r="J1204" s="40"/>
      <c r="K1204" s="41"/>
      <c r="L1204" s="43"/>
      <c r="M1204" s="44" t="s">
        <v>6408</v>
      </c>
      <c r="N1204" s="45"/>
      <c r="O1204" s="45"/>
      <c r="P1204" s="45"/>
      <c r="Q1204" s="45"/>
      <c r="R1204" s="45"/>
      <c r="S1204" s="45"/>
      <c r="T1204" s="45"/>
    </row>
    <row r="1205" spans="2:20" x14ac:dyDescent="0.2">
      <c r="E1205" s="39"/>
      <c r="F1205" s="40"/>
      <c r="G1205" s="41"/>
      <c r="H1205" s="41"/>
      <c r="I1205" s="42"/>
      <c r="J1205" s="40"/>
      <c r="K1205" s="41"/>
      <c r="L1205" s="43"/>
      <c r="M1205" s="44" t="s">
        <v>6409</v>
      </c>
      <c r="N1205" s="45"/>
      <c r="O1205" s="45"/>
      <c r="P1205" s="45"/>
      <c r="Q1205" s="45"/>
      <c r="R1205" s="45"/>
      <c r="S1205" s="45"/>
      <c r="T1205" s="45"/>
    </row>
    <row r="1206" spans="2:20" x14ac:dyDescent="0.2">
      <c r="E1206" s="39"/>
      <c r="F1206" s="40"/>
      <c r="G1206" s="41"/>
      <c r="H1206" s="41"/>
      <c r="I1206" s="42"/>
      <c r="J1206" s="40"/>
      <c r="K1206" s="41"/>
      <c r="L1206" s="43"/>
      <c r="M1206" s="44"/>
      <c r="N1206" s="45"/>
      <c r="O1206" s="45"/>
      <c r="P1206" s="45"/>
      <c r="Q1206" s="45"/>
      <c r="R1206" s="45"/>
      <c r="S1206" s="45"/>
      <c r="T1206" s="45"/>
    </row>
    <row r="1207" spans="2:20" x14ac:dyDescent="0.2">
      <c r="B1207" s="53"/>
      <c r="C1207" s="53"/>
      <c r="D1207" s="53"/>
      <c r="E1207" s="54"/>
      <c r="F1207" s="55"/>
      <c r="G1207" s="56"/>
      <c r="H1207" s="56"/>
      <c r="I1207" s="57"/>
      <c r="J1207" s="55"/>
      <c r="K1207" s="56"/>
      <c r="L1207" s="58"/>
      <c r="M1207" s="59"/>
      <c r="N1207" s="53"/>
      <c r="O1207" s="53"/>
      <c r="P1207" s="53"/>
      <c r="Q1207" s="53"/>
      <c r="R1207" s="53"/>
      <c r="S1207" s="53"/>
      <c r="T1207" s="53"/>
    </row>
    <row r="1208" spans="2:20" x14ac:dyDescent="0.2">
      <c r="B1208" s="30" t="str">
        <f>'stocks raw'!M245</f>
        <v>071840 KS Equity</v>
      </c>
      <c r="C1208" s="30" t="str">
        <f>IF(_xll.BDP($B1208,C$1)="#N/A N/A","",_xll.BDP($B1208,C$1))</f>
        <v>롯데하이마트</v>
      </c>
      <c r="D1208" s="30" t="str">
        <f>IF(_xll.BDP($B1208,D$1)="#N/A N/A","",_xll.BDP($B1208,D$1))</f>
        <v>전문 소매</v>
      </c>
      <c r="E1208" s="39">
        <f>IF(ISERROR(IF(_xll.BDP($B1208,E$1)/1000000000="#N/A N/A","",_xll.BDP($B1208,E$1)/1000000000)),"",IF(_xll.BDP($B1208,E$1)/1000000000="#N/A N/A","",_xll.BDP($B1208,E$1)/1000000000))</f>
        <v>1109.5624640000001</v>
      </c>
      <c r="F1208" s="40">
        <f>IF(_xll.BDP($B1208,F$1)="#N/A N/A","",_xll.BDP($B1208,F$1))</f>
        <v>0</v>
      </c>
      <c r="G1208" s="41">
        <f>IF(_xll.BDP($B1208,G$1)="#N/A N/A","",_xll.BDP($B1208,G$1))</f>
        <v>6.3348420000000001</v>
      </c>
      <c r="H1208" s="41">
        <f>IF(_xll.BDP($B1208,H$1)="#N/A N/A","",_xll.BDP($B1208,H$1))</f>
        <v>-8.9147289999999995</v>
      </c>
      <c r="I1208" s="42">
        <f>IF(_xll.BDP($B1208,I$1)="#N/A N/A","",_xll.BDP($B1208,I$1))</f>
        <v>-8.0234830000000006</v>
      </c>
      <c r="J1208" s="40">
        <f>IF(_xll.BDP($B1208,J$1)="#N/A N/A","",_xll.BDP($B1208,J$1))</f>
        <v>9.7174355811553692</v>
      </c>
      <c r="K1208" s="41">
        <f>IF(_xll.BDP($B1208,K$1)="#N/A N/A","",_xll.BDP($B1208,K$1))</f>
        <v>6.25</v>
      </c>
      <c r="L1208" s="43">
        <f>IF(_xll.BDP($B1208,L$1)="#N/A N/A","",_xll.BDP($B1208,L$1))</f>
        <v>0.58759548426619324</v>
      </c>
      <c r="M1208" s="44" t="str">
        <f>_xll.BDS($B1208,M$1,"cols=1;rows=3")</f>
        <v>롯데 하이마트는 가전제품 도소매업을 영위하는 회사.  주요 사업부문에는 TV, 핸드폰</v>
      </c>
      <c r="N1208" s="45"/>
      <c r="O1208" s="45"/>
      <c r="P1208" s="45"/>
      <c r="Q1208" s="45"/>
      <c r="R1208" s="45"/>
      <c r="S1208" s="45"/>
      <c r="T1208" s="45"/>
    </row>
    <row r="1209" spans="2:20" x14ac:dyDescent="0.2">
      <c r="E1209" s="39"/>
      <c r="F1209" s="40"/>
      <c r="G1209" s="41"/>
      <c r="H1209" s="41"/>
      <c r="I1209" s="42"/>
      <c r="J1209" s="40"/>
      <c r="K1209" s="41"/>
      <c r="L1209" s="43"/>
      <c r="M1209" s="44" t="s">
        <v>6917</v>
      </c>
      <c r="N1209" s="45"/>
      <c r="O1209" s="45"/>
      <c r="P1209" s="45"/>
      <c r="Q1209" s="45"/>
      <c r="R1209" s="45"/>
      <c r="S1209" s="45"/>
      <c r="T1209" s="45"/>
    </row>
    <row r="1210" spans="2:20" x14ac:dyDescent="0.2">
      <c r="E1210" s="39"/>
      <c r="F1210" s="40"/>
      <c r="G1210" s="41"/>
      <c r="H1210" s="41"/>
      <c r="I1210" s="42"/>
      <c r="J1210" s="40"/>
      <c r="K1210" s="41"/>
      <c r="L1210" s="43"/>
      <c r="M1210" s="44" t="s">
        <v>6918</v>
      </c>
      <c r="N1210" s="45"/>
      <c r="O1210" s="45"/>
      <c r="P1210" s="45"/>
      <c r="Q1210" s="45"/>
      <c r="R1210" s="45"/>
      <c r="S1210" s="45"/>
      <c r="T1210" s="45"/>
    </row>
    <row r="1211" spans="2:20" x14ac:dyDescent="0.2">
      <c r="E1211" s="39"/>
      <c r="F1211" s="40"/>
      <c r="G1211" s="41"/>
      <c r="H1211" s="41"/>
      <c r="I1211" s="42"/>
      <c r="J1211" s="40"/>
      <c r="K1211" s="41"/>
      <c r="L1211" s="43"/>
      <c r="M1211" s="44"/>
      <c r="N1211" s="45"/>
      <c r="O1211" s="45"/>
      <c r="P1211" s="45"/>
      <c r="Q1211" s="45"/>
      <c r="R1211" s="45"/>
      <c r="S1211" s="45"/>
      <c r="T1211" s="45"/>
    </row>
    <row r="1212" spans="2:20" x14ac:dyDescent="0.2">
      <c r="B1212" s="53"/>
      <c r="C1212" s="53"/>
      <c r="D1212" s="53"/>
      <c r="E1212" s="54"/>
      <c r="F1212" s="55"/>
      <c r="G1212" s="56"/>
      <c r="H1212" s="56"/>
      <c r="I1212" s="57"/>
      <c r="J1212" s="55"/>
      <c r="K1212" s="56"/>
      <c r="L1212" s="58"/>
      <c r="M1212" s="59"/>
      <c r="N1212" s="53"/>
      <c r="O1212" s="53"/>
      <c r="P1212" s="53"/>
      <c r="Q1212" s="53"/>
      <c r="R1212" s="53"/>
      <c r="S1212" s="53"/>
      <c r="T1212" s="53"/>
    </row>
    <row r="1213" spans="2:20" x14ac:dyDescent="0.2">
      <c r="B1213" s="30" t="str">
        <f>'stocks raw'!M246</f>
        <v>027740 KS Equity</v>
      </c>
      <c r="C1213" s="30" t="str">
        <f>IF(_xll.BDP($B1213,C$1)="#N/A N/A","",_xll.BDP($B1213,C$1))</f>
        <v>마니커</v>
      </c>
      <c r="D1213" s="30" t="str">
        <f>IF(_xll.BDP($B1213,D$1)="#N/A N/A","",_xll.BDP($B1213,D$1))</f>
        <v>식품</v>
      </c>
      <c r="E1213" s="39">
        <f>IF(ISERROR(IF(_xll.BDP($B1213,E$1)/1000000000="#N/A N/A","",_xll.BDP($B1213,E$1)/1000000000)),"",IF(_xll.BDP($B1213,E$1)/1000000000="#N/A N/A","",_xll.BDP($B1213,E$1)/1000000000))</f>
        <v>106.303733175</v>
      </c>
      <c r="F1213" s="40">
        <f>IF(_xll.BDP($B1213,F$1)="#N/A N/A","",_xll.BDP($B1213,F$1))</f>
        <v>0</v>
      </c>
      <c r="G1213" s="41">
        <f>IF(_xll.BDP($B1213,G$1)="#N/A N/A","",_xll.BDP($B1213,G$1))</f>
        <v>10.389609999999999</v>
      </c>
      <c r="H1213" s="41">
        <f>IF(_xll.BDP($B1213,H$1)="#N/A N/A","",_xll.BDP($B1213,H$1))</f>
        <v>-3.7735850000000002</v>
      </c>
      <c r="I1213" s="42">
        <f>IF(_xll.BDP($B1213,I$1)="#N/A N/A","",_xll.BDP($B1213,I$1))</f>
        <v>28.657920000000001</v>
      </c>
      <c r="J1213" s="40" t="str">
        <f>IF(_xll.BDP($B1213,J$1)="#N/A N/A","",_xll.BDP($B1213,J$1))</f>
        <v/>
      </c>
      <c r="K1213" s="41" t="str">
        <f>IF(_xll.BDP($B1213,K$1)="#N/A N/A","",_xll.BDP($B1213,K$1))</f>
        <v/>
      </c>
      <c r="L1213" s="43" t="str">
        <f>IF(_xll.BDP($B1213,L$1)="#N/A N/A","",_xll.BDP($B1213,L$1))</f>
        <v/>
      </c>
      <c r="M1213" s="44" t="str">
        <f>_xll.BDS($B1213,M$1,"cols=1;rows=3")</f>
        <v>마니커는 종계사육 및 각종 닭 고기류 식료품을 판매한다.  동사의 주요제품으로는</v>
      </c>
      <c r="N1213" s="45"/>
      <c r="O1213" s="45"/>
      <c r="P1213" s="45"/>
      <c r="Q1213" s="45"/>
      <c r="R1213" s="45"/>
      <c r="S1213" s="45"/>
      <c r="T1213" s="45"/>
    </row>
    <row r="1214" spans="2:20" x14ac:dyDescent="0.2">
      <c r="E1214" s="39"/>
      <c r="F1214" s="40"/>
      <c r="G1214" s="41"/>
      <c r="H1214" s="41"/>
      <c r="I1214" s="42"/>
      <c r="J1214" s="40"/>
      <c r="K1214" s="41"/>
      <c r="L1214" s="43"/>
      <c r="M1214" s="44" t="s">
        <v>5947</v>
      </c>
      <c r="N1214" s="45"/>
      <c r="O1214" s="45"/>
      <c r="P1214" s="45"/>
      <c r="Q1214" s="45"/>
      <c r="R1214" s="45"/>
      <c r="S1214" s="45"/>
      <c r="T1214" s="45"/>
    </row>
    <row r="1215" spans="2:20" x14ac:dyDescent="0.2">
      <c r="E1215" s="39"/>
      <c r="F1215" s="40"/>
      <c r="G1215" s="41"/>
      <c r="H1215" s="41"/>
      <c r="I1215" s="42"/>
      <c r="J1215" s="40"/>
      <c r="K1215" s="41"/>
      <c r="L1215" s="43"/>
      <c r="M1215" s="44" t="s">
        <v>6944</v>
      </c>
      <c r="N1215" s="45"/>
      <c r="O1215" s="45"/>
      <c r="P1215" s="45"/>
      <c r="Q1215" s="45"/>
      <c r="R1215" s="45"/>
      <c r="S1215" s="45"/>
      <c r="T1215" s="45"/>
    </row>
    <row r="1216" spans="2:20" x14ac:dyDescent="0.2">
      <c r="E1216" s="39"/>
      <c r="F1216" s="40"/>
      <c r="G1216" s="41"/>
      <c r="H1216" s="41"/>
      <c r="I1216" s="42"/>
      <c r="J1216" s="40"/>
      <c r="K1216" s="41"/>
      <c r="L1216" s="43"/>
      <c r="M1216" s="44"/>
      <c r="N1216" s="45"/>
      <c r="O1216" s="45"/>
      <c r="P1216" s="45"/>
      <c r="Q1216" s="45"/>
      <c r="R1216" s="45"/>
      <c r="S1216" s="45"/>
      <c r="T1216" s="45"/>
    </row>
    <row r="1217" spans="2:20" x14ac:dyDescent="0.2">
      <c r="B1217" s="53"/>
      <c r="C1217" s="53"/>
      <c r="D1217" s="53"/>
      <c r="E1217" s="54"/>
      <c r="F1217" s="55"/>
      <c r="G1217" s="56"/>
      <c r="H1217" s="56"/>
      <c r="I1217" s="57"/>
      <c r="J1217" s="55"/>
      <c r="K1217" s="56"/>
      <c r="L1217" s="58"/>
      <c r="M1217" s="59"/>
      <c r="N1217" s="53"/>
      <c r="O1217" s="53"/>
      <c r="P1217" s="53"/>
      <c r="Q1217" s="53"/>
      <c r="R1217" s="53"/>
      <c r="S1217" s="53"/>
      <c r="T1217" s="53"/>
    </row>
    <row r="1218" spans="2:20" x14ac:dyDescent="0.2">
      <c r="B1218" s="30" t="str">
        <f>'stocks raw'!M247</f>
        <v>204320 KS Equity</v>
      </c>
      <c r="C1218" s="30" t="str">
        <f>IF(_xll.BDP($B1218,C$1)="#N/A N/A","",_xll.BDP($B1218,C$1))</f>
        <v>만도</v>
      </c>
      <c r="D1218" s="30" t="str">
        <f>IF(_xll.BDP($B1218,D$1)="#N/A N/A","",_xll.BDP($B1218,D$1))</f>
        <v>자동차 부품</v>
      </c>
      <c r="E1218" s="39">
        <f>IF(ISERROR(IF(_xll.BDP($B1218,E$1)/1000000000="#N/A N/A","",_xll.BDP($B1218,E$1)/1000000000)),"",IF(_xll.BDP($B1218,E$1)/1000000000="#N/A N/A","",_xll.BDP($B1218,E$1)/1000000000))</f>
        <v>2014.460448</v>
      </c>
      <c r="F1218" s="40">
        <f>IF(_xll.BDP($B1218,F$1)="#N/A N/A","",_xll.BDP($B1218,F$1))</f>
        <v>0</v>
      </c>
      <c r="G1218" s="41">
        <f>IF(_xll.BDP($B1218,G$1)="#N/A N/A","",_xll.BDP($B1218,G$1))</f>
        <v>2.3866350000000001</v>
      </c>
      <c r="H1218" s="41">
        <f>IF(_xll.BDP($B1218,H$1)="#N/A N/A","",_xll.BDP($B1218,H$1))</f>
        <v>-4.0268449999999998</v>
      </c>
      <c r="I1218" s="42">
        <f>IF(_xll.BDP($B1218,I$1)="#N/A N/A","",_xll.BDP($B1218,I$1))</f>
        <v>37.942120000000003</v>
      </c>
      <c r="J1218" s="40">
        <f>IF(_xll.BDP($B1218,J$1)="#N/A N/A","",_xll.BDP($B1218,J$1))</f>
        <v>11.478383100909008</v>
      </c>
      <c r="K1218" s="41">
        <f>IF(_xll.BDP($B1218,K$1)="#N/A N/A","",_xll.BDP($B1218,K$1))</f>
        <v>12.806000000000001</v>
      </c>
      <c r="L1218" s="43">
        <f>IF(_xll.BDP($B1218,L$1)="#N/A N/A","",_xll.BDP($B1218,L$1))</f>
        <v>1.4149436133096445</v>
      </c>
      <c r="M1218" s="44" t="str">
        <f>_xll.BDS($B1218,M$1,"cols=1;rows=2")</f>
        <v>만도는 자동차부품을 제조 및 공급하는 업체.  동사의 제품으로는 제동장치,</v>
      </c>
      <c r="N1218" s="45"/>
      <c r="O1218" s="45"/>
      <c r="P1218" s="45"/>
      <c r="Q1218" s="45"/>
      <c r="R1218" s="45"/>
      <c r="S1218" s="45"/>
      <c r="T1218" s="45"/>
    </row>
    <row r="1219" spans="2:20" x14ac:dyDescent="0.2">
      <c r="E1219" s="39"/>
      <c r="F1219" s="40"/>
      <c r="G1219" s="41"/>
      <c r="H1219" s="41"/>
      <c r="I1219" s="42"/>
      <c r="J1219" s="40"/>
      <c r="K1219" s="41"/>
      <c r="L1219" s="43"/>
      <c r="M1219" s="44" t="s">
        <v>5798</v>
      </c>
      <c r="N1219" s="45"/>
      <c r="O1219" s="45"/>
      <c r="P1219" s="45"/>
      <c r="Q1219" s="45"/>
      <c r="R1219" s="45"/>
      <c r="S1219" s="45"/>
      <c r="T1219" s="45"/>
    </row>
    <row r="1220" spans="2:20" x14ac:dyDescent="0.2">
      <c r="E1220" s="39"/>
      <c r="F1220" s="40"/>
      <c r="G1220" s="41"/>
      <c r="H1220" s="41"/>
      <c r="I1220" s="42"/>
      <c r="J1220" s="40"/>
      <c r="K1220" s="41"/>
      <c r="L1220" s="43"/>
      <c r="M1220" s="44"/>
      <c r="N1220" s="45"/>
      <c r="O1220" s="45"/>
      <c r="P1220" s="45"/>
      <c r="Q1220" s="45"/>
      <c r="R1220" s="45"/>
      <c r="S1220" s="45"/>
      <c r="T1220" s="45"/>
    </row>
    <row r="1221" spans="2:20" x14ac:dyDescent="0.2">
      <c r="E1221" s="39"/>
      <c r="F1221" s="40"/>
      <c r="G1221" s="41"/>
      <c r="H1221" s="41"/>
      <c r="I1221" s="42"/>
      <c r="J1221" s="40"/>
      <c r="K1221" s="41"/>
      <c r="L1221" s="43"/>
      <c r="M1221" s="44"/>
      <c r="N1221" s="45"/>
      <c r="O1221" s="45"/>
      <c r="P1221" s="45"/>
      <c r="Q1221" s="45"/>
      <c r="R1221" s="45"/>
      <c r="S1221" s="45"/>
      <c r="T1221" s="45"/>
    </row>
    <row r="1222" spans="2:20" x14ac:dyDescent="0.2">
      <c r="B1222" s="53"/>
      <c r="C1222" s="53"/>
      <c r="D1222" s="53"/>
      <c r="E1222" s="54"/>
      <c r="F1222" s="55"/>
      <c r="G1222" s="56"/>
      <c r="H1222" s="56"/>
      <c r="I1222" s="57"/>
      <c r="J1222" s="55"/>
      <c r="K1222" s="56"/>
      <c r="L1222" s="58"/>
      <c r="M1222" s="59"/>
      <c r="N1222" s="53"/>
      <c r="O1222" s="53"/>
      <c r="P1222" s="53"/>
      <c r="Q1222" s="53"/>
      <c r="R1222" s="53"/>
      <c r="S1222" s="53"/>
      <c r="T1222" s="53"/>
    </row>
    <row r="1223" spans="2:20" x14ac:dyDescent="0.2">
      <c r="B1223" s="30" t="str">
        <f>'stocks raw'!M248</f>
        <v>001080 KS Equity</v>
      </c>
      <c r="C1223" s="30" t="str">
        <f>IF(_xll.BDP($B1223,C$1)="#N/A N/A","",_xll.BDP($B1223,C$1))</f>
        <v>만호제강</v>
      </c>
      <c r="D1223" s="30" t="str">
        <f>IF(_xll.BDP($B1223,D$1)="#N/A N/A","",_xll.BDP($B1223,D$1))</f>
        <v>전기 장비</v>
      </c>
      <c r="E1223" s="39">
        <f>IF(ISERROR(IF(_xll.BDP($B1223,E$1)/1000000000="#N/A N/A","",_xll.BDP($B1223,E$1)/1000000000)),"",IF(_xll.BDP($B1223,E$1)/1000000000="#N/A N/A","",_xll.BDP($B1223,E$1)/1000000000))</f>
        <v>74.7</v>
      </c>
      <c r="F1223" s="40">
        <f>IF(_xll.BDP($B1223,F$1)="#N/A N/A","",_xll.BDP($B1223,F$1))</f>
        <v>0</v>
      </c>
      <c r="G1223" s="41">
        <f>IF(_xll.BDP($B1223,G$1)="#N/A N/A","",_xll.BDP($B1223,G$1))</f>
        <v>2.5641029999999998</v>
      </c>
      <c r="H1223" s="41">
        <f>IF(_xll.BDP($B1223,H$1)="#N/A N/A","",_xll.BDP($B1223,H$1))</f>
        <v>-5.5118109999999998</v>
      </c>
      <c r="I1223" s="42">
        <f>IF(_xll.BDP($B1223,I$1)="#N/A N/A","",_xll.BDP($B1223,I$1))</f>
        <v>-5.2631579999999998</v>
      </c>
      <c r="J1223" s="40" t="str">
        <f>IF(_xll.BDP($B1223,J$1)="#N/A N/A","",_xll.BDP($B1223,J$1))</f>
        <v/>
      </c>
      <c r="K1223" s="41" t="str">
        <f>IF(_xll.BDP($B1223,K$1)="#N/A N/A","",_xll.BDP($B1223,K$1))</f>
        <v/>
      </c>
      <c r="L1223" s="43" t="str">
        <f>IF(_xll.BDP($B1223,L$1)="#N/A N/A","",_xll.BDP($B1223,L$1))</f>
        <v/>
      </c>
      <c r="M1223" s="44" t="str">
        <f>_xll.BDS($B1223,M$1,"cols=1;rows=3")</f>
        <v>만호제강은 철제 와이어 제조회사로 주로 조선용, 광업용, 엘리베이터용, 교량건설용,</v>
      </c>
      <c r="N1223" s="45"/>
      <c r="O1223" s="45"/>
      <c r="P1223" s="45"/>
      <c r="Q1223" s="45"/>
      <c r="R1223" s="45"/>
      <c r="S1223" s="45"/>
      <c r="T1223" s="45"/>
    </row>
    <row r="1224" spans="2:20" x14ac:dyDescent="0.2">
      <c r="E1224" s="39"/>
      <c r="F1224" s="40"/>
      <c r="G1224" s="41"/>
      <c r="H1224" s="41"/>
      <c r="I1224" s="42"/>
      <c r="J1224" s="40"/>
      <c r="K1224" s="41"/>
      <c r="L1224" s="43"/>
      <c r="M1224" s="44" t="s">
        <v>6352</v>
      </c>
      <c r="N1224" s="45"/>
      <c r="O1224" s="45"/>
      <c r="P1224" s="45"/>
      <c r="Q1224" s="45"/>
      <c r="R1224" s="45"/>
      <c r="S1224" s="45"/>
      <c r="T1224" s="45"/>
    </row>
    <row r="1225" spans="2:20" x14ac:dyDescent="0.2">
      <c r="E1225" s="39"/>
      <c r="F1225" s="40"/>
      <c r="G1225" s="41"/>
      <c r="H1225" s="41"/>
      <c r="I1225" s="42"/>
      <c r="J1225" s="40"/>
      <c r="K1225" s="41"/>
      <c r="L1225" s="43"/>
      <c r="M1225" s="44" t="s">
        <v>6353</v>
      </c>
      <c r="N1225" s="45"/>
      <c r="O1225" s="45"/>
      <c r="P1225" s="45"/>
      <c r="Q1225" s="45"/>
      <c r="R1225" s="45"/>
      <c r="S1225" s="45"/>
      <c r="T1225" s="45"/>
    </row>
    <row r="1226" spans="2:20" x14ac:dyDescent="0.2">
      <c r="E1226" s="39"/>
      <c r="F1226" s="40"/>
      <c r="G1226" s="41"/>
      <c r="H1226" s="41"/>
      <c r="I1226" s="42"/>
      <c r="J1226" s="40"/>
      <c r="K1226" s="41"/>
      <c r="L1226" s="43"/>
      <c r="M1226" s="44"/>
      <c r="N1226" s="45"/>
      <c r="O1226" s="45"/>
      <c r="P1226" s="45"/>
      <c r="Q1226" s="45"/>
      <c r="R1226" s="45"/>
      <c r="S1226" s="45"/>
      <c r="T1226" s="45"/>
    </row>
    <row r="1227" spans="2:20" x14ac:dyDescent="0.2">
      <c r="B1227" s="53"/>
      <c r="C1227" s="53"/>
      <c r="D1227" s="53"/>
      <c r="E1227" s="54"/>
      <c r="F1227" s="55"/>
      <c r="G1227" s="56"/>
      <c r="H1227" s="56"/>
      <c r="I1227" s="57"/>
      <c r="J1227" s="55"/>
      <c r="K1227" s="56"/>
      <c r="L1227" s="58"/>
      <c r="M1227" s="59"/>
      <c r="N1227" s="53"/>
      <c r="O1227" s="53"/>
      <c r="P1227" s="53"/>
      <c r="Q1227" s="53"/>
      <c r="R1227" s="53"/>
      <c r="S1227" s="53"/>
      <c r="T1227" s="53"/>
    </row>
    <row r="1228" spans="2:20" x14ac:dyDescent="0.2">
      <c r="B1228" s="30" t="str">
        <f>'stocks raw'!M249</f>
        <v>088980 KS Equity</v>
      </c>
      <c r="C1228" s="30" t="str">
        <f>IF(_xll.BDP($B1228,C$1)="#N/A N/A","",_xll.BDP($B1228,C$1))</f>
        <v>맥쿼리한국인프라투융자회사</v>
      </c>
      <c r="D1228" s="30" t="str">
        <f>IF(_xll.BDP($B1228,D$1)="#N/A N/A","",_xll.BDP($B1228,D$1))</f>
        <v>캐피탈 시장</v>
      </c>
      <c r="E1228" s="39">
        <f>IF(ISERROR(IF(_xll.BDP($B1228,E$1)/1000000000="#N/A N/A","",_xll.BDP($B1228,E$1)/1000000000)),"",IF(_xll.BDP($B1228,E$1)/1000000000="#N/A N/A","",_xll.BDP($B1228,E$1)/1000000000))</f>
        <v>2906.8984205699999</v>
      </c>
      <c r="F1228" s="40">
        <f>IF(_xll.BDP($B1228,F$1)="#N/A N/A","",_xll.BDP($B1228,F$1))</f>
        <v>0</v>
      </c>
      <c r="G1228" s="41">
        <f>IF(_xll.BDP($B1228,G$1)="#N/A N/A","",_xll.BDP($B1228,G$1))</f>
        <v>1.579091</v>
      </c>
      <c r="H1228" s="41">
        <f>IF(_xll.BDP($B1228,H$1)="#N/A N/A","",_xll.BDP($B1228,H$1))</f>
        <v>2.6227109999999998</v>
      </c>
      <c r="I1228" s="42">
        <f>IF(_xll.BDP($B1228,I$1)="#N/A N/A","",_xll.BDP($B1228,I$1))</f>
        <v>7.6616710000000001</v>
      </c>
      <c r="J1228" s="40" t="str">
        <f>IF(_xll.BDP($B1228,J$1)="#N/A N/A","",_xll.BDP($B1228,J$1))</f>
        <v/>
      </c>
      <c r="K1228" s="41" t="str">
        <f>IF(_xll.BDP($B1228,K$1)="#N/A N/A","",_xll.BDP($B1228,K$1))</f>
        <v/>
      </c>
      <c r="L1228" s="43" t="str">
        <f>IF(_xll.BDP($B1228,L$1)="#N/A N/A","",_xll.BDP($B1228,L$1))</f>
        <v/>
      </c>
      <c r="M1228" s="44" t="str">
        <f>_xll.BDS($B1228,M$1,"cols=1;rows=2")</f>
        <v>맥쿼리한국인프라투융자회사는 항만, 유료도로, 다리, 터널 등과 같은 대한민국</v>
      </c>
      <c r="N1228" s="45"/>
      <c r="O1228" s="45"/>
      <c r="P1228" s="45"/>
      <c r="Q1228" s="45"/>
      <c r="R1228" s="45"/>
      <c r="S1228" s="45"/>
      <c r="T1228" s="45"/>
    </row>
    <row r="1229" spans="2:20" x14ac:dyDescent="0.2">
      <c r="E1229" s="39"/>
      <c r="F1229" s="40"/>
      <c r="G1229" s="41"/>
      <c r="H1229" s="41"/>
      <c r="I1229" s="42"/>
      <c r="J1229" s="40"/>
      <c r="K1229" s="41"/>
      <c r="L1229" s="43"/>
      <c r="M1229" s="44" t="s">
        <v>8512</v>
      </c>
      <c r="N1229" s="45"/>
      <c r="O1229" s="45"/>
      <c r="P1229" s="45"/>
      <c r="Q1229" s="45"/>
      <c r="R1229" s="45"/>
      <c r="S1229" s="45"/>
      <c r="T1229" s="45"/>
    </row>
    <row r="1230" spans="2:20" x14ac:dyDescent="0.2">
      <c r="E1230" s="39"/>
      <c r="F1230" s="40"/>
      <c r="G1230" s="41"/>
      <c r="H1230" s="41"/>
      <c r="I1230" s="42"/>
      <c r="J1230" s="40"/>
      <c r="K1230" s="41"/>
      <c r="L1230" s="43"/>
      <c r="M1230" s="44"/>
      <c r="N1230" s="45"/>
      <c r="O1230" s="45"/>
      <c r="P1230" s="45"/>
      <c r="Q1230" s="45"/>
      <c r="R1230" s="45"/>
      <c r="S1230" s="45"/>
      <c r="T1230" s="45"/>
    </row>
    <row r="1231" spans="2:20" x14ac:dyDescent="0.2">
      <c r="E1231" s="39"/>
      <c r="F1231" s="40"/>
      <c r="G1231" s="41"/>
      <c r="H1231" s="41"/>
      <c r="I1231" s="42"/>
      <c r="J1231" s="40"/>
      <c r="K1231" s="41"/>
      <c r="L1231" s="43"/>
      <c r="M1231" s="44"/>
      <c r="N1231" s="45"/>
      <c r="O1231" s="45"/>
      <c r="P1231" s="45"/>
      <c r="Q1231" s="45"/>
      <c r="R1231" s="45"/>
      <c r="S1231" s="45"/>
      <c r="T1231" s="45"/>
    </row>
    <row r="1232" spans="2:20" x14ac:dyDescent="0.2">
      <c r="B1232" s="53"/>
      <c r="C1232" s="53"/>
      <c r="D1232" s="53"/>
      <c r="E1232" s="54"/>
      <c r="F1232" s="55"/>
      <c r="G1232" s="56"/>
      <c r="H1232" s="56"/>
      <c r="I1232" s="57"/>
      <c r="J1232" s="55"/>
      <c r="K1232" s="56"/>
      <c r="L1232" s="58"/>
      <c r="M1232" s="59"/>
      <c r="N1232" s="53"/>
      <c r="O1232" s="53"/>
      <c r="P1232" s="53"/>
      <c r="Q1232" s="53"/>
      <c r="R1232" s="53"/>
      <c r="S1232" s="53"/>
      <c r="T1232" s="53"/>
    </row>
    <row r="1233" spans="2:20" x14ac:dyDescent="0.2">
      <c r="B1233" s="30" t="str">
        <f>'stocks raw'!M250</f>
        <v>138040 KS Equity</v>
      </c>
      <c r="C1233" s="30" t="str">
        <f>IF(_xll.BDP($B1233,C$1)="#N/A N/A","",_xll.BDP($B1233,C$1))</f>
        <v>메리츠금융지주</v>
      </c>
      <c r="D1233" s="30" t="str">
        <f>IF(_xll.BDP($B1233,D$1)="#N/A N/A","",_xll.BDP($B1233,D$1))</f>
        <v>다양한 금융 서비스</v>
      </c>
      <c r="E1233" s="39">
        <f>IF(ISERROR(IF(_xll.BDP($B1233,E$1)/1000000000="#N/A N/A","",_xll.BDP($B1233,E$1)/1000000000)),"",IF(_xll.BDP($B1233,E$1)/1000000000="#N/A N/A","",_xll.BDP($B1233,E$1)/1000000000))</f>
        <v>1686.0526523999999</v>
      </c>
      <c r="F1233" s="40">
        <f>IF(_xll.BDP($B1233,F$1)="#N/A N/A","",_xll.BDP($B1233,F$1))</f>
        <v>0</v>
      </c>
      <c r="G1233" s="41">
        <f>IF(_xll.BDP($B1233,G$1)="#N/A N/A","",_xll.BDP($B1233,G$1))</f>
        <v>0.85470089999999999</v>
      </c>
      <c r="H1233" s="41">
        <f>IF(_xll.BDP($B1233,H$1)="#N/A N/A","",_xll.BDP($B1233,H$1))</f>
        <v>0</v>
      </c>
      <c r="I1233" s="42">
        <f>IF(_xll.BDP($B1233,I$1)="#N/A N/A","",_xll.BDP($B1233,I$1))</f>
        <v>-5.2208829999999997</v>
      </c>
      <c r="J1233" s="40" t="str">
        <f>IF(_xll.BDP($B1233,J$1)="#N/A N/A","",_xll.BDP($B1233,J$1))</f>
        <v/>
      </c>
      <c r="K1233" s="41" t="str">
        <f>IF(_xll.BDP($B1233,K$1)="#N/A N/A","",_xll.BDP($B1233,K$1))</f>
        <v/>
      </c>
      <c r="L1233" s="43" t="str">
        <f>IF(_xll.BDP($B1233,L$1)="#N/A N/A","",_xll.BDP($B1233,L$1))</f>
        <v/>
      </c>
      <c r="M1233" s="44" t="str">
        <f>_xll.BDS($B1233,M$1,"cols=1;rows=3")</f>
        <v>Meritz Financial Group Inc is a holding company of Meritz Securities, Meritz</v>
      </c>
      <c r="N1233" s="45"/>
      <c r="O1233" s="45"/>
      <c r="P1233" s="45"/>
      <c r="Q1233" s="45"/>
      <c r="R1233" s="45"/>
      <c r="S1233" s="45"/>
      <c r="T1233" s="45"/>
    </row>
    <row r="1234" spans="2:20" x14ac:dyDescent="0.2">
      <c r="E1234" s="39"/>
      <c r="F1234" s="40"/>
      <c r="G1234" s="41"/>
      <c r="H1234" s="41"/>
      <c r="I1234" s="42"/>
      <c r="J1234" s="40"/>
      <c r="K1234" s="41"/>
      <c r="L1234" s="43"/>
      <c r="M1234" s="44" t="s">
        <v>7027</v>
      </c>
      <c r="N1234" s="45"/>
      <c r="O1234" s="45"/>
      <c r="P1234" s="45"/>
      <c r="Q1234" s="45"/>
      <c r="R1234" s="45"/>
      <c r="S1234" s="45"/>
      <c r="T1234" s="45"/>
    </row>
    <row r="1235" spans="2:20" x14ac:dyDescent="0.2">
      <c r="E1235" s="39"/>
      <c r="F1235" s="40"/>
      <c r="G1235" s="41"/>
      <c r="H1235" s="41"/>
      <c r="I1235" s="42"/>
      <c r="J1235" s="40"/>
      <c r="K1235" s="41"/>
      <c r="L1235" s="43"/>
      <c r="M1235" s="44" t="s">
        <v>7028</v>
      </c>
      <c r="N1235" s="45"/>
      <c r="O1235" s="45"/>
      <c r="P1235" s="45"/>
      <c r="Q1235" s="45"/>
      <c r="R1235" s="45"/>
      <c r="S1235" s="45"/>
      <c r="T1235" s="45"/>
    </row>
    <row r="1236" spans="2:20" x14ac:dyDescent="0.2">
      <c r="E1236" s="39"/>
      <c r="F1236" s="40"/>
      <c r="G1236" s="41"/>
      <c r="H1236" s="41"/>
      <c r="I1236" s="42"/>
      <c r="J1236" s="40"/>
      <c r="K1236" s="41"/>
      <c r="L1236" s="43"/>
      <c r="M1236" s="44"/>
      <c r="N1236" s="45"/>
      <c r="O1236" s="45"/>
      <c r="P1236" s="45"/>
      <c r="Q1236" s="45"/>
      <c r="R1236" s="45"/>
      <c r="S1236" s="45"/>
      <c r="T1236" s="45"/>
    </row>
    <row r="1237" spans="2:20" x14ac:dyDescent="0.2">
      <c r="B1237" s="53"/>
      <c r="C1237" s="53"/>
      <c r="D1237" s="53"/>
      <c r="E1237" s="54"/>
      <c r="F1237" s="55"/>
      <c r="G1237" s="56"/>
      <c r="H1237" s="56"/>
      <c r="I1237" s="57"/>
      <c r="J1237" s="55"/>
      <c r="K1237" s="56"/>
      <c r="L1237" s="58"/>
      <c r="M1237" s="59"/>
      <c r="N1237" s="53"/>
      <c r="O1237" s="53"/>
      <c r="P1237" s="53"/>
      <c r="Q1237" s="53"/>
      <c r="R1237" s="53"/>
      <c r="S1237" s="53"/>
      <c r="T1237" s="53"/>
    </row>
    <row r="1238" spans="2:20" x14ac:dyDescent="0.2">
      <c r="B1238" s="30" t="str">
        <f>'stocks raw'!M251</f>
        <v>008560 KS Equity</v>
      </c>
      <c r="C1238" s="30" t="str">
        <f>IF(_xll.BDP($B1238,C$1)="#N/A N/A","",_xll.BDP($B1238,C$1))</f>
        <v>메리츠종합금융증권</v>
      </c>
      <c r="D1238" s="30" t="str">
        <f>IF(_xll.BDP($B1238,D$1)="#N/A N/A","",_xll.BDP($B1238,D$1))</f>
        <v>캐피탈 시장</v>
      </c>
      <c r="E1238" s="39">
        <f>IF(ISERROR(IF(_xll.BDP($B1238,E$1)/1000000000="#N/A N/A","",_xll.BDP($B1238,E$1)/1000000000)),"",IF(_xll.BDP($B1238,E$1)/1000000000="#N/A N/A","",_xll.BDP($B1238,E$1)/1000000000))</f>
        <v>1626.49119885</v>
      </c>
      <c r="F1238" s="40">
        <f>IF(_xll.BDP($B1238,F$1)="#N/A N/A","",_xll.BDP($B1238,F$1))</f>
        <v>0</v>
      </c>
      <c r="G1238" s="41">
        <f>IF(_xll.BDP($B1238,G$1)="#N/A N/A","",_xll.BDP($B1238,G$1))</f>
        <v>5.1364359999999998</v>
      </c>
      <c r="H1238" s="41">
        <f>IF(_xll.BDP($B1238,H$1)="#N/A N/A","",_xll.BDP($B1238,H$1))</f>
        <v>0.76923079999999999</v>
      </c>
      <c r="I1238" s="42">
        <f>IF(_xll.BDP($B1238,I$1)="#N/A N/A","",_xll.BDP($B1238,I$1))</f>
        <v>-8.3916079999999997</v>
      </c>
      <c r="J1238" s="40">
        <f>IF(_xll.BDP($B1238,J$1)="#N/A N/A","",_xll.BDP($B1238,J$1))</f>
        <v>6.9829424307036243</v>
      </c>
      <c r="K1238" s="41">
        <f>IF(_xll.BDP($B1238,K$1)="#N/A N/A","",_xll.BDP($B1238,K$1))</f>
        <v>13</v>
      </c>
      <c r="L1238" s="43">
        <f>IF(_xll.BDP($B1238,L$1)="#N/A N/A","",_xll.BDP($B1238,L$1))</f>
        <v>0.83535263359265399</v>
      </c>
      <c r="M1238" s="44" t="str">
        <f>_xll.BDS($B1238,M$1,"cols=1;rows=3")</f>
        <v>메리츠종합금융증권은 금융관련 서비스 및 증권중개 금융기관.  동사의 주요업무는</v>
      </c>
      <c r="N1238" s="45"/>
      <c r="O1238" s="45"/>
      <c r="P1238" s="45"/>
      <c r="Q1238" s="45"/>
      <c r="R1238" s="45"/>
      <c r="S1238" s="45"/>
      <c r="T1238" s="45"/>
    </row>
    <row r="1239" spans="2:20" x14ac:dyDescent="0.2">
      <c r="E1239" s="39"/>
      <c r="F1239" s="40"/>
      <c r="G1239" s="41"/>
      <c r="H1239" s="41"/>
      <c r="I1239" s="42"/>
      <c r="J1239" s="40"/>
      <c r="K1239" s="41"/>
      <c r="L1239" s="43"/>
      <c r="M1239" s="44" t="s">
        <v>6052</v>
      </c>
      <c r="N1239" s="45"/>
      <c r="O1239" s="45"/>
      <c r="P1239" s="45"/>
      <c r="Q1239" s="45"/>
      <c r="R1239" s="45"/>
      <c r="S1239" s="45"/>
      <c r="T1239" s="45"/>
    </row>
    <row r="1240" spans="2:20" x14ac:dyDescent="0.2">
      <c r="E1240" s="39"/>
      <c r="F1240" s="40"/>
      <c r="G1240" s="41"/>
      <c r="H1240" s="41"/>
      <c r="I1240" s="42"/>
      <c r="J1240" s="40"/>
      <c r="K1240" s="41"/>
      <c r="L1240" s="43"/>
      <c r="M1240" s="44" t="s">
        <v>6053</v>
      </c>
      <c r="N1240" s="45"/>
      <c r="O1240" s="45"/>
      <c r="P1240" s="45"/>
      <c r="Q1240" s="45"/>
      <c r="R1240" s="45"/>
      <c r="S1240" s="45"/>
      <c r="T1240" s="45"/>
    </row>
    <row r="1241" spans="2:20" x14ac:dyDescent="0.2">
      <c r="E1241" s="39"/>
      <c r="F1241" s="40"/>
      <c r="G1241" s="41"/>
      <c r="H1241" s="41"/>
      <c r="I1241" s="42"/>
      <c r="J1241" s="40"/>
      <c r="K1241" s="41"/>
      <c r="L1241" s="43"/>
      <c r="M1241" s="44"/>
      <c r="N1241" s="45"/>
      <c r="O1241" s="45"/>
      <c r="P1241" s="45"/>
      <c r="Q1241" s="45"/>
      <c r="R1241" s="45"/>
      <c r="S1241" s="45"/>
      <c r="T1241" s="45"/>
    </row>
    <row r="1242" spans="2:20" x14ac:dyDescent="0.2">
      <c r="B1242" s="53"/>
      <c r="C1242" s="53"/>
      <c r="D1242" s="53"/>
      <c r="E1242" s="54"/>
      <c r="F1242" s="55"/>
      <c r="G1242" s="56"/>
      <c r="H1242" s="56"/>
      <c r="I1242" s="57"/>
      <c r="J1242" s="55"/>
      <c r="K1242" s="56"/>
      <c r="L1242" s="58"/>
      <c r="M1242" s="59"/>
      <c r="N1242" s="53"/>
      <c r="O1242" s="53"/>
      <c r="P1242" s="53"/>
      <c r="Q1242" s="53"/>
      <c r="R1242" s="53"/>
      <c r="S1242" s="53"/>
      <c r="T1242" s="53"/>
    </row>
    <row r="1243" spans="2:20" x14ac:dyDescent="0.2">
      <c r="B1243" s="30" t="str">
        <f>'stocks raw'!M252</f>
        <v>000060 KS Equity</v>
      </c>
      <c r="C1243" s="30" t="str">
        <f>IF(_xll.BDP($B1243,C$1)="#N/A N/A","",_xll.BDP($B1243,C$1))</f>
        <v>메리츠화재해상보험</v>
      </c>
      <c r="D1243" s="30" t="str">
        <f>IF(_xll.BDP($B1243,D$1)="#N/A N/A","",_xll.BDP($B1243,D$1))</f>
        <v>보험</v>
      </c>
      <c r="E1243" s="39">
        <f>IF(ISERROR(IF(_xll.BDP($B1243,E$1)/1000000000="#N/A N/A","",_xll.BDP($B1243,E$1)/1000000000)),"",IF(_xll.BDP($B1243,E$1)/1000000000="#N/A N/A","",_xll.BDP($B1243,E$1)/1000000000))</f>
        <v>1644.0362</v>
      </c>
      <c r="F1243" s="40">
        <f>IF(_xll.BDP($B1243,F$1)="#N/A N/A","",_xll.BDP($B1243,F$1))</f>
        <v>0</v>
      </c>
      <c r="G1243" s="41">
        <f>IF(_xll.BDP($B1243,G$1)="#N/A N/A","",_xll.BDP($B1243,G$1))</f>
        <v>0.67567569999999999</v>
      </c>
      <c r="H1243" s="41">
        <f>IF(_xll.BDP($B1243,H$1)="#N/A N/A","",_xll.BDP($B1243,H$1))</f>
        <v>-8.5889570000000006</v>
      </c>
      <c r="I1243" s="42">
        <f>IF(_xll.BDP($B1243,I$1)="#N/A N/A","",_xll.BDP($B1243,I$1))</f>
        <v>-8.0246919999999999</v>
      </c>
      <c r="J1243" s="40">
        <f>IF(_xll.BDP($B1243,J$1)="#N/A N/A","",_xll.BDP($B1243,J$1))</f>
        <v>8.2265764798313601</v>
      </c>
      <c r="K1243" s="41">
        <f>IF(_xll.BDP($B1243,K$1)="#N/A N/A","",_xll.BDP($B1243,K$1))</f>
        <v>12.936999999999999</v>
      </c>
      <c r="L1243" s="43">
        <f>IF(_xll.BDP($B1243,L$1)="#N/A N/A","",_xll.BDP($B1243,L$1))</f>
        <v>0.92768265433292862</v>
      </c>
      <c r="M1243" s="44" t="str">
        <f>_xll.BDS($B1243,M$1,"cols=1;rows=3")</f>
        <v>메리츠화재해상보험은 각종 보험서비스를 제공하는 보험금융업체.  주요 보험상품으로</v>
      </c>
      <c r="N1243" s="45"/>
      <c r="O1243" s="45"/>
      <c r="P1243" s="45"/>
      <c r="Q1243" s="45"/>
      <c r="R1243" s="45"/>
      <c r="S1243" s="45"/>
      <c r="T1243" s="45"/>
    </row>
    <row r="1244" spans="2:20" x14ac:dyDescent="0.2">
      <c r="E1244" s="39"/>
      <c r="F1244" s="40"/>
      <c r="G1244" s="41"/>
      <c r="H1244" s="41"/>
      <c r="I1244" s="42"/>
      <c r="J1244" s="40"/>
      <c r="K1244" s="41"/>
      <c r="L1244" s="43"/>
      <c r="M1244" s="44" t="s">
        <v>6303</v>
      </c>
      <c r="N1244" s="45"/>
      <c r="O1244" s="45"/>
      <c r="P1244" s="45"/>
      <c r="Q1244" s="45"/>
      <c r="R1244" s="45"/>
      <c r="S1244" s="45"/>
      <c r="T1244" s="45"/>
    </row>
    <row r="1245" spans="2:20" x14ac:dyDescent="0.2">
      <c r="E1245" s="39"/>
      <c r="F1245" s="40"/>
      <c r="G1245" s="41"/>
      <c r="H1245" s="41"/>
      <c r="I1245" s="42"/>
      <c r="J1245" s="40"/>
      <c r="K1245" s="41"/>
      <c r="L1245" s="43"/>
      <c r="M1245" s="44" t="s">
        <v>6304</v>
      </c>
      <c r="N1245" s="45"/>
      <c r="O1245" s="45"/>
      <c r="P1245" s="45"/>
      <c r="Q1245" s="45"/>
      <c r="R1245" s="45"/>
      <c r="S1245" s="45"/>
      <c r="T1245" s="45"/>
    </row>
    <row r="1246" spans="2:20" x14ac:dyDescent="0.2">
      <c r="E1246" s="39"/>
      <c r="F1246" s="40"/>
      <c r="G1246" s="41"/>
      <c r="H1246" s="41"/>
      <c r="I1246" s="42"/>
      <c r="J1246" s="40"/>
      <c r="K1246" s="41"/>
      <c r="L1246" s="43"/>
      <c r="M1246" s="44"/>
      <c r="N1246" s="45"/>
      <c r="O1246" s="45"/>
      <c r="P1246" s="45"/>
      <c r="Q1246" s="45"/>
      <c r="R1246" s="45"/>
      <c r="S1246" s="45"/>
      <c r="T1246" s="45"/>
    </row>
    <row r="1247" spans="2:20" x14ac:dyDescent="0.2">
      <c r="B1247" s="53"/>
      <c r="C1247" s="53"/>
      <c r="D1247" s="53"/>
      <c r="E1247" s="54"/>
      <c r="F1247" s="55"/>
      <c r="G1247" s="56"/>
      <c r="H1247" s="56"/>
      <c r="I1247" s="57"/>
      <c r="J1247" s="55"/>
      <c r="K1247" s="56"/>
      <c r="L1247" s="58"/>
      <c r="M1247" s="59"/>
      <c r="N1247" s="53"/>
      <c r="O1247" s="53"/>
      <c r="P1247" s="53"/>
      <c r="Q1247" s="53"/>
      <c r="R1247" s="53"/>
      <c r="S1247" s="53"/>
      <c r="T1247" s="53"/>
    </row>
    <row r="1248" spans="2:20" x14ac:dyDescent="0.2">
      <c r="B1248" s="30" t="str">
        <f>'stocks raw'!M253</f>
        <v>017180 KS Equity</v>
      </c>
      <c r="C1248" s="30" t="str">
        <f>IF(_xll.BDP($B1248,C$1)="#N/A N/A","",_xll.BDP($B1248,C$1))</f>
        <v>명문제약</v>
      </c>
      <c r="D1248" s="30" t="str">
        <f>IF(_xll.BDP($B1248,D$1)="#N/A N/A","",_xll.BDP($B1248,D$1))</f>
        <v>제약</v>
      </c>
      <c r="E1248" s="39">
        <f>IF(ISERROR(IF(_xll.BDP($B1248,E$1)/1000000000="#N/A N/A","",_xll.BDP($B1248,E$1)/1000000000)),"",IF(_xll.BDP($B1248,E$1)/1000000000="#N/A N/A","",_xll.BDP($B1248,E$1)/1000000000))</f>
        <v>183.67019999999997</v>
      </c>
      <c r="F1248" s="40">
        <f>IF(_xll.BDP($B1248,F$1)="#N/A N/A","",_xll.BDP($B1248,F$1))</f>
        <v>0</v>
      </c>
      <c r="G1248" s="41">
        <f>IF(_xll.BDP($B1248,G$1)="#N/A N/A","",_xll.BDP($B1248,G$1))</f>
        <v>79.977249999999998</v>
      </c>
      <c r="H1248" s="41">
        <f>IF(_xll.BDP($B1248,H$1)="#N/A N/A","",_xll.BDP($B1248,H$1))</f>
        <v>44.606949999999998</v>
      </c>
      <c r="I1248" s="42">
        <f>IF(_xll.BDP($B1248,I$1)="#N/A N/A","",_xll.BDP($B1248,I$1))</f>
        <v>54.101059999999997</v>
      </c>
      <c r="J1248" s="40" t="str">
        <f>IF(_xll.BDP($B1248,J$1)="#N/A N/A","",_xll.BDP($B1248,J$1))</f>
        <v/>
      </c>
      <c r="K1248" s="41" t="str">
        <f>IF(_xll.BDP($B1248,K$1)="#N/A N/A","",_xll.BDP($B1248,K$1))</f>
        <v/>
      </c>
      <c r="L1248" s="43" t="str">
        <f>IF(_xll.BDP($B1248,L$1)="#N/A N/A","",_xll.BDP($B1248,L$1))</f>
        <v/>
      </c>
      <c r="M1248" s="44" t="str">
        <f>_xll.BDS($B1248,M$1,"cols=1;rows=3")</f>
        <v>명문제약은 전문 및 일반 의약 제조회사.  동사는 각종 항진균제, 소화기질환 치료제,</v>
      </c>
      <c r="N1248" s="45"/>
      <c r="O1248" s="45"/>
      <c r="P1248" s="45"/>
      <c r="Q1248" s="45"/>
      <c r="R1248" s="45"/>
      <c r="S1248" s="45"/>
      <c r="T1248" s="45"/>
    </row>
    <row r="1249" spans="2:20" x14ac:dyDescent="0.2">
      <c r="E1249" s="39"/>
      <c r="F1249" s="40"/>
      <c r="G1249" s="41"/>
      <c r="H1249" s="41"/>
      <c r="I1249" s="42"/>
      <c r="J1249" s="40"/>
      <c r="K1249" s="41"/>
      <c r="L1249" s="43"/>
      <c r="M1249" s="44" t="s">
        <v>5962</v>
      </c>
      <c r="N1249" s="45"/>
      <c r="O1249" s="45"/>
      <c r="P1249" s="45"/>
      <c r="Q1249" s="45"/>
      <c r="R1249" s="45"/>
      <c r="S1249" s="45"/>
      <c r="T1249" s="45"/>
    </row>
    <row r="1250" spans="2:20" x14ac:dyDescent="0.2">
      <c r="E1250" s="39"/>
      <c r="F1250" s="40"/>
      <c r="G1250" s="41"/>
      <c r="H1250" s="41"/>
      <c r="I1250" s="42"/>
      <c r="J1250" s="40"/>
      <c r="K1250" s="41"/>
      <c r="L1250" s="43"/>
      <c r="M1250" s="44" t="s">
        <v>6789</v>
      </c>
      <c r="N1250" s="45"/>
      <c r="O1250" s="45"/>
      <c r="P1250" s="45"/>
      <c r="Q1250" s="45"/>
      <c r="R1250" s="45"/>
      <c r="S1250" s="45"/>
      <c r="T1250" s="45"/>
    </row>
    <row r="1251" spans="2:20" x14ac:dyDescent="0.2">
      <c r="E1251" s="39"/>
      <c r="F1251" s="40"/>
      <c r="G1251" s="41"/>
      <c r="H1251" s="41"/>
      <c r="I1251" s="42"/>
      <c r="J1251" s="40"/>
      <c r="K1251" s="41"/>
      <c r="L1251" s="43"/>
      <c r="M1251" s="44"/>
      <c r="N1251" s="45"/>
      <c r="O1251" s="45"/>
      <c r="P1251" s="45"/>
      <c r="Q1251" s="45"/>
      <c r="R1251" s="45"/>
      <c r="S1251" s="45"/>
      <c r="T1251" s="45"/>
    </row>
    <row r="1252" spans="2:20" x14ac:dyDescent="0.2">
      <c r="B1252" s="53"/>
      <c r="C1252" s="53"/>
      <c r="D1252" s="53"/>
      <c r="E1252" s="54"/>
      <c r="F1252" s="55"/>
      <c r="G1252" s="56"/>
      <c r="H1252" s="56"/>
      <c r="I1252" s="57"/>
      <c r="J1252" s="55"/>
      <c r="K1252" s="56"/>
      <c r="L1252" s="58"/>
      <c r="M1252" s="59"/>
      <c r="N1252" s="53"/>
      <c r="O1252" s="53"/>
      <c r="P1252" s="53"/>
      <c r="Q1252" s="53"/>
      <c r="R1252" s="53"/>
      <c r="S1252" s="53"/>
      <c r="T1252" s="53"/>
    </row>
    <row r="1253" spans="2:20" x14ac:dyDescent="0.2">
      <c r="B1253" s="30" t="str">
        <f>'stocks raw'!M254</f>
        <v>012690 KS Equity</v>
      </c>
      <c r="C1253" s="30" t="str">
        <f>IF(_xll.BDP($B1253,C$1)="#N/A N/A","",_xll.BDP($B1253,C$1))</f>
        <v>모나리자</v>
      </c>
      <c r="D1253" s="30" t="str">
        <f>IF(_xll.BDP($B1253,D$1)="#N/A N/A","",_xll.BDP($B1253,D$1))</f>
        <v>가정용품</v>
      </c>
      <c r="E1253" s="39">
        <f>IF(ISERROR(IF(_xll.BDP($B1253,E$1)/1000000000="#N/A N/A","",_xll.BDP($B1253,E$1)/1000000000)),"",IF(_xll.BDP($B1253,E$1)/1000000000="#N/A N/A","",_xll.BDP($B1253,E$1)/1000000000))</f>
        <v>137.5079188</v>
      </c>
      <c r="F1253" s="40">
        <f>IF(_xll.BDP($B1253,F$1)="#N/A N/A","",_xll.BDP($B1253,F$1))</f>
        <v>0</v>
      </c>
      <c r="G1253" s="41">
        <f>IF(_xll.BDP($B1253,G$1)="#N/A N/A","",_xll.BDP($B1253,G$1))</f>
        <v>6.5155810000000001</v>
      </c>
      <c r="H1253" s="41">
        <f>IF(_xll.BDP($B1253,H$1)="#N/A N/A","",_xll.BDP($B1253,H$1))</f>
        <v>-7.7300620000000002</v>
      </c>
      <c r="I1253" s="42">
        <f>IF(_xll.BDP($B1253,I$1)="#N/A N/A","",_xll.BDP($B1253,I$1))</f>
        <v>-17.814209999999999</v>
      </c>
      <c r="J1253" s="40" t="str">
        <f>IF(_xll.BDP($B1253,J$1)="#N/A N/A","",_xll.BDP($B1253,J$1))</f>
        <v/>
      </c>
      <c r="K1253" s="41" t="str">
        <f>IF(_xll.BDP($B1253,K$1)="#N/A N/A","",_xll.BDP($B1253,K$1))</f>
        <v/>
      </c>
      <c r="L1253" s="43" t="str">
        <f>IF(_xll.BDP($B1253,L$1)="#N/A N/A","",_xll.BDP($B1253,L$1))</f>
        <v/>
      </c>
      <c r="M1253" s="44" t="str">
        <f>_xll.BDS($B1253,M$1,"cols=1;rows=2")</f>
        <v>모나리자는 화장지 제조, 판매업체.  주요제품으로는 두루마리화장지, 미용티슈,</v>
      </c>
      <c r="N1253" s="45"/>
      <c r="O1253" s="45"/>
      <c r="P1253" s="45"/>
      <c r="Q1253" s="45"/>
      <c r="R1253" s="45"/>
      <c r="S1253" s="45"/>
      <c r="T1253" s="45"/>
    </row>
    <row r="1254" spans="2:20" x14ac:dyDescent="0.2">
      <c r="E1254" s="39"/>
      <c r="F1254" s="40"/>
      <c r="G1254" s="41"/>
      <c r="H1254" s="41"/>
      <c r="I1254" s="42"/>
      <c r="J1254" s="40"/>
      <c r="K1254" s="41"/>
      <c r="L1254" s="43"/>
      <c r="M1254" s="44" t="s">
        <v>5969</v>
      </c>
      <c r="N1254" s="45"/>
      <c r="O1254" s="45"/>
      <c r="P1254" s="45"/>
      <c r="Q1254" s="45"/>
      <c r="R1254" s="45"/>
      <c r="S1254" s="45"/>
      <c r="T1254" s="45"/>
    </row>
    <row r="1255" spans="2:20" x14ac:dyDescent="0.2">
      <c r="E1255" s="39"/>
      <c r="F1255" s="40"/>
      <c r="G1255" s="41"/>
      <c r="H1255" s="41"/>
      <c r="I1255" s="42"/>
      <c r="J1255" s="40"/>
      <c r="K1255" s="41"/>
      <c r="L1255" s="43"/>
      <c r="M1255" s="44"/>
      <c r="N1255" s="45"/>
      <c r="O1255" s="45"/>
      <c r="P1255" s="45"/>
      <c r="Q1255" s="45"/>
      <c r="R1255" s="45"/>
      <c r="S1255" s="45"/>
      <c r="T1255" s="45"/>
    </row>
    <row r="1256" spans="2:20" x14ac:dyDescent="0.2">
      <c r="E1256" s="39"/>
      <c r="F1256" s="40"/>
      <c r="G1256" s="41"/>
      <c r="H1256" s="41"/>
      <c r="I1256" s="42"/>
      <c r="J1256" s="40"/>
      <c r="K1256" s="41"/>
      <c r="L1256" s="43"/>
      <c r="M1256" s="44"/>
      <c r="N1256" s="45"/>
      <c r="O1256" s="45"/>
      <c r="P1256" s="45"/>
      <c r="Q1256" s="45"/>
      <c r="R1256" s="45"/>
      <c r="S1256" s="45"/>
      <c r="T1256" s="45"/>
    </row>
    <row r="1257" spans="2:20" x14ac:dyDescent="0.2">
      <c r="B1257" s="53"/>
      <c r="C1257" s="53"/>
      <c r="D1257" s="53"/>
      <c r="E1257" s="54"/>
      <c r="F1257" s="55"/>
      <c r="G1257" s="56"/>
      <c r="H1257" s="56"/>
      <c r="I1257" s="57"/>
      <c r="J1257" s="55"/>
      <c r="K1257" s="56"/>
      <c r="L1257" s="58"/>
      <c r="M1257" s="59"/>
      <c r="N1257" s="53"/>
      <c r="O1257" s="53"/>
      <c r="P1257" s="53"/>
      <c r="Q1257" s="53"/>
      <c r="R1257" s="53"/>
      <c r="S1257" s="53"/>
      <c r="T1257" s="53"/>
    </row>
    <row r="1258" spans="2:20" x14ac:dyDescent="0.2">
      <c r="B1258" s="30" t="str">
        <f>'stocks raw'!M255</f>
        <v>005360 KS Equity</v>
      </c>
      <c r="C1258" s="30" t="str">
        <f>IF(_xll.BDP($B1258,C$1)="#N/A N/A","",_xll.BDP($B1258,C$1))</f>
        <v>모나미</v>
      </c>
      <c r="D1258" s="30" t="str">
        <f>IF(_xll.BDP($B1258,D$1)="#N/A N/A","",_xll.BDP($B1258,D$1))</f>
        <v>상업 서비스 &amp; 공급품</v>
      </c>
      <c r="E1258" s="39">
        <f>IF(ISERROR(IF(_xll.BDP($B1258,E$1)/1000000000="#N/A N/A","",_xll.BDP($B1258,E$1)/1000000000)),"",IF(_xll.BDP($B1258,E$1)/1000000000="#N/A N/A","",_xll.BDP($B1258,E$1)/1000000000))</f>
        <v>85.604800710000021</v>
      </c>
      <c r="F1258" s="40">
        <f>IF(_xll.BDP($B1258,F$1)="#N/A N/A","",_xll.BDP($B1258,F$1))</f>
        <v>0</v>
      </c>
      <c r="G1258" s="41">
        <f>IF(_xll.BDP($B1258,G$1)="#N/A N/A","",_xll.BDP($B1258,G$1))</f>
        <v>4.6189369999999998</v>
      </c>
      <c r="H1258" s="41">
        <f>IF(_xll.BDP($B1258,H$1)="#N/A N/A","",_xll.BDP($B1258,H$1))</f>
        <v>-13.384320000000001</v>
      </c>
      <c r="I1258" s="42">
        <f>IF(_xll.BDP($B1258,I$1)="#N/A N/A","",_xll.BDP($B1258,I$1))</f>
        <v>5.3488369999999996</v>
      </c>
      <c r="J1258" s="40" t="str">
        <f>IF(_xll.BDP($B1258,J$1)="#N/A N/A","",_xll.BDP($B1258,J$1))</f>
        <v/>
      </c>
      <c r="K1258" s="41" t="str">
        <f>IF(_xll.BDP($B1258,K$1)="#N/A N/A","",_xll.BDP($B1258,K$1))</f>
        <v/>
      </c>
      <c r="L1258" s="43" t="str">
        <f>IF(_xll.BDP($B1258,L$1)="#N/A N/A","",_xll.BDP($B1258,L$1))</f>
        <v/>
      </c>
      <c r="M1258" s="44" t="str">
        <f>_xll.BDS($B1258,M$1,"cols=1;rows=3")</f>
        <v>모나미는 문구류 및 사무용품 전문 제조업체.  주요제품에는 볼펜, 연필, 유성펜,</v>
      </c>
      <c r="N1258" s="45"/>
      <c r="O1258" s="45"/>
      <c r="P1258" s="45"/>
      <c r="Q1258" s="45"/>
      <c r="R1258" s="45"/>
      <c r="S1258" s="45"/>
      <c r="T1258" s="45"/>
    </row>
    <row r="1259" spans="2:20" x14ac:dyDescent="0.2">
      <c r="E1259" s="39"/>
      <c r="F1259" s="40"/>
      <c r="G1259" s="41"/>
      <c r="H1259" s="41"/>
      <c r="I1259" s="42"/>
      <c r="J1259" s="40"/>
      <c r="K1259" s="41"/>
      <c r="L1259" s="43"/>
      <c r="M1259" s="44" t="s">
        <v>6120</v>
      </c>
      <c r="N1259" s="45"/>
      <c r="O1259" s="45"/>
      <c r="P1259" s="45"/>
      <c r="Q1259" s="45"/>
      <c r="R1259" s="45"/>
      <c r="S1259" s="45"/>
      <c r="T1259" s="45"/>
    </row>
    <row r="1260" spans="2:20" x14ac:dyDescent="0.2">
      <c r="E1260" s="39"/>
      <c r="F1260" s="40"/>
      <c r="G1260" s="41"/>
      <c r="H1260" s="41"/>
      <c r="I1260" s="42"/>
      <c r="J1260" s="40"/>
      <c r="K1260" s="41"/>
      <c r="L1260" s="43"/>
      <c r="M1260" s="44" t="s">
        <v>6121</v>
      </c>
      <c r="N1260" s="45"/>
      <c r="O1260" s="45"/>
      <c r="P1260" s="45"/>
      <c r="Q1260" s="45"/>
      <c r="R1260" s="45"/>
      <c r="S1260" s="45"/>
      <c r="T1260" s="45"/>
    </row>
    <row r="1261" spans="2:20" x14ac:dyDescent="0.2">
      <c r="E1261" s="39"/>
      <c r="F1261" s="40"/>
      <c r="G1261" s="41"/>
      <c r="H1261" s="41"/>
      <c r="I1261" s="42"/>
      <c r="J1261" s="40"/>
      <c r="K1261" s="41"/>
      <c r="L1261" s="43"/>
      <c r="M1261" s="44"/>
      <c r="N1261" s="45"/>
      <c r="O1261" s="45"/>
      <c r="P1261" s="45"/>
      <c r="Q1261" s="45"/>
      <c r="R1261" s="45"/>
      <c r="S1261" s="45"/>
      <c r="T1261" s="45"/>
    </row>
    <row r="1262" spans="2:20" x14ac:dyDescent="0.2">
      <c r="B1262" s="53"/>
      <c r="C1262" s="53"/>
      <c r="D1262" s="53"/>
      <c r="E1262" s="54"/>
      <c r="F1262" s="55"/>
      <c r="G1262" s="56"/>
      <c r="H1262" s="56"/>
      <c r="I1262" s="57"/>
      <c r="J1262" s="55"/>
      <c r="K1262" s="56"/>
      <c r="L1262" s="58"/>
      <c r="M1262" s="59"/>
      <c r="N1262" s="53"/>
      <c r="O1262" s="53"/>
      <c r="P1262" s="53"/>
      <c r="Q1262" s="53"/>
      <c r="R1262" s="53"/>
      <c r="S1262" s="53"/>
      <c r="T1262" s="53"/>
    </row>
    <row r="1263" spans="2:20" x14ac:dyDescent="0.2">
      <c r="B1263" s="30" t="str">
        <f>'stocks raw'!M256</f>
        <v>009680 KS Equity</v>
      </c>
      <c r="C1263" s="30" t="str">
        <f>IF(_xll.BDP($B1263,C$1)="#N/A N/A","",_xll.BDP($B1263,C$1))</f>
        <v>모토닉</v>
      </c>
      <c r="D1263" s="30" t="str">
        <f>IF(_xll.BDP($B1263,D$1)="#N/A N/A","",_xll.BDP($B1263,D$1))</f>
        <v>자동차 부품</v>
      </c>
      <c r="E1263" s="39">
        <f>IF(ISERROR(IF(_xll.BDP($B1263,E$1)/1000000000="#N/A N/A","",_xll.BDP($B1263,E$1)/1000000000)),"",IF(_xll.BDP($B1263,E$1)/1000000000="#N/A N/A","",_xll.BDP($B1263,E$1)/1000000000))</f>
        <v>277.2</v>
      </c>
      <c r="F1263" s="40">
        <f>IF(_xll.BDP($B1263,F$1)="#N/A N/A","",_xll.BDP($B1263,F$1))</f>
        <v>0</v>
      </c>
      <c r="G1263" s="41">
        <f>IF(_xll.BDP($B1263,G$1)="#N/A N/A","",_xll.BDP($B1263,G$1))</f>
        <v>1.4492750000000001</v>
      </c>
      <c r="H1263" s="41">
        <f>IF(_xll.BDP($B1263,H$1)="#N/A N/A","",_xll.BDP($B1263,H$1))</f>
        <v>-7.7936329999999998</v>
      </c>
      <c r="I1263" s="42">
        <f>IF(_xll.BDP($B1263,I$1)="#N/A N/A","",_xll.BDP($B1263,I$1))</f>
        <v>-19.617229999999999</v>
      </c>
      <c r="J1263" s="40" t="str">
        <f>IF(_xll.BDP($B1263,J$1)="#N/A N/A","",_xll.BDP($B1263,J$1))</f>
        <v/>
      </c>
      <c r="K1263" s="41" t="str">
        <f>IF(_xll.BDP($B1263,K$1)="#N/A N/A","",_xll.BDP($B1263,K$1))</f>
        <v/>
      </c>
      <c r="L1263" s="43" t="str">
        <f>IF(_xll.BDP($B1263,L$1)="#N/A N/A","",_xll.BDP($B1263,L$1))</f>
        <v/>
      </c>
      <c r="M1263" s="44" t="str">
        <f>_xll.BDS($B1263,M$1,"cols=1;rows=3")</f>
        <v>모토닉은 연료장치 및 흡기계 제어장치 등의 자동차부품 제조업체. 주요제품에는</v>
      </c>
      <c r="N1263" s="45"/>
      <c r="O1263" s="45"/>
      <c r="P1263" s="45"/>
      <c r="Q1263" s="45"/>
      <c r="R1263" s="45"/>
      <c r="S1263" s="45"/>
      <c r="T1263" s="45"/>
    </row>
    <row r="1264" spans="2:20" x14ac:dyDescent="0.2">
      <c r="E1264" s="39"/>
      <c r="F1264" s="40"/>
      <c r="G1264" s="41"/>
      <c r="H1264" s="41"/>
      <c r="I1264" s="42"/>
      <c r="J1264" s="40"/>
      <c r="K1264" s="41"/>
      <c r="L1264" s="43"/>
      <c r="M1264" s="44" t="s">
        <v>6552</v>
      </c>
      <c r="N1264" s="45"/>
      <c r="O1264" s="45"/>
      <c r="P1264" s="45"/>
      <c r="Q1264" s="45"/>
      <c r="R1264" s="45"/>
      <c r="S1264" s="45"/>
      <c r="T1264" s="45"/>
    </row>
    <row r="1265" spans="2:20" x14ac:dyDescent="0.2">
      <c r="E1265" s="39"/>
      <c r="F1265" s="40"/>
      <c r="G1265" s="41"/>
      <c r="H1265" s="41"/>
      <c r="I1265" s="42"/>
      <c r="J1265" s="40"/>
      <c r="K1265" s="41"/>
      <c r="L1265" s="43"/>
      <c r="M1265" s="44" t="s">
        <v>6841</v>
      </c>
      <c r="N1265" s="45"/>
      <c r="O1265" s="45"/>
      <c r="P1265" s="45"/>
      <c r="Q1265" s="45"/>
      <c r="R1265" s="45"/>
      <c r="S1265" s="45"/>
      <c r="T1265" s="45"/>
    </row>
    <row r="1266" spans="2:20" x14ac:dyDescent="0.2">
      <c r="E1266" s="39"/>
      <c r="F1266" s="40"/>
      <c r="G1266" s="41"/>
      <c r="H1266" s="41"/>
      <c r="I1266" s="42"/>
      <c r="J1266" s="40"/>
      <c r="K1266" s="41"/>
      <c r="L1266" s="43"/>
      <c r="M1266" s="44"/>
      <c r="N1266" s="45"/>
      <c r="O1266" s="45"/>
      <c r="P1266" s="45"/>
      <c r="Q1266" s="45"/>
      <c r="R1266" s="45"/>
      <c r="S1266" s="45"/>
      <c r="T1266" s="45"/>
    </row>
    <row r="1267" spans="2:20" x14ac:dyDescent="0.2">
      <c r="B1267" s="53"/>
      <c r="C1267" s="53"/>
      <c r="D1267" s="53"/>
      <c r="E1267" s="54"/>
      <c r="F1267" s="55"/>
      <c r="G1267" s="56"/>
      <c r="H1267" s="56"/>
      <c r="I1267" s="57"/>
      <c r="J1267" s="55"/>
      <c r="K1267" s="56"/>
      <c r="L1267" s="58"/>
      <c r="M1267" s="59"/>
      <c r="N1267" s="53"/>
      <c r="O1267" s="53"/>
      <c r="P1267" s="53"/>
      <c r="Q1267" s="53"/>
      <c r="R1267" s="53"/>
      <c r="S1267" s="53"/>
      <c r="T1267" s="53"/>
    </row>
    <row r="1268" spans="2:20" x14ac:dyDescent="0.2">
      <c r="B1268" s="30" t="str">
        <f>'stocks raw'!M257</f>
        <v>009200 KS Equity</v>
      </c>
      <c r="C1268" s="30" t="str">
        <f>IF(_xll.BDP($B1268,C$1)="#N/A N/A","",_xll.BDP($B1268,C$1))</f>
        <v>무림페이퍼</v>
      </c>
      <c r="D1268" s="30" t="str">
        <f>IF(_xll.BDP($B1268,D$1)="#N/A N/A","",_xll.BDP($B1268,D$1))</f>
        <v>종이 &amp; 임산물</v>
      </c>
      <c r="E1268" s="39">
        <f>IF(ISERROR(IF(_xll.BDP($B1268,E$1)/1000000000="#N/A N/A","",_xll.BDP($B1268,E$1)/1000000000)),"",IF(_xll.BDP($B1268,E$1)/1000000000="#N/A N/A","",_xll.BDP($B1268,E$1)/1000000000))</f>
        <v>120.666999</v>
      </c>
      <c r="F1268" s="40">
        <f>IF(_xll.BDP($B1268,F$1)="#N/A N/A","",_xll.BDP($B1268,F$1))</f>
        <v>0</v>
      </c>
      <c r="G1268" s="41">
        <f>IF(_xll.BDP($B1268,G$1)="#N/A N/A","",_xll.BDP($B1268,G$1))</f>
        <v>7.0110700000000001</v>
      </c>
      <c r="H1268" s="41">
        <f>IF(_xll.BDP($B1268,H$1)="#N/A N/A","",_xll.BDP($B1268,H$1))</f>
        <v>-1.192504</v>
      </c>
      <c r="I1268" s="42">
        <f>IF(_xll.BDP($B1268,I$1)="#N/A N/A","",_xll.BDP($B1268,I$1))</f>
        <v>-9.9378879999999992</v>
      </c>
      <c r="J1268" s="40" t="str">
        <f>IF(_xll.BDP($B1268,J$1)="#N/A N/A","",_xll.BDP($B1268,J$1))</f>
        <v/>
      </c>
      <c r="K1268" s="41" t="str">
        <f>IF(_xll.BDP($B1268,K$1)="#N/A N/A","",_xll.BDP($B1268,K$1))</f>
        <v/>
      </c>
      <c r="L1268" s="43" t="str">
        <f>IF(_xll.BDP($B1268,L$1)="#N/A N/A","",_xll.BDP($B1268,L$1))</f>
        <v/>
      </c>
      <c r="M1268" s="44" t="str">
        <f>_xll.BDS($B1268,M$1,"cols=1;rows=3")</f>
        <v>무림페이퍼는 백상지, 아트지 등을 생산하는 종이 제조업체.  동사의 제품은 인쇄, 카</v>
      </c>
      <c r="N1268" s="45"/>
      <c r="O1268" s="45"/>
      <c r="P1268" s="45"/>
      <c r="Q1268" s="45"/>
      <c r="R1268" s="45"/>
      <c r="S1268" s="45"/>
      <c r="T1268" s="45"/>
    </row>
    <row r="1269" spans="2:20" x14ac:dyDescent="0.2">
      <c r="E1269" s="39"/>
      <c r="F1269" s="40"/>
      <c r="G1269" s="41"/>
      <c r="H1269" s="41"/>
      <c r="I1269" s="42"/>
      <c r="J1269" s="40"/>
      <c r="K1269" s="41"/>
      <c r="L1269" s="43"/>
      <c r="M1269" s="44" t="s">
        <v>6039</v>
      </c>
      <c r="N1269" s="45"/>
      <c r="O1269" s="45"/>
      <c r="P1269" s="45"/>
      <c r="Q1269" s="45"/>
      <c r="R1269" s="45"/>
      <c r="S1269" s="45"/>
      <c r="T1269" s="45"/>
    </row>
    <row r="1270" spans="2:20" x14ac:dyDescent="0.2">
      <c r="E1270" s="39"/>
      <c r="F1270" s="40"/>
      <c r="G1270" s="41"/>
      <c r="H1270" s="41"/>
      <c r="I1270" s="42"/>
      <c r="J1270" s="40"/>
      <c r="K1270" s="41"/>
      <c r="L1270" s="43"/>
      <c r="M1270" s="44" t="s">
        <v>6040</v>
      </c>
      <c r="N1270" s="45"/>
      <c r="O1270" s="45"/>
      <c r="P1270" s="45"/>
      <c r="Q1270" s="45"/>
      <c r="R1270" s="45"/>
      <c r="S1270" s="45"/>
      <c r="T1270" s="45"/>
    </row>
    <row r="1271" spans="2:20" x14ac:dyDescent="0.2">
      <c r="E1271" s="39"/>
      <c r="F1271" s="40"/>
      <c r="G1271" s="41"/>
      <c r="H1271" s="41"/>
      <c r="I1271" s="42"/>
      <c r="J1271" s="40"/>
      <c r="K1271" s="41"/>
      <c r="L1271" s="43"/>
      <c r="M1271" s="44"/>
      <c r="N1271" s="45"/>
      <c r="O1271" s="45"/>
      <c r="P1271" s="45"/>
      <c r="Q1271" s="45"/>
      <c r="R1271" s="45"/>
      <c r="S1271" s="45"/>
      <c r="T1271" s="45"/>
    </row>
    <row r="1272" spans="2:20" x14ac:dyDescent="0.2">
      <c r="B1272" s="53"/>
      <c r="C1272" s="53"/>
      <c r="D1272" s="53"/>
      <c r="E1272" s="54"/>
      <c r="F1272" s="55"/>
      <c r="G1272" s="56"/>
      <c r="H1272" s="56"/>
      <c r="I1272" s="57"/>
      <c r="J1272" s="55"/>
      <c r="K1272" s="56"/>
      <c r="L1272" s="58"/>
      <c r="M1272" s="59"/>
      <c r="N1272" s="53"/>
      <c r="O1272" s="53"/>
      <c r="P1272" s="53"/>
      <c r="Q1272" s="53"/>
      <c r="R1272" s="53"/>
      <c r="S1272" s="53"/>
      <c r="T1272" s="53"/>
    </row>
    <row r="1273" spans="2:20" x14ac:dyDescent="0.2">
      <c r="B1273" s="30" t="str">
        <f>'stocks raw'!M258</f>
        <v>009580 KS Equity</v>
      </c>
      <c r="C1273" s="30" t="str">
        <f>IF(_xll.BDP($B1273,C$1)="#N/A N/A","",_xll.BDP($B1273,C$1))</f>
        <v>무림피앤피</v>
      </c>
      <c r="D1273" s="30" t="str">
        <f>IF(_xll.BDP($B1273,D$1)="#N/A N/A","",_xll.BDP($B1273,D$1))</f>
        <v>종이 &amp; 임산물</v>
      </c>
      <c r="E1273" s="39">
        <f>IF(ISERROR(IF(_xll.BDP($B1273,E$1)/1000000000="#N/A N/A","",_xll.BDP($B1273,E$1)/1000000000)),"",IF(_xll.BDP($B1273,E$1)/1000000000="#N/A N/A","",_xll.BDP($B1273,E$1)/1000000000))</f>
        <v>259.76406945999997</v>
      </c>
      <c r="F1273" s="40">
        <f>IF(_xll.BDP($B1273,F$1)="#N/A N/A","",_xll.BDP($B1273,F$1))</f>
        <v>0</v>
      </c>
      <c r="G1273" s="41">
        <f>IF(_xll.BDP($B1273,G$1)="#N/A N/A","",_xll.BDP($B1273,G$1))</f>
        <v>3.2218089999999999</v>
      </c>
      <c r="H1273" s="41">
        <f>IF(_xll.BDP($B1273,H$1)="#N/A N/A","",_xll.BDP($B1273,H$1))</f>
        <v>-1.6528929999999999</v>
      </c>
      <c r="I1273" s="42">
        <f>IF(_xll.BDP($B1273,I$1)="#N/A N/A","",_xll.BDP($B1273,I$1))</f>
        <v>-15.173120000000001</v>
      </c>
      <c r="J1273" s="40">
        <f>IF(_xll.BDP($B1273,J$1)="#N/A N/A","",_xll.BDP($B1273,J$1))</f>
        <v>20.416666666666668</v>
      </c>
      <c r="K1273" s="41">
        <f>IF(_xll.BDP($B1273,K$1)="#N/A N/A","",_xll.BDP($B1273,K$1))</f>
        <v>2.3000000000000003</v>
      </c>
      <c r="L1273" s="43">
        <f>IF(_xll.BDP($B1273,L$1)="#N/A N/A","",_xll.BDP($B1273,L$1))</f>
        <v>0.47513118868355009</v>
      </c>
      <c r="M1273" s="44" t="str">
        <f>_xll.BDS($B1273,M$1,"cols=1;rows=3")</f>
        <v>무림피앤피는 백상지용 표백화학펄프 제조업체.  동사의 제품은 인쇄용, 잡지용,</v>
      </c>
      <c r="N1273" s="45"/>
      <c r="O1273" s="45"/>
      <c r="P1273" s="45"/>
      <c r="Q1273" s="45"/>
      <c r="R1273" s="45"/>
      <c r="S1273" s="45"/>
      <c r="T1273" s="45"/>
    </row>
    <row r="1274" spans="2:20" x14ac:dyDescent="0.2">
      <c r="E1274" s="39"/>
      <c r="F1274" s="40"/>
      <c r="G1274" s="41"/>
      <c r="H1274" s="41"/>
      <c r="I1274" s="42"/>
      <c r="J1274" s="40"/>
      <c r="K1274" s="41"/>
      <c r="L1274" s="43"/>
      <c r="M1274" s="44" t="s">
        <v>6550</v>
      </c>
      <c r="N1274" s="45"/>
      <c r="O1274" s="45"/>
      <c r="P1274" s="45"/>
      <c r="Q1274" s="45"/>
      <c r="R1274" s="45"/>
      <c r="S1274" s="45"/>
      <c r="T1274" s="45"/>
    </row>
    <row r="1275" spans="2:20" x14ac:dyDescent="0.2">
      <c r="E1275" s="39"/>
      <c r="F1275" s="40"/>
      <c r="G1275" s="41"/>
      <c r="H1275" s="41"/>
      <c r="I1275" s="42"/>
      <c r="J1275" s="40"/>
      <c r="K1275" s="41"/>
      <c r="L1275" s="43"/>
      <c r="M1275" s="44" t="s">
        <v>6551</v>
      </c>
      <c r="N1275" s="45"/>
      <c r="O1275" s="45"/>
      <c r="P1275" s="45"/>
      <c r="Q1275" s="45"/>
      <c r="R1275" s="45"/>
      <c r="S1275" s="45"/>
      <c r="T1275" s="45"/>
    </row>
    <row r="1276" spans="2:20" x14ac:dyDescent="0.2">
      <c r="E1276" s="39"/>
      <c r="F1276" s="40"/>
      <c r="G1276" s="41"/>
      <c r="H1276" s="41"/>
      <c r="I1276" s="42"/>
      <c r="J1276" s="40"/>
      <c r="K1276" s="41"/>
      <c r="L1276" s="43"/>
      <c r="M1276" s="44"/>
      <c r="N1276" s="45"/>
      <c r="O1276" s="45"/>
      <c r="P1276" s="45"/>
      <c r="Q1276" s="45"/>
      <c r="R1276" s="45"/>
      <c r="S1276" s="45"/>
      <c r="T1276" s="45"/>
    </row>
    <row r="1277" spans="2:20" x14ac:dyDescent="0.2">
      <c r="B1277" s="53"/>
      <c r="C1277" s="53"/>
      <c r="D1277" s="53"/>
      <c r="E1277" s="54"/>
      <c r="F1277" s="55"/>
      <c r="G1277" s="56"/>
      <c r="H1277" s="56"/>
      <c r="I1277" s="57"/>
      <c r="J1277" s="55"/>
      <c r="K1277" s="56"/>
      <c r="L1277" s="58"/>
      <c r="M1277" s="59"/>
      <c r="N1277" s="53"/>
      <c r="O1277" s="53"/>
      <c r="P1277" s="53"/>
      <c r="Q1277" s="53"/>
      <c r="R1277" s="53"/>
      <c r="S1277" s="53"/>
      <c r="T1277" s="53"/>
    </row>
    <row r="1278" spans="2:20" x14ac:dyDescent="0.2">
      <c r="B1278" s="30" t="str">
        <f>'stocks raw'!M259</f>
        <v>033920 KS Equity</v>
      </c>
      <c r="C1278" s="30" t="str">
        <f>IF(_xll.BDP($B1278,C$1)="#N/A N/A","",_xll.BDP($B1278,C$1))</f>
        <v>무학</v>
      </c>
      <c r="D1278" s="30" t="str">
        <f>IF(_xll.BDP($B1278,D$1)="#N/A N/A","",_xll.BDP($B1278,D$1))</f>
        <v>음료</v>
      </c>
      <c r="E1278" s="39">
        <f>IF(ISERROR(IF(_xll.BDP($B1278,E$1)/1000000000="#N/A N/A","",_xll.BDP($B1278,E$1)/1000000000)),"",IF(_xll.BDP($B1278,E$1)/1000000000="#N/A N/A","",_xll.BDP($B1278,E$1)/1000000000))</f>
        <v>695.4</v>
      </c>
      <c r="F1278" s="40">
        <f>IF(_xll.BDP($B1278,F$1)="#N/A N/A","",_xll.BDP($B1278,F$1))</f>
        <v>0</v>
      </c>
      <c r="G1278" s="41">
        <f>IF(_xll.BDP($B1278,G$1)="#N/A N/A","",_xll.BDP($B1278,G$1))</f>
        <v>4.946237</v>
      </c>
      <c r="H1278" s="41">
        <f>IF(_xll.BDP($B1278,H$1)="#N/A N/A","",_xll.BDP($B1278,H$1))</f>
        <v>-17.845120000000001</v>
      </c>
      <c r="I1278" s="42">
        <f>IF(_xll.BDP($B1278,I$1)="#N/A N/A","",_xll.BDP($B1278,I$1))</f>
        <v>-31.267600000000002</v>
      </c>
      <c r="J1278" s="40">
        <f>IF(_xll.BDP($B1278,J$1)="#N/A N/A","",_xll.BDP($B1278,J$1))</f>
        <v>14.969325153374234</v>
      </c>
      <c r="K1278" s="41">
        <f>IF(_xll.BDP($B1278,K$1)="#N/A N/A","",_xll.BDP($B1278,K$1))</f>
        <v>10</v>
      </c>
      <c r="L1278" s="43">
        <f>IF(_xll.BDP($B1278,L$1)="#N/A N/A","",_xll.BDP($B1278,L$1))</f>
        <v>1.4552394584600703</v>
      </c>
      <c r="M1278" s="44" t="str">
        <f>_xll.BDS($B1278,M$1,"cols=1;rows=3")</f>
        <v>무학은 희석식소주 전문 제조업체.  동사는 소주 외에도 매실주, 국화주 등의 과실주</v>
      </c>
      <c r="N1278" s="45"/>
      <c r="O1278" s="45"/>
      <c r="P1278" s="45"/>
      <c r="Q1278" s="45"/>
      <c r="R1278" s="45"/>
      <c r="S1278" s="45"/>
      <c r="T1278" s="45"/>
    </row>
    <row r="1279" spans="2:20" x14ac:dyDescent="0.2">
      <c r="E1279" s="39"/>
      <c r="F1279" s="40"/>
      <c r="G1279" s="41"/>
      <c r="H1279" s="41"/>
      <c r="I1279" s="42"/>
      <c r="J1279" s="40"/>
      <c r="K1279" s="41"/>
      <c r="L1279" s="43"/>
      <c r="M1279" s="44" t="s">
        <v>5906</v>
      </c>
      <c r="N1279" s="45"/>
      <c r="O1279" s="45"/>
      <c r="P1279" s="45"/>
      <c r="Q1279" s="45"/>
      <c r="R1279" s="45"/>
      <c r="S1279" s="45"/>
      <c r="T1279" s="45"/>
    </row>
    <row r="1280" spans="2:20" x14ac:dyDescent="0.2">
      <c r="E1280" s="39"/>
      <c r="F1280" s="40"/>
      <c r="G1280" s="41"/>
      <c r="H1280" s="41"/>
      <c r="I1280" s="42"/>
      <c r="J1280" s="40"/>
      <c r="K1280" s="41"/>
      <c r="L1280" s="43"/>
      <c r="M1280" s="44" t="s">
        <v>5803</v>
      </c>
      <c r="N1280" s="45"/>
      <c r="O1280" s="45"/>
      <c r="P1280" s="45"/>
      <c r="Q1280" s="45"/>
      <c r="R1280" s="45"/>
      <c r="S1280" s="45"/>
      <c r="T1280" s="45"/>
    </row>
    <row r="1281" spans="2:20" x14ac:dyDescent="0.2">
      <c r="E1281" s="39"/>
      <c r="F1281" s="40"/>
      <c r="G1281" s="41"/>
      <c r="H1281" s="41"/>
      <c r="I1281" s="42"/>
      <c r="J1281" s="40"/>
      <c r="K1281" s="41"/>
      <c r="L1281" s="43"/>
      <c r="M1281" s="44"/>
      <c r="N1281" s="45"/>
      <c r="O1281" s="45"/>
      <c r="P1281" s="45"/>
      <c r="Q1281" s="45"/>
      <c r="R1281" s="45"/>
      <c r="S1281" s="45"/>
      <c r="T1281" s="45"/>
    </row>
    <row r="1282" spans="2:20" x14ac:dyDescent="0.2">
      <c r="B1282" s="53"/>
      <c r="C1282" s="53"/>
      <c r="D1282" s="53"/>
      <c r="E1282" s="54"/>
      <c r="F1282" s="55"/>
      <c r="G1282" s="56"/>
      <c r="H1282" s="56"/>
      <c r="I1282" s="57"/>
      <c r="J1282" s="55"/>
      <c r="K1282" s="56"/>
      <c r="L1282" s="58"/>
      <c r="M1282" s="59"/>
      <c r="N1282" s="53"/>
      <c r="O1282" s="53"/>
      <c r="P1282" s="53"/>
      <c r="Q1282" s="53"/>
      <c r="R1282" s="53"/>
      <c r="S1282" s="53"/>
      <c r="T1282" s="53"/>
    </row>
    <row r="1283" spans="2:20" x14ac:dyDescent="0.2">
      <c r="B1283" s="30" t="str">
        <f>'stocks raw'!M260</f>
        <v>008420 KS Equity</v>
      </c>
      <c r="C1283" s="30" t="str">
        <f>IF(_xll.BDP($B1283,C$1)="#N/A N/A","",_xll.BDP($B1283,C$1))</f>
        <v>문배철강</v>
      </c>
      <c r="D1283" s="30" t="str">
        <f>IF(_xll.BDP($B1283,D$1)="#N/A N/A","",_xll.BDP($B1283,D$1))</f>
        <v>금속 &amp; 채광</v>
      </c>
      <c r="E1283" s="39">
        <f>IF(ISERROR(IF(_xll.BDP($B1283,E$1)/1000000000="#N/A N/A","",_xll.BDP($B1283,E$1)/1000000000)),"",IF(_xll.BDP($B1283,E$1)/1000000000="#N/A N/A","",_xll.BDP($B1283,E$1)/1000000000))</f>
        <v>52.488972799999999</v>
      </c>
      <c r="F1283" s="40">
        <f>IF(_xll.BDP($B1283,F$1)="#N/A N/A","",_xll.BDP($B1283,F$1))</f>
        <v>0</v>
      </c>
      <c r="G1283" s="41">
        <f>IF(_xll.BDP($B1283,G$1)="#N/A N/A","",_xll.BDP($B1283,G$1))</f>
        <v>3.225806</v>
      </c>
      <c r="H1283" s="41">
        <f>IF(_xll.BDP($B1283,H$1)="#N/A N/A","",_xll.BDP($B1283,H$1))</f>
        <v>-4.8327140000000002</v>
      </c>
      <c r="I1283" s="42">
        <f>IF(_xll.BDP($B1283,I$1)="#N/A N/A","",_xll.BDP($B1283,I$1))</f>
        <v>2.811245</v>
      </c>
      <c r="J1283" s="40" t="str">
        <f>IF(_xll.BDP($B1283,J$1)="#N/A N/A","",_xll.BDP($B1283,J$1))</f>
        <v/>
      </c>
      <c r="K1283" s="41" t="str">
        <f>IF(_xll.BDP($B1283,K$1)="#N/A N/A","",_xll.BDP($B1283,K$1))</f>
        <v/>
      </c>
      <c r="L1283" s="43" t="str">
        <f>IF(_xll.BDP($B1283,L$1)="#N/A N/A","",_xll.BDP($B1283,L$1))</f>
        <v/>
      </c>
      <c r="M1283" s="44" t="str">
        <f>_xll.BDS($B1283,M$1,"cols=1;rows=3")</f>
        <v>문배철강은 각종 철판제품 제조 및 판매업체.  주요제품으로는 후판제품, 박판제품,</v>
      </c>
      <c r="N1283" s="45"/>
      <c r="O1283" s="45"/>
      <c r="P1283" s="45"/>
      <c r="Q1283" s="45"/>
      <c r="R1283" s="45"/>
      <c r="S1283" s="45"/>
      <c r="T1283" s="45"/>
    </row>
    <row r="1284" spans="2:20" x14ac:dyDescent="0.2">
      <c r="E1284" s="39"/>
      <c r="F1284" s="40"/>
      <c r="G1284" s="41"/>
      <c r="H1284" s="41"/>
      <c r="I1284" s="42"/>
      <c r="J1284" s="40"/>
      <c r="K1284" s="41"/>
      <c r="L1284" s="43"/>
      <c r="M1284" s="44" t="s">
        <v>6064</v>
      </c>
      <c r="N1284" s="45"/>
      <c r="O1284" s="45"/>
      <c r="P1284" s="45"/>
      <c r="Q1284" s="45"/>
      <c r="R1284" s="45"/>
      <c r="S1284" s="45"/>
      <c r="T1284" s="45"/>
    </row>
    <row r="1285" spans="2:20" x14ac:dyDescent="0.2">
      <c r="E1285" s="39"/>
      <c r="F1285" s="40"/>
      <c r="G1285" s="41"/>
      <c r="H1285" s="41"/>
      <c r="I1285" s="42"/>
      <c r="J1285" s="40"/>
      <c r="K1285" s="41"/>
      <c r="L1285" s="43"/>
      <c r="M1285" s="44" t="s">
        <v>6803</v>
      </c>
      <c r="N1285" s="45"/>
      <c r="O1285" s="45"/>
      <c r="P1285" s="45"/>
      <c r="Q1285" s="45"/>
      <c r="R1285" s="45"/>
      <c r="S1285" s="45"/>
      <c r="T1285" s="45"/>
    </row>
    <row r="1286" spans="2:20" x14ac:dyDescent="0.2">
      <c r="E1286" s="39"/>
      <c r="F1286" s="40"/>
      <c r="G1286" s="41"/>
      <c r="H1286" s="41"/>
      <c r="I1286" s="42"/>
      <c r="J1286" s="40"/>
      <c r="K1286" s="41"/>
      <c r="L1286" s="43"/>
      <c r="M1286" s="44" t="s">
        <v>6767</v>
      </c>
      <c r="N1286" s="45"/>
      <c r="O1286" s="45"/>
      <c r="P1286" s="45"/>
      <c r="Q1286" s="45"/>
      <c r="R1286" s="45"/>
      <c r="S1286" s="45"/>
      <c r="T1286" s="45"/>
    </row>
    <row r="1287" spans="2:20" x14ac:dyDescent="0.2">
      <c r="B1287" s="53"/>
      <c r="C1287" s="53"/>
      <c r="D1287" s="53"/>
      <c r="E1287" s="54"/>
      <c r="F1287" s="55"/>
      <c r="G1287" s="56"/>
      <c r="H1287" s="56"/>
      <c r="I1287" s="57"/>
      <c r="J1287" s="55"/>
      <c r="K1287" s="56"/>
      <c r="L1287" s="58"/>
      <c r="M1287" s="59" t="s">
        <v>6339</v>
      </c>
      <c r="N1287" s="53"/>
      <c r="O1287" s="53"/>
      <c r="P1287" s="53"/>
      <c r="Q1287" s="53"/>
      <c r="R1287" s="53"/>
      <c r="S1287" s="53"/>
      <c r="T1287" s="53"/>
    </row>
    <row r="1288" spans="2:20" x14ac:dyDescent="0.2">
      <c r="B1288" s="30" t="str">
        <f>'stocks raw'!M261</f>
        <v>025560 KS Equity</v>
      </c>
      <c r="C1288" s="30" t="str">
        <f>IF(_xll.BDP($B1288,C$1)="#N/A N/A","",_xll.BDP($B1288,C$1))</f>
        <v>미래산업</v>
      </c>
      <c r="D1288" s="30" t="str">
        <f>IF(_xll.BDP($B1288,D$1)="#N/A N/A","",_xll.BDP($B1288,D$1))</f>
        <v>반도체 &amp; 반도체 장비</v>
      </c>
      <c r="E1288" s="39">
        <f>IF(ISERROR(IF(_xll.BDP($B1288,E$1)/1000000000="#N/A N/A","",_xll.BDP($B1288,E$1)/1000000000)),"",IF(_xll.BDP($B1288,E$1)/1000000000="#N/A N/A","",_xll.BDP($B1288,E$1)/1000000000))</f>
        <v>229.86009675</v>
      </c>
      <c r="F1288" s="40">
        <f>IF(_xll.BDP($B1288,F$1)="#N/A N/A","",_xll.BDP($B1288,F$1))</f>
        <v>0</v>
      </c>
      <c r="G1288" s="41">
        <f>IF(_xll.BDP($B1288,G$1)="#N/A N/A","",_xll.BDP($B1288,G$1))</f>
        <v>0</v>
      </c>
      <c r="H1288" s="41">
        <f>IF(_xll.BDP($B1288,H$1)="#N/A N/A","",_xll.BDP($B1288,H$1))</f>
        <v>3.252669</v>
      </c>
      <c r="I1288" s="42">
        <f>IF(_xll.BDP($B1288,I$1)="#N/A N/A","",_xll.BDP($B1288,I$1))</f>
        <v>-17.354479999999999</v>
      </c>
      <c r="J1288" s="40" t="str">
        <f>IF(_xll.BDP($B1288,J$1)="#N/A N/A","",_xll.BDP($B1288,J$1))</f>
        <v/>
      </c>
      <c r="K1288" s="41" t="str">
        <f>IF(_xll.BDP($B1288,K$1)="#N/A N/A","",_xll.BDP($B1288,K$1))</f>
        <v/>
      </c>
      <c r="L1288" s="43" t="str">
        <f>IF(_xll.BDP($B1288,L$1)="#N/A N/A","",_xll.BDP($B1288,L$1))</f>
        <v/>
      </c>
      <c r="M1288" s="44" t="str">
        <f>_xll.BDS($B1288,M$1,"cols=1;rows=3")</f>
        <v>미래산업은 반도체 장비 전문 생산업체.  주요생산품으로는 메모리 테스트 핸들러,</v>
      </c>
      <c r="N1288" s="45"/>
      <c r="O1288" s="45"/>
      <c r="P1288" s="45"/>
      <c r="Q1288" s="45"/>
      <c r="R1288" s="45"/>
      <c r="S1288" s="45"/>
      <c r="T1288" s="45"/>
    </row>
    <row r="1289" spans="2:20" x14ac:dyDescent="0.2">
      <c r="E1289" s="39"/>
      <c r="F1289" s="40"/>
      <c r="G1289" s="41"/>
      <c r="H1289" s="41"/>
      <c r="I1289" s="42"/>
      <c r="J1289" s="40"/>
      <c r="K1289" s="41"/>
      <c r="L1289" s="43"/>
      <c r="M1289" s="44" t="s">
        <v>5937</v>
      </c>
      <c r="N1289" s="45"/>
      <c r="O1289" s="45"/>
      <c r="P1289" s="45"/>
      <c r="Q1289" s="45"/>
      <c r="R1289" s="45"/>
      <c r="S1289" s="45"/>
      <c r="T1289" s="45"/>
    </row>
    <row r="1290" spans="2:20" x14ac:dyDescent="0.2">
      <c r="E1290" s="39"/>
      <c r="F1290" s="40"/>
      <c r="G1290" s="41"/>
      <c r="H1290" s="41"/>
      <c r="I1290" s="42"/>
      <c r="J1290" s="40"/>
      <c r="K1290" s="41"/>
      <c r="L1290" s="43"/>
      <c r="M1290" s="44" t="s">
        <v>5819</v>
      </c>
      <c r="N1290" s="45"/>
      <c r="O1290" s="45"/>
      <c r="P1290" s="45"/>
      <c r="Q1290" s="45"/>
      <c r="R1290" s="45"/>
      <c r="S1290" s="45"/>
      <c r="T1290" s="45"/>
    </row>
    <row r="1291" spans="2:20" x14ac:dyDescent="0.2">
      <c r="E1291" s="39"/>
      <c r="F1291" s="40"/>
      <c r="G1291" s="41"/>
      <c r="H1291" s="41"/>
      <c r="I1291" s="42"/>
      <c r="J1291" s="40"/>
      <c r="K1291" s="41"/>
      <c r="L1291" s="43"/>
      <c r="M1291" s="44"/>
      <c r="N1291" s="45"/>
      <c r="O1291" s="45"/>
      <c r="P1291" s="45"/>
      <c r="Q1291" s="45"/>
      <c r="R1291" s="45"/>
      <c r="S1291" s="45"/>
      <c r="T1291" s="45"/>
    </row>
    <row r="1292" spans="2:20" x14ac:dyDescent="0.2">
      <c r="B1292" s="53"/>
      <c r="C1292" s="53"/>
      <c r="D1292" s="53"/>
      <c r="E1292" s="54"/>
      <c r="F1292" s="55"/>
      <c r="G1292" s="56"/>
      <c r="H1292" s="56"/>
      <c r="I1292" s="57"/>
      <c r="J1292" s="55"/>
      <c r="K1292" s="56"/>
      <c r="L1292" s="58"/>
      <c r="M1292" s="59"/>
      <c r="N1292" s="53"/>
      <c r="O1292" s="53"/>
      <c r="P1292" s="53"/>
      <c r="Q1292" s="53"/>
      <c r="R1292" s="53"/>
      <c r="S1292" s="53"/>
      <c r="T1292" s="53"/>
    </row>
    <row r="1293" spans="2:20" x14ac:dyDescent="0.2">
      <c r="B1293" s="30" t="str">
        <f>'stocks raw'!M262</f>
        <v>007120 KS Equity</v>
      </c>
      <c r="C1293" s="30" t="str">
        <f>IF(_xll.BDP($B1293,C$1)="#N/A N/A","",_xll.BDP($B1293,C$1))</f>
        <v>미래아이앤지</v>
      </c>
      <c r="D1293" s="30" t="str">
        <f>IF(_xll.BDP($B1293,D$1)="#N/A N/A","",_xll.BDP($B1293,D$1))</f>
        <v>전문 서비스</v>
      </c>
      <c r="E1293" s="39">
        <f>IF(ISERROR(IF(_xll.BDP($B1293,E$1)/1000000000="#N/A N/A","",_xll.BDP($B1293,E$1)/1000000000)),"",IF(_xll.BDP($B1293,E$1)/1000000000="#N/A N/A","",_xll.BDP($B1293,E$1)/1000000000))</f>
        <v>102.3562144</v>
      </c>
      <c r="F1293" s="40">
        <f>IF(_xll.BDP($B1293,F$1)="#N/A N/A","",_xll.BDP($B1293,F$1))</f>
        <v>0</v>
      </c>
      <c r="G1293" s="41">
        <f>IF(_xll.BDP($B1293,G$1)="#N/A N/A","",_xll.BDP($B1293,G$1))</f>
        <v>9.6573209999999996</v>
      </c>
      <c r="H1293" s="41">
        <f>IF(_xll.BDP($B1293,H$1)="#N/A N/A","",_xll.BDP($B1293,H$1))</f>
        <v>-9.2783510000000007</v>
      </c>
      <c r="I1293" s="42">
        <f>IF(_xll.BDP($B1293,I$1)="#N/A N/A","",_xll.BDP($B1293,I$1))</f>
        <v>-6.1333330000000004</v>
      </c>
      <c r="J1293" s="40" t="str">
        <f>IF(_xll.BDP($B1293,J$1)="#N/A N/A","",_xll.BDP($B1293,J$1))</f>
        <v/>
      </c>
      <c r="K1293" s="41" t="str">
        <f>IF(_xll.BDP($B1293,K$1)="#N/A N/A","",_xll.BDP($B1293,K$1))</f>
        <v/>
      </c>
      <c r="L1293" s="43" t="str">
        <f>IF(_xll.BDP($B1293,L$1)="#N/A N/A","",_xll.BDP($B1293,L$1))</f>
        <v/>
      </c>
      <c r="M1293" s="44" t="str">
        <f>_xll.BDS($B1293,M$1,"cols=1;rows=5")</f>
        <v>미래아이엔지는 각종 무전기 등을 생산하는 무선 통신기기 제작업체.  동사의</v>
      </c>
      <c r="N1293" s="45"/>
      <c r="O1293" s="45"/>
      <c r="P1293" s="45"/>
      <c r="Q1293" s="45"/>
      <c r="R1293" s="45"/>
      <c r="S1293" s="45"/>
      <c r="T1293" s="45"/>
    </row>
    <row r="1294" spans="2:20" x14ac:dyDescent="0.2">
      <c r="E1294" s="39"/>
      <c r="F1294" s="40"/>
      <c r="G1294" s="41"/>
      <c r="H1294" s="41"/>
      <c r="I1294" s="42"/>
      <c r="J1294" s="40"/>
      <c r="K1294" s="41"/>
      <c r="L1294" s="43"/>
      <c r="M1294" s="44" t="s">
        <v>6515</v>
      </c>
      <c r="N1294" s="45"/>
      <c r="O1294" s="45"/>
      <c r="P1294" s="45"/>
      <c r="Q1294" s="45"/>
      <c r="R1294" s="45"/>
      <c r="S1294" s="45"/>
      <c r="T1294" s="45"/>
    </row>
    <row r="1295" spans="2:20" x14ac:dyDescent="0.2">
      <c r="E1295" s="39"/>
      <c r="F1295" s="40"/>
      <c r="G1295" s="41"/>
      <c r="H1295" s="41"/>
      <c r="I1295" s="42"/>
      <c r="J1295" s="40"/>
      <c r="K1295" s="41"/>
      <c r="L1295" s="43"/>
      <c r="M1295" s="44" t="s">
        <v>6516</v>
      </c>
      <c r="N1295" s="45"/>
      <c r="O1295" s="45"/>
      <c r="P1295" s="45"/>
      <c r="Q1295" s="45"/>
      <c r="R1295" s="45"/>
      <c r="S1295" s="45"/>
      <c r="T1295" s="45"/>
    </row>
    <row r="1296" spans="2:20" x14ac:dyDescent="0.2">
      <c r="E1296" s="39"/>
      <c r="F1296" s="40"/>
      <c r="G1296" s="41"/>
      <c r="H1296" s="41"/>
      <c r="I1296" s="42"/>
      <c r="J1296" s="40"/>
      <c r="K1296" s="41"/>
      <c r="L1296" s="43"/>
      <c r="M1296" s="44" t="s">
        <v>6517</v>
      </c>
      <c r="N1296" s="45"/>
      <c r="O1296" s="45"/>
      <c r="P1296" s="45"/>
      <c r="Q1296" s="45"/>
      <c r="R1296" s="45"/>
      <c r="S1296" s="45"/>
      <c r="T1296" s="45"/>
    </row>
    <row r="1297" spans="2:20" x14ac:dyDescent="0.2">
      <c r="B1297" s="53"/>
      <c r="C1297" s="53"/>
      <c r="D1297" s="53"/>
      <c r="E1297" s="54"/>
      <c r="F1297" s="55"/>
      <c r="G1297" s="56"/>
      <c r="H1297" s="56"/>
      <c r="I1297" s="57"/>
      <c r="J1297" s="55"/>
      <c r="K1297" s="56"/>
      <c r="L1297" s="58"/>
      <c r="M1297" s="59" t="s">
        <v>6313</v>
      </c>
      <c r="N1297" s="53"/>
      <c r="O1297" s="53"/>
      <c r="P1297" s="53"/>
      <c r="Q1297" s="53"/>
      <c r="R1297" s="53"/>
      <c r="S1297" s="53"/>
      <c r="T1297" s="53"/>
    </row>
    <row r="1298" spans="2:20" x14ac:dyDescent="0.2">
      <c r="B1298" s="30" t="str">
        <f>'stocks raw'!M263</f>
        <v>006800 KS Equity</v>
      </c>
      <c r="C1298" s="30" t="str">
        <f>IF(_xll.BDP($B1298,C$1)="#N/A N/A","",_xll.BDP($B1298,C$1))</f>
        <v>미래에셋대우</v>
      </c>
      <c r="D1298" s="30" t="str">
        <f>IF(_xll.BDP($B1298,D$1)="#N/A N/A","",_xll.BDP($B1298,D$1))</f>
        <v>캐피탈 시장</v>
      </c>
      <c r="E1298" s="39">
        <f>IF(ISERROR(IF(_xll.BDP($B1298,E$1)/1000000000="#N/A N/A","",_xll.BDP($B1298,E$1)/1000000000)),"",IF(_xll.BDP($B1298,E$1)/1000000000="#N/A N/A","",_xll.BDP($B1298,E$1)/1000000000))</f>
        <v>2597.2720834500005</v>
      </c>
      <c r="F1298" s="40">
        <f>IF(_xll.BDP($B1298,F$1)="#N/A N/A","",_xll.BDP($B1298,F$1))</f>
        <v>0</v>
      </c>
      <c r="G1298" s="41">
        <f>IF(_xll.BDP($B1298,G$1)="#N/A N/A","",_xll.BDP($B1298,G$1))</f>
        <v>3.515625</v>
      </c>
      <c r="H1298" s="41">
        <f>IF(_xll.BDP($B1298,H$1)="#N/A N/A","",_xll.BDP($B1298,H$1))</f>
        <v>1.145038</v>
      </c>
      <c r="I1298" s="42">
        <f>IF(_xll.BDP($B1298,I$1)="#N/A N/A","",_xll.BDP($B1298,I$1))</f>
        <v>0</v>
      </c>
      <c r="J1298" s="40">
        <f>IF(_xll.BDP($B1298,J$1)="#N/A N/A","",_xll.BDP($B1298,J$1))</f>
        <v>10.788862636743746</v>
      </c>
      <c r="K1298" s="41">
        <f>IF(_xll.BDP($B1298,K$1)="#N/A N/A","",_xll.BDP($B1298,K$1))</f>
        <v>5.5590000000000002</v>
      </c>
      <c r="L1298" s="43">
        <f>IF(_xll.BDP($B1298,L$1)="#N/A N/A","",_xll.BDP($B1298,L$1))</f>
        <v>0.58907813569440792</v>
      </c>
      <c r="M1298" s="44" t="str">
        <f>_xll.BDS($B1298,M$1,"cols=1;rows=5")</f>
        <v>미래에셋대우는 증권업 전문회사로서 유가증권의 매매, 위탁매매 및 유가증권을 통한</v>
      </c>
      <c r="N1298" s="45"/>
      <c r="O1298" s="45"/>
      <c r="P1298" s="45"/>
      <c r="Q1298" s="45"/>
      <c r="R1298" s="45"/>
      <c r="S1298" s="45"/>
      <c r="T1298" s="45"/>
    </row>
    <row r="1299" spans="2:20" x14ac:dyDescent="0.2">
      <c r="E1299" s="39"/>
      <c r="F1299" s="40"/>
      <c r="G1299" s="41"/>
      <c r="H1299" s="41"/>
      <c r="I1299" s="42"/>
      <c r="J1299" s="40"/>
      <c r="K1299" s="41"/>
      <c r="L1299" s="43"/>
      <c r="M1299" s="44" t="s">
        <v>6112</v>
      </c>
      <c r="N1299" s="45"/>
      <c r="O1299" s="45"/>
      <c r="P1299" s="45"/>
      <c r="Q1299" s="45"/>
      <c r="R1299" s="45"/>
      <c r="S1299" s="45"/>
      <c r="T1299" s="45"/>
    </row>
    <row r="1300" spans="2:20" x14ac:dyDescent="0.2">
      <c r="E1300" s="39"/>
      <c r="F1300" s="40"/>
      <c r="G1300" s="41"/>
      <c r="H1300" s="41"/>
      <c r="I1300" s="42"/>
      <c r="J1300" s="40"/>
      <c r="K1300" s="41"/>
      <c r="L1300" s="43"/>
      <c r="M1300" s="44" t="s">
        <v>6113</v>
      </c>
      <c r="N1300" s="45"/>
      <c r="O1300" s="45"/>
      <c r="P1300" s="45"/>
      <c r="Q1300" s="45"/>
      <c r="R1300" s="45"/>
      <c r="S1300" s="45"/>
      <c r="T1300" s="45"/>
    </row>
    <row r="1301" spans="2:20" x14ac:dyDescent="0.2">
      <c r="E1301" s="39"/>
      <c r="F1301" s="40"/>
      <c r="G1301" s="41"/>
      <c r="H1301" s="41"/>
      <c r="I1301" s="42"/>
      <c r="J1301" s="40"/>
      <c r="K1301" s="41"/>
      <c r="L1301" s="43"/>
      <c r="M1301" s="44" t="s">
        <v>6114</v>
      </c>
      <c r="N1301" s="45"/>
      <c r="O1301" s="45"/>
      <c r="P1301" s="45"/>
      <c r="Q1301" s="45"/>
      <c r="R1301" s="45"/>
      <c r="S1301" s="45"/>
      <c r="T1301" s="45"/>
    </row>
    <row r="1302" spans="2:20" x14ac:dyDescent="0.2">
      <c r="B1302" s="53"/>
      <c r="C1302" s="53"/>
      <c r="D1302" s="53"/>
      <c r="E1302" s="54"/>
      <c r="F1302" s="55"/>
      <c r="G1302" s="56"/>
      <c r="H1302" s="56"/>
      <c r="I1302" s="57"/>
      <c r="J1302" s="55"/>
      <c r="K1302" s="56"/>
      <c r="L1302" s="58"/>
      <c r="M1302" s="59" t="s">
        <v>6115</v>
      </c>
      <c r="N1302" s="53"/>
      <c r="O1302" s="53"/>
      <c r="P1302" s="53"/>
      <c r="Q1302" s="53"/>
      <c r="R1302" s="53"/>
      <c r="S1302" s="53"/>
      <c r="T1302" s="53"/>
    </row>
    <row r="1303" spans="2:20" x14ac:dyDescent="0.2">
      <c r="B1303" s="30" t="str">
        <f>'stocks raw'!M264</f>
        <v>085620 KS Equity</v>
      </c>
      <c r="C1303" s="30" t="str">
        <f>IF(_xll.BDP($B1303,C$1)="#N/A N/A","",_xll.BDP($B1303,C$1))</f>
        <v>미래에셋생명보험</v>
      </c>
      <c r="D1303" s="30" t="str">
        <f>IF(_xll.BDP($B1303,D$1)="#N/A N/A","",_xll.BDP($B1303,D$1))</f>
        <v>보험</v>
      </c>
      <c r="E1303" s="39">
        <f>IF(ISERROR(IF(_xll.BDP($B1303,E$1)/1000000000="#N/A N/A","",_xll.BDP($B1303,E$1)/1000000000)),"",IF(_xll.BDP($B1303,E$1)/1000000000="#N/A N/A","",_xll.BDP($B1303,E$1)/1000000000))</f>
        <v>600.3193</v>
      </c>
      <c r="F1303" s="40">
        <f>IF(_xll.BDP($B1303,F$1)="#N/A N/A","",_xll.BDP($B1303,F$1))</f>
        <v>0</v>
      </c>
      <c r="G1303" s="41">
        <f>IF(_xll.BDP($B1303,G$1)="#N/A N/A","",_xll.BDP($B1303,G$1))</f>
        <v>5.082592</v>
      </c>
      <c r="H1303" s="41">
        <f>IF(_xll.BDP($B1303,H$1)="#N/A N/A","",_xll.BDP($B1303,H$1))</f>
        <v>-9.1208790000000004</v>
      </c>
      <c r="I1303" s="42">
        <f>IF(_xll.BDP($B1303,I$1)="#N/A N/A","",_xll.BDP($B1303,I$1))</f>
        <v>-13.85417</v>
      </c>
      <c r="J1303" s="40">
        <f>IF(_xll.BDP($B1303,J$1)="#N/A N/A","",_xll.BDP($B1303,J$1))</f>
        <v>7.1089639995873881</v>
      </c>
      <c r="K1303" s="41" t="str">
        <f>IF(_xll.BDP($B1303,K$1)="#N/A N/A","",_xll.BDP($B1303,K$1))</f>
        <v/>
      </c>
      <c r="L1303" s="43" t="str">
        <f>IF(_xll.BDP($B1303,L$1)="#N/A N/A","",_xll.BDP($B1303,L$1))</f>
        <v/>
      </c>
      <c r="M1303" s="44" t="str">
        <f>_xll.BDS($B1303,M$1,"cols=1;rows=3")</f>
        <v>미래에셋생명보험은 종합 생명보험 서비스 제공업체.  동사는 생존, 사망 등의</v>
      </c>
      <c r="N1303" s="45"/>
      <c r="O1303" s="45"/>
      <c r="P1303" s="45"/>
      <c r="Q1303" s="45"/>
      <c r="R1303" s="45"/>
      <c r="S1303" s="45"/>
      <c r="T1303" s="45"/>
    </row>
    <row r="1304" spans="2:20" x14ac:dyDescent="0.2">
      <c r="E1304" s="39"/>
      <c r="F1304" s="40"/>
      <c r="G1304" s="41"/>
      <c r="H1304" s="41"/>
      <c r="I1304" s="42"/>
      <c r="J1304" s="40"/>
      <c r="K1304" s="41"/>
      <c r="L1304" s="43"/>
      <c r="M1304" s="44" t="s">
        <v>5859</v>
      </c>
      <c r="N1304" s="45"/>
      <c r="O1304" s="45"/>
      <c r="P1304" s="45"/>
      <c r="Q1304" s="45"/>
      <c r="R1304" s="45"/>
      <c r="S1304" s="45"/>
      <c r="T1304" s="45"/>
    </row>
    <row r="1305" spans="2:20" x14ac:dyDescent="0.2">
      <c r="E1305" s="39"/>
      <c r="F1305" s="40"/>
      <c r="G1305" s="41"/>
      <c r="H1305" s="41"/>
      <c r="I1305" s="42"/>
      <c r="J1305" s="40"/>
      <c r="K1305" s="41"/>
      <c r="L1305" s="43"/>
      <c r="M1305" s="44" t="s">
        <v>5819</v>
      </c>
      <c r="N1305" s="45"/>
      <c r="O1305" s="45"/>
      <c r="P1305" s="45"/>
      <c r="Q1305" s="45"/>
      <c r="R1305" s="45"/>
      <c r="S1305" s="45"/>
      <c r="T1305" s="45"/>
    </row>
    <row r="1306" spans="2:20" x14ac:dyDescent="0.2">
      <c r="E1306" s="39"/>
      <c r="F1306" s="40"/>
      <c r="G1306" s="41"/>
      <c r="H1306" s="41"/>
      <c r="I1306" s="42"/>
      <c r="J1306" s="40"/>
      <c r="K1306" s="41"/>
      <c r="L1306" s="43"/>
      <c r="M1306" s="44"/>
      <c r="N1306" s="45"/>
      <c r="O1306" s="45"/>
      <c r="P1306" s="45"/>
      <c r="Q1306" s="45"/>
      <c r="R1306" s="45"/>
      <c r="S1306" s="45"/>
      <c r="T1306" s="45"/>
    </row>
    <row r="1307" spans="2:20" x14ac:dyDescent="0.2">
      <c r="B1307" s="53"/>
      <c r="C1307" s="53"/>
      <c r="D1307" s="53"/>
      <c r="E1307" s="54"/>
      <c r="F1307" s="55"/>
      <c r="G1307" s="56"/>
      <c r="H1307" s="56"/>
      <c r="I1307" s="57"/>
      <c r="J1307" s="55"/>
      <c r="K1307" s="56"/>
      <c r="L1307" s="58"/>
      <c r="M1307" s="59"/>
      <c r="N1307" s="53"/>
      <c r="O1307" s="53"/>
      <c r="P1307" s="53"/>
      <c r="Q1307" s="53"/>
      <c r="R1307" s="53"/>
      <c r="S1307" s="53"/>
      <c r="T1307" s="53"/>
    </row>
    <row r="1308" spans="2:20" x14ac:dyDescent="0.2">
      <c r="B1308" s="30" t="str">
        <f>'stocks raw'!M265</f>
        <v>037620 KS Equity</v>
      </c>
      <c r="C1308" s="30" t="str">
        <f>IF(_xll.BDP($B1308,C$1)="#N/A N/A","",_xll.BDP($B1308,C$1))</f>
        <v>미래에셋증권</v>
      </c>
      <c r="D1308" s="30" t="str">
        <f>IF(_xll.BDP($B1308,D$1)="#N/A N/A","",_xll.BDP($B1308,D$1))</f>
        <v>캐피탈 시장</v>
      </c>
      <c r="E1308" s="39">
        <f>IF(ISERROR(IF(_xll.BDP($B1308,E$1)/1000000000="#N/A N/A","",_xll.BDP($B1308,E$1)/1000000000)),"",IF(_xll.BDP($B1308,E$1)/1000000000="#N/A N/A","",_xll.BDP($B1308,E$1)/1000000000))</f>
        <v>2697.1465555999998</v>
      </c>
      <c r="F1308" s="40">
        <f>IF(_xll.BDP($B1308,F$1)="#N/A N/A","",_xll.BDP($B1308,F$1))</f>
        <v>0</v>
      </c>
      <c r="G1308" s="41">
        <f>IF(_xll.BDP($B1308,G$1)="#N/A N/A","",_xll.BDP($B1308,G$1))</f>
        <v>4.194261</v>
      </c>
      <c r="H1308" s="41">
        <f>IF(_xll.BDP($B1308,H$1)="#N/A N/A","",_xll.BDP($B1308,H$1))</f>
        <v>1.0706640000000001</v>
      </c>
      <c r="I1308" s="42">
        <f>IF(_xll.BDP($B1308,I$1)="#N/A N/A","",_xll.BDP($B1308,I$1))</f>
        <v>4.194261</v>
      </c>
      <c r="J1308" s="40">
        <f>IF(_xll.BDP($B1308,J$1)="#N/A N/A","",_xll.BDP($B1308,J$1))</f>
        <v>12.454627685792964</v>
      </c>
      <c r="K1308" s="41">
        <f>IF(_xll.BDP($B1308,K$1)="#N/A N/A","",_xll.BDP($B1308,K$1))</f>
        <v>6.1210000000000004</v>
      </c>
      <c r="L1308" s="43">
        <f>IF(_xll.BDP($B1308,L$1)="#N/A N/A","",_xll.BDP($B1308,L$1))</f>
        <v>0.74107676066806694</v>
      </c>
      <c r="M1308" s="44" t="str">
        <f>_xll.BDS($B1308,M$1,"cols=1;rows=4")</f>
        <v>미래에셋증권은 증권업 전문회사.  유가증권의 매매, 위탁매매, 매매중개 및 대리업무</v>
      </c>
      <c r="N1308" s="45"/>
      <c r="O1308" s="45"/>
      <c r="P1308" s="45"/>
      <c r="Q1308" s="45"/>
      <c r="R1308" s="45"/>
      <c r="S1308" s="45"/>
      <c r="T1308" s="45"/>
    </row>
    <row r="1309" spans="2:20" x14ac:dyDescent="0.2">
      <c r="E1309" s="39"/>
      <c r="F1309" s="40"/>
      <c r="G1309" s="41"/>
      <c r="H1309" s="41"/>
      <c r="I1309" s="42"/>
      <c r="J1309" s="40"/>
      <c r="K1309" s="41"/>
      <c r="L1309" s="43"/>
      <c r="M1309" s="44" t="s">
        <v>6656</v>
      </c>
      <c r="N1309" s="45"/>
      <c r="O1309" s="45"/>
      <c r="P1309" s="45"/>
      <c r="Q1309" s="45"/>
      <c r="R1309" s="45"/>
      <c r="S1309" s="45"/>
      <c r="T1309" s="45"/>
    </row>
    <row r="1310" spans="2:20" x14ac:dyDescent="0.2">
      <c r="E1310" s="39"/>
      <c r="F1310" s="40"/>
      <c r="G1310" s="41"/>
      <c r="H1310" s="41"/>
      <c r="I1310" s="42"/>
      <c r="J1310" s="40"/>
      <c r="K1310" s="41"/>
      <c r="L1310" s="43"/>
      <c r="M1310" s="44" t="s">
        <v>6657</v>
      </c>
      <c r="N1310" s="45"/>
      <c r="O1310" s="45"/>
      <c r="P1310" s="45"/>
      <c r="Q1310" s="45"/>
      <c r="R1310" s="45"/>
      <c r="S1310" s="45"/>
      <c r="T1310" s="45"/>
    </row>
    <row r="1311" spans="2:20" x14ac:dyDescent="0.2">
      <c r="E1311" s="39"/>
      <c r="F1311" s="40"/>
      <c r="G1311" s="41"/>
      <c r="H1311" s="41"/>
      <c r="I1311" s="42"/>
      <c r="J1311" s="40"/>
      <c r="K1311" s="41"/>
      <c r="L1311" s="43"/>
      <c r="M1311" s="44" t="s">
        <v>5916</v>
      </c>
      <c r="N1311" s="45"/>
      <c r="O1311" s="45"/>
      <c r="P1311" s="45"/>
      <c r="Q1311" s="45"/>
      <c r="R1311" s="45"/>
      <c r="S1311" s="45"/>
      <c r="T1311" s="45"/>
    </row>
    <row r="1312" spans="2:20" x14ac:dyDescent="0.2">
      <c r="B1312" s="53"/>
      <c r="C1312" s="53"/>
      <c r="D1312" s="53"/>
      <c r="E1312" s="54"/>
      <c r="F1312" s="55"/>
      <c r="G1312" s="56"/>
      <c r="H1312" s="56"/>
      <c r="I1312" s="57"/>
      <c r="J1312" s="55"/>
      <c r="K1312" s="56"/>
      <c r="L1312" s="58"/>
      <c r="M1312" s="59"/>
      <c r="N1312" s="53"/>
      <c r="O1312" s="53"/>
      <c r="P1312" s="53"/>
      <c r="Q1312" s="53"/>
      <c r="R1312" s="53"/>
      <c r="S1312" s="53"/>
      <c r="T1312" s="53"/>
    </row>
    <row r="1313" spans="2:20" x14ac:dyDescent="0.2">
      <c r="B1313" s="30" t="str">
        <f>'stocks raw'!M266</f>
        <v>002840 KS Equity</v>
      </c>
      <c r="C1313" s="30" t="str">
        <f>IF(_xll.BDP($B1313,C$1)="#N/A N/A","",_xll.BDP($B1313,C$1))</f>
        <v>미원상사</v>
      </c>
      <c r="D1313" s="30" t="str">
        <f>IF(_xll.BDP($B1313,D$1)="#N/A N/A","",_xll.BDP($B1313,D$1))</f>
        <v>화학</v>
      </c>
      <c r="E1313" s="39">
        <f>IF(ISERROR(IF(_xll.BDP($B1313,E$1)/1000000000="#N/A N/A","",_xll.BDP($B1313,E$1)/1000000000)),"",IF(_xll.BDP($B1313,E$1)/1000000000="#N/A N/A","",_xll.BDP($B1313,E$1)/1000000000))</f>
        <v>188.22458900000001</v>
      </c>
      <c r="F1313" s="40">
        <f>IF(_xll.BDP($B1313,F$1)="#N/A N/A","",_xll.BDP($B1313,F$1))</f>
        <v>0</v>
      </c>
      <c r="G1313" s="41">
        <f>IF(_xll.BDP($B1313,G$1)="#N/A N/A","",_xll.BDP($B1313,G$1))</f>
        <v>0.94562650000000004</v>
      </c>
      <c r="H1313" s="41">
        <f>IF(_xll.BDP($B1313,H$1)="#N/A N/A","",_xll.BDP($B1313,H$1))</f>
        <v>-2.0642200000000002</v>
      </c>
      <c r="I1313" s="42">
        <f>IF(_xll.BDP($B1313,I$1)="#N/A N/A","",_xll.BDP($B1313,I$1))</f>
        <v>17.630849999999999</v>
      </c>
      <c r="J1313" s="40" t="str">
        <f>IF(_xll.BDP($B1313,J$1)="#N/A N/A","",_xll.BDP($B1313,J$1))</f>
        <v/>
      </c>
      <c r="K1313" s="41" t="str">
        <f>IF(_xll.BDP($B1313,K$1)="#N/A N/A","",_xll.BDP($B1313,K$1))</f>
        <v/>
      </c>
      <c r="L1313" s="43" t="str">
        <f>IF(_xll.BDP($B1313,L$1)="#N/A N/A","",_xll.BDP($B1313,L$1))</f>
        <v/>
      </c>
      <c r="M1313" s="44" t="str">
        <f>_xll.BDS($B1313,M$1,"cols=1;rows=3")</f>
        <v>미원상사는 분황 및 황산, 계면활성제, 감광제, 도료첨가제, 플라스틱첨가제,</v>
      </c>
      <c r="N1313" s="45"/>
      <c r="O1313" s="45"/>
      <c r="P1313" s="45"/>
      <c r="Q1313" s="45"/>
      <c r="R1313" s="45"/>
      <c r="S1313" s="45"/>
      <c r="T1313" s="45"/>
    </row>
    <row r="1314" spans="2:20" x14ac:dyDescent="0.2">
      <c r="E1314" s="39"/>
      <c r="F1314" s="40"/>
      <c r="G1314" s="41"/>
      <c r="H1314" s="41"/>
      <c r="I1314" s="42"/>
      <c r="J1314" s="40"/>
      <c r="K1314" s="41"/>
      <c r="L1314" s="43"/>
      <c r="M1314" s="44" t="s">
        <v>6420</v>
      </c>
      <c r="N1314" s="45"/>
      <c r="O1314" s="45"/>
      <c r="P1314" s="45"/>
      <c r="Q1314" s="45"/>
      <c r="R1314" s="45"/>
      <c r="S1314" s="45"/>
      <c r="T1314" s="45"/>
    </row>
    <row r="1315" spans="2:20" x14ac:dyDescent="0.2">
      <c r="E1315" s="39"/>
      <c r="F1315" s="40"/>
      <c r="G1315" s="41"/>
      <c r="H1315" s="41"/>
      <c r="I1315" s="42"/>
      <c r="J1315" s="40"/>
      <c r="K1315" s="41"/>
      <c r="L1315" s="43"/>
      <c r="M1315" s="44" t="s">
        <v>6421</v>
      </c>
      <c r="N1315" s="45"/>
      <c r="O1315" s="45"/>
      <c r="P1315" s="45"/>
      <c r="Q1315" s="45"/>
      <c r="R1315" s="45"/>
      <c r="S1315" s="45"/>
      <c r="T1315" s="45"/>
    </row>
    <row r="1316" spans="2:20" x14ac:dyDescent="0.2">
      <c r="E1316" s="39"/>
      <c r="F1316" s="40"/>
      <c r="G1316" s="41"/>
      <c r="H1316" s="41"/>
      <c r="I1316" s="42"/>
      <c r="J1316" s="40"/>
      <c r="K1316" s="41"/>
      <c r="L1316" s="43"/>
      <c r="M1316" s="44"/>
      <c r="N1316" s="45"/>
      <c r="O1316" s="45"/>
      <c r="P1316" s="45"/>
      <c r="Q1316" s="45"/>
      <c r="R1316" s="45"/>
      <c r="S1316" s="45"/>
      <c r="T1316" s="45"/>
    </row>
    <row r="1317" spans="2:20" x14ac:dyDescent="0.2">
      <c r="B1317" s="53"/>
      <c r="C1317" s="53"/>
      <c r="D1317" s="53"/>
      <c r="E1317" s="54"/>
      <c r="F1317" s="55"/>
      <c r="G1317" s="56"/>
      <c r="H1317" s="56"/>
      <c r="I1317" s="57"/>
      <c r="J1317" s="55"/>
      <c r="K1317" s="56"/>
      <c r="L1317" s="58"/>
      <c r="M1317" s="59"/>
      <c r="N1317" s="53"/>
      <c r="O1317" s="53"/>
      <c r="P1317" s="53"/>
      <c r="Q1317" s="53"/>
      <c r="R1317" s="53"/>
      <c r="S1317" s="53"/>
      <c r="T1317" s="53"/>
    </row>
    <row r="1318" spans="2:20" x14ac:dyDescent="0.2">
      <c r="B1318" s="30" t="str">
        <f>'stocks raw'!M267</f>
        <v>107590 KS Equity</v>
      </c>
      <c r="C1318" s="30" t="str">
        <f>IF(_xll.BDP($B1318,C$1)="#N/A N/A","",_xll.BDP($B1318,C$1))</f>
        <v>미원스페셜티케미칼</v>
      </c>
      <c r="D1318" s="30" t="str">
        <f>IF(_xll.BDP($B1318,D$1)="#N/A N/A","",_xll.BDP($B1318,D$1))</f>
        <v>화학</v>
      </c>
      <c r="E1318" s="39">
        <f>IF(ISERROR(IF(_xll.BDP($B1318,E$1)/1000000000="#N/A N/A","",_xll.BDP($B1318,E$1)/1000000000)),"",IF(_xll.BDP($B1318,E$1)/1000000000="#N/A N/A","",_xll.BDP($B1318,E$1)/1000000000))</f>
        <v>297.57945649999999</v>
      </c>
      <c r="F1318" s="40">
        <f>IF(_xll.BDP($B1318,F$1)="#N/A N/A","",_xll.BDP($B1318,F$1))</f>
        <v>0</v>
      </c>
      <c r="G1318" s="41">
        <f>IF(_xll.BDP($B1318,G$1)="#N/A N/A","",_xll.BDP($B1318,G$1))</f>
        <v>2.1924480000000002</v>
      </c>
      <c r="H1318" s="41">
        <f>IF(_xll.BDP($B1318,H$1)="#N/A N/A","",_xll.BDP($B1318,H$1))</f>
        <v>1.57385</v>
      </c>
      <c r="I1318" s="42">
        <f>IF(_xll.BDP($B1318,I$1)="#N/A N/A","",_xll.BDP($B1318,I$1))</f>
        <v>28.0916</v>
      </c>
      <c r="J1318" s="40" t="str">
        <f>IF(_xll.BDP($B1318,J$1)="#N/A N/A","",_xll.BDP($B1318,J$1))</f>
        <v/>
      </c>
      <c r="K1318" s="41" t="str">
        <f>IF(_xll.BDP($B1318,K$1)="#N/A N/A","",_xll.BDP($B1318,K$1))</f>
        <v/>
      </c>
      <c r="L1318" s="43" t="str">
        <f>IF(_xll.BDP($B1318,L$1)="#N/A N/A","",_xll.BDP($B1318,L$1))</f>
        <v/>
      </c>
      <c r="M1318" s="44" t="str">
        <f>_xll.BDS($B1318,M$1,"cols=1;rows=3")</f>
        <v>미원스페셜티케미칼은 정밀 화학 제품을 생산하는 업체이다. 당 회사는 UV/EB 경화 시</v>
      </c>
      <c r="N1318" s="45"/>
      <c r="O1318" s="45"/>
      <c r="P1318" s="45"/>
      <c r="Q1318" s="45"/>
      <c r="R1318" s="45"/>
      <c r="S1318" s="45"/>
      <c r="T1318" s="45"/>
    </row>
    <row r="1319" spans="2:20" x14ac:dyDescent="0.2">
      <c r="E1319" s="39"/>
      <c r="F1319" s="40"/>
      <c r="G1319" s="41"/>
      <c r="H1319" s="41"/>
      <c r="I1319" s="42"/>
      <c r="J1319" s="40"/>
      <c r="K1319" s="41"/>
      <c r="L1319" s="43"/>
      <c r="M1319" s="44" t="s">
        <v>6725</v>
      </c>
      <c r="N1319" s="45"/>
      <c r="O1319" s="45"/>
      <c r="P1319" s="45"/>
      <c r="Q1319" s="45"/>
      <c r="R1319" s="45"/>
      <c r="S1319" s="45"/>
      <c r="T1319" s="45"/>
    </row>
    <row r="1320" spans="2:20" x14ac:dyDescent="0.2">
      <c r="E1320" s="39"/>
      <c r="F1320" s="40"/>
      <c r="G1320" s="41"/>
      <c r="H1320" s="41"/>
      <c r="I1320" s="42"/>
      <c r="J1320" s="40"/>
      <c r="K1320" s="41"/>
      <c r="L1320" s="43"/>
      <c r="M1320" s="44" t="s">
        <v>5819</v>
      </c>
      <c r="N1320" s="45"/>
      <c r="O1320" s="45"/>
      <c r="P1320" s="45"/>
      <c r="Q1320" s="45"/>
      <c r="R1320" s="45"/>
      <c r="S1320" s="45"/>
      <c r="T1320" s="45"/>
    </row>
    <row r="1321" spans="2:20" x14ac:dyDescent="0.2">
      <c r="E1321" s="39"/>
      <c r="F1321" s="40"/>
      <c r="G1321" s="41"/>
      <c r="H1321" s="41"/>
      <c r="I1321" s="42"/>
      <c r="J1321" s="40"/>
      <c r="K1321" s="41"/>
      <c r="L1321" s="43"/>
      <c r="M1321" s="44"/>
      <c r="N1321" s="45"/>
      <c r="O1321" s="45"/>
      <c r="P1321" s="45"/>
      <c r="Q1321" s="45"/>
      <c r="R1321" s="45"/>
      <c r="S1321" s="45"/>
      <c r="T1321" s="45"/>
    </row>
    <row r="1322" spans="2:20" x14ac:dyDescent="0.2">
      <c r="B1322" s="53"/>
      <c r="C1322" s="53"/>
      <c r="D1322" s="53"/>
      <c r="E1322" s="54"/>
      <c r="F1322" s="55"/>
      <c r="G1322" s="56"/>
      <c r="H1322" s="56"/>
      <c r="I1322" s="57"/>
      <c r="J1322" s="55"/>
      <c r="K1322" s="56"/>
      <c r="L1322" s="58"/>
      <c r="M1322" s="59"/>
      <c r="N1322" s="53"/>
      <c r="O1322" s="53"/>
      <c r="P1322" s="53"/>
      <c r="Q1322" s="53"/>
      <c r="R1322" s="53"/>
      <c r="S1322" s="53"/>
      <c r="T1322" s="53"/>
    </row>
    <row r="1323" spans="2:20" x14ac:dyDescent="0.2">
      <c r="B1323" s="30" t="str">
        <f>'stocks raw'!M268</f>
        <v>134380 KS Equity</v>
      </c>
      <c r="C1323" s="30" t="str">
        <f>IF(_xll.BDP($B1323,C$1)="#N/A N/A","",_xll.BDP($B1323,C$1))</f>
        <v>미원화학</v>
      </c>
      <c r="D1323" s="30" t="str">
        <f>IF(_xll.BDP($B1323,D$1)="#N/A N/A","",_xll.BDP($B1323,D$1))</f>
        <v>화학</v>
      </c>
      <c r="E1323" s="39">
        <f>IF(ISERROR(IF(_xll.BDP($B1323,E$1)/1000000000="#N/A N/A","",_xll.BDP($B1323,E$1)/1000000000)),"",IF(_xll.BDP($B1323,E$1)/1000000000="#N/A N/A","",_xll.BDP($B1323,E$1)/1000000000))</f>
        <v>146.07650000000001</v>
      </c>
      <c r="F1323" s="40">
        <f>IF(_xll.BDP($B1323,F$1)="#N/A N/A","",_xll.BDP($B1323,F$1))</f>
        <v>0</v>
      </c>
      <c r="G1323" s="41">
        <f>IF(_xll.BDP($B1323,G$1)="#N/A N/A","",_xll.BDP($B1323,G$1))</f>
        <v>-1.866252</v>
      </c>
      <c r="H1323" s="41">
        <f>IF(_xll.BDP($B1323,H$1)="#N/A N/A","",_xll.BDP($B1323,H$1))</f>
        <v>16.20626</v>
      </c>
      <c r="I1323" s="42">
        <f>IF(_xll.BDP($B1323,I$1)="#N/A N/A","",_xll.BDP($B1323,I$1))</f>
        <v>32.423920000000003</v>
      </c>
      <c r="J1323" s="40" t="str">
        <f>IF(_xll.BDP($B1323,J$1)="#N/A N/A","",_xll.BDP($B1323,J$1))</f>
        <v/>
      </c>
      <c r="K1323" s="41" t="str">
        <f>IF(_xll.BDP($B1323,K$1)="#N/A N/A","",_xll.BDP($B1323,K$1))</f>
        <v/>
      </c>
      <c r="L1323" s="43" t="str">
        <f>IF(_xll.BDP($B1323,L$1)="#N/A N/A","",_xll.BDP($B1323,L$1))</f>
        <v/>
      </c>
      <c r="M1323" s="44" t="str">
        <f>_xll.BDS($B1323,M$1,"cols=1;rows=3")</f>
        <v>미원화학은 분황 및 황산, 계면활성제, 감광제, 도료첨가제, 플라스틱첨가제,</v>
      </c>
      <c r="N1323" s="45"/>
      <c r="O1323" s="45"/>
      <c r="P1323" s="45"/>
      <c r="Q1323" s="45"/>
      <c r="R1323" s="45"/>
      <c r="S1323" s="45"/>
      <c r="T1323" s="45"/>
    </row>
    <row r="1324" spans="2:20" x14ac:dyDescent="0.2">
      <c r="E1324" s="39"/>
      <c r="F1324" s="40"/>
      <c r="G1324" s="41"/>
      <c r="H1324" s="41"/>
      <c r="I1324" s="42"/>
      <c r="J1324" s="40"/>
      <c r="K1324" s="41"/>
      <c r="L1324" s="43"/>
      <c r="M1324" s="44" t="s">
        <v>6420</v>
      </c>
      <c r="N1324" s="45"/>
      <c r="O1324" s="45"/>
      <c r="P1324" s="45"/>
      <c r="Q1324" s="45"/>
      <c r="R1324" s="45"/>
      <c r="S1324" s="45"/>
      <c r="T1324" s="45"/>
    </row>
    <row r="1325" spans="2:20" x14ac:dyDescent="0.2">
      <c r="E1325" s="39"/>
      <c r="F1325" s="40"/>
      <c r="G1325" s="41"/>
      <c r="H1325" s="41"/>
      <c r="I1325" s="42"/>
      <c r="J1325" s="40"/>
      <c r="K1325" s="41"/>
      <c r="L1325" s="43"/>
      <c r="M1325" s="44" t="s">
        <v>6421</v>
      </c>
      <c r="N1325" s="45"/>
      <c r="O1325" s="45"/>
      <c r="P1325" s="45"/>
      <c r="Q1325" s="45"/>
      <c r="R1325" s="45"/>
      <c r="S1325" s="45"/>
      <c r="T1325" s="45"/>
    </row>
    <row r="1326" spans="2:20" x14ac:dyDescent="0.2">
      <c r="E1326" s="39"/>
      <c r="F1326" s="40"/>
      <c r="G1326" s="41"/>
      <c r="H1326" s="41"/>
      <c r="I1326" s="42"/>
      <c r="J1326" s="40"/>
      <c r="K1326" s="41"/>
      <c r="L1326" s="43"/>
      <c r="M1326" s="44"/>
      <c r="N1326" s="45"/>
      <c r="O1326" s="45"/>
      <c r="P1326" s="45"/>
      <c r="Q1326" s="45"/>
      <c r="R1326" s="45"/>
      <c r="S1326" s="45"/>
      <c r="T1326" s="45"/>
    </row>
    <row r="1327" spans="2:20" x14ac:dyDescent="0.2">
      <c r="B1327" s="53"/>
      <c r="C1327" s="53"/>
      <c r="D1327" s="53"/>
      <c r="E1327" s="54"/>
      <c r="F1327" s="55"/>
      <c r="G1327" s="56"/>
      <c r="H1327" s="56"/>
      <c r="I1327" s="57"/>
      <c r="J1327" s="55"/>
      <c r="K1327" s="56"/>
      <c r="L1327" s="58"/>
      <c r="M1327" s="59"/>
      <c r="N1327" s="53"/>
      <c r="O1327" s="53"/>
      <c r="P1327" s="53"/>
      <c r="Q1327" s="53"/>
      <c r="R1327" s="53"/>
      <c r="S1327" s="53"/>
      <c r="T1327" s="53"/>
    </row>
    <row r="1328" spans="2:20" x14ac:dyDescent="0.2">
      <c r="B1328" s="30" t="str">
        <f>'stocks raw'!M269</f>
        <v>003650 KS Equity</v>
      </c>
      <c r="C1328" s="30" t="str">
        <f>IF(_xll.BDP($B1328,C$1)="#N/A N/A","",_xll.BDP($B1328,C$1))</f>
        <v>미창석유공업</v>
      </c>
      <c r="D1328" s="30" t="str">
        <f>IF(_xll.BDP($B1328,D$1)="#N/A N/A","",_xll.BDP($B1328,D$1))</f>
        <v>석유, 가스 &amp; 소모 연료</v>
      </c>
      <c r="E1328" s="39">
        <f>IF(ISERROR(IF(_xll.BDP($B1328,E$1)/1000000000="#N/A N/A","",_xll.BDP($B1328,E$1)/1000000000)),"",IF(_xll.BDP($B1328,E$1)/1000000000="#N/A N/A","",_xll.BDP($B1328,E$1)/1000000000))</f>
        <v>161.26759440000001</v>
      </c>
      <c r="F1328" s="40">
        <f>IF(_xll.BDP($B1328,F$1)="#N/A N/A","",_xll.BDP($B1328,F$1))</f>
        <v>0</v>
      </c>
      <c r="G1328" s="41">
        <f>IF(_xll.BDP($B1328,G$1)="#N/A N/A","",_xll.BDP($B1328,G$1))</f>
        <v>5.8219180000000001</v>
      </c>
      <c r="H1328" s="41">
        <f>IF(_xll.BDP($B1328,H$1)="#N/A N/A","",_xll.BDP($B1328,H$1))</f>
        <v>2.657807</v>
      </c>
      <c r="I1328" s="42">
        <f>IF(_xll.BDP($B1328,I$1)="#N/A N/A","",_xll.BDP($B1328,I$1))</f>
        <v>3.6912750000000001</v>
      </c>
      <c r="J1328" s="40" t="str">
        <f>IF(_xll.BDP($B1328,J$1)="#N/A N/A","",_xll.BDP($B1328,J$1))</f>
        <v/>
      </c>
      <c r="K1328" s="41" t="str">
        <f>IF(_xll.BDP($B1328,K$1)="#N/A N/A","",_xll.BDP($B1328,K$1))</f>
        <v/>
      </c>
      <c r="L1328" s="43" t="str">
        <f>IF(_xll.BDP($B1328,L$1)="#N/A N/A","",_xll.BDP($B1328,L$1))</f>
        <v/>
      </c>
      <c r="M1328" s="44" t="str">
        <f>_xll.BDS($B1328,M$1,"cols=1;rows=4")</f>
        <v>미창석유공업은 윤할유 전문 생산업체.  동사는 자동차, 선박, 각종 공작기계에</v>
      </c>
      <c r="N1328" s="45"/>
      <c r="O1328" s="45"/>
      <c r="P1328" s="45"/>
      <c r="Q1328" s="45"/>
      <c r="R1328" s="45"/>
      <c r="S1328" s="45"/>
      <c r="T1328" s="45"/>
    </row>
    <row r="1329" spans="2:20" x14ac:dyDescent="0.2">
      <c r="E1329" s="39"/>
      <c r="F1329" s="40"/>
      <c r="G1329" s="41"/>
      <c r="H1329" s="41"/>
      <c r="I1329" s="42"/>
      <c r="J1329" s="40"/>
      <c r="K1329" s="41"/>
      <c r="L1329" s="43"/>
      <c r="M1329" s="44" t="s">
        <v>6164</v>
      </c>
      <c r="N1329" s="45"/>
      <c r="O1329" s="45"/>
      <c r="P1329" s="45"/>
      <c r="Q1329" s="45"/>
      <c r="R1329" s="45"/>
      <c r="S1329" s="45"/>
      <c r="T1329" s="45"/>
    </row>
    <row r="1330" spans="2:20" x14ac:dyDescent="0.2">
      <c r="E1330" s="39"/>
      <c r="F1330" s="40"/>
      <c r="G1330" s="41"/>
      <c r="H1330" s="41"/>
      <c r="I1330" s="42"/>
      <c r="J1330" s="40"/>
      <c r="K1330" s="41"/>
      <c r="L1330" s="43"/>
      <c r="M1330" s="44" t="s">
        <v>6165</v>
      </c>
      <c r="N1330" s="45"/>
      <c r="O1330" s="45"/>
      <c r="P1330" s="45"/>
      <c r="Q1330" s="45"/>
      <c r="R1330" s="45"/>
      <c r="S1330" s="45"/>
      <c r="T1330" s="45"/>
    </row>
    <row r="1331" spans="2:20" x14ac:dyDescent="0.2">
      <c r="E1331" s="39"/>
      <c r="F1331" s="40"/>
      <c r="G1331" s="41"/>
      <c r="H1331" s="41"/>
      <c r="I1331" s="42"/>
      <c r="J1331" s="40"/>
      <c r="K1331" s="41"/>
      <c r="L1331" s="43"/>
      <c r="M1331" s="44" t="s">
        <v>6166</v>
      </c>
      <c r="N1331" s="45"/>
      <c r="O1331" s="45"/>
      <c r="P1331" s="45"/>
      <c r="Q1331" s="45"/>
      <c r="R1331" s="45"/>
      <c r="S1331" s="45"/>
      <c r="T1331" s="45"/>
    </row>
    <row r="1332" spans="2:20" x14ac:dyDescent="0.2">
      <c r="B1332" s="53"/>
      <c r="C1332" s="53"/>
      <c r="D1332" s="53"/>
      <c r="E1332" s="54"/>
      <c r="F1332" s="55"/>
      <c r="G1332" s="56"/>
      <c r="H1332" s="56"/>
      <c r="I1332" s="57"/>
      <c r="J1332" s="55"/>
      <c r="K1332" s="56"/>
      <c r="L1332" s="58"/>
      <c r="M1332" s="59"/>
      <c r="N1332" s="53"/>
      <c r="O1332" s="53"/>
      <c r="P1332" s="53"/>
      <c r="Q1332" s="53"/>
      <c r="R1332" s="53"/>
      <c r="S1332" s="53"/>
      <c r="T1332" s="53"/>
    </row>
    <row r="1333" spans="2:20" x14ac:dyDescent="0.2">
      <c r="B1333" s="30" t="str">
        <f>'stocks raw'!M270</f>
        <v>155900 KS Equity</v>
      </c>
      <c r="C1333" s="30" t="str">
        <f>IF(_xll.BDP($B1333,C$1)="#N/A N/A","",_xll.BDP($B1333,C$1))</f>
        <v>바다로19호선박투자회사</v>
      </c>
      <c r="D1333" s="30" t="str">
        <f>IF(_xll.BDP($B1333,D$1)="#N/A N/A","",_xll.BDP($B1333,D$1))</f>
        <v>해운회사</v>
      </c>
      <c r="E1333" s="39">
        <f>IF(ISERROR(IF(_xll.BDP($B1333,E$1)/1000000000="#N/A N/A","",_xll.BDP($B1333,E$1)/1000000000)),"",IF(_xll.BDP($B1333,E$1)/1000000000="#N/A N/A","",_xll.BDP($B1333,E$1)/1000000000))</f>
        <v>38.608010159999999</v>
      </c>
      <c r="F1333" s="40">
        <f>IF(_xll.BDP($B1333,F$1)="#N/A N/A","",_xll.BDP($B1333,F$1))</f>
        <v>0</v>
      </c>
      <c r="G1333" s="41">
        <f>IF(_xll.BDP($B1333,G$1)="#N/A N/A","",_xll.BDP($B1333,G$1))</f>
        <v>5.6133059999999997</v>
      </c>
      <c r="H1333" s="41">
        <f>IF(_xll.BDP($B1333,H$1)="#N/A N/A","",_xll.BDP($B1333,H$1))</f>
        <v>23.949380000000001</v>
      </c>
      <c r="I1333" s="42">
        <f>IF(_xll.BDP($B1333,I$1)="#N/A N/A","",_xll.BDP($B1333,I$1))</f>
        <v>23.212479999999999</v>
      </c>
      <c r="J1333" s="40" t="str">
        <f>IF(_xll.BDP($B1333,J$1)="#N/A N/A","",_xll.BDP($B1333,J$1))</f>
        <v/>
      </c>
      <c r="K1333" s="41" t="str">
        <f>IF(_xll.BDP($B1333,K$1)="#N/A N/A","",_xll.BDP($B1333,K$1))</f>
        <v/>
      </c>
      <c r="L1333" s="43" t="str">
        <f>IF(_xll.BDP($B1333,L$1)="#N/A N/A","",_xll.BDP($B1333,L$1))</f>
        <v/>
      </c>
      <c r="M1333" s="44" t="str">
        <f>_xll.BDS($B1333,M$1,"cols=1;rows=3")</f>
        <v>바다로19호선박투자회사는 선박투자 전문회사.  동사는 일반 투자가들로부터 자금을</v>
      </c>
      <c r="N1333" s="45"/>
      <c r="O1333" s="45"/>
      <c r="P1333" s="45"/>
      <c r="Q1333" s="45"/>
      <c r="R1333" s="45"/>
      <c r="S1333" s="45"/>
      <c r="T1333" s="45"/>
    </row>
    <row r="1334" spans="2:20" x14ac:dyDescent="0.2">
      <c r="E1334" s="39"/>
      <c r="F1334" s="40"/>
      <c r="G1334" s="41"/>
      <c r="H1334" s="41"/>
      <c r="I1334" s="42"/>
      <c r="J1334" s="40"/>
      <c r="K1334" s="41"/>
      <c r="L1334" s="43"/>
      <c r="M1334" s="44" t="s">
        <v>5860</v>
      </c>
      <c r="N1334" s="45"/>
      <c r="O1334" s="45"/>
      <c r="P1334" s="45"/>
      <c r="Q1334" s="45"/>
      <c r="R1334" s="45"/>
      <c r="S1334" s="45"/>
      <c r="T1334" s="45"/>
    </row>
    <row r="1335" spans="2:20" x14ac:dyDescent="0.2">
      <c r="E1335" s="39"/>
      <c r="F1335" s="40"/>
      <c r="G1335" s="41"/>
      <c r="H1335" s="41"/>
      <c r="I1335" s="42"/>
      <c r="J1335" s="40"/>
      <c r="K1335" s="41"/>
      <c r="L1335" s="43"/>
      <c r="M1335" s="44" t="s">
        <v>7024</v>
      </c>
      <c r="N1335" s="45"/>
      <c r="O1335" s="45"/>
      <c r="P1335" s="45"/>
      <c r="Q1335" s="45"/>
      <c r="R1335" s="45"/>
      <c r="S1335" s="45"/>
      <c r="T1335" s="45"/>
    </row>
    <row r="1336" spans="2:20" x14ac:dyDescent="0.2">
      <c r="E1336" s="39"/>
      <c r="F1336" s="40"/>
      <c r="G1336" s="41"/>
      <c r="H1336" s="41"/>
      <c r="I1336" s="42"/>
      <c r="J1336" s="40"/>
      <c r="K1336" s="41"/>
      <c r="L1336" s="43"/>
      <c r="M1336" s="44"/>
      <c r="N1336" s="45"/>
      <c r="O1336" s="45"/>
      <c r="P1336" s="45"/>
      <c r="Q1336" s="45"/>
      <c r="R1336" s="45"/>
      <c r="S1336" s="45"/>
      <c r="T1336" s="45"/>
    </row>
    <row r="1337" spans="2:20" x14ac:dyDescent="0.2">
      <c r="B1337" s="53"/>
      <c r="C1337" s="53"/>
      <c r="D1337" s="53"/>
      <c r="E1337" s="54"/>
      <c r="F1337" s="55"/>
      <c r="G1337" s="56"/>
      <c r="H1337" s="56"/>
      <c r="I1337" s="57"/>
      <c r="J1337" s="55"/>
      <c r="K1337" s="56"/>
      <c r="L1337" s="58"/>
      <c r="M1337" s="59"/>
      <c r="N1337" s="53"/>
      <c r="O1337" s="53"/>
      <c r="P1337" s="53"/>
      <c r="Q1337" s="53"/>
      <c r="R1337" s="53"/>
      <c r="S1337" s="53"/>
      <c r="T1337" s="53"/>
    </row>
    <row r="1338" spans="2:20" x14ac:dyDescent="0.2">
      <c r="B1338" s="30" t="str">
        <f>'stocks raw'!M271</f>
        <v>003610 KS Equity</v>
      </c>
      <c r="C1338" s="30" t="str">
        <f>IF(_xll.BDP($B1338,C$1)="#N/A N/A","",_xll.BDP($B1338,C$1))</f>
        <v>방림</v>
      </c>
      <c r="D1338" s="30" t="str">
        <f>IF(_xll.BDP($B1338,D$1)="#N/A N/A","",_xll.BDP($B1338,D$1))</f>
        <v>섬유, 의류 &amp; 사치품</v>
      </c>
      <c r="E1338" s="39">
        <f>IF(ISERROR(IF(_xll.BDP($B1338,E$1)/1000000000="#N/A N/A","",_xll.BDP($B1338,E$1)/1000000000)),"",IF(_xll.BDP($B1338,E$1)/1000000000="#N/A N/A","",_xll.BDP($B1338,E$1)/1000000000))</f>
        <v>96.476125200000013</v>
      </c>
      <c r="F1338" s="40">
        <f>IF(_xll.BDP($B1338,F$1)="#N/A N/A","",_xll.BDP($B1338,F$1))</f>
        <v>0</v>
      </c>
      <c r="G1338" s="41">
        <f>IF(_xll.BDP($B1338,G$1)="#N/A N/A","",_xll.BDP($B1338,G$1))</f>
        <v>5.0691240000000004</v>
      </c>
      <c r="H1338" s="41">
        <f>IF(_xll.BDP($B1338,H$1)="#N/A N/A","",_xll.BDP($B1338,H$1))</f>
        <v>-3.389831</v>
      </c>
      <c r="I1338" s="42">
        <f>IF(_xll.BDP($B1338,I$1)="#N/A N/A","",_xll.BDP($B1338,I$1))</f>
        <v>-3.7974679999999998</v>
      </c>
      <c r="J1338" s="40" t="str">
        <f>IF(_xll.BDP($B1338,J$1)="#N/A N/A","",_xll.BDP($B1338,J$1))</f>
        <v/>
      </c>
      <c r="K1338" s="41" t="str">
        <f>IF(_xll.BDP($B1338,K$1)="#N/A N/A","",_xll.BDP($B1338,K$1))</f>
        <v/>
      </c>
      <c r="L1338" s="43" t="str">
        <f>IF(_xll.BDP($B1338,L$1)="#N/A N/A","",_xll.BDP($B1338,L$1))</f>
        <v/>
      </c>
      <c r="M1338" s="44" t="str">
        <f>_xll.BDS($B1338,M$1,"cols=1;rows=2")</f>
        <v>방림은 염색직물 및 가공직물을 전문 생산하는 업체.  주요제품으로는 제직용 사류,</v>
      </c>
      <c r="N1338" s="45"/>
      <c r="O1338" s="45"/>
      <c r="P1338" s="45"/>
      <c r="Q1338" s="45"/>
      <c r="R1338" s="45"/>
      <c r="S1338" s="45"/>
      <c r="T1338" s="45"/>
    </row>
    <row r="1339" spans="2:20" x14ac:dyDescent="0.2">
      <c r="E1339" s="39"/>
      <c r="F1339" s="40"/>
      <c r="G1339" s="41"/>
      <c r="H1339" s="41"/>
      <c r="I1339" s="42"/>
      <c r="J1339" s="40"/>
      <c r="K1339" s="41"/>
      <c r="L1339" s="43"/>
      <c r="M1339" s="44" t="s">
        <v>6462</v>
      </c>
      <c r="N1339" s="45"/>
      <c r="O1339" s="45"/>
      <c r="P1339" s="45"/>
      <c r="Q1339" s="45"/>
      <c r="R1339" s="45"/>
      <c r="S1339" s="45"/>
      <c r="T1339" s="45"/>
    </row>
    <row r="1340" spans="2:20" x14ac:dyDescent="0.2">
      <c r="E1340" s="39"/>
      <c r="F1340" s="40"/>
      <c r="G1340" s="41"/>
      <c r="H1340" s="41"/>
      <c r="I1340" s="42"/>
      <c r="J1340" s="40"/>
      <c r="K1340" s="41"/>
      <c r="L1340" s="43"/>
      <c r="M1340" s="44"/>
      <c r="N1340" s="45"/>
      <c r="O1340" s="45"/>
      <c r="P1340" s="45"/>
      <c r="Q1340" s="45"/>
      <c r="R1340" s="45"/>
      <c r="S1340" s="45"/>
      <c r="T1340" s="45"/>
    </row>
    <row r="1341" spans="2:20" x14ac:dyDescent="0.2">
      <c r="E1341" s="39"/>
      <c r="F1341" s="40"/>
      <c r="G1341" s="41"/>
      <c r="H1341" s="41"/>
      <c r="I1341" s="42"/>
      <c r="J1341" s="40"/>
      <c r="K1341" s="41"/>
      <c r="L1341" s="43"/>
      <c r="M1341" s="44"/>
      <c r="N1341" s="45"/>
      <c r="O1341" s="45"/>
      <c r="P1341" s="45"/>
      <c r="Q1341" s="45"/>
      <c r="R1341" s="45"/>
      <c r="S1341" s="45"/>
      <c r="T1341" s="45"/>
    </row>
    <row r="1342" spans="2:20" x14ac:dyDescent="0.2">
      <c r="B1342" s="53"/>
      <c r="C1342" s="53"/>
      <c r="D1342" s="53"/>
      <c r="E1342" s="54"/>
      <c r="F1342" s="55"/>
      <c r="G1342" s="56"/>
      <c r="H1342" s="56"/>
      <c r="I1342" s="57"/>
      <c r="J1342" s="55"/>
      <c r="K1342" s="56"/>
      <c r="L1342" s="58"/>
      <c r="M1342" s="59"/>
      <c r="N1342" s="53"/>
      <c r="O1342" s="53"/>
      <c r="P1342" s="53"/>
      <c r="Q1342" s="53"/>
      <c r="R1342" s="53"/>
      <c r="S1342" s="53"/>
      <c r="T1342" s="53"/>
    </row>
    <row r="1343" spans="2:20" x14ac:dyDescent="0.2">
      <c r="B1343" s="30" t="str">
        <f>'stocks raw'!M272</f>
        <v>001340 KS Equity</v>
      </c>
      <c r="C1343" s="30" t="str">
        <f>IF(_xll.BDP($B1343,C$1)="#N/A N/A","",_xll.BDP($B1343,C$1))</f>
        <v>백광산업</v>
      </c>
      <c r="D1343" s="30" t="str">
        <f>IF(_xll.BDP($B1343,D$1)="#N/A N/A","",_xll.BDP($B1343,D$1))</f>
        <v>화학</v>
      </c>
      <c r="E1343" s="39">
        <f>IF(ISERROR(IF(_xll.BDP($B1343,E$1)/1000000000="#N/A N/A","",_xll.BDP($B1343,E$1)/1000000000)),"",IF(_xll.BDP($B1343,E$1)/1000000000="#N/A N/A","",_xll.BDP($B1343,E$1)/1000000000))</f>
        <v>86.243341439999995</v>
      </c>
      <c r="F1343" s="40">
        <f>IF(_xll.BDP($B1343,F$1)="#N/A N/A","",_xll.BDP($B1343,F$1))</f>
        <v>0</v>
      </c>
      <c r="G1343" s="41">
        <f>IF(_xll.BDP($B1343,G$1)="#N/A N/A","",_xll.BDP($B1343,G$1))</f>
        <v>4.6321529999999997</v>
      </c>
      <c r="H1343" s="41">
        <f>IF(_xll.BDP($B1343,H$1)="#N/A N/A","",_xll.BDP($B1343,H$1))</f>
        <v>-2.290076</v>
      </c>
      <c r="I1343" s="42">
        <f>IF(_xll.BDP($B1343,I$1)="#N/A N/A","",_xll.BDP($B1343,I$1))</f>
        <v>-6.1124700000000001</v>
      </c>
      <c r="J1343" s="40" t="str">
        <f>IF(_xll.BDP($B1343,J$1)="#N/A N/A","",_xll.BDP($B1343,J$1))</f>
        <v/>
      </c>
      <c r="K1343" s="41" t="str">
        <f>IF(_xll.BDP($B1343,K$1)="#N/A N/A","",_xll.BDP($B1343,K$1))</f>
        <v/>
      </c>
      <c r="L1343" s="43" t="str">
        <f>IF(_xll.BDP($B1343,L$1)="#N/A N/A","",_xll.BDP($B1343,L$1))</f>
        <v/>
      </c>
      <c r="M1343" s="44" t="str">
        <f>_xll.BDS($B1343,M$1,"cols=1;rows=2")</f>
        <v>백광은 화공약품 제조업체.  주요제품에는 비누, 철강, 펄프, 화학섬유 제조에</v>
      </c>
      <c r="N1343" s="45"/>
      <c r="O1343" s="45"/>
      <c r="P1343" s="45"/>
      <c r="Q1343" s="45"/>
      <c r="R1343" s="45"/>
      <c r="S1343" s="45"/>
      <c r="T1343" s="45"/>
    </row>
    <row r="1344" spans="2:20" x14ac:dyDescent="0.2">
      <c r="E1344" s="39"/>
      <c r="F1344" s="40"/>
      <c r="G1344" s="41"/>
      <c r="H1344" s="41"/>
      <c r="I1344" s="42"/>
      <c r="J1344" s="40"/>
      <c r="K1344" s="41"/>
      <c r="L1344" s="43"/>
      <c r="M1344" s="44" t="s">
        <v>6367</v>
      </c>
      <c r="N1344" s="45"/>
      <c r="O1344" s="45"/>
      <c r="P1344" s="45"/>
      <c r="Q1344" s="45"/>
      <c r="R1344" s="45"/>
      <c r="S1344" s="45"/>
      <c r="T1344" s="45"/>
    </row>
    <row r="1345" spans="2:20" x14ac:dyDescent="0.2">
      <c r="E1345" s="39"/>
      <c r="F1345" s="40"/>
      <c r="G1345" s="41"/>
      <c r="H1345" s="41"/>
      <c r="I1345" s="42"/>
      <c r="J1345" s="40"/>
      <c r="K1345" s="41"/>
      <c r="L1345" s="43"/>
      <c r="M1345" s="44"/>
      <c r="N1345" s="45"/>
      <c r="O1345" s="45"/>
      <c r="P1345" s="45"/>
      <c r="Q1345" s="45"/>
      <c r="R1345" s="45"/>
      <c r="S1345" s="45"/>
      <c r="T1345" s="45"/>
    </row>
    <row r="1346" spans="2:20" x14ac:dyDescent="0.2">
      <c r="E1346" s="39"/>
      <c r="F1346" s="40"/>
      <c r="G1346" s="41"/>
      <c r="H1346" s="41"/>
      <c r="I1346" s="42"/>
      <c r="J1346" s="40"/>
      <c r="K1346" s="41"/>
      <c r="L1346" s="43"/>
      <c r="M1346" s="44"/>
      <c r="N1346" s="45"/>
      <c r="O1346" s="45"/>
      <c r="P1346" s="45"/>
      <c r="Q1346" s="45"/>
      <c r="R1346" s="45"/>
      <c r="S1346" s="45"/>
      <c r="T1346" s="45"/>
    </row>
    <row r="1347" spans="2:20" x14ac:dyDescent="0.2">
      <c r="B1347" s="53"/>
      <c r="C1347" s="53"/>
      <c r="D1347" s="53"/>
      <c r="E1347" s="54"/>
      <c r="F1347" s="55"/>
      <c r="G1347" s="56"/>
      <c r="H1347" s="56"/>
      <c r="I1347" s="57"/>
      <c r="J1347" s="55"/>
      <c r="K1347" s="56"/>
      <c r="L1347" s="58"/>
      <c r="M1347" s="59"/>
      <c r="N1347" s="53"/>
      <c r="O1347" s="53"/>
      <c r="P1347" s="53"/>
      <c r="Q1347" s="53"/>
      <c r="R1347" s="53"/>
      <c r="S1347" s="53"/>
      <c r="T1347" s="53"/>
    </row>
    <row r="1348" spans="2:20" x14ac:dyDescent="0.2">
      <c r="B1348" s="30" t="str">
        <f>'stocks raw'!M273</f>
        <v>014580 KS Equity</v>
      </c>
      <c r="C1348" s="30" t="str">
        <f>IF(_xll.BDP($B1348,C$1)="#N/A N/A","",_xll.BDP($B1348,C$1))</f>
        <v>백광소재</v>
      </c>
      <c r="D1348" s="30" t="str">
        <f>IF(_xll.BDP($B1348,D$1)="#N/A N/A","",_xll.BDP($B1348,D$1))</f>
        <v>건축 자재</v>
      </c>
      <c r="E1348" s="39">
        <f>IF(ISERROR(IF(_xll.BDP($B1348,E$1)/1000000000="#N/A N/A","",_xll.BDP($B1348,E$1)/1000000000)),"",IF(_xll.BDP($B1348,E$1)/1000000000="#N/A N/A","",_xll.BDP($B1348,E$1)/1000000000))</f>
        <v>76.405186999999998</v>
      </c>
      <c r="F1348" s="40">
        <f>IF(_xll.BDP($B1348,F$1)="#N/A N/A","",_xll.BDP($B1348,F$1))</f>
        <v>0</v>
      </c>
      <c r="G1348" s="41">
        <f>IF(_xll.BDP($B1348,G$1)="#N/A N/A","",_xll.BDP($B1348,G$1))</f>
        <v>3.7453180000000001</v>
      </c>
      <c r="H1348" s="41">
        <f>IF(_xll.BDP($B1348,H$1)="#N/A N/A","",_xll.BDP($B1348,H$1))</f>
        <v>4.135338</v>
      </c>
      <c r="I1348" s="42">
        <f>IF(_xll.BDP($B1348,I$1)="#N/A N/A","",_xll.BDP($B1348,I$1))</f>
        <v>7.5728150000000003</v>
      </c>
      <c r="J1348" s="40" t="str">
        <f>IF(_xll.BDP($B1348,J$1)="#N/A N/A","",_xll.BDP($B1348,J$1))</f>
        <v/>
      </c>
      <c r="K1348" s="41" t="str">
        <f>IF(_xll.BDP($B1348,K$1)="#N/A N/A","",_xll.BDP($B1348,K$1))</f>
        <v/>
      </c>
      <c r="L1348" s="43" t="str">
        <f>IF(_xll.BDP($B1348,L$1)="#N/A N/A","",_xll.BDP($B1348,L$1))</f>
        <v/>
      </c>
      <c r="M1348" s="44" t="str">
        <f>_xll.BDS($B1348,M$1,"cols=1;rows=3")</f>
        <v>백광소재는 석회제품 생산업체.  주요제품으로는 화학용 생석회, 제강용 생석회,</v>
      </c>
      <c r="N1348" s="45"/>
      <c r="O1348" s="45"/>
      <c r="P1348" s="45"/>
      <c r="Q1348" s="45"/>
      <c r="R1348" s="45"/>
      <c r="S1348" s="45"/>
      <c r="T1348" s="45"/>
    </row>
    <row r="1349" spans="2:20" x14ac:dyDescent="0.2">
      <c r="E1349" s="39"/>
      <c r="F1349" s="40"/>
      <c r="G1349" s="41"/>
      <c r="H1349" s="41"/>
      <c r="I1349" s="42"/>
      <c r="J1349" s="40"/>
      <c r="K1349" s="41"/>
      <c r="L1349" s="43"/>
      <c r="M1349" s="44" t="s">
        <v>6015</v>
      </c>
      <c r="N1349" s="45"/>
      <c r="O1349" s="45"/>
      <c r="P1349" s="45"/>
      <c r="Q1349" s="45"/>
      <c r="R1349" s="45"/>
      <c r="S1349" s="45"/>
      <c r="T1349" s="45"/>
    </row>
    <row r="1350" spans="2:20" x14ac:dyDescent="0.2">
      <c r="E1350" s="39"/>
      <c r="F1350" s="40"/>
      <c r="G1350" s="41"/>
      <c r="H1350" s="41"/>
      <c r="I1350" s="42"/>
      <c r="J1350" s="40"/>
      <c r="K1350" s="41"/>
      <c r="L1350" s="43"/>
      <c r="M1350" s="44" t="s">
        <v>6878</v>
      </c>
      <c r="N1350" s="45"/>
      <c r="O1350" s="45"/>
      <c r="P1350" s="45"/>
      <c r="Q1350" s="45"/>
      <c r="R1350" s="45"/>
      <c r="S1350" s="45"/>
      <c r="T1350" s="45"/>
    </row>
    <row r="1351" spans="2:20" x14ac:dyDescent="0.2">
      <c r="E1351" s="39"/>
      <c r="F1351" s="40"/>
      <c r="G1351" s="41"/>
      <c r="H1351" s="41"/>
      <c r="I1351" s="42"/>
      <c r="J1351" s="40"/>
      <c r="K1351" s="41"/>
      <c r="L1351" s="43"/>
      <c r="M1351" s="44"/>
      <c r="N1351" s="45"/>
      <c r="O1351" s="45"/>
      <c r="P1351" s="45"/>
      <c r="Q1351" s="45"/>
      <c r="R1351" s="45"/>
      <c r="S1351" s="45"/>
      <c r="T1351" s="45"/>
    </row>
    <row r="1352" spans="2:20" x14ac:dyDescent="0.2">
      <c r="B1352" s="53"/>
      <c r="C1352" s="53"/>
      <c r="D1352" s="53"/>
      <c r="E1352" s="54"/>
      <c r="F1352" s="55"/>
      <c r="G1352" s="56"/>
      <c r="H1352" s="56"/>
      <c r="I1352" s="57"/>
      <c r="J1352" s="55"/>
      <c r="K1352" s="56"/>
      <c r="L1352" s="58"/>
      <c r="M1352" s="59"/>
      <c r="N1352" s="53"/>
      <c r="O1352" s="53"/>
      <c r="P1352" s="53"/>
      <c r="Q1352" s="53"/>
      <c r="R1352" s="53"/>
      <c r="S1352" s="53"/>
      <c r="T1352" s="53"/>
    </row>
    <row r="1353" spans="2:20" x14ac:dyDescent="0.2">
      <c r="B1353" s="30" t="str">
        <f>'stocks raw'!M274</f>
        <v>035150 KS Equity</v>
      </c>
      <c r="C1353" s="30" t="str">
        <f>IF(_xll.BDP($B1353,C$1)="#N/A N/A","",_xll.BDP($B1353,C$1))</f>
        <v>백산</v>
      </c>
      <c r="D1353" s="30" t="str">
        <f>IF(_xll.BDP($B1353,D$1)="#N/A N/A","",_xll.BDP($B1353,D$1))</f>
        <v>섬유, 의류 &amp; 사치품</v>
      </c>
      <c r="E1353" s="39">
        <f>IF(ISERROR(IF(_xll.BDP($B1353,E$1)/1000000000="#N/A N/A","",_xll.BDP($B1353,E$1)/1000000000)),"",IF(_xll.BDP($B1353,E$1)/1000000000="#N/A N/A","",_xll.BDP($B1353,E$1)/1000000000))</f>
        <v>195.05199999999999</v>
      </c>
      <c r="F1353" s="40">
        <f>IF(_xll.BDP($B1353,F$1)="#N/A N/A","",_xll.BDP($B1353,F$1))</f>
        <v>0</v>
      </c>
      <c r="G1353" s="41">
        <f>IF(_xll.BDP($B1353,G$1)="#N/A N/A","",_xll.BDP($B1353,G$1))</f>
        <v>9.9590720000000008</v>
      </c>
      <c r="H1353" s="41">
        <f>IF(_xll.BDP($B1353,H$1)="#N/A N/A","",_xll.BDP($B1353,H$1))</f>
        <v>1.7676769999999999</v>
      </c>
      <c r="I1353" s="42">
        <f>IF(_xll.BDP($B1353,I$1)="#N/A N/A","",_xll.BDP($B1353,I$1))</f>
        <v>38.250430000000001</v>
      </c>
      <c r="J1353" s="40">
        <f>IF(_xll.BDP($B1353,J$1)="#N/A N/A","",_xll.BDP($B1353,J$1))</f>
        <v>8.2119205298013238</v>
      </c>
      <c r="K1353" s="41">
        <f>IF(_xll.BDP($B1353,K$1)="#N/A N/A","",_xll.BDP($B1353,K$1))</f>
        <v>20.650000000000002</v>
      </c>
      <c r="L1353" s="43">
        <f>IF(_xll.BDP($B1353,L$1)="#N/A N/A","",_xll.BDP($B1353,L$1))</f>
        <v>1.5732968963497951</v>
      </c>
      <c r="M1353" s="44" t="str">
        <f>_xll.BDS($B1353,M$1,"cols=1;rows=3")</f>
        <v>백산은 신발, 의류, 가구 등에 쓰이는 인조피혁 제조 및 수출업체.  동사는 또한</v>
      </c>
      <c r="N1353" s="45"/>
      <c r="O1353" s="45"/>
      <c r="P1353" s="45"/>
      <c r="Q1353" s="45"/>
      <c r="R1353" s="45"/>
      <c r="S1353" s="45"/>
      <c r="T1353" s="45"/>
    </row>
    <row r="1354" spans="2:20" x14ac:dyDescent="0.2">
      <c r="E1354" s="39"/>
      <c r="F1354" s="40"/>
      <c r="G1354" s="41"/>
      <c r="H1354" s="41"/>
      <c r="I1354" s="42"/>
      <c r="J1354" s="40"/>
      <c r="K1354" s="41"/>
      <c r="L1354" s="43"/>
      <c r="M1354" s="44" t="s">
        <v>5927</v>
      </c>
      <c r="N1354" s="45"/>
      <c r="O1354" s="45"/>
      <c r="P1354" s="45"/>
      <c r="Q1354" s="45"/>
      <c r="R1354" s="45"/>
      <c r="S1354" s="45"/>
      <c r="T1354" s="45"/>
    </row>
    <row r="1355" spans="2:20" x14ac:dyDescent="0.2">
      <c r="E1355" s="39"/>
      <c r="F1355" s="40"/>
      <c r="G1355" s="41"/>
      <c r="H1355" s="41"/>
      <c r="I1355" s="42"/>
      <c r="J1355" s="40"/>
      <c r="K1355" s="41"/>
      <c r="L1355" s="43"/>
      <c r="M1355" s="44" t="s">
        <v>5928</v>
      </c>
      <c r="N1355" s="45"/>
      <c r="O1355" s="45"/>
      <c r="P1355" s="45"/>
      <c r="Q1355" s="45"/>
      <c r="R1355" s="45"/>
      <c r="S1355" s="45"/>
      <c r="T1355" s="45"/>
    </row>
    <row r="1356" spans="2:20" x14ac:dyDescent="0.2">
      <c r="E1356" s="39"/>
      <c r="F1356" s="40"/>
      <c r="G1356" s="41"/>
      <c r="H1356" s="41"/>
      <c r="I1356" s="42"/>
      <c r="J1356" s="40"/>
      <c r="K1356" s="41"/>
      <c r="L1356" s="43"/>
      <c r="M1356" s="44"/>
      <c r="N1356" s="45"/>
      <c r="O1356" s="45"/>
      <c r="P1356" s="45"/>
      <c r="Q1356" s="45"/>
      <c r="R1356" s="45"/>
      <c r="S1356" s="45"/>
      <c r="T1356" s="45"/>
    </row>
    <row r="1357" spans="2:20" x14ac:dyDescent="0.2">
      <c r="B1357" s="53"/>
      <c r="C1357" s="53"/>
      <c r="D1357" s="53"/>
      <c r="E1357" s="54"/>
      <c r="F1357" s="55"/>
      <c r="G1357" s="56"/>
      <c r="H1357" s="56"/>
      <c r="I1357" s="57"/>
      <c r="J1357" s="55"/>
      <c r="K1357" s="56"/>
      <c r="L1357" s="58"/>
      <c r="M1357" s="59"/>
      <c r="N1357" s="53"/>
      <c r="O1357" s="53"/>
      <c r="P1357" s="53"/>
      <c r="Q1357" s="53"/>
      <c r="R1357" s="53"/>
      <c r="S1357" s="53"/>
      <c r="T1357" s="53"/>
    </row>
    <row r="1358" spans="2:20" x14ac:dyDescent="0.2">
      <c r="B1358" s="30" t="str">
        <f>'stocks raw'!M275</f>
        <v>002410 KS Equity</v>
      </c>
      <c r="C1358" s="30" t="str">
        <f>IF(_xll.BDP($B1358,C$1)="#N/A N/A","",_xll.BDP($B1358,C$1))</f>
        <v>범양건영</v>
      </c>
      <c r="D1358" s="30" t="str">
        <f>IF(_xll.BDP($B1358,D$1)="#N/A N/A","",_xll.BDP($B1358,D$1))</f>
        <v>건설 &amp; 엔지니어링</v>
      </c>
      <c r="E1358" s="39">
        <f>IF(ISERROR(IF(_xll.BDP($B1358,E$1)/1000000000="#N/A N/A","",_xll.BDP($B1358,E$1)/1000000000)),"",IF(_xll.BDP($B1358,E$1)/1000000000="#N/A N/A","",_xll.BDP($B1358,E$1)/1000000000))</f>
        <v>56.793414650000003</v>
      </c>
      <c r="F1358" s="40">
        <f>IF(_xll.BDP($B1358,F$1)="#N/A N/A","",_xll.BDP($B1358,F$1))</f>
        <v>0</v>
      </c>
      <c r="G1358" s="41">
        <f>IF(_xll.BDP($B1358,G$1)="#N/A N/A","",_xll.BDP($B1358,G$1))</f>
        <v>9.6330270000000002</v>
      </c>
      <c r="H1358" s="41">
        <f>IF(_xll.BDP($B1358,H$1)="#N/A N/A","",_xll.BDP($B1358,H$1))</f>
        <v>-0.82987549999999999</v>
      </c>
      <c r="I1358" s="42">
        <f>IF(_xll.BDP($B1358,I$1)="#N/A N/A","",_xll.BDP($B1358,I$1))</f>
        <v>1.7021280000000001</v>
      </c>
      <c r="J1358" s="40" t="str">
        <f>IF(_xll.BDP($B1358,J$1)="#N/A N/A","",_xll.BDP($B1358,J$1))</f>
        <v/>
      </c>
      <c r="K1358" s="41" t="str">
        <f>IF(_xll.BDP($B1358,K$1)="#N/A N/A","",_xll.BDP($B1358,K$1))</f>
        <v/>
      </c>
      <c r="L1358" s="43" t="str">
        <f>IF(_xll.BDP($B1358,L$1)="#N/A N/A","",_xll.BDP($B1358,L$1))</f>
        <v/>
      </c>
      <c r="M1358" s="44" t="str">
        <f>_xll.BDS($B1358,M$1,"cols=1;rows=2")</f>
        <v>범양건영은 주택시설 및 각종 토목공사 등을 시공한다.  동사의 주요사업영역으로는</v>
      </c>
      <c r="N1358" s="45"/>
      <c r="O1358" s="45"/>
      <c r="P1358" s="45"/>
      <c r="Q1358" s="45"/>
      <c r="R1358" s="45"/>
      <c r="S1358" s="45"/>
      <c r="T1358" s="45"/>
    </row>
    <row r="1359" spans="2:20" x14ac:dyDescent="0.2">
      <c r="E1359" s="39"/>
      <c r="F1359" s="40"/>
      <c r="G1359" s="41"/>
      <c r="H1359" s="41"/>
      <c r="I1359" s="42"/>
      <c r="J1359" s="40"/>
      <c r="K1359" s="41"/>
      <c r="L1359" s="43"/>
      <c r="M1359" s="44" t="s">
        <v>6412</v>
      </c>
      <c r="N1359" s="45"/>
      <c r="O1359" s="45"/>
      <c r="P1359" s="45"/>
      <c r="Q1359" s="45"/>
      <c r="R1359" s="45"/>
      <c r="S1359" s="45"/>
      <c r="T1359" s="45"/>
    </row>
    <row r="1360" spans="2:20" x14ac:dyDescent="0.2">
      <c r="E1360" s="39"/>
      <c r="F1360" s="40"/>
      <c r="G1360" s="41"/>
      <c r="H1360" s="41"/>
      <c r="I1360" s="42"/>
      <c r="J1360" s="40"/>
      <c r="K1360" s="41"/>
      <c r="L1360" s="43"/>
      <c r="M1360" s="44"/>
      <c r="N1360" s="45"/>
      <c r="O1360" s="45"/>
      <c r="P1360" s="45"/>
      <c r="Q1360" s="45"/>
      <c r="R1360" s="45"/>
      <c r="S1360" s="45"/>
      <c r="T1360" s="45"/>
    </row>
    <row r="1361" spans="2:20" x14ac:dyDescent="0.2">
      <c r="E1361" s="39"/>
      <c r="F1361" s="40"/>
      <c r="G1361" s="41"/>
      <c r="H1361" s="41"/>
      <c r="I1361" s="42"/>
      <c r="J1361" s="40"/>
      <c r="K1361" s="41"/>
      <c r="L1361" s="43"/>
      <c r="M1361" s="44"/>
      <c r="N1361" s="45"/>
      <c r="O1361" s="45"/>
      <c r="P1361" s="45"/>
      <c r="Q1361" s="45"/>
      <c r="R1361" s="45"/>
      <c r="S1361" s="45"/>
      <c r="T1361" s="45"/>
    </row>
    <row r="1362" spans="2:20" x14ac:dyDescent="0.2">
      <c r="B1362" s="53"/>
      <c r="C1362" s="53"/>
      <c r="D1362" s="53"/>
      <c r="E1362" s="54"/>
      <c r="F1362" s="55"/>
      <c r="G1362" s="56"/>
      <c r="H1362" s="56"/>
      <c r="I1362" s="57"/>
      <c r="J1362" s="55"/>
      <c r="K1362" s="56"/>
      <c r="L1362" s="58"/>
      <c r="M1362" s="59"/>
      <c r="N1362" s="53"/>
      <c r="O1362" s="53"/>
      <c r="P1362" s="53"/>
      <c r="Q1362" s="53"/>
      <c r="R1362" s="53"/>
      <c r="S1362" s="53"/>
      <c r="T1362" s="53"/>
    </row>
    <row r="1363" spans="2:20" x14ac:dyDescent="0.2">
      <c r="B1363" s="30" t="str">
        <f>'stocks raw'!M276</f>
        <v>007210 KS Equity</v>
      </c>
      <c r="C1363" s="30" t="str">
        <f>IF(_xll.BDP($B1363,C$1)="#N/A N/A","",_xll.BDP($B1363,C$1))</f>
        <v>벽산</v>
      </c>
      <c r="D1363" s="30" t="str">
        <f>IF(_xll.BDP($B1363,D$1)="#N/A N/A","",_xll.BDP($B1363,D$1))</f>
        <v>건축 제품</v>
      </c>
      <c r="E1363" s="39">
        <f>IF(ISERROR(IF(_xll.BDP($B1363,E$1)/1000000000="#N/A N/A","",_xll.BDP($B1363,E$1)/1000000000)),"",IF(_xll.BDP($B1363,E$1)/1000000000="#N/A N/A","",_xll.BDP($B1363,E$1)/1000000000))</f>
        <v>458.66640000000001</v>
      </c>
      <c r="F1363" s="40">
        <f>IF(_xll.BDP($B1363,F$1)="#N/A N/A","",_xll.BDP($B1363,F$1))</f>
        <v>0</v>
      </c>
      <c r="G1363" s="41">
        <f>IF(_xll.BDP($B1363,G$1)="#N/A N/A","",_xll.BDP($B1363,G$1))</f>
        <v>5.3543310000000002</v>
      </c>
      <c r="H1363" s="41">
        <f>IF(_xll.BDP($B1363,H$1)="#N/A N/A","",_xll.BDP($B1363,H$1))</f>
        <v>-10.8</v>
      </c>
      <c r="I1363" s="42">
        <f>IF(_xll.BDP($B1363,I$1)="#N/A N/A","",_xll.BDP($B1363,I$1))</f>
        <v>-24.321269999999998</v>
      </c>
      <c r="J1363" s="40">
        <f>IF(_xll.BDP($B1363,J$1)="#N/A N/A","",_xll.BDP($B1363,J$1))</f>
        <v>13.273809523809524</v>
      </c>
      <c r="K1363" s="41">
        <f>IF(_xll.BDP($B1363,K$1)="#N/A N/A","",_xll.BDP($B1363,K$1))</f>
        <v>13.200000000000001</v>
      </c>
      <c r="L1363" s="43">
        <f>IF(_xll.BDP($B1363,L$1)="#N/A N/A","",_xll.BDP($B1363,L$1))</f>
        <v>1.7979037893039505</v>
      </c>
      <c r="M1363" s="44" t="str">
        <f>_xll.BDS($B1363,M$1,"cols=1;rows=4")</f>
        <v>벽산은 상업용, 주거용 건물의 외장과 내장에 사용되는 건축자재를 생산하는 업체.</v>
      </c>
      <c r="N1363" s="45"/>
      <c r="O1363" s="45"/>
      <c r="P1363" s="45"/>
      <c r="Q1363" s="45"/>
      <c r="R1363" s="45"/>
      <c r="S1363" s="45"/>
      <c r="T1363" s="45"/>
    </row>
    <row r="1364" spans="2:20" x14ac:dyDescent="0.2">
      <c r="E1364" s="39"/>
      <c r="F1364" s="40"/>
      <c r="G1364" s="41"/>
      <c r="H1364" s="41"/>
      <c r="I1364" s="42"/>
      <c r="J1364" s="40"/>
      <c r="K1364" s="41"/>
      <c r="L1364" s="43"/>
      <c r="M1364" s="44" t="s">
        <v>6896</v>
      </c>
      <c r="N1364" s="45"/>
      <c r="O1364" s="45"/>
      <c r="P1364" s="45"/>
      <c r="Q1364" s="45"/>
      <c r="R1364" s="45"/>
      <c r="S1364" s="45"/>
      <c r="T1364" s="45"/>
    </row>
    <row r="1365" spans="2:20" x14ac:dyDescent="0.2">
      <c r="E1365" s="39"/>
      <c r="F1365" s="40"/>
      <c r="G1365" s="41"/>
      <c r="H1365" s="41"/>
      <c r="I1365" s="42"/>
      <c r="J1365" s="40"/>
      <c r="K1365" s="41"/>
      <c r="L1365" s="43"/>
      <c r="M1365" s="44" t="s">
        <v>6897</v>
      </c>
      <c r="N1365" s="45"/>
      <c r="O1365" s="45"/>
      <c r="P1365" s="45"/>
      <c r="Q1365" s="45"/>
      <c r="R1365" s="45"/>
      <c r="S1365" s="45"/>
      <c r="T1365" s="45"/>
    </row>
    <row r="1366" spans="2:20" x14ac:dyDescent="0.2">
      <c r="E1366" s="39"/>
      <c r="F1366" s="40"/>
      <c r="G1366" s="41"/>
      <c r="H1366" s="41"/>
      <c r="I1366" s="42"/>
      <c r="J1366" s="40"/>
      <c r="K1366" s="41"/>
      <c r="L1366" s="43"/>
      <c r="M1366" s="44" t="s">
        <v>6898</v>
      </c>
      <c r="N1366" s="45"/>
      <c r="O1366" s="45"/>
      <c r="P1366" s="45"/>
      <c r="Q1366" s="45"/>
      <c r="R1366" s="45"/>
      <c r="S1366" s="45"/>
      <c r="T1366" s="45"/>
    </row>
    <row r="1367" spans="2:20" x14ac:dyDescent="0.2">
      <c r="B1367" s="53"/>
      <c r="C1367" s="53"/>
      <c r="D1367" s="53"/>
      <c r="E1367" s="54"/>
      <c r="F1367" s="55"/>
      <c r="G1367" s="56"/>
      <c r="H1367" s="56"/>
      <c r="I1367" s="57"/>
      <c r="J1367" s="55"/>
      <c r="K1367" s="56"/>
      <c r="L1367" s="58"/>
      <c r="M1367" s="59"/>
      <c r="N1367" s="53"/>
      <c r="O1367" s="53"/>
      <c r="P1367" s="53"/>
      <c r="Q1367" s="53"/>
      <c r="R1367" s="53"/>
      <c r="S1367" s="53"/>
      <c r="T1367" s="53"/>
    </row>
    <row r="1368" spans="2:20" x14ac:dyDescent="0.2">
      <c r="B1368" s="30" t="str">
        <f>'stocks raw'!M277</f>
        <v>002760 KS Equity</v>
      </c>
      <c r="C1368" s="30" t="str">
        <f>IF(_xll.BDP($B1368,C$1)="#N/A N/A","",_xll.BDP($B1368,C$1))</f>
        <v>보락</v>
      </c>
      <c r="D1368" s="30" t="str">
        <f>IF(_xll.BDP($B1368,D$1)="#N/A N/A","",_xll.BDP($B1368,D$1))</f>
        <v>화학</v>
      </c>
      <c r="E1368" s="39">
        <f>IF(ISERROR(IF(_xll.BDP($B1368,E$1)/1000000000="#N/A N/A","",_xll.BDP($B1368,E$1)/1000000000)),"",IF(_xll.BDP($B1368,E$1)/1000000000="#N/A N/A","",_xll.BDP($B1368,E$1)/1000000000))</f>
        <v>66.728600000000014</v>
      </c>
      <c r="F1368" s="40">
        <f>IF(_xll.BDP($B1368,F$1)="#N/A N/A","",_xll.BDP($B1368,F$1))</f>
        <v>0</v>
      </c>
      <c r="G1368" s="41">
        <f>IF(_xll.BDP($B1368,G$1)="#N/A N/A","",_xll.BDP($B1368,G$1))</f>
        <v>10.73559</v>
      </c>
      <c r="H1368" s="41">
        <f>IF(_xll.BDP($B1368,H$1)="#N/A N/A","",_xll.BDP($B1368,H$1))</f>
        <v>3.7243949999999999</v>
      </c>
      <c r="I1368" s="42">
        <f>IF(_xll.BDP($B1368,I$1)="#N/A N/A","",_xll.BDP($B1368,I$1))</f>
        <v>-3.1304349999999999</v>
      </c>
      <c r="J1368" s="40" t="str">
        <f>IF(_xll.BDP($B1368,J$1)="#N/A N/A","",_xll.BDP($B1368,J$1))</f>
        <v/>
      </c>
      <c r="K1368" s="41" t="str">
        <f>IF(_xll.BDP($B1368,K$1)="#N/A N/A","",_xll.BDP($B1368,K$1))</f>
        <v/>
      </c>
      <c r="L1368" s="43" t="str">
        <f>IF(_xll.BDP($B1368,L$1)="#N/A N/A","",_xll.BDP($B1368,L$1))</f>
        <v/>
      </c>
      <c r="M1368" s="44" t="str">
        <f>_xll.BDS($B1368,M$1,"cols=1;rows=3")</f>
        <v>보락은 음식물 및 구강제, 치약, 담배생산 등에 쓰이는 식품향료 등을 생산한다.</v>
      </c>
      <c r="N1368" s="45"/>
      <c r="O1368" s="45"/>
      <c r="P1368" s="45"/>
      <c r="Q1368" s="45"/>
      <c r="R1368" s="45"/>
      <c r="S1368" s="45"/>
      <c r="T1368" s="45"/>
    </row>
    <row r="1369" spans="2:20" x14ac:dyDescent="0.2">
      <c r="E1369" s="39"/>
      <c r="F1369" s="40"/>
      <c r="G1369" s="41"/>
      <c r="H1369" s="41"/>
      <c r="I1369" s="42"/>
      <c r="J1369" s="40"/>
      <c r="K1369" s="41"/>
      <c r="L1369" s="43"/>
      <c r="M1369" s="44" t="s">
        <v>6416</v>
      </c>
      <c r="N1369" s="45"/>
      <c r="O1369" s="45"/>
      <c r="P1369" s="45"/>
      <c r="Q1369" s="45"/>
      <c r="R1369" s="45"/>
      <c r="S1369" s="45"/>
      <c r="T1369" s="45"/>
    </row>
    <row r="1370" spans="2:20" x14ac:dyDescent="0.2">
      <c r="E1370" s="39"/>
      <c r="F1370" s="40"/>
      <c r="G1370" s="41"/>
      <c r="H1370" s="41"/>
      <c r="I1370" s="42"/>
      <c r="J1370" s="40"/>
      <c r="K1370" s="41"/>
      <c r="L1370" s="43"/>
      <c r="M1370" s="44" t="s">
        <v>6417</v>
      </c>
      <c r="N1370" s="45"/>
      <c r="O1370" s="45"/>
      <c r="P1370" s="45"/>
      <c r="Q1370" s="45"/>
      <c r="R1370" s="45"/>
      <c r="S1370" s="45"/>
      <c r="T1370" s="45"/>
    </row>
    <row r="1371" spans="2:20" x14ac:dyDescent="0.2">
      <c r="E1371" s="39"/>
      <c r="F1371" s="40"/>
      <c r="G1371" s="41"/>
      <c r="H1371" s="41"/>
      <c r="I1371" s="42"/>
      <c r="J1371" s="40"/>
      <c r="K1371" s="41"/>
      <c r="L1371" s="43"/>
      <c r="M1371" s="44"/>
      <c r="N1371" s="45"/>
      <c r="O1371" s="45"/>
      <c r="P1371" s="45"/>
      <c r="Q1371" s="45"/>
      <c r="R1371" s="45"/>
      <c r="S1371" s="45"/>
      <c r="T1371" s="45"/>
    </row>
    <row r="1372" spans="2:20" x14ac:dyDescent="0.2">
      <c r="B1372" s="53"/>
      <c r="C1372" s="53"/>
      <c r="D1372" s="53"/>
      <c r="E1372" s="54"/>
      <c r="F1372" s="55"/>
      <c r="G1372" s="56"/>
      <c r="H1372" s="56"/>
      <c r="I1372" s="57"/>
      <c r="J1372" s="55"/>
      <c r="K1372" s="56"/>
      <c r="L1372" s="58"/>
      <c r="M1372" s="59"/>
      <c r="N1372" s="53"/>
      <c r="O1372" s="53"/>
      <c r="P1372" s="53"/>
      <c r="Q1372" s="53"/>
      <c r="R1372" s="53"/>
      <c r="S1372" s="53"/>
      <c r="T1372" s="53"/>
    </row>
    <row r="1373" spans="2:20" x14ac:dyDescent="0.2">
      <c r="B1373" s="30" t="str">
        <f>'stocks raw'!M278</f>
        <v>003850 KS Equity</v>
      </c>
      <c r="C1373" s="30" t="str">
        <f>IF(_xll.BDP($B1373,C$1)="#N/A N/A","",_xll.BDP($B1373,C$1))</f>
        <v>보령제약</v>
      </c>
      <c r="D1373" s="30" t="str">
        <f>IF(_xll.BDP($B1373,D$1)="#N/A N/A","",_xll.BDP($B1373,D$1))</f>
        <v>제약</v>
      </c>
      <c r="E1373" s="39">
        <f>IF(ISERROR(IF(_xll.BDP($B1373,E$1)/1000000000="#N/A N/A","",_xll.BDP($B1373,E$1)/1000000000)),"",IF(_xll.BDP($B1373,E$1)/1000000000="#N/A N/A","",_xll.BDP($B1373,E$1)/1000000000))</f>
        <v>603.58799999999997</v>
      </c>
      <c r="F1373" s="40">
        <f>IF(_xll.BDP($B1373,F$1)="#N/A N/A","",_xll.BDP($B1373,F$1))</f>
        <v>0</v>
      </c>
      <c r="G1373" s="41">
        <f>IF(_xll.BDP($B1373,G$1)="#N/A N/A","",_xll.BDP($B1373,G$1))</f>
        <v>10.32358</v>
      </c>
      <c r="H1373" s="41">
        <f>IF(_xll.BDP($B1373,H$1)="#N/A N/A","",_xll.BDP($B1373,H$1))</f>
        <v>4.2212519999999998</v>
      </c>
      <c r="I1373" s="42">
        <f>IF(_xll.BDP($B1373,I$1)="#N/A N/A","",_xll.BDP($B1373,I$1))</f>
        <v>20.134229999999999</v>
      </c>
      <c r="J1373" s="40" t="str">
        <f>IF(_xll.BDP($B1373,J$1)="#N/A N/A","",_xll.BDP($B1373,J$1))</f>
        <v/>
      </c>
      <c r="K1373" s="41" t="str">
        <f>IF(_xll.BDP($B1373,K$1)="#N/A N/A","",_xll.BDP($B1373,K$1))</f>
        <v/>
      </c>
      <c r="L1373" s="43" t="str">
        <f>IF(_xll.BDP($B1373,L$1)="#N/A N/A","",_xll.BDP($B1373,L$1))</f>
        <v/>
      </c>
      <c r="M1373" s="44" t="str">
        <f>_xll.BDS($B1373,M$1,"cols=1;rows=3")</f>
        <v>보령제약은 의약품 전문 제조, 판매업체.  주요제품으로는 위장병 치료제, 고혈압</v>
      </c>
      <c r="N1373" s="45"/>
      <c r="O1373" s="45"/>
      <c r="P1373" s="45"/>
      <c r="Q1373" s="45"/>
      <c r="R1373" s="45"/>
      <c r="S1373" s="45"/>
      <c r="T1373" s="45"/>
    </row>
    <row r="1374" spans="2:20" x14ac:dyDescent="0.2">
      <c r="E1374" s="39"/>
      <c r="F1374" s="40"/>
      <c r="G1374" s="41"/>
      <c r="H1374" s="41"/>
      <c r="I1374" s="42"/>
      <c r="J1374" s="40"/>
      <c r="K1374" s="41"/>
      <c r="L1374" s="43"/>
      <c r="M1374" s="44" t="s">
        <v>6469</v>
      </c>
      <c r="N1374" s="45"/>
      <c r="O1374" s="45"/>
      <c r="P1374" s="45"/>
      <c r="Q1374" s="45"/>
      <c r="R1374" s="45"/>
      <c r="S1374" s="45"/>
      <c r="T1374" s="45"/>
    </row>
    <row r="1375" spans="2:20" x14ac:dyDescent="0.2">
      <c r="E1375" s="39"/>
      <c r="F1375" s="40"/>
      <c r="G1375" s="41"/>
      <c r="H1375" s="41"/>
      <c r="I1375" s="42"/>
      <c r="J1375" s="40"/>
      <c r="K1375" s="41"/>
      <c r="L1375" s="43"/>
      <c r="M1375" s="44" t="s">
        <v>5803</v>
      </c>
      <c r="N1375" s="45"/>
      <c r="O1375" s="45"/>
      <c r="P1375" s="45"/>
      <c r="Q1375" s="45"/>
      <c r="R1375" s="45"/>
      <c r="S1375" s="45"/>
      <c r="T1375" s="45"/>
    </row>
    <row r="1376" spans="2:20" x14ac:dyDescent="0.2">
      <c r="E1376" s="39"/>
      <c r="F1376" s="40"/>
      <c r="G1376" s="41"/>
      <c r="H1376" s="41"/>
      <c r="I1376" s="42"/>
      <c r="J1376" s="40"/>
      <c r="K1376" s="41"/>
      <c r="L1376" s="43"/>
      <c r="M1376" s="44"/>
      <c r="N1376" s="45"/>
      <c r="O1376" s="45"/>
      <c r="P1376" s="45"/>
      <c r="Q1376" s="45"/>
      <c r="R1376" s="45"/>
      <c r="S1376" s="45"/>
      <c r="T1376" s="45"/>
    </row>
    <row r="1377" spans="2:20" x14ac:dyDescent="0.2">
      <c r="B1377" s="53"/>
      <c r="C1377" s="53"/>
      <c r="D1377" s="53"/>
      <c r="E1377" s="54"/>
      <c r="F1377" s="55"/>
      <c r="G1377" s="56"/>
      <c r="H1377" s="56"/>
      <c r="I1377" s="57"/>
      <c r="J1377" s="55"/>
      <c r="K1377" s="56"/>
      <c r="L1377" s="58"/>
      <c r="M1377" s="59"/>
      <c r="N1377" s="53"/>
      <c r="O1377" s="53"/>
      <c r="P1377" s="53"/>
      <c r="Q1377" s="53"/>
      <c r="R1377" s="53"/>
      <c r="S1377" s="53"/>
      <c r="T1377" s="53"/>
    </row>
    <row r="1378" spans="2:20" x14ac:dyDescent="0.2">
      <c r="B1378" s="30" t="str">
        <f>'stocks raw'!M279</f>
        <v>004740 KS Equity</v>
      </c>
      <c r="C1378" s="30" t="str">
        <f>IF(_xll.BDP($B1378,C$1)="#N/A N/A","",_xll.BDP($B1378,C$1))</f>
        <v>보루네오 가구</v>
      </c>
      <c r="D1378" s="30" t="str">
        <f>IF(_xll.BDP($B1378,D$1)="#N/A N/A","",_xll.BDP($B1378,D$1))</f>
        <v>가정용 내구재</v>
      </c>
      <c r="E1378" s="39" t="str">
        <f>IF(ISERROR(IF(_xll.BDP($B1378,E$1)/1000000000="#N/A N/A","",_xll.BDP($B1378,E$1)/1000000000)),"",IF(_xll.BDP($B1378,E$1)/1000000000="#N/A N/A","",_xll.BDP($B1378,E$1)/1000000000))</f>
        <v/>
      </c>
      <c r="F1378" s="40" t="str">
        <f>IF(_xll.BDP($B1378,F$1)="#N/A N/A","",_xll.BDP($B1378,F$1))</f>
        <v/>
      </c>
      <c r="G1378" s="41" t="str">
        <f>IF(_xll.BDP($B1378,G$1)="#N/A N/A","",_xll.BDP($B1378,G$1))</f>
        <v/>
      </c>
      <c r="H1378" s="41" t="str">
        <f>IF(_xll.BDP($B1378,H$1)="#N/A N/A","",_xll.BDP($B1378,H$1))</f>
        <v/>
      </c>
      <c r="I1378" s="42" t="str">
        <f>IF(_xll.BDP($B1378,I$1)="#N/A N/A","",_xll.BDP($B1378,I$1))</f>
        <v/>
      </c>
      <c r="J1378" s="40" t="str">
        <f>IF(_xll.BDP($B1378,J$1)="#N/A N/A","",_xll.BDP($B1378,J$1))</f>
        <v/>
      </c>
      <c r="K1378" s="41" t="str">
        <f>IF(_xll.BDP($B1378,K$1)="#N/A N/A","",_xll.BDP($B1378,K$1))</f>
        <v/>
      </c>
      <c r="L1378" s="43" t="str">
        <f>IF(_xll.BDP($B1378,L$1)="#N/A N/A","",_xll.BDP($B1378,L$1))</f>
        <v/>
      </c>
      <c r="M1378" s="44" t="str">
        <f>_xll.BDS($B1378,M$1,"cols=1;rows=2")</f>
        <v>보루네오 가구는 가정용, 사무용 가구를 전문으로 생산하는 업체.  이 밖에 동사는</v>
      </c>
      <c r="N1378" s="45"/>
      <c r="O1378" s="45"/>
      <c r="P1378" s="45"/>
      <c r="Q1378" s="45"/>
      <c r="R1378" s="45"/>
      <c r="S1378" s="45"/>
      <c r="T1378" s="45"/>
    </row>
    <row r="1379" spans="2:20" x14ac:dyDescent="0.2">
      <c r="E1379" s="39"/>
      <c r="F1379" s="40"/>
      <c r="G1379" s="41"/>
      <c r="H1379" s="41"/>
      <c r="I1379" s="42"/>
      <c r="J1379" s="40"/>
      <c r="K1379" s="41"/>
      <c r="L1379" s="43"/>
      <c r="M1379" s="44" t="s">
        <v>6497</v>
      </c>
      <c r="N1379" s="45"/>
      <c r="O1379" s="45"/>
      <c r="P1379" s="45"/>
      <c r="Q1379" s="45"/>
      <c r="R1379" s="45"/>
      <c r="S1379" s="45"/>
      <c r="T1379" s="45"/>
    </row>
    <row r="1380" spans="2:20" x14ac:dyDescent="0.2">
      <c r="E1380" s="39"/>
      <c r="F1380" s="40"/>
      <c r="G1380" s="41"/>
      <c r="H1380" s="41"/>
      <c r="I1380" s="42"/>
      <c r="J1380" s="40"/>
      <c r="K1380" s="41"/>
      <c r="L1380" s="43"/>
      <c r="M1380" s="44"/>
      <c r="N1380" s="45"/>
      <c r="O1380" s="45"/>
      <c r="P1380" s="45"/>
      <c r="Q1380" s="45"/>
      <c r="R1380" s="45"/>
      <c r="S1380" s="45"/>
      <c r="T1380" s="45"/>
    </row>
    <row r="1381" spans="2:20" x14ac:dyDescent="0.2">
      <c r="E1381" s="39"/>
      <c r="F1381" s="40"/>
      <c r="G1381" s="41"/>
      <c r="H1381" s="41"/>
      <c r="I1381" s="42"/>
      <c r="J1381" s="40"/>
      <c r="K1381" s="41"/>
      <c r="L1381" s="43"/>
      <c r="M1381" s="44"/>
      <c r="N1381" s="45"/>
      <c r="O1381" s="45"/>
      <c r="P1381" s="45"/>
      <c r="Q1381" s="45"/>
      <c r="R1381" s="45"/>
      <c r="S1381" s="45"/>
      <c r="T1381" s="45"/>
    </row>
    <row r="1382" spans="2:20" x14ac:dyDescent="0.2">
      <c r="B1382" s="53"/>
      <c r="C1382" s="53"/>
      <c r="D1382" s="53"/>
      <c r="E1382" s="54"/>
      <c r="F1382" s="55"/>
      <c r="G1382" s="56"/>
      <c r="H1382" s="56"/>
      <c r="I1382" s="57"/>
      <c r="J1382" s="55"/>
      <c r="K1382" s="56"/>
      <c r="L1382" s="58"/>
      <c r="M1382" s="59"/>
      <c r="N1382" s="53"/>
      <c r="O1382" s="53"/>
      <c r="P1382" s="53"/>
      <c r="Q1382" s="53"/>
      <c r="R1382" s="53"/>
      <c r="S1382" s="53"/>
      <c r="T1382" s="53"/>
    </row>
    <row r="1383" spans="2:20" x14ac:dyDescent="0.2">
      <c r="B1383" s="30" t="str">
        <f>'stocks raw'!M280</f>
        <v>000890 KS Equity</v>
      </c>
      <c r="C1383" s="30" t="str">
        <f>IF(_xll.BDP($B1383,C$1)="#N/A N/A","",_xll.BDP($B1383,C$1))</f>
        <v>보해양조</v>
      </c>
      <c r="D1383" s="30" t="str">
        <f>IF(_xll.BDP($B1383,D$1)="#N/A N/A","",_xll.BDP($B1383,D$1))</f>
        <v>음료</v>
      </c>
      <c r="E1383" s="39">
        <f>IF(ISERROR(IF(_xll.BDP($B1383,E$1)/1000000000="#N/A N/A","",_xll.BDP($B1383,E$1)/1000000000)),"",IF(_xll.BDP($B1383,E$1)/1000000000="#N/A N/A","",_xll.BDP($B1383,E$1)/1000000000))</f>
        <v>134.59393778499998</v>
      </c>
      <c r="F1383" s="40">
        <f>IF(_xll.BDP($B1383,F$1)="#N/A N/A","",_xll.BDP($B1383,F$1))</f>
        <v>0</v>
      </c>
      <c r="G1383" s="41">
        <f>IF(_xll.BDP($B1383,G$1)="#N/A N/A","",_xll.BDP($B1383,G$1))</f>
        <v>8.9147289999999995</v>
      </c>
      <c r="H1383" s="41">
        <f>IF(_xll.BDP($B1383,H$1)="#N/A N/A","",_xll.BDP($B1383,H$1))</f>
        <v>-10.22364</v>
      </c>
      <c r="I1383" s="42">
        <f>IF(_xll.BDP($B1383,I$1)="#N/A N/A","",_xll.BDP($B1383,I$1))</f>
        <v>-18.78613</v>
      </c>
      <c r="J1383" s="40" t="str">
        <f>IF(_xll.BDP($B1383,J$1)="#N/A N/A","",_xll.BDP($B1383,J$1))</f>
        <v/>
      </c>
      <c r="K1383" s="41" t="str">
        <f>IF(_xll.BDP($B1383,K$1)="#N/A N/A","",_xll.BDP($B1383,K$1))</f>
        <v/>
      </c>
      <c r="L1383" s="43" t="str">
        <f>IF(_xll.BDP($B1383,L$1)="#N/A N/A","",_xll.BDP($B1383,L$1))</f>
        <v/>
      </c>
      <c r="M1383" s="44" t="str">
        <f>_xll.BDS($B1383,M$1,"cols=1;rows=3")</f>
        <v>보해양조는 주류제조 전문업체.  주요제품으로는 희석식소주, 와인, 위스키 등이</v>
      </c>
      <c r="N1383" s="45"/>
      <c r="O1383" s="45"/>
      <c r="P1383" s="45"/>
      <c r="Q1383" s="45"/>
      <c r="R1383" s="45"/>
      <c r="S1383" s="45"/>
      <c r="T1383" s="45"/>
    </row>
    <row r="1384" spans="2:20" x14ac:dyDescent="0.2">
      <c r="E1384" s="39"/>
      <c r="F1384" s="40"/>
      <c r="G1384" s="41"/>
      <c r="H1384" s="41"/>
      <c r="I1384" s="42"/>
      <c r="J1384" s="40"/>
      <c r="K1384" s="41"/>
      <c r="L1384" s="43"/>
      <c r="M1384" s="44" t="s">
        <v>6347</v>
      </c>
      <c r="N1384" s="45"/>
      <c r="O1384" s="45"/>
      <c r="P1384" s="45"/>
      <c r="Q1384" s="45"/>
      <c r="R1384" s="45"/>
      <c r="S1384" s="45"/>
      <c r="T1384" s="45"/>
    </row>
    <row r="1385" spans="2:20" x14ac:dyDescent="0.2">
      <c r="E1385" s="39"/>
      <c r="F1385" s="40"/>
      <c r="G1385" s="41"/>
      <c r="H1385" s="41"/>
      <c r="I1385" s="42"/>
      <c r="J1385" s="40"/>
      <c r="K1385" s="41"/>
      <c r="L1385" s="43"/>
      <c r="M1385" s="44" t="s">
        <v>6348</v>
      </c>
      <c r="N1385" s="45"/>
      <c r="O1385" s="45"/>
      <c r="P1385" s="45"/>
      <c r="Q1385" s="45"/>
      <c r="R1385" s="45"/>
      <c r="S1385" s="45"/>
      <c r="T1385" s="45"/>
    </row>
    <row r="1386" spans="2:20" x14ac:dyDescent="0.2">
      <c r="E1386" s="39"/>
      <c r="F1386" s="40"/>
      <c r="G1386" s="41"/>
      <c r="H1386" s="41"/>
      <c r="I1386" s="42"/>
      <c r="J1386" s="40"/>
      <c r="K1386" s="41"/>
      <c r="L1386" s="43"/>
      <c r="M1386" s="44"/>
      <c r="N1386" s="45"/>
      <c r="O1386" s="45"/>
      <c r="P1386" s="45"/>
      <c r="Q1386" s="45"/>
      <c r="R1386" s="45"/>
      <c r="S1386" s="45"/>
      <c r="T1386" s="45"/>
    </row>
    <row r="1387" spans="2:20" x14ac:dyDescent="0.2">
      <c r="B1387" s="53"/>
      <c r="C1387" s="53"/>
      <c r="D1387" s="53"/>
      <c r="E1387" s="54"/>
      <c r="F1387" s="55"/>
      <c r="G1387" s="56"/>
      <c r="H1387" s="56"/>
      <c r="I1387" s="57"/>
      <c r="J1387" s="55"/>
      <c r="K1387" s="56"/>
      <c r="L1387" s="58"/>
      <c r="M1387" s="59"/>
      <c r="N1387" s="53"/>
      <c r="O1387" s="53"/>
      <c r="P1387" s="53"/>
      <c r="Q1387" s="53"/>
      <c r="R1387" s="53"/>
      <c r="S1387" s="53"/>
      <c r="T1387" s="53"/>
    </row>
    <row r="1388" spans="2:20" x14ac:dyDescent="0.2">
      <c r="B1388" s="30" t="str">
        <f>'stocks raw'!M281</f>
        <v>003000 KS Equity</v>
      </c>
      <c r="C1388" s="30" t="str">
        <f>IF(_xll.BDP($B1388,C$1)="#N/A N/A","",_xll.BDP($B1388,C$1))</f>
        <v>부광약품</v>
      </c>
      <c r="D1388" s="30" t="str">
        <f>IF(_xll.BDP($B1388,D$1)="#N/A N/A","",_xll.BDP($B1388,D$1))</f>
        <v>제약</v>
      </c>
      <c r="E1388" s="39">
        <f>IF(ISERROR(IF(_xll.BDP($B1388,E$1)/1000000000="#N/A N/A","",_xll.BDP($B1388,E$1)/1000000000)),"",IF(_xll.BDP($B1388,E$1)/1000000000="#N/A N/A","",_xll.BDP($B1388,E$1)/1000000000))</f>
        <v>1266.1148619000001</v>
      </c>
      <c r="F1388" s="40">
        <f>IF(_xll.BDP($B1388,F$1)="#N/A N/A","",_xll.BDP($B1388,F$1))</f>
        <v>0</v>
      </c>
      <c r="G1388" s="41">
        <f>IF(_xll.BDP($B1388,G$1)="#N/A N/A","",_xll.BDP($B1388,G$1))</f>
        <v>8.3067089999999997</v>
      </c>
      <c r="H1388" s="41">
        <f>IF(_xll.BDP($B1388,H$1)="#N/A N/A","",_xll.BDP($B1388,H$1))</f>
        <v>3.039514</v>
      </c>
      <c r="I1388" s="42">
        <f>IF(_xll.BDP($B1388,I$1)="#N/A N/A","",_xll.BDP($B1388,I$1))</f>
        <v>8.3067089999999997</v>
      </c>
      <c r="J1388" s="40" t="str">
        <f>IF(_xll.BDP($B1388,J$1)="#N/A N/A","",_xll.BDP($B1388,J$1))</f>
        <v/>
      </c>
      <c r="K1388" s="41" t="str">
        <f>IF(_xll.BDP($B1388,K$1)="#N/A N/A","",_xll.BDP($B1388,K$1))</f>
        <v/>
      </c>
      <c r="L1388" s="43" t="str">
        <f>IF(_xll.BDP($B1388,L$1)="#N/A N/A","",_xll.BDP($B1388,L$1))</f>
        <v/>
      </c>
      <c r="M1388" s="44" t="str">
        <f>_xll.BDS($B1388,M$1,"cols=1;rows=3")</f>
        <v>부광약품은 의약품 제조 및 판매업체.  주요 제품으로는 변비치료제, 천식치료제,</v>
      </c>
      <c r="N1388" s="45"/>
      <c r="O1388" s="45"/>
      <c r="P1388" s="45"/>
      <c r="Q1388" s="45"/>
      <c r="R1388" s="45"/>
      <c r="S1388" s="45"/>
      <c r="T1388" s="45"/>
    </row>
    <row r="1389" spans="2:20" x14ac:dyDescent="0.2">
      <c r="E1389" s="39"/>
      <c r="F1389" s="40"/>
      <c r="G1389" s="41"/>
      <c r="H1389" s="41"/>
      <c r="I1389" s="42"/>
      <c r="J1389" s="40"/>
      <c r="K1389" s="41"/>
      <c r="L1389" s="43"/>
      <c r="M1389" s="44" t="s">
        <v>6435</v>
      </c>
      <c r="N1389" s="45"/>
      <c r="O1389" s="45"/>
      <c r="P1389" s="45"/>
      <c r="Q1389" s="45"/>
      <c r="R1389" s="45"/>
      <c r="S1389" s="45"/>
      <c r="T1389" s="45"/>
    </row>
    <row r="1390" spans="2:20" x14ac:dyDescent="0.2">
      <c r="E1390" s="39"/>
      <c r="F1390" s="40"/>
      <c r="G1390" s="41"/>
      <c r="H1390" s="41"/>
      <c r="I1390" s="42"/>
      <c r="J1390" s="40"/>
      <c r="K1390" s="41"/>
      <c r="L1390" s="43"/>
      <c r="M1390" s="44" t="s">
        <v>6436</v>
      </c>
      <c r="N1390" s="45"/>
      <c r="O1390" s="45"/>
      <c r="P1390" s="45"/>
      <c r="Q1390" s="45"/>
      <c r="R1390" s="45"/>
      <c r="S1390" s="45"/>
      <c r="T1390" s="45"/>
    </row>
    <row r="1391" spans="2:20" x14ac:dyDescent="0.2">
      <c r="E1391" s="39"/>
      <c r="F1391" s="40"/>
      <c r="G1391" s="41"/>
      <c r="H1391" s="41"/>
      <c r="I1391" s="42"/>
      <c r="J1391" s="40"/>
      <c r="K1391" s="41"/>
      <c r="L1391" s="43"/>
      <c r="M1391" s="44"/>
      <c r="N1391" s="45"/>
      <c r="O1391" s="45"/>
      <c r="P1391" s="45"/>
      <c r="Q1391" s="45"/>
      <c r="R1391" s="45"/>
      <c r="S1391" s="45"/>
      <c r="T1391" s="45"/>
    </row>
    <row r="1392" spans="2:20" x14ac:dyDescent="0.2">
      <c r="B1392" s="53"/>
      <c r="C1392" s="53"/>
      <c r="D1392" s="53"/>
      <c r="E1392" s="54"/>
      <c r="F1392" s="55"/>
      <c r="G1392" s="56"/>
      <c r="H1392" s="56"/>
      <c r="I1392" s="57"/>
      <c r="J1392" s="55"/>
      <c r="K1392" s="56"/>
      <c r="L1392" s="58"/>
      <c r="M1392" s="59"/>
      <c r="N1392" s="53"/>
      <c r="O1392" s="53"/>
      <c r="P1392" s="53"/>
      <c r="Q1392" s="53"/>
      <c r="R1392" s="53"/>
      <c r="S1392" s="53"/>
      <c r="T1392" s="53"/>
    </row>
    <row r="1393" spans="2:20" x14ac:dyDescent="0.2">
      <c r="B1393" s="30" t="str">
        <f>'stocks raw'!M282</f>
        <v>001270 KS Equity</v>
      </c>
      <c r="C1393" s="30" t="str">
        <f>IF(_xll.BDP($B1393,C$1)="#N/A N/A","",_xll.BDP($B1393,C$1))</f>
        <v>부국증권</v>
      </c>
      <c r="D1393" s="30" t="str">
        <f>IF(_xll.BDP($B1393,D$1)="#N/A N/A","",_xll.BDP($B1393,D$1))</f>
        <v>캐피탈 시장</v>
      </c>
      <c r="E1393" s="39">
        <f>IF(ISERROR(IF(_xll.BDP($B1393,E$1)/1000000000="#N/A N/A","",_xll.BDP($B1393,E$1)/1000000000)),"",IF(_xll.BDP($B1393,E$1)/1000000000="#N/A N/A","",_xll.BDP($B1393,E$1)/1000000000))</f>
        <v>198.06482260000001</v>
      </c>
      <c r="F1393" s="40">
        <f>IF(_xll.BDP($B1393,F$1)="#N/A N/A","",_xll.BDP($B1393,F$1))</f>
        <v>0</v>
      </c>
      <c r="G1393" s="41">
        <f>IF(_xll.BDP($B1393,G$1)="#N/A N/A","",_xll.BDP($B1393,G$1))</f>
        <v>2.4128690000000002</v>
      </c>
      <c r="H1393" s="41">
        <f>IF(_xll.BDP($B1393,H$1)="#N/A N/A","",_xll.BDP($B1393,H$1))</f>
        <v>0</v>
      </c>
      <c r="I1393" s="42">
        <f>IF(_xll.BDP($B1393,I$1)="#N/A N/A","",_xll.BDP($B1393,I$1))</f>
        <v>9.7701150000000005</v>
      </c>
      <c r="J1393" s="40" t="str">
        <f>IF(_xll.BDP($B1393,J$1)="#N/A N/A","",_xll.BDP($B1393,J$1))</f>
        <v/>
      </c>
      <c r="K1393" s="41" t="str">
        <f>IF(_xll.BDP($B1393,K$1)="#N/A N/A","",_xll.BDP($B1393,K$1))</f>
        <v/>
      </c>
      <c r="L1393" s="43" t="str">
        <f>IF(_xll.BDP($B1393,L$1)="#N/A N/A","",_xll.BDP($B1393,L$1))</f>
        <v/>
      </c>
      <c r="M1393" s="44" t="str">
        <f>_xll.BDS($B1393,M$1,"cols=1;rows=4")</f>
        <v>부국증권은 금융관련서비스 및 증권중개 금융기관.  동사의 주요업무는 주식, 채권,</v>
      </c>
      <c r="N1393" s="45"/>
      <c r="O1393" s="45"/>
      <c r="P1393" s="45"/>
      <c r="Q1393" s="45"/>
      <c r="R1393" s="45"/>
      <c r="S1393" s="45"/>
      <c r="T1393" s="45"/>
    </row>
    <row r="1394" spans="2:20" x14ac:dyDescent="0.2">
      <c r="E1394" s="39"/>
      <c r="F1394" s="40"/>
      <c r="G1394" s="41"/>
      <c r="H1394" s="41"/>
      <c r="I1394" s="42"/>
      <c r="J1394" s="40"/>
      <c r="K1394" s="41"/>
      <c r="L1394" s="43"/>
      <c r="M1394" s="44" t="s">
        <v>6207</v>
      </c>
      <c r="N1394" s="45"/>
      <c r="O1394" s="45"/>
      <c r="P1394" s="45"/>
      <c r="Q1394" s="45"/>
      <c r="R1394" s="45"/>
      <c r="S1394" s="45"/>
      <c r="T1394" s="45"/>
    </row>
    <row r="1395" spans="2:20" x14ac:dyDescent="0.2">
      <c r="E1395" s="39"/>
      <c r="F1395" s="40"/>
      <c r="G1395" s="41"/>
      <c r="H1395" s="41"/>
      <c r="I1395" s="42"/>
      <c r="J1395" s="40"/>
      <c r="K1395" s="41"/>
      <c r="L1395" s="43"/>
      <c r="M1395" s="44" t="s">
        <v>6208</v>
      </c>
      <c r="N1395" s="45"/>
      <c r="O1395" s="45"/>
      <c r="P1395" s="45"/>
      <c r="Q1395" s="45"/>
      <c r="R1395" s="45"/>
      <c r="S1395" s="45"/>
      <c r="T1395" s="45"/>
    </row>
    <row r="1396" spans="2:20" x14ac:dyDescent="0.2">
      <c r="E1396" s="39"/>
      <c r="F1396" s="40"/>
      <c r="G1396" s="41"/>
      <c r="H1396" s="41"/>
      <c r="I1396" s="42"/>
      <c r="J1396" s="40"/>
      <c r="K1396" s="41"/>
      <c r="L1396" s="43"/>
      <c r="M1396" s="44" t="s">
        <v>6209</v>
      </c>
      <c r="N1396" s="45"/>
      <c r="O1396" s="45"/>
      <c r="P1396" s="45"/>
      <c r="Q1396" s="45"/>
      <c r="R1396" s="45"/>
      <c r="S1396" s="45"/>
      <c r="T1396" s="45"/>
    </row>
    <row r="1397" spans="2:20" x14ac:dyDescent="0.2">
      <c r="B1397" s="53"/>
      <c r="C1397" s="53"/>
      <c r="D1397" s="53"/>
      <c r="E1397" s="54"/>
      <c r="F1397" s="55"/>
      <c r="G1397" s="56"/>
      <c r="H1397" s="56"/>
      <c r="I1397" s="57"/>
      <c r="J1397" s="55"/>
      <c r="K1397" s="56"/>
      <c r="L1397" s="58"/>
      <c r="M1397" s="59"/>
      <c r="N1397" s="53"/>
      <c r="O1397" s="53"/>
      <c r="P1397" s="53"/>
      <c r="Q1397" s="53"/>
      <c r="R1397" s="53"/>
      <c r="S1397" s="53"/>
      <c r="T1397" s="53"/>
    </row>
    <row r="1398" spans="2:20" x14ac:dyDescent="0.2">
      <c r="B1398" s="30" t="str">
        <f>'stocks raw'!M283</f>
        <v>026940 KS Equity</v>
      </c>
      <c r="C1398" s="30" t="str">
        <f>IF(_xll.BDP($B1398,C$1)="#N/A N/A","",_xll.BDP($B1398,C$1))</f>
        <v>부국철강</v>
      </c>
      <c r="D1398" s="30" t="str">
        <f>IF(_xll.BDP($B1398,D$1)="#N/A N/A","",_xll.BDP($B1398,D$1))</f>
        <v>금속 &amp; 채광</v>
      </c>
      <c r="E1398" s="39">
        <f>IF(ISERROR(IF(_xll.BDP($B1398,E$1)/1000000000="#N/A N/A","",_xll.BDP($B1398,E$1)/1000000000)),"",IF(_xll.BDP($B1398,E$1)/1000000000="#N/A N/A","",_xll.BDP($B1398,E$1)/1000000000))</f>
        <v>53.2</v>
      </c>
      <c r="F1398" s="40">
        <f>IF(_xll.BDP($B1398,F$1)="#N/A N/A","",_xll.BDP($B1398,F$1))</f>
        <v>0</v>
      </c>
      <c r="G1398" s="41">
        <f>IF(_xll.BDP($B1398,G$1)="#N/A N/A","",_xll.BDP($B1398,G$1))</f>
        <v>5.7654079999999999</v>
      </c>
      <c r="H1398" s="41">
        <f>IF(_xll.BDP($B1398,H$1)="#N/A N/A","",_xll.BDP($B1398,H$1))</f>
        <v>-3.2727270000000002</v>
      </c>
      <c r="I1398" s="42">
        <f>IF(_xll.BDP($B1398,I$1)="#N/A N/A","",_xll.BDP($B1398,I$1))</f>
        <v>-2.919708</v>
      </c>
      <c r="J1398" s="40" t="str">
        <f>IF(_xll.BDP($B1398,J$1)="#N/A N/A","",_xll.BDP($B1398,J$1))</f>
        <v/>
      </c>
      <c r="K1398" s="41" t="str">
        <f>IF(_xll.BDP($B1398,K$1)="#N/A N/A","",_xll.BDP($B1398,K$1))</f>
        <v/>
      </c>
      <c r="L1398" s="43" t="str">
        <f>IF(_xll.BDP($B1398,L$1)="#N/A N/A","",_xll.BDP($B1398,L$1))</f>
        <v/>
      </c>
      <c r="M1398" s="44" t="str">
        <f>_xll.BDS($B1398,M$1,"cols=1;rows=3")</f>
        <v>부국철강은 철강제품 제조회사로서 주로 자동차, 가전, 선박, 건설 등에 쓰이는</v>
      </c>
      <c r="N1398" s="45"/>
      <c r="O1398" s="45"/>
      <c r="P1398" s="45"/>
      <c r="Q1398" s="45"/>
      <c r="R1398" s="45"/>
      <c r="S1398" s="45"/>
      <c r="T1398" s="45"/>
    </row>
    <row r="1399" spans="2:20" x14ac:dyDescent="0.2">
      <c r="E1399" s="39"/>
      <c r="F1399" s="40"/>
      <c r="G1399" s="41"/>
      <c r="H1399" s="41"/>
      <c r="I1399" s="42"/>
      <c r="J1399" s="40"/>
      <c r="K1399" s="41"/>
      <c r="L1399" s="43"/>
      <c r="M1399" s="44" t="s">
        <v>5915</v>
      </c>
      <c r="N1399" s="45"/>
      <c r="O1399" s="45"/>
      <c r="P1399" s="45"/>
      <c r="Q1399" s="45"/>
      <c r="R1399" s="45"/>
      <c r="S1399" s="45"/>
      <c r="T1399" s="45"/>
    </row>
    <row r="1400" spans="2:20" x14ac:dyDescent="0.2">
      <c r="E1400" s="39"/>
      <c r="F1400" s="40"/>
      <c r="G1400" s="41"/>
      <c r="H1400" s="41"/>
      <c r="I1400" s="42"/>
      <c r="J1400" s="40"/>
      <c r="K1400" s="41"/>
      <c r="L1400" s="43"/>
      <c r="M1400" s="44" t="s">
        <v>5916</v>
      </c>
      <c r="N1400" s="45"/>
      <c r="O1400" s="45"/>
      <c r="P1400" s="45"/>
      <c r="Q1400" s="45"/>
      <c r="R1400" s="45"/>
      <c r="S1400" s="45"/>
      <c r="T1400" s="45"/>
    </row>
    <row r="1401" spans="2:20" x14ac:dyDescent="0.2">
      <c r="E1401" s="39"/>
      <c r="F1401" s="40"/>
      <c r="G1401" s="41"/>
      <c r="H1401" s="41"/>
      <c r="I1401" s="42"/>
      <c r="J1401" s="40"/>
      <c r="K1401" s="41"/>
      <c r="L1401" s="43"/>
      <c r="M1401" s="44"/>
      <c r="N1401" s="45"/>
      <c r="O1401" s="45"/>
      <c r="P1401" s="45"/>
      <c r="Q1401" s="45"/>
      <c r="R1401" s="45"/>
      <c r="S1401" s="45"/>
      <c r="T1401" s="45"/>
    </row>
    <row r="1402" spans="2:20" x14ac:dyDescent="0.2">
      <c r="B1402" s="53"/>
      <c r="C1402" s="53"/>
      <c r="D1402" s="53"/>
      <c r="E1402" s="54"/>
      <c r="F1402" s="55"/>
      <c r="G1402" s="56"/>
      <c r="H1402" s="56"/>
      <c r="I1402" s="57"/>
      <c r="J1402" s="55"/>
      <c r="K1402" s="56"/>
      <c r="L1402" s="58"/>
      <c r="M1402" s="59"/>
      <c r="N1402" s="53"/>
      <c r="O1402" s="53"/>
      <c r="P1402" s="53"/>
      <c r="Q1402" s="53"/>
      <c r="R1402" s="53"/>
      <c r="S1402" s="53"/>
      <c r="T1402" s="53"/>
    </row>
    <row r="1403" spans="2:20" x14ac:dyDescent="0.2">
      <c r="B1403" s="30" t="str">
        <f>'stocks raw'!M284</f>
        <v>015350 KS Equity</v>
      </c>
      <c r="C1403" s="30" t="str">
        <f>IF(_xll.BDP($B1403,C$1)="#N/A N/A","",_xll.BDP($B1403,C$1))</f>
        <v>부산도시가스</v>
      </c>
      <c r="D1403" s="30" t="str">
        <f>IF(_xll.BDP($B1403,D$1)="#N/A N/A","",_xll.BDP($B1403,D$1))</f>
        <v>가스 공익 사업체</v>
      </c>
      <c r="E1403" s="39">
        <f>IF(ISERROR(IF(_xll.BDP($B1403,E$1)/1000000000="#N/A N/A","",_xll.BDP($B1403,E$1)/1000000000)),"",IF(_xll.BDP($B1403,E$1)/1000000000="#N/A N/A","",_xll.BDP($B1403,E$1)/1000000000))</f>
        <v>373.45</v>
      </c>
      <c r="F1403" s="40">
        <f>IF(_xll.BDP($B1403,F$1)="#N/A N/A","",_xll.BDP($B1403,F$1))</f>
        <v>0</v>
      </c>
      <c r="G1403" s="41">
        <f>IF(_xll.BDP($B1403,G$1)="#N/A N/A","",_xll.BDP($B1403,G$1))</f>
        <v>0.44378699999999999</v>
      </c>
      <c r="H1403" s="41">
        <f>IF(_xll.BDP($B1403,H$1)="#N/A N/A","",_xll.BDP($B1403,H$1))</f>
        <v>0.44378699999999999</v>
      </c>
      <c r="I1403" s="42">
        <f>IF(_xll.BDP($B1403,I$1)="#N/A N/A","",_xll.BDP($B1403,I$1))</f>
        <v>2.723147</v>
      </c>
      <c r="J1403" s="40" t="str">
        <f>IF(_xll.BDP($B1403,J$1)="#N/A N/A","",_xll.BDP($B1403,J$1))</f>
        <v/>
      </c>
      <c r="K1403" s="41" t="str">
        <f>IF(_xll.BDP($B1403,K$1)="#N/A N/A","",_xll.BDP($B1403,K$1))</f>
        <v/>
      </c>
      <c r="L1403" s="43" t="str">
        <f>IF(_xll.BDP($B1403,L$1)="#N/A N/A","",_xll.BDP($B1403,L$1))</f>
        <v/>
      </c>
      <c r="M1403" s="44" t="str">
        <f>_xll.BDS($B1403,M$1,"cols=1;rows=3")</f>
        <v>부산도시가스는 도시가스 전문 공급업체로서 부산과 경남지역의 일반가정 및 산업체에</v>
      </c>
      <c r="N1403" s="45"/>
      <c r="O1403" s="45"/>
      <c r="P1403" s="45"/>
      <c r="Q1403" s="45"/>
      <c r="R1403" s="45"/>
      <c r="S1403" s="45"/>
      <c r="T1403" s="45"/>
    </row>
    <row r="1404" spans="2:20" x14ac:dyDescent="0.2">
      <c r="E1404" s="39"/>
      <c r="F1404" s="40"/>
      <c r="G1404" s="41"/>
      <c r="H1404" s="41"/>
      <c r="I1404" s="42"/>
      <c r="J1404" s="40"/>
      <c r="K1404" s="41"/>
      <c r="L1404" s="43"/>
      <c r="M1404" s="44" t="s">
        <v>6602</v>
      </c>
      <c r="N1404" s="45"/>
      <c r="O1404" s="45"/>
      <c r="P1404" s="45"/>
      <c r="Q1404" s="45"/>
      <c r="R1404" s="45"/>
      <c r="S1404" s="45"/>
      <c r="T1404" s="45"/>
    </row>
    <row r="1405" spans="2:20" x14ac:dyDescent="0.2">
      <c r="E1405" s="39"/>
      <c r="F1405" s="40"/>
      <c r="G1405" s="41"/>
      <c r="H1405" s="41"/>
      <c r="I1405" s="42"/>
      <c r="J1405" s="40"/>
      <c r="K1405" s="41"/>
      <c r="L1405" s="43"/>
      <c r="M1405" s="44" t="s">
        <v>6182</v>
      </c>
      <c r="N1405" s="45"/>
      <c r="O1405" s="45"/>
      <c r="P1405" s="45"/>
      <c r="Q1405" s="45"/>
      <c r="R1405" s="45"/>
      <c r="S1405" s="45"/>
      <c r="T1405" s="45"/>
    </row>
    <row r="1406" spans="2:20" x14ac:dyDescent="0.2">
      <c r="E1406" s="39"/>
      <c r="F1406" s="40"/>
      <c r="G1406" s="41"/>
      <c r="H1406" s="41"/>
      <c r="I1406" s="42"/>
      <c r="J1406" s="40"/>
      <c r="K1406" s="41"/>
      <c r="L1406" s="43"/>
      <c r="M1406" s="44"/>
      <c r="N1406" s="45"/>
      <c r="O1406" s="45"/>
      <c r="P1406" s="45"/>
      <c r="Q1406" s="45"/>
      <c r="R1406" s="45"/>
      <c r="S1406" s="45"/>
      <c r="T1406" s="45"/>
    </row>
    <row r="1407" spans="2:20" x14ac:dyDescent="0.2">
      <c r="B1407" s="53"/>
      <c r="C1407" s="53"/>
      <c r="D1407" s="53"/>
      <c r="E1407" s="54"/>
      <c r="F1407" s="55"/>
      <c r="G1407" s="56"/>
      <c r="H1407" s="56"/>
      <c r="I1407" s="57"/>
      <c r="J1407" s="55"/>
      <c r="K1407" s="56"/>
      <c r="L1407" s="58"/>
      <c r="M1407" s="59"/>
      <c r="N1407" s="53"/>
      <c r="O1407" s="53"/>
      <c r="P1407" s="53"/>
      <c r="Q1407" s="53"/>
      <c r="R1407" s="53"/>
      <c r="S1407" s="53"/>
      <c r="T1407" s="53"/>
    </row>
    <row r="1408" spans="2:20" x14ac:dyDescent="0.2">
      <c r="B1408" s="30" t="str">
        <f>'stocks raw'!M285</f>
        <v>011390 KS Equity</v>
      </c>
      <c r="C1408" s="30" t="str">
        <f>IF(_xll.BDP($B1408,C$1)="#N/A N/A","",_xll.BDP($B1408,C$1))</f>
        <v>부산산업</v>
      </c>
      <c r="D1408" s="30" t="str">
        <f>IF(_xll.BDP($B1408,D$1)="#N/A N/A","",_xll.BDP($B1408,D$1))</f>
        <v>건축 자재</v>
      </c>
      <c r="E1408" s="39">
        <f>IF(ISERROR(IF(_xll.BDP($B1408,E$1)/1000000000="#N/A N/A","",_xll.BDP($B1408,E$1)/1000000000)),"",IF(_xll.BDP($B1408,E$1)/1000000000="#N/A N/A","",_xll.BDP($B1408,E$1)/1000000000))</f>
        <v>55.968000000000004</v>
      </c>
      <c r="F1408" s="40">
        <f>IF(_xll.BDP($B1408,F$1)="#N/A N/A","",_xll.BDP($B1408,F$1))</f>
        <v>0</v>
      </c>
      <c r="G1408" s="41">
        <f>IF(_xll.BDP($B1408,G$1)="#N/A N/A","",_xll.BDP($B1408,G$1))</f>
        <v>-4.6762589999999999</v>
      </c>
      <c r="H1408" s="41">
        <f>IF(_xll.BDP($B1408,H$1)="#N/A N/A","",_xll.BDP($B1408,H$1))</f>
        <v>32.5</v>
      </c>
      <c r="I1408" s="42">
        <f>IF(_xll.BDP($B1408,I$1)="#N/A N/A","",_xll.BDP($B1408,I$1))</f>
        <v>60.606059999999999</v>
      </c>
      <c r="J1408" s="40" t="str">
        <f>IF(_xll.BDP($B1408,J$1)="#N/A N/A","",_xll.BDP($B1408,J$1))</f>
        <v/>
      </c>
      <c r="K1408" s="41" t="str">
        <f>IF(_xll.BDP($B1408,K$1)="#N/A N/A","",_xll.BDP($B1408,K$1))</f>
        <v/>
      </c>
      <c r="L1408" s="43" t="str">
        <f>IF(_xll.BDP($B1408,L$1)="#N/A N/A","",_xll.BDP($B1408,L$1))</f>
        <v/>
      </c>
      <c r="M1408" s="44" t="str">
        <f>_xll.BDS($B1408,M$1,"cols=1;rows=2")</f>
        <v>부산산업은 건축물 기초 및 토목공사 등에 사용되는 레미콘 및 콘크리트 전문</v>
      </c>
      <c r="N1408" s="45"/>
      <c r="O1408" s="45"/>
      <c r="P1408" s="45"/>
      <c r="Q1408" s="45"/>
      <c r="R1408" s="45"/>
      <c r="S1408" s="45"/>
      <c r="T1408" s="45"/>
    </row>
    <row r="1409" spans="2:20" x14ac:dyDescent="0.2">
      <c r="E1409" s="39"/>
      <c r="F1409" s="40"/>
      <c r="G1409" s="41"/>
      <c r="H1409" s="41"/>
      <c r="I1409" s="42"/>
      <c r="J1409" s="40"/>
      <c r="K1409" s="41"/>
      <c r="L1409" s="43"/>
      <c r="M1409" s="44" t="s">
        <v>6574</v>
      </c>
      <c r="N1409" s="45"/>
      <c r="O1409" s="45"/>
      <c r="P1409" s="45"/>
      <c r="Q1409" s="45"/>
      <c r="R1409" s="45"/>
      <c r="S1409" s="45"/>
      <c r="T1409" s="45"/>
    </row>
    <row r="1410" spans="2:20" x14ac:dyDescent="0.2">
      <c r="E1410" s="39"/>
      <c r="F1410" s="40"/>
      <c r="G1410" s="41"/>
      <c r="H1410" s="41"/>
      <c r="I1410" s="42"/>
      <c r="J1410" s="40"/>
      <c r="K1410" s="41"/>
      <c r="L1410" s="43"/>
      <c r="M1410" s="44"/>
      <c r="N1410" s="45"/>
      <c r="O1410" s="45"/>
      <c r="P1410" s="45"/>
      <c r="Q1410" s="45"/>
      <c r="R1410" s="45"/>
      <c r="S1410" s="45"/>
      <c r="T1410" s="45"/>
    </row>
    <row r="1411" spans="2:20" x14ac:dyDescent="0.2">
      <c r="E1411" s="39"/>
      <c r="F1411" s="40"/>
      <c r="G1411" s="41"/>
      <c r="H1411" s="41"/>
      <c r="I1411" s="42"/>
      <c r="J1411" s="40"/>
      <c r="K1411" s="41"/>
      <c r="L1411" s="43"/>
      <c r="M1411" s="44"/>
      <c r="N1411" s="45"/>
      <c r="O1411" s="45"/>
      <c r="P1411" s="45"/>
      <c r="Q1411" s="45"/>
      <c r="R1411" s="45"/>
      <c r="S1411" s="45"/>
      <c r="T1411" s="45"/>
    </row>
    <row r="1412" spans="2:20" x14ac:dyDescent="0.2">
      <c r="B1412" s="53"/>
      <c r="C1412" s="53"/>
      <c r="D1412" s="53"/>
      <c r="E1412" s="54"/>
      <c r="F1412" s="55"/>
      <c r="G1412" s="56"/>
      <c r="H1412" s="56"/>
      <c r="I1412" s="57"/>
      <c r="J1412" s="55"/>
      <c r="K1412" s="56"/>
      <c r="L1412" s="58"/>
      <c r="M1412" s="59"/>
      <c r="N1412" s="53"/>
      <c r="O1412" s="53"/>
      <c r="P1412" s="53"/>
      <c r="Q1412" s="53"/>
      <c r="R1412" s="53"/>
      <c r="S1412" s="53"/>
      <c r="T1412" s="53"/>
    </row>
    <row r="1413" spans="2:20" x14ac:dyDescent="0.2">
      <c r="B1413" s="30" t="str">
        <f>'stocks raw'!M286</f>
        <v>005030 KS Equity</v>
      </c>
      <c r="C1413" s="30" t="str">
        <f>IF(_xll.BDP($B1413,C$1)="#N/A N/A","",_xll.BDP($B1413,C$1))</f>
        <v>부산주공</v>
      </c>
      <c r="D1413" s="30" t="str">
        <f>IF(_xll.BDP($B1413,D$1)="#N/A N/A","",_xll.BDP($B1413,D$1))</f>
        <v>자동차 부품</v>
      </c>
      <c r="E1413" s="39">
        <f>IF(ISERROR(IF(_xll.BDP($B1413,E$1)/1000000000="#N/A N/A","",_xll.BDP($B1413,E$1)/1000000000)),"",IF(_xll.BDP($B1413,E$1)/1000000000="#N/A N/A","",_xll.BDP($B1413,E$1)/1000000000))</f>
        <v>37.515999999999998</v>
      </c>
      <c r="F1413" s="40">
        <f>IF(_xll.BDP($B1413,F$1)="#N/A N/A","",_xll.BDP($B1413,F$1))</f>
        <v>0</v>
      </c>
      <c r="G1413" s="41">
        <f>IF(_xll.BDP($B1413,G$1)="#N/A N/A","",_xll.BDP($B1413,G$1))</f>
        <v>10.66667</v>
      </c>
      <c r="H1413" s="41">
        <f>IF(_xll.BDP($B1413,H$1)="#N/A N/A","",_xll.BDP($B1413,H$1))</f>
        <v>-6.2146889999999999</v>
      </c>
      <c r="I1413" s="42">
        <f>IF(_xll.BDP($B1413,I$1)="#N/A N/A","",_xll.BDP($B1413,I$1))</f>
        <v>14.482760000000001</v>
      </c>
      <c r="J1413" s="40" t="str">
        <f>IF(_xll.BDP($B1413,J$1)="#N/A N/A","",_xll.BDP($B1413,J$1))</f>
        <v/>
      </c>
      <c r="K1413" s="41" t="str">
        <f>IF(_xll.BDP($B1413,K$1)="#N/A N/A","",_xll.BDP($B1413,K$1))</f>
        <v/>
      </c>
      <c r="L1413" s="43" t="str">
        <f>IF(_xll.BDP($B1413,L$1)="#N/A N/A","",_xll.BDP($B1413,L$1))</f>
        <v/>
      </c>
      <c r="M1413" s="44" t="str">
        <f>_xll.BDS($B1413,M$1,"cols=1;rows=2")</f>
        <v>부산주공은 자동차의 제동 시스템, 동력장치, 엔진 등에 사용되는 자동차 부품을</v>
      </c>
      <c r="N1413" s="45"/>
      <c r="O1413" s="45"/>
      <c r="P1413" s="45"/>
      <c r="Q1413" s="45"/>
      <c r="R1413" s="45"/>
      <c r="S1413" s="45"/>
      <c r="T1413" s="45"/>
    </row>
    <row r="1414" spans="2:20" x14ac:dyDescent="0.2">
      <c r="E1414" s="39"/>
      <c r="F1414" s="40"/>
      <c r="G1414" s="41"/>
      <c r="H1414" s="41"/>
      <c r="I1414" s="42"/>
      <c r="J1414" s="40"/>
      <c r="K1414" s="41"/>
      <c r="L1414" s="43"/>
      <c r="M1414" s="44" t="s">
        <v>6110</v>
      </c>
      <c r="N1414" s="45"/>
      <c r="O1414" s="45"/>
      <c r="P1414" s="45"/>
      <c r="Q1414" s="45"/>
      <c r="R1414" s="45"/>
      <c r="S1414" s="45"/>
      <c r="T1414" s="45"/>
    </row>
    <row r="1415" spans="2:20" x14ac:dyDescent="0.2">
      <c r="E1415" s="39"/>
      <c r="F1415" s="40"/>
      <c r="G1415" s="41"/>
      <c r="H1415" s="41"/>
      <c r="I1415" s="42"/>
      <c r="J1415" s="40"/>
      <c r="K1415" s="41"/>
      <c r="L1415" s="43"/>
      <c r="M1415" s="44"/>
      <c r="N1415" s="45"/>
      <c r="O1415" s="45"/>
      <c r="P1415" s="45"/>
      <c r="Q1415" s="45"/>
      <c r="R1415" s="45"/>
      <c r="S1415" s="45"/>
      <c r="T1415" s="45"/>
    </row>
    <row r="1416" spans="2:20" x14ac:dyDescent="0.2">
      <c r="E1416" s="39"/>
      <c r="F1416" s="40"/>
      <c r="G1416" s="41"/>
      <c r="H1416" s="41"/>
      <c r="I1416" s="42"/>
      <c r="J1416" s="40"/>
      <c r="K1416" s="41"/>
      <c r="L1416" s="43"/>
      <c r="M1416" s="44"/>
      <c r="N1416" s="45"/>
      <c r="O1416" s="45"/>
      <c r="P1416" s="45"/>
      <c r="Q1416" s="45"/>
      <c r="R1416" s="45"/>
      <c r="S1416" s="45"/>
      <c r="T1416" s="45"/>
    </row>
    <row r="1417" spans="2:20" x14ac:dyDescent="0.2">
      <c r="B1417" s="53"/>
      <c r="C1417" s="53"/>
      <c r="D1417" s="53"/>
      <c r="E1417" s="54"/>
      <c r="F1417" s="55"/>
      <c r="G1417" s="56"/>
      <c r="H1417" s="56"/>
      <c r="I1417" s="57"/>
      <c r="J1417" s="55"/>
      <c r="K1417" s="56"/>
      <c r="L1417" s="58"/>
      <c r="M1417" s="59"/>
      <c r="N1417" s="53"/>
      <c r="O1417" s="53"/>
      <c r="P1417" s="53"/>
      <c r="Q1417" s="53"/>
      <c r="R1417" s="53"/>
      <c r="S1417" s="53"/>
      <c r="T1417" s="53"/>
    </row>
    <row r="1418" spans="2:20" x14ac:dyDescent="0.2">
      <c r="B1418" s="30" t="str">
        <f>'stocks raw'!M287</f>
        <v>100220 KS Equity</v>
      </c>
      <c r="C1418" s="30" t="str">
        <f>IF(_xll.BDP($B1418,C$1)="#N/A N/A","",_xll.BDP($B1418,C$1))</f>
        <v>비상교육</v>
      </c>
      <c r="D1418" s="30" t="str">
        <f>IF(_xll.BDP($B1418,D$1)="#N/A N/A","",_xll.BDP($B1418,D$1))</f>
        <v>다양한 소비자 서비스</v>
      </c>
      <c r="E1418" s="39">
        <f>IF(ISERROR(IF(_xll.BDP($B1418,E$1)/1000000000="#N/A N/A","",_xll.BDP($B1418,E$1)/1000000000)),"",IF(_xll.BDP($B1418,E$1)/1000000000="#N/A N/A","",_xll.BDP($B1418,E$1)/1000000000))</f>
        <v>148.81268445000001</v>
      </c>
      <c r="F1418" s="40">
        <f>IF(_xll.BDP($B1418,F$1)="#N/A N/A","",_xll.BDP($B1418,F$1))</f>
        <v>0</v>
      </c>
      <c r="G1418" s="41">
        <f>IF(_xll.BDP($B1418,G$1)="#N/A N/A","",_xll.BDP($B1418,G$1))</f>
        <v>5.529954</v>
      </c>
      <c r="H1418" s="41">
        <f>IF(_xll.BDP($B1418,H$1)="#N/A N/A","",_xll.BDP($B1418,H$1))</f>
        <v>4.0909089999999999</v>
      </c>
      <c r="I1418" s="42">
        <f>IF(_xll.BDP($B1418,I$1)="#N/A N/A","",_xll.BDP($B1418,I$1))</f>
        <v>-3.7815120000000002</v>
      </c>
      <c r="J1418" s="40">
        <f>IF(_xll.BDP($B1418,J$1)="#N/A N/A","",_xll.BDP($B1418,J$1))</f>
        <v>7.0810142238713665</v>
      </c>
      <c r="K1418" s="41">
        <f>IF(_xll.BDP($B1418,K$1)="#N/A N/A","",_xll.BDP($B1418,K$1))</f>
        <v>11.5</v>
      </c>
      <c r="L1418" s="43">
        <f>IF(_xll.BDP($B1418,L$1)="#N/A N/A","",_xll.BDP($B1418,L$1))</f>
        <v>0.72929936305732479</v>
      </c>
      <c r="M1418" s="44" t="str">
        <f>_xll.BDS($B1418,M$1,"cols=1;rows=3")</f>
        <v>비상교육은 교육용 도서출판 및 인쇄업체.  동사는 초등, 중등, 고등학교 학생들을 대</v>
      </c>
      <c r="N1418" s="45"/>
      <c r="O1418" s="45"/>
      <c r="P1418" s="45"/>
      <c r="Q1418" s="45"/>
      <c r="R1418" s="45"/>
      <c r="S1418" s="45"/>
      <c r="T1418" s="45"/>
    </row>
    <row r="1419" spans="2:20" x14ac:dyDescent="0.2">
      <c r="E1419" s="39"/>
      <c r="F1419" s="40"/>
      <c r="G1419" s="41"/>
      <c r="H1419" s="41"/>
      <c r="I1419" s="42"/>
      <c r="J1419" s="40"/>
      <c r="K1419" s="41"/>
      <c r="L1419" s="43"/>
      <c r="M1419" s="44" t="s">
        <v>6717</v>
      </c>
      <c r="N1419" s="45"/>
      <c r="O1419" s="45"/>
      <c r="P1419" s="45"/>
      <c r="Q1419" s="45"/>
      <c r="R1419" s="45"/>
      <c r="S1419" s="45"/>
      <c r="T1419" s="45"/>
    </row>
    <row r="1420" spans="2:20" x14ac:dyDescent="0.2">
      <c r="E1420" s="39"/>
      <c r="F1420" s="40"/>
      <c r="G1420" s="41"/>
      <c r="H1420" s="41"/>
      <c r="I1420" s="42"/>
      <c r="J1420" s="40"/>
      <c r="K1420" s="41"/>
      <c r="L1420" s="43"/>
      <c r="M1420" s="44" t="s">
        <v>7030</v>
      </c>
      <c r="N1420" s="45"/>
      <c r="O1420" s="45"/>
      <c r="P1420" s="45"/>
      <c r="Q1420" s="45"/>
      <c r="R1420" s="45"/>
      <c r="S1420" s="45"/>
      <c r="T1420" s="45"/>
    </row>
    <row r="1421" spans="2:20" x14ac:dyDescent="0.2">
      <c r="E1421" s="39"/>
      <c r="F1421" s="40"/>
      <c r="G1421" s="41"/>
      <c r="H1421" s="41"/>
      <c r="I1421" s="42"/>
      <c r="J1421" s="40"/>
      <c r="K1421" s="41"/>
      <c r="L1421" s="43"/>
      <c r="M1421" s="44"/>
      <c r="N1421" s="45"/>
      <c r="O1421" s="45"/>
      <c r="P1421" s="45"/>
      <c r="Q1421" s="45"/>
      <c r="R1421" s="45"/>
      <c r="S1421" s="45"/>
      <c r="T1421" s="45"/>
    </row>
    <row r="1422" spans="2:20" x14ac:dyDescent="0.2">
      <c r="B1422" s="53"/>
      <c r="C1422" s="53"/>
      <c r="D1422" s="53"/>
      <c r="E1422" s="54"/>
      <c r="F1422" s="55"/>
      <c r="G1422" s="56"/>
      <c r="H1422" s="56"/>
      <c r="I1422" s="57"/>
      <c r="J1422" s="55"/>
      <c r="K1422" s="56"/>
      <c r="L1422" s="58"/>
      <c r="M1422" s="59"/>
      <c r="N1422" s="53"/>
      <c r="O1422" s="53"/>
      <c r="P1422" s="53"/>
      <c r="Q1422" s="53"/>
      <c r="R1422" s="53"/>
      <c r="S1422" s="53"/>
      <c r="T1422" s="53"/>
    </row>
    <row r="1423" spans="2:20" x14ac:dyDescent="0.2">
      <c r="B1423" s="30" t="str">
        <f>'stocks raw'!M288</f>
        <v>027410 KS Equity</v>
      </c>
      <c r="C1423" s="30" t="str">
        <f>IF(_xll.BDP($B1423,C$1)="#N/A N/A","",_xll.BDP($B1423,C$1))</f>
        <v>비지에프리테일</v>
      </c>
      <c r="D1423" s="30" t="str">
        <f>IF(_xll.BDP($B1423,D$1)="#N/A N/A","",_xll.BDP($B1423,D$1))</f>
        <v>식품 &amp; 기본 식료품 소</v>
      </c>
      <c r="E1423" s="39">
        <f>IF(ISERROR(IF(_xll.BDP($B1423,E$1)/1000000000="#N/A N/A","",_xll.BDP($B1423,E$1)/1000000000)),"",IF(_xll.BDP($B1423,E$1)/1000000000="#N/A N/A","",_xll.BDP($B1423,E$1)/1000000000))</f>
        <v>5190.145458</v>
      </c>
      <c r="F1423" s="40">
        <f>IF(_xll.BDP($B1423,F$1)="#N/A N/A","",_xll.BDP($B1423,F$1))</f>
        <v>0</v>
      </c>
      <c r="G1423" s="41">
        <f>IF(_xll.BDP($B1423,G$1)="#N/A N/A","",_xll.BDP($B1423,G$1))</f>
        <v>-1.1792450000000001</v>
      </c>
      <c r="H1423" s="41">
        <f>IF(_xll.BDP($B1423,H$1)="#N/A N/A","",_xll.BDP($B1423,H$1))</f>
        <v>-2.3310019999999998</v>
      </c>
      <c r="I1423" s="42">
        <f>IF(_xll.BDP($B1423,I$1)="#N/A N/A","",_xll.BDP($B1423,I$1))</f>
        <v>12.03209</v>
      </c>
      <c r="J1423" s="40">
        <f>IF(_xll.BDP($B1423,J$1)="#N/A N/A","",_xll.BDP($B1423,J$1))</f>
        <v>29.203229946929575</v>
      </c>
      <c r="K1423" s="41">
        <f>IF(_xll.BDP($B1423,K$1)="#N/A N/A","",_xll.BDP($B1423,K$1))</f>
        <v>20.984000000000002</v>
      </c>
      <c r="L1423" s="43">
        <f>IF(_xll.BDP($B1423,L$1)="#N/A N/A","",_xll.BDP($B1423,L$1))</f>
        <v>5.7067558318890521</v>
      </c>
      <c r="M1423" s="44" t="str">
        <f>_xll.BDS($B1423,M$1,"cols=1;rows=3")</f>
        <v>비지에프리테일은 CU 편의점 브랜드를 운영하고 있다.  동사는 직영점 혹은 가맹점을</v>
      </c>
      <c r="N1423" s="45"/>
      <c r="O1423" s="45"/>
      <c r="P1423" s="45"/>
      <c r="Q1423" s="45"/>
      <c r="R1423" s="45"/>
      <c r="S1423" s="45"/>
      <c r="T1423" s="45"/>
    </row>
    <row r="1424" spans="2:20" x14ac:dyDescent="0.2">
      <c r="E1424" s="39"/>
      <c r="F1424" s="40"/>
      <c r="G1424" s="41"/>
      <c r="H1424" s="41"/>
      <c r="I1424" s="42"/>
      <c r="J1424" s="40"/>
      <c r="K1424" s="41"/>
      <c r="L1424" s="43"/>
      <c r="M1424" s="44" t="s">
        <v>6629</v>
      </c>
      <c r="N1424" s="45"/>
      <c r="O1424" s="45"/>
      <c r="P1424" s="45"/>
      <c r="Q1424" s="45"/>
      <c r="R1424" s="45"/>
      <c r="S1424" s="45"/>
      <c r="T1424" s="45"/>
    </row>
    <row r="1425" spans="2:20" x14ac:dyDescent="0.2">
      <c r="E1425" s="39"/>
      <c r="F1425" s="40"/>
      <c r="G1425" s="41"/>
      <c r="H1425" s="41"/>
      <c r="I1425" s="42"/>
      <c r="J1425" s="40"/>
      <c r="K1425" s="41"/>
      <c r="L1425" s="43"/>
      <c r="M1425" s="44" t="s">
        <v>6630</v>
      </c>
      <c r="N1425" s="45"/>
      <c r="O1425" s="45"/>
      <c r="P1425" s="45"/>
      <c r="Q1425" s="45"/>
      <c r="R1425" s="45"/>
      <c r="S1425" s="45"/>
      <c r="T1425" s="45"/>
    </row>
    <row r="1426" spans="2:20" x14ac:dyDescent="0.2">
      <c r="E1426" s="39"/>
      <c r="F1426" s="40"/>
      <c r="G1426" s="41"/>
      <c r="H1426" s="41"/>
      <c r="I1426" s="42"/>
      <c r="J1426" s="40"/>
      <c r="K1426" s="41"/>
      <c r="L1426" s="43"/>
      <c r="M1426" s="44"/>
      <c r="N1426" s="45"/>
      <c r="O1426" s="45"/>
      <c r="P1426" s="45"/>
      <c r="Q1426" s="45"/>
      <c r="R1426" s="45"/>
      <c r="S1426" s="45"/>
      <c r="T1426" s="45"/>
    </row>
    <row r="1427" spans="2:20" x14ac:dyDescent="0.2">
      <c r="B1427" s="53"/>
      <c r="C1427" s="53"/>
      <c r="D1427" s="53"/>
      <c r="E1427" s="54"/>
      <c r="F1427" s="55"/>
      <c r="G1427" s="56"/>
      <c r="H1427" s="56"/>
      <c r="I1427" s="57"/>
      <c r="J1427" s="55"/>
      <c r="K1427" s="56"/>
      <c r="L1427" s="58"/>
      <c r="M1427" s="59"/>
      <c r="N1427" s="53"/>
      <c r="O1427" s="53"/>
      <c r="P1427" s="53"/>
      <c r="Q1427" s="53"/>
      <c r="R1427" s="53"/>
      <c r="S1427" s="53"/>
      <c r="T1427" s="53"/>
    </row>
    <row r="1428" spans="2:20" x14ac:dyDescent="0.2">
      <c r="B1428" s="30" t="str">
        <f>'stocks raw'!M289</f>
        <v>005180 KS Equity</v>
      </c>
      <c r="C1428" s="30" t="str">
        <f>IF(_xll.BDP($B1428,C$1)="#N/A N/A","",_xll.BDP($B1428,C$1))</f>
        <v>빙그레</v>
      </c>
      <c r="D1428" s="30" t="str">
        <f>IF(_xll.BDP($B1428,D$1)="#N/A N/A","",_xll.BDP($B1428,D$1))</f>
        <v>식품</v>
      </c>
      <c r="E1428" s="39">
        <f>IF(ISERROR(IF(_xll.BDP($B1428,E$1)/1000000000="#N/A N/A","",_xll.BDP($B1428,E$1)/1000000000)),"",IF(_xll.BDP($B1428,E$1)/1000000000="#N/A N/A","",_xll.BDP($B1428,E$1)/1000000000))</f>
        <v>665.94389160000003</v>
      </c>
      <c r="F1428" s="40">
        <f>IF(_xll.BDP($B1428,F$1)="#N/A N/A","",_xll.BDP($B1428,F$1))</f>
        <v>0</v>
      </c>
      <c r="G1428" s="41">
        <f>IF(_xll.BDP($B1428,G$1)="#N/A N/A","",_xll.BDP($B1428,G$1))</f>
        <v>0.59523809999999999</v>
      </c>
      <c r="H1428" s="41">
        <f>IF(_xll.BDP($B1428,H$1)="#N/A N/A","",_xll.BDP($B1428,H$1))</f>
        <v>-3.7037040000000001</v>
      </c>
      <c r="I1428" s="42">
        <f>IF(_xll.BDP($B1428,I$1)="#N/A N/A","",_xll.BDP($B1428,I$1))</f>
        <v>-2.733813</v>
      </c>
      <c r="J1428" s="40">
        <f>IF(_xll.BDP($B1428,J$1)="#N/A N/A","",_xll.BDP($B1428,J$1))</f>
        <v>18.777814290194453</v>
      </c>
      <c r="K1428" s="41">
        <f>IF(_xll.BDP($B1428,K$1)="#N/A N/A","",_xll.BDP($B1428,K$1))</f>
        <v>6.6150000000000002</v>
      </c>
      <c r="L1428" s="43">
        <f>IF(_xll.BDP($B1428,L$1)="#N/A N/A","",_xll.BDP($B1428,L$1))</f>
        <v>1.2083932204492667</v>
      </c>
      <c r="M1428" s="44" t="str">
        <f>_xll.BDS($B1428,M$1,"cols=1;rows=2")</f>
        <v>빙그레는 유가공식품 제조업체.  동사는 냉장 및 냉동식품 사업으로 나누어져있다.</v>
      </c>
      <c r="N1428" s="45"/>
      <c r="O1428" s="45"/>
      <c r="P1428" s="45"/>
      <c r="Q1428" s="45"/>
      <c r="R1428" s="45"/>
      <c r="S1428" s="45"/>
      <c r="T1428" s="45"/>
    </row>
    <row r="1429" spans="2:20" x14ac:dyDescent="0.2">
      <c r="E1429" s="39"/>
      <c r="F1429" s="40"/>
      <c r="G1429" s="41"/>
      <c r="H1429" s="41"/>
      <c r="I1429" s="42"/>
      <c r="J1429" s="40"/>
      <c r="K1429" s="41"/>
      <c r="L1429" s="43"/>
      <c r="M1429" s="44" t="s">
        <v>6782</v>
      </c>
      <c r="N1429" s="45"/>
      <c r="O1429" s="45"/>
      <c r="P1429" s="45"/>
      <c r="Q1429" s="45"/>
      <c r="R1429" s="45"/>
      <c r="S1429" s="45"/>
      <c r="T1429" s="45"/>
    </row>
    <row r="1430" spans="2:20" x14ac:dyDescent="0.2">
      <c r="E1430" s="39"/>
      <c r="F1430" s="40"/>
      <c r="G1430" s="41"/>
      <c r="H1430" s="41"/>
      <c r="I1430" s="42"/>
      <c r="J1430" s="40"/>
      <c r="K1430" s="41"/>
      <c r="L1430" s="43"/>
      <c r="M1430" s="44"/>
      <c r="N1430" s="45"/>
      <c r="O1430" s="45"/>
      <c r="P1430" s="45"/>
      <c r="Q1430" s="45"/>
      <c r="R1430" s="45"/>
      <c r="S1430" s="45"/>
      <c r="T1430" s="45"/>
    </row>
    <row r="1431" spans="2:20" x14ac:dyDescent="0.2">
      <c r="E1431" s="39"/>
      <c r="F1431" s="40"/>
      <c r="G1431" s="41"/>
      <c r="H1431" s="41"/>
      <c r="I1431" s="42"/>
      <c r="J1431" s="40"/>
      <c r="K1431" s="41"/>
      <c r="L1431" s="43"/>
      <c r="M1431" s="44"/>
      <c r="N1431" s="45"/>
      <c r="O1431" s="45"/>
      <c r="P1431" s="45"/>
      <c r="Q1431" s="45"/>
      <c r="R1431" s="45"/>
      <c r="S1431" s="45"/>
      <c r="T1431" s="45"/>
    </row>
    <row r="1432" spans="2:20" x14ac:dyDescent="0.2">
      <c r="B1432" s="53"/>
      <c r="C1432" s="53"/>
      <c r="D1432" s="53"/>
      <c r="E1432" s="54"/>
      <c r="F1432" s="55"/>
      <c r="G1432" s="56"/>
      <c r="H1432" s="56"/>
      <c r="I1432" s="57"/>
      <c r="J1432" s="55"/>
      <c r="K1432" s="56"/>
      <c r="L1432" s="58"/>
      <c r="M1432" s="59"/>
      <c r="N1432" s="53"/>
      <c r="O1432" s="53"/>
      <c r="P1432" s="53"/>
      <c r="Q1432" s="53"/>
      <c r="R1432" s="53"/>
      <c r="S1432" s="53"/>
      <c r="T1432" s="53"/>
    </row>
    <row r="1433" spans="2:20" x14ac:dyDescent="0.2">
      <c r="B1433" s="30" t="str">
        <f>'stocks raw'!M290</f>
        <v>003960 KS Equity</v>
      </c>
      <c r="C1433" s="30" t="str">
        <f>IF(_xll.BDP($B1433,C$1)="#N/A N/A","",_xll.BDP($B1433,C$1))</f>
        <v>사조대림</v>
      </c>
      <c r="D1433" s="30" t="str">
        <f>IF(_xll.BDP($B1433,D$1)="#N/A N/A","",_xll.BDP($B1433,D$1))</f>
        <v>식품</v>
      </c>
      <c r="E1433" s="39">
        <f>IF(ISERROR(IF(_xll.BDP($B1433,E$1)/1000000000="#N/A N/A","",_xll.BDP($B1433,E$1)/1000000000)),"",IF(_xll.BDP($B1433,E$1)/1000000000="#N/A N/A","",_xll.BDP($B1433,E$1)/1000000000))</f>
        <v>121.89375875000002</v>
      </c>
      <c r="F1433" s="40">
        <f>IF(_xll.BDP($B1433,F$1)="#N/A N/A","",_xll.BDP($B1433,F$1))</f>
        <v>0</v>
      </c>
      <c r="G1433" s="41">
        <f>IF(_xll.BDP($B1433,G$1)="#N/A N/A","",_xll.BDP($B1433,G$1))</f>
        <v>2.5062660000000001</v>
      </c>
      <c r="H1433" s="41">
        <f>IF(_xll.BDP($B1433,H$1)="#N/A N/A","",_xll.BDP($B1433,H$1))</f>
        <v>-5.9770120000000002</v>
      </c>
      <c r="I1433" s="42">
        <f>IF(_xll.BDP($B1433,I$1)="#N/A N/A","",_xll.BDP($B1433,I$1))</f>
        <v>1.7412939999999999</v>
      </c>
      <c r="J1433" s="40" t="str">
        <f>IF(_xll.BDP($B1433,J$1)="#N/A N/A","",_xll.BDP($B1433,J$1))</f>
        <v/>
      </c>
      <c r="K1433" s="41" t="str">
        <f>IF(_xll.BDP($B1433,K$1)="#N/A N/A","",_xll.BDP($B1433,K$1))</f>
        <v/>
      </c>
      <c r="L1433" s="43" t="str">
        <f>IF(_xll.BDP($B1433,L$1)="#N/A N/A","",_xll.BDP($B1433,L$1))</f>
        <v/>
      </c>
      <c r="M1433" s="44" t="str">
        <f>_xll.BDS($B1433,M$1,"cols=1;rows=3")</f>
        <v>사조대림은 어육연제품을 생산하여 내수시장에 공급, 판매하는 업체.  주요제품으로는</v>
      </c>
      <c r="N1433" s="45"/>
      <c r="O1433" s="45"/>
      <c r="P1433" s="45"/>
      <c r="Q1433" s="45"/>
      <c r="R1433" s="45"/>
      <c r="S1433" s="45"/>
      <c r="T1433" s="45"/>
    </row>
    <row r="1434" spans="2:20" x14ac:dyDescent="0.2">
      <c r="E1434" s="39"/>
      <c r="F1434" s="40"/>
      <c r="G1434" s="41"/>
      <c r="H1434" s="41"/>
      <c r="I1434" s="42"/>
      <c r="J1434" s="40"/>
      <c r="K1434" s="41"/>
      <c r="L1434" s="43"/>
      <c r="M1434" s="44" t="s">
        <v>6160</v>
      </c>
      <c r="N1434" s="45"/>
      <c r="O1434" s="45"/>
      <c r="P1434" s="45"/>
      <c r="Q1434" s="45"/>
      <c r="R1434" s="45"/>
      <c r="S1434" s="45"/>
      <c r="T1434" s="45"/>
    </row>
    <row r="1435" spans="2:20" x14ac:dyDescent="0.2">
      <c r="E1435" s="39"/>
      <c r="F1435" s="40"/>
      <c r="G1435" s="41"/>
      <c r="H1435" s="41"/>
      <c r="I1435" s="42"/>
      <c r="J1435" s="40"/>
      <c r="K1435" s="41"/>
      <c r="L1435" s="43"/>
      <c r="M1435" s="44" t="s">
        <v>6161</v>
      </c>
      <c r="N1435" s="45"/>
      <c r="O1435" s="45"/>
      <c r="P1435" s="45"/>
      <c r="Q1435" s="45"/>
      <c r="R1435" s="45"/>
      <c r="S1435" s="45"/>
      <c r="T1435" s="45"/>
    </row>
    <row r="1436" spans="2:20" x14ac:dyDescent="0.2">
      <c r="E1436" s="39"/>
      <c r="F1436" s="40"/>
      <c r="G1436" s="41"/>
      <c r="H1436" s="41"/>
      <c r="I1436" s="42"/>
      <c r="J1436" s="40"/>
      <c r="K1436" s="41"/>
      <c r="L1436" s="43"/>
      <c r="M1436" s="44"/>
      <c r="N1436" s="45"/>
      <c r="O1436" s="45"/>
      <c r="P1436" s="45"/>
      <c r="Q1436" s="45"/>
      <c r="R1436" s="45"/>
      <c r="S1436" s="45"/>
      <c r="T1436" s="45"/>
    </row>
    <row r="1437" spans="2:20" x14ac:dyDescent="0.2">
      <c r="B1437" s="53"/>
      <c r="C1437" s="53"/>
      <c r="D1437" s="53"/>
      <c r="E1437" s="54"/>
      <c r="F1437" s="55"/>
      <c r="G1437" s="56"/>
      <c r="H1437" s="56"/>
      <c r="I1437" s="57"/>
      <c r="J1437" s="55"/>
      <c r="K1437" s="56"/>
      <c r="L1437" s="58"/>
      <c r="M1437" s="59"/>
      <c r="N1437" s="53"/>
      <c r="O1437" s="53"/>
      <c r="P1437" s="53"/>
      <c r="Q1437" s="53"/>
      <c r="R1437" s="53"/>
      <c r="S1437" s="53"/>
      <c r="T1437" s="53"/>
    </row>
    <row r="1438" spans="2:20" x14ac:dyDescent="0.2">
      <c r="B1438" s="30" t="str">
        <f>'stocks raw'!M291</f>
        <v>008040 KS Equity</v>
      </c>
      <c r="C1438" s="30" t="str">
        <f>IF(_xll.BDP($B1438,C$1)="#N/A N/A","",_xll.BDP($B1438,C$1))</f>
        <v>사조동아원</v>
      </c>
      <c r="D1438" s="30" t="str">
        <f>IF(_xll.BDP($B1438,D$1)="#N/A N/A","",_xll.BDP($B1438,D$1))</f>
        <v>식품</v>
      </c>
      <c r="E1438" s="39">
        <f>IF(ISERROR(IF(_xll.BDP($B1438,E$1)/1000000000="#N/A N/A","",_xll.BDP($B1438,E$1)/1000000000)),"",IF(_xll.BDP($B1438,E$1)/1000000000="#N/A N/A","",_xll.BDP($B1438,E$1)/1000000000))</f>
        <v>109.17708457500001</v>
      </c>
      <c r="F1438" s="40">
        <f>IF(_xll.BDP($B1438,F$1)="#N/A N/A","",_xll.BDP($B1438,F$1))</f>
        <v>0</v>
      </c>
      <c r="G1438" s="41">
        <f>IF(_xll.BDP($B1438,G$1)="#N/A N/A","",_xll.BDP($B1438,G$1))</f>
        <v>6.3492059999999997</v>
      </c>
      <c r="H1438" s="41">
        <f>IF(_xll.BDP($B1438,H$1)="#N/A N/A","",_xll.BDP($B1438,H$1))</f>
        <v>-11.14058</v>
      </c>
      <c r="I1438" s="42">
        <f>IF(_xll.BDP($B1438,I$1)="#N/A N/A","",_xll.BDP($B1438,I$1))</f>
        <v>-21.361499999999999</v>
      </c>
      <c r="J1438" s="40" t="str">
        <f>IF(_xll.BDP($B1438,J$1)="#N/A N/A","",_xll.BDP($B1438,J$1))</f>
        <v/>
      </c>
      <c r="K1438" s="41" t="str">
        <f>IF(_xll.BDP($B1438,K$1)="#N/A N/A","",_xll.BDP($B1438,K$1))</f>
        <v/>
      </c>
      <c r="L1438" s="43" t="str">
        <f>IF(_xll.BDP($B1438,L$1)="#N/A N/A","",_xll.BDP($B1438,L$1))</f>
        <v/>
      </c>
      <c r="M1438" s="44" t="str">
        <f>_xll.BDS($B1438,M$1,"cols=1;rows=2")</f>
        <v>사조동아원은 배합사료 전문 제조업체.  동사는 옥수수, 루핀씨드, 대두박, 소맥등을</v>
      </c>
      <c r="N1438" s="45"/>
      <c r="O1438" s="45"/>
      <c r="P1438" s="45"/>
      <c r="Q1438" s="45"/>
      <c r="R1438" s="45"/>
      <c r="S1438" s="45"/>
      <c r="T1438" s="45"/>
    </row>
    <row r="1439" spans="2:20" x14ac:dyDescent="0.2">
      <c r="E1439" s="39"/>
      <c r="F1439" s="40"/>
      <c r="G1439" s="41"/>
      <c r="H1439" s="41"/>
      <c r="I1439" s="42"/>
      <c r="J1439" s="40"/>
      <c r="K1439" s="41"/>
      <c r="L1439" s="43"/>
      <c r="M1439" s="44" t="s">
        <v>6531</v>
      </c>
      <c r="N1439" s="45"/>
      <c r="O1439" s="45"/>
      <c r="P1439" s="45"/>
      <c r="Q1439" s="45"/>
      <c r="R1439" s="45"/>
      <c r="S1439" s="45"/>
      <c r="T1439" s="45"/>
    </row>
    <row r="1440" spans="2:20" x14ac:dyDescent="0.2">
      <c r="E1440" s="39"/>
      <c r="F1440" s="40"/>
      <c r="G1440" s="41"/>
      <c r="H1440" s="41"/>
      <c r="I1440" s="42"/>
      <c r="J1440" s="40"/>
      <c r="K1440" s="41"/>
      <c r="L1440" s="43"/>
      <c r="M1440" s="44"/>
      <c r="N1440" s="45"/>
      <c r="O1440" s="45"/>
      <c r="P1440" s="45"/>
      <c r="Q1440" s="45"/>
      <c r="R1440" s="45"/>
      <c r="S1440" s="45"/>
      <c r="T1440" s="45"/>
    </row>
    <row r="1441" spans="2:20" x14ac:dyDescent="0.2">
      <c r="E1441" s="39"/>
      <c r="F1441" s="40"/>
      <c r="G1441" s="41"/>
      <c r="H1441" s="41"/>
      <c r="I1441" s="42"/>
      <c r="J1441" s="40"/>
      <c r="K1441" s="41"/>
      <c r="L1441" s="43"/>
      <c r="M1441" s="44"/>
      <c r="N1441" s="45"/>
      <c r="O1441" s="45"/>
      <c r="P1441" s="45"/>
      <c r="Q1441" s="45"/>
      <c r="R1441" s="45"/>
      <c r="S1441" s="45"/>
      <c r="T1441" s="45"/>
    </row>
    <row r="1442" spans="2:20" x14ac:dyDescent="0.2">
      <c r="B1442" s="53"/>
      <c r="C1442" s="53"/>
      <c r="D1442" s="53"/>
      <c r="E1442" s="54"/>
      <c r="F1442" s="55"/>
      <c r="G1442" s="56"/>
      <c r="H1442" s="56"/>
      <c r="I1442" s="57"/>
      <c r="J1442" s="55"/>
      <c r="K1442" s="56"/>
      <c r="L1442" s="58"/>
      <c r="M1442" s="59"/>
      <c r="N1442" s="53"/>
      <c r="O1442" s="53"/>
      <c r="P1442" s="53"/>
      <c r="Q1442" s="53"/>
      <c r="R1442" s="53"/>
      <c r="S1442" s="53"/>
      <c r="T1442" s="53"/>
    </row>
    <row r="1443" spans="2:20" x14ac:dyDescent="0.2">
      <c r="B1443" s="30" t="str">
        <f>'stocks raw'!M292</f>
        <v>007160 KS Equity</v>
      </c>
      <c r="C1443" s="30" t="str">
        <f>IF(_xll.BDP($B1443,C$1)="#N/A N/A","",_xll.BDP($B1443,C$1))</f>
        <v>사조산업</v>
      </c>
      <c r="D1443" s="30" t="str">
        <f>IF(_xll.BDP($B1443,D$1)="#N/A N/A","",_xll.BDP($B1443,D$1))</f>
        <v>식품</v>
      </c>
      <c r="E1443" s="39">
        <f>IF(ISERROR(IF(_xll.BDP($B1443,E$1)/1000000000="#N/A N/A","",_xll.BDP($B1443,E$1)/1000000000)),"",IF(_xll.BDP($B1443,E$1)/1000000000="#N/A N/A","",_xll.BDP($B1443,E$1)/1000000000))</f>
        <v>316</v>
      </c>
      <c r="F1443" s="40">
        <f>IF(_xll.BDP($B1443,F$1)="#N/A N/A","",_xll.BDP($B1443,F$1))</f>
        <v>0</v>
      </c>
      <c r="G1443" s="41">
        <f>IF(_xll.BDP($B1443,G$1)="#N/A N/A","",_xll.BDP($B1443,G$1))</f>
        <v>8.9655170000000002</v>
      </c>
      <c r="H1443" s="41">
        <f>IF(_xll.BDP($B1443,H$1)="#N/A N/A","",_xll.BDP($B1443,H$1))</f>
        <v>-0.1579779</v>
      </c>
      <c r="I1443" s="42">
        <f>IF(_xll.BDP($B1443,I$1)="#N/A N/A","",_xll.BDP($B1443,I$1))</f>
        <v>6.5767280000000001</v>
      </c>
      <c r="J1443" s="40" t="str">
        <f>IF(_xll.BDP($B1443,J$1)="#N/A N/A","",_xll.BDP($B1443,J$1))</f>
        <v/>
      </c>
      <c r="K1443" s="41" t="str">
        <f>IF(_xll.BDP($B1443,K$1)="#N/A N/A","",_xll.BDP($B1443,K$1))</f>
        <v/>
      </c>
      <c r="L1443" s="43" t="str">
        <f>IF(_xll.BDP($B1443,L$1)="#N/A N/A","",_xll.BDP($B1443,L$1))</f>
        <v/>
      </c>
      <c r="M1443" s="44" t="str">
        <f>_xll.BDS($B1443,M$1,"cols=1;rows=4")</f>
        <v>사조산업은 원양어업을 통하여 참치 원어, 명태, 꽁치 등의 수산물을 국내외에</v>
      </c>
      <c r="N1443" s="45"/>
      <c r="O1443" s="45"/>
      <c r="P1443" s="45"/>
      <c r="Q1443" s="45"/>
      <c r="R1443" s="45"/>
      <c r="S1443" s="45"/>
      <c r="T1443" s="45"/>
    </row>
    <row r="1444" spans="2:20" x14ac:dyDescent="0.2">
      <c r="E1444" s="39"/>
      <c r="F1444" s="40"/>
      <c r="G1444" s="41"/>
      <c r="H1444" s="41"/>
      <c r="I1444" s="42"/>
      <c r="J1444" s="40"/>
      <c r="K1444" s="41"/>
      <c r="L1444" s="43"/>
      <c r="M1444" s="44" t="s">
        <v>6853</v>
      </c>
      <c r="N1444" s="45"/>
      <c r="O1444" s="45"/>
      <c r="P1444" s="45"/>
      <c r="Q1444" s="45"/>
      <c r="R1444" s="45"/>
      <c r="S1444" s="45"/>
      <c r="T1444" s="45"/>
    </row>
    <row r="1445" spans="2:20" x14ac:dyDescent="0.2">
      <c r="E1445" s="39"/>
      <c r="F1445" s="40"/>
      <c r="G1445" s="41"/>
      <c r="H1445" s="41"/>
      <c r="I1445" s="42"/>
      <c r="J1445" s="40"/>
      <c r="K1445" s="41"/>
      <c r="L1445" s="43"/>
      <c r="M1445" s="44" t="s">
        <v>6854</v>
      </c>
      <c r="N1445" s="45"/>
      <c r="O1445" s="45"/>
      <c r="P1445" s="45"/>
      <c r="Q1445" s="45"/>
      <c r="R1445" s="45"/>
      <c r="S1445" s="45"/>
      <c r="T1445" s="45"/>
    </row>
    <row r="1446" spans="2:20" x14ac:dyDescent="0.2">
      <c r="E1446" s="39"/>
      <c r="F1446" s="40"/>
      <c r="G1446" s="41"/>
      <c r="H1446" s="41"/>
      <c r="I1446" s="42"/>
      <c r="J1446" s="40"/>
      <c r="K1446" s="41"/>
      <c r="L1446" s="43"/>
      <c r="M1446" s="44" t="s">
        <v>6855</v>
      </c>
      <c r="N1446" s="45"/>
      <c r="O1446" s="45"/>
      <c r="P1446" s="45"/>
      <c r="Q1446" s="45"/>
      <c r="R1446" s="45"/>
      <c r="S1446" s="45"/>
      <c r="T1446" s="45"/>
    </row>
    <row r="1447" spans="2:20" x14ac:dyDescent="0.2">
      <c r="B1447" s="53"/>
      <c r="C1447" s="53"/>
      <c r="D1447" s="53"/>
      <c r="E1447" s="54"/>
      <c r="F1447" s="55"/>
      <c r="G1447" s="56"/>
      <c r="H1447" s="56"/>
      <c r="I1447" s="57"/>
      <c r="J1447" s="55"/>
      <c r="K1447" s="56"/>
      <c r="L1447" s="58"/>
      <c r="M1447" s="59"/>
      <c r="N1447" s="53"/>
      <c r="O1447" s="53"/>
      <c r="P1447" s="53"/>
      <c r="Q1447" s="53"/>
      <c r="R1447" s="53"/>
      <c r="S1447" s="53"/>
      <c r="T1447" s="53"/>
    </row>
    <row r="1448" spans="2:20" x14ac:dyDescent="0.2">
      <c r="B1448" s="30" t="str">
        <f>'stocks raw'!M293</f>
        <v>014710 KS Equity</v>
      </c>
      <c r="C1448" s="30" t="str">
        <f>IF(_xll.BDP($B1448,C$1)="#N/A N/A","",_xll.BDP($B1448,C$1))</f>
        <v>사조씨푸드</v>
      </c>
      <c r="D1448" s="30" t="str">
        <f>IF(_xll.BDP($B1448,D$1)="#N/A N/A","",_xll.BDP($B1448,D$1))</f>
        <v>식품</v>
      </c>
      <c r="E1448" s="39">
        <f>IF(ISERROR(IF(_xll.BDP($B1448,E$1)/1000000000="#N/A N/A","",_xll.BDP($B1448,E$1)/1000000000)),"",IF(_xll.BDP($B1448,E$1)/1000000000="#N/A N/A","",_xll.BDP($B1448,E$1)/1000000000))</f>
        <v>111.74834407</v>
      </c>
      <c r="F1448" s="40">
        <f>IF(_xll.BDP($B1448,F$1)="#N/A N/A","",_xll.BDP($B1448,F$1))</f>
        <v>0</v>
      </c>
      <c r="G1448" s="41">
        <f>IF(_xll.BDP($B1448,G$1)="#N/A N/A","",_xll.BDP($B1448,G$1))</f>
        <v>6.9192749999999998</v>
      </c>
      <c r="H1448" s="41">
        <f>IF(_xll.BDP($B1448,H$1)="#N/A N/A","",_xll.BDP($B1448,H$1))</f>
        <v>-6.7528730000000001</v>
      </c>
      <c r="I1448" s="42">
        <f>IF(_xll.BDP($B1448,I$1)="#N/A N/A","",_xll.BDP($B1448,I$1))</f>
        <v>-3.8518520000000001</v>
      </c>
      <c r="J1448" s="40" t="str">
        <f>IF(_xll.BDP($B1448,J$1)="#N/A N/A","",_xll.BDP($B1448,J$1))</f>
        <v/>
      </c>
      <c r="K1448" s="41" t="str">
        <f>IF(_xll.BDP($B1448,K$1)="#N/A N/A","",_xll.BDP($B1448,K$1))</f>
        <v/>
      </c>
      <c r="L1448" s="43" t="str">
        <f>IF(_xll.BDP($B1448,L$1)="#N/A N/A","",_xll.BDP($B1448,L$1))</f>
        <v/>
      </c>
      <c r="M1448" s="44" t="str">
        <f>_xll.BDS($B1448,M$1,"cols=1;rows=2")</f>
        <v>사조씨푸드는 1980년에 설립되어 수산물 도소매업을 시작으로 참치어획에서부터 유통,</v>
      </c>
      <c r="N1448" s="45"/>
      <c r="O1448" s="45"/>
      <c r="P1448" s="45"/>
      <c r="Q1448" s="45"/>
      <c r="R1448" s="45"/>
      <c r="S1448" s="45"/>
      <c r="T1448" s="45"/>
    </row>
    <row r="1449" spans="2:20" x14ac:dyDescent="0.2">
      <c r="E1449" s="39"/>
      <c r="F1449" s="40"/>
      <c r="G1449" s="41"/>
      <c r="H1449" s="41"/>
      <c r="I1449" s="42"/>
      <c r="J1449" s="40"/>
      <c r="K1449" s="41"/>
      <c r="L1449" s="43"/>
      <c r="M1449" s="44" t="s">
        <v>5985</v>
      </c>
      <c r="N1449" s="45"/>
      <c r="O1449" s="45"/>
      <c r="P1449" s="45"/>
      <c r="Q1449" s="45"/>
      <c r="R1449" s="45"/>
      <c r="S1449" s="45"/>
      <c r="T1449" s="45"/>
    </row>
    <row r="1450" spans="2:20" x14ac:dyDescent="0.2">
      <c r="E1450" s="39"/>
      <c r="F1450" s="40"/>
      <c r="G1450" s="41"/>
      <c r="H1450" s="41"/>
      <c r="I1450" s="42"/>
      <c r="J1450" s="40"/>
      <c r="K1450" s="41"/>
      <c r="L1450" s="43"/>
      <c r="M1450" s="44"/>
      <c r="N1450" s="45"/>
      <c r="O1450" s="45"/>
      <c r="P1450" s="45"/>
      <c r="Q1450" s="45"/>
      <c r="R1450" s="45"/>
      <c r="S1450" s="45"/>
      <c r="T1450" s="45"/>
    </row>
    <row r="1451" spans="2:20" x14ac:dyDescent="0.2">
      <c r="E1451" s="39"/>
      <c r="F1451" s="40"/>
      <c r="G1451" s="41"/>
      <c r="H1451" s="41"/>
      <c r="I1451" s="42"/>
      <c r="J1451" s="40"/>
      <c r="K1451" s="41"/>
      <c r="L1451" s="43"/>
      <c r="M1451" s="44"/>
      <c r="N1451" s="45"/>
      <c r="O1451" s="45"/>
      <c r="P1451" s="45"/>
      <c r="Q1451" s="45"/>
      <c r="R1451" s="45"/>
      <c r="S1451" s="45"/>
      <c r="T1451" s="45"/>
    </row>
    <row r="1452" spans="2:20" x14ac:dyDescent="0.2">
      <c r="B1452" s="53"/>
      <c r="C1452" s="53"/>
      <c r="D1452" s="53"/>
      <c r="E1452" s="54"/>
      <c r="F1452" s="55"/>
      <c r="G1452" s="56"/>
      <c r="H1452" s="56"/>
      <c r="I1452" s="57"/>
      <c r="J1452" s="55"/>
      <c r="K1452" s="56"/>
      <c r="L1452" s="58"/>
      <c r="M1452" s="59"/>
      <c r="N1452" s="53"/>
      <c r="O1452" s="53"/>
      <c r="P1452" s="53"/>
      <c r="Q1452" s="53"/>
      <c r="R1452" s="53"/>
      <c r="S1452" s="53"/>
      <c r="T1452" s="53"/>
    </row>
    <row r="1453" spans="2:20" x14ac:dyDescent="0.2">
      <c r="B1453" s="30" t="str">
        <f>'stocks raw'!M294</f>
        <v>006090 KS Equity</v>
      </c>
      <c r="C1453" s="30" t="str">
        <f>IF(_xll.BDP($B1453,C$1)="#N/A N/A","",_xll.BDP($B1453,C$1))</f>
        <v>사조오양</v>
      </c>
      <c r="D1453" s="30" t="str">
        <f>IF(_xll.BDP($B1453,D$1)="#N/A N/A","",_xll.BDP($B1453,D$1))</f>
        <v>식품</v>
      </c>
      <c r="E1453" s="39">
        <f>IF(ISERROR(IF(_xll.BDP($B1453,E$1)/1000000000="#N/A N/A","",_xll.BDP($B1453,E$1)/1000000000)),"",IF(_xll.BDP($B1453,E$1)/1000000000="#N/A N/A","",_xll.BDP($B1453,E$1)/1000000000))</f>
        <v>124.3801548</v>
      </c>
      <c r="F1453" s="40">
        <f>IF(_xll.BDP($B1453,F$1)="#N/A N/A","",_xll.BDP($B1453,F$1))</f>
        <v>0</v>
      </c>
      <c r="G1453" s="41">
        <f>IF(_xll.BDP($B1453,G$1)="#N/A N/A","",_xll.BDP($B1453,G$1))</f>
        <v>11.864409999999999</v>
      </c>
      <c r="H1453" s="41">
        <f>IF(_xll.BDP($B1453,H$1)="#N/A N/A","",_xll.BDP($B1453,H$1))</f>
        <v>-9.2783510000000007</v>
      </c>
      <c r="I1453" s="42">
        <f>IF(_xll.BDP($B1453,I$1)="#N/A N/A","",_xll.BDP($B1453,I$1))</f>
        <v>-7.6923069999999996</v>
      </c>
      <c r="J1453" s="40" t="str">
        <f>IF(_xll.BDP($B1453,J$1)="#N/A N/A","",_xll.BDP($B1453,J$1))</f>
        <v/>
      </c>
      <c r="K1453" s="41" t="str">
        <f>IF(_xll.BDP($B1453,K$1)="#N/A N/A","",_xll.BDP($B1453,K$1))</f>
        <v/>
      </c>
      <c r="L1453" s="43" t="str">
        <f>IF(_xll.BDP($B1453,L$1)="#N/A N/A","",_xll.BDP($B1453,L$1))</f>
        <v/>
      </c>
      <c r="M1453" s="44" t="str">
        <f>_xll.BDS($B1453,M$1,"cols=1;rows=3")</f>
        <v>사조오양은 원양어업을 통한 수산물 공급 및 판매업체.  주요 어획 수산물로는 참치,</v>
      </c>
      <c r="N1453" s="45"/>
      <c r="O1453" s="45"/>
      <c r="P1453" s="45"/>
      <c r="Q1453" s="45"/>
      <c r="R1453" s="45"/>
      <c r="S1453" s="45"/>
      <c r="T1453" s="45"/>
    </row>
    <row r="1454" spans="2:20" x14ac:dyDescent="0.2">
      <c r="E1454" s="39"/>
      <c r="F1454" s="40"/>
      <c r="G1454" s="41"/>
      <c r="H1454" s="41"/>
      <c r="I1454" s="42"/>
      <c r="J1454" s="40"/>
      <c r="K1454" s="41"/>
      <c r="L1454" s="43"/>
      <c r="M1454" s="44" t="s">
        <v>6074</v>
      </c>
      <c r="N1454" s="45"/>
      <c r="O1454" s="45"/>
      <c r="P1454" s="45"/>
      <c r="Q1454" s="45"/>
      <c r="R1454" s="45"/>
      <c r="S1454" s="45"/>
      <c r="T1454" s="45"/>
    </row>
    <row r="1455" spans="2:20" x14ac:dyDescent="0.2">
      <c r="E1455" s="39"/>
      <c r="F1455" s="40"/>
      <c r="G1455" s="41"/>
      <c r="H1455" s="41"/>
      <c r="I1455" s="42"/>
      <c r="J1455" s="40"/>
      <c r="K1455" s="41"/>
      <c r="L1455" s="43"/>
      <c r="M1455" s="44" t="s">
        <v>6075</v>
      </c>
      <c r="N1455" s="45"/>
      <c r="O1455" s="45"/>
      <c r="P1455" s="45"/>
      <c r="Q1455" s="45"/>
      <c r="R1455" s="45"/>
      <c r="S1455" s="45"/>
      <c r="T1455" s="45"/>
    </row>
    <row r="1456" spans="2:20" x14ac:dyDescent="0.2">
      <c r="E1456" s="39"/>
      <c r="F1456" s="40"/>
      <c r="G1456" s="41"/>
      <c r="H1456" s="41"/>
      <c r="I1456" s="42"/>
      <c r="J1456" s="40"/>
      <c r="K1456" s="41"/>
      <c r="L1456" s="43"/>
      <c r="M1456" s="44"/>
      <c r="N1456" s="45"/>
      <c r="O1456" s="45"/>
      <c r="P1456" s="45"/>
      <c r="Q1456" s="45"/>
      <c r="R1456" s="45"/>
      <c r="S1456" s="45"/>
      <c r="T1456" s="45"/>
    </row>
    <row r="1457" spans="2:20" x14ac:dyDescent="0.2">
      <c r="B1457" s="53"/>
      <c r="C1457" s="53"/>
      <c r="D1457" s="53"/>
      <c r="E1457" s="54"/>
      <c r="F1457" s="55"/>
      <c r="G1457" s="56"/>
      <c r="H1457" s="56"/>
      <c r="I1457" s="57"/>
      <c r="J1457" s="55"/>
      <c r="K1457" s="56"/>
      <c r="L1457" s="58"/>
      <c r="M1457" s="59"/>
      <c r="N1457" s="53"/>
      <c r="O1457" s="53"/>
      <c r="P1457" s="53"/>
      <c r="Q1457" s="53"/>
      <c r="R1457" s="53"/>
      <c r="S1457" s="53"/>
      <c r="T1457" s="53"/>
    </row>
    <row r="1458" spans="2:20" x14ac:dyDescent="0.2">
      <c r="B1458" s="30" t="str">
        <f>'stocks raw'!M295</f>
        <v>079660 KS Equity</v>
      </c>
      <c r="C1458" s="30" t="str">
        <f>IF(_xll.BDP($B1458,C$1)="#N/A N/A","",_xll.BDP($B1458,C$1))</f>
        <v>사조해표</v>
      </c>
      <c r="D1458" s="30" t="str">
        <f>IF(_xll.BDP($B1458,D$1)="#N/A N/A","",_xll.BDP($B1458,D$1))</f>
        <v>식품</v>
      </c>
      <c r="E1458" s="39">
        <f>IF(ISERROR(IF(_xll.BDP($B1458,E$1)/1000000000="#N/A N/A","",_xll.BDP($B1458,E$1)/1000000000)),"",IF(_xll.BDP($B1458,E$1)/1000000000="#N/A N/A","",_xll.BDP($B1458,E$1)/1000000000))</f>
        <v>112.054</v>
      </c>
      <c r="F1458" s="40">
        <f>IF(_xll.BDP($B1458,F$1)="#N/A N/A","",_xll.BDP($B1458,F$1))</f>
        <v>0</v>
      </c>
      <c r="G1458" s="41">
        <f>IF(_xll.BDP($B1458,G$1)="#N/A N/A","",_xll.BDP($B1458,G$1))</f>
        <v>7.1917809999999998</v>
      </c>
      <c r="H1458" s="41">
        <f>IF(_xll.BDP($B1458,H$1)="#N/A N/A","",_xll.BDP($B1458,H$1))</f>
        <v>-3.0959750000000001</v>
      </c>
      <c r="I1458" s="42">
        <f>IF(_xll.BDP($B1458,I$1)="#N/A N/A","",_xll.BDP($B1458,I$1))</f>
        <v>-0.94936710000000002</v>
      </c>
      <c r="J1458" s="40" t="str">
        <f>IF(_xll.BDP($B1458,J$1)="#N/A N/A","",_xll.BDP($B1458,J$1))</f>
        <v/>
      </c>
      <c r="K1458" s="41" t="str">
        <f>IF(_xll.BDP($B1458,K$1)="#N/A N/A","",_xll.BDP($B1458,K$1))</f>
        <v/>
      </c>
      <c r="L1458" s="43" t="str">
        <f>IF(_xll.BDP($B1458,L$1)="#N/A N/A","",_xll.BDP($B1458,L$1))</f>
        <v/>
      </c>
      <c r="M1458" s="44" t="str">
        <f>_xll.BDS($B1458,M$1,"cols=1;rows=3")</f>
        <v>사조해표는 식용유지류 전문 생산업체.  동사는 식용유, 옥수수샐러드유, 올리브유,</v>
      </c>
      <c r="N1458" s="45"/>
      <c r="O1458" s="45"/>
      <c r="P1458" s="45"/>
      <c r="Q1458" s="45"/>
      <c r="R1458" s="45"/>
      <c r="S1458" s="45"/>
      <c r="T1458" s="45"/>
    </row>
    <row r="1459" spans="2:20" x14ac:dyDescent="0.2">
      <c r="E1459" s="39"/>
      <c r="F1459" s="40"/>
      <c r="G1459" s="41"/>
      <c r="H1459" s="41"/>
      <c r="I1459" s="42"/>
      <c r="J1459" s="40"/>
      <c r="K1459" s="41"/>
      <c r="L1459" s="43"/>
      <c r="M1459" s="44" t="s">
        <v>7008</v>
      </c>
      <c r="N1459" s="45"/>
      <c r="O1459" s="45"/>
      <c r="P1459" s="45"/>
      <c r="Q1459" s="45"/>
      <c r="R1459" s="45"/>
      <c r="S1459" s="45"/>
      <c r="T1459" s="45"/>
    </row>
    <row r="1460" spans="2:20" x14ac:dyDescent="0.2">
      <c r="E1460" s="39"/>
      <c r="F1460" s="40"/>
      <c r="G1460" s="41"/>
      <c r="H1460" s="41"/>
      <c r="I1460" s="42"/>
      <c r="J1460" s="40"/>
      <c r="K1460" s="41"/>
      <c r="L1460" s="43"/>
      <c r="M1460" s="44" t="s">
        <v>6036</v>
      </c>
      <c r="N1460" s="45"/>
      <c r="O1460" s="45"/>
      <c r="P1460" s="45"/>
      <c r="Q1460" s="45"/>
      <c r="R1460" s="45"/>
      <c r="S1460" s="45"/>
      <c r="T1460" s="45"/>
    </row>
    <row r="1461" spans="2:20" x14ac:dyDescent="0.2">
      <c r="E1461" s="39"/>
      <c r="F1461" s="40"/>
      <c r="G1461" s="41"/>
      <c r="H1461" s="41"/>
      <c r="I1461" s="42"/>
      <c r="J1461" s="40"/>
      <c r="K1461" s="41"/>
      <c r="L1461" s="43"/>
      <c r="M1461" s="44"/>
      <c r="N1461" s="45"/>
      <c r="O1461" s="45"/>
      <c r="P1461" s="45"/>
      <c r="Q1461" s="45"/>
      <c r="R1461" s="45"/>
      <c r="S1461" s="45"/>
      <c r="T1461" s="45"/>
    </row>
    <row r="1462" spans="2:20" x14ac:dyDescent="0.2">
      <c r="B1462" s="53"/>
      <c r="C1462" s="53"/>
      <c r="D1462" s="53"/>
      <c r="E1462" s="54"/>
      <c r="F1462" s="55"/>
      <c r="G1462" s="56"/>
      <c r="H1462" s="56"/>
      <c r="I1462" s="57"/>
      <c r="J1462" s="55"/>
      <c r="K1462" s="56"/>
      <c r="L1462" s="58"/>
      <c r="M1462" s="59"/>
      <c r="N1462" s="53"/>
      <c r="O1462" s="53"/>
      <c r="P1462" s="53"/>
      <c r="Q1462" s="53"/>
      <c r="R1462" s="53"/>
      <c r="S1462" s="53"/>
      <c r="T1462" s="53"/>
    </row>
    <row r="1463" spans="2:20" x14ac:dyDescent="0.2">
      <c r="B1463" s="30" t="str">
        <f>'stocks raw'!M296</f>
        <v>005090 KS Equity</v>
      </c>
      <c r="C1463" s="30" t="str">
        <f>IF(_xll.BDP($B1463,C$1)="#N/A N/A","",_xll.BDP($B1463,C$1))</f>
        <v>삼광글라스</v>
      </c>
      <c r="D1463" s="30" t="str">
        <f>IF(_xll.BDP($B1463,D$1)="#N/A N/A","",_xll.BDP($B1463,D$1))</f>
        <v>용기 &amp; 포장지</v>
      </c>
      <c r="E1463" s="39">
        <f>IF(ISERROR(IF(_xll.BDP($B1463,E$1)/1000000000="#N/A N/A","",_xll.BDP($B1463,E$1)/1000000000)),"",IF(_xll.BDP($B1463,E$1)/1000000000="#N/A N/A","",_xll.BDP($B1463,E$1)/1000000000))</f>
        <v>406.31478659999999</v>
      </c>
      <c r="F1463" s="40">
        <f>IF(_xll.BDP($B1463,F$1)="#N/A N/A","",_xll.BDP($B1463,F$1))</f>
        <v>0</v>
      </c>
      <c r="G1463" s="41">
        <f>IF(_xll.BDP($B1463,G$1)="#N/A N/A","",_xll.BDP($B1463,G$1))</f>
        <v>1.086957</v>
      </c>
      <c r="H1463" s="41">
        <f>IF(_xll.BDP($B1463,H$1)="#N/A N/A","",_xll.BDP($B1463,H$1))</f>
        <v>-5.7432429999999997</v>
      </c>
      <c r="I1463" s="42">
        <f>IF(_xll.BDP($B1463,I$1)="#N/A N/A","",_xll.BDP($B1463,I$1))</f>
        <v>-7.6158939999999999</v>
      </c>
      <c r="J1463" s="40" t="str">
        <f>IF(_xll.BDP($B1463,J$1)="#N/A N/A","",_xll.BDP($B1463,J$1))</f>
        <v/>
      </c>
      <c r="K1463" s="41" t="str">
        <f>IF(_xll.BDP($B1463,K$1)="#N/A N/A","",_xll.BDP($B1463,K$1))</f>
        <v/>
      </c>
      <c r="L1463" s="43" t="str">
        <f>IF(_xll.BDP($B1463,L$1)="#N/A N/A","",_xll.BDP($B1463,L$1))</f>
        <v/>
      </c>
      <c r="M1463" s="44" t="str">
        <f>_xll.BDS($B1463,M$1,"cols=1;rows=2")</f>
        <v>삼광유리공업은 유리용기 전문 제조업체.  주요제품으로는 일반병, 화장품병 등의</v>
      </c>
      <c r="N1463" s="45"/>
      <c r="O1463" s="45"/>
      <c r="P1463" s="45"/>
      <c r="Q1463" s="45"/>
      <c r="R1463" s="45"/>
      <c r="S1463" s="45"/>
      <c r="T1463" s="45"/>
    </row>
    <row r="1464" spans="2:20" x14ac:dyDescent="0.2">
      <c r="E1464" s="39"/>
      <c r="F1464" s="40"/>
      <c r="G1464" s="41"/>
      <c r="H1464" s="41"/>
      <c r="I1464" s="42"/>
      <c r="J1464" s="40"/>
      <c r="K1464" s="41"/>
      <c r="L1464" s="43"/>
      <c r="M1464" s="44" t="s">
        <v>6146</v>
      </c>
      <c r="N1464" s="45"/>
      <c r="O1464" s="45"/>
      <c r="P1464" s="45"/>
      <c r="Q1464" s="45"/>
      <c r="R1464" s="45"/>
      <c r="S1464" s="45"/>
      <c r="T1464" s="45"/>
    </row>
    <row r="1465" spans="2:20" x14ac:dyDescent="0.2">
      <c r="E1465" s="39"/>
      <c r="F1465" s="40"/>
      <c r="G1465" s="41"/>
      <c r="H1465" s="41"/>
      <c r="I1465" s="42"/>
      <c r="J1465" s="40"/>
      <c r="K1465" s="41"/>
      <c r="L1465" s="43"/>
      <c r="M1465" s="44"/>
      <c r="N1465" s="45"/>
      <c r="O1465" s="45"/>
      <c r="P1465" s="45"/>
      <c r="Q1465" s="45"/>
      <c r="R1465" s="45"/>
      <c r="S1465" s="45"/>
      <c r="T1465" s="45"/>
    </row>
    <row r="1466" spans="2:20" x14ac:dyDescent="0.2">
      <c r="E1466" s="39"/>
      <c r="F1466" s="40"/>
      <c r="G1466" s="41"/>
      <c r="H1466" s="41"/>
      <c r="I1466" s="42"/>
      <c r="J1466" s="40"/>
      <c r="K1466" s="41"/>
      <c r="L1466" s="43"/>
      <c r="M1466" s="44"/>
      <c r="N1466" s="45"/>
      <c r="O1466" s="45"/>
      <c r="P1466" s="45"/>
      <c r="Q1466" s="45"/>
      <c r="R1466" s="45"/>
      <c r="S1466" s="45"/>
      <c r="T1466" s="45"/>
    </row>
    <row r="1467" spans="2:20" x14ac:dyDescent="0.2">
      <c r="B1467" s="53"/>
      <c r="C1467" s="53"/>
      <c r="D1467" s="53"/>
      <c r="E1467" s="54"/>
      <c r="F1467" s="55"/>
      <c r="G1467" s="56"/>
      <c r="H1467" s="56"/>
      <c r="I1467" s="57"/>
      <c r="J1467" s="55"/>
      <c r="K1467" s="56"/>
      <c r="L1467" s="58"/>
      <c r="M1467" s="59"/>
      <c r="N1467" s="53"/>
      <c r="O1467" s="53"/>
      <c r="P1467" s="53"/>
      <c r="Q1467" s="53"/>
      <c r="R1467" s="53"/>
      <c r="S1467" s="53"/>
      <c r="T1467" s="53"/>
    </row>
    <row r="1468" spans="2:20" x14ac:dyDescent="0.2">
      <c r="B1468" s="30" t="str">
        <f>'stocks raw'!M297</f>
        <v>005610 KS Equity</v>
      </c>
      <c r="C1468" s="30" t="str">
        <f>IF(_xll.BDP($B1468,C$1)="#N/A N/A","",_xll.BDP($B1468,C$1))</f>
        <v>삼립식품</v>
      </c>
      <c r="D1468" s="30" t="str">
        <f>IF(_xll.BDP($B1468,D$1)="#N/A N/A","",_xll.BDP($B1468,D$1))</f>
        <v>식품</v>
      </c>
      <c r="E1468" s="39">
        <f>IF(ISERROR(IF(_xll.BDP($B1468,E$1)/1000000000="#N/A N/A","",_xll.BDP($B1468,E$1)/1000000000)),"",IF(_xll.BDP($B1468,E$1)/1000000000="#N/A N/A","",_xll.BDP($B1468,E$1)/1000000000))</f>
        <v>1674.027746</v>
      </c>
      <c r="F1468" s="40">
        <f>IF(_xll.BDP($B1468,F$1)="#N/A N/A","",_xll.BDP($B1468,F$1))</f>
        <v>0</v>
      </c>
      <c r="G1468" s="41">
        <f>IF(_xll.BDP($B1468,G$1)="#N/A N/A","",_xll.BDP($B1468,G$1))</f>
        <v>6.593407</v>
      </c>
      <c r="H1468" s="41">
        <f>IF(_xll.BDP($B1468,H$1)="#N/A N/A","",_xll.BDP($B1468,H$1))</f>
        <v>-4.668304</v>
      </c>
      <c r="I1468" s="42">
        <f>IF(_xll.BDP($B1468,I$1)="#N/A N/A","",_xll.BDP($B1468,I$1))</f>
        <v>-7.6190480000000003</v>
      </c>
      <c r="J1468" s="40">
        <f>IF(_xll.BDP($B1468,J$1)="#N/A N/A","",_xll.BDP($B1468,J$1))</f>
        <v>32.987682501377748</v>
      </c>
      <c r="K1468" s="41">
        <f>IF(_xll.BDP($B1468,K$1)="#N/A N/A","",_xll.BDP($B1468,K$1))</f>
        <v>18.106999999999999</v>
      </c>
      <c r="L1468" s="43">
        <f>IF(_xll.BDP($B1468,L$1)="#N/A N/A","",_xll.BDP($B1468,L$1))</f>
        <v>5.5546652502461162</v>
      </c>
      <c r="M1468" s="44" t="str">
        <f>_xll.BDS($B1468,M$1,"cols=1;rows=2")</f>
        <v>삼립식품은 빵 제조 전문업체.  주요제품으로는 식빵, 카스테라 등이 있다.</v>
      </c>
      <c r="N1468" s="45"/>
      <c r="O1468" s="45"/>
      <c r="P1468" s="45"/>
      <c r="Q1468" s="45"/>
      <c r="R1468" s="45"/>
      <c r="S1468" s="45"/>
      <c r="T1468" s="45"/>
    </row>
    <row r="1469" spans="2:20" x14ac:dyDescent="0.2">
      <c r="E1469" s="39"/>
      <c r="F1469" s="40"/>
      <c r="G1469" s="41"/>
      <c r="H1469" s="41"/>
      <c r="I1469" s="42"/>
      <c r="J1469" s="40"/>
      <c r="K1469" s="41"/>
      <c r="L1469" s="43"/>
      <c r="M1469" s="44" t="s">
        <v>6145</v>
      </c>
      <c r="N1469" s="45"/>
      <c r="O1469" s="45"/>
      <c r="P1469" s="45"/>
      <c r="Q1469" s="45"/>
      <c r="R1469" s="45"/>
      <c r="S1469" s="45"/>
      <c r="T1469" s="45"/>
    </row>
    <row r="1470" spans="2:20" x14ac:dyDescent="0.2">
      <c r="E1470" s="39"/>
      <c r="F1470" s="40"/>
      <c r="G1470" s="41"/>
      <c r="H1470" s="41"/>
      <c r="I1470" s="42"/>
      <c r="J1470" s="40"/>
      <c r="K1470" s="41"/>
      <c r="L1470" s="43"/>
      <c r="M1470" s="44"/>
      <c r="N1470" s="45"/>
      <c r="O1470" s="45"/>
      <c r="P1470" s="45"/>
      <c r="Q1470" s="45"/>
      <c r="R1470" s="45"/>
      <c r="S1470" s="45"/>
      <c r="T1470" s="45"/>
    </row>
    <row r="1471" spans="2:20" x14ac:dyDescent="0.2">
      <c r="E1471" s="39"/>
      <c r="F1471" s="40"/>
      <c r="G1471" s="41"/>
      <c r="H1471" s="41"/>
      <c r="I1471" s="42"/>
      <c r="J1471" s="40"/>
      <c r="K1471" s="41"/>
      <c r="L1471" s="43"/>
      <c r="M1471" s="44"/>
      <c r="N1471" s="45"/>
      <c r="O1471" s="45"/>
      <c r="P1471" s="45"/>
      <c r="Q1471" s="45"/>
      <c r="R1471" s="45"/>
      <c r="S1471" s="45"/>
      <c r="T1471" s="45"/>
    </row>
    <row r="1472" spans="2:20" x14ac:dyDescent="0.2">
      <c r="B1472" s="53"/>
      <c r="C1472" s="53"/>
      <c r="D1472" s="53"/>
      <c r="E1472" s="54"/>
      <c r="F1472" s="55"/>
      <c r="G1472" s="56"/>
      <c r="H1472" s="56"/>
      <c r="I1472" s="57"/>
      <c r="J1472" s="55"/>
      <c r="K1472" s="56"/>
      <c r="L1472" s="58"/>
      <c r="M1472" s="59"/>
      <c r="N1472" s="53"/>
      <c r="O1472" s="53"/>
      <c r="P1472" s="53"/>
      <c r="Q1472" s="53"/>
      <c r="R1472" s="53"/>
      <c r="S1472" s="53"/>
      <c r="T1472" s="53"/>
    </row>
    <row r="1473" spans="2:20" x14ac:dyDescent="0.2">
      <c r="B1473" s="30" t="str">
        <f>'stocks raw'!M298</f>
        <v>001470 KS Equity</v>
      </c>
      <c r="C1473" s="30" t="str">
        <f>IF(_xll.BDP($B1473,C$1)="#N/A N/A","",_xll.BDP($B1473,C$1))</f>
        <v>삼부토건</v>
      </c>
      <c r="D1473" s="30" t="str">
        <f>IF(_xll.BDP($B1473,D$1)="#N/A N/A","",_xll.BDP($B1473,D$1))</f>
        <v>건설 &amp; 엔지니어링</v>
      </c>
      <c r="E1473" s="39">
        <f>IF(ISERROR(IF(_xll.BDP($B1473,E$1)/1000000000="#N/A N/A","",_xll.BDP($B1473,E$1)/1000000000)),"",IF(_xll.BDP($B1473,E$1)/1000000000="#N/A N/A","",_xll.BDP($B1473,E$1)/1000000000))</f>
        <v>111.4916715</v>
      </c>
      <c r="F1473" s="40">
        <f>IF(_xll.BDP($B1473,F$1)="#N/A N/A","",_xll.BDP($B1473,F$1))</f>
        <v>0</v>
      </c>
      <c r="G1473" s="41">
        <f>IF(_xll.BDP($B1473,G$1)="#N/A N/A","",_xll.BDP($B1473,G$1))</f>
        <v>6.865672</v>
      </c>
      <c r="H1473" s="41">
        <f>IF(_xll.BDP($B1473,H$1)="#N/A N/A","",_xll.BDP($B1473,H$1))</f>
        <v>9.8159510000000001</v>
      </c>
      <c r="I1473" s="42" t="str">
        <f>IF(_xll.BDP($B1473,I$1)="#N/A N/A","",_xll.BDP($B1473,I$1))</f>
        <v/>
      </c>
      <c r="J1473" s="40" t="str">
        <f>IF(_xll.BDP($B1473,J$1)="#N/A N/A","",_xll.BDP($B1473,J$1))</f>
        <v/>
      </c>
      <c r="K1473" s="41" t="str">
        <f>IF(_xll.BDP($B1473,K$1)="#N/A N/A","",_xll.BDP($B1473,K$1))</f>
        <v/>
      </c>
      <c r="L1473" s="43" t="str">
        <f>IF(_xll.BDP($B1473,L$1)="#N/A N/A","",_xll.BDP($B1473,L$1))</f>
        <v/>
      </c>
      <c r="M1473" s="44" t="str">
        <f>_xll.BDS($B1473,M$1,"cols=1;rows=4")</f>
        <v>삼부토건은 정부수주공사 및 산업시설공사 등을 주사업으로 하는 종합건설업체.</v>
      </c>
      <c r="N1473" s="45"/>
      <c r="O1473" s="45"/>
      <c r="P1473" s="45"/>
      <c r="Q1473" s="45"/>
      <c r="R1473" s="45"/>
      <c r="S1473" s="45"/>
      <c r="T1473" s="45"/>
    </row>
    <row r="1474" spans="2:20" x14ac:dyDescent="0.2">
      <c r="E1474" s="39"/>
      <c r="F1474" s="40"/>
      <c r="G1474" s="41"/>
      <c r="H1474" s="41"/>
      <c r="I1474" s="42"/>
      <c r="J1474" s="40"/>
      <c r="K1474" s="41"/>
      <c r="L1474" s="43"/>
      <c r="M1474" s="44" t="s">
        <v>6279</v>
      </c>
      <c r="N1474" s="45"/>
      <c r="O1474" s="45"/>
      <c r="P1474" s="45"/>
      <c r="Q1474" s="45"/>
      <c r="R1474" s="45"/>
      <c r="S1474" s="45"/>
      <c r="T1474" s="45"/>
    </row>
    <row r="1475" spans="2:20" x14ac:dyDescent="0.2">
      <c r="E1475" s="39"/>
      <c r="F1475" s="40"/>
      <c r="G1475" s="41"/>
      <c r="H1475" s="41"/>
      <c r="I1475" s="42"/>
      <c r="J1475" s="40"/>
      <c r="K1475" s="41"/>
      <c r="L1475" s="43"/>
      <c r="M1475" s="44" t="s">
        <v>6280</v>
      </c>
      <c r="N1475" s="45"/>
      <c r="O1475" s="45"/>
      <c r="P1475" s="45"/>
      <c r="Q1475" s="45"/>
      <c r="R1475" s="45"/>
      <c r="S1475" s="45"/>
      <c r="T1475" s="45"/>
    </row>
    <row r="1476" spans="2:20" x14ac:dyDescent="0.2">
      <c r="E1476" s="39"/>
      <c r="F1476" s="40"/>
      <c r="G1476" s="41"/>
      <c r="H1476" s="41"/>
      <c r="I1476" s="42"/>
      <c r="J1476" s="40"/>
      <c r="K1476" s="41"/>
      <c r="L1476" s="43"/>
      <c r="M1476" s="44" t="s">
        <v>5819</v>
      </c>
      <c r="N1476" s="45"/>
      <c r="O1476" s="45"/>
      <c r="P1476" s="45"/>
      <c r="Q1476" s="45"/>
      <c r="R1476" s="45"/>
      <c r="S1476" s="45"/>
      <c r="T1476" s="45"/>
    </row>
    <row r="1477" spans="2:20" x14ac:dyDescent="0.2">
      <c r="B1477" s="53"/>
      <c r="C1477" s="53"/>
      <c r="D1477" s="53"/>
      <c r="E1477" s="54"/>
      <c r="F1477" s="55"/>
      <c r="G1477" s="56"/>
      <c r="H1477" s="56"/>
      <c r="I1477" s="57"/>
      <c r="J1477" s="55"/>
      <c r="K1477" s="56"/>
      <c r="L1477" s="58"/>
      <c r="M1477" s="59"/>
      <c r="N1477" s="53"/>
      <c r="O1477" s="53"/>
      <c r="P1477" s="53"/>
      <c r="Q1477" s="53"/>
      <c r="R1477" s="53"/>
      <c r="S1477" s="53"/>
      <c r="T1477" s="53"/>
    </row>
    <row r="1478" spans="2:20" x14ac:dyDescent="0.2">
      <c r="B1478" s="30" t="str">
        <f>'stocks raw'!M299</f>
        <v>006400 KS Equity</v>
      </c>
      <c r="C1478" s="30" t="str">
        <f>IF(_xll.BDP($B1478,C$1)="#N/A N/A","",_xll.BDP($B1478,C$1))</f>
        <v>삼성SDI</v>
      </c>
      <c r="D1478" s="30" t="str">
        <f>IF(_xll.BDP($B1478,D$1)="#N/A N/A","",_xll.BDP($B1478,D$1))</f>
        <v>전자 장비 기기 &amp; 부품</v>
      </c>
      <c r="E1478" s="39">
        <f>IF(ISERROR(IF(_xll.BDP($B1478,E$1)/1000000000="#N/A N/A","",_xll.BDP($B1478,E$1)/1000000000)),"",IF(_xll.BDP($B1478,E$1)/1000000000="#N/A N/A","",_xll.BDP($B1478,E$1)/1000000000))</f>
        <v>7460.9515049999991</v>
      </c>
      <c r="F1478" s="40">
        <f>IF(_xll.BDP($B1478,F$1)="#N/A N/A","",_xll.BDP($B1478,F$1))</f>
        <v>0</v>
      </c>
      <c r="G1478" s="41">
        <f>IF(_xll.BDP($B1478,G$1)="#N/A N/A","",_xll.BDP($B1478,G$1))</f>
        <v>5.3398060000000003</v>
      </c>
      <c r="H1478" s="41">
        <f>IF(_xll.BDP($B1478,H$1)="#N/A N/A","",_xll.BDP($B1478,H$1))</f>
        <v>-2.6905830000000002</v>
      </c>
      <c r="I1478" s="42">
        <f>IF(_xll.BDP($B1478,I$1)="#N/A N/A","",_xll.BDP($B1478,I$1))</f>
        <v>9.2648539999999997</v>
      </c>
      <c r="J1478" s="40">
        <f>IF(_xll.BDP($B1478,J$1)="#N/A N/A","",_xll.BDP($B1478,J$1))</f>
        <v>23.640069591135738</v>
      </c>
      <c r="K1478" s="41">
        <f>IF(_xll.BDP($B1478,K$1)="#N/A N/A","",_xll.BDP($B1478,K$1))</f>
        <v>1.857</v>
      </c>
      <c r="L1478" s="43">
        <f>IF(_xll.BDP($B1478,L$1)="#N/A N/A","",_xll.BDP($B1478,L$1))</f>
        <v>0.67766271543709666</v>
      </c>
      <c r="M1478" s="44" t="str">
        <f>_xll.BDS($B1478,M$1,"cols=1;rows=3")</f>
        <v>삼성 SDI는 텔레비전 및 모니터 등의 음극선관 (Cathode Ray Tubes) 생산 전문업체.</v>
      </c>
      <c r="N1478" s="45"/>
      <c r="O1478" s="45"/>
      <c r="P1478" s="45"/>
      <c r="Q1478" s="45"/>
      <c r="R1478" s="45"/>
      <c r="S1478" s="45"/>
      <c r="T1478" s="45"/>
    </row>
    <row r="1479" spans="2:20" x14ac:dyDescent="0.2">
      <c r="E1479" s="39"/>
      <c r="F1479" s="40"/>
      <c r="G1479" s="41"/>
      <c r="H1479" s="41"/>
      <c r="I1479" s="42"/>
      <c r="J1479" s="40"/>
      <c r="K1479" s="41"/>
      <c r="L1479" s="43"/>
      <c r="M1479" s="44" t="s">
        <v>6072</v>
      </c>
      <c r="N1479" s="45"/>
      <c r="O1479" s="45"/>
      <c r="P1479" s="45"/>
      <c r="Q1479" s="45"/>
      <c r="R1479" s="45"/>
      <c r="S1479" s="45"/>
      <c r="T1479" s="45"/>
    </row>
    <row r="1480" spans="2:20" x14ac:dyDescent="0.2">
      <c r="E1480" s="39"/>
      <c r="F1480" s="40"/>
      <c r="G1480" s="41"/>
      <c r="H1480" s="41"/>
      <c r="I1480" s="42"/>
      <c r="J1480" s="40"/>
      <c r="K1480" s="41"/>
      <c r="L1480" s="43"/>
      <c r="M1480" s="44" t="s">
        <v>6899</v>
      </c>
      <c r="N1480" s="45"/>
      <c r="O1480" s="45"/>
      <c r="P1480" s="45"/>
      <c r="Q1480" s="45"/>
      <c r="R1480" s="45"/>
      <c r="S1480" s="45"/>
      <c r="T1480" s="45"/>
    </row>
    <row r="1481" spans="2:20" x14ac:dyDescent="0.2">
      <c r="E1481" s="39"/>
      <c r="F1481" s="40"/>
      <c r="G1481" s="41"/>
      <c r="H1481" s="41"/>
      <c r="I1481" s="42"/>
      <c r="J1481" s="40"/>
      <c r="K1481" s="41"/>
      <c r="L1481" s="43"/>
      <c r="M1481" s="44"/>
      <c r="N1481" s="45"/>
      <c r="O1481" s="45"/>
      <c r="P1481" s="45"/>
      <c r="Q1481" s="45"/>
      <c r="R1481" s="45"/>
      <c r="S1481" s="45"/>
      <c r="T1481" s="45"/>
    </row>
    <row r="1482" spans="2:20" x14ac:dyDescent="0.2">
      <c r="B1482" s="53"/>
      <c r="C1482" s="53"/>
      <c r="D1482" s="53"/>
      <c r="E1482" s="54"/>
      <c r="F1482" s="55"/>
      <c r="G1482" s="56"/>
      <c r="H1482" s="56"/>
      <c r="I1482" s="57"/>
      <c r="J1482" s="55"/>
      <c r="K1482" s="56"/>
      <c r="L1482" s="58"/>
      <c r="M1482" s="59"/>
      <c r="N1482" s="53"/>
      <c r="O1482" s="53"/>
      <c r="P1482" s="53"/>
      <c r="Q1482" s="53"/>
      <c r="R1482" s="53"/>
      <c r="S1482" s="53"/>
      <c r="T1482" s="53"/>
    </row>
    <row r="1483" spans="2:20" x14ac:dyDescent="0.2">
      <c r="B1483" s="30" t="str">
        <f>'stocks raw'!M300</f>
        <v>006660 KS Equity</v>
      </c>
      <c r="C1483" s="30" t="str">
        <f>IF(_xll.BDP($B1483,C$1)="#N/A N/A","",_xll.BDP($B1483,C$1))</f>
        <v>삼성공조</v>
      </c>
      <c r="D1483" s="30" t="str">
        <f>IF(_xll.BDP($B1483,D$1)="#N/A N/A","",_xll.BDP($B1483,D$1))</f>
        <v>자동차 부품</v>
      </c>
      <c r="E1483" s="39">
        <f>IF(ISERROR(IF(_xll.BDP($B1483,E$1)/1000000000="#N/A N/A","",_xll.BDP($B1483,E$1)/1000000000)),"",IF(_xll.BDP($B1483,E$1)/1000000000="#N/A N/A","",_xll.BDP($B1483,E$1)/1000000000))</f>
        <v>82.075771400000022</v>
      </c>
      <c r="F1483" s="40">
        <f>IF(_xll.BDP($B1483,F$1)="#N/A N/A","",_xll.BDP($B1483,F$1))</f>
        <v>0</v>
      </c>
      <c r="G1483" s="41">
        <f>IF(_xll.BDP($B1483,G$1)="#N/A N/A","",_xll.BDP($B1483,G$1))</f>
        <v>1</v>
      </c>
      <c r="H1483" s="41">
        <f>IF(_xll.BDP($B1483,H$1)="#N/A N/A","",_xll.BDP($B1483,H$1))</f>
        <v>-0.49261080000000002</v>
      </c>
      <c r="I1483" s="42">
        <f>IF(_xll.BDP($B1483,I$1)="#N/A N/A","",_xll.BDP($B1483,I$1))</f>
        <v>-0.98039220000000005</v>
      </c>
      <c r="J1483" s="40" t="str">
        <f>IF(_xll.BDP($B1483,J$1)="#N/A N/A","",_xll.BDP($B1483,J$1))</f>
        <v/>
      </c>
      <c r="K1483" s="41" t="str">
        <f>IF(_xll.BDP($B1483,K$1)="#N/A N/A","",_xll.BDP($B1483,K$1))</f>
        <v/>
      </c>
      <c r="L1483" s="43" t="str">
        <f>IF(_xll.BDP($B1483,L$1)="#N/A N/A","",_xll.BDP($B1483,L$1))</f>
        <v/>
      </c>
      <c r="M1483" s="44" t="str">
        <f>_xll.BDS($B1483,M$1,"cols=1;rows=2")</f>
        <v>삼성공조는 라디에이터, 오일쿨러 등의 자동차 부품을 생산, 판매하고 있다.  동사는</v>
      </c>
      <c r="N1483" s="45"/>
      <c r="O1483" s="45"/>
      <c r="P1483" s="45"/>
      <c r="Q1483" s="45"/>
      <c r="R1483" s="45"/>
      <c r="S1483" s="45"/>
      <c r="T1483" s="45"/>
    </row>
    <row r="1484" spans="2:20" x14ac:dyDescent="0.2">
      <c r="E1484" s="39"/>
      <c r="F1484" s="40"/>
      <c r="G1484" s="41"/>
      <c r="H1484" s="41"/>
      <c r="I1484" s="42"/>
      <c r="J1484" s="40"/>
      <c r="K1484" s="41"/>
      <c r="L1484" s="43"/>
      <c r="M1484" s="44" t="s">
        <v>6073</v>
      </c>
      <c r="N1484" s="45"/>
      <c r="O1484" s="45"/>
      <c r="P1484" s="45"/>
      <c r="Q1484" s="45"/>
      <c r="R1484" s="45"/>
      <c r="S1484" s="45"/>
      <c r="T1484" s="45"/>
    </row>
    <row r="1485" spans="2:20" x14ac:dyDescent="0.2">
      <c r="E1485" s="39"/>
      <c r="F1485" s="40"/>
      <c r="G1485" s="41"/>
      <c r="H1485" s="41"/>
      <c r="I1485" s="42"/>
      <c r="J1485" s="40"/>
      <c r="K1485" s="41"/>
      <c r="L1485" s="43"/>
      <c r="M1485" s="44"/>
      <c r="N1485" s="45"/>
      <c r="O1485" s="45"/>
      <c r="P1485" s="45"/>
      <c r="Q1485" s="45"/>
      <c r="R1485" s="45"/>
      <c r="S1485" s="45"/>
      <c r="T1485" s="45"/>
    </row>
    <row r="1486" spans="2:20" x14ac:dyDescent="0.2">
      <c r="E1486" s="39"/>
      <c r="F1486" s="40"/>
      <c r="G1486" s="41"/>
      <c r="H1486" s="41"/>
      <c r="I1486" s="42"/>
      <c r="J1486" s="40"/>
      <c r="K1486" s="41"/>
      <c r="L1486" s="43"/>
      <c r="M1486" s="44"/>
      <c r="N1486" s="45"/>
      <c r="O1486" s="45"/>
      <c r="P1486" s="45"/>
      <c r="Q1486" s="45"/>
      <c r="R1486" s="45"/>
      <c r="S1486" s="45"/>
      <c r="T1486" s="45"/>
    </row>
    <row r="1487" spans="2:20" x14ac:dyDescent="0.2">
      <c r="B1487" s="53"/>
      <c r="C1487" s="53"/>
      <c r="D1487" s="53"/>
      <c r="E1487" s="54"/>
      <c r="F1487" s="55"/>
      <c r="G1487" s="56"/>
      <c r="H1487" s="56"/>
      <c r="I1487" s="57"/>
      <c r="J1487" s="55"/>
      <c r="K1487" s="56"/>
      <c r="L1487" s="58"/>
      <c r="M1487" s="59"/>
      <c r="N1487" s="53"/>
      <c r="O1487" s="53"/>
      <c r="P1487" s="53"/>
      <c r="Q1487" s="53"/>
      <c r="R1487" s="53"/>
      <c r="S1487" s="53"/>
      <c r="T1487" s="53"/>
    </row>
    <row r="1488" spans="2:20" x14ac:dyDescent="0.2">
      <c r="B1488" s="30" t="str">
        <f>'stocks raw'!M301</f>
        <v>028260 KS Equity</v>
      </c>
      <c r="C1488" s="30" t="str">
        <f>IF(_xll.BDP($B1488,C$1)="#N/A N/A","",_xll.BDP($B1488,C$1))</f>
        <v>삼성물산</v>
      </c>
      <c r="D1488" s="30" t="str">
        <f>IF(_xll.BDP($B1488,D$1)="#N/A N/A","",_xll.BDP($B1488,D$1))</f>
        <v>복합 기업</v>
      </c>
      <c r="E1488" s="39">
        <f>IF(ISERROR(IF(_xll.BDP($B1488,E$1)/1000000000="#N/A N/A","",_xll.BDP($B1488,E$1)/1000000000)),"",IF(_xll.BDP($B1488,E$1)/1000000000="#N/A N/A","",_xll.BDP($B1488,E$1)/1000000000))</f>
        <v>23331.875289</v>
      </c>
      <c r="F1488" s="40">
        <f>IF(_xll.BDP($B1488,F$1)="#N/A N/A","",_xll.BDP($B1488,F$1))</f>
        <v>0</v>
      </c>
      <c r="G1488" s="41">
        <f>IF(_xll.BDP($B1488,G$1)="#N/A N/A","",_xll.BDP($B1488,G$1))</f>
        <v>7.4235810000000004</v>
      </c>
      <c r="H1488" s="41">
        <f>IF(_xll.BDP($B1488,H$1)="#N/A N/A","",_xll.BDP($B1488,H$1))</f>
        <v>0.81967210000000001</v>
      </c>
      <c r="I1488" s="42">
        <f>IF(_xll.BDP($B1488,I$1)="#N/A N/A","",_xll.BDP($B1488,I$1))</f>
        <v>-11.827959999999999</v>
      </c>
      <c r="J1488" s="40" t="str">
        <f>IF(_xll.BDP($B1488,J$1)="#N/A N/A","",_xll.BDP($B1488,J$1))</f>
        <v/>
      </c>
      <c r="K1488" s="41">
        <f>IF(_xll.BDP($B1488,K$1)="#N/A N/A","",_xll.BDP($B1488,K$1))</f>
        <v>-0.47100000000000003</v>
      </c>
      <c r="L1488" s="43">
        <f>IF(_xll.BDP($B1488,L$1)="#N/A N/A","",_xll.BDP($B1488,L$1))</f>
        <v>1.3954400355081629</v>
      </c>
      <c r="M1488" s="44" t="str">
        <f>_xll.BDS($B1488,M$1,"cols=1;rows=3")</f>
        <v>제일모직은 테마파크 및 리조트 등의 종합위락시설을 운영하는 업체.  동사는 이 밖에</v>
      </c>
      <c r="N1488" s="45"/>
      <c r="O1488" s="45"/>
      <c r="P1488" s="45"/>
      <c r="Q1488" s="45"/>
      <c r="R1488" s="45"/>
      <c r="S1488" s="45"/>
      <c r="T1488" s="45"/>
    </row>
    <row r="1489" spans="2:20" x14ac:dyDescent="0.2">
      <c r="E1489" s="39"/>
      <c r="F1489" s="40"/>
      <c r="G1489" s="41"/>
      <c r="H1489" s="41"/>
      <c r="I1489" s="42"/>
      <c r="J1489" s="40"/>
      <c r="K1489" s="41"/>
      <c r="L1489" s="43"/>
      <c r="M1489" s="44" t="s">
        <v>6633</v>
      </c>
      <c r="N1489" s="45"/>
      <c r="O1489" s="45"/>
      <c r="P1489" s="45"/>
      <c r="Q1489" s="45"/>
      <c r="R1489" s="45"/>
      <c r="S1489" s="45"/>
      <c r="T1489" s="45"/>
    </row>
    <row r="1490" spans="2:20" x14ac:dyDescent="0.2">
      <c r="E1490" s="39"/>
      <c r="F1490" s="40"/>
      <c r="G1490" s="41"/>
      <c r="H1490" s="41"/>
      <c r="I1490" s="42"/>
      <c r="J1490" s="40"/>
      <c r="K1490" s="41"/>
      <c r="L1490" s="43"/>
      <c r="M1490" s="44" t="s">
        <v>6970</v>
      </c>
      <c r="N1490" s="45"/>
      <c r="O1490" s="45"/>
      <c r="P1490" s="45"/>
      <c r="Q1490" s="45"/>
      <c r="R1490" s="45"/>
      <c r="S1490" s="45"/>
      <c r="T1490" s="45"/>
    </row>
    <row r="1491" spans="2:20" x14ac:dyDescent="0.2">
      <c r="E1491" s="39"/>
      <c r="F1491" s="40"/>
      <c r="G1491" s="41"/>
      <c r="H1491" s="41"/>
      <c r="I1491" s="42"/>
      <c r="J1491" s="40"/>
      <c r="K1491" s="41"/>
      <c r="L1491" s="43"/>
      <c r="M1491" s="44"/>
      <c r="N1491" s="45"/>
      <c r="O1491" s="45"/>
      <c r="P1491" s="45"/>
      <c r="Q1491" s="45"/>
      <c r="R1491" s="45"/>
      <c r="S1491" s="45"/>
      <c r="T1491" s="45"/>
    </row>
    <row r="1492" spans="2:20" x14ac:dyDescent="0.2">
      <c r="B1492" s="53"/>
      <c r="C1492" s="53"/>
      <c r="D1492" s="53"/>
      <c r="E1492" s="54"/>
      <c r="F1492" s="55"/>
      <c r="G1492" s="56"/>
      <c r="H1492" s="56"/>
      <c r="I1492" s="57"/>
      <c r="J1492" s="55"/>
      <c r="K1492" s="56"/>
      <c r="L1492" s="58"/>
      <c r="M1492" s="59"/>
      <c r="N1492" s="53"/>
      <c r="O1492" s="53"/>
      <c r="P1492" s="53"/>
      <c r="Q1492" s="53"/>
      <c r="R1492" s="53"/>
      <c r="S1492" s="53"/>
      <c r="T1492" s="53"/>
    </row>
    <row r="1493" spans="2:20" x14ac:dyDescent="0.2">
      <c r="B1493" s="30" t="str">
        <f>'stocks raw'!M302</f>
        <v>032830 KS Equity</v>
      </c>
      <c r="C1493" s="30" t="str">
        <f>IF(_xll.BDP($B1493,C$1)="#N/A N/A","",_xll.BDP($B1493,C$1))</f>
        <v>삼성생명보험</v>
      </c>
      <c r="D1493" s="30" t="str">
        <f>IF(_xll.BDP($B1493,D$1)="#N/A N/A","",_xll.BDP($B1493,D$1))</f>
        <v>보험</v>
      </c>
      <c r="E1493" s="39">
        <f>IF(ISERROR(IF(_xll.BDP($B1493,E$1)/1000000000="#N/A N/A","",_xll.BDP($B1493,E$1)/1000000000)),"",IF(_xll.BDP($B1493,E$1)/1000000000="#N/A N/A","",_xll.BDP($B1493,E$1)/1000000000))</f>
        <v>19980</v>
      </c>
      <c r="F1493" s="40">
        <f>IF(_xll.BDP($B1493,F$1)="#N/A N/A","",_xll.BDP($B1493,F$1))</f>
        <v>0</v>
      </c>
      <c r="G1493" s="41">
        <f>IF(_xll.BDP($B1493,G$1)="#N/A N/A","",_xll.BDP($B1493,G$1))</f>
        <v>0.1002004</v>
      </c>
      <c r="H1493" s="41">
        <f>IF(_xll.BDP($B1493,H$1)="#N/A N/A","",_xll.BDP($B1493,H$1))</f>
        <v>-2.5365850000000001</v>
      </c>
      <c r="I1493" s="42">
        <f>IF(_xll.BDP($B1493,I$1)="#N/A N/A","",_xll.BDP($B1493,I$1))</f>
        <v>-15.338979999999999</v>
      </c>
      <c r="J1493" s="40">
        <f>IF(_xll.BDP($B1493,J$1)="#N/A N/A","",_xll.BDP($B1493,J$1))</f>
        <v>9.2138654379053264</v>
      </c>
      <c r="K1493" s="41">
        <f>IF(_xll.BDP($B1493,K$1)="#N/A N/A","",_xll.BDP($B1493,K$1))</f>
        <v>8.2740000000000009</v>
      </c>
      <c r="L1493" s="43">
        <f>IF(_xll.BDP($B1493,L$1)="#N/A N/A","",_xll.BDP($B1493,L$1))</f>
        <v>0.69747951012558029</v>
      </c>
      <c r="M1493" s="44" t="str">
        <f>_xll.BDS($B1493,M$1,"cols=1;rows=2")</f>
        <v>삼성생명보험은 종합 생명보험 서비스 제공업체.  동사는 생존보험, 생명보험,</v>
      </c>
      <c r="N1493" s="45"/>
      <c r="O1493" s="45"/>
      <c r="P1493" s="45"/>
      <c r="Q1493" s="45"/>
      <c r="R1493" s="45"/>
      <c r="S1493" s="45"/>
      <c r="T1493" s="45"/>
    </row>
    <row r="1494" spans="2:20" x14ac:dyDescent="0.2">
      <c r="E1494" s="39"/>
      <c r="F1494" s="40"/>
      <c r="G1494" s="41"/>
      <c r="H1494" s="41"/>
      <c r="I1494" s="42"/>
      <c r="J1494" s="40"/>
      <c r="K1494" s="41"/>
      <c r="L1494" s="43"/>
      <c r="M1494" s="44" t="s">
        <v>6984</v>
      </c>
      <c r="N1494" s="45"/>
      <c r="O1494" s="45"/>
      <c r="P1494" s="45"/>
      <c r="Q1494" s="45"/>
      <c r="R1494" s="45"/>
      <c r="S1494" s="45"/>
      <c r="T1494" s="45"/>
    </row>
    <row r="1495" spans="2:20" x14ac:dyDescent="0.2">
      <c r="E1495" s="39"/>
      <c r="F1495" s="40"/>
      <c r="G1495" s="41"/>
      <c r="H1495" s="41"/>
      <c r="I1495" s="42"/>
      <c r="J1495" s="40"/>
      <c r="K1495" s="41"/>
      <c r="L1495" s="43"/>
      <c r="M1495" s="44"/>
      <c r="N1495" s="45"/>
      <c r="O1495" s="45"/>
      <c r="P1495" s="45"/>
      <c r="Q1495" s="45"/>
      <c r="R1495" s="45"/>
      <c r="S1495" s="45"/>
      <c r="T1495" s="45"/>
    </row>
    <row r="1496" spans="2:20" x14ac:dyDescent="0.2">
      <c r="E1496" s="39"/>
      <c r="F1496" s="40"/>
      <c r="G1496" s="41"/>
      <c r="H1496" s="41"/>
      <c r="I1496" s="42"/>
      <c r="J1496" s="40"/>
      <c r="K1496" s="41"/>
      <c r="L1496" s="43"/>
      <c r="M1496" s="44"/>
      <c r="N1496" s="45"/>
      <c r="O1496" s="45"/>
      <c r="P1496" s="45"/>
      <c r="Q1496" s="45"/>
      <c r="R1496" s="45"/>
      <c r="S1496" s="45"/>
      <c r="T1496" s="45"/>
    </row>
    <row r="1497" spans="2:20" x14ac:dyDescent="0.2">
      <c r="B1497" s="53"/>
      <c r="C1497" s="53"/>
      <c r="D1497" s="53"/>
      <c r="E1497" s="54"/>
      <c r="F1497" s="55"/>
      <c r="G1497" s="56"/>
      <c r="H1497" s="56"/>
      <c r="I1497" s="57"/>
      <c r="J1497" s="55"/>
      <c r="K1497" s="56"/>
      <c r="L1497" s="58"/>
      <c r="M1497" s="59"/>
      <c r="N1497" s="53"/>
      <c r="O1497" s="53"/>
      <c r="P1497" s="53"/>
      <c r="Q1497" s="53"/>
      <c r="R1497" s="53"/>
      <c r="S1497" s="53"/>
      <c r="T1497" s="53"/>
    </row>
    <row r="1498" spans="2:20" x14ac:dyDescent="0.2">
      <c r="B1498" s="30" t="str">
        <f>'stocks raw'!M303</f>
        <v>018260 KS Equity</v>
      </c>
      <c r="C1498" s="30" t="str">
        <f>IF(_xll.BDP($B1498,C$1)="#N/A N/A","",_xll.BDP($B1498,C$1))</f>
        <v>삼성에스디에스</v>
      </c>
      <c r="D1498" s="30" t="str">
        <f>IF(_xll.BDP($B1498,D$1)="#N/A N/A","",_xll.BDP($B1498,D$1))</f>
        <v>IT 서비스</v>
      </c>
      <c r="E1498" s="39">
        <f>IF(ISERROR(IF(_xll.BDP($B1498,E$1)/1000000000="#N/A N/A","",_xll.BDP($B1498,E$1)/1000000000)),"",IF(_xll.BDP($B1498,E$1)/1000000000="#N/A N/A","",_xll.BDP($B1498,E$1)/1000000000))</f>
        <v>11065.025399999999</v>
      </c>
      <c r="F1498" s="40">
        <f>IF(_xll.BDP($B1498,F$1)="#N/A N/A","",_xll.BDP($B1498,F$1))</f>
        <v>0</v>
      </c>
      <c r="G1498" s="41">
        <f>IF(_xll.BDP($B1498,G$1)="#N/A N/A","",_xll.BDP($B1498,G$1))</f>
        <v>5.5350549999999998</v>
      </c>
      <c r="H1498" s="41">
        <f>IF(_xll.BDP($B1498,H$1)="#N/A N/A","",_xll.BDP($B1498,H$1))</f>
        <v>-4.0268449999999998</v>
      </c>
      <c r="I1498" s="42">
        <f>IF(_xll.BDP($B1498,I$1)="#N/A N/A","",_xll.BDP($B1498,I$1))</f>
        <v>-16.618079999999999</v>
      </c>
      <c r="J1498" s="40">
        <f>IF(_xll.BDP($B1498,J$1)="#N/A N/A","",_xll.BDP($B1498,J$1))</f>
        <v>22.853639697826939</v>
      </c>
      <c r="K1498" s="41">
        <f>IF(_xll.BDP($B1498,K$1)="#N/A N/A","",_xll.BDP($B1498,K$1))</f>
        <v>10.059000000000001</v>
      </c>
      <c r="L1498" s="43">
        <f>IF(_xll.BDP($B1498,L$1)="#N/A N/A","",_xll.BDP($B1498,L$1))</f>
        <v>2.2182878723673478</v>
      </c>
      <c r="M1498" s="44" t="str">
        <f>_xll.BDS($B1498,M$1,"cols=1;rows=3")</f>
        <v>삼성에스디에스는 시스템 운영, 시스템 통합 및 IT 아웃소싱을 제공하는 IT</v>
      </c>
      <c r="N1498" s="45"/>
      <c r="O1498" s="45"/>
      <c r="P1498" s="45"/>
      <c r="Q1498" s="45"/>
      <c r="R1498" s="45"/>
      <c r="S1498" s="45"/>
      <c r="T1498" s="45"/>
    </row>
    <row r="1499" spans="2:20" x14ac:dyDescent="0.2">
      <c r="E1499" s="39"/>
      <c r="F1499" s="40"/>
      <c r="G1499" s="41"/>
      <c r="H1499" s="41"/>
      <c r="I1499" s="42"/>
      <c r="J1499" s="40"/>
      <c r="K1499" s="41"/>
      <c r="L1499" s="43"/>
      <c r="M1499" s="44" t="s">
        <v>6003</v>
      </c>
      <c r="N1499" s="45"/>
      <c r="O1499" s="45"/>
      <c r="P1499" s="45"/>
      <c r="Q1499" s="45"/>
      <c r="R1499" s="45"/>
      <c r="S1499" s="45"/>
      <c r="T1499" s="45"/>
    </row>
    <row r="1500" spans="2:20" x14ac:dyDescent="0.2">
      <c r="E1500" s="39"/>
      <c r="F1500" s="40"/>
      <c r="G1500" s="41"/>
      <c r="H1500" s="41"/>
      <c r="I1500" s="42"/>
      <c r="J1500" s="40"/>
      <c r="K1500" s="41"/>
      <c r="L1500" s="43"/>
      <c r="M1500" s="44" t="s">
        <v>6004</v>
      </c>
      <c r="N1500" s="45"/>
      <c r="O1500" s="45"/>
      <c r="P1500" s="45"/>
      <c r="Q1500" s="45"/>
      <c r="R1500" s="45"/>
      <c r="S1500" s="45"/>
      <c r="T1500" s="45"/>
    </row>
    <row r="1501" spans="2:20" x14ac:dyDescent="0.2">
      <c r="E1501" s="39"/>
      <c r="F1501" s="40"/>
      <c r="G1501" s="41"/>
      <c r="H1501" s="41"/>
      <c r="I1501" s="42"/>
      <c r="J1501" s="40"/>
      <c r="K1501" s="41"/>
      <c r="L1501" s="43"/>
      <c r="M1501" s="44"/>
      <c r="N1501" s="45"/>
      <c r="O1501" s="45"/>
      <c r="P1501" s="45"/>
      <c r="Q1501" s="45"/>
      <c r="R1501" s="45"/>
      <c r="S1501" s="45"/>
      <c r="T1501" s="45"/>
    </row>
    <row r="1502" spans="2:20" x14ac:dyDescent="0.2">
      <c r="B1502" s="53"/>
      <c r="C1502" s="53"/>
      <c r="D1502" s="53"/>
      <c r="E1502" s="54"/>
      <c r="F1502" s="55"/>
      <c r="G1502" s="56"/>
      <c r="H1502" s="56"/>
      <c r="I1502" s="57"/>
      <c r="J1502" s="55"/>
      <c r="K1502" s="56"/>
      <c r="L1502" s="58"/>
      <c r="M1502" s="59"/>
      <c r="N1502" s="53"/>
      <c r="O1502" s="53"/>
      <c r="P1502" s="53"/>
      <c r="Q1502" s="53"/>
      <c r="R1502" s="53"/>
      <c r="S1502" s="53"/>
      <c r="T1502" s="53"/>
    </row>
    <row r="1503" spans="2:20" x14ac:dyDescent="0.2">
      <c r="B1503" s="30" t="str">
        <f>'stocks raw'!M304</f>
        <v>028050 KS Equity</v>
      </c>
      <c r="C1503" s="30" t="str">
        <f>IF(_xll.BDP($B1503,C$1)="#N/A N/A","",_xll.BDP($B1503,C$1))</f>
        <v>삼성엔지니어링</v>
      </c>
      <c r="D1503" s="30" t="str">
        <f>IF(_xll.BDP($B1503,D$1)="#N/A N/A","",_xll.BDP($B1503,D$1))</f>
        <v>건설 &amp; 엔지니어링</v>
      </c>
      <c r="E1503" s="39">
        <f>IF(ISERROR(IF(_xll.BDP($B1503,E$1)/1000000000="#N/A N/A","",_xll.BDP($B1503,E$1)/1000000000)),"",IF(_xll.BDP($B1503,E$1)/1000000000="#N/A N/A","",_xll.BDP($B1503,E$1)/1000000000))</f>
        <v>2048.1999999999998</v>
      </c>
      <c r="F1503" s="40">
        <f>IF(_xll.BDP($B1503,F$1)="#N/A N/A","",_xll.BDP($B1503,F$1))</f>
        <v>0</v>
      </c>
      <c r="G1503" s="41">
        <f>IF(_xll.BDP($B1503,G$1)="#N/A N/A","",_xll.BDP($B1503,G$1))</f>
        <v>5.7692310000000004</v>
      </c>
      <c r="H1503" s="41">
        <f>IF(_xll.BDP($B1503,H$1)="#N/A N/A","",_xll.BDP($B1503,H$1))</f>
        <v>7.6210089999999999</v>
      </c>
      <c r="I1503" s="42">
        <f>IF(_xll.BDP($B1503,I$1)="#N/A N/A","",_xll.BDP($B1503,I$1))</f>
        <v>0.96618360000000003</v>
      </c>
      <c r="J1503" s="40">
        <f>IF(_xll.BDP($B1503,J$1)="#N/A N/A","",_xll.BDP($B1503,J$1))</f>
        <v>15.908876391836387</v>
      </c>
      <c r="K1503" s="41">
        <f>IF(_xll.BDP($B1503,K$1)="#N/A N/A","",_xll.BDP($B1503,K$1))</f>
        <v>27.048999999999999</v>
      </c>
      <c r="L1503" s="43">
        <f>IF(_xll.BDP($B1503,L$1)="#N/A N/A","",_xll.BDP($B1503,L$1))</f>
        <v>1.889475962430347</v>
      </c>
      <c r="M1503" s="44" t="str">
        <f>_xll.BDS($B1503,M$1,"cols=1;rows=3")</f>
        <v>삼성엔지니어링은 국내 및 해외에서 토목, 건축 등의 사업을 영위하는 종합건설업체.</v>
      </c>
      <c r="N1503" s="45"/>
      <c r="O1503" s="45"/>
      <c r="P1503" s="45"/>
      <c r="Q1503" s="45"/>
      <c r="R1503" s="45"/>
      <c r="S1503" s="45"/>
      <c r="T1503" s="45"/>
    </row>
    <row r="1504" spans="2:20" x14ac:dyDescent="0.2">
      <c r="E1504" s="39"/>
      <c r="F1504" s="40"/>
      <c r="G1504" s="41"/>
      <c r="H1504" s="41"/>
      <c r="I1504" s="42"/>
      <c r="J1504" s="40"/>
      <c r="K1504" s="41"/>
      <c r="L1504" s="43"/>
      <c r="M1504" s="44" t="s">
        <v>5935</v>
      </c>
      <c r="N1504" s="45"/>
      <c r="O1504" s="45"/>
      <c r="P1504" s="45"/>
      <c r="Q1504" s="45"/>
      <c r="R1504" s="45"/>
      <c r="S1504" s="45"/>
      <c r="T1504" s="45"/>
    </row>
    <row r="1505" spans="2:20" x14ac:dyDescent="0.2">
      <c r="E1505" s="39"/>
      <c r="F1505" s="40"/>
      <c r="G1505" s="41"/>
      <c r="H1505" s="41"/>
      <c r="I1505" s="42"/>
      <c r="J1505" s="40"/>
      <c r="K1505" s="41"/>
      <c r="L1505" s="43"/>
      <c r="M1505" s="44" t="s">
        <v>5936</v>
      </c>
      <c r="N1505" s="45"/>
      <c r="O1505" s="45"/>
      <c r="P1505" s="45"/>
      <c r="Q1505" s="45"/>
      <c r="R1505" s="45"/>
      <c r="S1505" s="45"/>
      <c r="T1505" s="45"/>
    </row>
    <row r="1506" spans="2:20" x14ac:dyDescent="0.2">
      <c r="E1506" s="39"/>
      <c r="F1506" s="40"/>
      <c r="G1506" s="41"/>
      <c r="H1506" s="41"/>
      <c r="I1506" s="42"/>
      <c r="J1506" s="40"/>
      <c r="K1506" s="41"/>
      <c r="L1506" s="43"/>
      <c r="M1506" s="44"/>
      <c r="N1506" s="45"/>
      <c r="O1506" s="45"/>
      <c r="P1506" s="45"/>
      <c r="Q1506" s="45"/>
      <c r="R1506" s="45"/>
      <c r="S1506" s="45"/>
      <c r="T1506" s="45"/>
    </row>
    <row r="1507" spans="2:20" x14ac:dyDescent="0.2">
      <c r="B1507" s="53"/>
      <c r="C1507" s="53"/>
      <c r="D1507" s="53"/>
      <c r="E1507" s="54"/>
      <c r="F1507" s="55"/>
      <c r="G1507" s="56"/>
      <c r="H1507" s="56"/>
      <c r="I1507" s="57"/>
      <c r="J1507" s="55"/>
      <c r="K1507" s="56"/>
      <c r="L1507" s="58"/>
      <c r="M1507" s="59"/>
      <c r="N1507" s="53"/>
      <c r="O1507" s="53"/>
      <c r="P1507" s="53"/>
      <c r="Q1507" s="53"/>
      <c r="R1507" s="53"/>
      <c r="S1507" s="53"/>
      <c r="T1507" s="53"/>
    </row>
    <row r="1508" spans="2:20" x14ac:dyDescent="0.2">
      <c r="B1508" s="30" t="str">
        <f>'stocks raw'!M305</f>
        <v>009150 KS Equity</v>
      </c>
      <c r="C1508" s="30" t="str">
        <f>IF(_xll.BDP($B1508,C$1)="#N/A N/A","",_xll.BDP($B1508,C$1))</f>
        <v>삼성전기</v>
      </c>
      <c r="D1508" s="30" t="str">
        <f>IF(_xll.BDP($B1508,D$1)="#N/A N/A","",_xll.BDP($B1508,D$1))</f>
        <v>전자 장비 기기 &amp; 부품</v>
      </c>
      <c r="E1508" s="39">
        <f>IF(ISERROR(IF(_xll.BDP($B1508,E$1)/1000000000="#N/A N/A","",_xll.BDP($B1508,E$1)/1000000000)),"",IF(_xll.BDP($B1508,E$1)/1000000000="#N/A N/A","",_xll.BDP($B1508,E$1)/1000000000))</f>
        <v>3749.6235391999999</v>
      </c>
      <c r="F1508" s="40">
        <f>IF(_xll.BDP($B1508,F$1)="#N/A N/A","",_xll.BDP($B1508,F$1))</f>
        <v>0</v>
      </c>
      <c r="G1508" s="41">
        <f>IF(_xll.BDP($B1508,G$1)="#N/A N/A","",_xll.BDP($B1508,G$1))</f>
        <v>1.825558</v>
      </c>
      <c r="H1508" s="41">
        <f>IF(_xll.BDP($B1508,H$1)="#N/A N/A","",_xll.BDP($B1508,H$1))</f>
        <v>-2.1442489999999998</v>
      </c>
      <c r="I1508" s="42">
        <f>IF(_xll.BDP($B1508,I$1)="#N/A N/A","",_xll.BDP($B1508,I$1))</f>
        <v>-10.357139999999999</v>
      </c>
      <c r="J1508" s="40">
        <f>IF(_xll.BDP($B1508,J$1)="#N/A N/A","",_xll.BDP($B1508,J$1))</f>
        <v>21.565167185891742</v>
      </c>
      <c r="K1508" s="41">
        <f>IF(_xll.BDP($B1508,K$1)="#N/A N/A","",_xll.BDP($B1508,K$1))</f>
        <v>4.1539999999999999</v>
      </c>
      <c r="L1508" s="43">
        <f>IF(_xll.BDP($B1508,L$1)="#N/A N/A","",_xll.BDP($B1508,L$1))</f>
        <v>0.88129464922655953</v>
      </c>
      <c r="M1508" s="44" t="str">
        <f>_xll.BDS($B1508,M$1,"cols=1;rows=4")</f>
        <v>삼성전기는 전자, 전기 기구 및 그 부속품 제조, 판매업체.  주요제품으로는 MLCC</v>
      </c>
      <c r="N1508" s="45"/>
      <c r="O1508" s="45"/>
      <c r="P1508" s="45"/>
      <c r="Q1508" s="45"/>
      <c r="R1508" s="45"/>
      <c r="S1508" s="45"/>
      <c r="T1508" s="45"/>
    </row>
    <row r="1509" spans="2:20" x14ac:dyDescent="0.2">
      <c r="E1509" s="39"/>
      <c r="F1509" s="40"/>
      <c r="G1509" s="41"/>
      <c r="H1509" s="41"/>
      <c r="I1509" s="42"/>
      <c r="J1509" s="40"/>
      <c r="K1509" s="41"/>
      <c r="L1509" s="43"/>
      <c r="M1509" s="44" t="s">
        <v>6888</v>
      </c>
      <c r="N1509" s="45"/>
      <c r="O1509" s="45"/>
      <c r="P1509" s="45"/>
      <c r="Q1509" s="45"/>
      <c r="R1509" s="45"/>
      <c r="S1509" s="45"/>
      <c r="T1509" s="45"/>
    </row>
    <row r="1510" spans="2:20" x14ac:dyDescent="0.2">
      <c r="E1510" s="39"/>
      <c r="F1510" s="40"/>
      <c r="G1510" s="41"/>
      <c r="H1510" s="41"/>
      <c r="I1510" s="42"/>
      <c r="J1510" s="40"/>
      <c r="K1510" s="41"/>
      <c r="L1510" s="43"/>
      <c r="M1510" s="44" t="s">
        <v>6889</v>
      </c>
      <c r="N1510" s="45"/>
      <c r="O1510" s="45"/>
      <c r="P1510" s="45"/>
      <c r="Q1510" s="45"/>
      <c r="R1510" s="45"/>
      <c r="S1510" s="45"/>
      <c r="T1510" s="45"/>
    </row>
    <row r="1511" spans="2:20" x14ac:dyDescent="0.2">
      <c r="E1511" s="39"/>
      <c r="F1511" s="40"/>
      <c r="G1511" s="41"/>
      <c r="H1511" s="41"/>
      <c r="I1511" s="42"/>
      <c r="J1511" s="40"/>
      <c r="K1511" s="41"/>
      <c r="L1511" s="43"/>
      <c r="M1511" s="44" t="s">
        <v>6890</v>
      </c>
      <c r="N1511" s="45"/>
      <c r="O1511" s="45"/>
      <c r="P1511" s="45"/>
      <c r="Q1511" s="45"/>
      <c r="R1511" s="45"/>
      <c r="S1511" s="45"/>
      <c r="T1511" s="45"/>
    </row>
    <row r="1512" spans="2:20" x14ac:dyDescent="0.2">
      <c r="B1512" s="53"/>
      <c r="C1512" s="53"/>
      <c r="D1512" s="53"/>
      <c r="E1512" s="54"/>
      <c r="F1512" s="55"/>
      <c r="G1512" s="56"/>
      <c r="H1512" s="56"/>
      <c r="I1512" s="57"/>
      <c r="J1512" s="55"/>
      <c r="K1512" s="56"/>
      <c r="L1512" s="58"/>
      <c r="M1512" s="59"/>
      <c r="N1512" s="53"/>
      <c r="O1512" s="53"/>
      <c r="P1512" s="53"/>
      <c r="Q1512" s="53"/>
      <c r="R1512" s="53"/>
      <c r="S1512" s="53"/>
      <c r="T1512" s="53"/>
    </row>
    <row r="1513" spans="2:20" x14ac:dyDescent="0.2">
      <c r="B1513" s="30" t="str">
        <f>'stocks raw'!M306</f>
        <v>005930 KS Equity</v>
      </c>
      <c r="C1513" s="30" t="str">
        <f>IF(_xll.BDP($B1513,C$1)="#N/A N/A","",_xll.BDP($B1513,C$1))</f>
        <v>삼성전자</v>
      </c>
      <c r="D1513" s="30" t="str">
        <f>IF(_xll.BDP($B1513,D$1)="#N/A N/A","",_xll.BDP($B1513,D$1))</f>
        <v>기술 하드웨어, 스토리</v>
      </c>
      <c r="E1513" s="39">
        <f>IF(ISERROR(IF(_xll.BDP($B1513,E$1)/1000000000="#N/A N/A","",_xll.BDP($B1513,E$1)/1000000000)),"",IF(_xll.BDP($B1513,E$1)/1000000000="#N/A N/A","",_xll.BDP($B1513,E$1)/1000000000))</f>
        <v>209593.04804200001</v>
      </c>
      <c r="F1513" s="40">
        <f>IF(_xll.BDP($B1513,F$1)="#N/A N/A","",_xll.BDP($B1513,F$1))</f>
        <v>0</v>
      </c>
      <c r="G1513" s="41">
        <f>IF(_xll.BDP($B1513,G$1)="#N/A N/A","",_xll.BDP($B1513,G$1))</f>
        <v>4.8640910000000002</v>
      </c>
      <c r="H1513" s="41">
        <f>IF(_xll.BDP($B1513,H$1)="#N/A N/A","",_xll.BDP($B1513,H$1))</f>
        <v>6.4633260000000003</v>
      </c>
      <c r="I1513" s="42">
        <f>IF(_xll.BDP($B1513,I$1)="#N/A N/A","",_xll.BDP($B1513,I$1))</f>
        <v>12.337160000000001</v>
      </c>
      <c r="J1513" s="40">
        <f>IF(_xll.BDP($B1513,J$1)="#N/A N/A","",_xll.BDP($B1513,J$1))</f>
        <v>10.227247557119718</v>
      </c>
      <c r="K1513" s="41">
        <f>IF(_xll.BDP($B1513,K$1)="#N/A N/A","",_xll.BDP($B1513,K$1))</f>
        <v>11.957000000000001</v>
      </c>
      <c r="L1513" s="43">
        <f>IF(_xll.BDP($B1513,L$1)="#N/A N/A","",_xll.BDP($B1513,L$1))</f>
        <v>1.1951587000529156</v>
      </c>
      <c r="M1513" s="44" t="str">
        <f>_xll.BDS($B1513,M$1,"cols=1;rows=3")</f>
        <v>삼성전자는 가전제품 및 산업용 전자제품을 개발, 생산하는 종합 전자제품 제조업체.</v>
      </c>
      <c r="N1513" s="45"/>
      <c r="O1513" s="45"/>
      <c r="P1513" s="45"/>
      <c r="Q1513" s="45"/>
      <c r="R1513" s="45"/>
      <c r="S1513" s="45"/>
      <c r="T1513" s="45"/>
    </row>
    <row r="1514" spans="2:20" x14ac:dyDescent="0.2">
      <c r="E1514" s="39"/>
      <c r="F1514" s="40"/>
      <c r="G1514" s="41"/>
      <c r="H1514" s="41"/>
      <c r="I1514" s="42"/>
      <c r="J1514" s="40"/>
      <c r="K1514" s="41"/>
      <c r="L1514" s="43"/>
      <c r="M1514" s="44" t="s">
        <v>5775</v>
      </c>
      <c r="N1514" s="45"/>
      <c r="O1514" s="45"/>
      <c r="P1514" s="45"/>
      <c r="Q1514" s="45"/>
      <c r="R1514" s="45"/>
      <c r="S1514" s="45"/>
      <c r="T1514" s="45"/>
    </row>
    <row r="1515" spans="2:20" x14ac:dyDescent="0.2">
      <c r="E1515" s="39"/>
      <c r="F1515" s="40"/>
      <c r="G1515" s="41"/>
      <c r="H1515" s="41"/>
      <c r="I1515" s="42"/>
      <c r="J1515" s="40"/>
      <c r="K1515" s="41"/>
      <c r="L1515" s="43"/>
      <c r="M1515" s="44" t="s">
        <v>5776</v>
      </c>
      <c r="N1515" s="45"/>
      <c r="O1515" s="45"/>
      <c r="P1515" s="45"/>
      <c r="Q1515" s="45"/>
      <c r="R1515" s="45"/>
      <c r="S1515" s="45"/>
      <c r="T1515" s="45"/>
    </row>
    <row r="1516" spans="2:20" x14ac:dyDescent="0.2">
      <c r="E1516" s="39"/>
      <c r="F1516" s="40"/>
      <c r="G1516" s="41"/>
      <c r="H1516" s="41"/>
      <c r="I1516" s="42"/>
      <c r="J1516" s="40"/>
      <c r="K1516" s="41"/>
      <c r="L1516" s="43"/>
      <c r="M1516" s="44"/>
      <c r="N1516" s="45"/>
      <c r="O1516" s="45"/>
      <c r="P1516" s="45"/>
      <c r="Q1516" s="45"/>
      <c r="R1516" s="45"/>
      <c r="S1516" s="45"/>
      <c r="T1516" s="45"/>
    </row>
    <row r="1517" spans="2:20" x14ac:dyDescent="0.2">
      <c r="B1517" s="53"/>
      <c r="C1517" s="53"/>
      <c r="D1517" s="53"/>
      <c r="E1517" s="54"/>
      <c r="F1517" s="55"/>
      <c r="G1517" s="56"/>
      <c r="H1517" s="56"/>
      <c r="I1517" s="57"/>
      <c r="J1517" s="55"/>
      <c r="K1517" s="56"/>
      <c r="L1517" s="58"/>
      <c r="M1517" s="59"/>
      <c r="N1517" s="53"/>
      <c r="O1517" s="53"/>
      <c r="P1517" s="53"/>
      <c r="Q1517" s="53"/>
      <c r="R1517" s="53"/>
      <c r="S1517" s="53"/>
      <c r="T1517" s="53"/>
    </row>
    <row r="1518" spans="2:20" x14ac:dyDescent="0.2">
      <c r="B1518" s="30" t="str">
        <f>'stocks raw'!M307</f>
        <v>001360 KS Equity</v>
      </c>
      <c r="C1518" s="30" t="str">
        <f>IF(_xll.BDP($B1518,C$1)="#N/A N/A","",_xll.BDP($B1518,C$1))</f>
        <v>삼성제약</v>
      </c>
      <c r="D1518" s="30" t="str">
        <f>IF(_xll.BDP($B1518,D$1)="#N/A N/A","",_xll.BDP($B1518,D$1))</f>
        <v>제약</v>
      </c>
      <c r="E1518" s="39">
        <f>IF(ISERROR(IF(_xll.BDP($B1518,E$1)/1000000000="#N/A N/A","",_xll.BDP($B1518,E$1)/1000000000)),"",IF(_xll.BDP($B1518,E$1)/1000000000="#N/A N/A","",_xll.BDP($B1518,E$1)/1000000000))</f>
        <v>207.3165975</v>
      </c>
      <c r="F1518" s="40">
        <f>IF(_xll.BDP($B1518,F$1)="#N/A N/A","",_xll.BDP($B1518,F$1))</f>
        <v>0</v>
      </c>
      <c r="G1518" s="41">
        <f>IF(_xll.BDP($B1518,G$1)="#N/A N/A","",_xll.BDP($B1518,G$1))</f>
        <v>3.3690660000000001</v>
      </c>
      <c r="H1518" s="41">
        <f>IF(_xll.BDP($B1518,H$1)="#N/A N/A","",_xll.BDP($B1518,H$1))</f>
        <v>-15.201000000000001</v>
      </c>
      <c r="I1518" s="42">
        <f>IF(_xll.BDP($B1518,I$1)="#N/A N/A","",_xll.BDP($B1518,I$1))</f>
        <v>-2.5974029999999999</v>
      </c>
      <c r="J1518" s="40" t="str">
        <f>IF(_xll.BDP($B1518,J$1)="#N/A N/A","",_xll.BDP($B1518,J$1))</f>
        <v/>
      </c>
      <c r="K1518" s="41" t="str">
        <f>IF(_xll.BDP($B1518,K$1)="#N/A N/A","",_xll.BDP($B1518,K$1))</f>
        <v/>
      </c>
      <c r="L1518" s="43" t="str">
        <f>IF(_xll.BDP($B1518,L$1)="#N/A N/A","",_xll.BDP($B1518,L$1))</f>
        <v/>
      </c>
      <c r="M1518" s="44" t="str">
        <f>_xll.BDS($B1518,M$1,"cols=1;rows=2")</f>
        <v>삼성제약은 의약품 전문제조회사. 주요제품으로는 고지혈증 치료제, 수액제,</v>
      </c>
      <c r="N1518" s="45"/>
      <c r="O1518" s="45"/>
      <c r="P1518" s="45"/>
      <c r="Q1518" s="45"/>
      <c r="R1518" s="45"/>
      <c r="S1518" s="45"/>
      <c r="T1518" s="45"/>
    </row>
    <row r="1519" spans="2:20" x14ac:dyDescent="0.2">
      <c r="E1519" s="39"/>
      <c r="F1519" s="40"/>
      <c r="G1519" s="41"/>
      <c r="H1519" s="41"/>
      <c r="I1519" s="42"/>
      <c r="J1519" s="40"/>
      <c r="K1519" s="41"/>
      <c r="L1519" s="43"/>
      <c r="M1519" s="44" t="s">
        <v>6371</v>
      </c>
      <c r="N1519" s="45"/>
      <c r="O1519" s="45"/>
      <c r="P1519" s="45"/>
      <c r="Q1519" s="45"/>
      <c r="R1519" s="45"/>
      <c r="S1519" s="45"/>
      <c r="T1519" s="45"/>
    </row>
    <row r="1520" spans="2:20" x14ac:dyDescent="0.2">
      <c r="E1520" s="39"/>
      <c r="F1520" s="40"/>
      <c r="G1520" s="41"/>
      <c r="H1520" s="41"/>
      <c r="I1520" s="42"/>
      <c r="J1520" s="40"/>
      <c r="K1520" s="41"/>
      <c r="L1520" s="43"/>
      <c r="M1520" s="44"/>
      <c r="N1520" s="45"/>
      <c r="O1520" s="45"/>
      <c r="P1520" s="45"/>
      <c r="Q1520" s="45"/>
      <c r="R1520" s="45"/>
      <c r="S1520" s="45"/>
      <c r="T1520" s="45"/>
    </row>
    <row r="1521" spans="2:20" x14ac:dyDescent="0.2">
      <c r="E1521" s="39"/>
      <c r="F1521" s="40"/>
      <c r="G1521" s="41"/>
      <c r="H1521" s="41"/>
      <c r="I1521" s="42"/>
      <c r="J1521" s="40"/>
      <c r="K1521" s="41"/>
      <c r="L1521" s="43"/>
      <c r="M1521" s="44"/>
      <c r="N1521" s="45"/>
      <c r="O1521" s="45"/>
      <c r="P1521" s="45"/>
      <c r="Q1521" s="45"/>
      <c r="R1521" s="45"/>
      <c r="S1521" s="45"/>
      <c r="T1521" s="45"/>
    </row>
    <row r="1522" spans="2:20" x14ac:dyDescent="0.2">
      <c r="B1522" s="53"/>
      <c r="C1522" s="53"/>
      <c r="D1522" s="53"/>
      <c r="E1522" s="54"/>
      <c r="F1522" s="55"/>
      <c r="G1522" s="56"/>
      <c r="H1522" s="56"/>
      <c r="I1522" s="57"/>
      <c r="J1522" s="55"/>
      <c r="K1522" s="56"/>
      <c r="L1522" s="58"/>
      <c r="M1522" s="59"/>
      <c r="N1522" s="53"/>
      <c r="O1522" s="53"/>
      <c r="P1522" s="53"/>
      <c r="Q1522" s="53"/>
      <c r="R1522" s="53"/>
      <c r="S1522" s="53"/>
      <c r="T1522" s="53"/>
    </row>
    <row r="1523" spans="2:20" x14ac:dyDescent="0.2">
      <c r="B1523" s="30" t="str">
        <f>'stocks raw'!M308</f>
        <v>010140 KS Equity</v>
      </c>
      <c r="C1523" s="30" t="str">
        <f>IF(_xll.BDP($B1523,C$1)="#N/A N/A","",_xll.BDP($B1523,C$1))</f>
        <v>삼성중공업</v>
      </c>
      <c r="D1523" s="30" t="str">
        <f>IF(_xll.BDP($B1523,D$1)="#N/A N/A","",_xll.BDP($B1523,D$1))</f>
        <v>기계</v>
      </c>
      <c r="E1523" s="39">
        <f>IF(ISERROR(IF(_xll.BDP($B1523,E$1)/1000000000="#N/A N/A","",_xll.BDP($B1523,E$1)/1000000000)),"",IF(_xll.BDP($B1523,E$1)/1000000000="#N/A N/A","",_xll.BDP($B1523,E$1)/1000000000))</f>
        <v>2100.9660125999999</v>
      </c>
      <c r="F1523" s="40">
        <f>IF(_xll.BDP($B1523,F$1)="#N/A N/A","",_xll.BDP($B1523,F$1))</f>
        <v>0</v>
      </c>
      <c r="G1523" s="41">
        <f>IF(_xll.BDP($B1523,G$1)="#N/A N/A","",_xll.BDP($B1523,G$1))</f>
        <v>2.2471909999999999</v>
      </c>
      <c r="H1523" s="41">
        <f>IF(_xll.BDP($B1523,H$1)="#N/A N/A","",_xll.BDP($B1523,H$1))</f>
        <v>-8.3585100000000008</v>
      </c>
      <c r="I1523" s="42">
        <f>IF(_xll.BDP($B1523,I$1)="#N/A N/A","",_xll.BDP($B1523,I$1))</f>
        <v>-15.740740000000001</v>
      </c>
      <c r="J1523" s="40">
        <f>IF(_xll.BDP($B1523,J$1)="#N/A N/A","",_xll.BDP($B1523,J$1))</f>
        <v>28.464541314248535</v>
      </c>
      <c r="K1523" s="41">
        <f>IF(_xll.BDP($B1523,K$1)="#N/A N/A","",_xll.BDP($B1523,K$1))</f>
        <v>1.909</v>
      </c>
      <c r="L1523" s="43">
        <f>IF(_xll.BDP($B1523,L$1)="#N/A N/A","",_xll.BDP($B1523,L$1))</f>
        <v>0.44278890053764303</v>
      </c>
      <c r="M1523" s="44" t="str">
        <f>_xll.BDS($B1523,M$1,"cols=1;rows=4")</f>
        <v>삼성중공업은 상업용, 공업용, 여객용 선박을 생산하는 업체.  주요 제품으로는</v>
      </c>
      <c r="N1523" s="45"/>
      <c r="O1523" s="45"/>
      <c r="P1523" s="45"/>
      <c r="Q1523" s="45"/>
      <c r="R1523" s="45"/>
      <c r="S1523" s="45"/>
      <c r="T1523" s="45"/>
    </row>
    <row r="1524" spans="2:20" x14ac:dyDescent="0.2">
      <c r="E1524" s="39"/>
      <c r="F1524" s="40"/>
      <c r="G1524" s="41"/>
      <c r="H1524" s="41"/>
      <c r="I1524" s="42"/>
      <c r="J1524" s="40"/>
      <c r="K1524" s="41"/>
      <c r="L1524" s="43"/>
      <c r="M1524" s="44" t="s">
        <v>6558</v>
      </c>
      <c r="N1524" s="45"/>
      <c r="O1524" s="45"/>
      <c r="P1524" s="45"/>
      <c r="Q1524" s="45"/>
      <c r="R1524" s="45"/>
      <c r="S1524" s="45"/>
      <c r="T1524" s="45"/>
    </row>
    <row r="1525" spans="2:20" x14ac:dyDescent="0.2">
      <c r="E1525" s="39"/>
      <c r="F1525" s="40"/>
      <c r="G1525" s="41"/>
      <c r="H1525" s="41"/>
      <c r="I1525" s="42"/>
      <c r="J1525" s="40"/>
      <c r="K1525" s="41"/>
      <c r="L1525" s="43"/>
      <c r="M1525" s="44" t="s">
        <v>6559</v>
      </c>
      <c r="N1525" s="45"/>
      <c r="O1525" s="45"/>
      <c r="P1525" s="45"/>
      <c r="Q1525" s="45"/>
      <c r="R1525" s="45"/>
      <c r="S1525" s="45"/>
      <c r="T1525" s="45"/>
    </row>
    <row r="1526" spans="2:20" x14ac:dyDescent="0.2">
      <c r="E1526" s="39"/>
      <c r="F1526" s="40"/>
      <c r="G1526" s="41"/>
      <c r="H1526" s="41"/>
      <c r="I1526" s="42"/>
      <c r="J1526" s="40"/>
      <c r="K1526" s="41"/>
      <c r="L1526" s="43"/>
      <c r="M1526" s="44" t="s">
        <v>6560</v>
      </c>
      <c r="N1526" s="45"/>
      <c r="O1526" s="45"/>
      <c r="P1526" s="45"/>
      <c r="Q1526" s="45"/>
      <c r="R1526" s="45"/>
      <c r="S1526" s="45"/>
      <c r="T1526" s="45"/>
    </row>
    <row r="1527" spans="2:20" x14ac:dyDescent="0.2">
      <c r="B1527" s="53"/>
      <c r="C1527" s="53"/>
      <c r="D1527" s="53"/>
      <c r="E1527" s="54"/>
      <c r="F1527" s="55"/>
      <c r="G1527" s="56"/>
      <c r="H1527" s="56"/>
      <c r="I1527" s="57"/>
      <c r="J1527" s="55"/>
      <c r="K1527" s="56"/>
      <c r="L1527" s="58"/>
      <c r="M1527" s="59"/>
      <c r="N1527" s="53"/>
      <c r="O1527" s="53"/>
      <c r="P1527" s="53"/>
      <c r="Q1527" s="53"/>
      <c r="R1527" s="53"/>
      <c r="S1527" s="53"/>
      <c r="T1527" s="53"/>
    </row>
    <row r="1528" spans="2:20" x14ac:dyDescent="0.2">
      <c r="B1528" s="30" t="str">
        <f>'stocks raw'!M309</f>
        <v>016360 KS Equity</v>
      </c>
      <c r="C1528" s="30" t="str">
        <f>IF(_xll.BDP($B1528,C$1)="#N/A N/A","",_xll.BDP($B1528,C$1))</f>
        <v>삼성증권</v>
      </c>
      <c r="D1528" s="30" t="str">
        <f>IF(_xll.BDP($B1528,D$1)="#N/A N/A","",_xll.BDP($B1528,D$1))</f>
        <v>캐피탈 시장</v>
      </c>
      <c r="E1528" s="39">
        <f>IF(ISERROR(IF(_xll.BDP($B1528,E$1)/1000000000="#N/A N/A","",_xll.BDP($B1528,E$1)/1000000000)),"",IF(_xll.BDP($B1528,E$1)/1000000000="#N/A N/A","",_xll.BDP($B1528,E$1)/1000000000))</f>
        <v>2770.7747312499996</v>
      </c>
      <c r="F1528" s="40">
        <f>IF(_xll.BDP($B1528,F$1)="#N/A N/A","",_xll.BDP($B1528,F$1))</f>
        <v>0</v>
      </c>
      <c r="G1528" s="41">
        <f>IF(_xll.BDP($B1528,G$1)="#N/A N/A","",_xll.BDP($B1528,G$1))</f>
        <v>4.6176050000000002</v>
      </c>
      <c r="H1528" s="41">
        <f>IF(_xll.BDP($B1528,H$1)="#N/A N/A","",_xll.BDP($B1528,H$1))</f>
        <v>2.112676</v>
      </c>
      <c r="I1528" s="42">
        <f>IF(_xll.BDP($B1528,I$1)="#N/A N/A","",_xll.BDP($B1528,I$1))</f>
        <v>-6.9319639999999998</v>
      </c>
      <c r="J1528" s="40">
        <f>IF(_xll.BDP($B1528,J$1)="#N/A N/A","",_xll.BDP($B1528,J$1))</f>
        <v>10.974279920730885</v>
      </c>
      <c r="K1528" s="41">
        <f>IF(_xll.BDP($B1528,K$1)="#N/A N/A","",_xll.BDP($B1528,K$1))</f>
        <v>6.8250000000000002</v>
      </c>
      <c r="L1528" s="43">
        <f>IF(_xll.BDP($B1528,L$1)="#N/A N/A","",_xll.BDP($B1528,L$1))</f>
        <v>0.74516746564721448</v>
      </c>
      <c r="M1528" s="44" t="str">
        <f>_xll.BDS($B1528,M$1,"cols=1;rows=5")</f>
        <v>삼성증권은 증권업 전문회사로서 유가증권의 매매, 위탁매매 및 매매의 대리업무를</v>
      </c>
      <c r="N1528" s="45"/>
      <c r="O1528" s="45"/>
      <c r="P1528" s="45"/>
      <c r="Q1528" s="45"/>
      <c r="R1528" s="45"/>
      <c r="S1528" s="45"/>
      <c r="T1528" s="45"/>
    </row>
    <row r="1529" spans="2:20" x14ac:dyDescent="0.2">
      <c r="E1529" s="39"/>
      <c r="F1529" s="40"/>
      <c r="G1529" s="41"/>
      <c r="H1529" s="41"/>
      <c r="I1529" s="42"/>
      <c r="J1529" s="40"/>
      <c r="K1529" s="41"/>
      <c r="L1529" s="43"/>
      <c r="M1529" s="44" t="s">
        <v>6867</v>
      </c>
      <c r="N1529" s="45"/>
      <c r="O1529" s="45"/>
      <c r="P1529" s="45"/>
      <c r="Q1529" s="45"/>
      <c r="R1529" s="45"/>
      <c r="S1529" s="45"/>
      <c r="T1529" s="45"/>
    </row>
    <row r="1530" spans="2:20" x14ac:dyDescent="0.2">
      <c r="E1530" s="39"/>
      <c r="F1530" s="40"/>
      <c r="G1530" s="41"/>
      <c r="H1530" s="41"/>
      <c r="I1530" s="42"/>
      <c r="J1530" s="40"/>
      <c r="K1530" s="41"/>
      <c r="L1530" s="43"/>
      <c r="M1530" s="44" t="s">
        <v>6172</v>
      </c>
      <c r="N1530" s="45"/>
      <c r="O1530" s="45"/>
      <c r="P1530" s="45"/>
      <c r="Q1530" s="45"/>
      <c r="R1530" s="45"/>
      <c r="S1530" s="45"/>
      <c r="T1530" s="45"/>
    </row>
    <row r="1531" spans="2:20" x14ac:dyDescent="0.2">
      <c r="E1531" s="39"/>
      <c r="F1531" s="40"/>
      <c r="G1531" s="41"/>
      <c r="H1531" s="41"/>
      <c r="I1531" s="42"/>
      <c r="J1531" s="40"/>
      <c r="K1531" s="41"/>
      <c r="L1531" s="43"/>
      <c r="M1531" s="44" t="s">
        <v>6868</v>
      </c>
      <c r="N1531" s="45"/>
      <c r="O1531" s="45"/>
      <c r="P1531" s="45"/>
      <c r="Q1531" s="45"/>
      <c r="R1531" s="45"/>
      <c r="S1531" s="45"/>
      <c r="T1531" s="45"/>
    </row>
    <row r="1532" spans="2:20" x14ac:dyDescent="0.2">
      <c r="B1532" s="53"/>
      <c r="C1532" s="53"/>
      <c r="D1532" s="53"/>
      <c r="E1532" s="54"/>
      <c r="F1532" s="55"/>
      <c r="G1532" s="56"/>
      <c r="H1532" s="56"/>
      <c r="I1532" s="57"/>
      <c r="J1532" s="55"/>
      <c r="K1532" s="56"/>
      <c r="L1532" s="58"/>
      <c r="M1532" s="59" t="s">
        <v>5819</v>
      </c>
      <c r="N1532" s="53"/>
      <c r="O1532" s="53"/>
      <c r="P1532" s="53"/>
      <c r="Q1532" s="53"/>
      <c r="R1532" s="53"/>
      <c r="S1532" s="53"/>
      <c r="T1532" s="53"/>
    </row>
    <row r="1533" spans="2:20" x14ac:dyDescent="0.2">
      <c r="B1533" s="30" t="str">
        <f>'stocks raw'!M310</f>
        <v>068290 KS Equity</v>
      </c>
      <c r="C1533" s="30" t="str">
        <f>IF(_xll.BDP($B1533,C$1)="#N/A N/A","",_xll.BDP($B1533,C$1))</f>
        <v>삼성출판사</v>
      </c>
      <c r="D1533" s="30" t="str">
        <f>IF(_xll.BDP($B1533,D$1)="#N/A N/A","",_xll.BDP($B1533,D$1))</f>
        <v>미디어</v>
      </c>
      <c r="E1533" s="39">
        <f>IF(ISERROR(IF(_xll.BDP($B1533,E$1)/1000000000="#N/A N/A","",_xll.BDP($B1533,E$1)/1000000000)),"",IF(_xll.BDP($B1533,E$1)/1000000000="#N/A N/A","",_xll.BDP($B1533,E$1)/1000000000))</f>
        <v>114</v>
      </c>
      <c r="F1533" s="40">
        <f>IF(_xll.BDP($B1533,F$1)="#N/A N/A","",_xll.BDP($B1533,F$1))</f>
        <v>0</v>
      </c>
      <c r="G1533" s="41">
        <f>IF(_xll.BDP($B1533,G$1)="#N/A N/A","",_xll.BDP($B1533,G$1))</f>
        <v>8.5714279999999992</v>
      </c>
      <c r="H1533" s="41">
        <f>IF(_xll.BDP($B1533,H$1)="#N/A N/A","",_xll.BDP($B1533,H$1))</f>
        <v>-11.284050000000001</v>
      </c>
      <c r="I1533" s="42">
        <f>IF(_xll.BDP($B1533,I$1)="#N/A N/A","",_xll.BDP($B1533,I$1))</f>
        <v>-8.0645159999999994</v>
      </c>
      <c r="J1533" s="40">
        <f>IF(_xll.BDP($B1533,J$1)="#N/A N/A","",_xll.BDP($B1533,J$1))</f>
        <v>20.951453277340267</v>
      </c>
      <c r="K1533" s="41">
        <f>IF(_xll.BDP($B1533,K$1)="#N/A N/A","",_xll.BDP($B1533,K$1))</f>
        <v>6.61</v>
      </c>
      <c r="L1533" s="43">
        <f>IF(_xll.BDP($B1533,L$1)="#N/A N/A","",_xll.BDP($B1533,L$1))</f>
        <v>1.3545168681906565</v>
      </c>
      <c r="M1533" s="44" t="str">
        <f>_xll.BDS($B1533,M$1,"cols=1;rows=3")</f>
        <v>삼성출판사는 아동 및 학습도서 전문 출판업체.  주요제품으로는 초등학생 대상</v>
      </c>
      <c r="N1533" s="45"/>
      <c r="O1533" s="45"/>
      <c r="P1533" s="45"/>
      <c r="Q1533" s="45"/>
      <c r="R1533" s="45"/>
      <c r="S1533" s="45"/>
      <c r="T1533" s="45"/>
    </row>
    <row r="1534" spans="2:20" x14ac:dyDescent="0.2">
      <c r="E1534" s="39"/>
      <c r="F1534" s="40"/>
      <c r="G1534" s="41"/>
      <c r="H1534" s="41"/>
      <c r="I1534" s="42"/>
      <c r="J1534" s="40"/>
      <c r="K1534" s="41"/>
      <c r="L1534" s="43"/>
      <c r="M1534" s="44" t="s">
        <v>6674</v>
      </c>
      <c r="N1534" s="45"/>
      <c r="O1534" s="45"/>
      <c r="P1534" s="45"/>
      <c r="Q1534" s="45"/>
      <c r="R1534" s="45"/>
      <c r="S1534" s="45"/>
      <c r="T1534" s="45"/>
    </row>
    <row r="1535" spans="2:20" x14ac:dyDescent="0.2">
      <c r="E1535" s="39"/>
      <c r="F1535" s="40"/>
      <c r="G1535" s="41"/>
      <c r="H1535" s="41"/>
      <c r="I1535" s="42"/>
      <c r="J1535" s="40"/>
      <c r="K1535" s="41"/>
      <c r="L1535" s="43"/>
      <c r="M1535" s="44" t="s">
        <v>6675</v>
      </c>
      <c r="N1535" s="45"/>
      <c r="O1535" s="45"/>
      <c r="P1535" s="45"/>
      <c r="Q1535" s="45"/>
      <c r="R1535" s="45"/>
      <c r="S1535" s="45"/>
      <c r="T1535" s="45"/>
    </row>
    <row r="1536" spans="2:20" x14ac:dyDescent="0.2">
      <c r="E1536" s="39"/>
      <c r="F1536" s="40"/>
      <c r="G1536" s="41"/>
      <c r="H1536" s="41"/>
      <c r="I1536" s="42"/>
      <c r="J1536" s="40"/>
      <c r="K1536" s="41"/>
      <c r="L1536" s="43"/>
      <c r="M1536" s="44"/>
      <c r="N1536" s="45"/>
      <c r="O1536" s="45"/>
      <c r="P1536" s="45"/>
      <c r="Q1536" s="45"/>
      <c r="R1536" s="45"/>
      <c r="S1536" s="45"/>
      <c r="T1536" s="45"/>
    </row>
    <row r="1537" spans="2:20" x14ac:dyDescent="0.2">
      <c r="B1537" s="53"/>
      <c r="C1537" s="53"/>
      <c r="D1537" s="53"/>
      <c r="E1537" s="54"/>
      <c r="F1537" s="55"/>
      <c r="G1537" s="56"/>
      <c r="H1537" s="56"/>
      <c r="I1537" s="57"/>
      <c r="J1537" s="55"/>
      <c r="K1537" s="56"/>
      <c r="L1537" s="58"/>
      <c r="M1537" s="59"/>
      <c r="N1537" s="53"/>
      <c r="O1537" s="53"/>
      <c r="P1537" s="53"/>
      <c r="Q1537" s="53"/>
      <c r="R1537" s="53"/>
      <c r="S1537" s="53"/>
      <c r="T1537" s="53"/>
    </row>
    <row r="1538" spans="2:20" x14ac:dyDescent="0.2">
      <c r="B1538" s="30" t="str">
        <f>'stocks raw'!M311</f>
        <v>029780 KS Equity</v>
      </c>
      <c r="C1538" s="30" t="str">
        <f>IF(_xll.BDP($B1538,C$1)="#N/A N/A","",_xll.BDP($B1538,C$1))</f>
        <v>삼성카드</v>
      </c>
      <c r="D1538" s="30" t="str">
        <f>IF(_xll.BDP($B1538,D$1)="#N/A N/A","",_xll.BDP($B1538,D$1))</f>
        <v>소비자 금융</v>
      </c>
      <c r="E1538" s="39">
        <f>IF(ISERROR(IF(_xll.BDP($B1538,E$1)/1000000000="#N/A N/A","",_xll.BDP($B1538,E$1)/1000000000)),"",IF(_xll.BDP($B1538,E$1)/1000000000="#N/A N/A","",_xll.BDP($B1538,E$1)/1000000000))</f>
        <v>4813.9369210499999</v>
      </c>
      <c r="F1538" s="40">
        <f>IF(_xll.BDP($B1538,F$1)="#N/A N/A","",_xll.BDP($B1538,F$1))</f>
        <v>0</v>
      </c>
      <c r="G1538" s="41">
        <f>IF(_xll.BDP($B1538,G$1)="#N/A N/A","",_xll.BDP($B1538,G$1))</f>
        <v>2.3399009999999998</v>
      </c>
      <c r="H1538" s="41">
        <f>IF(_xll.BDP($B1538,H$1)="#N/A N/A","",_xll.BDP($B1538,H$1))</f>
        <v>6.2659849999999997</v>
      </c>
      <c r="I1538" s="42">
        <f>IF(_xll.BDP($B1538,I$1)="#N/A N/A","",_xll.BDP($B1538,I$1))</f>
        <v>5.323194</v>
      </c>
      <c r="J1538" s="40">
        <f>IF(_xll.BDP($B1538,J$1)="#N/A N/A","",_xll.BDP($B1538,J$1))</f>
        <v>14.170271758870062</v>
      </c>
      <c r="K1538" s="41">
        <f>IF(_xll.BDP($B1538,K$1)="#N/A N/A","",_xll.BDP($B1538,K$1))</f>
        <v>5.0650000000000004</v>
      </c>
      <c r="L1538" s="43">
        <f>IF(_xll.BDP($B1538,L$1)="#N/A N/A","",_xll.BDP($B1538,L$1))</f>
        <v>0.70851025343079255</v>
      </c>
      <c r="M1538" s="44" t="str">
        <f>_xll.BDS($B1538,M$1,"cols=1;rows=3")</f>
        <v>삼성카드는 현금서비스, 할부금융, 카드대출업무, 리스 등의 각종 카드서비스를</v>
      </c>
      <c r="N1538" s="45"/>
      <c r="O1538" s="45"/>
      <c r="P1538" s="45"/>
      <c r="Q1538" s="45"/>
      <c r="R1538" s="45"/>
      <c r="S1538" s="45"/>
      <c r="T1538" s="45"/>
    </row>
    <row r="1539" spans="2:20" x14ac:dyDescent="0.2">
      <c r="E1539" s="39"/>
      <c r="F1539" s="40"/>
      <c r="G1539" s="41"/>
      <c r="H1539" s="41"/>
      <c r="I1539" s="42"/>
      <c r="J1539" s="40"/>
      <c r="K1539" s="41"/>
      <c r="L1539" s="43"/>
      <c r="M1539" s="44" t="s">
        <v>6632</v>
      </c>
      <c r="N1539" s="45"/>
      <c r="O1539" s="45"/>
      <c r="P1539" s="45"/>
      <c r="Q1539" s="45"/>
      <c r="R1539" s="45"/>
      <c r="S1539" s="45"/>
      <c r="T1539" s="45"/>
    </row>
    <row r="1540" spans="2:20" x14ac:dyDescent="0.2">
      <c r="E1540" s="39"/>
      <c r="F1540" s="40"/>
      <c r="G1540" s="41"/>
      <c r="H1540" s="41"/>
      <c r="I1540" s="42"/>
      <c r="J1540" s="40"/>
      <c r="K1540" s="41"/>
      <c r="L1540" s="43"/>
      <c r="M1540" s="44" t="s">
        <v>7018</v>
      </c>
      <c r="N1540" s="45"/>
      <c r="O1540" s="45"/>
      <c r="P1540" s="45"/>
      <c r="Q1540" s="45"/>
      <c r="R1540" s="45"/>
      <c r="S1540" s="45"/>
      <c r="T1540" s="45"/>
    </row>
    <row r="1541" spans="2:20" x14ac:dyDescent="0.2">
      <c r="E1541" s="39"/>
      <c r="F1541" s="40"/>
      <c r="G1541" s="41"/>
      <c r="H1541" s="41"/>
      <c r="I1541" s="42"/>
      <c r="J1541" s="40"/>
      <c r="K1541" s="41"/>
      <c r="L1541" s="43"/>
      <c r="M1541" s="44"/>
      <c r="N1541" s="45"/>
      <c r="O1541" s="45"/>
      <c r="P1541" s="45"/>
      <c r="Q1541" s="45"/>
      <c r="R1541" s="45"/>
      <c r="S1541" s="45"/>
      <c r="T1541" s="45"/>
    </row>
    <row r="1542" spans="2:20" x14ac:dyDescent="0.2">
      <c r="B1542" s="53"/>
      <c r="C1542" s="53"/>
      <c r="D1542" s="53"/>
      <c r="E1542" s="54"/>
      <c r="F1542" s="55"/>
      <c r="G1542" s="56"/>
      <c r="H1542" s="56"/>
      <c r="I1542" s="57"/>
      <c r="J1542" s="55"/>
      <c r="K1542" s="56"/>
      <c r="L1542" s="58"/>
      <c r="M1542" s="59"/>
      <c r="N1542" s="53"/>
      <c r="O1542" s="53"/>
      <c r="P1542" s="53"/>
      <c r="Q1542" s="53"/>
      <c r="R1542" s="53"/>
      <c r="S1542" s="53"/>
      <c r="T1542" s="53"/>
    </row>
    <row r="1543" spans="2:20" x14ac:dyDescent="0.2">
      <c r="B1543" s="30" t="str">
        <f>'stocks raw'!M312</f>
        <v>000810 KS Equity</v>
      </c>
      <c r="C1543" s="30" t="str">
        <f>IF(_xll.BDP($B1543,C$1)="#N/A N/A","",_xll.BDP($B1543,C$1))</f>
        <v>삼성화재해상보험</v>
      </c>
      <c r="D1543" s="30" t="str">
        <f>IF(_xll.BDP($B1543,D$1)="#N/A N/A","",_xll.BDP($B1543,D$1))</f>
        <v>보험</v>
      </c>
      <c r="E1543" s="39">
        <f>IF(ISERROR(IF(_xll.BDP($B1543,E$1)/1000000000="#N/A N/A","",_xll.BDP($B1543,E$1)/1000000000)),"",IF(_xll.BDP($B1543,E$1)/1000000000="#N/A N/A","",_xll.BDP($B1543,E$1)/1000000000))</f>
        <v>12696.456316</v>
      </c>
      <c r="F1543" s="40">
        <f>IF(_xll.BDP($B1543,F$1)="#N/A N/A","",_xll.BDP($B1543,F$1))</f>
        <v>0</v>
      </c>
      <c r="G1543" s="41">
        <f>IF(_xll.BDP($B1543,G$1)="#N/A N/A","",_xll.BDP($B1543,G$1))</f>
        <v>4.2801559999999998</v>
      </c>
      <c r="H1543" s="41">
        <f>IF(_xll.BDP($B1543,H$1)="#N/A N/A","",_xll.BDP($B1543,H$1))</f>
        <v>-4.9645390000000003</v>
      </c>
      <c r="I1543" s="42">
        <f>IF(_xll.BDP($B1543,I$1)="#N/A N/A","",_xll.BDP($B1543,I$1))</f>
        <v>-8.3760680000000001</v>
      </c>
      <c r="J1543" s="40">
        <f>IF(_xll.BDP($B1543,J$1)="#N/A N/A","",_xll.BDP($B1543,J$1))</f>
        <v>15.006809059633026</v>
      </c>
      <c r="K1543" s="41">
        <f>IF(_xll.BDP($B1543,K$1)="#N/A N/A","",_xll.BDP($B1543,K$1))</f>
        <v>8.3650000000000002</v>
      </c>
      <c r="L1543" s="43">
        <f>IF(_xll.BDP($B1543,L$1)="#N/A N/A","",_xll.BDP($B1543,L$1))</f>
        <v>1.1543027312676211</v>
      </c>
      <c r="M1543" s="44" t="str">
        <f>_xll.BDS($B1543,M$1,"cols=1;rows=3")</f>
        <v>삼성화재해상보험은 화재, 해상, 자동차, 보증, 건강/의료, 개인연금 등의 업무를</v>
      </c>
      <c r="N1543" s="45"/>
      <c r="O1543" s="45"/>
      <c r="P1543" s="45"/>
      <c r="Q1543" s="45"/>
      <c r="R1543" s="45"/>
      <c r="S1543" s="45"/>
      <c r="T1543" s="45"/>
    </row>
    <row r="1544" spans="2:20" x14ac:dyDescent="0.2">
      <c r="E1544" s="39"/>
      <c r="F1544" s="40"/>
      <c r="G1544" s="41"/>
      <c r="H1544" s="41"/>
      <c r="I1544" s="42"/>
      <c r="J1544" s="40"/>
      <c r="K1544" s="41"/>
      <c r="L1544" s="43"/>
      <c r="M1544" s="44" t="s">
        <v>6343</v>
      </c>
      <c r="N1544" s="45"/>
      <c r="O1544" s="45"/>
      <c r="P1544" s="45"/>
      <c r="Q1544" s="45"/>
      <c r="R1544" s="45"/>
      <c r="S1544" s="45"/>
      <c r="T1544" s="45"/>
    </row>
    <row r="1545" spans="2:20" x14ac:dyDescent="0.2">
      <c r="E1545" s="39"/>
      <c r="F1545" s="40"/>
      <c r="G1545" s="41"/>
      <c r="H1545" s="41"/>
      <c r="I1545" s="42"/>
      <c r="J1545" s="40"/>
      <c r="K1545" s="41"/>
      <c r="L1545" s="43"/>
      <c r="M1545" s="44" t="s">
        <v>5942</v>
      </c>
      <c r="N1545" s="45"/>
      <c r="O1545" s="45"/>
      <c r="P1545" s="45"/>
      <c r="Q1545" s="45"/>
      <c r="R1545" s="45"/>
      <c r="S1545" s="45"/>
      <c r="T1545" s="45"/>
    </row>
    <row r="1546" spans="2:20" x14ac:dyDescent="0.2">
      <c r="E1546" s="39"/>
      <c r="F1546" s="40"/>
      <c r="G1546" s="41"/>
      <c r="H1546" s="41"/>
      <c r="I1546" s="42"/>
      <c r="J1546" s="40"/>
      <c r="K1546" s="41"/>
      <c r="L1546" s="43"/>
      <c r="M1546" s="44"/>
      <c r="N1546" s="45"/>
      <c r="O1546" s="45"/>
      <c r="P1546" s="45"/>
      <c r="Q1546" s="45"/>
      <c r="R1546" s="45"/>
      <c r="S1546" s="45"/>
      <c r="T1546" s="45"/>
    </row>
    <row r="1547" spans="2:20" x14ac:dyDescent="0.2">
      <c r="B1547" s="53"/>
      <c r="C1547" s="53"/>
      <c r="D1547" s="53"/>
      <c r="E1547" s="54"/>
      <c r="F1547" s="55"/>
      <c r="G1547" s="56"/>
      <c r="H1547" s="56"/>
      <c r="I1547" s="57"/>
      <c r="J1547" s="55"/>
      <c r="K1547" s="56"/>
      <c r="L1547" s="58"/>
      <c r="M1547" s="59"/>
      <c r="N1547" s="53"/>
      <c r="O1547" s="53"/>
      <c r="P1547" s="53"/>
      <c r="Q1547" s="53"/>
      <c r="R1547" s="53"/>
      <c r="S1547" s="53"/>
      <c r="T1547" s="53"/>
    </row>
    <row r="1548" spans="2:20" x14ac:dyDescent="0.2">
      <c r="B1548" s="30" t="str">
        <f>'stocks raw'!M313</f>
        <v>006110 KS Equity</v>
      </c>
      <c r="C1548" s="30" t="str">
        <f>IF(_xll.BDP($B1548,C$1)="#N/A N/A","",_xll.BDP($B1548,C$1))</f>
        <v>삼아알미늄</v>
      </c>
      <c r="D1548" s="30" t="str">
        <f>IF(_xll.BDP($B1548,D$1)="#N/A N/A","",_xll.BDP($B1548,D$1))</f>
        <v>금속 &amp; 채광</v>
      </c>
      <c r="E1548" s="39">
        <f>IF(ISERROR(IF(_xll.BDP($B1548,E$1)/1000000000="#N/A N/A","",_xll.BDP($B1548,E$1)/1000000000)),"",IF(_xll.BDP($B1548,E$1)/1000000000="#N/A N/A","",_xll.BDP($B1548,E$1)/1000000000))</f>
        <v>36.409999999999997</v>
      </c>
      <c r="F1548" s="40">
        <f>IF(_xll.BDP($B1548,F$1)="#N/A N/A","",_xll.BDP($B1548,F$1))</f>
        <v>0</v>
      </c>
      <c r="G1548" s="41">
        <f>IF(_xll.BDP($B1548,G$1)="#N/A N/A","",_xll.BDP($B1548,G$1))</f>
        <v>1.689708</v>
      </c>
      <c r="H1548" s="41">
        <f>IF(_xll.BDP($B1548,H$1)="#N/A N/A","",_xll.BDP($B1548,H$1))</f>
        <v>-5.4285709999999998</v>
      </c>
      <c r="I1548" s="42">
        <f>IF(_xll.BDP($B1548,I$1)="#N/A N/A","",_xll.BDP($B1548,I$1))</f>
        <v>4.2519679999999997</v>
      </c>
      <c r="J1548" s="40" t="str">
        <f>IF(_xll.BDP($B1548,J$1)="#N/A N/A","",_xll.BDP($B1548,J$1))</f>
        <v/>
      </c>
      <c r="K1548" s="41" t="str">
        <f>IF(_xll.BDP($B1548,K$1)="#N/A N/A","",_xll.BDP($B1548,K$1))</f>
        <v/>
      </c>
      <c r="L1548" s="43" t="str">
        <f>IF(_xll.BDP($B1548,L$1)="#N/A N/A","",_xll.BDP($B1548,L$1))</f>
        <v/>
      </c>
      <c r="M1548" s="44" t="str">
        <f>_xll.BDS($B1548,M$1,"cols=1;rows=3")</f>
        <v>삼아알미늄은 알루미늄 압연 및 가공업체.  주요제품에는 알루미늄 호일과 접착박지</v>
      </c>
      <c r="N1548" s="45"/>
      <c r="O1548" s="45"/>
      <c r="P1548" s="45"/>
      <c r="Q1548" s="45"/>
      <c r="R1548" s="45"/>
      <c r="S1548" s="45"/>
      <c r="T1548" s="45"/>
    </row>
    <row r="1549" spans="2:20" x14ac:dyDescent="0.2">
      <c r="E1549" s="39"/>
      <c r="F1549" s="40"/>
      <c r="G1549" s="41"/>
      <c r="H1549" s="41"/>
      <c r="I1549" s="42"/>
      <c r="J1549" s="40"/>
      <c r="K1549" s="41"/>
      <c r="L1549" s="43"/>
      <c r="M1549" s="44" t="s">
        <v>6100</v>
      </c>
      <c r="N1549" s="45"/>
      <c r="O1549" s="45"/>
      <c r="P1549" s="45"/>
      <c r="Q1549" s="45"/>
      <c r="R1549" s="45"/>
      <c r="S1549" s="45"/>
      <c r="T1549" s="45"/>
    </row>
    <row r="1550" spans="2:20" x14ac:dyDescent="0.2">
      <c r="E1550" s="39"/>
      <c r="F1550" s="40"/>
      <c r="G1550" s="41"/>
      <c r="H1550" s="41"/>
      <c r="I1550" s="42"/>
      <c r="J1550" s="40"/>
      <c r="K1550" s="41"/>
      <c r="L1550" s="43"/>
      <c r="M1550" s="44" t="s">
        <v>6101</v>
      </c>
      <c r="N1550" s="45"/>
      <c r="O1550" s="45"/>
      <c r="P1550" s="45"/>
      <c r="Q1550" s="45"/>
      <c r="R1550" s="45"/>
      <c r="S1550" s="45"/>
      <c r="T1550" s="45"/>
    </row>
    <row r="1551" spans="2:20" x14ac:dyDescent="0.2">
      <c r="E1551" s="39"/>
      <c r="F1551" s="40"/>
      <c r="G1551" s="41"/>
      <c r="H1551" s="41"/>
      <c r="I1551" s="42"/>
      <c r="J1551" s="40"/>
      <c r="K1551" s="41"/>
      <c r="L1551" s="43"/>
      <c r="M1551" s="44"/>
      <c r="N1551" s="45"/>
      <c r="O1551" s="45"/>
      <c r="P1551" s="45"/>
      <c r="Q1551" s="45"/>
      <c r="R1551" s="45"/>
      <c r="S1551" s="45"/>
      <c r="T1551" s="45"/>
    </row>
    <row r="1552" spans="2:20" x14ac:dyDescent="0.2">
      <c r="B1552" s="53"/>
      <c r="C1552" s="53"/>
      <c r="D1552" s="53"/>
      <c r="E1552" s="54"/>
      <c r="F1552" s="55"/>
      <c r="G1552" s="56"/>
      <c r="H1552" s="56"/>
      <c r="I1552" s="57"/>
      <c r="J1552" s="55"/>
      <c r="K1552" s="56"/>
      <c r="L1552" s="58"/>
      <c r="M1552" s="59"/>
      <c r="N1552" s="53"/>
      <c r="O1552" s="53"/>
      <c r="P1552" s="53"/>
      <c r="Q1552" s="53"/>
      <c r="R1552" s="53"/>
      <c r="S1552" s="53"/>
      <c r="T1552" s="53"/>
    </row>
    <row r="1553" spans="2:20" x14ac:dyDescent="0.2">
      <c r="B1553" s="30" t="str">
        <f>'stocks raw'!M314</f>
        <v>145990 KS Equity</v>
      </c>
      <c r="C1553" s="30" t="str">
        <f>IF(_xll.BDP($B1553,C$1)="#N/A N/A","",_xll.BDP($B1553,C$1))</f>
        <v>삼양사</v>
      </c>
      <c r="D1553" s="30" t="str">
        <f>IF(_xll.BDP($B1553,D$1)="#N/A N/A","",_xll.BDP($B1553,D$1))</f>
        <v>식품</v>
      </c>
      <c r="E1553" s="39">
        <f>IF(ISERROR(IF(_xll.BDP($B1553,E$1)/1000000000="#N/A N/A","",_xll.BDP($B1553,E$1)/1000000000)),"",IF(_xll.BDP($B1553,E$1)/1000000000="#N/A N/A","",_xll.BDP($B1553,E$1)/1000000000))</f>
        <v>974.44434409999985</v>
      </c>
      <c r="F1553" s="40">
        <f>IF(_xll.BDP($B1553,F$1)="#N/A N/A","",_xll.BDP($B1553,F$1))</f>
        <v>0</v>
      </c>
      <c r="G1553" s="41">
        <f>IF(_xll.BDP($B1553,G$1)="#N/A N/A","",_xll.BDP($B1553,G$1))</f>
        <v>1.609442</v>
      </c>
      <c r="H1553" s="41">
        <f>IF(_xll.BDP($B1553,H$1)="#N/A N/A","",_xll.BDP($B1553,H$1))</f>
        <v>-6.2376240000000003</v>
      </c>
      <c r="I1553" s="42">
        <f>IF(_xll.BDP($B1553,I$1)="#N/A N/A","",_xll.BDP($B1553,I$1))</f>
        <v>-5.0150449999999998</v>
      </c>
      <c r="J1553" s="40" t="str">
        <f>IF(_xll.BDP($B1553,J$1)="#N/A N/A","",_xll.BDP($B1553,J$1))</f>
        <v/>
      </c>
      <c r="K1553" s="41" t="str">
        <f>IF(_xll.BDP($B1553,K$1)="#N/A N/A","",_xll.BDP($B1553,K$1))</f>
        <v/>
      </c>
      <c r="L1553" s="43" t="str">
        <f>IF(_xll.BDP($B1553,L$1)="#N/A N/A","",_xll.BDP($B1553,L$1))</f>
        <v/>
      </c>
      <c r="M1553" s="44" t="str">
        <f>_xll.BDS($B1553,M$1,"cols=1;rows=3")</f>
        <v>삼양사는 식품 및 화학제품 생산 업체이다.  당사는 설탕, 밀가루, 프리믹스, 식용유</v>
      </c>
      <c r="N1553" s="45"/>
      <c r="O1553" s="45"/>
      <c r="P1553" s="45"/>
      <c r="Q1553" s="45"/>
      <c r="R1553" s="45"/>
      <c r="S1553" s="45"/>
      <c r="T1553" s="45"/>
    </row>
    <row r="1554" spans="2:20" x14ac:dyDescent="0.2">
      <c r="E1554" s="39"/>
      <c r="F1554" s="40"/>
      <c r="G1554" s="41"/>
      <c r="H1554" s="41"/>
      <c r="I1554" s="42"/>
      <c r="J1554" s="40"/>
      <c r="K1554" s="41"/>
      <c r="L1554" s="43"/>
      <c r="M1554" s="44" t="s">
        <v>6740</v>
      </c>
      <c r="N1554" s="45"/>
      <c r="O1554" s="45"/>
      <c r="P1554" s="45"/>
      <c r="Q1554" s="45"/>
      <c r="R1554" s="45"/>
      <c r="S1554" s="45"/>
      <c r="T1554" s="45"/>
    </row>
    <row r="1555" spans="2:20" x14ac:dyDescent="0.2">
      <c r="E1555" s="39"/>
      <c r="F1555" s="40"/>
      <c r="G1555" s="41"/>
      <c r="H1555" s="41"/>
      <c r="I1555" s="42"/>
      <c r="J1555" s="40"/>
      <c r="K1555" s="41"/>
      <c r="L1555" s="43"/>
      <c r="M1555" s="44" t="s">
        <v>7026</v>
      </c>
      <c r="N1555" s="45"/>
      <c r="O1555" s="45"/>
      <c r="P1555" s="45"/>
      <c r="Q1555" s="45"/>
      <c r="R1555" s="45"/>
      <c r="S1555" s="45"/>
      <c r="T1555" s="45"/>
    </row>
    <row r="1556" spans="2:20" x14ac:dyDescent="0.2">
      <c r="E1556" s="39"/>
      <c r="F1556" s="40"/>
      <c r="G1556" s="41"/>
      <c r="H1556" s="41"/>
      <c r="I1556" s="42"/>
      <c r="J1556" s="40"/>
      <c r="K1556" s="41"/>
      <c r="L1556" s="43"/>
      <c r="M1556" s="44"/>
      <c r="N1556" s="45"/>
      <c r="O1556" s="45"/>
      <c r="P1556" s="45"/>
      <c r="Q1556" s="45"/>
      <c r="R1556" s="45"/>
      <c r="S1556" s="45"/>
      <c r="T1556" s="45"/>
    </row>
    <row r="1557" spans="2:20" x14ac:dyDescent="0.2">
      <c r="B1557" s="53"/>
      <c r="C1557" s="53"/>
      <c r="D1557" s="53"/>
      <c r="E1557" s="54"/>
      <c r="F1557" s="55"/>
      <c r="G1557" s="56"/>
      <c r="H1557" s="56"/>
      <c r="I1557" s="57"/>
      <c r="J1557" s="55"/>
      <c r="K1557" s="56"/>
      <c r="L1557" s="58"/>
      <c r="M1557" s="59"/>
      <c r="N1557" s="53"/>
      <c r="O1557" s="53"/>
      <c r="P1557" s="53"/>
      <c r="Q1557" s="53"/>
      <c r="R1557" s="53"/>
      <c r="S1557" s="53"/>
      <c r="T1557" s="53"/>
    </row>
    <row r="1558" spans="2:20" x14ac:dyDescent="0.2">
      <c r="B1558" s="30" t="str">
        <f>'stocks raw'!M315</f>
        <v>003230 KS Equity</v>
      </c>
      <c r="C1558" s="30" t="str">
        <f>IF(_xll.BDP($B1558,C$1)="#N/A N/A","",_xll.BDP($B1558,C$1))</f>
        <v>삼양식품</v>
      </c>
      <c r="D1558" s="30" t="str">
        <f>IF(_xll.BDP($B1558,D$1)="#N/A N/A","",_xll.BDP($B1558,D$1))</f>
        <v>식품</v>
      </c>
      <c r="E1558" s="39">
        <f>IF(ISERROR(IF(_xll.BDP($B1558,E$1)/1000000000="#N/A N/A","",_xll.BDP($B1558,E$1)/1000000000)),"",IF(_xll.BDP($B1558,E$1)/1000000000="#N/A N/A","",_xll.BDP($B1558,E$1)/1000000000))</f>
        <v>192.46853325000001</v>
      </c>
      <c r="F1558" s="40">
        <f>IF(_xll.BDP($B1558,F$1)="#N/A N/A","",_xll.BDP($B1558,F$1))</f>
        <v>0</v>
      </c>
      <c r="G1558" s="41">
        <f>IF(_xll.BDP($B1558,G$1)="#N/A N/A","",_xll.BDP($B1558,G$1))</f>
        <v>6.6805839999999996</v>
      </c>
      <c r="H1558" s="41">
        <f>IF(_xll.BDP($B1558,H$1)="#N/A N/A","",_xll.BDP($B1558,H$1))</f>
        <v>6.9037660000000001</v>
      </c>
      <c r="I1558" s="42">
        <f>IF(_xll.BDP($B1558,I$1)="#N/A N/A","",_xll.BDP($B1558,I$1))</f>
        <v>4.2857139999999996</v>
      </c>
      <c r="J1558" s="40" t="str">
        <f>IF(_xll.BDP($B1558,J$1)="#N/A N/A","",_xll.BDP($B1558,J$1))</f>
        <v/>
      </c>
      <c r="K1558" s="41" t="str">
        <f>IF(_xll.BDP($B1558,K$1)="#N/A N/A","",_xll.BDP($B1558,K$1))</f>
        <v/>
      </c>
      <c r="L1558" s="43" t="str">
        <f>IF(_xll.BDP($B1558,L$1)="#N/A N/A","",_xll.BDP($B1558,L$1))</f>
        <v/>
      </c>
      <c r="M1558" s="44" t="str">
        <f>_xll.BDS($B1558,M$1,"cols=1;rows=3")</f>
        <v>삼양식품은 식품의 제조 및 판매를 주사업으로 하는 업체.  주요제품으로는 라면류,</v>
      </c>
      <c r="N1558" s="45"/>
      <c r="O1558" s="45"/>
      <c r="P1558" s="45"/>
      <c r="Q1558" s="45"/>
      <c r="R1558" s="45"/>
      <c r="S1558" s="45"/>
      <c r="T1558" s="45"/>
    </row>
    <row r="1559" spans="2:20" x14ac:dyDescent="0.2">
      <c r="E1559" s="39"/>
      <c r="F1559" s="40"/>
      <c r="G1559" s="41"/>
      <c r="H1559" s="41"/>
      <c r="I1559" s="42"/>
      <c r="J1559" s="40"/>
      <c r="K1559" s="41"/>
      <c r="L1559" s="43"/>
      <c r="M1559" s="44" t="s">
        <v>6176</v>
      </c>
      <c r="N1559" s="45"/>
      <c r="O1559" s="45"/>
      <c r="P1559" s="45"/>
      <c r="Q1559" s="45"/>
      <c r="R1559" s="45"/>
      <c r="S1559" s="45"/>
      <c r="T1559" s="45"/>
    </row>
    <row r="1560" spans="2:20" x14ac:dyDescent="0.2">
      <c r="E1560" s="39"/>
      <c r="F1560" s="40"/>
      <c r="G1560" s="41"/>
      <c r="H1560" s="41"/>
      <c r="I1560" s="42"/>
      <c r="J1560" s="40"/>
      <c r="K1560" s="41"/>
      <c r="L1560" s="43"/>
      <c r="M1560" s="44" t="s">
        <v>6036</v>
      </c>
      <c r="N1560" s="45"/>
      <c r="O1560" s="45"/>
      <c r="P1560" s="45"/>
      <c r="Q1560" s="45"/>
      <c r="R1560" s="45"/>
      <c r="S1560" s="45"/>
      <c r="T1560" s="45"/>
    </row>
    <row r="1561" spans="2:20" x14ac:dyDescent="0.2">
      <c r="E1561" s="39"/>
      <c r="F1561" s="40"/>
      <c r="G1561" s="41"/>
      <c r="H1561" s="41"/>
      <c r="I1561" s="42"/>
      <c r="J1561" s="40"/>
      <c r="K1561" s="41"/>
      <c r="L1561" s="43"/>
      <c r="M1561" s="44"/>
      <c r="N1561" s="45"/>
      <c r="O1561" s="45"/>
      <c r="P1561" s="45"/>
      <c r="Q1561" s="45"/>
      <c r="R1561" s="45"/>
      <c r="S1561" s="45"/>
      <c r="T1561" s="45"/>
    </row>
    <row r="1562" spans="2:20" x14ac:dyDescent="0.2">
      <c r="B1562" s="53"/>
      <c r="C1562" s="53"/>
      <c r="D1562" s="53"/>
      <c r="E1562" s="54"/>
      <c r="F1562" s="55"/>
      <c r="G1562" s="56"/>
      <c r="H1562" s="56"/>
      <c r="I1562" s="57"/>
      <c r="J1562" s="55"/>
      <c r="K1562" s="56"/>
      <c r="L1562" s="58"/>
      <c r="M1562" s="59"/>
      <c r="N1562" s="53"/>
      <c r="O1562" s="53"/>
      <c r="P1562" s="53"/>
      <c r="Q1562" s="53"/>
      <c r="R1562" s="53"/>
      <c r="S1562" s="53"/>
      <c r="T1562" s="53"/>
    </row>
    <row r="1563" spans="2:20" x14ac:dyDescent="0.2">
      <c r="B1563" s="30" t="str">
        <f>'stocks raw'!M316</f>
        <v>002170 KS Equity</v>
      </c>
      <c r="C1563" s="30" t="str">
        <f>IF(_xll.BDP($B1563,C$1)="#N/A N/A","",_xll.BDP($B1563,C$1))</f>
        <v>삼양통상</v>
      </c>
      <c r="D1563" s="30" t="str">
        <f>IF(_xll.BDP($B1563,D$1)="#N/A N/A","",_xll.BDP($B1563,D$1))</f>
        <v>섬유, 의류 &amp; 사치품</v>
      </c>
      <c r="E1563" s="39">
        <f>IF(ISERROR(IF(_xll.BDP($B1563,E$1)/1000000000="#N/A N/A","",_xll.BDP($B1563,E$1)/1000000000)),"",IF(_xll.BDP($B1563,E$1)/1000000000="#N/A N/A","",_xll.BDP($B1563,E$1)/1000000000))</f>
        <v>150.9</v>
      </c>
      <c r="F1563" s="40">
        <f>IF(_xll.BDP($B1563,F$1)="#N/A N/A","",_xll.BDP($B1563,F$1))</f>
        <v>0</v>
      </c>
      <c r="G1563" s="41">
        <f>IF(_xll.BDP($B1563,G$1)="#N/A N/A","",_xll.BDP($B1563,G$1))</f>
        <v>2.8629859999999998</v>
      </c>
      <c r="H1563" s="41">
        <f>IF(_xll.BDP($B1563,H$1)="#N/A N/A","",_xll.BDP($B1563,H$1))</f>
        <v>-4.7348480000000004</v>
      </c>
      <c r="I1563" s="42">
        <f>IF(_xll.BDP($B1563,I$1)="#N/A N/A","",_xll.BDP($B1563,I$1))</f>
        <v>9.2290989999999997</v>
      </c>
      <c r="J1563" s="40">
        <f>IF(_xll.BDP($B1563,J$1)="#N/A N/A","",_xll.BDP($B1563,J$1))</f>
        <v>11.952797144635973</v>
      </c>
      <c r="K1563" s="41">
        <f>IF(_xll.BDP($B1563,K$1)="#N/A N/A","",_xll.BDP($B1563,K$1))</f>
        <v>5.36</v>
      </c>
      <c r="L1563" s="43">
        <f>IF(_xll.BDP($B1563,L$1)="#N/A N/A","",_xll.BDP($B1563,L$1))</f>
        <v>0.62685751715570692</v>
      </c>
      <c r="M1563" s="44" t="str">
        <f>_xll.BDS($B1563,M$1,"cols=1;rows=3")</f>
        <v>삼양통상은 혁제운동화 및 혁제신발 원단 전문 생산업체.  주요제품으로는 우피혁,</v>
      </c>
      <c r="N1563" s="45"/>
      <c r="O1563" s="45"/>
      <c r="P1563" s="45"/>
      <c r="Q1563" s="45"/>
      <c r="R1563" s="45"/>
      <c r="S1563" s="45"/>
      <c r="T1563" s="45"/>
    </row>
    <row r="1564" spans="2:20" x14ac:dyDescent="0.2">
      <c r="E1564" s="39"/>
      <c r="F1564" s="40"/>
      <c r="G1564" s="41"/>
      <c r="H1564" s="41"/>
      <c r="I1564" s="42"/>
      <c r="J1564" s="40"/>
      <c r="K1564" s="41"/>
      <c r="L1564" s="43"/>
      <c r="M1564" s="44" t="s">
        <v>6271</v>
      </c>
      <c r="N1564" s="45"/>
      <c r="O1564" s="45"/>
      <c r="P1564" s="45"/>
      <c r="Q1564" s="45"/>
      <c r="R1564" s="45"/>
      <c r="S1564" s="45"/>
      <c r="T1564" s="45"/>
    </row>
    <row r="1565" spans="2:20" x14ac:dyDescent="0.2">
      <c r="E1565" s="39"/>
      <c r="F1565" s="40"/>
      <c r="G1565" s="41"/>
      <c r="H1565" s="41"/>
      <c r="I1565" s="42"/>
      <c r="J1565" s="40"/>
      <c r="K1565" s="41"/>
      <c r="L1565" s="43"/>
      <c r="M1565" s="44" t="s">
        <v>6272</v>
      </c>
      <c r="N1565" s="45"/>
      <c r="O1565" s="45"/>
      <c r="P1565" s="45"/>
      <c r="Q1565" s="45"/>
      <c r="R1565" s="45"/>
      <c r="S1565" s="45"/>
      <c r="T1565" s="45"/>
    </row>
    <row r="1566" spans="2:20" x14ac:dyDescent="0.2">
      <c r="E1566" s="39"/>
      <c r="F1566" s="40"/>
      <c r="G1566" s="41"/>
      <c r="H1566" s="41"/>
      <c r="I1566" s="42"/>
      <c r="J1566" s="40"/>
      <c r="K1566" s="41"/>
      <c r="L1566" s="43"/>
      <c r="M1566" s="44"/>
      <c r="N1566" s="45"/>
      <c r="O1566" s="45"/>
      <c r="P1566" s="45"/>
      <c r="Q1566" s="45"/>
      <c r="R1566" s="45"/>
      <c r="S1566" s="45"/>
      <c r="T1566" s="45"/>
    </row>
    <row r="1567" spans="2:20" x14ac:dyDescent="0.2">
      <c r="B1567" s="53"/>
      <c r="C1567" s="53"/>
      <c r="D1567" s="53"/>
      <c r="E1567" s="54"/>
      <c r="F1567" s="55"/>
      <c r="G1567" s="56"/>
      <c r="H1567" s="56"/>
      <c r="I1567" s="57"/>
      <c r="J1567" s="55"/>
      <c r="K1567" s="56"/>
      <c r="L1567" s="58"/>
      <c r="M1567" s="59"/>
      <c r="N1567" s="53"/>
      <c r="O1567" s="53"/>
      <c r="P1567" s="53"/>
      <c r="Q1567" s="53"/>
      <c r="R1567" s="53"/>
      <c r="S1567" s="53"/>
      <c r="T1567" s="53"/>
    </row>
    <row r="1568" spans="2:20" x14ac:dyDescent="0.2">
      <c r="B1568" s="30" t="str">
        <f>'stocks raw'!M317</f>
        <v>000070 KS Equity</v>
      </c>
      <c r="C1568" s="30" t="str">
        <f>IF(_xll.BDP($B1568,C$1)="#N/A N/A","",_xll.BDP($B1568,C$1))</f>
        <v>삼양홀딩스</v>
      </c>
      <c r="D1568" s="30" t="str">
        <f>IF(_xll.BDP($B1568,D$1)="#N/A N/A","",_xll.BDP($B1568,D$1))</f>
        <v>식품</v>
      </c>
      <c r="E1568" s="39">
        <f>IF(ISERROR(IF(_xll.BDP($B1568,E$1)/1000000000="#N/A N/A","",_xll.BDP($B1568,E$1)/1000000000)),"",IF(_xll.BDP($B1568,E$1)/1000000000="#N/A N/A","",_xll.BDP($B1568,E$1)/1000000000))</f>
        <v>1246.1014305000001</v>
      </c>
      <c r="F1568" s="40">
        <f>IF(_xll.BDP($B1568,F$1)="#N/A N/A","",_xll.BDP($B1568,F$1))</f>
        <v>0</v>
      </c>
      <c r="G1568" s="41">
        <f>IF(_xll.BDP($B1568,G$1)="#N/A N/A","",_xll.BDP($B1568,G$1))</f>
        <v>-2.3489930000000001</v>
      </c>
      <c r="H1568" s="41">
        <f>IF(_xll.BDP($B1568,H$1)="#N/A N/A","",_xll.BDP($B1568,H$1))</f>
        <v>-2.3489930000000001</v>
      </c>
      <c r="I1568" s="42">
        <f>IF(_xll.BDP($B1568,I$1)="#N/A N/A","",_xll.BDP($B1568,I$1))</f>
        <v>-7.6190480000000003</v>
      </c>
      <c r="J1568" s="40">
        <f>IF(_xll.BDP($B1568,J$1)="#N/A N/A","",_xll.BDP($B1568,J$1))</f>
        <v>10.898876404494382</v>
      </c>
      <c r="K1568" s="41">
        <f>IF(_xll.BDP($B1568,K$1)="#N/A N/A","",_xll.BDP($B1568,K$1))</f>
        <v>7.4</v>
      </c>
      <c r="L1568" s="43">
        <f>IF(_xll.BDP($B1568,L$1)="#N/A N/A","",_xll.BDP($B1568,L$1))</f>
        <v>0.7848870140308668</v>
      </c>
      <c r="M1568" s="44" t="str">
        <f>_xll.BDS($B1568,M$1,"cols=1;rows=3")</f>
        <v>삼양사는 각종 식품 및 사료 등을 생산한다.  동사의 주요제품으로는 설탕, 식용유,</v>
      </c>
      <c r="N1568" s="45"/>
      <c r="O1568" s="45"/>
      <c r="P1568" s="45"/>
      <c r="Q1568" s="45"/>
      <c r="R1568" s="45"/>
      <c r="S1568" s="45"/>
      <c r="T1568" s="45"/>
    </row>
    <row r="1569" spans="2:20" x14ac:dyDescent="0.2">
      <c r="E1569" s="39"/>
      <c r="F1569" s="40"/>
      <c r="G1569" s="41"/>
      <c r="H1569" s="41"/>
      <c r="I1569" s="42"/>
      <c r="J1569" s="40"/>
      <c r="K1569" s="41"/>
      <c r="L1569" s="43"/>
      <c r="M1569" s="44" t="s">
        <v>6291</v>
      </c>
      <c r="N1569" s="45"/>
      <c r="O1569" s="45"/>
      <c r="P1569" s="45"/>
      <c r="Q1569" s="45"/>
      <c r="R1569" s="45"/>
      <c r="S1569" s="45"/>
      <c r="T1569" s="45"/>
    </row>
    <row r="1570" spans="2:20" x14ac:dyDescent="0.2">
      <c r="E1570" s="39"/>
      <c r="F1570" s="40"/>
      <c r="G1570" s="41"/>
      <c r="H1570" s="41"/>
      <c r="I1570" s="42"/>
      <c r="J1570" s="40"/>
      <c r="K1570" s="41"/>
      <c r="L1570" s="43"/>
      <c r="M1570" s="44" t="s">
        <v>6292</v>
      </c>
      <c r="N1570" s="45"/>
      <c r="O1570" s="45"/>
      <c r="P1570" s="45"/>
      <c r="Q1570" s="45"/>
      <c r="R1570" s="45"/>
      <c r="S1570" s="45"/>
      <c r="T1570" s="45"/>
    </row>
    <row r="1571" spans="2:20" x14ac:dyDescent="0.2">
      <c r="E1571" s="39"/>
      <c r="F1571" s="40"/>
      <c r="G1571" s="41"/>
      <c r="H1571" s="41"/>
      <c r="I1571" s="42"/>
      <c r="J1571" s="40"/>
      <c r="K1571" s="41"/>
      <c r="L1571" s="43"/>
      <c r="M1571" s="44"/>
      <c r="N1571" s="45"/>
      <c r="O1571" s="45"/>
      <c r="P1571" s="45"/>
      <c r="Q1571" s="45"/>
      <c r="R1571" s="45"/>
      <c r="S1571" s="45"/>
      <c r="T1571" s="45"/>
    </row>
    <row r="1572" spans="2:20" x14ac:dyDescent="0.2">
      <c r="B1572" s="53"/>
      <c r="C1572" s="53"/>
      <c r="D1572" s="53"/>
      <c r="E1572" s="54"/>
      <c r="F1572" s="55"/>
      <c r="G1572" s="56"/>
      <c r="H1572" s="56"/>
      <c r="I1572" s="57"/>
      <c r="J1572" s="55"/>
      <c r="K1572" s="56"/>
      <c r="L1572" s="58"/>
      <c r="M1572" s="59"/>
      <c r="N1572" s="53"/>
      <c r="O1572" s="53"/>
      <c r="P1572" s="53"/>
      <c r="Q1572" s="53"/>
      <c r="R1572" s="53"/>
      <c r="S1572" s="53"/>
      <c r="T1572" s="53"/>
    </row>
    <row r="1573" spans="2:20" x14ac:dyDescent="0.2">
      <c r="B1573" s="30" t="str">
        <f>'stocks raw'!M318</f>
        <v>002810 KS Equity</v>
      </c>
      <c r="C1573" s="30" t="str">
        <f>IF(_xll.BDP($B1573,C$1)="#N/A N/A","",_xll.BDP($B1573,C$1))</f>
        <v>삼영무역</v>
      </c>
      <c r="D1573" s="30" t="str">
        <f>IF(_xll.BDP($B1573,D$1)="#N/A N/A","",_xll.BDP($B1573,D$1))</f>
        <v>무역 회사 &amp; 판매업체</v>
      </c>
      <c r="E1573" s="39">
        <f>IF(ISERROR(IF(_xll.BDP($B1573,E$1)/1000000000="#N/A N/A","",_xll.BDP($B1573,E$1)/1000000000)),"",IF(_xll.BDP($B1573,E$1)/1000000000="#N/A N/A","",_xll.BDP($B1573,E$1)/1000000000))</f>
        <v>358.97238139999996</v>
      </c>
      <c r="F1573" s="40">
        <f>IF(_xll.BDP($B1573,F$1)="#N/A N/A","",_xll.BDP($B1573,F$1))</f>
        <v>0</v>
      </c>
      <c r="G1573" s="41">
        <f>IF(_xll.BDP($B1573,G$1)="#N/A N/A","",_xll.BDP($B1573,G$1))</f>
        <v>5.8252430000000004</v>
      </c>
      <c r="H1573" s="41">
        <f>IF(_xll.BDP($B1573,H$1)="#N/A N/A","",_xll.BDP($B1573,H$1))</f>
        <v>0.69284060000000003</v>
      </c>
      <c r="I1573" s="42">
        <f>IF(_xll.BDP($B1573,I$1)="#N/A N/A","",_xll.BDP($B1573,I$1))</f>
        <v>-9.1666670000000003</v>
      </c>
      <c r="J1573" s="40">
        <f>IF(_xll.BDP($B1573,J$1)="#N/A N/A","",_xll.BDP($B1573,J$1))</f>
        <v>13.322984593007266</v>
      </c>
      <c r="K1573" s="41">
        <f>IF(_xll.BDP($B1573,K$1)="#N/A N/A","",_xll.BDP($B1573,K$1))</f>
        <v>9.64</v>
      </c>
      <c r="L1573" s="43">
        <f>IF(_xll.BDP($B1573,L$1)="#N/A N/A","",_xll.BDP($B1573,L$1))</f>
        <v>1.2637871643282739</v>
      </c>
      <c r="M1573" s="44" t="str">
        <f>_xll.BDS($B1573,M$1,"cols=1;rows=3")</f>
        <v>삼영무역은 화학원료 판매회사로서 모노머, 용제 등의 화공약품을 국내외에 공급하고</v>
      </c>
      <c r="N1573" s="45"/>
      <c r="O1573" s="45"/>
      <c r="P1573" s="45"/>
      <c r="Q1573" s="45"/>
      <c r="R1573" s="45"/>
      <c r="S1573" s="45"/>
      <c r="T1573" s="45"/>
    </row>
    <row r="1574" spans="2:20" x14ac:dyDescent="0.2">
      <c r="E1574" s="39"/>
      <c r="F1574" s="40"/>
      <c r="G1574" s="41"/>
      <c r="H1574" s="41"/>
      <c r="I1574" s="42"/>
      <c r="J1574" s="40"/>
      <c r="K1574" s="41"/>
      <c r="L1574" s="43"/>
      <c r="M1574" s="44" t="s">
        <v>6179</v>
      </c>
      <c r="N1574" s="45"/>
      <c r="O1574" s="45"/>
      <c r="P1574" s="45"/>
      <c r="Q1574" s="45"/>
      <c r="R1574" s="45"/>
      <c r="S1574" s="45"/>
      <c r="T1574" s="45"/>
    </row>
    <row r="1575" spans="2:20" x14ac:dyDescent="0.2">
      <c r="E1575" s="39"/>
      <c r="F1575" s="40"/>
      <c r="G1575" s="41"/>
      <c r="H1575" s="41"/>
      <c r="I1575" s="42"/>
      <c r="J1575" s="40"/>
      <c r="K1575" s="41"/>
      <c r="L1575" s="43"/>
      <c r="M1575" s="44" t="s">
        <v>6180</v>
      </c>
      <c r="N1575" s="45"/>
      <c r="O1575" s="45"/>
      <c r="P1575" s="45"/>
      <c r="Q1575" s="45"/>
      <c r="R1575" s="45"/>
      <c r="S1575" s="45"/>
      <c r="T1575" s="45"/>
    </row>
    <row r="1576" spans="2:20" x14ac:dyDescent="0.2">
      <c r="E1576" s="39"/>
      <c r="F1576" s="40"/>
      <c r="G1576" s="41"/>
      <c r="H1576" s="41"/>
      <c r="I1576" s="42"/>
      <c r="J1576" s="40"/>
      <c r="K1576" s="41"/>
      <c r="L1576" s="43"/>
      <c r="M1576" s="44"/>
      <c r="N1576" s="45"/>
      <c r="O1576" s="45"/>
      <c r="P1576" s="45"/>
      <c r="Q1576" s="45"/>
      <c r="R1576" s="45"/>
      <c r="S1576" s="45"/>
      <c r="T1576" s="45"/>
    </row>
    <row r="1577" spans="2:20" x14ac:dyDescent="0.2">
      <c r="B1577" s="53"/>
      <c r="C1577" s="53"/>
      <c r="D1577" s="53"/>
      <c r="E1577" s="54"/>
      <c r="F1577" s="55"/>
      <c r="G1577" s="56"/>
      <c r="H1577" s="56"/>
      <c r="I1577" s="57"/>
      <c r="J1577" s="55"/>
      <c r="K1577" s="56"/>
      <c r="L1577" s="58"/>
      <c r="M1577" s="59"/>
      <c r="N1577" s="53"/>
      <c r="O1577" s="53"/>
      <c r="P1577" s="53"/>
      <c r="Q1577" s="53"/>
      <c r="R1577" s="53"/>
      <c r="S1577" s="53"/>
      <c r="T1577" s="53"/>
    </row>
    <row r="1578" spans="2:20" x14ac:dyDescent="0.2">
      <c r="B1578" s="30" t="str">
        <f>'stocks raw'!M319</f>
        <v>005680 KS Equity</v>
      </c>
      <c r="C1578" s="30" t="str">
        <f>IF(_xll.BDP($B1578,C$1)="#N/A N/A","",_xll.BDP($B1578,C$1))</f>
        <v>삼영전자공업</v>
      </c>
      <c r="D1578" s="30" t="str">
        <f>IF(_xll.BDP($B1578,D$1)="#N/A N/A","",_xll.BDP($B1578,D$1))</f>
        <v>전자 장비 기기 &amp; 부품</v>
      </c>
      <c r="E1578" s="39">
        <f>IF(ISERROR(IF(_xll.BDP($B1578,E$1)/1000000000="#N/A N/A","",_xll.BDP($B1578,E$1)/1000000000)),"",IF(_xll.BDP($B1578,E$1)/1000000000="#N/A N/A","",_xll.BDP($B1578,E$1)/1000000000))</f>
        <v>245</v>
      </c>
      <c r="F1578" s="40">
        <f>IF(_xll.BDP($B1578,F$1)="#N/A N/A","",_xll.BDP($B1578,F$1))</f>
        <v>0</v>
      </c>
      <c r="G1578" s="41">
        <f>IF(_xll.BDP($B1578,G$1)="#N/A N/A","",_xll.BDP($B1578,G$1))</f>
        <v>6.0606059999999999</v>
      </c>
      <c r="H1578" s="41">
        <f>IF(_xll.BDP($B1578,H$1)="#N/A N/A","",_xll.BDP($B1578,H$1))</f>
        <v>1.2396689999999999</v>
      </c>
      <c r="I1578" s="42">
        <f>IF(_xll.BDP($B1578,I$1)="#N/A N/A","",_xll.BDP($B1578,I$1))</f>
        <v>4.2553190000000001</v>
      </c>
      <c r="J1578" s="40" t="str">
        <f>IF(_xll.BDP($B1578,J$1)="#N/A N/A","",_xll.BDP($B1578,J$1))</f>
        <v/>
      </c>
      <c r="K1578" s="41" t="str">
        <f>IF(_xll.BDP($B1578,K$1)="#N/A N/A","",_xll.BDP($B1578,K$1))</f>
        <v/>
      </c>
      <c r="L1578" s="43" t="str">
        <f>IF(_xll.BDP($B1578,L$1)="#N/A N/A","",_xll.BDP($B1578,L$1))</f>
        <v/>
      </c>
      <c r="M1578" s="44" t="str">
        <f>_xll.BDS($B1578,M$1,"cols=1;rows=3")</f>
        <v>삼영전자공업은 콘덴서를 전문생산하는 업체.  제품은 전기에너지 저장 및 전기용량을</v>
      </c>
      <c r="N1578" s="45"/>
      <c r="O1578" s="45"/>
      <c r="P1578" s="45"/>
      <c r="Q1578" s="45"/>
      <c r="R1578" s="45"/>
      <c r="S1578" s="45"/>
      <c r="T1578" s="45"/>
    </row>
    <row r="1579" spans="2:20" x14ac:dyDescent="0.2">
      <c r="E1579" s="39"/>
      <c r="F1579" s="40"/>
      <c r="G1579" s="41"/>
      <c r="H1579" s="41"/>
      <c r="I1579" s="42"/>
      <c r="J1579" s="40"/>
      <c r="K1579" s="41"/>
      <c r="L1579" s="43"/>
      <c r="M1579" s="44" t="s">
        <v>6107</v>
      </c>
      <c r="N1579" s="45"/>
      <c r="O1579" s="45"/>
      <c r="P1579" s="45"/>
      <c r="Q1579" s="45"/>
      <c r="R1579" s="45"/>
      <c r="S1579" s="45"/>
      <c r="T1579" s="45"/>
    </row>
    <row r="1580" spans="2:20" x14ac:dyDescent="0.2">
      <c r="E1580" s="39"/>
      <c r="F1580" s="40"/>
      <c r="G1580" s="41"/>
      <c r="H1580" s="41"/>
      <c r="I1580" s="42"/>
      <c r="J1580" s="40"/>
      <c r="K1580" s="41"/>
      <c r="L1580" s="43"/>
      <c r="M1580" s="44" t="s">
        <v>6108</v>
      </c>
      <c r="N1580" s="45"/>
      <c r="O1580" s="45"/>
      <c r="P1580" s="45"/>
      <c r="Q1580" s="45"/>
      <c r="R1580" s="45"/>
      <c r="S1580" s="45"/>
      <c r="T1580" s="45"/>
    </row>
    <row r="1581" spans="2:20" x14ac:dyDescent="0.2">
      <c r="E1581" s="39"/>
      <c r="F1581" s="40"/>
      <c r="G1581" s="41"/>
      <c r="H1581" s="41"/>
      <c r="I1581" s="42"/>
      <c r="J1581" s="40"/>
      <c r="K1581" s="41"/>
      <c r="L1581" s="43"/>
      <c r="M1581" s="44"/>
      <c r="N1581" s="45"/>
      <c r="O1581" s="45"/>
      <c r="P1581" s="45"/>
      <c r="Q1581" s="45"/>
      <c r="R1581" s="45"/>
      <c r="S1581" s="45"/>
      <c r="T1581" s="45"/>
    </row>
    <row r="1582" spans="2:20" x14ac:dyDescent="0.2">
      <c r="B1582" s="53"/>
      <c r="C1582" s="53"/>
      <c r="D1582" s="53"/>
      <c r="E1582" s="54"/>
      <c r="F1582" s="55"/>
      <c r="G1582" s="56"/>
      <c r="H1582" s="56"/>
      <c r="I1582" s="57"/>
      <c r="J1582" s="55"/>
      <c r="K1582" s="56"/>
      <c r="L1582" s="58"/>
      <c r="M1582" s="59"/>
      <c r="N1582" s="53"/>
      <c r="O1582" s="53"/>
      <c r="P1582" s="53"/>
      <c r="Q1582" s="53"/>
      <c r="R1582" s="53"/>
      <c r="S1582" s="53"/>
      <c r="T1582" s="53"/>
    </row>
    <row r="1583" spans="2:20" x14ac:dyDescent="0.2">
      <c r="B1583" s="30" t="str">
        <f>'stocks raw'!M320</f>
        <v>003720 KS Equity</v>
      </c>
      <c r="C1583" s="30" t="str">
        <f>IF(_xll.BDP($B1583,C$1)="#N/A N/A","",_xll.BDP($B1583,C$1))</f>
        <v>삼영화학공업</v>
      </c>
      <c r="D1583" s="30" t="str">
        <f>IF(_xll.BDP($B1583,D$1)="#N/A N/A","",_xll.BDP($B1583,D$1))</f>
        <v>화학</v>
      </c>
      <c r="E1583" s="39">
        <f>IF(ISERROR(IF(_xll.BDP($B1583,E$1)/1000000000="#N/A N/A","",_xll.BDP($B1583,E$1)/1000000000)),"",IF(_xll.BDP($B1583,E$1)/1000000000="#N/A N/A","",_xll.BDP($B1583,E$1)/1000000000))</f>
        <v>51.85</v>
      </c>
      <c r="F1583" s="40">
        <f>IF(_xll.BDP($B1583,F$1)="#N/A N/A","",_xll.BDP($B1583,F$1))</f>
        <v>0</v>
      </c>
      <c r="G1583" s="41">
        <f>IF(_xll.BDP($B1583,G$1)="#N/A N/A","",_xll.BDP($B1583,G$1))</f>
        <v>2.693603</v>
      </c>
      <c r="H1583" s="41">
        <f>IF(_xll.BDP($B1583,H$1)="#N/A N/A","",_xll.BDP($B1583,H$1))</f>
        <v>-7.5757580000000004</v>
      </c>
      <c r="I1583" s="42">
        <f>IF(_xll.BDP($B1583,I$1)="#N/A N/A","",_xll.BDP($B1583,I$1))</f>
        <v>-19.736840000000001</v>
      </c>
      <c r="J1583" s="40" t="str">
        <f>IF(_xll.BDP($B1583,J$1)="#N/A N/A","",_xll.BDP($B1583,J$1))</f>
        <v/>
      </c>
      <c r="K1583" s="41" t="str">
        <f>IF(_xll.BDP($B1583,K$1)="#N/A N/A","",_xll.BDP($B1583,K$1))</f>
        <v/>
      </c>
      <c r="L1583" s="43" t="str">
        <f>IF(_xll.BDP($B1583,L$1)="#N/A N/A","",_xll.BDP($B1583,L$1))</f>
        <v/>
      </c>
      <c r="M1583" s="44" t="str">
        <f>_xll.BDS($B1583,M$1,"cols=1;rows=3")</f>
        <v>삼영화학공업은 플라스틱제품 제조업체.  주요제품에는 이축연신, 일축연신, 무연신,</v>
      </c>
      <c r="N1583" s="45"/>
      <c r="O1583" s="45"/>
      <c r="P1583" s="45"/>
      <c r="Q1583" s="45"/>
      <c r="R1583" s="45"/>
      <c r="S1583" s="45"/>
      <c r="T1583" s="45"/>
    </row>
    <row r="1584" spans="2:20" x14ac:dyDescent="0.2">
      <c r="E1584" s="39"/>
      <c r="F1584" s="40"/>
      <c r="G1584" s="41"/>
      <c r="H1584" s="41"/>
      <c r="I1584" s="42"/>
      <c r="J1584" s="40"/>
      <c r="K1584" s="41"/>
      <c r="L1584" s="43"/>
      <c r="M1584" s="44" t="s">
        <v>6464</v>
      </c>
      <c r="N1584" s="45"/>
      <c r="O1584" s="45"/>
      <c r="P1584" s="45"/>
      <c r="Q1584" s="45"/>
      <c r="R1584" s="45"/>
      <c r="S1584" s="45"/>
      <c r="T1584" s="45"/>
    </row>
    <row r="1585" spans="2:20" x14ac:dyDescent="0.2">
      <c r="E1585" s="39"/>
      <c r="F1585" s="40"/>
      <c r="G1585" s="41"/>
      <c r="H1585" s="41"/>
      <c r="I1585" s="42"/>
      <c r="J1585" s="40"/>
      <c r="K1585" s="41"/>
      <c r="L1585" s="43"/>
      <c r="M1585" s="44" t="s">
        <v>6465</v>
      </c>
      <c r="N1585" s="45"/>
      <c r="O1585" s="45"/>
      <c r="P1585" s="45"/>
      <c r="Q1585" s="45"/>
      <c r="R1585" s="45"/>
      <c r="S1585" s="45"/>
      <c r="T1585" s="45"/>
    </row>
    <row r="1586" spans="2:20" x14ac:dyDescent="0.2">
      <c r="E1586" s="39"/>
      <c r="F1586" s="40"/>
      <c r="G1586" s="41"/>
      <c r="H1586" s="41"/>
      <c r="I1586" s="42"/>
      <c r="J1586" s="40"/>
      <c r="K1586" s="41"/>
      <c r="L1586" s="43"/>
      <c r="M1586" s="44"/>
      <c r="N1586" s="45"/>
      <c r="O1586" s="45"/>
      <c r="P1586" s="45"/>
      <c r="Q1586" s="45"/>
      <c r="R1586" s="45"/>
      <c r="S1586" s="45"/>
      <c r="T1586" s="45"/>
    </row>
    <row r="1587" spans="2:20" x14ac:dyDescent="0.2">
      <c r="B1587" s="53"/>
      <c r="C1587" s="53"/>
      <c r="D1587" s="53"/>
      <c r="E1587" s="54"/>
      <c r="F1587" s="55"/>
      <c r="G1587" s="56"/>
      <c r="H1587" s="56"/>
      <c r="I1587" s="57"/>
      <c r="J1587" s="55"/>
      <c r="K1587" s="56"/>
      <c r="L1587" s="58"/>
      <c r="M1587" s="59"/>
      <c r="N1587" s="53"/>
      <c r="O1587" s="53"/>
      <c r="P1587" s="53"/>
      <c r="Q1587" s="53"/>
      <c r="R1587" s="53"/>
      <c r="S1587" s="53"/>
      <c r="T1587" s="53"/>
    </row>
    <row r="1588" spans="2:20" x14ac:dyDescent="0.2">
      <c r="B1588" s="30" t="str">
        <f>'stocks raw'!M321</f>
        <v>023000 KS Equity</v>
      </c>
      <c r="C1588" s="30" t="str">
        <f>IF(_xll.BDP($B1588,C$1)="#N/A N/A","",_xll.BDP($B1588,C$1))</f>
        <v>삼원강재</v>
      </c>
      <c r="D1588" s="30" t="str">
        <f>IF(_xll.BDP($B1588,D$1)="#N/A N/A","",_xll.BDP($B1588,D$1))</f>
        <v>금속 &amp; 채광</v>
      </c>
      <c r="E1588" s="39">
        <f>IF(ISERROR(IF(_xll.BDP($B1588,E$1)/1000000000="#N/A N/A","",_xll.BDP($B1588,E$1)/1000000000)),"",IF(_xll.BDP($B1588,E$1)/1000000000="#N/A N/A","",_xll.BDP($B1588,E$1)/1000000000))</f>
        <v>139.80000000000001</v>
      </c>
      <c r="F1588" s="40">
        <f>IF(_xll.BDP($B1588,F$1)="#N/A N/A","",_xll.BDP($B1588,F$1))</f>
        <v>0</v>
      </c>
      <c r="G1588" s="41">
        <f>IF(_xll.BDP($B1588,G$1)="#N/A N/A","",_xll.BDP($B1588,G$1))</f>
        <v>5.4298640000000002</v>
      </c>
      <c r="H1588" s="41">
        <f>IF(_xll.BDP($B1588,H$1)="#N/A N/A","",_xll.BDP($B1588,H$1))</f>
        <v>0.28694399999999998</v>
      </c>
      <c r="I1588" s="42">
        <f>IF(_xll.BDP($B1588,I$1)="#N/A N/A","",_xll.BDP($B1588,I$1))</f>
        <v>-8.1471750000000007</v>
      </c>
      <c r="J1588" s="40" t="str">
        <f>IF(_xll.BDP($B1588,J$1)="#N/A N/A","",_xll.BDP($B1588,J$1))</f>
        <v/>
      </c>
      <c r="K1588" s="41" t="str">
        <f>IF(_xll.BDP($B1588,K$1)="#N/A N/A","",_xll.BDP($B1588,K$1))</f>
        <v/>
      </c>
      <c r="L1588" s="43" t="str">
        <f>IF(_xll.BDP($B1588,L$1)="#N/A N/A","",_xll.BDP($B1588,L$1))</f>
        <v/>
      </c>
      <c r="M1588" s="44" t="str">
        <f>_xll.BDS($B1588,M$1,"cols=1;rows=2")</f>
        <v>삼원강재는 자동차 스프링용 소재인 평강, 환강 및 상용차용 겹판스프링,</v>
      </c>
      <c r="N1588" s="45"/>
      <c r="O1588" s="45"/>
      <c r="P1588" s="45"/>
      <c r="Q1588" s="45"/>
      <c r="R1588" s="45"/>
      <c r="S1588" s="45"/>
      <c r="T1588" s="45"/>
    </row>
    <row r="1589" spans="2:20" x14ac:dyDescent="0.2">
      <c r="E1589" s="39"/>
      <c r="F1589" s="40"/>
      <c r="G1589" s="41"/>
      <c r="H1589" s="41"/>
      <c r="I1589" s="42"/>
      <c r="J1589" s="40"/>
      <c r="K1589" s="41"/>
      <c r="L1589" s="43"/>
      <c r="M1589" s="44" t="s">
        <v>5997</v>
      </c>
      <c r="N1589" s="45"/>
      <c r="O1589" s="45"/>
      <c r="P1589" s="45"/>
      <c r="Q1589" s="45"/>
      <c r="R1589" s="45"/>
      <c r="S1589" s="45"/>
      <c r="T1589" s="45"/>
    </row>
    <row r="1590" spans="2:20" x14ac:dyDescent="0.2">
      <c r="E1590" s="39"/>
      <c r="F1590" s="40"/>
      <c r="G1590" s="41"/>
      <c r="H1590" s="41"/>
      <c r="I1590" s="42"/>
      <c r="J1590" s="40"/>
      <c r="K1590" s="41"/>
      <c r="L1590" s="43"/>
      <c r="M1590" s="44"/>
      <c r="N1590" s="45"/>
      <c r="O1590" s="45"/>
      <c r="P1590" s="45"/>
      <c r="Q1590" s="45"/>
      <c r="R1590" s="45"/>
      <c r="S1590" s="45"/>
      <c r="T1590" s="45"/>
    </row>
    <row r="1591" spans="2:20" x14ac:dyDescent="0.2">
      <c r="E1591" s="39"/>
      <c r="F1591" s="40"/>
      <c r="G1591" s="41"/>
      <c r="H1591" s="41"/>
      <c r="I1591" s="42"/>
      <c r="J1591" s="40"/>
      <c r="K1591" s="41"/>
      <c r="L1591" s="43"/>
      <c r="M1591" s="44"/>
      <c r="N1591" s="45"/>
      <c r="O1591" s="45"/>
      <c r="P1591" s="45"/>
      <c r="Q1591" s="45"/>
      <c r="R1591" s="45"/>
      <c r="S1591" s="45"/>
      <c r="T1591" s="45"/>
    </row>
    <row r="1592" spans="2:20" x14ac:dyDescent="0.2">
      <c r="B1592" s="53"/>
      <c r="C1592" s="53"/>
      <c r="D1592" s="53"/>
      <c r="E1592" s="54"/>
      <c r="F1592" s="55"/>
      <c r="G1592" s="56"/>
      <c r="H1592" s="56"/>
      <c r="I1592" s="57"/>
      <c r="J1592" s="55"/>
      <c r="K1592" s="56"/>
      <c r="L1592" s="58"/>
      <c r="M1592" s="59"/>
      <c r="N1592" s="53"/>
      <c r="O1592" s="53"/>
      <c r="P1592" s="53"/>
      <c r="Q1592" s="53"/>
      <c r="R1592" s="53"/>
      <c r="S1592" s="53"/>
      <c r="T1592" s="53"/>
    </row>
    <row r="1593" spans="2:20" x14ac:dyDescent="0.2">
      <c r="B1593" s="30" t="str">
        <f>'stocks raw'!M322</f>
        <v>004380 KS Equity</v>
      </c>
      <c r="C1593" s="30" t="str">
        <f>IF(_xll.BDP($B1593,C$1)="#N/A N/A","",_xll.BDP($B1593,C$1))</f>
        <v>삼익THK</v>
      </c>
      <c r="D1593" s="30" t="str">
        <f>IF(_xll.BDP($B1593,D$1)="#N/A N/A","",_xll.BDP($B1593,D$1))</f>
        <v>기계</v>
      </c>
      <c r="E1593" s="39">
        <f>IF(ISERROR(IF(_xll.BDP($B1593,E$1)/1000000000="#N/A N/A","",_xll.BDP($B1593,E$1)/1000000000)),"",IF(_xll.BDP($B1593,E$1)/1000000000="#N/A N/A","",_xll.BDP($B1593,E$1)/1000000000))</f>
        <v>221.55</v>
      </c>
      <c r="F1593" s="40">
        <f>IF(_xll.BDP($B1593,F$1)="#N/A N/A","",_xll.BDP($B1593,F$1))</f>
        <v>0</v>
      </c>
      <c r="G1593" s="41">
        <f>IF(_xll.BDP($B1593,G$1)="#N/A N/A","",_xll.BDP($B1593,G$1))</f>
        <v>7.543323</v>
      </c>
      <c r="H1593" s="41">
        <f>IF(_xll.BDP($B1593,H$1)="#N/A N/A","",_xll.BDP($B1593,H$1))</f>
        <v>-9.8290600000000001</v>
      </c>
      <c r="I1593" s="42">
        <f>IF(_xll.BDP($B1593,I$1)="#N/A N/A","",_xll.BDP($B1593,I$1))</f>
        <v>-0.47169810000000001</v>
      </c>
      <c r="J1593" s="40" t="str">
        <f>IF(_xll.BDP($B1593,J$1)="#N/A N/A","",_xll.BDP($B1593,J$1))</f>
        <v/>
      </c>
      <c r="K1593" s="41" t="str">
        <f>IF(_xll.BDP($B1593,K$1)="#N/A N/A","",_xll.BDP($B1593,K$1))</f>
        <v/>
      </c>
      <c r="L1593" s="43" t="str">
        <f>IF(_xll.BDP($B1593,L$1)="#N/A N/A","",_xll.BDP($B1593,L$1))</f>
        <v/>
      </c>
      <c r="M1593" s="44" t="str">
        <f>_xll.BDS($B1593,M$1,"cols=1;rows=3")</f>
        <v>삼익THK는 산업설비 자동화, 반도체 제조장비 및 시험장비, 정밀의료기기, 공작기계</v>
      </c>
      <c r="N1593" s="45"/>
      <c r="O1593" s="45"/>
      <c r="P1593" s="45"/>
      <c r="Q1593" s="45"/>
      <c r="R1593" s="45"/>
      <c r="S1593" s="45"/>
      <c r="T1593" s="45"/>
    </row>
    <row r="1594" spans="2:20" x14ac:dyDescent="0.2">
      <c r="E1594" s="39"/>
      <c r="F1594" s="40"/>
      <c r="G1594" s="41"/>
      <c r="H1594" s="41"/>
      <c r="I1594" s="42"/>
      <c r="J1594" s="40"/>
      <c r="K1594" s="41"/>
      <c r="L1594" s="43"/>
      <c r="M1594" s="44" t="s">
        <v>6487</v>
      </c>
      <c r="N1594" s="45"/>
      <c r="O1594" s="45"/>
      <c r="P1594" s="45"/>
      <c r="Q1594" s="45"/>
      <c r="R1594" s="45"/>
      <c r="S1594" s="45"/>
      <c r="T1594" s="45"/>
    </row>
    <row r="1595" spans="2:20" x14ac:dyDescent="0.2">
      <c r="E1595" s="39"/>
      <c r="F1595" s="40"/>
      <c r="G1595" s="41"/>
      <c r="H1595" s="41"/>
      <c r="I1595" s="42"/>
      <c r="J1595" s="40"/>
      <c r="K1595" s="41"/>
      <c r="L1595" s="43"/>
      <c r="M1595" s="44" t="s">
        <v>6488</v>
      </c>
      <c r="N1595" s="45"/>
      <c r="O1595" s="45"/>
      <c r="P1595" s="45"/>
      <c r="Q1595" s="45"/>
      <c r="R1595" s="45"/>
      <c r="S1595" s="45"/>
      <c r="T1595" s="45"/>
    </row>
    <row r="1596" spans="2:20" x14ac:dyDescent="0.2">
      <c r="E1596" s="39"/>
      <c r="F1596" s="40"/>
      <c r="G1596" s="41"/>
      <c r="H1596" s="41"/>
      <c r="I1596" s="42"/>
      <c r="J1596" s="40"/>
      <c r="K1596" s="41"/>
      <c r="L1596" s="43"/>
      <c r="M1596" s="44"/>
      <c r="N1596" s="45"/>
      <c r="O1596" s="45"/>
      <c r="P1596" s="45"/>
      <c r="Q1596" s="45"/>
      <c r="R1596" s="45"/>
      <c r="S1596" s="45"/>
      <c r="T1596" s="45"/>
    </row>
    <row r="1597" spans="2:20" x14ac:dyDescent="0.2">
      <c r="B1597" s="53"/>
      <c r="C1597" s="53"/>
      <c r="D1597" s="53"/>
      <c r="E1597" s="54"/>
      <c r="F1597" s="55"/>
      <c r="G1597" s="56"/>
      <c r="H1597" s="56"/>
      <c r="I1597" s="57"/>
      <c r="J1597" s="55"/>
      <c r="K1597" s="56"/>
      <c r="L1597" s="58"/>
      <c r="M1597" s="59"/>
      <c r="N1597" s="53"/>
      <c r="O1597" s="53"/>
      <c r="P1597" s="53"/>
      <c r="Q1597" s="53"/>
      <c r="R1597" s="53"/>
      <c r="S1597" s="53"/>
      <c r="T1597" s="53"/>
    </row>
    <row r="1598" spans="2:20" x14ac:dyDescent="0.2">
      <c r="B1598" s="30" t="str">
        <f>'stocks raw'!M323</f>
        <v>002450 KS Equity</v>
      </c>
      <c r="C1598" s="30" t="str">
        <f>IF(_xll.BDP($B1598,C$1)="#N/A N/A","",_xll.BDP($B1598,C$1))</f>
        <v>삼익악기</v>
      </c>
      <c r="D1598" s="30" t="str">
        <f>IF(_xll.BDP($B1598,D$1)="#N/A N/A","",_xll.BDP($B1598,D$1))</f>
        <v>레저용 제품</v>
      </c>
      <c r="E1598" s="39">
        <f>IF(ISERROR(IF(_xll.BDP($B1598,E$1)/1000000000="#N/A N/A","",_xll.BDP($B1598,E$1)/1000000000)),"",IF(_xll.BDP($B1598,E$1)/1000000000="#N/A N/A","",_xll.BDP($B1598,E$1)/1000000000))</f>
        <v>231.046005995</v>
      </c>
      <c r="F1598" s="40">
        <f>IF(_xll.BDP($B1598,F$1)="#N/A N/A","",_xll.BDP($B1598,F$1))</f>
        <v>0</v>
      </c>
      <c r="G1598" s="41">
        <f>IF(_xll.BDP($B1598,G$1)="#N/A N/A","",_xll.BDP($B1598,G$1))</f>
        <v>4.7528509999999997</v>
      </c>
      <c r="H1598" s="41">
        <f>IF(_xll.BDP($B1598,H$1)="#N/A N/A","",_xll.BDP($B1598,H$1))</f>
        <v>-14.440989999999999</v>
      </c>
      <c r="I1598" s="42">
        <f>IF(_xll.BDP($B1598,I$1)="#N/A N/A","",_xll.BDP($B1598,I$1))</f>
        <v>-4.3402779999999996</v>
      </c>
      <c r="J1598" s="40" t="str">
        <f>IF(_xll.BDP($B1598,J$1)="#N/A N/A","",_xll.BDP($B1598,J$1))</f>
        <v/>
      </c>
      <c r="K1598" s="41" t="str">
        <f>IF(_xll.BDP($B1598,K$1)="#N/A N/A","",_xll.BDP($B1598,K$1))</f>
        <v/>
      </c>
      <c r="L1598" s="43" t="str">
        <f>IF(_xll.BDP($B1598,L$1)="#N/A N/A","",_xll.BDP($B1598,L$1))</f>
        <v/>
      </c>
      <c r="M1598" s="44" t="str">
        <f>_xll.BDS($B1598,M$1,"cols=1;rows=2")</f>
        <v>삼익악기는 악기 제조업체.  주요 제품으로는 업라이트 및 그랜드 피아노, 일반기타,</v>
      </c>
      <c r="N1598" s="45"/>
      <c r="O1598" s="45"/>
      <c r="P1598" s="45"/>
      <c r="Q1598" s="45"/>
      <c r="R1598" s="45"/>
      <c r="S1598" s="45"/>
      <c r="T1598" s="45"/>
    </row>
    <row r="1599" spans="2:20" x14ac:dyDescent="0.2">
      <c r="E1599" s="39"/>
      <c r="F1599" s="40"/>
      <c r="G1599" s="41"/>
      <c r="H1599" s="41"/>
      <c r="I1599" s="42"/>
      <c r="J1599" s="40"/>
      <c r="K1599" s="41"/>
      <c r="L1599" s="43"/>
      <c r="M1599" s="44" t="s">
        <v>6267</v>
      </c>
      <c r="N1599" s="45"/>
      <c r="O1599" s="45"/>
      <c r="P1599" s="45"/>
      <c r="Q1599" s="45"/>
      <c r="R1599" s="45"/>
      <c r="S1599" s="45"/>
      <c r="T1599" s="45"/>
    </row>
    <row r="1600" spans="2:20" x14ac:dyDescent="0.2">
      <c r="E1600" s="39"/>
      <c r="F1600" s="40"/>
      <c r="G1600" s="41"/>
      <c r="H1600" s="41"/>
      <c r="I1600" s="42"/>
      <c r="J1600" s="40"/>
      <c r="K1600" s="41"/>
      <c r="L1600" s="43"/>
      <c r="M1600" s="44"/>
      <c r="N1600" s="45"/>
      <c r="O1600" s="45"/>
      <c r="P1600" s="45"/>
      <c r="Q1600" s="45"/>
      <c r="R1600" s="45"/>
      <c r="S1600" s="45"/>
      <c r="T1600" s="45"/>
    </row>
    <row r="1601" spans="2:20" x14ac:dyDescent="0.2">
      <c r="E1601" s="39"/>
      <c r="F1601" s="40"/>
      <c r="G1601" s="41"/>
      <c r="H1601" s="41"/>
      <c r="I1601" s="42"/>
      <c r="J1601" s="40"/>
      <c r="K1601" s="41"/>
      <c r="L1601" s="43"/>
      <c r="M1601" s="44"/>
      <c r="N1601" s="45"/>
      <c r="O1601" s="45"/>
      <c r="P1601" s="45"/>
      <c r="Q1601" s="45"/>
      <c r="R1601" s="45"/>
      <c r="S1601" s="45"/>
      <c r="T1601" s="45"/>
    </row>
    <row r="1602" spans="2:20" x14ac:dyDescent="0.2">
      <c r="B1602" s="53"/>
      <c r="C1602" s="53"/>
      <c r="D1602" s="53"/>
      <c r="E1602" s="54"/>
      <c r="F1602" s="55"/>
      <c r="G1602" s="56"/>
      <c r="H1602" s="56"/>
      <c r="I1602" s="57"/>
      <c r="J1602" s="55"/>
      <c r="K1602" s="56"/>
      <c r="L1602" s="58"/>
      <c r="M1602" s="59"/>
      <c r="N1602" s="53"/>
      <c r="O1602" s="53"/>
      <c r="P1602" s="53"/>
      <c r="Q1602" s="53"/>
      <c r="R1602" s="53"/>
      <c r="S1602" s="53"/>
      <c r="T1602" s="53"/>
    </row>
    <row r="1603" spans="2:20" x14ac:dyDescent="0.2">
      <c r="B1603" s="30" t="str">
        <f>'stocks raw'!M324</f>
        <v>000520 KS Equity</v>
      </c>
      <c r="C1603" s="30" t="str">
        <f>IF(_xll.BDP($B1603,C$1)="#N/A N/A","",_xll.BDP($B1603,C$1))</f>
        <v>삼일제약</v>
      </c>
      <c r="D1603" s="30" t="str">
        <f>IF(_xll.BDP($B1603,D$1)="#N/A N/A","",_xll.BDP($B1603,D$1))</f>
        <v>제약</v>
      </c>
      <c r="E1603" s="39">
        <f>IF(ISERROR(IF(_xll.BDP($B1603,E$1)/1000000000="#N/A N/A","",_xll.BDP($B1603,E$1)/1000000000)),"",IF(_xll.BDP($B1603,E$1)/1000000000="#N/A N/A","",_xll.BDP($B1603,E$1)/1000000000))</f>
        <v>61.325000000000003</v>
      </c>
      <c r="F1603" s="40">
        <f>IF(_xll.BDP($B1603,F$1)="#N/A N/A","",_xll.BDP($B1603,F$1))</f>
        <v>0</v>
      </c>
      <c r="G1603" s="41">
        <f>IF(_xll.BDP($B1603,G$1)="#N/A N/A","",_xll.BDP($B1603,G$1))</f>
        <v>18.86994</v>
      </c>
      <c r="H1603" s="41">
        <f>IF(_xll.BDP($B1603,H$1)="#N/A N/A","",_xll.BDP($B1603,H$1))</f>
        <v>6.6985650000000003</v>
      </c>
      <c r="I1603" s="42">
        <f>IF(_xll.BDP($B1603,I$1)="#N/A N/A","",_xll.BDP($B1603,I$1))</f>
        <v>17.36842</v>
      </c>
      <c r="J1603" s="40" t="str">
        <f>IF(_xll.BDP($B1603,J$1)="#N/A N/A","",_xll.BDP($B1603,J$1))</f>
        <v/>
      </c>
      <c r="K1603" s="41" t="str">
        <f>IF(_xll.BDP($B1603,K$1)="#N/A N/A","",_xll.BDP($B1603,K$1))</f>
        <v/>
      </c>
      <c r="L1603" s="43" t="str">
        <f>IF(_xll.BDP($B1603,L$1)="#N/A N/A","",_xll.BDP($B1603,L$1))</f>
        <v/>
      </c>
      <c r="M1603" s="44" t="str">
        <f>_xll.BDS($B1603,M$1,"cols=1;rows=2")</f>
        <v>삼일제약은 의약품 전문 제조회사로서 주로 해열제, 진통제, 소염제, 혈관보강제,</v>
      </c>
      <c r="N1603" s="45"/>
      <c r="O1603" s="45"/>
      <c r="P1603" s="45"/>
      <c r="Q1603" s="45"/>
      <c r="R1603" s="45"/>
      <c r="S1603" s="45"/>
      <c r="T1603" s="45"/>
    </row>
    <row r="1604" spans="2:20" x14ac:dyDescent="0.2">
      <c r="E1604" s="39"/>
      <c r="F1604" s="40"/>
      <c r="G1604" s="41"/>
      <c r="H1604" s="41"/>
      <c r="I1604" s="42"/>
      <c r="J1604" s="40"/>
      <c r="K1604" s="41"/>
      <c r="L1604" s="43"/>
      <c r="M1604" s="44" t="s">
        <v>6336</v>
      </c>
      <c r="N1604" s="45"/>
      <c r="O1604" s="45"/>
      <c r="P1604" s="45"/>
      <c r="Q1604" s="45"/>
      <c r="R1604" s="45"/>
      <c r="S1604" s="45"/>
      <c r="T1604" s="45"/>
    </row>
    <row r="1605" spans="2:20" x14ac:dyDescent="0.2">
      <c r="E1605" s="39"/>
      <c r="F1605" s="40"/>
      <c r="G1605" s="41"/>
      <c r="H1605" s="41"/>
      <c r="I1605" s="42"/>
      <c r="J1605" s="40"/>
      <c r="K1605" s="41"/>
      <c r="L1605" s="43"/>
      <c r="M1605" s="44"/>
      <c r="N1605" s="45"/>
      <c r="O1605" s="45"/>
      <c r="P1605" s="45"/>
      <c r="Q1605" s="45"/>
      <c r="R1605" s="45"/>
      <c r="S1605" s="45"/>
      <c r="T1605" s="45"/>
    </row>
    <row r="1606" spans="2:20" x14ac:dyDescent="0.2">
      <c r="E1606" s="39"/>
      <c r="F1606" s="40"/>
      <c r="G1606" s="41"/>
      <c r="H1606" s="41"/>
      <c r="I1606" s="42"/>
      <c r="J1606" s="40"/>
      <c r="K1606" s="41"/>
      <c r="L1606" s="43"/>
      <c r="M1606" s="44"/>
      <c r="N1606" s="45"/>
      <c r="O1606" s="45"/>
      <c r="P1606" s="45"/>
      <c r="Q1606" s="45"/>
      <c r="R1606" s="45"/>
      <c r="S1606" s="45"/>
      <c r="T1606" s="45"/>
    </row>
    <row r="1607" spans="2:20" x14ac:dyDescent="0.2">
      <c r="B1607" s="53"/>
      <c r="C1607" s="53"/>
      <c r="D1607" s="53"/>
      <c r="E1607" s="54"/>
      <c r="F1607" s="55"/>
      <c r="G1607" s="56"/>
      <c r="H1607" s="56"/>
      <c r="I1607" s="57"/>
      <c r="J1607" s="55"/>
      <c r="K1607" s="56"/>
      <c r="L1607" s="58"/>
      <c r="M1607" s="59"/>
      <c r="N1607" s="53"/>
      <c r="O1607" s="53"/>
      <c r="P1607" s="53"/>
      <c r="Q1607" s="53"/>
      <c r="R1607" s="53"/>
      <c r="S1607" s="53"/>
      <c r="T1607" s="53"/>
    </row>
    <row r="1608" spans="2:20" x14ac:dyDescent="0.2">
      <c r="B1608" s="30" t="str">
        <f>'stocks raw'!M325</f>
        <v>009770 KS Equity</v>
      </c>
      <c r="C1608" s="30" t="str">
        <f>IF(_xll.BDP($B1608,C$1)="#N/A N/A","",_xll.BDP($B1608,C$1))</f>
        <v>삼정펄프</v>
      </c>
      <c r="D1608" s="30" t="str">
        <f>IF(_xll.BDP($B1608,D$1)="#N/A N/A","",_xll.BDP($B1608,D$1))</f>
        <v>종이 &amp; 임산물</v>
      </c>
      <c r="E1608" s="39">
        <f>IF(ISERROR(IF(_xll.BDP($B1608,E$1)/1000000000="#N/A N/A","",_xll.BDP($B1608,E$1)/1000000000)),"",IF(_xll.BDP($B1608,E$1)/1000000000="#N/A N/A","",_xll.BDP($B1608,E$1)/1000000000))</f>
        <v>100.99882839999999</v>
      </c>
      <c r="F1608" s="40">
        <f>IF(_xll.BDP($B1608,F$1)="#N/A N/A","",_xll.BDP($B1608,F$1))</f>
        <v>0</v>
      </c>
      <c r="G1608" s="41">
        <f>IF(_xll.BDP($B1608,G$1)="#N/A N/A","",_xll.BDP($B1608,G$1))</f>
        <v>5.3455019999999998</v>
      </c>
      <c r="H1608" s="41">
        <f>IF(_xll.BDP($B1608,H$1)="#N/A N/A","",_xll.BDP($B1608,H$1))</f>
        <v>5.0715209999999997</v>
      </c>
      <c r="I1608" s="42">
        <f>IF(_xll.BDP($B1608,I$1)="#N/A N/A","",_xll.BDP($B1608,I$1))</f>
        <v>7.4468079999999999</v>
      </c>
      <c r="J1608" s="40" t="str">
        <f>IF(_xll.BDP($B1608,J$1)="#N/A N/A","",_xll.BDP($B1608,J$1))</f>
        <v/>
      </c>
      <c r="K1608" s="41" t="str">
        <f>IF(_xll.BDP($B1608,K$1)="#N/A N/A","",_xll.BDP($B1608,K$1))</f>
        <v/>
      </c>
      <c r="L1608" s="43" t="str">
        <f>IF(_xll.BDP($B1608,L$1)="#N/A N/A","",_xll.BDP($B1608,L$1))</f>
        <v/>
      </c>
      <c r="M1608" s="44" t="str">
        <f>_xll.BDS($B1608,M$1,"cols=1;rows=2")</f>
        <v>삼정펄프는 위생용 종이제품 제조업체.  동사는 원지 및 두루마리 화장지, 티슈, 키친</v>
      </c>
      <c r="N1608" s="45"/>
      <c r="O1608" s="45"/>
      <c r="P1608" s="45"/>
      <c r="Q1608" s="45"/>
      <c r="R1608" s="45"/>
      <c r="S1608" s="45"/>
      <c r="T1608" s="45"/>
    </row>
    <row r="1609" spans="2:20" x14ac:dyDescent="0.2">
      <c r="E1609" s="39"/>
      <c r="F1609" s="40"/>
      <c r="G1609" s="41"/>
      <c r="H1609" s="41"/>
      <c r="I1609" s="42"/>
      <c r="J1609" s="40"/>
      <c r="K1609" s="41"/>
      <c r="L1609" s="43"/>
      <c r="M1609" s="44" t="s">
        <v>6553</v>
      </c>
      <c r="N1609" s="45"/>
      <c r="O1609" s="45"/>
      <c r="P1609" s="45"/>
      <c r="Q1609" s="45"/>
      <c r="R1609" s="45"/>
      <c r="S1609" s="45"/>
      <c r="T1609" s="45"/>
    </row>
    <row r="1610" spans="2:20" x14ac:dyDescent="0.2">
      <c r="E1610" s="39"/>
      <c r="F1610" s="40"/>
      <c r="G1610" s="41"/>
      <c r="H1610" s="41"/>
      <c r="I1610" s="42"/>
      <c r="J1610" s="40"/>
      <c r="K1610" s="41"/>
      <c r="L1610" s="43"/>
      <c r="M1610" s="44"/>
      <c r="N1610" s="45"/>
      <c r="O1610" s="45"/>
      <c r="P1610" s="45"/>
      <c r="Q1610" s="45"/>
      <c r="R1610" s="45"/>
      <c r="S1610" s="45"/>
      <c r="T1610" s="45"/>
    </row>
    <row r="1611" spans="2:20" x14ac:dyDescent="0.2">
      <c r="E1611" s="39"/>
      <c r="F1611" s="40"/>
      <c r="G1611" s="41"/>
      <c r="H1611" s="41"/>
      <c r="I1611" s="42"/>
      <c r="J1611" s="40"/>
      <c r="K1611" s="41"/>
      <c r="L1611" s="43"/>
      <c r="M1611" s="44"/>
      <c r="N1611" s="45"/>
      <c r="O1611" s="45"/>
      <c r="P1611" s="45"/>
      <c r="Q1611" s="45"/>
      <c r="R1611" s="45"/>
      <c r="S1611" s="45"/>
      <c r="T1611" s="45"/>
    </row>
    <row r="1612" spans="2:20" x14ac:dyDescent="0.2">
      <c r="B1612" s="53"/>
      <c r="C1612" s="53"/>
      <c r="D1612" s="53"/>
      <c r="E1612" s="54"/>
      <c r="F1612" s="55"/>
      <c r="G1612" s="56"/>
      <c r="H1612" s="56"/>
      <c r="I1612" s="57"/>
      <c r="J1612" s="55"/>
      <c r="K1612" s="56"/>
      <c r="L1612" s="58"/>
      <c r="M1612" s="59"/>
      <c r="N1612" s="53"/>
      <c r="O1612" s="53"/>
      <c r="P1612" s="53"/>
      <c r="Q1612" s="53"/>
      <c r="R1612" s="53"/>
      <c r="S1612" s="53"/>
      <c r="T1612" s="53"/>
    </row>
    <row r="1613" spans="2:20" x14ac:dyDescent="0.2">
      <c r="B1613" s="30" t="str">
        <f>'stocks raw'!M326</f>
        <v>005500 KS Equity</v>
      </c>
      <c r="C1613" s="30" t="str">
        <f>IF(_xll.BDP($B1613,C$1)="#N/A N/A","",_xll.BDP($B1613,C$1))</f>
        <v>삼진제약</v>
      </c>
      <c r="D1613" s="30" t="str">
        <f>IF(_xll.BDP($B1613,D$1)="#N/A N/A","",_xll.BDP($B1613,D$1))</f>
        <v>제약</v>
      </c>
      <c r="E1613" s="39">
        <f>IF(ISERROR(IF(_xll.BDP($B1613,E$1)/1000000000="#N/A N/A","",_xll.BDP($B1613,E$1)/1000000000)),"",IF(_xll.BDP($B1613,E$1)/1000000000="#N/A N/A","",_xll.BDP($B1613,E$1)/1000000000))</f>
        <v>483.72</v>
      </c>
      <c r="F1613" s="40">
        <f>IF(_xll.BDP($B1613,F$1)="#N/A N/A","",_xll.BDP($B1613,F$1))</f>
        <v>0</v>
      </c>
      <c r="G1613" s="41">
        <f>IF(_xll.BDP($B1613,G$1)="#N/A N/A","",_xll.BDP($B1613,G$1))</f>
        <v>8.2426130000000004</v>
      </c>
      <c r="H1613" s="41">
        <f>IF(_xll.BDP($B1613,H$1)="#N/A N/A","",_xll.BDP($B1613,H$1))</f>
        <v>4.6616540000000004</v>
      </c>
      <c r="I1613" s="42">
        <f>IF(_xll.BDP($B1613,I$1)="#N/A N/A","",_xll.BDP($B1613,I$1))</f>
        <v>27.706420000000001</v>
      </c>
      <c r="J1613" s="40" t="str">
        <f>IF(_xll.BDP($B1613,J$1)="#N/A N/A","",_xll.BDP($B1613,J$1))</f>
        <v/>
      </c>
      <c r="K1613" s="41" t="str">
        <f>IF(_xll.BDP($B1613,K$1)="#N/A N/A","",_xll.BDP($B1613,K$1))</f>
        <v/>
      </c>
      <c r="L1613" s="43" t="str">
        <f>IF(_xll.BDP($B1613,L$1)="#N/A N/A","",_xll.BDP($B1613,L$1))</f>
        <v/>
      </c>
      <c r="M1613" s="44" t="str">
        <f>_xll.BDS($B1613,M$1,"cols=1;rows=4")</f>
        <v>삼진제약은 의약품 전문 생산업체로서 해열제, 진통제, 순환기용제, 소화기용제,</v>
      </c>
      <c r="N1613" s="45"/>
      <c r="O1613" s="45"/>
      <c r="P1613" s="45"/>
      <c r="Q1613" s="45"/>
      <c r="R1613" s="45"/>
      <c r="S1613" s="45"/>
      <c r="T1613" s="45"/>
    </row>
    <row r="1614" spans="2:20" x14ac:dyDescent="0.2">
      <c r="E1614" s="39"/>
      <c r="F1614" s="40"/>
      <c r="G1614" s="41"/>
      <c r="H1614" s="41"/>
      <c r="I1614" s="42"/>
      <c r="J1614" s="40"/>
      <c r="K1614" s="41"/>
      <c r="L1614" s="43"/>
      <c r="M1614" s="44" t="s">
        <v>6502</v>
      </c>
      <c r="N1614" s="45"/>
      <c r="O1614" s="45"/>
      <c r="P1614" s="45"/>
      <c r="Q1614" s="45"/>
      <c r="R1614" s="45"/>
      <c r="S1614" s="45"/>
      <c r="T1614" s="45"/>
    </row>
    <row r="1615" spans="2:20" x14ac:dyDescent="0.2">
      <c r="E1615" s="39"/>
      <c r="F1615" s="40"/>
      <c r="G1615" s="41"/>
      <c r="H1615" s="41"/>
      <c r="I1615" s="42"/>
      <c r="J1615" s="40"/>
      <c r="K1615" s="41"/>
      <c r="L1615" s="43"/>
      <c r="M1615" s="44" t="s">
        <v>6503</v>
      </c>
      <c r="N1615" s="45"/>
      <c r="O1615" s="45"/>
      <c r="P1615" s="45"/>
      <c r="Q1615" s="45"/>
      <c r="R1615" s="45"/>
      <c r="S1615" s="45"/>
      <c r="T1615" s="45"/>
    </row>
    <row r="1616" spans="2:20" x14ac:dyDescent="0.2">
      <c r="E1616" s="39"/>
      <c r="F1616" s="40"/>
      <c r="G1616" s="41"/>
      <c r="H1616" s="41"/>
      <c r="I1616" s="42"/>
      <c r="J1616" s="40"/>
      <c r="K1616" s="41"/>
      <c r="L1616" s="43"/>
      <c r="M1616" s="44" t="s">
        <v>5819</v>
      </c>
      <c r="N1616" s="45"/>
      <c r="O1616" s="45"/>
      <c r="P1616" s="45"/>
      <c r="Q1616" s="45"/>
      <c r="R1616" s="45"/>
      <c r="S1616" s="45"/>
      <c r="T1616" s="45"/>
    </row>
    <row r="1617" spans="2:20" x14ac:dyDescent="0.2">
      <c r="B1617" s="53"/>
      <c r="C1617" s="53"/>
      <c r="D1617" s="53"/>
      <c r="E1617" s="54"/>
      <c r="F1617" s="55"/>
      <c r="G1617" s="56"/>
      <c r="H1617" s="56"/>
      <c r="I1617" s="57"/>
      <c r="J1617" s="55"/>
      <c r="K1617" s="56"/>
      <c r="L1617" s="58"/>
      <c r="M1617" s="59"/>
      <c r="N1617" s="53"/>
      <c r="O1617" s="53"/>
      <c r="P1617" s="53"/>
      <c r="Q1617" s="53"/>
      <c r="R1617" s="53"/>
      <c r="S1617" s="53"/>
      <c r="T1617" s="53"/>
    </row>
    <row r="1618" spans="2:20" x14ac:dyDescent="0.2">
      <c r="B1618" s="30" t="str">
        <f>'stocks raw'!M327</f>
        <v>004690 KS Equity</v>
      </c>
      <c r="C1618" s="30" t="str">
        <f>IF(_xll.BDP($B1618,C$1)="#N/A N/A","",_xll.BDP($B1618,C$1))</f>
        <v>삼천리</v>
      </c>
      <c r="D1618" s="30" t="str">
        <f>IF(_xll.BDP($B1618,D$1)="#N/A N/A","",_xll.BDP($B1618,D$1))</f>
        <v>가스 공익 사업체</v>
      </c>
      <c r="E1618" s="39">
        <f>IF(ISERROR(IF(_xll.BDP($B1618,E$1)/1000000000="#N/A N/A","",_xll.BDP($B1618,E$1)/1000000000)),"",IF(_xll.BDP($B1618,E$1)/1000000000="#N/A N/A","",_xll.BDP($B1618,E$1)/1000000000))</f>
        <v>429.83264999999994</v>
      </c>
      <c r="F1618" s="40">
        <f>IF(_xll.BDP($B1618,F$1)="#N/A N/A","",_xll.BDP($B1618,F$1))</f>
        <v>0</v>
      </c>
      <c r="G1618" s="41">
        <f>IF(_xll.BDP($B1618,G$1)="#N/A N/A","",_xll.BDP($B1618,G$1))</f>
        <v>2.4154589999999998</v>
      </c>
      <c r="H1618" s="41">
        <f>IF(_xll.BDP($B1618,H$1)="#N/A N/A","",_xll.BDP($B1618,H$1))</f>
        <v>-5.3571429999999998</v>
      </c>
      <c r="I1618" s="42">
        <f>IF(_xll.BDP($B1618,I$1)="#N/A N/A","",_xll.BDP($B1618,I$1))</f>
        <v>0.95238100000000003</v>
      </c>
      <c r="J1618" s="40">
        <f>IF(_xll.BDP($B1618,J$1)="#N/A N/A","",_xll.BDP($B1618,J$1))</f>
        <v>10.502328346378679</v>
      </c>
      <c r="K1618" s="41">
        <f>IF(_xll.BDP($B1618,K$1)="#N/A N/A","",_xll.BDP($B1618,K$1))</f>
        <v>3.25</v>
      </c>
      <c r="L1618" s="43">
        <f>IF(_xll.BDP($B1618,L$1)="#N/A N/A","",_xll.BDP($B1618,L$1))</f>
        <v>0.35214893906826705</v>
      </c>
      <c r="M1618" s="44" t="str">
        <f>_xll.BDS($B1618,M$1,"cols=1;rows=3")</f>
        <v>삼천리는 경기, 인천지역에 액화천연가스 (LNG)를 공급하는 에너지 업체.  주요</v>
      </c>
      <c r="N1618" s="45"/>
      <c r="O1618" s="45"/>
      <c r="P1618" s="45"/>
      <c r="Q1618" s="45"/>
      <c r="R1618" s="45"/>
      <c r="S1618" s="45"/>
      <c r="T1618" s="45"/>
    </row>
    <row r="1619" spans="2:20" x14ac:dyDescent="0.2">
      <c r="E1619" s="39"/>
      <c r="F1619" s="40"/>
      <c r="G1619" s="41"/>
      <c r="H1619" s="41"/>
      <c r="I1619" s="42"/>
      <c r="J1619" s="40"/>
      <c r="K1619" s="41"/>
      <c r="L1619" s="43"/>
      <c r="M1619" s="44" t="s">
        <v>6495</v>
      </c>
      <c r="N1619" s="45"/>
      <c r="O1619" s="45"/>
      <c r="P1619" s="45"/>
      <c r="Q1619" s="45"/>
      <c r="R1619" s="45"/>
      <c r="S1619" s="45"/>
      <c r="T1619" s="45"/>
    </row>
    <row r="1620" spans="2:20" x14ac:dyDescent="0.2">
      <c r="E1620" s="39"/>
      <c r="F1620" s="40"/>
      <c r="G1620" s="41"/>
      <c r="H1620" s="41"/>
      <c r="I1620" s="42"/>
      <c r="J1620" s="40"/>
      <c r="K1620" s="41"/>
      <c r="L1620" s="43"/>
      <c r="M1620" s="44" t="s">
        <v>6496</v>
      </c>
      <c r="N1620" s="45"/>
      <c r="O1620" s="45"/>
      <c r="P1620" s="45"/>
      <c r="Q1620" s="45"/>
      <c r="R1620" s="45"/>
      <c r="S1620" s="45"/>
      <c r="T1620" s="45"/>
    </row>
    <row r="1621" spans="2:20" x14ac:dyDescent="0.2">
      <c r="E1621" s="39"/>
      <c r="F1621" s="40"/>
      <c r="G1621" s="41"/>
      <c r="H1621" s="41"/>
      <c r="I1621" s="42"/>
      <c r="J1621" s="40"/>
      <c r="K1621" s="41"/>
      <c r="L1621" s="43"/>
      <c r="M1621" s="44"/>
      <c r="N1621" s="45"/>
      <c r="O1621" s="45"/>
      <c r="P1621" s="45"/>
      <c r="Q1621" s="45"/>
      <c r="R1621" s="45"/>
      <c r="S1621" s="45"/>
      <c r="T1621" s="45"/>
    </row>
    <row r="1622" spans="2:20" x14ac:dyDescent="0.2">
      <c r="B1622" s="53"/>
      <c r="C1622" s="53"/>
      <c r="D1622" s="53"/>
      <c r="E1622" s="54"/>
      <c r="F1622" s="55"/>
      <c r="G1622" s="56"/>
      <c r="H1622" s="56"/>
      <c r="I1622" s="57"/>
      <c r="J1622" s="55"/>
      <c r="K1622" s="56"/>
      <c r="L1622" s="58"/>
      <c r="M1622" s="59"/>
      <c r="N1622" s="53"/>
      <c r="O1622" s="53"/>
      <c r="P1622" s="53"/>
      <c r="Q1622" s="53"/>
      <c r="R1622" s="53"/>
      <c r="S1622" s="53"/>
      <c r="T1622" s="53"/>
    </row>
    <row r="1623" spans="2:20" x14ac:dyDescent="0.2">
      <c r="B1623" s="30" t="str">
        <f>'stocks raw'!M328</f>
        <v>001880 KS Equity</v>
      </c>
      <c r="C1623" s="30" t="str">
        <f>IF(_xll.BDP($B1623,C$1)="#N/A N/A","",_xll.BDP($B1623,C$1))</f>
        <v>삼호</v>
      </c>
      <c r="D1623" s="30" t="str">
        <f>IF(_xll.BDP($B1623,D$1)="#N/A N/A","",_xll.BDP($B1623,D$1))</f>
        <v>건설 &amp; 엔지니어링</v>
      </c>
      <c r="E1623" s="39">
        <f>IF(ISERROR(IF(_xll.BDP($B1623,E$1)/1000000000="#N/A N/A","",_xll.BDP($B1623,E$1)/1000000000)),"",IF(_xll.BDP($B1623,E$1)/1000000000="#N/A N/A","",_xll.BDP($B1623,E$1)/1000000000))</f>
        <v>230.73244320000001</v>
      </c>
      <c r="F1623" s="40">
        <f>IF(_xll.BDP($B1623,F$1)="#N/A N/A","",_xll.BDP($B1623,F$1))</f>
        <v>0</v>
      </c>
      <c r="G1623" s="41">
        <f>IF(_xll.BDP($B1623,G$1)="#N/A N/A","",_xll.BDP($B1623,G$1))</f>
        <v>0</v>
      </c>
      <c r="H1623" s="41">
        <f>IF(_xll.BDP($B1623,H$1)="#N/A N/A","",_xll.BDP($B1623,H$1))</f>
        <v>-2.5641029999999998</v>
      </c>
      <c r="I1623" s="42">
        <f>IF(_xll.BDP($B1623,I$1)="#N/A N/A","",_xll.BDP($B1623,I$1))</f>
        <v>-5</v>
      </c>
      <c r="J1623" s="40" t="str">
        <f>IF(_xll.BDP($B1623,J$1)="#N/A N/A","",_xll.BDP($B1623,J$1))</f>
        <v/>
      </c>
      <c r="K1623" s="41" t="str">
        <f>IF(_xll.BDP($B1623,K$1)="#N/A N/A","",_xll.BDP($B1623,K$1))</f>
        <v/>
      </c>
      <c r="L1623" s="43" t="str">
        <f>IF(_xll.BDP($B1623,L$1)="#N/A N/A","",_xll.BDP($B1623,L$1))</f>
        <v/>
      </c>
      <c r="M1623" s="44" t="str">
        <f>_xll.BDS($B1623,M$1,"cols=1;rows=3")</f>
        <v>삼호는 주거단지 건설 및 정부 발주공사 등을 주사업으로 하는 종합건설업체.  동사의</v>
      </c>
      <c r="N1623" s="45"/>
      <c r="O1623" s="45"/>
      <c r="P1623" s="45"/>
      <c r="Q1623" s="45"/>
      <c r="R1623" s="45"/>
      <c r="S1623" s="45"/>
      <c r="T1623" s="45"/>
    </row>
    <row r="1624" spans="2:20" x14ac:dyDescent="0.2">
      <c r="E1624" s="39"/>
      <c r="F1624" s="40"/>
      <c r="G1624" s="41"/>
      <c r="H1624" s="41"/>
      <c r="I1624" s="42"/>
      <c r="J1624" s="40"/>
      <c r="K1624" s="41"/>
      <c r="L1624" s="43"/>
      <c r="M1624" s="44" t="s">
        <v>6393</v>
      </c>
      <c r="N1624" s="45"/>
      <c r="O1624" s="45"/>
      <c r="P1624" s="45"/>
      <c r="Q1624" s="45"/>
      <c r="R1624" s="45"/>
      <c r="S1624" s="45"/>
      <c r="T1624" s="45"/>
    </row>
    <row r="1625" spans="2:20" x14ac:dyDescent="0.2">
      <c r="E1625" s="39"/>
      <c r="F1625" s="40"/>
      <c r="G1625" s="41"/>
      <c r="H1625" s="41"/>
      <c r="I1625" s="42"/>
      <c r="J1625" s="40"/>
      <c r="K1625" s="41"/>
      <c r="L1625" s="43"/>
      <c r="M1625" s="44" t="s">
        <v>6394</v>
      </c>
      <c r="N1625" s="45"/>
      <c r="O1625" s="45"/>
      <c r="P1625" s="45"/>
      <c r="Q1625" s="45"/>
      <c r="R1625" s="45"/>
      <c r="S1625" s="45"/>
      <c r="T1625" s="45"/>
    </row>
    <row r="1626" spans="2:20" x14ac:dyDescent="0.2">
      <c r="E1626" s="39"/>
      <c r="F1626" s="40"/>
      <c r="G1626" s="41"/>
      <c r="H1626" s="41"/>
      <c r="I1626" s="42"/>
      <c r="J1626" s="40"/>
      <c r="K1626" s="41"/>
      <c r="L1626" s="43"/>
      <c r="M1626" s="44"/>
      <c r="N1626" s="45"/>
      <c r="O1626" s="45"/>
      <c r="P1626" s="45"/>
      <c r="Q1626" s="45"/>
      <c r="R1626" s="45"/>
      <c r="S1626" s="45"/>
      <c r="T1626" s="45"/>
    </row>
    <row r="1627" spans="2:20" x14ac:dyDescent="0.2">
      <c r="B1627" s="53"/>
      <c r="C1627" s="53"/>
      <c r="D1627" s="53"/>
      <c r="E1627" s="54"/>
      <c r="F1627" s="55"/>
      <c r="G1627" s="56"/>
      <c r="H1627" s="56"/>
      <c r="I1627" s="57"/>
      <c r="J1627" s="55"/>
      <c r="K1627" s="56"/>
      <c r="L1627" s="58"/>
      <c r="M1627" s="59"/>
      <c r="N1627" s="53"/>
      <c r="O1627" s="53"/>
      <c r="P1627" s="53"/>
      <c r="Q1627" s="53"/>
      <c r="R1627" s="53"/>
      <c r="S1627" s="53"/>
      <c r="T1627" s="53"/>
    </row>
    <row r="1628" spans="2:20" x14ac:dyDescent="0.2">
      <c r="B1628" s="30" t="str">
        <f>'stocks raw'!M329</f>
        <v>010960 KS Equity</v>
      </c>
      <c r="C1628" s="30" t="str">
        <f>IF(_xll.BDP($B1628,C$1)="#N/A N/A","",_xll.BDP($B1628,C$1))</f>
        <v>삼호개발</v>
      </c>
      <c r="D1628" s="30" t="str">
        <f>IF(_xll.BDP($B1628,D$1)="#N/A N/A","",_xll.BDP($B1628,D$1))</f>
        <v>건설 &amp; 엔지니어링</v>
      </c>
      <c r="E1628" s="39">
        <f>IF(ISERROR(IF(_xll.BDP($B1628,E$1)/1000000000="#N/A N/A","",_xll.BDP($B1628,E$1)/1000000000)),"",IF(_xll.BDP($B1628,E$1)/1000000000="#N/A N/A","",_xll.BDP($B1628,E$1)/1000000000))</f>
        <v>86.75</v>
      </c>
      <c r="F1628" s="40">
        <f>IF(_xll.BDP($B1628,F$1)="#N/A N/A","",_xll.BDP($B1628,F$1))</f>
        <v>0</v>
      </c>
      <c r="G1628" s="41">
        <f>IF(_xll.BDP($B1628,G$1)="#N/A N/A","",_xll.BDP($B1628,G$1))</f>
        <v>2.9673590000000001</v>
      </c>
      <c r="H1628" s="41">
        <f>IF(_xll.BDP($B1628,H$1)="#N/A N/A","",_xll.BDP($B1628,H$1))</f>
        <v>-6.2162160000000002</v>
      </c>
      <c r="I1628" s="42">
        <f>IF(_xll.BDP($B1628,I$1)="#N/A N/A","",_xll.BDP($B1628,I$1))</f>
        <v>-4.4077130000000002</v>
      </c>
      <c r="J1628" s="40" t="str">
        <f>IF(_xll.BDP($B1628,J$1)="#N/A N/A","",_xll.BDP($B1628,J$1))</f>
        <v/>
      </c>
      <c r="K1628" s="41" t="str">
        <f>IF(_xll.BDP($B1628,K$1)="#N/A N/A","",_xll.BDP($B1628,K$1))</f>
        <v/>
      </c>
      <c r="L1628" s="43" t="str">
        <f>IF(_xll.BDP($B1628,L$1)="#N/A N/A","",_xll.BDP($B1628,L$1))</f>
        <v/>
      </c>
      <c r="M1628" s="44" t="str">
        <f>_xll.BDS($B1628,M$1,"cols=1;rows=3")</f>
        <v>삼호개발은 각종 토목공사를 주사업으로 하는 건설업체.  동사의 주요 사업영역으로는</v>
      </c>
      <c r="N1628" s="45"/>
      <c r="O1628" s="45"/>
      <c r="P1628" s="45"/>
      <c r="Q1628" s="45"/>
      <c r="R1628" s="45"/>
      <c r="S1628" s="45"/>
      <c r="T1628" s="45"/>
    </row>
    <row r="1629" spans="2:20" x14ac:dyDescent="0.2">
      <c r="E1629" s="39"/>
      <c r="F1629" s="40"/>
      <c r="G1629" s="41"/>
      <c r="H1629" s="41"/>
      <c r="I1629" s="42"/>
      <c r="J1629" s="40"/>
      <c r="K1629" s="41"/>
      <c r="L1629" s="43"/>
      <c r="M1629" s="44" t="s">
        <v>6566</v>
      </c>
      <c r="N1629" s="45"/>
      <c r="O1629" s="45"/>
      <c r="P1629" s="45"/>
      <c r="Q1629" s="45"/>
      <c r="R1629" s="45"/>
      <c r="S1629" s="45"/>
      <c r="T1629" s="45"/>
    </row>
    <row r="1630" spans="2:20" x14ac:dyDescent="0.2">
      <c r="E1630" s="39"/>
      <c r="F1630" s="40"/>
      <c r="G1630" s="41"/>
      <c r="H1630" s="41"/>
      <c r="I1630" s="42"/>
      <c r="J1630" s="40"/>
      <c r="K1630" s="41"/>
      <c r="L1630" s="43"/>
      <c r="M1630" s="44" t="s">
        <v>5803</v>
      </c>
      <c r="N1630" s="45"/>
      <c r="O1630" s="45"/>
      <c r="P1630" s="45"/>
      <c r="Q1630" s="45"/>
      <c r="R1630" s="45"/>
      <c r="S1630" s="45"/>
      <c r="T1630" s="45"/>
    </row>
    <row r="1631" spans="2:20" x14ac:dyDescent="0.2">
      <c r="E1631" s="39"/>
      <c r="F1631" s="40"/>
      <c r="G1631" s="41"/>
      <c r="H1631" s="41"/>
      <c r="I1631" s="42"/>
      <c r="J1631" s="40"/>
      <c r="K1631" s="41"/>
      <c r="L1631" s="43"/>
      <c r="M1631" s="44"/>
      <c r="N1631" s="45"/>
      <c r="O1631" s="45"/>
      <c r="P1631" s="45"/>
      <c r="Q1631" s="45"/>
      <c r="R1631" s="45"/>
      <c r="S1631" s="45"/>
      <c r="T1631" s="45"/>
    </row>
    <row r="1632" spans="2:20" x14ac:dyDescent="0.2">
      <c r="B1632" s="53"/>
      <c r="C1632" s="53"/>
      <c r="D1632" s="53"/>
      <c r="E1632" s="54"/>
      <c r="F1632" s="55"/>
      <c r="G1632" s="56"/>
      <c r="H1632" s="56"/>
      <c r="I1632" s="57"/>
      <c r="J1632" s="55"/>
      <c r="K1632" s="56"/>
      <c r="L1632" s="58"/>
      <c r="M1632" s="59"/>
      <c r="N1632" s="53"/>
      <c r="O1632" s="53"/>
      <c r="P1632" s="53"/>
      <c r="Q1632" s="53"/>
      <c r="R1632" s="53"/>
      <c r="S1632" s="53"/>
      <c r="T1632" s="53"/>
    </row>
    <row r="1633" spans="2:20" x14ac:dyDescent="0.2">
      <c r="B1633" s="30" t="str">
        <f>'stocks raw'!M330</f>
        <v>004450 KS Equity</v>
      </c>
      <c r="C1633" s="30" t="str">
        <f>IF(_xll.BDP($B1633,C$1)="#N/A N/A","",_xll.BDP($B1633,C$1))</f>
        <v>삼화왕관</v>
      </c>
      <c r="D1633" s="30" t="str">
        <f>IF(_xll.BDP($B1633,D$1)="#N/A N/A","",_xll.BDP($B1633,D$1))</f>
        <v>용기 &amp; 포장지</v>
      </c>
      <c r="E1633" s="39">
        <f>IF(ISERROR(IF(_xll.BDP($B1633,E$1)/1000000000="#N/A N/A","",_xll.BDP($B1633,E$1)/1000000000)),"",IF(_xll.BDP($B1633,E$1)/1000000000="#N/A N/A","",_xll.BDP($B1633,E$1)/1000000000))</f>
        <v>93.823205450000017</v>
      </c>
      <c r="F1633" s="40">
        <f>IF(_xll.BDP($B1633,F$1)="#N/A N/A","",_xll.BDP($B1633,F$1))</f>
        <v>0</v>
      </c>
      <c r="G1633" s="41">
        <f>IF(_xll.BDP($B1633,G$1)="#N/A N/A","",_xll.BDP($B1633,G$1))</f>
        <v>1.2790699999999999</v>
      </c>
      <c r="H1633" s="41">
        <f>IF(_xll.BDP($B1633,H$1)="#N/A N/A","",_xll.BDP($B1633,H$1))</f>
        <v>-3.1145719999999999</v>
      </c>
      <c r="I1633" s="42">
        <f>IF(_xll.BDP($B1633,I$1)="#N/A N/A","",_xll.BDP($B1633,I$1))</f>
        <v>0.69364159999999997</v>
      </c>
      <c r="J1633" s="40" t="str">
        <f>IF(_xll.BDP($B1633,J$1)="#N/A N/A","",_xll.BDP($B1633,J$1))</f>
        <v/>
      </c>
      <c r="K1633" s="41" t="str">
        <f>IF(_xll.BDP($B1633,K$1)="#N/A N/A","",_xll.BDP($B1633,K$1))</f>
        <v/>
      </c>
      <c r="L1633" s="43" t="str">
        <f>IF(_xll.BDP($B1633,L$1)="#N/A N/A","",_xll.BDP($B1633,L$1))</f>
        <v/>
      </c>
      <c r="M1633" s="44" t="str">
        <f>_xll.BDS($B1633,M$1,"cols=1;rows=3")</f>
        <v>삼화왕관은 주류 및 청량음료, 드링크 등에 사용되는 병마개를 생산하는 업체.</v>
      </c>
      <c r="N1633" s="45"/>
      <c r="O1633" s="45"/>
      <c r="P1633" s="45"/>
      <c r="Q1633" s="45"/>
      <c r="R1633" s="45"/>
      <c r="S1633" s="45"/>
      <c r="T1633" s="45"/>
    </row>
    <row r="1634" spans="2:20" x14ac:dyDescent="0.2">
      <c r="E1634" s="39"/>
      <c r="F1634" s="40"/>
      <c r="G1634" s="41"/>
      <c r="H1634" s="41"/>
      <c r="I1634" s="42"/>
      <c r="J1634" s="40"/>
      <c r="K1634" s="41"/>
      <c r="L1634" s="43"/>
      <c r="M1634" s="44" t="s">
        <v>6490</v>
      </c>
      <c r="N1634" s="45"/>
      <c r="O1634" s="45"/>
      <c r="P1634" s="45"/>
      <c r="Q1634" s="45"/>
      <c r="R1634" s="45"/>
      <c r="S1634" s="45"/>
      <c r="T1634" s="45"/>
    </row>
    <row r="1635" spans="2:20" x14ac:dyDescent="0.2">
      <c r="E1635" s="39"/>
      <c r="F1635" s="40"/>
      <c r="G1635" s="41"/>
      <c r="H1635" s="41"/>
      <c r="I1635" s="42"/>
      <c r="J1635" s="40"/>
      <c r="K1635" s="41"/>
      <c r="L1635" s="43"/>
      <c r="M1635" s="44" t="s">
        <v>6491</v>
      </c>
      <c r="N1635" s="45"/>
      <c r="O1635" s="45"/>
      <c r="P1635" s="45"/>
      <c r="Q1635" s="45"/>
      <c r="R1635" s="45"/>
      <c r="S1635" s="45"/>
      <c r="T1635" s="45"/>
    </row>
    <row r="1636" spans="2:20" x14ac:dyDescent="0.2">
      <c r="E1636" s="39"/>
      <c r="F1636" s="40"/>
      <c r="G1636" s="41"/>
      <c r="H1636" s="41"/>
      <c r="I1636" s="42"/>
      <c r="J1636" s="40"/>
      <c r="K1636" s="41"/>
      <c r="L1636" s="43"/>
      <c r="M1636" s="44"/>
      <c r="N1636" s="45"/>
      <c r="O1636" s="45"/>
      <c r="P1636" s="45"/>
      <c r="Q1636" s="45"/>
      <c r="R1636" s="45"/>
      <c r="S1636" s="45"/>
      <c r="T1636" s="45"/>
    </row>
    <row r="1637" spans="2:20" x14ac:dyDescent="0.2">
      <c r="B1637" s="53"/>
      <c r="C1637" s="53"/>
      <c r="D1637" s="53"/>
      <c r="E1637" s="54"/>
      <c r="F1637" s="55"/>
      <c r="G1637" s="56"/>
      <c r="H1637" s="56"/>
      <c r="I1637" s="57"/>
      <c r="J1637" s="55"/>
      <c r="K1637" s="56"/>
      <c r="L1637" s="58"/>
      <c r="M1637" s="59"/>
      <c r="N1637" s="53"/>
      <c r="O1637" s="53"/>
      <c r="P1637" s="53"/>
      <c r="Q1637" s="53"/>
      <c r="R1637" s="53"/>
      <c r="S1637" s="53"/>
      <c r="T1637" s="53"/>
    </row>
    <row r="1638" spans="2:20" x14ac:dyDescent="0.2">
      <c r="B1638" s="30" t="str">
        <f>'stocks raw'!M331</f>
        <v>009470 KS Equity</v>
      </c>
      <c r="C1638" s="30" t="str">
        <f>IF(_xll.BDP($B1638,C$1)="#N/A N/A","",_xll.BDP($B1638,C$1))</f>
        <v>삼화전기</v>
      </c>
      <c r="D1638" s="30" t="str">
        <f>IF(_xll.BDP($B1638,D$1)="#N/A N/A","",_xll.BDP($B1638,D$1))</f>
        <v>전자 장비 기기 &amp; 부품</v>
      </c>
      <c r="E1638" s="39">
        <f>IF(ISERROR(IF(_xll.BDP($B1638,E$1)/1000000000="#N/A N/A","",_xll.BDP($B1638,E$1)/1000000000)),"",IF(_xll.BDP($B1638,E$1)/1000000000="#N/A N/A","",_xll.BDP($B1638,E$1)/1000000000))</f>
        <v>34.391863999999998</v>
      </c>
      <c r="F1638" s="40">
        <f>IF(_xll.BDP($B1638,F$1)="#N/A N/A","",_xll.BDP($B1638,F$1))</f>
        <v>0</v>
      </c>
      <c r="G1638" s="41">
        <f>IF(_xll.BDP($B1638,G$1)="#N/A N/A","",_xll.BDP($B1638,G$1))</f>
        <v>7.8838169999999996</v>
      </c>
      <c r="H1638" s="41">
        <f>IF(_xll.BDP($B1638,H$1)="#N/A N/A","",_xll.BDP($B1638,H$1))</f>
        <v>-6.3063060000000002</v>
      </c>
      <c r="I1638" s="42">
        <f>IF(_xll.BDP($B1638,I$1)="#N/A N/A","",_xll.BDP($B1638,I$1))</f>
        <v>15.684089999999999</v>
      </c>
      <c r="J1638" s="40" t="str">
        <f>IF(_xll.BDP($B1638,J$1)="#N/A N/A","",_xll.BDP($B1638,J$1))</f>
        <v/>
      </c>
      <c r="K1638" s="41" t="str">
        <f>IF(_xll.BDP($B1638,K$1)="#N/A N/A","",_xll.BDP($B1638,K$1))</f>
        <v/>
      </c>
      <c r="L1638" s="43" t="str">
        <f>IF(_xll.BDP($B1638,L$1)="#N/A N/A","",_xll.BDP($B1638,L$1))</f>
        <v/>
      </c>
      <c r="M1638" s="44" t="str">
        <f>_xll.BDS($B1638,M$1,"cols=1;rows=2")</f>
        <v>삼화전기는 각종 콘덴서 및 관련부품 전문제조업체.  동사의 제품에는 전해 콘덴서,</v>
      </c>
      <c r="N1638" s="45"/>
      <c r="O1638" s="45"/>
      <c r="P1638" s="45"/>
      <c r="Q1638" s="45"/>
      <c r="R1638" s="45"/>
      <c r="S1638" s="45"/>
      <c r="T1638" s="45"/>
    </row>
    <row r="1639" spans="2:20" x14ac:dyDescent="0.2">
      <c r="E1639" s="39"/>
      <c r="F1639" s="40"/>
      <c r="G1639" s="41"/>
      <c r="H1639" s="41"/>
      <c r="I1639" s="42"/>
      <c r="J1639" s="40"/>
      <c r="K1639" s="41"/>
      <c r="L1639" s="43"/>
      <c r="M1639" s="44" t="s">
        <v>6798</v>
      </c>
      <c r="N1639" s="45"/>
      <c r="O1639" s="45"/>
      <c r="P1639" s="45"/>
      <c r="Q1639" s="45"/>
      <c r="R1639" s="45"/>
      <c r="S1639" s="45"/>
      <c r="T1639" s="45"/>
    </row>
    <row r="1640" spans="2:20" x14ac:dyDescent="0.2">
      <c r="E1640" s="39"/>
      <c r="F1640" s="40"/>
      <c r="G1640" s="41"/>
      <c r="H1640" s="41"/>
      <c r="I1640" s="42"/>
      <c r="J1640" s="40"/>
      <c r="K1640" s="41"/>
      <c r="L1640" s="43"/>
      <c r="M1640" s="44"/>
      <c r="N1640" s="45"/>
      <c r="O1640" s="45"/>
      <c r="P1640" s="45"/>
      <c r="Q1640" s="45"/>
      <c r="R1640" s="45"/>
      <c r="S1640" s="45"/>
      <c r="T1640" s="45"/>
    </row>
    <row r="1641" spans="2:20" x14ac:dyDescent="0.2">
      <c r="E1641" s="39"/>
      <c r="F1641" s="40"/>
      <c r="G1641" s="41"/>
      <c r="H1641" s="41"/>
      <c r="I1641" s="42"/>
      <c r="J1641" s="40"/>
      <c r="K1641" s="41"/>
      <c r="L1641" s="43"/>
      <c r="M1641" s="44"/>
      <c r="N1641" s="45"/>
      <c r="O1641" s="45"/>
      <c r="P1641" s="45"/>
      <c r="Q1641" s="45"/>
      <c r="R1641" s="45"/>
      <c r="S1641" s="45"/>
      <c r="T1641" s="45"/>
    </row>
    <row r="1642" spans="2:20" x14ac:dyDescent="0.2">
      <c r="B1642" s="53"/>
      <c r="C1642" s="53"/>
      <c r="D1642" s="53"/>
      <c r="E1642" s="54"/>
      <c r="F1642" s="55"/>
      <c r="G1642" s="56"/>
      <c r="H1642" s="56"/>
      <c r="I1642" s="57"/>
      <c r="J1642" s="55"/>
      <c r="K1642" s="56"/>
      <c r="L1642" s="58"/>
      <c r="M1642" s="59"/>
      <c r="N1642" s="53"/>
      <c r="O1642" s="53"/>
      <c r="P1642" s="53"/>
      <c r="Q1642" s="53"/>
      <c r="R1642" s="53"/>
      <c r="S1642" s="53"/>
      <c r="T1642" s="53"/>
    </row>
    <row r="1643" spans="2:20" x14ac:dyDescent="0.2">
      <c r="B1643" s="30" t="str">
        <f>'stocks raw'!M332</f>
        <v>011230 KS Equity</v>
      </c>
      <c r="C1643" s="30" t="str">
        <f>IF(_xll.BDP($B1643,C$1)="#N/A N/A","",_xll.BDP($B1643,C$1))</f>
        <v>삼화전자공업</v>
      </c>
      <c r="D1643" s="30" t="str">
        <f>IF(_xll.BDP($B1643,D$1)="#N/A N/A","",_xll.BDP($B1643,D$1))</f>
        <v>전자 장비 기기 &amp; 부품</v>
      </c>
      <c r="E1643" s="39">
        <f>IF(ISERROR(IF(_xll.BDP($B1643,E$1)/1000000000="#N/A N/A","",_xll.BDP($B1643,E$1)/1000000000)),"",IF(_xll.BDP($B1643,E$1)/1000000000="#N/A N/A","",_xll.BDP($B1643,E$1)/1000000000))</f>
        <v>24.122755800000004</v>
      </c>
      <c r="F1643" s="40">
        <f>IF(_xll.BDP($B1643,F$1)="#N/A N/A","",_xll.BDP($B1643,F$1))</f>
        <v>0</v>
      </c>
      <c r="G1643" s="41">
        <f>IF(_xll.BDP($B1643,G$1)="#N/A N/A","",_xll.BDP($B1643,G$1))</f>
        <v>6.9620249999999997</v>
      </c>
      <c r="H1643" s="41">
        <f>IF(_xll.BDP($B1643,H$1)="#N/A N/A","",_xll.BDP($B1643,H$1))</f>
        <v>-13.33333</v>
      </c>
      <c r="I1643" s="42">
        <f>IF(_xll.BDP($B1643,I$1)="#N/A N/A","",_xll.BDP($B1643,I$1))</f>
        <v>1.807229</v>
      </c>
      <c r="J1643" s="40" t="str">
        <f>IF(_xll.BDP($B1643,J$1)="#N/A N/A","",_xll.BDP($B1643,J$1))</f>
        <v/>
      </c>
      <c r="K1643" s="41" t="str">
        <f>IF(_xll.BDP($B1643,K$1)="#N/A N/A","",_xll.BDP($B1643,K$1))</f>
        <v/>
      </c>
      <c r="L1643" s="43" t="str">
        <f>IF(_xll.BDP($B1643,L$1)="#N/A N/A","",_xll.BDP($B1643,L$1))</f>
        <v/>
      </c>
      <c r="M1643" s="44" t="str">
        <f>_xll.BDS($B1643,M$1,"cols=1;rows=3")</f>
        <v>삼화전자공업은 전자, 전기부품 제조, 판매업체.  주요제품에는 텔레비전, 비디오</v>
      </c>
      <c r="N1643" s="45"/>
      <c r="O1643" s="45"/>
      <c r="P1643" s="45"/>
      <c r="Q1643" s="45"/>
      <c r="R1643" s="45"/>
      <c r="S1643" s="45"/>
      <c r="T1643" s="45"/>
    </row>
    <row r="1644" spans="2:20" x14ac:dyDescent="0.2">
      <c r="E1644" s="39"/>
      <c r="F1644" s="40"/>
      <c r="G1644" s="41"/>
      <c r="H1644" s="41"/>
      <c r="I1644" s="42"/>
      <c r="J1644" s="40"/>
      <c r="K1644" s="41"/>
      <c r="L1644" s="43"/>
      <c r="M1644" s="44" t="s">
        <v>6572</v>
      </c>
      <c r="N1644" s="45"/>
      <c r="O1644" s="45"/>
      <c r="P1644" s="45"/>
      <c r="Q1644" s="45"/>
      <c r="R1644" s="45"/>
      <c r="S1644" s="45"/>
      <c r="T1644" s="45"/>
    </row>
    <row r="1645" spans="2:20" x14ac:dyDescent="0.2">
      <c r="E1645" s="39"/>
      <c r="F1645" s="40"/>
      <c r="G1645" s="41"/>
      <c r="H1645" s="41"/>
      <c r="I1645" s="42"/>
      <c r="J1645" s="40"/>
      <c r="K1645" s="41"/>
      <c r="L1645" s="43"/>
      <c r="M1645" s="44" t="s">
        <v>6573</v>
      </c>
      <c r="N1645" s="45"/>
      <c r="O1645" s="45"/>
      <c r="P1645" s="45"/>
      <c r="Q1645" s="45"/>
      <c r="R1645" s="45"/>
      <c r="S1645" s="45"/>
      <c r="T1645" s="45"/>
    </row>
    <row r="1646" spans="2:20" x14ac:dyDescent="0.2">
      <c r="E1646" s="39"/>
      <c r="F1646" s="40"/>
      <c r="G1646" s="41"/>
      <c r="H1646" s="41"/>
      <c r="I1646" s="42"/>
      <c r="J1646" s="40"/>
      <c r="K1646" s="41"/>
      <c r="L1646" s="43"/>
      <c r="M1646" s="44"/>
      <c r="N1646" s="45"/>
      <c r="O1646" s="45"/>
      <c r="P1646" s="45"/>
      <c r="Q1646" s="45"/>
      <c r="R1646" s="45"/>
      <c r="S1646" s="45"/>
      <c r="T1646" s="45"/>
    </row>
    <row r="1647" spans="2:20" x14ac:dyDescent="0.2">
      <c r="B1647" s="53"/>
      <c r="C1647" s="53"/>
      <c r="D1647" s="53"/>
      <c r="E1647" s="54"/>
      <c r="F1647" s="55"/>
      <c r="G1647" s="56"/>
      <c r="H1647" s="56"/>
      <c r="I1647" s="57"/>
      <c r="J1647" s="55"/>
      <c r="K1647" s="56"/>
      <c r="L1647" s="58"/>
      <c r="M1647" s="59"/>
      <c r="N1647" s="53"/>
      <c r="O1647" s="53"/>
      <c r="P1647" s="53"/>
      <c r="Q1647" s="53"/>
      <c r="R1647" s="53"/>
      <c r="S1647" s="53"/>
      <c r="T1647" s="53"/>
    </row>
    <row r="1648" spans="2:20" x14ac:dyDescent="0.2">
      <c r="B1648" s="30" t="str">
        <f>'stocks raw'!M333</f>
        <v>001820 KS Equity</v>
      </c>
      <c r="C1648" s="30" t="str">
        <f>IF(_xll.BDP($B1648,C$1)="#N/A N/A","",_xll.BDP($B1648,C$1))</f>
        <v>삼화콘덴서공업</v>
      </c>
      <c r="D1648" s="30" t="str">
        <f>IF(_xll.BDP($B1648,D$1)="#N/A N/A","",_xll.BDP($B1648,D$1))</f>
        <v>전자 장비 기기 &amp; 부품</v>
      </c>
      <c r="E1648" s="39">
        <f>IF(ISERROR(IF(_xll.BDP($B1648,E$1)/1000000000="#N/A N/A","",_xll.BDP($B1648,E$1)/1000000000)),"",IF(_xll.BDP($B1648,E$1)/1000000000="#N/A N/A","",_xll.BDP($B1648,E$1)/1000000000))</f>
        <v>130.977</v>
      </c>
      <c r="F1648" s="40">
        <f>IF(_xll.BDP($B1648,F$1)="#N/A N/A","",_xll.BDP($B1648,F$1))</f>
        <v>0</v>
      </c>
      <c r="G1648" s="41">
        <f>IF(_xll.BDP($B1648,G$1)="#N/A N/A","",_xll.BDP($B1648,G$1))</f>
        <v>7.6923069999999996</v>
      </c>
      <c r="H1648" s="41">
        <f>IF(_xll.BDP($B1648,H$1)="#N/A N/A","",_xll.BDP($B1648,H$1))</f>
        <v>-15.15152</v>
      </c>
      <c r="I1648" s="42">
        <f>IF(_xll.BDP($B1648,I$1)="#N/A N/A","",_xll.BDP($B1648,I$1))</f>
        <v>-10.638299999999999</v>
      </c>
      <c r="J1648" s="40">
        <f>IF(_xll.BDP($B1648,J$1)="#N/A N/A","",_xll.BDP($B1648,J$1))</f>
        <v>14.920071047957371</v>
      </c>
      <c r="K1648" s="41">
        <f>IF(_xll.BDP($B1648,K$1)="#N/A N/A","",_xll.BDP($B1648,K$1))</f>
        <v>17.3</v>
      </c>
      <c r="L1648" s="43">
        <f>IF(_xll.BDP($B1648,L$1)="#N/A N/A","",_xll.BDP($B1648,L$1))</f>
        <v>2.3635340461451886</v>
      </c>
      <c r="M1648" s="44" t="str">
        <f>_xll.BDS($B1648,M$1,"cols=1;rows=3")</f>
        <v>삼화콘덴서공업은 콘덴서 전문 제조업체.  주요생산품으로는 필름 콘덴서, 쎄라믹</v>
      </c>
      <c r="N1648" s="45"/>
      <c r="O1648" s="45"/>
      <c r="P1648" s="45"/>
      <c r="Q1648" s="45"/>
      <c r="R1648" s="45"/>
      <c r="S1648" s="45"/>
      <c r="T1648" s="45"/>
    </row>
    <row r="1649" spans="2:20" x14ac:dyDescent="0.2">
      <c r="E1649" s="39"/>
      <c r="F1649" s="40"/>
      <c r="G1649" s="41"/>
      <c r="H1649" s="41"/>
      <c r="I1649" s="42"/>
      <c r="J1649" s="40"/>
      <c r="K1649" s="41"/>
      <c r="L1649" s="43"/>
      <c r="M1649" s="44" t="s">
        <v>6392</v>
      </c>
      <c r="N1649" s="45"/>
      <c r="O1649" s="45"/>
      <c r="P1649" s="45"/>
      <c r="Q1649" s="45"/>
      <c r="R1649" s="45"/>
      <c r="S1649" s="45"/>
      <c r="T1649" s="45"/>
    </row>
    <row r="1650" spans="2:20" x14ac:dyDescent="0.2">
      <c r="E1650" s="39"/>
      <c r="F1650" s="40"/>
      <c r="G1650" s="41"/>
      <c r="H1650" s="41"/>
      <c r="I1650" s="42"/>
      <c r="J1650" s="40"/>
      <c r="K1650" s="41"/>
      <c r="L1650" s="43"/>
      <c r="M1650" s="44" t="s">
        <v>6307</v>
      </c>
      <c r="N1650" s="45"/>
      <c r="O1650" s="45"/>
      <c r="P1650" s="45"/>
      <c r="Q1650" s="45"/>
      <c r="R1650" s="45"/>
      <c r="S1650" s="45"/>
      <c r="T1650" s="45"/>
    </row>
    <row r="1651" spans="2:20" x14ac:dyDescent="0.2">
      <c r="E1651" s="39"/>
      <c r="F1651" s="40"/>
      <c r="G1651" s="41"/>
      <c r="H1651" s="41"/>
      <c r="I1651" s="42"/>
      <c r="J1651" s="40"/>
      <c r="K1651" s="41"/>
      <c r="L1651" s="43"/>
      <c r="M1651" s="44"/>
      <c r="N1651" s="45"/>
      <c r="O1651" s="45"/>
      <c r="P1651" s="45"/>
      <c r="Q1651" s="45"/>
      <c r="R1651" s="45"/>
      <c r="S1651" s="45"/>
      <c r="T1651" s="45"/>
    </row>
    <row r="1652" spans="2:20" x14ac:dyDescent="0.2">
      <c r="B1652" s="53"/>
      <c r="C1652" s="53"/>
      <c r="D1652" s="53"/>
      <c r="E1652" s="54"/>
      <c r="F1652" s="55"/>
      <c r="G1652" s="56"/>
      <c r="H1652" s="56"/>
      <c r="I1652" s="57"/>
      <c r="J1652" s="55"/>
      <c r="K1652" s="56"/>
      <c r="L1652" s="58"/>
      <c r="M1652" s="59"/>
      <c r="N1652" s="53"/>
      <c r="O1652" s="53"/>
      <c r="P1652" s="53"/>
      <c r="Q1652" s="53"/>
      <c r="R1652" s="53"/>
      <c r="S1652" s="53"/>
      <c r="T1652" s="53"/>
    </row>
    <row r="1653" spans="2:20" x14ac:dyDescent="0.2">
      <c r="B1653" s="30" t="str">
        <f>'stocks raw'!M334</f>
        <v>000390 KS Equity</v>
      </c>
      <c r="C1653" s="30" t="str">
        <f>IF(_xll.BDP($B1653,C$1)="#N/A N/A","",_xll.BDP($B1653,C$1))</f>
        <v>삼화페인트공업</v>
      </c>
      <c r="D1653" s="30" t="str">
        <f>IF(_xll.BDP($B1653,D$1)="#N/A N/A","",_xll.BDP($B1653,D$1))</f>
        <v>화학</v>
      </c>
      <c r="E1653" s="39">
        <f>IF(ISERROR(IF(_xll.BDP($B1653,E$1)/1000000000="#N/A N/A","",_xll.BDP($B1653,E$1)/1000000000)),"",IF(_xll.BDP($B1653,E$1)/1000000000="#N/A N/A","",_xll.BDP($B1653,E$1)/1000000000))</f>
        <v>265.24141880000002</v>
      </c>
      <c r="F1653" s="40">
        <f>IF(_xll.BDP($B1653,F$1)="#N/A N/A","",_xll.BDP($B1653,F$1))</f>
        <v>0</v>
      </c>
      <c r="G1653" s="41">
        <f>IF(_xll.BDP($B1653,G$1)="#N/A N/A","",_xll.BDP($B1653,G$1))</f>
        <v>0.44247789999999998</v>
      </c>
      <c r="H1653" s="41">
        <f>IF(_xll.BDP($B1653,H$1)="#N/A N/A","",_xll.BDP($B1653,H$1))</f>
        <v>-0.87336239999999998</v>
      </c>
      <c r="I1653" s="42">
        <f>IF(_xll.BDP($B1653,I$1)="#N/A N/A","",_xll.BDP($B1653,I$1))</f>
        <v>-16.236160000000002</v>
      </c>
      <c r="J1653" s="40" t="str">
        <f>IF(_xll.BDP($B1653,J$1)="#N/A N/A","",_xll.BDP($B1653,J$1))</f>
        <v/>
      </c>
      <c r="K1653" s="41" t="str">
        <f>IF(_xll.BDP($B1653,K$1)="#N/A N/A","",_xll.BDP($B1653,K$1))</f>
        <v/>
      </c>
      <c r="L1653" s="43" t="str">
        <f>IF(_xll.BDP($B1653,L$1)="#N/A N/A","",_xll.BDP($B1653,L$1))</f>
        <v/>
      </c>
      <c r="M1653" s="44" t="str">
        <f>_xll.BDS($B1653,M$1,"cols=1;rows=3")</f>
        <v>삼화페인트공업은 건축 및 산업용 도료를 제조하는 페인트 생산업체.  동사는</v>
      </c>
      <c r="N1653" s="45"/>
      <c r="O1653" s="45"/>
      <c r="P1653" s="45"/>
      <c r="Q1653" s="45"/>
      <c r="R1653" s="45"/>
      <c r="S1653" s="45"/>
      <c r="T1653" s="45"/>
    </row>
    <row r="1654" spans="2:20" x14ac:dyDescent="0.2">
      <c r="E1654" s="39"/>
      <c r="F1654" s="40"/>
      <c r="G1654" s="41"/>
      <c r="H1654" s="41"/>
      <c r="I1654" s="42"/>
      <c r="J1654" s="40"/>
      <c r="K1654" s="41"/>
      <c r="L1654" s="43"/>
      <c r="M1654" s="44" t="s">
        <v>6333</v>
      </c>
      <c r="N1654" s="45"/>
      <c r="O1654" s="45"/>
      <c r="P1654" s="45"/>
      <c r="Q1654" s="45"/>
      <c r="R1654" s="45"/>
      <c r="S1654" s="45"/>
      <c r="T1654" s="45"/>
    </row>
    <row r="1655" spans="2:20" x14ac:dyDescent="0.2">
      <c r="E1655" s="39"/>
      <c r="F1655" s="40"/>
      <c r="G1655" s="41"/>
      <c r="H1655" s="41"/>
      <c r="I1655" s="42"/>
      <c r="J1655" s="40"/>
      <c r="K1655" s="41"/>
      <c r="L1655" s="43"/>
      <c r="M1655" s="44" t="s">
        <v>6334</v>
      </c>
      <c r="N1655" s="45"/>
      <c r="O1655" s="45"/>
      <c r="P1655" s="45"/>
      <c r="Q1655" s="45"/>
      <c r="R1655" s="45"/>
      <c r="S1655" s="45"/>
      <c r="T1655" s="45"/>
    </row>
    <row r="1656" spans="2:20" x14ac:dyDescent="0.2">
      <c r="E1656" s="39"/>
      <c r="F1656" s="40"/>
      <c r="G1656" s="41"/>
      <c r="H1656" s="41"/>
      <c r="I1656" s="42"/>
      <c r="J1656" s="40"/>
      <c r="K1656" s="41"/>
      <c r="L1656" s="43"/>
      <c r="M1656" s="44"/>
      <c r="N1656" s="45"/>
      <c r="O1656" s="45"/>
      <c r="P1656" s="45"/>
      <c r="Q1656" s="45"/>
      <c r="R1656" s="45"/>
      <c r="S1656" s="45"/>
      <c r="T1656" s="45"/>
    </row>
    <row r="1657" spans="2:20" x14ac:dyDescent="0.2">
      <c r="B1657" s="53"/>
      <c r="C1657" s="53"/>
      <c r="D1657" s="53"/>
      <c r="E1657" s="54"/>
      <c r="F1657" s="55"/>
      <c r="G1657" s="56"/>
      <c r="H1657" s="56"/>
      <c r="I1657" s="57"/>
      <c r="J1657" s="55"/>
      <c r="K1657" s="56"/>
      <c r="L1657" s="58"/>
      <c r="M1657" s="59"/>
      <c r="N1657" s="53"/>
      <c r="O1657" s="53"/>
      <c r="P1657" s="53"/>
      <c r="Q1657" s="53"/>
      <c r="R1657" s="53"/>
      <c r="S1657" s="53"/>
      <c r="T1657" s="53"/>
    </row>
    <row r="1658" spans="2:20" x14ac:dyDescent="0.2">
      <c r="B1658" s="30" t="str">
        <f>'stocks raw'!M335</f>
        <v>041650 KS Equity</v>
      </c>
      <c r="C1658" s="30" t="str">
        <f>IF(_xll.BDP($B1658,C$1)="#N/A N/A","",_xll.BDP($B1658,C$1))</f>
        <v>상신브레이크</v>
      </c>
      <c r="D1658" s="30" t="str">
        <f>IF(_xll.BDP($B1658,D$1)="#N/A N/A","",_xll.BDP($B1658,D$1))</f>
        <v>자동차 부품</v>
      </c>
      <c r="E1658" s="39">
        <f>IF(ISERROR(IF(_xll.BDP($B1658,E$1)/1000000000="#N/A N/A","",_xll.BDP($B1658,E$1)/1000000000)),"",IF(_xll.BDP($B1658,E$1)/1000000000="#N/A N/A","",_xll.BDP($B1658,E$1)/1000000000))</f>
        <v>151.159008</v>
      </c>
      <c r="F1658" s="40">
        <f>IF(_xll.BDP($B1658,F$1)="#N/A N/A","",_xll.BDP($B1658,F$1))</f>
        <v>0</v>
      </c>
      <c r="G1658" s="41">
        <f>IF(_xll.BDP($B1658,G$1)="#N/A N/A","",_xll.BDP($B1658,G$1))</f>
        <v>1.7341040000000001</v>
      </c>
      <c r="H1658" s="41">
        <f>IF(_xll.BDP($B1658,H$1)="#N/A N/A","",_xll.BDP($B1658,H$1))</f>
        <v>-3.2967029999999999</v>
      </c>
      <c r="I1658" s="42">
        <f>IF(_xll.BDP($B1658,I$1)="#N/A N/A","",_xll.BDP($B1658,I$1))</f>
        <v>-14.459300000000001</v>
      </c>
      <c r="J1658" s="40" t="str">
        <f>IF(_xll.BDP($B1658,J$1)="#N/A N/A","",_xll.BDP($B1658,J$1))</f>
        <v/>
      </c>
      <c r="K1658" s="41" t="str">
        <f>IF(_xll.BDP($B1658,K$1)="#N/A N/A","",_xll.BDP($B1658,K$1))</f>
        <v/>
      </c>
      <c r="L1658" s="43" t="str">
        <f>IF(_xll.BDP($B1658,L$1)="#N/A N/A","",_xll.BDP($B1658,L$1))</f>
        <v/>
      </c>
      <c r="M1658" s="44" t="str">
        <f>_xll.BDS($B1658,M$1,"cols=1;rows=3")</f>
        <v>상신브레이크는 브레이크 제품 제조회사.  주요제품으로는 Pads, Linings, Shoe</v>
      </c>
      <c r="N1658" s="45"/>
      <c r="O1658" s="45"/>
      <c r="P1658" s="45"/>
      <c r="Q1658" s="45"/>
      <c r="R1658" s="45"/>
      <c r="S1658" s="45"/>
      <c r="T1658" s="45"/>
    </row>
    <row r="1659" spans="2:20" x14ac:dyDescent="0.2">
      <c r="E1659" s="39"/>
      <c r="F1659" s="40"/>
      <c r="G1659" s="41"/>
      <c r="H1659" s="41"/>
      <c r="I1659" s="42"/>
      <c r="J1659" s="40"/>
      <c r="K1659" s="41"/>
      <c r="L1659" s="43"/>
      <c r="M1659" s="44" t="s">
        <v>5902</v>
      </c>
      <c r="N1659" s="45"/>
      <c r="O1659" s="45"/>
      <c r="P1659" s="45"/>
      <c r="Q1659" s="45"/>
      <c r="R1659" s="45"/>
      <c r="S1659" s="45"/>
      <c r="T1659" s="45"/>
    </row>
    <row r="1660" spans="2:20" x14ac:dyDescent="0.2">
      <c r="E1660" s="39"/>
      <c r="F1660" s="40"/>
      <c r="G1660" s="41"/>
      <c r="H1660" s="41"/>
      <c r="I1660" s="42"/>
      <c r="J1660" s="40"/>
      <c r="K1660" s="41"/>
      <c r="L1660" s="43"/>
      <c r="M1660" s="44" t="s">
        <v>5903</v>
      </c>
      <c r="N1660" s="45"/>
      <c r="O1660" s="45"/>
      <c r="P1660" s="45"/>
      <c r="Q1660" s="45"/>
      <c r="R1660" s="45"/>
      <c r="S1660" s="45"/>
      <c r="T1660" s="45"/>
    </row>
    <row r="1661" spans="2:20" x14ac:dyDescent="0.2">
      <c r="E1661" s="39"/>
      <c r="F1661" s="40"/>
      <c r="G1661" s="41"/>
      <c r="H1661" s="41"/>
      <c r="I1661" s="42"/>
      <c r="J1661" s="40"/>
      <c r="K1661" s="41"/>
      <c r="L1661" s="43"/>
      <c r="M1661" s="44"/>
      <c r="N1661" s="45"/>
      <c r="O1661" s="45"/>
      <c r="P1661" s="45"/>
      <c r="Q1661" s="45"/>
      <c r="R1661" s="45"/>
      <c r="S1661" s="45"/>
      <c r="T1661" s="45"/>
    </row>
    <row r="1662" spans="2:20" x14ac:dyDescent="0.2">
      <c r="B1662" s="53"/>
      <c r="C1662" s="53"/>
      <c r="D1662" s="53"/>
      <c r="E1662" s="54"/>
      <c r="F1662" s="55"/>
      <c r="G1662" s="56"/>
      <c r="H1662" s="56"/>
      <c r="I1662" s="57"/>
      <c r="J1662" s="55"/>
      <c r="K1662" s="56"/>
      <c r="L1662" s="58"/>
      <c r="M1662" s="59"/>
      <c r="N1662" s="53"/>
      <c r="O1662" s="53"/>
      <c r="P1662" s="53"/>
      <c r="Q1662" s="53"/>
      <c r="R1662" s="53"/>
      <c r="S1662" s="53"/>
      <c r="T1662" s="53"/>
    </row>
    <row r="1663" spans="2:20" x14ac:dyDescent="0.2">
      <c r="B1663" s="30" t="str">
        <f>'stocks raw'!M336</f>
        <v>075180 KS Equity</v>
      </c>
      <c r="C1663" s="30" t="str">
        <f>IF(_xll.BDP($B1663,C$1)="#N/A N/A","",_xll.BDP($B1663,C$1))</f>
        <v>새론오토모티브</v>
      </c>
      <c r="D1663" s="30" t="str">
        <f>IF(_xll.BDP($B1663,D$1)="#N/A N/A","",_xll.BDP($B1663,D$1))</f>
        <v>자동차 부품</v>
      </c>
      <c r="E1663" s="39">
        <f>IF(ISERROR(IF(_xll.BDP($B1663,E$1)/1000000000="#N/A N/A","",_xll.BDP($B1663,E$1)/1000000000)),"",IF(_xll.BDP($B1663,E$1)/1000000000="#N/A N/A","",_xll.BDP($B1663,E$1)/1000000000))</f>
        <v>152.83199999999999</v>
      </c>
      <c r="F1663" s="40">
        <f>IF(_xll.BDP($B1663,F$1)="#N/A N/A","",_xll.BDP($B1663,F$1))</f>
        <v>0</v>
      </c>
      <c r="G1663" s="41">
        <f>IF(_xll.BDP($B1663,G$1)="#N/A N/A","",_xll.BDP($B1663,G$1))</f>
        <v>3.511053</v>
      </c>
      <c r="H1663" s="41">
        <f>IF(_xll.BDP($B1663,H$1)="#N/A N/A","",_xll.BDP($B1663,H$1))</f>
        <v>-2.570379</v>
      </c>
      <c r="I1663" s="42">
        <f>IF(_xll.BDP($B1663,I$1)="#N/A N/A","",_xll.BDP($B1663,I$1))</f>
        <v>-2.808303</v>
      </c>
      <c r="J1663" s="40" t="str">
        <f>IF(_xll.BDP($B1663,J$1)="#N/A N/A","",_xll.BDP($B1663,J$1))</f>
        <v/>
      </c>
      <c r="K1663" s="41" t="str">
        <f>IF(_xll.BDP($B1663,K$1)="#N/A N/A","",_xll.BDP($B1663,K$1))</f>
        <v/>
      </c>
      <c r="L1663" s="43" t="str">
        <f>IF(_xll.BDP($B1663,L$1)="#N/A N/A","",_xll.BDP($B1663,L$1))</f>
        <v/>
      </c>
      <c r="M1663" s="44" t="str">
        <f>_xll.BDS($B1663,M$1,"cols=1;rows=4")</f>
        <v>새론오토모티브는 자동차 부품을 전문 생산하는 업체.  동사의 제품으로는 브레이크</v>
      </c>
      <c r="N1663" s="45"/>
      <c r="O1663" s="45"/>
      <c r="P1663" s="45"/>
      <c r="Q1663" s="45"/>
      <c r="R1663" s="45"/>
      <c r="S1663" s="45"/>
      <c r="T1663" s="45"/>
    </row>
    <row r="1664" spans="2:20" x14ac:dyDescent="0.2">
      <c r="E1664" s="39"/>
      <c r="F1664" s="40"/>
      <c r="G1664" s="41"/>
      <c r="H1664" s="41"/>
      <c r="I1664" s="42"/>
      <c r="J1664" s="40"/>
      <c r="K1664" s="41"/>
      <c r="L1664" s="43"/>
      <c r="M1664" s="44" t="s">
        <v>6947</v>
      </c>
      <c r="N1664" s="45"/>
      <c r="O1664" s="45"/>
      <c r="P1664" s="45"/>
      <c r="Q1664" s="45"/>
      <c r="R1664" s="45"/>
      <c r="S1664" s="45"/>
      <c r="T1664" s="45"/>
    </row>
    <row r="1665" spans="2:20" x14ac:dyDescent="0.2">
      <c r="E1665" s="39"/>
      <c r="F1665" s="40"/>
      <c r="G1665" s="41"/>
      <c r="H1665" s="41"/>
      <c r="I1665" s="42"/>
      <c r="J1665" s="40"/>
      <c r="K1665" s="41"/>
      <c r="L1665" s="43"/>
      <c r="M1665" s="44" t="s">
        <v>6948</v>
      </c>
      <c r="N1665" s="45"/>
      <c r="O1665" s="45"/>
      <c r="P1665" s="45"/>
      <c r="Q1665" s="45"/>
      <c r="R1665" s="45"/>
      <c r="S1665" s="45"/>
      <c r="T1665" s="45"/>
    </row>
    <row r="1666" spans="2:20" x14ac:dyDescent="0.2">
      <c r="E1666" s="39"/>
      <c r="F1666" s="40"/>
      <c r="G1666" s="41"/>
      <c r="H1666" s="41"/>
      <c r="I1666" s="42"/>
      <c r="J1666" s="40"/>
      <c r="K1666" s="41"/>
      <c r="L1666" s="43"/>
      <c r="M1666" s="44" t="s">
        <v>5819</v>
      </c>
      <c r="N1666" s="45"/>
      <c r="O1666" s="45"/>
      <c r="P1666" s="45"/>
      <c r="Q1666" s="45"/>
      <c r="R1666" s="45"/>
      <c r="S1666" s="45"/>
      <c r="T1666" s="45"/>
    </row>
    <row r="1667" spans="2:20" x14ac:dyDescent="0.2">
      <c r="B1667" s="53"/>
      <c r="C1667" s="53"/>
      <c r="D1667" s="53"/>
      <c r="E1667" s="54"/>
      <c r="F1667" s="55"/>
      <c r="G1667" s="56"/>
      <c r="H1667" s="56"/>
      <c r="I1667" s="57"/>
      <c r="J1667" s="55"/>
      <c r="K1667" s="56"/>
      <c r="L1667" s="58"/>
      <c r="M1667" s="59"/>
      <c r="N1667" s="53"/>
      <c r="O1667" s="53"/>
      <c r="P1667" s="53"/>
      <c r="Q1667" s="53"/>
      <c r="R1667" s="53"/>
      <c r="S1667" s="53"/>
      <c r="T1667" s="53"/>
    </row>
    <row r="1668" spans="2:20" x14ac:dyDescent="0.2">
      <c r="B1668" s="30" t="str">
        <f>'stocks raw'!M337</f>
        <v>007540 KS Equity</v>
      </c>
      <c r="C1668" s="30" t="str">
        <f>IF(_xll.BDP($B1668,C$1)="#N/A N/A","",_xll.BDP($B1668,C$1))</f>
        <v>샘표식품</v>
      </c>
      <c r="D1668" s="30" t="str">
        <f>IF(_xll.BDP($B1668,D$1)="#N/A N/A","",_xll.BDP($B1668,D$1))</f>
        <v>식품</v>
      </c>
      <c r="E1668" s="39">
        <f>IF(ISERROR(IF(_xll.BDP($B1668,E$1)/1000000000="#N/A N/A","",_xll.BDP($B1668,E$1)/1000000000)),"",IF(_xll.BDP($B1668,E$1)/1000000000="#N/A N/A","",_xll.BDP($B1668,E$1)/1000000000))</f>
        <v>287.97120000000001</v>
      </c>
      <c r="F1668" s="40">
        <f>IF(_xll.BDP($B1668,F$1)="#N/A N/A","",_xll.BDP($B1668,F$1))</f>
        <v>0</v>
      </c>
      <c r="G1668" s="41">
        <f>IF(_xll.BDP($B1668,G$1)="#N/A N/A","",_xll.BDP($B1668,G$1))</f>
        <v>4.8543690000000002</v>
      </c>
      <c r="H1668" s="41">
        <f>IF(_xll.BDP($B1668,H$1)="#N/A N/A","",_xll.BDP($B1668,H$1))</f>
        <v>31.440159999999999</v>
      </c>
      <c r="I1668" s="42">
        <f>IF(_xll.BDP($B1668,I$1)="#N/A N/A","",_xll.BDP($B1668,I$1))</f>
        <v>53.191490000000002</v>
      </c>
      <c r="J1668" s="40" t="str">
        <f>IF(_xll.BDP($B1668,J$1)="#N/A N/A","",_xll.BDP($B1668,J$1))</f>
        <v/>
      </c>
      <c r="K1668" s="41" t="str">
        <f>IF(_xll.BDP($B1668,K$1)="#N/A N/A","",_xll.BDP($B1668,K$1))</f>
        <v/>
      </c>
      <c r="L1668" s="43" t="str">
        <f>IF(_xll.BDP($B1668,L$1)="#N/A N/A","",_xll.BDP($B1668,L$1))</f>
        <v/>
      </c>
      <c r="M1668" s="44" t="str">
        <f>_xll.BDS($B1668,M$1,"cols=1;rows=3")</f>
        <v>샘표식품은 식품 첨가물 등을 생산하는 음식물 제조업체.  동사의 주요제품으로는</v>
      </c>
      <c r="N1668" s="45"/>
      <c r="O1668" s="45"/>
      <c r="P1668" s="45"/>
      <c r="Q1668" s="45"/>
      <c r="R1668" s="45"/>
      <c r="S1668" s="45"/>
      <c r="T1668" s="45"/>
    </row>
    <row r="1669" spans="2:20" x14ac:dyDescent="0.2">
      <c r="E1669" s="39"/>
      <c r="F1669" s="40"/>
      <c r="G1669" s="41"/>
      <c r="H1669" s="41"/>
      <c r="I1669" s="42"/>
      <c r="J1669" s="40"/>
      <c r="K1669" s="41"/>
      <c r="L1669" s="43"/>
      <c r="M1669" s="44" t="s">
        <v>6523</v>
      </c>
      <c r="N1669" s="45"/>
      <c r="O1669" s="45"/>
      <c r="P1669" s="45"/>
      <c r="Q1669" s="45"/>
      <c r="R1669" s="45"/>
      <c r="S1669" s="45"/>
      <c r="T1669" s="45"/>
    </row>
    <row r="1670" spans="2:20" x14ac:dyDescent="0.2">
      <c r="E1670" s="39"/>
      <c r="F1670" s="40"/>
      <c r="G1670" s="41"/>
      <c r="H1670" s="41"/>
      <c r="I1670" s="42"/>
      <c r="J1670" s="40"/>
      <c r="K1670" s="41"/>
      <c r="L1670" s="43"/>
      <c r="M1670" s="44" t="s">
        <v>5803</v>
      </c>
      <c r="N1670" s="45"/>
      <c r="O1670" s="45"/>
      <c r="P1670" s="45"/>
      <c r="Q1670" s="45"/>
      <c r="R1670" s="45"/>
      <c r="S1670" s="45"/>
      <c r="T1670" s="45"/>
    </row>
    <row r="1671" spans="2:20" x14ac:dyDescent="0.2">
      <c r="E1671" s="39"/>
      <c r="F1671" s="40"/>
      <c r="G1671" s="41"/>
      <c r="H1671" s="41"/>
      <c r="I1671" s="42"/>
      <c r="J1671" s="40"/>
      <c r="K1671" s="41"/>
      <c r="L1671" s="43"/>
      <c r="M1671" s="44"/>
      <c r="N1671" s="45"/>
      <c r="O1671" s="45"/>
      <c r="P1671" s="45"/>
      <c r="Q1671" s="45"/>
      <c r="R1671" s="45"/>
      <c r="S1671" s="45"/>
      <c r="T1671" s="45"/>
    </row>
    <row r="1672" spans="2:20" x14ac:dyDescent="0.2">
      <c r="B1672" s="53"/>
      <c r="C1672" s="53"/>
      <c r="D1672" s="53"/>
      <c r="E1672" s="54"/>
      <c r="F1672" s="55"/>
      <c r="G1672" s="56"/>
      <c r="H1672" s="56"/>
      <c r="I1672" s="57"/>
      <c r="J1672" s="55"/>
      <c r="K1672" s="56"/>
      <c r="L1672" s="58"/>
      <c r="M1672" s="59"/>
      <c r="N1672" s="53"/>
      <c r="O1672" s="53"/>
      <c r="P1672" s="53"/>
      <c r="Q1672" s="53"/>
      <c r="R1672" s="53"/>
      <c r="S1672" s="53"/>
      <c r="T1672" s="53"/>
    </row>
    <row r="1673" spans="2:20" x14ac:dyDescent="0.2">
      <c r="B1673" s="30" t="str">
        <f>'stocks raw'!M338</f>
        <v>007860 KS Equity</v>
      </c>
      <c r="C1673" s="30" t="str">
        <f>IF(_xll.BDP($B1673,C$1)="#N/A N/A","",_xll.BDP($B1673,C$1))</f>
        <v>서연</v>
      </c>
      <c r="D1673" s="30" t="str">
        <f>IF(_xll.BDP($B1673,D$1)="#N/A N/A","",_xll.BDP($B1673,D$1))</f>
        <v>자동차 부품</v>
      </c>
      <c r="E1673" s="39">
        <f>IF(ISERROR(IF(_xll.BDP($B1673,E$1)/1000000000="#N/A N/A","",_xll.BDP($B1673,E$1)/1000000000)),"",IF(_xll.BDP($B1673,E$1)/1000000000="#N/A N/A","",_xll.BDP($B1673,E$1)/1000000000))</f>
        <v>245.0865436</v>
      </c>
      <c r="F1673" s="40">
        <f>IF(_xll.BDP($B1673,F$1)="#N/A N/A","",_xll.BDP($B1673,F$1))</f>
        <v>0</v>
      </c>
      <c r="G1673" s="41">
        <f>IF(_xll.BDP($B1673,G$1)="#N/A N/A","",_xll.BDP($B1673,G$1))</f>
        <v>0.4608295</v>
      </c>
      <c r="H1673" s="41">
        <f>IF(_xll.BDP($B1673,H$1)="#N/A N/A","",_xll.BDP($B1673,H$1))</f>
        <v>-1.8018019999999999</v>
      </c>
      <c r="I1673" s="42">
        <f>IF(_xll.BDP($B1673,I$1)="#N/A N/A","",_xll.BDP($B1673,I$1))</f>
        <v>-11.02041</v>
      </c>
      <c r="J1673" s="40" t="str">
        <f>IF(_xll.BDP($B1673,J$1)="#N/A N/A","",_xll.BDP($B1673,J$1))</f>
        <v/>
      </c>
      <c r="K1673" s="41" t="str">
        <f>IF(_xll.BDP($B1673,K$1)="#N/A N/A","",_xll.BDP($B1673,K$1))</f>
        <v/>
      </c>
      <c r="L1673" s="43" t="str">
        <f>IF(_xll.BDP($B1673,L$1)="#N/A N/A","",_xll.BDP($B1673,L$1))</f>
        <v/>
      </c>
      <c r="M1673" s="44" t="str">
        <f>_xll.BDS($B1673,M$1,"cols=1;rows=2")</f>
        <v>서연은 자동차 내장품 제조업체로서 도어트림, 시트, 헤드라이닝, 패키지 트래이,커버</v>
      </c>
      <c r="N1673" s="45"/>
      <c r="O1673" s="45"/>
      <c r="P1673" s="45"/>
      <c r="Q1673" s="45"/>
      <c r="R1673" s="45"/>
      <c r="S1673" s="45"/>
      <c r="T1673" s="45"/>
    </row>
    <row r="1674" spans="2:20" x14ac:dyDescent="0.2">
      <c r="E1674" s="39"/>
      <c r="F1674" s="40"/>
      <c r="G1674" s="41"/>
      <c r="H1674" s="41"/>
      <c r="I1674" s="42"/>
      <c r="J1674" s="40"/>
      <c r="K1674" s="41"/>
      <c r="L1674" s="43"/>
      <c r="M1674" s="44" t="s">
        <v>6530</v>
      </c>
      <c r="N1674" s="45"/>
      <c r="O1674" s="45"/>
      <c r="P1674" s="45"/>
      <c r="Q1674" s="45"/>
      <c r="R1674" s="45"/>
      <c r="S1674" s="45"/>
      <c r="T1674" s="45"/>
    </row>
    <row r="1675" spans="2:20" x14ac:dyDescent="0.2">
      <c r="E1675" s="39"/>
      <c r="F1675" s="40"/>
      <c r="G1675" s="41"/>
      <c r="H1675" s="41"/>
      <c r="I1675" s="42"/>
      <c r="J1675" s="40"/>
      <c r="K1675" s="41"/>
      <c r="L1675" s="43"/>
      <c r="M1675" s="44"/>
      <c r="N1675" s="45"/>
      <c r="O1675" s="45"/>
      <c r="P1675" s="45"/>
      <c r="Q1675" s="45"/>
      <c r="R1675" s="45"/>
      <c r="S1675" s="45"/>
      <c r="T1675" s="45"/>
    </row>
    <row r="1676" spans="2:20" x14ac:dyDescent="0.2">
      <c r="E1676" s="39"/>
      <c r="F1676" s="40"/>
      <c r="G1676" s="41"/>
      <c r="H1676" s="41"/>
      <c r="I1676" s="42"/>
      <c r="J1676" s="40"/>
      <c r="K1676" s="41"/>
      <c r="L1676" s="43"/>
      <c r="M1676" s="44"/>
      <c r="N1676" s="45"/>
      <c r="O1676" s="45"/>
      <c r="P1676" s="45"/>
      <c r="Q1676" s="45"/>
      <c r="R1676" s="45"/>
      <c r="S1676" s="45"/>
      <c r="T1676" s="45"/>
    </row>
    <row r="1677" spans="2:20" x14ac:dyDescent="0.2">
      <c r="B1677" s="53"/>
      <c r="C1677" s="53"/>
      <c r="D1677" s="53"/>
      <c r="E1677" s="54"/>
      <c r="F1677" s="55"/>
      <c r="G1677" s="56"/>
      <c r="H1677" s="56"/>
      <c r="I1677" s="57"/>
      <c r="J1677" s="55"/>
      <c r="K1677" s="56"/>
      <c r="L1677" s="58"/>
      <c r="M1677" s="59"/>
      <c r="N1677" s="53"/>
      <c r="O1677" s="53"/>
      <c r="P1677" s="53"/>
      <c r="Q1677" s="53"/>
      <c r="R1677" s="53"/>
      <c r="S1677" s="53"/>
      <c r="T1677" s="53"/>
    </row>
    <row r="1678" spans="2:20" x14ac:dyDescent="0.2">
      <c r="B1678" s="30" t="str">
        <f>'stocks raw'!M339</f>
        <v>200880 KS Equity</v>
      </c>
      <c r="C1678" s="30" t="str">
        <f>IF(_xll.BDP($B1678,C$1)="#N/A N/A","",_xll.BDP($B1678,C$1))</f>
        <v>서연이화</v>
      </c>
      <c r="D1678" s="30" t="str">
        <f>IF(_xll.BDP($B1678,D$1)="#N/A N/A","",_xll.BDP($B1678,D$1))</f>
        <v>자동차 부품</v>
      </c>
      <c r="E1678" s="39">
        <f>IF(ISERROR(IF(_xll.BDP($B1678,E$1)/1000000000="#N/A N/A","",_xll.BDP($B1678,E$1)/1000000000)),"",IF(_xll.BDP($B1678,E$1)/1000000000="#N/A N/A","",_xll.BDP($B1678,E$1)/1000000000))</f>
        <v>348.6668373</v>
      </c>
      <c r="F1678" s="40">
        <f>IF(_xll.BDP($B1678,F$1)="#N/A N/A","",_xll.BDP($B1678,F$1))</f>
        <v>0</v>
      </c>
      <c r="G1678" s="41">
        <f>IF(_xll.BDP($B1678,G$1)="#N/A N/A","",_xll.BDP($B1678,G$1))</f>
        <v>0</v>
      </c>
      <c r="H1678" s="41">
        <f>IF(_xll.BDP($B1678,H$1)="#N/A N/A","",_xll.BDP($B1678,H$1))</f>
        <v>0.38910509999999998</v>
      </c>
      <c r="I1678" s="42">
        <f>IF(_xll.BDP($B1678,I$1)="#N/A N/A","",_xll.BDP($B1678,I$1))</f>
        <v>-7.8571429999999998</v>
      </c>
      <c r="J1678" s="40" t="str">
        <f>IF(_xll.BDP($B1678,J$1)="#N/A N/A","",_xll.BDP($B1678,J$1))</f>
        <v/>
      </c>
      <c r="K1678" s="41" t="str">
        <f>IF(_xll.BDP($B1678,K$1)="#N/A N/A","",_xll.BDP($B1678,K$1))</f>
        <v/>
      </c>
      <c r="L1678" s="43" t="str">
        <f>IF(_xll.BDP($B1678,L$1)="#N/A N/A","",_xll.BDP($B1678,L$1))</f>
        <v/>
      </c>
      <c r="M1678" s="44" t="str">
        <f>_xll.BDS($B1678,M$1,"cols=1;rows=2")</f>
        <v>서연이화는 자동차 내장품 제조업체로서 도어트림, 시트, 헤드라이닝, 패키지 트래이,</v>
      </c>
      <c r="N1678" s="45"/>
      <c r="O1678" s="45"/>
      <c r="P1678" s="45"/>
      <c r="Q1678" s="45"/>
      <c r="R1678" s="45"/>
      <c r="S1678" s="45"/>
      <c r="T1678" s="45"/>
    </row>
    <row r="1679" spans="2:20" x14ac:dyDescent="0.2">
      <c r="E1679" s="39"/>
      <c r="F1679" s="40"/>
      <c r="G1679" s="41"/>
      <c r="H1679" s="41"/>
      <c r="I1679" s="42"/>
      <c r="J1679" s="40"/>
      <c r="K1679" s="41"/>
      <c r="L1679" s="43"/>
      <c r="M1679" s="44" t="s">
        <v>5814</v>
      </c>
      <c r="N1679" s="45"/>
      <c r="O1679" s="45"/>
      <c r="P1679" s="45"/>
      <c r="Q1679" s="45"/>
      <c r="R1679" s="45"/>
      <c r="S1679" s="45"/>
      <c r="T1679" s="45"/>
    </row>
    <row r="1680" spans="2:20" x14ac:dyDescent="0.2">
      <c r="E1680" s="39"/>
      <c r="F1680" s="40"/>
      <c r="G1680" s="41"/>
      <c r="H1680" s="41"/>
      <c r="I1680" s="42"/>
      <c r="J1680" s="40"/>
      <c r="K1680" s="41"/>
      <c r="L1680" s="43"/>
      <c r="M1680" s="44"/>
      <c r="N1680" s="45"/>
      <c r="O1680" s="45"/>
      <c r="P1680" s="45"/>
      <c r="Q1680" s="45"/>
      <c r="R1680" s="45"/>
      <c r="S1680" s="45"/>
      <c r="T1680" s="45"/>
    </row>
    <row r="1681" spans="2:20" x14ac:dyDescent="0.2">
      <c r="E1681" s="39"/>
      <c r="F1681" s="40"/>
      <c r="G1681" s="41"/>
      <c r="H1681" s="41"/>
      <c r="I1681" s="42"/>
      <c r="J1681" s="40"/>
      <c r="K1681" s="41"/>
      <c r="L1681" s="43"/>
      <c r="M1681" s="44"/>
      <c r="N1681" s="45"/>
      <c r="O1681" s="45"/>
      <c r="P1681" s="45"/>
      <c r="Q1681" s="45"/>
      <c r="R1681" s="45"/>
      <c r="S1681" s="45"/>
      <c r="T1681" s="45"/>
    </row>
    <row r="1682" spans="2:20" x14ac:dyDescent="0.2">
      <c r="B1682" s="53"/>
      <c r="C1682" s="53"/>
      <c r="D1682" s="53"/>
      <c r="E1682" s="54"/>
      <c r="F1682" s="55"/>
      <c r="G1682" s="56"/>
      <c r="H1682" s="56"/>
      <c r="I1682" s="57"/>
      <c r="J1682" s="55"/>
      <c r="K1682" s="56"/>
      <c r="L1682" s="58"/>
      <c r="M1682" s="59"/>
      <c r="N1682" s="53"/>
      <c r="O1682" s="53"/>
      <c r="P1682" s="53"/>
      <c r="Q1682" s="53"/>
      <c r="R1682" s="53"/>
      <c r="S1682" s="53"/>
      <c r="T1682" s="53"/>
    </row>
    <row r="1683" spans="2:20" x14ac:dyDescent="0.2">
      <c r="B1683" s="30" t="str">
        <f>'stocks raw'!M340</f>
        <v>017390 KS Equity</v>
      </c>
      <c r="C1683" s="30" t="str">
        <f>IF(_xll.BDP($B1683,C$1)="#N/A N/A","",_xll.BDP($B1683,C$1))</f>
        <v>서울도시가스</v>
      </c>
      <c r="D1683" s="30" t="str">
        <f>IF(_xll.BDP($B1683,D$1)="#N/A N/A","",_xll.BDP($B1683,D$1))</f>
        <v>가스 공익 사업체</v>
      </c>
      <c r="E1683" s="39">
        <f>IF(ISERROR(IF(_xll.BDP($B1683,E$1)/1000000000="#N/A N/A","",_xll.BDP($B1683,E$1)/1000000000)),"",IF(_xll.BDP($B1683,E$1)/1000000000="#N/A N/A","",_xll.BDP($B1683,E$1)/1000000000))</f>
        <v>420</v>
      </c>
      <c r="F1683" s="40">
        <f>IF(_xll.BDP($B1683,F$1)="#N/A N/A","",_xll.BDP($B1683,F$1))</f>
        <v>0</v>
      </c>
      <c r="G1683" s="41">
        <f>IF(_xll.BDP($B1683,G$1)="#N/A N/A","",_xll.BDP($B1683,G$1))</f>
        <v>-1.292597</v>
      </c>
      <c r="H1683" s="41">
        <f>IF(_xll.BDP($B1683,H$1)="#N/A N/A","",_xll.BDP($B1683,H$1))</f>
        <v>-2.7777780000000001</v>
      </c>
      <c r="I1683" s="42">
        <f>IF(_xll.BDP($B1683,I$1)="#N/A N/A","",_xll.BDP($B1683,I$1))</f>
        <v>2.0656140000000001</v>
      </c>
      <c r="J1683" s="40" t="str">
        <f>IF(_xll.BDP($B1683,J$1)="#N/A N/A","",_xll.BDP($B1683,J$1))</f>
        <v/>
      </c>
      <c r="K1683" s="41" t="str">
        <f>IF(_xll.BDP($B1683,K$1)="#N/A N/A","",_xll.BDP($B1683,K$1))</f>
        <v/>
      </c>
      <c r="L1683" s="43" t="str">
        <f>IF(_xll.BDP($B1683,L$1)="#N/A N/A","",_xll.BDP($B1683,L$1))</f>
        <v/>
      </c>
      <c r="M1683" s="44" t="str">
        <f>_xll.BDS($B1683,M$1,"cols=1;rows=3")</f>
        <v>서울도시가스는 도시가스 공급업체로서 가정용, 영업용, 산업용, 수송용, 열병합용</v>
      </c>
      <c r="N1683" s="45"/>
      <c r="O1683" s="45"/>
      <c r="P1683" s="45"/>
      <c r="Q1683" s="45"/>
      <c r="R1683" s="45"/>
      <c r="S1683" s="45"/>
      <c r="T1683" s="45"/>
    </row>
    <row r="1684" spans="2:20" x14ac:dyDescent="0.2">
      <c r="E1684" s="39"/>
      <c r="F1684" s="40"/>
      <c r="G1684" s="41"/>
      <c r="H1684" s="41"/>
      <c r="I1684" s="42"/>
      <c r="J1684" s="40"/>
      <c r="K1684" s="41"/>
      <c r="L1684" s="43"/>
      <c r="M1684" s="44" t="s">
        <v>6606</v>
      </c>
      <c r="N1684" s="45"/>
      <c r="O1684" s="45"/>
      <c r="P1684" s="45"/>
      <c r="Q1684" s="45"/>
      <c r="R1684" s="45"/>
      <c r="S1684" s="45"/>
      <c r="T1684" s="45"/>
    </row>
    <row r="1685" spans="2:20" x14ac:dyDescent="0.2">
      <c r="E1685" s="39"/>
      <c r="F1685" s="40"/>
      <c r="G1685" s="41"/>
      <c r="H1685" s="41"/>
      <c r="I1685" s="42"/>
      <c r="J1685" s="40"/>
      <c r="K1685" s="41"/>
      <c r="L1685" s="43"/>
      <c r="M1685" s="44" t="s">
        <v>6866</v>
      </c>
      <c r="N1685" s="45"/>
      <c r="O1685" s="45"/>
      <c r="P1685" s="45"/>
      <c r="Q1685" s="45"/>
      <c r="R1685" s="45"/>
      <c r="S1685" s="45"/>
      <c r="T1685" s="45"/>
    </row>
    <row r="1686" spans="2:20" x14ac:dyDescent="0.2">
      <c r="E1686" s="39"/>
      <c r="F1686" s="40"/>
      <c r="G1686" s="41"/>
      <c r="H1686" s="41"/>
      <c r="I1686" s="42"/>
      <c r="J1686" s="40"/>
      <c r="K1686" s="41"/>
      <c r="L1686" s="43"/>
      <c r="M1686" s="44"/>
      <c r="N1686" s="45"/>
      <c r="O1686" s="45"/>
      <c r="P1686" s="45"/>
      <c r="Q1686" s="45"/>
      <c r="R1686" s="45"/>
      <c r="S1686" s="45"/>
      <c r="T1686" s="45"/>
    </row>
    <row r="1687" spans="2:20" x14ac:dyDescent="0.2">
      <c r="B1687" s="53"/>
      <c r="C1687" s="53"/>
      <c r="D1687" s="53"/>
      <c r="E1687" s="54"/>
      <c r="F1687" s="55"/>
      <c r="G1687" s="56"/>
      <c r="H1687" s="56"/>
      <c r="I1687" s="57"/>
      <c r="J1687" s="55"/>
      <c r="K1687" s="56"/>
      <c r="L1687" s="58"/>
      <c r="M1687" s="59"/>
      <c r="N1687" s="53"/>
      <c r="O1687" s="53"/>
      <c r="P1687" s="53"/>
      <c r="Q1687" s="53"/>
      <c r="R1687" s="53"/>
      <c r="S1687" s="53"/>
      <c r="T1687" s="53"/>
    </row>
    <row r="1688" spans="2:20" x14ac:dyDescent="0.2">
      <c r="B1688" s="30" t="str">
        <f>'stocks raw'!M341</f>
        <v>004410 KS Equity</v>
      </c>
      <c r="C1688" s="30" t="str">
        <f>IF(_xll.BDP($B1688,C$1)="#N/A N/A","",_xll.BDP($B1688,C$1))</f>
        <v>서울식품공업</v>
      </c>
      <c r="D1688" s="30" t="str">
        <f>IF(_xll.BDP($B1688,D$1)="#N/A N/A","",_xll.BDP($B1688,D$1))</f>
        <v>식품</v>
      </c>
      <c r="E1688" s="39">
        <f>IF(ISERROR(IF(_xll.BDP($B1688,E$1)/1000000000="#N/A N/A","",_xll.BDP($B1688,E$1)/1000000000)),"",IF(_xll.BDP($B1688,E$1)/1000000000="#N/A N/A","",_xll.BDP($B1688,E$1)/1000000000))</f>
        <v>51.543959999999998</v>
      </c>
      <c r="F1688" s="40">
        <f>IF(_xll.BDP($B1688,F$1)="#N/A N/A","",_xll.BDP($B1688,F$1))</f>
        <v>0</v>
      </c>
      <c r="G1688" s="41">
        <f>IF(_xll.BDP($B1688,G$1)="#N/A N/A","",_xll.BDP($B1688,G$1))</f>
        <v>7.4380160000000002</v>
      </c>
      <c r="H1688" s="41">
        <f>IF(_xll.BDP($B1688,H$1)="#N/A N/A","",_xll.BDP($B1688,H$1))</f>
        <v>-5.683192</v>
      </c>
      <c r="I1688" s="42">
        <f>IF(_xll.BDP($B1688,I$1)="#N/A N/A","",_xll.BDP($B1688,I$1))</f>
        <v>-5.4545450000000004</v>
      </c>
      <c r="J1688" s="40" t="str">
        <f>IF(_xll.BDP($B1688,J$1)="#N/A N/A","",_xll.BDP($B1688,J$1))</f>
        <v/>
      </c>
      <c r="K1688" s="41" t="str">
        <f>IF(_xll.BDP($B1688,K$1)="#N/A N/A","",_xll.BDP($B1688,K$1))</f>
        <v/>
      </c>
      <c r="L1688" s="43" t="str">
        <f>IF(_xll.BDP($B1688,L$1)="#N/A N/A","",_xll.BDP($B1688,L$1))</f>
        <v/>
      </c>
      <c r="M1688" s="44" t="str">
        <f>_xll.BDS($B1688,M$1,"cols=1;rows=2")</f>
        <v>서울식품공업은 각종 빵류 및 스낵을 생산하는 제빵업체이다.  또한, 동사는</v>
      </c>
      <c r="N1688" s="45"/>
      <c r="O1688" s="45"/>
      <c r="P1688" s="45"/>
      <c r="Q1688" s="45"/>
      <c r="R1688" s="45"/>
      <c r="S1688" s="45"/>
      <c r="T1688" s="45"/>
    </row>
    <row r="1689" spans="2:20" x14ac:dyDescent="0.2">
      <c r="E1689" s="39"/>
      <c r="F1689" s="40"/>
      <c r="G1689" s="41"/>
      <c r="H1689" s="41"/>
      <c r="I1689" s="42"/>
      <c r="J1689" s="40"/>
      <c r="K1689" s="41"/>
      <c r="L1689" s="43"/>
      <c r="M1689" s="44" t="s">
        <v>6231</v>
      </c>
      <c r="N1689" s="45"/>
      <c r="O1689" s="45"/>
      <c r="P1689" s="45"/>
      <c r="Q1689" s="45"/>
      <c r="R1689" s="45"/>
      <c r="S1689" s="45"/>
      <c r="T1689" s="45"/>
    </row>
    <row r="1690" spans="2:20" x14ac:dyDescent="0.2">
      <c r="E1690" s="39"/>
      <c r="F1690" s="40"/>
      <c r="G1690" s="41"/>
      <c r="H1690" s="41"/>
      <c r="I1690" s="42"/>
      <c r="J1690" s="40"/>
      <c r="K1690" s="41"/>
      <c r="L1690" s="43"/>
      <c r="M1690" s="44"/>
      <c r="N1690" s="45"/>
      <c r="O1690" s="45"/>
      <c r="P1690" s="45"/>
      <c r="Q1690" s="45"/>
      <c r="R1690" s="45"/>
      <c r="S1690" s="45"/>
      <c r="T1690" s="45"/>
    </row>
    <row r="1691" spans="2:20" x14ac:dyDescent="0.2">
      <c r="E1691" s="39"/>
      <c r="F1691" s="40"/>
      <c r="G1691" s="41"/>
      <c r="H1691" s="41"/>
      <c r="I1691" s="42"/>
      <c r="J1691" s="40"/>
      <c r="K1691" s="41"/>
      <c r="L1691" s="43"/>
      <c r="M1691" s="44"/>
      <c r="N1691" s="45"/>
      <c r="O1691" s="45"/>
      <c r="P1691" s="45"/>
      <c r="Q1691" s="45"/>
      <c r="R1691" s="45"/>
      <c r="S1691" s="45"/>
      <c r="T1691" s="45"/>
    </row>
    <row r="1692" spans="2:20" x14ac:dyDescent="0.2">
      <c r="B1692" s="53"/>
      <c r="C1692" s="53"/>
      <c r="D1692" s="53"/>
      <c r="E1692" s="54"/>
      <c r="F1692" s="55"/>
      <c r="G1692" s="56"/>
      <c r="H1692" s="56"/>
      <c r="I1692" s="57"/>
      <c r="J1692" s="55"/>
      <c r="K1692" s="56"/>
      <c r="L1692" s="58"/>
      <c r="M1692" s="59"/>
      <c r="N1692" s="53"/>
      <c r="O1692" s="53"/>
      <c r="P1692" s="53"/>
      <c r="Q1692" s="53"/>
      <c r="R1692" s="53"/>
      <c r="S1692" s="53"/>
      <c r="T1692" s="53"/>
    </row>
    <row r="1693" spans="2:20" x14ac:dyDescent="0.2">
      <c r="B1693" s="30" t="str">
        <f>'stocks raw'!M342</f>
        <v>021050 KS Equity</v>
      </c>
      <c r="C1693" s="30" t="str">
        <f>IF(_xll.BDP($B1693,C$1)="#N/A N/A","",_xll.BDP($B1693,C$1))</f>
        <v>서원</v>
      </c>
      <c r="D1693" s="30" t="str">
        <f>IF(_xll.BDP($B1693,D$1)="#N/A N/A","",_xll.BDP($B1693,D$1))</f>
        <v>금속 &amp; 채광</v>
      </c>
      <c r="E1693" s="39">
        <f>IF(ISERROR(IF(_xll.BDP($B1693,E$1)/1000000000="#N/A N/A","",_xll.BDP($B1693,E$1)/1000000000)),"",IF(_xll.BDP($B1693,E$1)/1000000000="#N/A N/A","",_xll.BDP($B1693,E$1)/1000000000))</f>
        <v>90.43909395</v>
      </c>
      <c r="F1693" s="40">
        <f>IF(_xll.BDP($B1693,F$1)="#N/A N/A","",_xll.BDP($B1693,F$1))</f>
        <v>0</v>
      </c>
      <c r="G1693" s="41">
        <f>IF(_xll.BDP($B1693,G$1)="#N/A N/A","",_xll.BDP($B1693,G$1))</f>
        <v>14.759040000000001</v>
      </c>
      <c r="H1693" s="41">
        <f>IF(_xll.BDP($B1693,H$1)="#N/A N/A","",_xll.BDP($B1693,H$1))</f>
        <v>2.4193549999999999</v>
      </c>
      <c r="I1693" s="42">
        <f>IF(_xll.BDP($B1693,I$1)="#N/A N/A","",_xll.BDP($B1693,I$1))</f>
        <v>44.676250000000003</v>
      </c>
      <c r="J1693" s="40" t="str">
        <f>IF(_xll.BDP($B1693,J$1)="#N/A N/A","",_xll.BDP($B1693,J$1))</f>
        <v/>
      </c>
      <c r="K1693" s="41" t="str">
        <f>IF(_xll.BDP($B1693,K$1)="#N/A N/A","",_xll.BDP($B1693,K$1))</f>
        <v/>
      </c>
      <c r="L1693" s="43" t="str">
        <f>IF(_xll.BDP($B1693,L$1)="#N/A N/A","",_xll.BDP($B1693,L$1))</f>
        <v/>
      </c>
      <c r="M1693" s="44" t="str">
        <f>_xll.BDS($B1693,M$1,"cols=1;rows=3")</f>
        <v>서원은 황동합금 전문 제조업체.  주요제품에는 황동빌레, 황동잉고트 등이 있으며</v>
      </c>
      <c r="N1693" s="45"/>
      <c r="O1693" s="45"/>
      <c r="P1693" s="45"/>
      <c r="Q1693" s="45"/>
      <c r="R1693" s="45"/>
      <c r="S1693" s="45"/>
      <c r="T1693" s="45"/>
    </row>
    <row r="1694" spans="2:20" x14ac:dyDescent="0.2">
      <c r="E1694" s="39"/>
      <c r="F1694" s="40"/>
      <c r="G1694" s="41"/>
      <c r="H1694" s="41"/>
      <c r="I1694" s="42"/>
      <c r="J1694" s="40"/>
      <c r="K1694" s="41"/>
      <c r="L1694" s="43"/>
      <c r="M1694" s="44" t="s">
        <v>6001</v>
      </c>
      <c r="N1694" s="45"/>
      <c r="O1694" s="45"/>
      <c r="P1694" s="45"/>
      <c r="Q1694" s="45"/>
      <c r="R1694" s="45"/>
      <c r="S1694" s="45"/>
      <c r="T1694" s="45"/>
    </row>
    <row r="1695" spans="2:20" x14ac:dyDescent="0.2">
      <c r="E1695" s="39"/>
      <c r="F1695" s="40"/>
      <c r="G1695" s="41"/>
      <c r="H1695" s="41"/>
      <c r="I1695" s="42"/>
      <c r="J1695" s="40"/>
      <c r="K1695" s="41"/>
      <c r="L1695" s="43"/>
      <c r="M1695" s="44" t="s">
        <v>6943</v>
      </c>
      <c r="N1695" s="45"/>
      <c r="O1695" s="45"/>
      <c r="P1695" s="45"/>
      <c r="Q1695" s="45"/>
      <c r="R1695" s="45"/>
      <c r="S1695" s="45"/>
      <c r="T1695" s="45"/>
    </row>
    <row r="1696" spans="2:20" x14ac:dyDescent="0.2">
      <c r="E1696" s="39"/>
      <c r="F1696" s="40"/>
      <c r="G1696" s="41"/>
      <c r="H1696" s="41"/>
      <c r="I1696" s="42"/>
      <c r="J1696" s="40"/>
      <c r="K1696" s="41"/>
      <c r="L1696" s="43"/>
      <c r="M1696" s="44"/>
      <c r="N1696" s="45"/>
      <c r="O1696" s="45"/>
      <c r="P1696" s="45"/>
      <c r="Q1696" s="45"/>
      <c r="R1696" s="45"/>
      <c r="S1696" s="45"/>
      <c r="T1696" s="45"/>
    </row>
    <row r="1697" spans="2:20" x14ac:dyDescent="0.2">
      <c r="B1697" s="53"/>
      <c r="C1697" s="53"/>
      <c r="D1697" s="53"/>
      <c r="E1697" s="54"/>
      <c r="F1697" s="55"/>
      <c r="G1697" s="56"/>
      <c r="H1697" s="56"/>
      <c r="I1697" s="57"/>
      <c r="J1697" s="55"/>
      <c r="K1697" s="56"/>
      <c r="L1697" s="58"/>
      <c r="M1697" s="59"/>
      <c r="N1697" s="53"/>
      <c r="O1697" s="53"/>
      <c r="P1697" s="53"/>
      <c r="Q1697" s="53"/>
      <c r="R1697" s="53"/>
      <c r="S1697" s="53"/>
      <c r="T1697" s="53"/>
    </row>
    <row r="1698" spans="2:20" x14ac:dyDescent="0.2">
      <c r="B1698" s="30" t="str">
        <f>'stocks raw'!M343</f>
        <v>008490 KS Equity</v>
      </c>
      <c r="C1698" s="30" t="str">
        <f>IF(_xll.BDP($B1698,C$1)="#N/A N/A","",_xll.BDP($B1698,C$1))</f>
        <v>서흥</v>
      </c>
      <c r="D1698" s="30" t="str">
        <f>IF(_xll.BDP($B1698,D$1)="#N/A N/A","",_xll.BDP($B1698,D$1))</f>
        <v>건강관리 장비 &amp; 용품</v>
      </c>
      <c r="E1698" s="39">
        <f>IF(ISERROR(IF(_xll.BDP($B1698,E$1)/1000000000="#N/A N/A","",_xll.BDP($B1698,E$1)/1000000000)),"",IF(_xll.BDP($B1698,E$1)/1000000000="#N/A N/A","",_xll.BDP($B1698,E$1)/1000000000))</f>
        <v>529.86537539999995</v>
      </c>
      <c r="F1698" s="40">
        <f>IF(_xll.BDP($B1698,F$1)="#N/A N/A","",_xll.BDP($B1698,F$1))</f>
        <v>0</v>
      </c>
      <c r="G1698" s="41">
        <f>IF(_xll.BDP($B1698,G$1)="#N/A N/A","",_xll.BDP($B1698,G$1))</f>
        <v>6.2645010000000001</v>
      </c>
      <c r="H1698" s="41">
        <f>IF(_xll.BDP($B1698,H$1)="#N/A N/A","",_xll.BDP($B1698,H$1))</f>
        <v>-7.6612900000000002</v>
      </c>
      <c r="I1698" s="42">
        <f>IF(_xll.BDP($B1698,I$1)="#N/A N/A","",_xll.BDP($B1698,I$1))</f>
        <v>3.9727579999999998</v>
      </c>
      <c r="J1698" s="40" t="str">
        <f>IF(_xll.BDP($B1698,J$1)="#N/A N/A","",_xll.BDP($B1698,J$1))</f>
        <v/>
      </c>
      <c r="K1698" s="41" t="str">
        <f>IF(_xll.BDP($B1698,K$1)="#N/A N/A","",_xll.BDP($B1698,K$1))</f>
        <v/>
      </c>
      <c r="L1698" s="43" t="str">
        <f>IF(_xll.BDP($B1698,L$1)="#N/A N/A","",_xll.BDP($B1698,L$1))</f>
        <v/>
      </c>
      <c r="M1698" s="44" t="str">
        <f>_xll.BDS($B1698,M$1,"cols=1;rows=2")</f>
        <v>서흥은 의약품용 하드 캡슐과 소프트 캡슐을 제조하는 업체.  동사는 또한</v>
      </c>
      <c r="N1698" s="45"/>
      <c r="O1698" s="45"/>
      <c r="P1698" s="45"/>
      <c r="Q1698" s="45"/>
      <c r="R1698" s="45"/>
      <c r="S1698" s="45"/>
      <c r="T1698" s="45"/>
    </row>
    <row r="1699" spans="2:20" x14ac:dyDescent="0.2">
      <c r="E1699" s="39"/>
      <c r="F1699" s="40"/>
      <c r="G1699" s="41"/>
      <c r="H1699" s="41"/>
      <c r="I1699" s="42"/>
      <c r="J1699" s="40"/>
      <c r="K1699" s="41"/>
      <c r="L1699" s="43"/>
      <c r="M1699" s="44" t="s">
        <v>6042</v>
      </c>
      <c r="N1699" s="45"/>
      <c r="O1699" s="45"/>
      <c r="P1699" s="45"/>
      <c r="Q1699" s="45"/>
      <c r="R1699" s="45"/>
      <c r="S1699" s="45"/>
      <c r="T1699" s="45"/>
    </row>
    <row r="1700" spans="2:20" x14ac:dyDescent="0.2">
      <c r="E1700" s="39"/>
      <c r="F1700" s="40"/>
      <c r="G1700" s="41"/>
      <c r="H1700" s="41"/>
      <c r="I1700" s="42"/>
      <c r="J1700" s="40"/>
      <c r="K1700" s="41"/>
      <c r="L1700" s="43"/>
      <c r="M1700" s="44"/>
      <c r="N1700" s="45"/>
      <c r="O1700" s="45"/>
      <c r="P1700" s="45"/>
      <c r="Q1700" s="45"/>
      <c r="R1700" s="45"/>
      <c r="S1700" s="45"/>
      <c r="T1700" s="45"/>
    </row>
    <row r="1701" spans="2:20" x14ac:dyDescent="0.2">
      <c r="E1701" s="39"/>
      <c r="F1701" s="40"/>
      <c r="G1701" s="41"/>
      <c r="H1701" s="41"/>
      <c r="I1701" s="42"/>
      <c r="J1701" s="40"/>
      <c r="K1701" s="41"/>
      <c r="L1701" s="43"/>
      <c r="M1701" s="44"/>
      <c r="N1701" s="45"/>
      <c r="O1701" s="45"/>
      <c r="P1701" s="45"/>
      <c r="Q1701" s="45"/>
      <c r="R1701" s="45"/>
      <c r="S1701" s="45"/>
      <c r="T1701" s="45"/>
    </row>
    <row r="1702" spans="2:20" x14ac:dyDescent="0.2">
      <c r="B1702" s="53"/>
      <c r="C1702" s="53"/>
      <c r="D1702" s="53"/>
      <c r="E1702" s="54"/>
      <c r="F1702" s="55"/>
      <c r="G1702" s="56"/>
      <c r="H1702" s="56"/>
      <c r="I1702" s="57"/>
      <c r="J1702" s="55"/>
      <c r="K1702" s="56"/>
      <c r="L1702" s="58"/>
      <c r="M1702" s="59"/>
      <c r="N1702" s="53"/>
      <c r="O1702" s="53"/>
      <c r="P1702" s="53"/>
      <c r="Q1702" s="53"/>
      <c r="R1702" s="53"/>
      <c r="S1702" s="53"/>
      <c r="T1702" s="53"/>
    </row>
    <row r="1703" spans="2:20" x14ac:dyDescent="0.2">
      <c r="B1703" s="30" t="str">
        <f>'stocks raw'!M344</f>
        <v>007610 KS Equity</v>
      </c>
      <c r="C1703" s="30" t="str">
        <f>IF(_xll.BDP($B1703,C$1)="#N/A N/A","",_xll.BDP($B1703,C$1))</f>
        <v>선도전기</v>
      </c>
      <c r="D1703" s="30" t="str">
        <f>IF(_xll.BDP($B1703,D$1)="#N/A N/A","",_xll.BDP($B1703,D$1))</f>
        <v>전기 장비</v>
      </c>
      <c r="E1703" s="39">
        <f>IF(ISERROR(IF(_xll.BDP($B1703,E$1)/1000000000="#N/A N/A","",_xll.BDP($B1703,E$1)/1000000000)),"",IF(_xll.BDP($B1703,E$1)/1000000000="#N/A N/A","",_xll.BDP($B1703,E$1)/1000000000))</f>
        <v>57.78</v>
      </c>
      <c r="F1703" s="40">
        <f>IF(_xll.BDP($B1703,F$1)="#N/A N/A","",_xll.BDP($B1703,F$1))</f>
        <v>0</v>
      </c>
      <c r="G1703" s="41">
        <f>IF(_xll.BDP($B1703,G$1)="#N/A N/A","",_xll.BDP($B1703,G$1))</f>
        <v>4.2207790000000003</v>
      </c>
      <c r="H1703" s="41">
        <f>IF(_xll.BDP($B1703,H$1)="#N/A N/A","",_xll.BDP($B1703,H$1))</f>
        <v>-4.1791039999999997</v>
      </c>
      <c r="I1703" s="42">
        <f>IF(_xll.BDP($B1703,I$1)="#N/A N/A","",_xll.BDP($B1703,I$1))</f>
        <v>29.959510000000002</v>
      </c>
      <c r="J1703" s="40" t="str">
        <f>IF(_xll.BDP($B1703,J$1)="#N/A N/A","",_xll.BDP($B1703,J$1))</f>
        <v/>
      </c>
      <c r="K1703" s="41" t="str">
        <f>IF(_xll.BDP($B1703,K$1)="#N/A N/A","",_xll.BDP($B1703,K$1))</f>
        <v/>
      </c>
      <c r="L1703" s="43" t="str">
        <f>IF(_xll.BDP($B1703,L$1)="#N/A N/A","",_xll.BDP($B1703,L$1))</f>
        <v/>
      </c>
      <c r="M1703" s="44" t="str">
        <f>_xll.BDS($B1703,M$1,"cols=1;rows=4")</f>
        <v>선도전기는 환경설비기기, 수배전반 제작 및 전기공사 시공업체.  주요제품으로는</v>
      </c>
      <c r="N1703" s="45"/>
      <c r="O1703" s="45"/>
      <c r="P1703" s="45"/>
      <c r="Q1703" s="45"/>
      <c r="R1703" s="45"/>
      <c r="S1703" s="45"/>
      <c r="T1703" s="45"/>
    </row>
    <row r="1704" spans="2:20" x14ac:dyDescent="0.2">
      <c r="E1704" s="39"/>
      <c r="F1704" s="40"/>
      <c r="G1704" s="41"/>
      <c r="H1704" s="41"/>
      <c r="I1704" s="42"/>
      <c r="J1704" s="40"/>
      <c r="K1704" s="41"/>
      <c r="L1704" s="43"/>
      <c r="M1704" s="44" t="s">
        <v>6893</v>
      </c>
      <c r="N1704" s="45"/>
      <c r="O1704" s="45"/>
      <c r="P1704" s="45"/>
      <c r="Q1704" s="45"/>
      <c r="R1704" s="45"/>
      <c r="S1704" s="45"/>
      <c r="T1704" s="45"/>
    </row>
    <row r="1705" spans="2:20" x14ac:dyDescent="0.2">
      <c r="E1705" s="39"/>
      <c r="F1705" s="40"/>
      <c r="G1705" s="41"/>
      <c r="H1705" s="41"/>
      <c r="I1705" s="42"/>
      <c r="J1705" s="40"/>
      <c r="K1705" s="41"/>
      <c r="L1705" s="43"/>
      <c r="M1705" s="44" t="s">
        <v>6894</v>
      </c>
      <c r="N1705" s="45"/>
      <c r="O1705" s="45"/>
      <c r="P1705" s="45"/>
      <c r="Q1705" s="45"/>
      <c r="R1705" s="45"/>
      <c r="S1705" s="45"/>
      <c r="T1705" s="45"/>
    </row>
    <row r="1706" spans="2:20" x14ac:dyDescent="0.2">
      <c r="E1706" s="39"/>
      <c r="F1706" s="40"/>
      <c r="G1706" s="41"/>
      <c r="H1706" s="41"/>
      <c r="I1706" s="42"/>
      <c r="J1706" s="40"/>
      <c r="K1706" s="41"/>
      <c r="L1706" s="43"/>
      <c r="M1706" s="44" t="s">
        <v>6895</v>
      </c>
      <c r="N1706" s="45"/>
      <c r="O1706" s="45"/>
      <c r="P1706" s="45"/>
      <c r="Q1706" s="45"/>
      <c r="R1706" s="45"/>
      <c r="S1706" s="45"/>
      <c r="T1706" s="45"/>
    </row>
    <row r="1707" spans="2:20" x14ac:dyDescent="0.2">
      <c r="B1707" s="53"/>
      <c r="C1707" s="53"/>
      <c r="D1707" s="53"/>
      <c r="E1707" s="54"/>
      <c r="F1707" s="55"/>
      <c r="G1707" s="56"/>
      <c r="H1707" s="56"/>
      <c r="I1707" s="57"/>
      <c r="J1707" s="55"/>
      <c r="K1707" s="56"/>
      <c r="L1707" s="58"/>
      <c r="M1707" s="59"/>
      <c r="N1707" s="53"/>
      <c r="O1707" s="53"/>
      <c r="P1707" s="53"/>
      <c r="Q1707" s="53"/>
      <c r="R1707" s="53"/>
      <c r="S1707" s="53"/>
      <c r="T1707" s="53"/>
    </row>
    <row r="1708" spans="2:20" x14ac:dyDescent="0.2">
      <c r="B1708" s="30" t="str">
        <f>'stocks raw'!M345</f>
        <v>136490 KS Equity</v>
      </c>
      <c r="C1708" s="30" t="str">
        <f>IF(_xll.BDP($B1708,C$1)="#N/A N/A","",_xll.BDP($B1708,C$1))</f>
        <v>선진</v>
      </c>
      <c r="D1708" s="30" t="str">
        <f>IF(_xll.BDP($B1708,D$1)="#N/A N/A","",_xll.BDP($B1708,D$1))</f>
        <v>식품</v>
      </c>
      <c r="E1708" s="39">
        <f>IF(ISERROR(IF(_xll.BDP($B1708,E$1)/1000000000="#N/A N/A","",_xll.BDP($B1708,E$1)/1000000000)),"",IF(_xll.BDP($B1708,E$1)/1000000000="#N/A N/A","",_xll.BDP($B1708,E$1)/1000000000))</f>
        <v>223.03600000000003</v>
      </c>
      <c r="F1708" s="40">
        <f>IF(_xll.BDP($B1708,F$1)="#N/A N/A","",_xll.BDP($B1708,F$1))</f>
        <v>0</v>
      </c>
      <c r="G1708" s="41">
        <f>IF(_xll.BDP($B1708,G$1)="#N/A N/A","",_xll.BDP($B1708,G$1))</f>
        <v>1.481481</v>
      </c>
      <c r="H1708" s="41">
        <f>IF(_xll.BDP($B1708,H$1)="#N/A N/A","",_xll.BDP($B1708,H$1))</f>
        <v>-1.083032</v>
      </c>
      <c r="I1708" s="42">
        <f>IF(_xll.BDP($B1708,I$1)="#N/A N/A","",_xll.BDP($B1708,I$1))</f>
        <v>-7.2758039999999999</v>
      </c>
      <c r="J1708" s="40" t="str">
        <f>IF(_xll.BDP($B1708,J$1)="#N/A N/A","",_xll.BDP($B1708,J$1))</f>
        <v/>
      </c>
      <c r="K1708" s="41" t="str">
        <f>IF(_xll.BDP($B1708,K$1)="#N/A N/A","",_xll.BDP($B1708,K$1))</f>
        <v/>
      </c>
      <c r="L1708" s="43" t="str">
        <f>IF(_xll.BDP($B1708,L$1)="#N/A N/A","",_xll.BDP($B1708,L$1))</f>
        <v/>
      </c>
      <c r="M1708" s="44" t="str">
        <f>_xll.BDS($B1708,M$1,"cols=1;rows=3")</f>
        <v>선진은 배합사료 전문 제조업체.  주요제품에는 양돈용, 양계용, 축우용, 양견용 사료</v>
      </c>
      <c r="N1708" s="45"/>
      <c r="O1708" s="45"/>
      <c r="P1708" s="45"/>
      <c r="Q1708" s="45"/>
      <c r="R1708" s="45"/>
      <c r="S1708" s="45"/>
      <c r="T1708" s="45"/>
    </row>
    <row r="1709" spans="2:20" x14ac:dyDescent="0.2">
      <c r="E1709" s="39"/>
      <c r="F1709" s="40"/>
      <c r="G1709" s="41"/>
      <c r="H1709" s="41"/>
      <c r="I1709" s="42"/>
      <c r="J1709" s="40"/>
      <c r="K1709" s="41"/>
      <c r="L1709" s="43"/>
      <c r="M1709" s="44" t="s">
        <v>5810</v>
      </c>
      <c r="N1709" s="45"/>
      <c r="O1709" s="45"/>
      <c r="P1709" s="45"/>
      <c r="Q1709" s="45"/>
      <c r="R1709" s="45"/>
      <c r="S1709" s="45"/>
      <c r="T1709" s="45"/>
    </row>
    <row r="1710" spans="2:20" x14ac:dyDescent="0.2">
      <c r="E1710" s="39"/>
      <c r="F1710" s="40"/>
      <c r="G1710" s="41"/>
      <c r="H1710" s="41"/>
      <c r="I1710" s="42"/>
      <c r="J1710" s="40"/>
      <c r="K1710" s="41"/>
      <c r="L1710" s="43"/>
      <c r="M1710" s="44" t="s">
        <v>5811</v>
      </c>
      <c r="N1710" s="45"/>
      <c r="O1710" s="45"/>
      <c r="P1710" s="45"/>
      <c r="Q1710" s="45"/>
      <c r="R1710" s="45"/>
      <c r="S1710" s="45"/>
      <c r="T1710" s="45"/>
    </row>
    <row r="1711" spans="2:20" x14ac:dyDescent="0.2">
      <c r="E1711" s="39"/>
      <c r="F1711" s="40"/>
      <c r="G1711" s="41"/>
      <c r="H1711" s="41"/>
      <c r="I1711" s="42"/>
      <c r="J1711" s="40"/>
      <c r="K1711" s="41"/>
      <c r="L1711" s="43"/>
      <c r="M1711" s="44"/>
      <c r="N1711" s="45"/>
      <c r="O1711" s="45"/>
      <c r="P1711" s="45"/>
      <c r="Q1711" s="45"/>
      <c r="R1711" s="45"/>
      <c r="S1711" s="45"/>
      <c r="T1711" s="45"/>
    </row>
    <row r="1712" spans="2:20" x14ac:dyDescent="0.2">
      <c r="B1712" s="53"/>
      <c r="C1712" s="53"/>
      <c r="D1712" s="53"/>
      <c r="E1712" s="54"/>
      <c r="F1712" s="55"/>
      <c r="G1712" s="56"/>
      <c r="H1712" s="56"/>
      <c r="I1712" s="57"/>
      <c r="J1712" s="55"/>
      <c r="K1712" s="56"/>
      <c r="L1712" s="58"/>
      <c r="M1712" s="59"/>
      <c r="N1712" s="53"/>
      <c r="O1712" s="53"/>
      <c r="P1712" s="53"/>
      <c r="Q1712" s="53"/>
      <c r="R1712" s="53"/>
      <c r="S1712" s="53"/>
      <c r="T1712" s="53"/>
    </row>
    <row r="1713" spans="2:20" x14ac:dyDescent="0.2">
      <c r="B1713" s="30" t="str">
        <f>'stocks raw'!M346</f>
        <v>002820 KS Equity</v>
      </c>
      <c r="C1713" s="30" t="str">
        <f>IF(_xll.BDP($B1713,C$1)="#N/A N/A","",_xll.BDP($B1713,C$1))</f>
        <v>선창산업</v>
      </c>
      <c r="D1713" s="30" t="str">
        <f>IF(_xll.BDP($B1713,D$1)="#N/A N/A","",_xll.BDP($B1713,D$1))</f>
        <v>종이 &amp; 임산물</v>
      </c>
      <c r="E1713" s="39">
        <f>IF(ISERROR(IF(_xll.BDP($B1713,E$1)/1000000000="#N/A N/A","",_xll.BDP($B1713,E$1)/1000000000)),"",IF(_xll.BDP($B1713,E$1)/1000000000="#N/A N/A","",_xll.BDP($B1713,E$1)/1000000000))</f>
        <v>139.94867790000001</v>
      </c>
      <c r="F1713" s="40">
        <f>IF(_xll.BDP($B1713,F$1)="#N/A N/A","",_xll.BDP($B1713,F$1))</f>
        <v>0</v>
      </c>
      <c r="G1713" s="41">
        <f>IF(_xll.BDP($B1713,G$1)="#N/A N/A","",_xll.BDP($B1713,G$1))</f>
        <v>11</v>
      </c>
      <c r="H1713" s="41">
        <f>IF(_xll.BDP($B1713,H$1)="#N/A N/A","",_xll.BDP($B1713,H$1))</f>
        <v>-5.1282050000000003</v>
      </c>
      <c r="I1713" s="42">
        <f>IF(_xll.BDP($B1713,I$1)="#N/A N/A","",_xll.BDP($B1713,I$1))</f>
        <v>-18.681319999999999</v>
      </c>
      <c r="J1713" s="40" t="str">
        <f>IF(_xll.BDP($B1713,J$1)="#N/A N/A","",_xll.BDP($B1713,J$1))</f>
        <v/>
      </c>
      <c r="K1713" s="41" t="str">
        <f>IF(_xll.BDP($B1713,K$1)="#N/A N/A","",_xll.BDP($B1713,K$1))</f>
        <v/>
      </c>
      <c r="L1713" s="43" t="str">
        <f>IF(_xll.BDP($B1713,L$1)="#N/A N/A","",_xll.BDP($B1713,L$1))</f>
        <v/>
      </c>
      <c r="M1713" s="44" t="str">
        <f>_xll.BDS($B1713,M$1,"cols=1;rows=4")</f>
        <v>선창산업은 건축, 건설, 실내 인테리어 등에 사용되는 내, 외장재 합판을 전문</v>
      </c>
      <c r="N1713" s="45"/>
      <c r="O1713" s="45"/>
      <c r="P1713" s="45"/>
      <c r="Q1713" s="45"/>
      <c r="R1713" s="45"/>
      <c r="S1713" s="45"/>
      <c r="T1713" s="45"/>
    </row>
    <row r="1714" spans="2:20" x14ac:dyDescent="0.2">
      <c r="E1714" s="39"/>
      <c r="F1714" s="40"/>
      <c r="G1714" s="41"/>
      <c r="H1714" s="41"/>
      <c r="I1714" s="42"/>
      <c r="J1714" s="40"/>
      <c r="K1714" s="41"/>
      <c r="L1714" s="43"/>
      <c r="M1714" s="44" t="s">
        <v>6422</v>
      </c>
      <c r="N1714" s="45"/>
      <c r="O1714" s="45"/>
      <c r="P1714" s="45"/>
      <c r="Q1714" s="45"/>
      <c r="R1714" s="45"/>
      <c r="S1714" s="45"/>
      <c r="T1714" s="45"/>
    </row>
    <row r="1715" spans="2:20" x14ac:dyDescent="0.2">
      <c r="E1715" s="39"/>
      <c r="F1715" s="40"/>
      <c r="G1715" s="41"/>
      <c r="H1715" s="41"/>
      <c r="I1715" s="42"/>
      <c r="J1715" s="40"/>
      <c r="K1715" s="41"/>
      <c r="L1715" s="43"/>
      <c r="M1715" s="44" t="s">
        <v>6423</v>
      </c>
      <c r="N1715" s="45"/>
      <c r="O1715" s="45"/>
      <c r="P1715" s="45"/>
      <c r="Q1715" s="45"/>
      <c r="R1715" s="45"/>
      <c r="S1715" s="45"/>
      <c r="T1715" s="45"/>
    </row>
    <row r="1716" spans="2:20" x14ac:dyDescent="0.2">
      <c r="E1716" s="39"/>
      <c r="F1716" s="40"/>
      <c r="G1716" s="41"/>
      <c r="H1716" s="41"/>
      <c r="I1716" s="42"/>
      <c r="J1716" s="40"/>
      <c r="K1716" s="41"/>
      <c r="L1716" s="43"/>
      <c r="M1716" s="44" t="s">
        <v>6424</v>
      </c>
      <c r="N1716" s="45"/>
      <c r="O1716" s="45"/>
      <c r="P1716" s="45"/>
      <c r="Q1716" s="45"/>
      <c r="R1716" s="45"/>
      <c r="S1716" s="45"/>
      <c r="T1716" s="45"/>
    </row>
    <row r="1717" spans="2:20" x14ac:dyDescent="0.2">
      <c r="B1717" s="53"/>
      <c r="C1717" s="53"/>
      <c r="D1717" s="53"/>
      <c r="E1717" s="54"/>
      <c r="F1717" s="55"/>
      <c r="G1717" s="56"/>
      <c r="H1717" s="56"/>
      <c r="I1717" s="57"/>
      <c r="J1717" s="55"/>
      <c r="K1717" s="56"/>
      <c r="L1717" s="58"/>
      <c r="M1717" s="59"/>
      <c r="N1717" s="53"/>
      <c r="O1717" s="53"/>
      <c r="P1717" s="53"/>
      <c r="Q1717" s="53"/>
      <c r="R1717" s="53"/>
      <c r="S1717" s="53"/>
      <c r="T1717" s="53"/>
    </row>
    <row r="1718" spans="2:20" x14ac:dyDescent="0.2">
      <c r="B1718" s="30" t="str">
        <f>'stocks raw'!M347</f>
        <v>014910 KS Equity</v>
      </c>
      <c r="C1718" s="30" t="str">
        <f>IF(_xll.BDP($B1718,C$1)="#N/A N/A","",_xll.BDP($B1718,C$1))</f>
        <v>성문전자</v>
      </c>
      <c r="D1718" s="30" t="str">
        <f>IF(_xll.BDP($B1718,D$1)="#N/A N/A","",_xll.BDP($B1718,D$1))</f>
        <v>화학</v>
      </c>
      <c r="E1718" s="39">
        <f>IF(ISERROR(IF(_xll.BDP($B1718,E$1)/1000000000="#N/A N/A","",_xll.BDP($B1718,E$1)/1000000000)),"",IF(_xll.BDP($B1718,E$1)/1000000000="#N/A N/A","",_xll.BDP($B1718,E$1)/1000000000))</f>
        <v>93.531845849999996</v>
      </c>
      <c r="F1718" s="40">
        <f>IF(_xll.BDP($B1718,F$1)="#N/A N/A","",_xll.BDP($B1718,F$1))</f>
        <v>0</v>
      </c>
      <c r="G1718" s="41">
        <f>IF(_xll.BDP($B1718,G$1)="#N/A N/A","",_xll.BDP($B1718,G$1))</f>
        <v>19.957540000000002</v>
      </c>
      <c r="H1718" s="41">
        <f>IF(_xll.BDP($B1718,H$1)="#N/A N/A","",_xll.BDP($B1718,H$1))</f>
        <v>5.2141529999999996</v>
      </c>
      <c r="I1718" s="42">
        <f>IF(_xll.BDP($B1718,I$1)="#N/A N/A","",_xll.BDP($B1718,I$1))</f>
        <v>105.4545</v>
      </c>
      <c r="J1718" s="40" t="str">
        <f>IF(_xll.BDP($B1718,J$1)="#N/A N/A","",_xll.BDP($B1718,J$1))</f>
        <v/>
      </c>
      <c r="K1718" s="41" t="str">
        <f>IF(_xll.BDP($B1718,K$1)="#N/A N/A","",_xll.BDP($B1718,K$1))</f>
        <v/>
      </c>
      <c r="L1718" s="43" t="str">
        <f>IF(_xll.BDP($B1718,L$1)="#N/A N/A","",_xll.BDP($B1718,L$1))</f>
        <v/>
      </c>
      <c r="M1718" s="44" t="str">
        <f>_xll.BDS($B1718,M$1,"cols=1;rows=3")</f>
        <v>성문전자는 콘덴서용 금속증착필름을 전문 생산, 판매하는 업체.  주요제품으로는</v>
      </c>
      <c r="N1718" s="45"/>
      <c r="O1718" s="45"/>
      <c r="P1718" s="45"/>
      <c r="Q1718" s="45"/>
      <c r="R1718" s="45"/>
      <c r="S1718" s="45"/>
      <c r="T1718" s="45"/>
    </row>
    <row r="1719" spans="2:20" x14ac:dyDescent="0.2">
      <c r="E1719" s="39"/>
      <c r="F1719" s="40"/>
      <c r="G1719" s="41"/>
      <c r="H1719" s="41"/>
      <c r="I1719" s="42"/>
      <c r="J1719" s="40"/>
      <c r="K1719" s="41"/>
      <c r="L1719" s="43"/>
      <c r="M1719" s="44" t="s">
        <v>5979</v>
      </c>
      <c r="N1719" s="45"/>
      <c r="O1719" s="45"/>
      <c r="P1719" s="45"/>
      <c r="Q1719" s="45"/>
      <c r="R1719" s="45"/>
      <c r="S1719" s="45"/>
      <c r="T1719" s="45"/>
    </row>
    <row r="1720" spans="2:20" x14ac:dyDescent="0.2">
      <c r="E1720" s="39"/>
      <c r="F1720" s="40"/>
      <c r="G1720" s="41"/>
      <c r="H1720" s="41"/>
      <c r="I1720" s="42"/>
      <c r="J1720" s="40"/>
      <c r="K1720" s="41"/>
      <c r="L1720" s="43"/>
      <c r="M1720" s="44" t="s">
        <v>5980</v>
      </c>
      <c r="N1720" s="45"/>
      <c r="O1720" s="45"/>
      <c r="P1720" s="45"/>
      <c r="Q1720" s="45"/>
      <c r="R1720" s="45"/>
      <c r="S1720" s="45"/>
      <c r="T1720" s="45"/>
    </row>
    <row r="1721" spans="2:20" x14ac:dyDescent="0.2">
      <c r="E1721" s="39"/>
      <c r="F1721" s="40"/>
      <c r="G1721" s="41"/>
      <c r="H1721" s="41"/>
      <c r="I1721" s="42"/>
      <c r="J1721" s="40"/>
      <c r="K1721" s="41"/>
      <c r="L1721" s="43"/>
      <c r="M1721" s="44"/>
      <c r="N1721" s="45"/>
      <c r="O1721" s="45"/>
      <c r="P1721" s="45"/>
      <c r="Q1721" s="45"/>
      <c r="R1721" s="45"/>
      <c r="S1721" s="45"/>
      <c r="T1721" s="45"/>
    </row>
    <row r="1722" spans="2:20" x14ac:dyDescent="0.2">
      <c r="B1722" s="53"/>
      <c r="C1722" s="53"/>
      <c r="D1722" s="53"/>
      <c r="E1722" s="54"/>
      <c r="F1722" s="55"/>
      <c r="G1722" s="56"/>
      <c r="H1722" s="56"/>
      <c r="I1722" s="57"/>
      <c r="J1722" s="55"/>
      <c r="K1722" s="56"/>
      <c r="L1722" s="58"/>
      <c r="M1722" s="59"/>
      <c r="N1722" s="53"/>
      <c r="O1722" s="53"/>
      <c r="P1722" s="53"/>
      <c r="Q1722" s="53"/>
      <c r="R1722" s="53"/>
      <c r="S1722" s="53"/>
      <c r="T1722" s="53"/>
    </row>
    <row r="1723" spans="2:20" x14ac:dyDescent="0.2">
      <c r="B1723" s="30" t="str">
        <f>'stocks raw'!M348</f>
        <v>003080 KS Equity</v>
      </c>
      <c r="C1723" s="30" t="str">
        <f>IF(_xll.BDP($B1723,C$1)="#N/A N/A","",_xll.BDP($B1723,C$1))</f>
        <v>성보화학</v>
      </c>
      <c r="D1723" s="30" t="str">
        <f>IF(_xll.BDP($B1723,D$1)="#N/A N/A","",_xll.BDP($B1723,D$1))</f>
        <v>화학</v>
      </c>
      <c r="E1723" s="39">
        <f>IF(ISERROR(IF(_xll.BDP($B1723,E$1)/1000000000="#N/A N/A","",_xll.BDP($B1723,E$1)/1000000000)),"",IF(_xll.BDP($B1723,E$1)/1000000000="#N/A N/A","",_xll.BDP($B1723,E$1)/1000000000))</f>
        <v>120.72059999999999</v>
      </c>
      <c r="F1723" s="40">
        <f>IF(_xll.BDP($B1723,F$1)="#N/A N/A","",_xll.BDP($B1723,F$1))</f>
        <v>0</v>
      </c>
      <c r="G1723" s="41">
        <f>IF(_xll.BDP($B1723,G$1)="#N/A N/A","",_xll.BDP($B1723,G$1))</f>
        <v>6.9148940000000003</v>
      </c>
      <c r="H1723" s="41">
        <f>IF(_xll.BDP($B1723,H$1)="#N/A N/A","",_xll.BDP($B1723,H$1))</f>
        <v>1.1744969999999999</v>
      </c>
      <c r="I1723" s="42">
        <f>IF(_xll.BDP($B1723,I$1)="#N/A N/A","",_xll.BDP($B1723,I$1))</f>
        <v>-10.53412</v>
      </c>
      <c r="J1723" s="40" t="str">
        <f>IF(_xll.BDP($B1723,J$1)="#N/A N/A","",_xll.BDP($B1723,J$1))</f>
        <v/>
      </c>
      <c r="K1723" s="41" t="str">
        <f>IF(_xll.BDP($B1723,K$1)="#N/A N/A","",_xll.BDP($B1723,K$1))</f>
        <v/>
      </c>
      <c r="L1723" s="43" t="str">
        <f>IF(_xll.BDP($B1723,L$1)="#N/A N/A","",_xll.BDP($B1723,L$1))</f>
        <v/>
      </c>
      <c r="M1723" s="44" t="str">
        <f>_xll.BDS($B1723,M$1,"cols=1;rows=2")</f>
        <v>성보화학은 농약원제 및 농약완제품을 개발, 생산하는 업체.  주요제품으로는 살충제,</v>
      </c>
      <c r="N1723" s="45"/>
      <c r="O1723" s="45"/>
      <c r="P1723" s="45"/>
      <c r="Q1723" s="45"/>
      <c r="R1723" s="45"/>
      <c r="S1723" s="45"/>
      <c r="T1723" s="45"/>
    </row>
    <row r="1724" spans="2:20" x14ac:dyDescent="0.2">
      <c r="E1724" s="39"/>
      <c r="F1724" s="40"/>
      <c r="G1724" s="41"/>
      <c r="H1724" s="41"/>
      <c r="I1724" s="42"/>
      <c r="J1724" s="40"/>
      <c r="K1724" s="41"/>
      <c r="L1724" s="43"/>
      <c r="M1724" s="44" t="s">
        <v>6437</v>
      </c>
      <c r="N1724" s="45"/>
      <c r="O1724" s="45"/>
      <c r="P1724" s="45"/>
      <c r="Q1724" s="45"/>
      <c r="R1724" s="45"/>
      <c r="S1724" s="45"/>
      <c r="T1724" s="45"/>
    </row>
    <row r="1725" spans="2:20" x14ac:dyDescent="0.2">
      <c r="E1725" s="39"/>
      <c r="F1725" s="40"/>
      <c r="G1725" s="41"/>
      <c r="H1725" s="41"/>
      <c r="I1725" s="42"/>
      <c r="J1725" s="40"/>
      <c r="K1725" s="41"/>
      <c r="L1725" s="43"/>
      <c r="M1725" s="44"/>
      <c r="N1725" s="45"/>
      <c r="O1725" s="45"/>
      <c r="P1725" s="45"/>
      <c r="Q1725" s="45"/>
      <c r="R1725" s="45"/>
      <c r="S1725" s="45"/>
      <c r="T1725" s="45"/>
    </row>
    <row r="1726" spans="2:20" x14ac:dyDescent="0.2">
      <c r="E1726" s="39"/>
      <c r="F1726" s="40"/>
      <c r="G1726" s="41"/>
      <c r="H1726" s="41"/>
      <c r="I1726" s="42"/>
      <c r="J1726" s="40"/>
      <c r="K1726" s="41"/>
      <c r="L1726" s="43"/>
      <c r="M1726" s="44"/>
      <c r="N1726" s="45"/>
      <c r="O1726" s="45"/>
      <c r="P1726" s="45"/>
      <c r="Q1726" s="45"/>
      <c r="R1726" s="45"/>
      <c r="S1726" s="45"/>
      <c r="T1726" s="45"/>
    </row>
    <row r="1727" spans="2:20" x14ac:dyDescent="0.2">
      <c r="B1727" s="53"/>
      <c r="C1727" s="53"/>
      <c r="D1727" s="53"/>
      <c r="E1727" s="54"/>
      <c r="F1727" s="55"/>
      <c r="G1727" s="56"/>
      <c r="H1727" s="56"/>
      <c r="I1727" s="57"/>
      <c r="J1727" s="55"/>
      <c r="K1727" s="56"/>
      <c r="L1727" s="58"/>
      <c r="M1727" s="59"/>
      <c r="N1727" s="53"/>
      <c r="O1727" s="53"/>
      <c r="P1727" s="53"/>
      <c r="Q1727" s="53"/>
      <c r="R1727" s="53"/>
      <c r="S1727" s="53"/>
      <c r="T1727" s="53"/>
    </row>
    <row r="1728" spans="2:20" x14ac:dyDescent="0.2">
      <c r="B1728" s="30" t="str">
        <f>'stocks raw'!M349</f>
        <v>004980 KS Equity</v>
      </c>
      <c r="C1728" s="30" t="str">
        <f>IF(_xll.BDP($B1728,C$1)="#N/A N/A","",_xll.BDP($B1728,C$1))</f>
        <v>성신양회</v>
      </c>
      <c r="D1728" s="30" t="str">
        <f>IF(_xll.BDP($B1728,D$1)="#N/A N/A","",_xll.BDP($B1728,D$1))</f>
        <v>건축 자재</v>
      </c>
      <c r="E1728" s="39">
        <f>IF(ISERROR(IF(_xll.BDP($B1728,E$1)/1000000000="#N/A N/A","",_xll.BDP($B1728,E$1)/1000000000)),"",IF(_xll.BDP($B1728,E$1)/1000000000="#N/A N/A","",_xll.BDP($B1728,E$1)/1000000000))</f>
        <v>253.28948510000004</v>
      </c>
      <c r="F1728" s="40">
        <f>IF(_xll.BDP($B1728,F$1)="#N/A N/A","",_xll.BDP($B1728,F$1))</f>
        <v>0</v>
      </c>
      <c r="G1728" s="41">
        <f>IF(_xll.BDP($B1728,G$1)="#N/A N/A","",_xll.BDP($B1728,G$1))</f>
        <v>5.5</v>
      </c>
      <c r="H1728" s="41">
        <f>IF(_xll.BDP($B1728,H$1)="#N/A N/A","",_xll.BDP($B1728,H$1))</f>
        <v>1.9323669999999999</v>
      </c>
      <c r="I1728" s="42">
        <f>IF(_xll.BDP($B1728,I$1)="#N/A N/A","",_xll.BDP($B1728,I$1))</f>
        <v>-2.3148149999999998</v>
      </c>
      <c r="J1728" s="40">
        <f>IF(_xll.BDP($B1728,J$1)="#N/A N/A","",_xll.BDP($B1728,J$1))</f>
        <v>4.6410959145158523</v>
      </c>
      <c r="K1728" s="41">
        <f>IF(_xll.BDP($B1728,K$1)="#N/A N/A","",_xll.BDP($B1728,K$1))</f>
        <v>16.745000000000001</v>
      </c>
      <c r="L1728" s="43">
        <f>IF(_xll.BDP($B1728,L$1)="#N/A N/A","",_xll.BDP($B1728,L$1))</f>
        <v>0.7332315844196281</v>
      </c>
      <c r="M1728" s="44" t="str">
        <f>_xll.BDS($B1728,M$1,"cols=1;rows=3")</f>
        <v>성신양회는 시멘트, 레미콘, 몰탈 등을 생산, 판매하는 업체.  주요 제품으로는</v>
      </c>
      <c r="N1728" s="45"/>
      <c r="O1728" s="45"/>
      <c r="P1728" s="45"/>
      <c r="Q1728" s="45"/>
      <c r="R1728" s="45"/>
      <c r="S1728" s="45"/>
      <c r="T1728" s="45"/>
    </row>
    <row r="1729" spans="2:20" x14ac:dyDescent="0.2">
      <c r="E1729" s="39"/>
      <c r="F1729" s="40"/>
      <c r="G1729" s="41"/>
      <c r="H1729" s="41"/>
      <c r="I1729" s="42"/>
      <c r="J1729" s="40"/>
      <c r="K1729" s="41"/>
      <c r="L1729" s="43"/>
      <c r="M1729" s="44" t="s">
        <v>6126</v>
      </c>
      <c r="N1729" s="45"/>
      <c r="O1729" s="45"/>
      <c r="P1729" s="45"/>
      <c r="Q1729" s="45"/>
      <c r="R1729" s="45"/>
      <c r="S1729" s="45"/>
      <c r="T1729" s="45"/>
    </row>
    <row r="1730" spans="2:20" x14ac:dyDescent="0.2">
      <c r="E1730" s="39"/>
      <c r="F1730" s="40"/>
      <c r="G1730" s="41"/>
      <c r="H1730" s="41"/>
      <c r="I1730" s="42"/>
      <c r="J1730" s="40"/>
      <c r="K1730" s="41"/>
      <c r="L1730" s="43"/>
      <c r="M1730" s="44" t="s">
        <v>6127</v>
      </c>
      <c r="N1730" s="45"/>
      <c r="O1730" s="45"/>
      <c r="P1730" s="45"/>
      <c r="Q1730" s="45"/>
      <c r="R1730" s="45"/>
      <c r="S1730" s="45"/>
      <c r="T1730" s="45"/>
    </row>
    <row r="1731" spans="2:20" x14ac:dyDescent="0.2">
      <c r="E1731" s="39"/>
      <c r="F1731" s="40"/>
      <c r="G1731" s="41"/>
      <c r="H1731" s="41"/>
      <c r="I1731" s="42"/>
      <c r="J1731" s="40"/>
      <c r="K1731" s="41"/>
      <c r="L1731" s="43"/>
      <c r="M1731" s="44"/>
      <c r="N1731" s="45"/>
      <c r="O1731" s="45"/>
      <c r="P1731" s="45"/>
      <c r="Q1731" s="45"/>
      <c r="R1731" s="45"/>
      <c r="S1731" s="45"/>
      <c r="T1731" s="45"/>
    </row>
    <row r="1732" spans="2:20" x14ac:dyDescent="0.2">
      <c r="B1732" s="53"/>
      <c r="C1732" s="53"/>
      <c r="D1732" s="53"/>
      <c r="E1732" s="54"/>
      <c r="F1732" s="55"/>
      <c r="G1732" s="56"/>
      <c r="H1732" s="56"/>
      <c r="I1732" s="57"/>
      <c r="J1732" s="55"/>
      <c r="K1732" s="56"/>
      <c r="L1732" s="58"/>
      <c r="M1732" s="59"/>
      <c r="N1732" s="53"/>
      <c r="O1732" s="53"/>
      <c r="P1732" s="53"/>
      <c r="Q1732" s="53"/>
      <c r="R1732" s="53"/>
      <c r="S1732" s="53"/>
      <c r="T1732" s="53"/>
    </row>
    <row r="1733" spans="2:20" x14ac:dyDescent="0.2">
      <c r="B1733" s="30" t="str">
        <f>'stocks raw'!M350</f>
        <v>011300 KS Equity</v>
      </c>
      <c r="C1733" s="30" t="str">
        <f>IF(_xll.BDP($B1733,C$1)="#N/A N/A","",_xll.BDP($B1733,C$1))</f>
        <v>성안</v>
      </c>
      <c r="D1733" s="30" t="str">
        <f>IF(_xll.BDP($B1733,D$1)="#N/A N/A","",_xll.BDP($B1733,D$1))</f>
        <v>섬유, 의류 &amp; 사치품</v>
      </c>
      <c r="E1733" s="39">
        <f>IF(ISERROR(IF(_xll.BDP($B1733,E$1)/1000000000="#N/A N/A","",_xll.BDP($B1733,E$1)/1000000000)),"",IF(_xll.BDP($B1733,E$1)/1000000000="#N/A N/A","",_xll.BDP($B1733,E$1)/1000000000))</f>
        <v>56.118707819999997</v>
      </c>
      <c r="F1733" s="40">
        <f>IF(_xll.BDP($B1733,F$1)="#N/A N/A","",_xll.BDP($B1733,F$1))</f>
        <v>0</v>
      </c>
      <c r="G1733" s="41">
        <f>IF(_xll.BDP($B1733,G$1)="#N/A N/A","",_xll.BDP($B1733,G$1))</f>
        <v>7.7510909999999997</v>
      </c>
      <c r="H1733" s="41">
        <f>IF(_xll.BDP($B1733,H$1)="#N/A N/A","",_xll.BDP($B1733,H$1))</f>
        <v>-4.6376809999999997</v>
      </c>
      <c r="I1733" s="42">
        <f>IF(_xll.BDP($B1733,I$1)="#N/A N/A","",_xll.BDP($B1733,I$1))</f>
        <v>8.7004400000000004</v>
      </c>
      <c r="J1733" s="40" t="str">
        <f>IF(_xll.BDP($B1733,J$1)="#N/A N/A","",_xll.BDP($B1733,J$1))</f>
        <v/>
      </c>
      <c r="K1733" s="41" t="str">
        <f>IF(_xll.BDP($B1733,K$1)="#N/A N/A","",_xll.BDP($B1733,K$1))</f>
        <v/>
      </c>
      <c r="L1733" s="43" t="str">
        <f>IF(_xll.BDP($B1733,L$1)="#N/A N/A","",_xll.BDP($B1733,L$1))</f>
        <v/>
      </c>
      <c r="M1733" s="44" t="str">
        <f>_xll.BDS($B1733,M$1,"cols=1;rows=4")</f>
        <v>성안은 의류, 커튼, 침대커버에 쓰이는 폴리에스테르 직물제조, 판매업체.</v>
      </c>
      <c r="N1733" s="45"/>
      <c r="O1733" s="45"/>
      <c r="P1733" s="45"/>
      <c r="Q1733" s="45"/>
      <c r="R1733" s="45"/>
      <c r="S1733" s="45"/>
      <c r="T1733" s="45"/>
    </row>
    <row r="1734" spans="2:20" x14ac:dyDescent="0.2">
      <c r="E1734" s="39"/>
      <c r="F1734" s="40"/>
      <c r="G1734" s="41"/>
      <c r="H1734" s="41"/>
      <c r="I1734" s="42"/>
      <c r="J1734" s="40"/>
      <c r="K1734" s="41"/>
      <c r="L1734" s="43"/>
      <c r="M1734" s="44" t="s">
        <v>6020</v>
      </c>
      <c r="N1734" s="45"/>
      <c r="O1734" s="45"/>
      <c r="P1734" s="45"/>
      <c r="Q1734" s="45"/>
      <c r="R1734" s="45"/>
      <c r="S1734" s="45"/>
      <c r="T1734" s="45"/>
    </row>
    <row r="1735" spans="2:20" x14ac:dyDescent="0.2">
      <c r="E1735" s="39"/>
      <c r="F1735" s="40"/>
      <c r="G1735" s="41"/>
      <c r="H1735" s="41"/>
      <c r="I1735" s="42"/>
      <c r="J1735" s="40"/>
      <c r="K1735" s="41"/>
      <c r="L1735" s="43"/>
      <c r="M1735" s="44" t="s">
        <v>6021</v>
      </c>
      <c r="N1735" s="45"/>
      <c r="O1735" s="45"/>
      <c r="P1735" s="45"/>
      <c r="Q1735" s="45"/>
      <c r="R1735" s="45"/>
      <c r="S1735" s="45"/>
      <c r="T1735" s="45"/>
    </row>
    <row r="1736" spans="2:20" x14ac:dyDescent="0.2">
      <c r="E1736" s="39"/>
      <c r="F1736" s="40"/>
      <c r="G1736" s="41"/>
      <c r="H1736" s="41"/>
      <c r="I1736" s="42"/>
      <c r="J1736" s="40"/>
      <c r="K1736" s="41"/>
      <c r="L1736" s="43"/>
      <c r="M1736" s="44" t="s">
        <v>5819</v>
      </c>
      <c r="N1736" s="45"/>
      <c r="O1736" s="45"/>
      <c r="P1736" s="45"/>
      <c r="Q1736" s="45"/>
      <c r="R1736" s="45"/>
      <c r="S1736" s="45"/>
      <c r="T1736" s="45"/>
    </row>
    <row r="1737" spans="2:20" x14ac:dyDescent="0.2">
      <c r="B1737" s="53"/>
      <c r="C1737" s="53"/>
      <c r="D1737" s="53"/>
      <c r="E1737" s="54"/>
      <c r="F1737" s="55"/>
      <c r="G1737" s="56"/>
      <c r="H1737" s="56"/>
      <c r="I1737" s="57"/>
      <c r="J1737" s="55"/>
      <c r="K1737" s="56"/>
      <c r="L1737" s="58"/>
      <c r="M1737" s="59"/>
      <c r="N1737" s="53"/>
      <c r="O1737" s="53"/>
      <c r="P1737" s="53"/>
      <c r="Q1737" s="53"/>
      <c r="R1737" s="53"/>
      <c r="S1737" s="53"/>
      <c r="T1737" s="53"/>
    </row>
    <row r="1738" spans="2:20" x14ac:dyDescent="0.2">
      <c r="B1738" s="30" t="str">
        <f>'stocks raw'!M351</f>
        <v>005980 KS Equity</v>
      </c>
      <c r="C1738" s="30" t="str">
        <f>IF(_xll.BDP($B1738,C$1)="#N/A N/A","",_xll.BDP($B1738,C$1))</f>
        <v>성지건설</v>
      </c>
      <c r="D1738" s="30" t="str">
        <f>IF(_xll.BDP($B1738,D$1)="#N/A N/A","",_xll.BDP($B1738,D$1))</f>
        <v>건설 &amp; 엔지니어링</v>
      </c>
      <c r="E1738" s="39">
        <f>IF(ISERROR(IF(_xll.BDP($B1738,E$1)/1000000000="#N/A N/A","",_xll.BDP($B1738,E$1)/1000000000)),"",IF(_xll.BDP($B1738,E$1)/1000000000="#N/A N/A","",_xll.BDP($B1738,E$1)/1000000000))</f>
        <v>272.46118380000001</v>
      </c>
      <c r="F1738" s="40">
        <f>IF(_xll.BDP($B1738,F$1)="#N/A N/A","",_xll.BDP($B1738,F$1))</f>
        <v>0</v>
      </c>
      <c r="G1738" s="41">
        <f>IF(_xll.BDP($B1738,G$1)="#N/A N/A","",_xll.BDP($B1738,G$1))</f>
        <v>11.1332</v>
      </c>
      <c r="H1738" s="41">
        <f>IF(_xll.BDP($B1738,H$1)="#N/A N/A","",_xll.BDP($B1738,H$1))</f>
        <v>49.066670000000002</v>
      </c>
      <c r="I1738" s="42">
        <f>IF(_xll.BDP($B1738,I$1)="#N/A N/A","",_xll.BDP($B1738,I$1))</f>
        <v>591.83169999999996</v>
      </c>
      <c r="J1738" s="40" t="str">
        <f>IF(_xll.BDP($B1738,J$1)="#N/A N/A","",_xll.BDP($B1738,J$1))</f>
        <v/>
      </c>
      <c r="K1738" s="41" t="str">
        <f>IF(_xll.BDP($B1738,K$1)="#N/A N/A","",_xll.BDP($B1738,K$1))</f>
        <v/>
      </c>
      <c r="L1738" s="43" t="str">
        <f>IF(_xll.BDP($B1738,L$1)="#N/A N/A","",_xll.BDP($B1738,L$1))</f>
        <v/>
      </c>
      <c r="M1738" s="44" t="str">
        <f>_xll.BDS($B1738,M$1,"cols=1;rows=3")</f>
        <v>성지건설은 국내외 건축 및 토목공사 전문업체.  주요사업으로는 오피스텔,</v>
      </c>
      <c r="N1738" s="45"/>
      <c r="O1738" s="45"/>
      <c r="P1738" s="45"/>
      <c r="Q1738" s="45"/>
      <c r="R1738" s="45"/>
      <c r="S1738" s="45"/>
      <c r="T1738" s="45"/>
    </row>
    <row r="1739" spans="2:20" x14ac:dyDescent="0.2">
      <c r="E1739" s="39"/>
      <c r="F1739" s="40"/>
      <c r="G1739" s="41"/>
      <c r="H1739" s="41"/>
      <c r="I1739" s="42"/>
      <c r="J1739" s="40"/>
      <c r="K1739" s="41"/>
      <c r="L1739" s="43"/>
      <c r="M1739" s="44" t="s">
        <v>6102</v>
      </c>
      <c r="N1739" s="45"/>
      <c r="O1739" s="45"/>
      <c r="P1739" s="45"/>
      <c r="Q1739" s="45"/>
      <c r="R1739" s="45"/>
      <c r="S1739" s="45"/>
      <c r="T1739" s="45"/>
    </row>
    <row r="1740" spans="2:20" x14ac:dyDescent="0.2">
      <c r="E1740" s="39"/>
      <c r="F1740" s="40"/>
      <c r="G1740" s="41"/>
      <c r="H1740" s="41"/>
      <c r="I1740" s="42"/>
      <c r="J1740" s="40"/>
      <c r="K1740" s="41"/>
      <c r="L1740" s="43"/>
      <c r="M1740" s="44" t="s">
        <v>6103</v>
      </c>
      <c r="N1740" s="45"/>
      <c r="O1740" s="45"/>
      <c r="P1740" s="45"/>
      <c r="Q1740" s="45"/>
      <c r="R1740" s="45"/>
      <c r="S1740" s="45"/>
      <c r="T1740" s="45"/>
    </row>
    <row r="1741" spans="2:20" x14ac:dyDescent="0.2">
      <c r="E1741" s="39"/>
      <c r="F1741" s="40"/>
      <c r="G1741" s="41"/>
      <c r="H1741" s="41"/>
      <c r="I1741" s="42"/>
      <c r="J1741" s="40"/>
      <c r="K1741" s="41"/>
      <c r="L1741" s="43"/>
      <c r="M1741" s="44"/>
      <c r="N1741" s="45"/>
      <c r="O1741" s="45"/>
      <c r="P1741" s="45"/>
      <c r="Q1741" s="45"/>
      <c r="R1741" s="45"/>
      <c r="S1741" s="45"/>
      <c r="T1741" s="45"/>
    </row>
    <row r="1742" spans="2:20" x14ac:dyDescent="0.2">
      <c r="B1742" s="53"/>
      <c r="C1742" s="53"/>
      <c r="D1742" s="53"/>
      <c r="E1742" s="54"/>
      <c r="F1742" s="55"/>
      <c r="G1742" s="56"/>
      <c r="H1742" s="56"/>
      <c r="I1742" s="57"/>
      <c r="J1742" s="55"/>
      <c r="K1742" s="56"/>
      <c r="L1742" s="58"/>
      <c r="M1742" s="59"/>
      <c r="N1742" s="53"/>
      <c r="O1742" s="53"/>
      <c r="P1742" s="53"/>
      <c r="Q1742" s="53"/>
      <c r="R1742" s="53"/>
      <c r="S1742" s="53"/>
      <c r="T1742" s="53"/>
    </row>
    <row r="1743" spans="2:20" x14ac:dyDescent="0.2">
      <c r="B1743" s="30" t="str">
        <f>'stocks raw'!M352</f>
        <v>000180 KS Equity</v>
      </c>
      <c r="C1743" s="30" t="str">
        <f>IF(_xll.BDP($B1743,C$1)="#N/A N/A","",_xll.BDP($B1743,C$1))</f>
        <v>성창기업지주</v>
      </c>
      <c r="D1743" s="30" t="str">
        <f>IF(_xll.BDP($B1743,D$1)="#N/A N/A","",_xll.BDP($B1743,D$1))</f>
        <v>종이 &amp; 임산물</v>
      </c>
      <c r="E1743" s="39">
        <f>IF(ISERROR(IF(_xll.BDP($B1743,E$1)/1000000000="#N/A N/A","",_xll.BDP($B1743,E$1)/1000000000)),"",IF(_xll.BDP($B1743,E$1)/1000000000="#N/A N/A","",_xll.BDP($B1743,E$1)/1000000000))</f>
        <v>231.92406999999997</v>
      </c>
      <c r="F1743" s="40">
        <f>IF(_xll.BDP($B1743,F$1)="#N/A N/A","",_xll.BDP($B1743,F$1))</f>
        <v>0</v>
      </c>
      <c r="G1743" s="41">
        <f>IF(_xll.BDP($B1743,G$1)="#N/A N/A","",_xll.BDP($B1743,G$1))</f>
        <v>4.7244099999999998</v>
      </c>
      <c r="H1743" s="41">
        <f>IF(_xll.BDP($B1743,H$1)="#N/A N/A","",_xll.BDP($B1743,H$1))</f>
        <v>-12.614979999999999</v>
      </c>
      <c r="I1743" s="42">
        <f>IF(_xll.BDP($B1743,I$1)="#N/A N/A","",_xll.BDP($B1743,I$1))</f>
        <v>-32.896059999999999</v>
      </c>
      <c r="J1743" s="40" t="str">
        <f>IF(_xll.BDP($B1743,J$1)="#N/A N/A","",_xll.BDP($B1743,J$1))</f>
        <v/>
      </c>
      <c r="K1743" s="41" t="str">
        <f>IF(_xll.BDP($B1743,K$1)="#N/A N/A","",_xll.BDP($B1743,K$1))</f>
        <v/>
      </c>
      <c r="L1743" s="43" t="str">
        <f>IF(_xll.BDP($B1743,L$1)="#N/A N/A","",_xll.BDP($B1743,L$1))</f>
        <v/>
      </c>
      <c r="M1743" s="44" t="str">
        <f>_xll.BDS($B1743,M$1,"cols=1;rows=3")</f>
        <v>성창기업은 건축용 합판을 전문 생산하는 업체.  주요제품으로는 합판, 마루판,</v>
      </c>
      <c r="N1743" s="45"/>
      <c r="O1743" s="45"/>
      <c r="P1743" s="45"/>
      <c r="Q1743" s="45"/>
      <c r="R1743" s="45"/>
      <c r="S1743" s="45"/>
      <c r="T1743" s="45"/>
    </row>
    <row r="1744" spans="2:20" x14ac:dyDescent="0.2">
      <c r="E1744" s="39"/>
      <c r="F1744" s="40"/>
      <c r="G1744" s="41"/>
      <c r="H1744" s="41"/>
      <c r="I1744" s="42"/>
      <c r="J1744" s="40"/>
      <c r="K1744" s="41"/>
      <c r="L1744" s="43"/>
      <c r="M1744" s="44" t="s">
        <v>6297</v>
      </c>
      <c r="N1744" s="45"/>
      <c r="O1744" s="45"/>
      <c r="P1744" s="45"/>
      <c r="Q1744" s="45"/>
      <c r="R1744" s="45"/>
      <c r="S1744" s="45"/>
      <c r="T1744" s="45"/>
    </row>
    <row r="1745" spans="2:20" x14ac:dyDescent="0.2">
      <c r="E1745" s="39"/>
      <c r="F1745" s="40"/>
      <c r="G1745" s="41"/>
      <c r="H1745" s="41"/>
      <c r="I1745" s="42"/>
      <c r="J1745" s="40"/>
      <c r="K1745" s="41"/>
      <c r="L1745" s="43"/>
      <c r="M1745" s="44" t="s">
        <v>6298</v>
      </c>
      <c r="N1745" s="45"/>
      <c r="O1745" s="45"/>
      <c r="P1745" s="45"/>
      <c r="Q1745" s="45"/>
      <c r="R1745" s="45"/>
      <c r="S1745" s="45"/>
      <c r="T1745" s="45"/>
    </row>
    <row r="1746" spans="2:20" x14ac:dyDescent="0.2">
      <c r="E1746" s="39"/>
      <c r="F1746" s="40"/>
      <c r="G1746" s="41"/>
      <c r="H1746" s="41"/>
      <c r="I1746" s="42"/>
      <c r="J1746" s="40"/>
      <c r="K1746" s="41"/>
      <c r="L1746" s="43"/>
      <c r="M1746" s="44"/>
      <c r="N1746" s="45"/>
      <c r="O1746" s="45"/>
      <c r="P1746" s="45"/>
      <c r="Q1746" s="45"/>
      <c r="R1746" s="45"/>
      <c r="S1746" s="45"/>
      <c r="T1746" s="45"/>
    </row>
    <row r="1747" spans="2:20" x14ac:dyDescent="0.2">
      <c r="B1747" s="53"/>
      <c r="C1747" s="53"/>
      <c r="D1747" s="53"/>
      <c r="E1747" s="54"/>
      <c r="F1747" s="55"/>
      <c r="G1747" s="56"/>
      <c r="H1747" s="56"/>
      <c r="I1747" s="57"/>
      <c r="J1747" s="55"/>
      <c r="K1747" s="56"/>
      <c r="L1747" s="58"/>
      <c r="M1747" s="59"/>
      <c r="N1747" s="53"/>
      <c r="O1747" s="53"/>
      <c r="P1747" s="53"/>
      <c r="Q1747" s="53"/>
      <c r="R1747" s="53"/>
      <c r="S1747" s="53"/>
      <c r="T1747" s="53"/>
    </row>
    <row r="1748" spans="2:20" x14ac:dyDescent="0.2">
      <c r="B1748" s="30" t="str">
        <f>'stocks raw'!M353</f>
        <v>002420 KS Equity</v>
      </c>
      <c r="C1748" s="30" t="str">
        <f>IF(_xll.BDP($B1748,C$1)="#N/A N/A","",_xll.BDP($B1748,C$1))</f>
        <v>세기상사</v>
      </c>
      <c r="D1748" s="30" t="str">
        <f>IF(_xll.BDP($B1748,D$1)="#N/A N/A","",_xll.BDP($B1748,D$1))</f>
        <v>미디어</v>
      </c>
      <c r="E1748" s="39">
        <f>IF(ISERROR(IF(_xll.BDP($B1748,E$1)/1000000000="#N/A N/A","",_xll.BDP($B1748,E$1)/1000000000)),"",IF(_xll.BDP($B1748,E$1)/1000000000="#N/A N/A","",_xll.BDP($B1748,E$1)/1000000000))</f>
        <v>21.806172000000004</v>
      </c>
      <c r="F1748" s="40">
        <f>IF(_xll.BDP($B1748,F$1)="#N/A N/A","",_xll.BDP($B1748,F$1))</f>
        <v>0</v>
      </c>
      <c r="G1748" s="41">
        <f>IF(_xll.BDP($B1748,G$1)="#N/A N/A","",_xll.BDP($B1748,G$1))</f>
        <v>2.099237</v>
      </c>
      <c r="H1748" s="41">
        <f>IF(_xll.BDP($B1748,H$1)="#N/A N/A","",_xll.BDP($B1748,H$1))</f>
        <v>-12.86645</v>
      </c>
      <c r="I1748" s="42">
        <f>IF(_xll.BDP($B1748,I$1)="#N/A N/A","",_xll.BDP($B1748,I$1))</f>
        <v>1.9047620000000001</v>
      </c>
      <c r="J1748" s="40" t="str">
        <f>IF(_xll.BDP($B1748,J$1)="#N/A N/A","",_xll.BDP($B1748,J$1))</f>
        <v/>
      </c>
      <c r="K1748" s="41" t="str">
        <f>IF(_xll.BDP($B1748,K$1)="#N/A N/A","",_xll.BDP($B1748,K$1))</f>
        <v/>
      </c>
      <c r="L1748" s="43" t="str">
        <f>IF(_xll.BDP($B1748,L$1)="#N/A N/A","",_xll.BDP($B1748,L$1))</f>
        <v/>
      </c>
      <c r="M1748" s="44" t="str">
        <f>_xll.BDS($B1748,M$1,"cols=1;rows=2")</f>
        <v>세기상사는 영화관 운영 및 외국영화 배급을 주사업으로하고 있으며, 그 외에 사무실</v>
      </c>
      <c r="N1748" s="45"/>
      <c r="O1748" s="45"/>
      <c r="P1748" s="45"/>
      <c r="Q1748" s="45"/>
      <c r="R1748" s="45"/>
      <c r="S1748" s="45"/>
      <c r="T1748" s="45"/>
    </row>
    <row r="1749" spans="2:20" x14ac:dyDescent="0.2">
      <c r="E1749" s="39"/>
      <c r="F1749" s="40"/>
      <c r="G1749" s="41"/>
      <c r="H1749" s="41"/>
      <c r="I1749" s="42"/>
      <c r="J1749" s="40"/>
      <c r="K1749" s="41"/>
      <c r="L1749" s="43"/>
      <c r="M1749" s="44" t="s">
        <v>6411</v>
      </c>
      <c r="N1749" s="45"/>
      <c r="O1749" s="45"/>
      <c r="P1749" s="45"/>
      <c r="Q1749" s="45"/>
      <c r="R1749" s="45"/>
      <c r="S1749" s="45"/>
      <c r="T1749" s="45"/>
    </row>
    <row r="1750" spans="2:20" x14ac:dyDescent="0.2">
      <c r="E1750" s="39"/>
      <c r="F1750" s="40"/>
      <c r="G1750" s="41"/>
      <c r="H1750" s="41"/>
      <c r="I1750" s="42"/>
      <c r="J1750" s="40"/>
      <c r="K1750" s="41"/>
      <c r="L1750" s="43"/>
      <c r="M1750" s="44"/>
      <c r="N1750" s="45"/>
      <c r="O1750" s="45"/>
      <c r="P1750" s="45"/>
      <c r="Q1750" s="45"/>
      <c r="R1750" s="45"/>
      <c r="S1750" s="45"/>
      <c r="T1750" s="45"/>
    </row>
    <row r="1751" spans="2:20" x14ac:dyDescent="0.2">
      <c r="E1751" s="39"/>
      <c r="F1751" s="40"/>
      <c r="G1751" s="41"/>
      <c r="H1751" s="41"/>
      <c r="I1751" s="42"/>
      <c r="J1751" s="40"/>
      <c r="K1751" s="41"/>
      <c r="L1751" s="43"/>
      <c r="M1751" s="44"/>
      <c r="N1751" s="45"/>
      <c r="O1751" s="45"/>
      <c r="P1751" s="45"/>
      <c r="Q1751" s="45"/>
      <c r="R1751" s="45"/>
      <c r="S1751" s="45"/>
      <c r="T1751" s="45"/>
    </row>
    <row r="1752" spans="2:20" x14ac:dyDescent="0.2">
      <c r="B1752" s="53"/>
      <c r="C1752" s="53"/>
      <c r="D1752" s="53"/>
      <c r="E1752" s="54"/>
      <c r="F1752" s="55"/>
      <c r="G1752" s="56"/>
      <c r="H1752" s="56"/>
      <c r="I1752" s="57"/>
      <c r="J1752" s="55"/>
      <c r="K1752" s="56"/>
      <c r="L1752" s="58"/>
      <c r="M1752" s="59"/>
      <c r="N1752" s="53"/>
      <c r="O1752" s="53"/>
      <c r="P1752" s="53"/>
      <c r="Q1752" s="53"/>
      <c r="R1752" s="53"/>
      <c r="S1752" s="53"/>
      <c r="T1752" s="53"/>
    </row>
    <row r="1753" spans="2:20" x14ac:dyDescent="0.2">
      <c r="B1753" s="30" t="str">
        <f>'stocks raw'!M354</f>
        <v>004360 KS Equity</v>
      </c>
      <c r="C1753" s="30" t="str">
        <f>IF(_xll.BDP($B1753,C$1)="#N/A N/A","",_xll.BDP($B1753,C$1))</f>
        <v>세방</v>
      </c>
      <c r="D1753" s="30" t="str">
        <f>IF(_xll.BDP($B1753,D$1)="#N/A N/A","",_xll.BDP($B1753,D$1))</f>
        <v>운송 인프라</v>
      </c>
      <c r="E1753" s="39">
        <f>IF(ISERROR(IF(_xll.BDP($B1753,E$1)/1000000000="#N/A N/A","",_xll.BDP($B1753,E$1)/1000000000)),"",IF(_xll.BDP($B1753,E$1)/1000000000="#N/A N/A","",_xll.BDP($B1753,E$1)/1000000000))</f>
        <v>322.45512299999996</v>
      </c>
      <c r="F1753" s="40">
        <f>IF(_xll.BDP($B1753,F$1)="#N/A N/A","",_xll.BDP($B1753,F$1))</f>
        <v>0</v>
      </c>
      <c r="G1753" s="41">
        <f>IF(_xll.BDP($B1753,G$1)="#N/A N/A","",_xll.BDP($B1753,G$1))</f>
        <v>4.375</v>
      </c>
      <c r="H1753" s="41">
        <f>IF(_xll.BDP($B1753,H$1)="#N/A N/A","",_xll.BDP($B1753,H$1))</f>
        <v>-2.0527860000000002</v>
      </c>
      <c r="I1753" s="42">
        <f>IF(_xll.BDP($B1753,I$1)="#N/A N/A","",_xll.BDP($B1753,I$1))</f>
        <v>-3.4682080000000002</v>
      </c>
      <c r="J1753" s="40" t="str">
        <f>IF(_xll.BDP($B1753,J$1)="#N/A N/A","",_xll.BDP($B1753,J$1))</f>
        <v/>
      </c>
      <c r="K1753" s="41" t="str">
        <f>IF(_xll.BDP($B1753,K$1)="#N/A N/A","",_xll.BDP($B1753,K$1))</f>
        <v/>
      </c>
      <c r="L1753" s="43" t="str">
        <f>IF(_xll.BDP($B1753,L$1)="#N/A N/A","",_xll.BDP($B1753,L$1))</f>
        <v/>
      </c>
      <c r="M1753" s="44" t="str">
        <f>_xll.BDS($B1753,M$1,"cols=1;rows=2")</f>
        <v>세방은 화물운송 서비스 전문업체.  주요사업영역으로는 컨테이너, 벌크화물의 국내</v>
      </c>
      <c r="N1753" s="45"/>
      <c r="O1753" s="45"/>
      <c r="P1753" s="45"/>
      <c r="Q1753" s="45"/>
      <c r="R1753" s="45"/>
      <c r="S1753" s="45"/>
      <c r="T1753" s="45"/>
    </row>
    <row r="1754" spans="2:20" x14ac:dyDescent="0.2">
      <c r="E1754" s="39"/>
      <c r="F1754" s="40"/>
      <c r="G1754" s="41"/>
      <c r="H1754" s="41"/>
      <c r="I1754" s="42"/>
      <c r="J1754" s="40"/>
      <c r="K1754" s="41"/>
      <c r="L1754" s="43"/>
      <c r="M1754" s="44" t="s">
        <v>6029</v>
      </c>
      <c r="N1754" s="45"/>
      <c r="O1754" s="45"/>
      <c r="P1754" s="45"/>
      <c r="Q1754" s="45"/>
      <c r="R1754" s="45"/>
      <c r="S1754" s="45"/>
      <c r="T1754" s="45"/>
    </row>
    <row r="1755" spans="2:20" x14ac:dyDescent="0.2">
      <c r="E1755" s="39"/>
      <c r="F1755" s="40"/>
      <c r="G1755" s="41"/>
      <c r="H1755" s="41"/>
      <c r="I1755" s="42"/>
      <c r="J1755" s="40"/>
      <c r="K1755" s="41"/>
      <c r="L1755" s="43"/>
      <c r="M1755" s="44"/>
      <c r="N1755" s="45"/>
      <c r="O1755" s="45"/>
      <c r="P1755" s="45"/>
      <c r="Q1755" s="45"/>
      <c r="R1755" s="45"/>
      <c r="S1755" s="45"/>
      <c r="T1755" s="45"/>
    </row>
    <row r="1756" spans="2:20" x14ac:dyDescent="0.2">
      <c r="E1756" s="39"/>
      <c r="F1756" s="40"/>
      <c r="G1756" s="41"/>
      <c r="H1756" s="41"/>
      <c r="I1756" s="42"/>
      <c r="J1756" s="40"/>
      <c r="K1756" s="41"/>
      <c r="L1756" s="43"/>
      <c r="M1756" s="44"/>
      <c r="N1756" s="45"/>
      <c r="O1756" s="45"/>
      <c r="P1756" s="45"/>
      <c r="Q1756" s="45"/>
      <c r="R1756" s="45"/>
      <c r="S1756" s="45"/>
      <c r="T1756" s="45"/>
    </row>
    <row r="1757" spans="2:20" x14ac:dyDescent="0.2">
      <c r="B1757" s="53"/>
      <c r="C1757" s="53"/>
      <c r="D1757" s="53"/>
      <c r="E1757" s="54"/>
      <c r="F1757" s="55"/>
      <c r="G1757" s="56"/>
      <c r="H1757" s="56"/>
      <c r="I1757" s="57"/>
      <c r="J1757" s="55"/>
      <c r="K1757" s="56"/>
      <c r="L1757" s="58"/>
      <c r="M1757" s="59"/>
      <c r="N1757" s="53"/>
      <c r="O1757" s="53"/>
      <c r="P1757" s="53"/>
      <c r="Q1757" s="53"/>
      <c r="R1757" s="53"/>
      <c r="S1757" s="53"/>
      <c r="T1757" s="53"/>
    </row>
    <row r="1758" spans="2:20" x14ac:dyDescent="0.2">
      <c r="B1758" s="30" t="str">
        <f>'stocks raw'!M355</f>
        <v>004490 KS Equity</v>
      </c>
      <c r="C1758" s="30" t="str">
        <f>IF(_xll.BDP($B1758,C$1)="#N/A N/A","",_xll.BDP($B1758,C$1))</f>
        <v>세방전지</v>
      </c>
      <c r="D1758" s="30" t="str">
        <f>IF(_xll.BDP($B1758,D$1)="#N/A N/A","",_xll.BDP($B1758,D$1))</f>
        <v>자동차 부품</v>
      </c>
      <c r="E1758" s="39">
        <f>IF(ISERROR(IF(_xll.BDP($B1758,E$1)/1000000000="#N/A N/A","",_xll.BDP($B1758,E$1)/1000000000)),"",IF(_xll.BDP($B1758,E$1)/1000000000="#N/A N/A","",_xll.BDP($B1758,E$1)/1000000000))</f>
        <v>534.1</v>
      </c>
      <c r="F1758" s="40">
        <f>IF(_xll.BDP($B1758,F$1)="#N/A N/A","",_xll.BDP($B1758,F$1))</f>
        <v>0</v>
      </c>
      <c r="G1758" s="41">
        <f>IF(_xll.BDP($B1758,G$1)="#N/A N/A","",_xll.BDP($B1758,G$1))</f>
        <v>1.3280209999999999</v>
      </c>
      <c r="H1758" s="41">
        <f>IF(_xll.BDP($B1758,H$1)="#N/A N/A","",_xll.BDP($B1758,H$1))</f>
        <v>-4.0251570000000001</v>
      </c>
      <c r="I1758" s="42">
        <f>IF(_xll.BDP($B1758,I$1)="#N/A N/A","",_xll.BDP($B1758,I$1))</f>
        <v>-8.6227540000000005</v>
      </c>
      <c r="J1758" s="40" t="str">
        <f>IF(_xll.BDP($B1758,J$1)="#N/A N/A","",_xll.BDP($B1758,J$1))</f>
        <v/>
      </c>
      <c r="K1758" s="41" t="str">
        <f>IF(_xll.BDP($B1758,K$1)="#N/A N/A","",_xll.BDP($B1758,K$1))</f>
        <v/>
      </c>
      <c r="L1758" s="43" t="str">
        <f>IF(_xll.BDP($B1758,L$1)="#N/A N/A","",_xll.BDP($B1758,L$1))</f>
        <v/>
      </c>
      <c r="M1758" s="44" t="str">
        <f>_xll.BDS($B1758,M$1,"cols=1;rows=3")</f>
        <v>세방전지는 축전지 전문제조업체.  동사는 차량용, 지게차 등의 산업용, 오토바이용</v>
      </c>
      <c r="N1758" s="45"/>
      <c r="O1758" s="45"/>
      <c r="P1758" s="45"/>
      <c r="Q1758" s="45"/>
      <c r="R1758" s="45"/>
      <c r="S1758" s="45"/>
      <c r="T1758" s="45"/>
    </row>
    <row r="1759" spans="2:20" x14ac:dyDescent="0.2">
      <c r="E1759" s="39"/>
      <c r="F1759" s="40"/>
      <c r="G1759" s="41"/>
      <c r="H1759" s="41"/>
      <c r="I1759" s="42"/>
      <c r="J1759" s="40"/>
      <c r="K1759" s="41"/>
      <c r="L1759" s="43"/>
      <c r="M1759" s="44" t="s">
        <v>6489</v>
      </c>
      <c r="N1759" s="45"/>
      <c r="O1759" s="45"/>
      <c r="P1759" s="45"/>
      <c r="Q1759" s="45"/>
      <c r="R1759" s="45"/>
      <c r="S1759" s="45"/>
      <c r="T1759" s="45"/>
    </row>
    <row r="1760" spans="2:20" x14ac:dyDescent="0.2">
      <c r="E1760" s="39"/>
      <c r="F1760" s="40"/>
      <c r="G1760" s="41"/>
      <c r="H1760" s="41"/>
      <c r="I1760" s="42"/>
      <c r="J1760" s="40"/>
      <c r="K1760" s="41"/>
      <c r="L1760" s="43"/>
      <c r="M1760" s="44" t="s">
        <v>5819</v>
      </c>
      <c r="N1760" s="45"/>
      <c r="O1760" s="45"/>
      <c r="P1760" s="45"/>
      <c r="Q1760" s="45"/>
      <c r="R1760" s="45"/>
      <c r="S1760" s="45"/>
      <c r="T1760" s="45"/>
    </row>
    <row r="1761" spans="2:20" x14ac:dyDescent="0.2">
      <c r="E1761" s="39"/>
      <c r="F1761" s="40"/>
      <c r="G1761" s="41"/>
      <c r="H1761" s="41"/>
      <c r="I1761" s="42"/>
      <c r="J1761" s="40"/>
      <c r="K1761" s="41"/>
      <c r="L1761" s="43"/>
      <c r="M1761" s="44"/>
      <c r="N1761" s="45"/>
      <c r="O1761" s="45"/>
      <c r="P1761" s="45"/>
      <c r="Q1761" s="45"/>
      <c r="R1761" s="45"/>
      <c r="S1761" s="45"/>
      <c r="T1761" s="45"/>
    </row>
    <row r="1762" spans="2:20" x14ac:dyDescent="0.2">
      <c r="B1762" s="53"/>
      <c r="C1762" s="53"/>
      <c r="D1762" s="53"/>
      <c r="E1762" s="54"/>
      <c r="F1762" s="55"/>
      <c r="G1762" s="56"/>
      <c r="H1762" s="56"/>
      <c r="I1762" s="57"/>
      <c r="J1762" s="55"/>
      <c r="K1762" s="56"/>
      <c r="L1762" s="58"/>
      <c r="M1762" s="59"/>
      <c r="N1762" s="53"/>
      <c r="O1762" s="53"/>
      <c r="P1762" s="53"/>
      <c r="Q1762" s="53"/>
      <c r="R1762" s="53"/>
      <c r="S1762" s="53"/>
      <c r="T1762" s="53"/>
    </row>
    <row r="1763" spans="2:20" x14ac:dyDescent="0.2">
      <c r="B1763" s="30" t="str">
        <f>'stocks raw'!M356</f>
        <v>001430 KS Equity</v>
      </c>
      <c r="C1763" s="30" t="str">
        <f>IF(_xll.BDP($B1763,C$1)="#N/A N/A","",_xll.BDP($B1763,C$1))</f>
        <v>세아베스틸</v>
      </c>
      <c r="D1763" s="30" t="str">
        <f>IF(_xll.BDP($B1763,D$1)="#N/A N/A","",_xll.BDP($B1763,D$1))</f>
        <v>금속 &amp; 채광</v>
      </c>
      <c r="E1763" s="39">
        <f>IF(ISERROR(IF(_xll.BDP($B1763,E$1)/1000000000="#N/A N/A","",_xll.BDP($B1763,E$1)/1000000000)),"",IF(_xll.BDP($B1763,E$1)/1000000000="#N/A N/A","",_xll.BDP($B1763,E$1)/1000000000))</f>
        <v>898.34608094999999</v>
      </c>
      <c r="F1763" s="40">
        <f>IF(_xll.BDP($B1763,F$1)="#N/A N/A","",_xll.BDP($B1763,F$1))</f>
        <v>0</v>
      </c>
      <c r="G1763" s="41">
        <f>IF(_xll.BDP($B1763,G$1)="#N/A N/A","",_xll.BDP($B1763,G$1))</f>
        <v>0</v>
      </c>
      <c r="H1763" s="41">
        <f>IF(_xll.BDP($B1763,H$1)="#N/A N/A","",_xll.BDP($B1763,H$1))</f>
        <v>-2.5291830000000002</v>
      </c>
      <c r="I1763" s="42">
        <f>IF(_xll.BDP($B1763,I$1)="#N/A N/A","",_xll.BDP($B1763,I$1))</f>
        <v>-7.3937150000000003</v>
      </c>
      <c r="J1763" s="40">
        <f>IF(_xll.BDP($B1763,J$1)="#N/A N/A","",_xll.BDP($B1763,J$1))</f>
        <v>7.4889213292551347</v>
      </c>
      <c r="K1763" s="41">
        <f>IF(_xll.BDP($B1763,K$1)="#N/A N/A","",_xll.BDP($B1763,K$1))</f>
        <v>7.2240000000000002</v>
      </c>
      <c r="L1763" s="43">
        <f>IF(_xll.BDP($B1763,L$1)="#N/A N/A","",_xll.BDP($B1763,L$1))</f>
        <v>0.5292581512093707</v>
      </c>
      <c r="M1763" s="44" t="str">
        <f>_xll.BDS($B1763,M$1,"cols=1;rows=3")</f>
        <v>세아베스틸은 특수강 제조회사로서 주로 각종산업용에 쓰이는 압연제 봉강 및 각재,</v>
      </c>
      <c r="N1763" s="45"/>
      <c r="O1763" s="45"/>
      <c r="P1763" s="45"/>
      <c r="Q1763" s="45"/>
      <c r="R1763" s="45"/>
      <c r="S1763" s="45"/>
      <c r="T1763" s="45"/>
    </row>
    <row r="1764" spans="2:20" x14ac:dyDescent="0.2">
      <c r="E1764" s="39"/>
      <c r="F1764" s="40"/>
      <c r="G1764" s="41"/>
      <c r="H1764" s="41"/>
      <c r="I1764" s="42"/>
      <c r="J1764" s="40"/>
      <c r="K1764" s="41"/>
      <c r="L1764" s="43"/>
      <c r="M1764" s="44" t="s">
        <v>6368</v>
      </c>
      <c r="N1764" s="45"/>
      <c r="O1764" s="45"/>
      <c r="P1764" s="45"/>
      <c r="Q1764" s="45"/>
      <c r="R1764" s="45"/>
      <c r="S1764" s="45"/>
      <c r="T1764" s="45"/>
    </row>
    <row r="1765" spans="2:20" x14ac:dyDescent="0.2">
      <c r="E1765" s="39"/>
      <c r="F1765" s="40"/>
      <c r="G1765" s="41"/>
      <c r="H1765" s="41"/>
      <c r="I1765" s="42"/>
      <c r="J1765" s="40"/>
      <c r="K1765" s="41"/>
      <c r="L1765" s="43"/>
      <c r="M1765" s="44" t="s">
        <v>6369</v>
      </c>
      <c r="N1765" s="45"/>
      <c r="O1765" s="45"/>
      <c r="P1765" s="45"/>
      <c r="Q1765" s="45"/>
      <c r="R1765" s="45"/>
      <c r="S1765" s="45"/>
      <c r="T1765" s="45"/>
    </row>
    <row r="1766" spans="2:20" x14ac:dyDescent="0.2">
      <c r="E1766" s="39"/>
      <c r="F1766" s="40"/>
      <c r="G1766" s="41"/>
      <c r="H1766" s="41"/>
      <c r="I1766" s="42"/>
      <c r="J1766" s="40"/>
      <c r="K1766" s="41"/>
      <c r="L1766" s="43"/>
      <c r="M1766" s="44"/>
      <c r="N1766" s="45"/>
      <c r="O1766" s="45"/>
      <c r="P1766" s="45"/>
      <c r="Q1766" s="45"/>
      <c r="R1766" s="45"/>
      <c r="S1766" s="45"/>
      <c r="T1766" s="45"/>
    </row>
    <row r="1767" spans="2:20" x14ac:dyDescent="0.2">
      <c r="B1767" s="53"/>
      <c r="C1767" s="53"/>
      <c r="D1767" s="53"/>
      <c r="E1767" s="54"/>
      <c r="F1767" s="55"/>
      <c r="G1767" s="56"/>
      <c r="H1767" s="56"/>
      <c r="I1767" s="57"/>
      <c r="J1767" s="55"/>
      <c r="K1767" s="56"/>
      <c r="L1767" s="58"/>
      <c r="M1767" s="59"/>
      <c r="N1767" s="53"/>
      <c r="O1767" s="53"/>
      <c r="P1767" s="53"/>
      <c r="Q1767" s="53"/>
      <c r="R1767" s="53"/>
      <c r="S1767" s="53"/>
      <c r="T1767" s="53"/>
    </row>
    <row r="1768" spans="2:20" x14ac:dyDescent="0.2">
      <c r="B1768" s="30" t="str">
        <f>'stocks raw'!M357</f>
        <v>003030 KS Equity</v>
      </c>
      <c r="C1768" s="30" t="str">
        <f>IF(_xll.BDP($B1768,C$1)="#N/A N/A","",_xll.BDP($B1768,C$1))</f>
        <v>세아제강</v>
      </c>
      <c r="D1768" s="30" t="str">
        <f>IF(_xll.BDP($B1768,D$1)="#N/A N/A","",_xll.BDP($B1768,D$1))</f>
        <v>금속 &amp; 채광</v>
      </c>
      <c r="E1768" s="39">
        <f>IF(ISERROR(IF(_xll.BDP($B1768,E$1)/1000000000="#N/A N/A","",_xll.BDP($B1768,E$1)/1000000000)),"",IF(_xll.BDP($B1768,E$1)/1000000000="#N/A N/A","",_xll.BDP($B1768,E$1)/1000000000))</f>
        <v>402.6</v>
      </c>
      <c r="F1768" s="40">
        <f>IF(_xll.BDP($B1768,F$1)="#N/A N/A","",_xll.BDP($B1768,F$1))</f>
        <v>0</v>
      </c>
      <c r="G1768" s="41">
        <f>IF(_xll.BDP($B1768,G$1)="#N/A N/A","",_xll.BDP($B1768,G$1))</f>
        <v>-1.032448</v>
      </c>
      <c r="H1768" s="41">
        <f>IF(_xll.BDP($B1768,H$1)="#N/A N/A","",_xll.BDP($B1768,H$1))</f>
        <v>-4.2796010000000004</v>
      </c>
      <c r="I1768" s="42">
        <f>IF(_xll.BDP($B1768,I$1)="#N/A N/A","",_xll.BDP($B1768,I$1))</f>
        <v>-4.2796010000000004</v>
      </c>
      <c r="J1768" s="40">
        <f>IF(_xll.BDP($B1768,J$1)="#N/A N/A","",_xll.BDP($B1768,J$1))</f>
        <v>7.8562229247160751</v>
      </c>
      <c r="K1768" s="41">
        <f>IF(_xll.BDP($B1768,K$1)="#N/A N/A","",_xll.BDP($B1768,K$1))</f>
        <v>4.0999999999999996</v>
      </c>
      <c r="L1768" s="43">
        <f>IF(_xll.BDP($B1768,L$1)="#N/A N/A","",_xll.BDP($B1768,L$1))</f>
        <v>0.32361991299399062</v>
      </c>
      <c r="M1768" s="44" t="str">
        <f>_xll.BDS($B1768,M$1,"cols=1;rows=3")</f>
        <v>세아제강은 각종 산업용, 일반용 강관과 강판을 생산, 판매하고 있다.</v>
      </c>
      <c r="N1768" s="45"/>
      <c r="O1768" s="45"/>
      <c r="P1768" s="45"/>
      <c r="Q1768" s="45"/>
      <c r="R1768" s="45"/>
      <c r="S1768" s="45"/>
      <c r="T1768" s="45"/>
    </row>
    <row r="1769" spans="2:20" x14ac:dyDescent="0.2">
      <c r="E1769" s="39"/>
      <c r="F1769" s="40"/>
      <c r="G1769" s="41"/>
      <c r="H1769" s="41"/>
      <c r="I1769" s="42"/>
      <c r="J1769" s="40"/>
      <c r="K1769" s="41"/>
      <c r="L1769" s="43"/>
      <c r="M1769" s="44" t="s">
        <v>6264</v>
      </c>
      <c r="N1769" s="45"/>
      <c r="O1769" s="45"/>
      <c r="P1769" s="45"/>
      <c r="Q1769" s="45"/>
      <c r="R1769" s="45"/>
      <c r="S1769" s="45"/>
      <c r="T1769" s="45"/>
    </row>
    <row r="1770" spans="2:20" x14ac:dyDescent="0.2">
      <c r="E1770" s="39"/>
      <c r="F1770" s="40"/>
      <c r="G1770" s="41"/>
      <c r="H1770" s="41"/>
      <c r="I1770" s="42"/>
      <c r="J1770" s="40"/>
      <c r="K1770" s="41"/>
      <c r="L1770" s="43"/>
      <c r="M1770" s="44" t="s">
        <v>6265</v>
      </c>
      <c r="N1770" s="45"/>
      <c r="O1770" s="45"/>
      <c r="P1770" s="45"/>
      <c r="Q1770" s="45"/>
      <c r="R1770" s="45"/>
      <c r="S1770" s="45"/>
      <c r="T1770" s="45"/>
    </row>
    <row r="1771" spans="2:20" x14ac:dyDescent="0.2">
      <c r="E1771" s="39"/>
      <c r="F1771" s="40"/>
      <c r="G1771" s="41"/>
      <c r="H1771" s="41"/>
      <c r="I1771" s="42"/>
      <c r="J1771" s="40"/>
      <c r="K1771" s="41"/>
      <c r="L1771" s="43"/>
      <c r="M1771" s="44"/>
      <c r="N1771" s="45"/>
      <c r="O1771" s="45"/>
      <c r="P1771" s="45"/>
      <c r="Q1771" s="45"/>
      <c r="R1771" s="45"/>
      <c r="S1771" s="45"/>
      <c r="T1771" s="45"/>
    </row>
    <row r="1772" spans="2:20" x14ac:dyDescent="0.2">
      <c r="B1772" s="53"/>
      <c r="C1772" s="53"/>
      <c r="D1772" s="53"/>
      <c r="E1772" s="54"/>
      <c r="F1772" s="55"/>
      <c r="G1772" s="56"/>
      <c r="H1772" s="56"/>
      <c r="I1772" s="57"/>
      <c r="J1772" s="55"/>
      <c r="K1772" s="56"/>
      <c r="L1772" s="58"/>
      <c r="M1772" s="59"/>
      <c r="N1772" s="53"/>
      <c r="O1772" s="53"/>
      <c r="P1772" s="53"/>
      <c r="Q1772" s="53"/>
      <c r="R1772" s="53"/>
      <c r="S1772" s="53"/>
      <c r="T1772" s="53"/>
    </row>
    <row r="1773" spans="2:20" x14ac:dyDescent="0.2">
      <c r="B1773" s="30" t="str">
        <f>'stocks raw'!M358</f>
        <v>019440 KS Equity</v>
      </c>
      <c r="C1773" s="30" t="str">
        <f>IF(_xll.BDP($B1773,C$1)="#N/A N/A","",_xll.BDP($B1773,C$1))</f>
        <v>세아특수강</v>
      </c>
      <c r="D1773" s="30" t="str">
        <f>IF(_xll.BDP($B1773,D$1)="#N/A N/A","",_xll.BDP($B1773,D$1))</f>
        <v>금속 &amp; 채광</v>
      </c>
      <c r="E1773" s="39">
        <f>IF(ISERROR(IF(_xll.BDP($B1773,E$1)/1000000000="#N/A N/A","",_xll.BDP($B1773,E$1)/1000000000)),"",IF(_xll.BDP($B1773,E$1)/1000000000="#N/A N/A","",_xll.BDP($B1773,E$1)/1000000000))</f>
        <v>164.1155</v>
      </c>
      <c r="F1773" s="40">
        <f>IF(_xll.BDP($B1773,F$1)="#N/A N/A","",_xll.BDP($B1773,F$1))</f>
        <v>0</v>
      </c>
      <c r="G1773" s="41">
        <f>IF(_xll.BDP($B1773,G$1)="#N/A N/A","",_xll.BDP($B1773,G$1))</f>
        <v>3.794038</v>
      </c>
      <c r="H1773" s="41">
        <f>IF(_xll.BDP($B1773,H$1)="#N/A N/A","",_xll.BDP($B1773,H$1))</f>
        <v>0.26178010000000002</v>
      </c>
      <c r="I1773" s="42">
        <f>IF(_xll.BDP($B1773,I$1)="#N/A N/A","",_xll.BDP($B1773,I$1))</f>
        <v>-2.046036</v>
      </c>
      <c r="J1773" s="40" t="str">
        <f>IF(_xll.BDP($B1773,J$1)="#N/A N/A","",_xll.BDP($B1773,J$1))</f>
        <v/>
      </c>
      <c r="K1773" s="41" t="str">
        <f>IF(_xll.BDP($B1773,K$1)="#N/A N/A","",_xll.BDP($B1773,K$1))</f>
        <v/>
      </c>
      <c r="L1773" s="43" t="str">
        <f>IF(_xll.BDP($B1773,L$1)="#N/A N/A","",_xll.BDP($B1773,L$1))</f>
        <v/>
      </c>
      <c r="M1773" s="44" t="str">
        <f>_xll.BDS($B1773,M$1,"cols=1;rows=2")</f>
        <v>세아특수강은 1986년에 설립된 회사로 자동차,기계 및 부품산업에 필요한 기초 소재인</v>
      </c>
      <c r="N1773" s="45"/>
      <c r="O1773" s="45"/>
      <c r="P1773" s="45"/>
      <c r="Q1773" s="45"/>
      <c r="R1773" s="45"/>
      <c r="S1773" s="45"/>
      <c r="T1773" s="45"/>
    </row>
    <row r="1774" spans="2:20" x14ac:dyDescent="0.2">
      <c r="E1774" s="39"/>
      <c r="F1774" s="40"/>
      <c r="G1774" s="41"/>
      <c r="H1774" s="41"/>
      <c r="I1774" s="42"/>
      <c r="J1774" s="40"/>
      <c r="K1774" s="41"/>
      <c r="L1774" s="43"/>
      <c r="M1774" s="44" t="s">
        <v>6002</v>
      </c>
      <c r="N1774" s="45"/>
      <c r="O1774" s="45"/>
      <c r="P1774" s="45"/>
      <c r="Q1774" s="45"/>
      <c r="R1774" s="45"/>
      <c r="S1774" s="45"/>
      <c r="T1774" s="45"/>
    </row>
    <row r="1775" spans="2:20" x14ac:dyDescent="0.2">
      <c r="E1775" s="39"/>
      <c r="F1775" s="40"/>
      <c r="G1775" s="41"/>
      <c r="H1775" s="41"/>
      <c r="I1775" s="42"/>
      <c r="J1775" s="40"/>
      <c r="K1775" s="41"/>
      <c r="L1775" s="43"/>
      <c r="M1775" s="44"/>
      <c r="N1775" s="45"/>
      <c r="O1775" s="45"/>
      <c r="P1775" s="45"/>
      <c r="Q1775" s="45"/>
      <c r="R1775" s="45"/>
      <c r="S1775" s="45"/>
      <c r="T1775" s="45"/>
    </row>
    <row r="1776" spans="2:20" x14ac:dyDescent="0.2">
      <c r="E1776" s="39"/>
      <c r="F1776" s="40"/>
      <c r="G1776" s="41"/>
      <c r="H1776" s="41"/>
      <c r="I1776" s="42"/>
      <c r="J1776" s="40"/>
      <c r="K1776" s="41"/>
      <c r="L1776" s="43"/>
      <c r="M1776" s="44"/>
      <c r="N1776" s="45"/>
      <c r="O1776" s="45"/>
      <c r="P1776" s="45"/>
      <c r="Q1776" s="45"/>
      <c r="R1776" s="45"/>
      <c r="S1776" s="45"/>
      <c r="T1776" s="45"/>
    </row>
    <row r="1777" spans="2:20" x14ac:dyDescent="0.2">
      <c r="B1777" s="53"/>
      <c r="C1777" s="53"/>
      <c r="D1777" s="53"/>
      <c r="E1777" s="54"/>
      <c r="F1777" s="55"/>
      <c r="G1777" s="56"/>
      <c r="H1777" s="56"/>
      <c r="I1777" s="57"/>
      <c r="J1777" s="55"/>
      <c r="K1777" s="56"/>
      <c r="L1777" s="58"/>
      <c r="M1777" s="59"/>
      <c r="N1777" s="53"/>
      <c r="O1777" s="53"/>
      <c r="P1777" s="53"/>
      <c r="Q1777" s="53"/>
      <c r="R1777" s="53"/>
      <c r="S1777" s="53"/>
      <c r="T1777" s="53"/>
    </row>
    <row r="1778" spans="2:20" x14ac:dyDescent="0.2">
      <c r="B1778" s="30" t="str">
        <f>'stocks raw'!M359</f>
        <v>058650 KS Equity</v>
      </c>
      <c r="C1778" s="30" t="str">
        <f>IF(_xll.BDP($B1778,C$1)="#N/A N/A","",_xll.BDP($B1778,C$1))</f>
        <v>세아홀딩스</v>
      </c>
      <c r="D1778" s="30" t="str">
        <f>IF(_xll.BDP($B1778,D$1)="#N/A N/A","",_xll.BDP($B1778,D$1))</f>
        <v>금속 &amp; 채광</v>
      </c>
      <c r="E1778" s="39">
        <f>IF(ISERROR(IF(_xll.BDP($B1778,E$1)/1000000000="#N/A N/A","",_xll.BDP($B1778,E$1)/1000000000)),"",IF(_xll.BDP($B1778,E$1)/1000000000="#N/A N/A","",_xll.BDP($B1778,E$1)/1000000000))</f>
        <v>476</v>
      </c>
      <c r="F1778" s="40">
        <f>IF(_xll.BDP($B1778,F$1)="#N/A N/A","",_xll.BDP($B1778,F$1))</f>
        <v>0</v>
      </c>
      <c r="G1778" s="41">
        <f>IF(_xll.BDP($B1778,G$1)="#N/A N/A","",_xll.BDP($B1778,G$1))</f>
        <v>0</v>
      </c>
      <c r="H1778" s="41">
        <f>IF(_xll.BDP($B1778,H$1)="#N/A N/A","",_xll.BDP($B1778,H$1))</f>
        <v>-4.4176710000000003</v>
      </c>
      <c r="I1778" s="42">
        <f>IF(_xll.BDP($B1778,I$1)="#N/A N/A","",_xll.BDP($B1778,I$1))</f>
        <v>-16.491230000000002</v>
      </c>
      <c r="J1778" s="40" t="str">
        <f>IF(_xll.BDP($B1778,J$1)="#N/A N/A","",_xll.BDP($B1778,J$1))</f>
        <v/>
      </c>
      <c r="K1778" s="41" t="str">
        <f>IF(_xll.BDP($B1778,K$1)="#N/A N/A","",_xll.BDP($B1778,K$1))</f>
        <v/>
      </c>
      <c r="L1778" s="43" t="str">
        <f>IF(_xll.BDP($B1778,L$1)="#N/A N/A","",_xll.BDP($B1778,L$1))</f>
        <v/>
      </c>
      <c r="M1778" s="44" t="str">
        <f>_xll.BDS($B1778,M$1,"cols=1;rows=3")</f>
        <v>세아홀딩스는 자회사를 경영하는 지주 회사.  순수 지주 회사로서 철강 및 금속부문의</v>
      </c>
      <c r="N1778" s="45"/>
      <c r="O1778" s="45"/>
      <c r="P1778" s="45"/>
      <c r="Q1778" s="45"/>
      <c r="R1778" s="45"/>
      <c r="S1778" s="45"/>
      <c r="T1778" s="45"/>
    </row>
    <row r="1779" spans="2:20" x14ac:dyDescent="0.2">
      <c r="E1779" s="39"/>
      <c r="F1779" s="40"/>
      <c r="G1779" s="41"/>
      <c r="H1779" s="41"/>
      <c r="I1779" s="42"/>
      <c r="J1779" s="40"/>
      <c r="K1779" s="41"/>
      <c r="L1779" s="43"/>
      <c r="M1779" s="44" t="s">
        <v>7012</v>
      </c>
      <c r="N1779" s="45"/>
      <c r="O1779" s="45"/>
      <c r="P1779" s="45"/>
      <c r="Q1779" s="45"/>
      <c r="R1779" s="45"/>
      <c r="S1779" s="45"/>
      <c r="T1779" s="45"/>
    </row>
    <row r="1780" spans="2:20" x14ac:dyDescent="0.2">
      <c r="E1780" s="39"/>
      <c r="F1780" s="40"/>
      <c r="G1780" s="41"/>
      <c r="H1780" s="41"/>
      <c r="I1780" s="42"/>
      <c r="J1780" s="40"/>
      <c r="K1780" s="41"/>
      <c r="L1780" s="43"/>
      <c r="M1780" s="44" t="s">
        <v>7013</v>
      </c>
      <c r="N1780" s="45"/>
      <c r="O1780" s="45"/>
      <c r="P1780" s="45"/>
      <c r="Q1780" s="45"/>
      <c r="R1780" s="45"/>
      <c r="S1780" s="45"/>
      <c r="T1780" s="45"/>
    </row>
    <row r="1781" spans="2:20" x14ac:dyDescent="0.2">
      <c r="E1781" s="39"/>
      <c r="F1781" s="40"/>
      <c r="G1781" s="41"/>
      <c r="H1781" s="41"/>
      <c r="I1781" s="42"/>
      <c r="J1781" s="40"/>
      <c r="K1781" s="41"/>
      <c r="L1781" s="43"/>
      <c r="M1781" s="44"/>
      <c r="N1781" s="45"/>
      <c r="O1781" s="45"/>
      <c r="P1781" s="45"/>
      <c r="Q1781" s="45"/>
      <c r="R1781" s="45"/>
      <c r="S1781" s="45"/>
      <c r="T1781" s="45"/>
    </row>
    <row r="1782" spans="2:20" x14ac:dyDescent="0.2">
      <c r="B1782" s="53"/>
      <c r="C1782" s="53"/>
      <c r="D1782" s="53"/>
      <c r="E1782" s="54"/>
      <c r="F1782" s="55"/>
      <c r="G1782" s="56"/>
      <c r="H1782" s="56"/>
      <c r="I1782" s="57"/>
      <c r="J1782" s="55"/>
      <c r="K1782" s="56"/>
      <c r="L1782" s="58"/>
      <c r="M1782" s="59"/>
      <c r="N1782" s="53"/>
      <c r="O1782" s="53"/>
      <c r="P1782" s="53"/>
      <c r="Q1782" s="53"/>
      <c r="R1782" s="53"/>
      <c r="S1782" s="53"/>
      <c r="T1782" s="53"/>
    </row>
    <row r="1783" spans="2:20" x14ac:dyDescent="0.2">
      <c r="B1783" s="30" t="str">
        <f>'stocks raw'!M360</f>
        <v>013000 KS Equity</v>
      </c>
      <c r="C1783" s="30" t="str">
        <f>IF(_xll.BDP($B1783,C$1)="#N/A N/A","",_xll.BDP($B1783,C$1))</f>
        <v>세우글로벌</v>
      </c>
      <c r="D1783" s="30" t="str">
        <f>IF(_xll.BDP($B1783,D$1)="#N/A N/A","",_xll.BDP($B1783,D$1))</f>
        <v>화학</v>
      </c>
      <c r="E1783" s="39">
        <f>IF(ISERROR(IF(_xll.BDP($B1783,E$1)/1000000000="#N/A N/A","",_xll.BDP($B1783,E$1)/1000000000)),"",IF(_xll.BDP($B1783,E$1)/1000000000="#N/A N/A","",_xll.BDP($B1783,E$1)/1000000000))</f>
        <v>51.645736900000003</v>
      </c>
      <c r="F1783" s="40">
        <f>IF(_xll.BDP($B1783,F$1)="#N/A N/A","",_xll.BDP($B1783,F$1))</f>
        <v>0</v>
      </c>
      <c r="G1783" s="41">
        <f>IF(_xll.BDP($B1783,G$1)="#N/A N/A","",_xll.BDP($B1783,G$1))</f>
        <v>-5.4229940000000001</v>
      </c>
      <c r="H1783" s="41">
        <f>IF(_xll.BDP($B1783,H$1)="#N/A N/A","",_xll.BDP($B1783,H$1))</f>
        <v>-41.160589999999999</v>
      </c>
      <c r="I1783" s="42">
        <f>IF(_xll.BDP($B1783,I$1)="#N/A N/A","",_xll.BDP($B1783,I$1))</f>
        <v>-6.2365589999999997</v>
      </c>
      <c r="J1783" s="40" t="str">
        <f>IF(_xll.BDP($B1783,J$1)="#N/A N/A","",_xll.BDP($B1783,J$1))</f>
        <v/>
      </c>
      <c r="K1783" s="41" t="str">
        <f>IF(_xll.BDP($B1783,K$1)="#N/A N/A","",_xll.BDP($B1783,K$1))</f>
        <v/>
      </c>
      <c r="L1783" s="43" t="str">
        <f>IF(_xll.BDP($B1783,L$1)="#N/A N/A","",_xll.BDP($B1783,L$1))</f>
        <v/>
      </c>
      <c r="M1783" s="44" t="str">
        <f>_xll.BDS($B1783,M$1,"cols=1;rows=2")</f>
        <v>세우글로벌은 엔지니어링 플라스틱 판매회사.  동사는 플라스틱 엔지니어링 부품 등을</v>
      </c>
      <c r="N1783" s="45"/>
      <c r="O1783" s="45"/>
      <c r="P1783" s="45"/>
      <c r="Q1783" s="45"/>
      <c r="R1783" s="45"/>
      <c r="S1783" s="45"/>
      <c r="T1783" s="45"/>
    </row>
    <row r="1784" spans="2:20" x14ac:dyDescent="0.2">
      <c r="E1784" s="39"/>
      <c r="F1784" s="40"/>
      <c r="G1784" s="41"/>
      <c r="H1784" s="41"/>
      <c r="I1784" s="42"/>
      <c r="J1784" s="40"/>
      <c r="K1784" s="41"/>
      <c r="L1784" s="43"/>
      <c r="M1784" s="44" t="s">
        <v>6590</v>
      </c>
      <c r="N1784" s="45"/>
      <c r="O1784" s="45"/>
      <c r="P1784" s="45"/>
      <c r="Q1784" s="45"/>
      <c r="R1784" s="45"/>
      <c r="S1784" s="45"/>
      <c r="T1784" s="45"/>
    </row>
    <row r="1785" spans="2:20" x14ac:dyDescent="0.2">
      <c r="E1785" s="39"/>
      <c r="F1785" s="40"/>
      <c r="G1785" s="41"/>
      <c r="H1785" s="41"/>
      <c r="I1785" s="42"/>
      <c r="J1785" s="40"/>
      <c r="K1785" s="41"/>
      <c r="L1785" s="43"/>
      <c r="M1785" s="44"/>
      <c r="N1785" s="45"/>
      <c r="O1785" s="45"/>
      <c r="P1785" s="45"/>
      <c r="Q1785" s="45"/>
      <c r="R1785" s="45"/>
      <c r="S1785" s="45"/>
      <c r="T1785" s="45"/>
    </row>
    <row r="1786" spans="2:20" x14ac:dyDescent="0.2">
      <c r="E1786" s="39"/>
      <c r="F1786" s="40"/>
      <c r="G1786" s="41"/>
      <c r="H1786" s="41"/>
      <c r="I1786" s="42"/>
      <c r="J1786" s="40"/>
      <c r="K1786" s="41"/>
      <c r="L1786" s="43"/>
      <c r="M1786" s="44"/>
      <c r="N1786" s="45"/>
      <c r="O1786" s="45"/>
      <c r="P1786" s="45"/>
      <c r="Q1786" s="45"/>
      <c r="R1786" s="45"/>
      <c r="S1786" s="45"/>
      <c r="T1786" s="45"/>
    </row>
    <row r="1787" spans="2:20" x14ac:dyDescent="0.2">
      <c r="B1787" s="53"/>
      <c r="C1787" s="53"/>
      <c r="D1787" s="53"/>
      <c r="E1787" s="54"/>
      <c r="F1787" s="55"/>
      <c r="G1787" s="56"/>
      <c r="H1787" s="56"/>
      <c r="I1787" s="57"/>
      <c r="J1787" s="55"/>
      <c r="K1787" s="56"/>
      <c r="L1787" s="58"/>
      <c r="M1787" s="59"/>
      <c r="N1787" s="53"/>
      <c r="O1787" s="53"/>
      <c r="P1787" s="53"/>
      <c r="Q1787" s="53"/>
      <c r="R1787" s="53"/>
      <c r="S1787" s="53"/>
      <c r="T1787" s="53"/>
    </row>
    <row r="1788" spans="2:20" x14ac:dyDescent="0.2">
      <c r="B1788" s="30" t="str">
        <f>'stocks raw'!M361</f>
        <v>091090 KS Equity</v>
      </c>
      <c r="C1788" s="30" t="str">
        <f>IF(_xll.BDP($B1788,C$1)="#N/A N/A","",_xll.BDP($B1788,C$1))</f>
        <v>세원셀론텍</v>
      </c>
      <c r="D1788" s="30" t="str">
        <f>IF(_xll.BDP($B1788,D$1)="#N/A N/A","",_xll.BDP($B1788,D$1))</f>
        <v>기계</v>
      </c>
      <c r="E1788" s="39">
        <f>IF(ISERROR(IF(_xll.BDP($B1788,E$1)/1000000000="#N/A N/A","",_xll.BDP($B1788,E$1)/1000000000)),"",IF(_xll.BDP($B1788,E$1)/1000000000="#N/A N/A","",_xll.BDP($B1788,E$1)/1000000000))</f>
        <v>215.71171368000003</v>
      </c>
      <c r="F1788" s="40">
        <f>IF(_xll.BDP($B1788,F$1)="#N/A N/A","",_xll.BDP($B1788,F$1))</f>
        <v>0</v>
      </c>
      <c r="G1788" s="41">
        <f>IF(_xll.BDP($B1788,G$1)="#N/A N/A","",_xll.BDP($B1788,G$1))</f>
        <v>10.21672</v>
      </c>
      <c r="H1788" s="41">
        <f>IF(_xll.BDP($B1788,H$1)="#N/A N/A","",_xll.BDP($B1788,H$1))</f>
        <v>-0.97357439999999995</v>
      </c>
      <c r="I1788" s="42">
        <f>IF(_xll.BDP($B1788,I$1)="#N/A N/A","",_xll.BDP($B1788,I$1))</f>
        <v>12.65823</v>
      </c>
      <c r="J1788" s="40" t="str">
        <f>IF(_xll.BDP($B1788,J$1)="#N/A N/A","",_xll.BDP($B1788,J$1))</f>
        <v/>
      </c>
      <c r="K1788" s="41" t="str">
        <f>IF(_xll.BDP($B1788,K$1)="#N/A N/A","",_xll.BDP($B1788,K$1))</f>
        <v/>
      </c>
      <c r="L1788" s="43" t="str">
        <f>IF(_xll.BDP($B1788,L$1)="#N/A N/A","",_xll.BDP($B1788,L$1))</f>
        <v/>
      </c>
      <c r="M1788" s="44" t="str">
        <f>_xll.BDS($B1788,M$1)</f>
        <v>세원셀론텍은 열처리관련 장비와 바이오 산업에 필요한 설비를 시공하는 업체.</v>
      </c>
      <c r="N1788" s="45"/>
      <c r="O1788" s="45"/>
      <c r="P1788" s="45"/>
      <c r="Q1788" s="45"/>
      <c r="R1788" s="45"/>
      <c r="S1788" s="45"/>
      <c r="T1788" s="45"/>
    </row>
    <row r="1789" spans="2:20" x14ac:dyDescent="0.2">
      <c r="E1789" s="39"/>
      <c r="F1789" s="40"/>
      <c r="G1789" s="41"/>
      <c r="H1789" s="41"/>
      <c r="I1789" s="42"/>
      <c r="J1789" s="40"/>
      <c r="K1789" s="41"/>
      <c r="L1789" s="43"/>
      <c r="M1789" s="44"/>
      <c r="N1789" s="45"/>
      <c r="O1789" s="45"/>
      <c r="P1789" s="45"/>
      <c r="Q1789" s="45"/>
      <c r="R1789" s="45"/>
      <c r="S1789" s="45"/>
      <c r="T1789" s="45"/>
    </row>
    <row r="1790" spans="2:20" x14ac:dyDescent="0.2">
      <c r="E1790" s="39"/>
      <c r="F1790" s="40"/>
      <c r="G1790" s="41"/>
      <c r="H1790" s="41"/>
      <c r="I1790" s="42"/>
      <c r="J1790" s="40"/>
      <c r="K1790" s="41"/>
      <c r="L1790" s="43"/>
      <c r="M1790" s="44"/>
      <c r="N1790" s="45"/>
      <c r="O1790" s="45"/>
      <c r="P1790" s="45"/>
      <c r="Q1790" s="45"/>
      <c r="R1790" s="45"/>
      <c r="S1790" s="45"/>
      <c r="T1790" s="45"/>
    </row>
    <row r="1791" spans="2:20" x14ac:dyDescent="0.2">
      <c r="E1791" s="39"/>
      <c r="F1791" s="40"/>
      <c r="G1791" s="41"/>
      <c r="H1791" s="41"/>
      <c r="I1791" s="42"/>
      <c r="J1791" s="40"/>
      <c r="K1791" s="41"/>
      <c r="L1791" s="43"/>
      <c r="M1791" s="44"/>
      <c r="N1791" s="45"/>
      <c r="O1791" s="45"/>
      <c r="P1791" s="45"/>
      <c r="Q1791" s="45"/>
      <c r="R1791" s="45"/>
      <c r="S1791" s="45"/>
      <c r="T1791" s="45"/>
    </row>
    <row r="1792" spans="2:20" x14ac:dyDescent="0.2">
      <c r="B1792" s="53"/>
      <c r="C1792" s="53"/>
      <c r="D1792" s="53"/>
      <c r="E1792" s="54"/>
      <c r="F1792" s="55"/>
      <c r="G1792" s="56"/>
      <c r="H1792" s="56"/>
      <c r="I1792" s="57"/>
      <c r="J1792" s="55"/>
      <c r="K1792" s="56"/>
      <c r="L1792" s="58"/>
      <c r="M1792" s="59"/>
      <c r="N1792" s="53"/>
      <c r="O1792" s="53"/>
      <c r="P1792" s="53"/>
      <c r="Q1792" s="53"/>
      <c r="R1792" s="53"/>
      <c r="S1792" s="53"/>
      <c r="T1792" s="53"/>
    </row>
    <row r="1793" spans="2:20" x14ac:dyDescent="0.2">
      <c r="B1793" s="30" t="str">
        <f>'stocks raw'!M362</f>
        <v>021820 KS Equity</v>
      </c>
      <c r="C1793" s="30" t="str">
        <f>IF(_xll.BDP($B1793,C$1)="#N/A N/A","",_xll.BDP($B1793,C$1))</f>
        <v>세원정공</v>
      </c>
      <c r="D1793" s="30" t="str">
        <f>IF(_xll.BDP($B1793,D$1)="#N/A N/A","",_xll.BDP($B1793,D$1))</f>
        <v>자동차 부품</v>
      </c>
      <c r="E1793" s="39">
        <f>IF(ISERROR(IF(_xll.BDP($B1793,E$1)/1000000000="#N/A N/A","",_xll.BDP($B1793,E$1)/1000000000)),"",IF(_xll.BDP($B1793,E$1)/1000000000="#N/A N/A","",_xll.BDP($B1793,E$1)/1000000000))</f>
        <v>190.5</v>
      </c>
      <c r="F1793" s="40">
        <f>IF(_xll.BDP($B1793,F$1)="#N/A N/A","",_xll.BDP($B1793,F$1))</f>
        <v>0</v>
      </c>
      <c r="G1793" s="41">
        <f>IF(_xll.BDP($B1793,G$1)="#N/A N/A","",_xll.BDP($B1793,G$1))</f>
        <v>5.8333329999999997</v>
      </c>
      <c r="H1793" s="41">
        <f>IF(_xll.BDP($B1793,H$1)="#N/A N/A","",_xll.BDP($B1793,H$1))</f>
        <v>-5.2238810000000004</v>
      </c>
      <c r="I1793" s="42">
        <f>IF(_xll.BDP($B1793,I$1)="#N/A N/A","",_xll.BDP($B1793,I$1))</f>
        <v>-5.9259259999999996</v>
      </c>
      <c r="J1793" s="40" t="str">
        <f>IF(_xll.BDP($B1793,J$1)="#N/A N/A","",_xll.BDP($B1793,J$1))</f>
        <v/>
      </c>
      <c r="K1793" s="41" t="str">
        <f>IF(_xll.BDP($B1793,K$1)="#N/A N/A","",_xll.BDP($B1793,K$1))</f>
        <v/>
      </c>
      <c r="L1793" s="43" t="str">
        <f>IF(_xll.BDP($B1793,L$1)="#N/A N/A","",_xll.BDP($B1793,L$1))</f>
        <v/>
      </c>
      <c r="M1793" s="44" t="str">
        <f>_xll.BDS($B1793,M$1,"cols=1;rows=3")</f>
        <v>세원정공은 자동차부품 제조업체.  주요제품에는 Front Side Member, Cowl Corss</v>
      </c>
      <c r="N1793" s="45"/>
      <c r="O1793" s="45"/>
      <c r="P1793" s="45"/>
      <c r="Q1793" s="45"/>
      <c r="R1793" s="45"/>
      <c r="S1793" s="45"/>
      <c r="T1793" s="45"/>
    </row>
    <row r="1794" spans="2:20" x14ac:dyDescent="0.2">
      <c r="E1794" s="39"/>
      <c r="F1794" s="40"/>
      <c r="G1794" s="41"/>
      <c r="H1794" s="41"/>
      <c r="I1794" s="42"/>
      <c r="J1794" s="40"/>
      <c r="K1794" s="41"/>
      <c r="L1794" s="43"/>
      <c r="M1794" s="44" t="s">
        <v>5953</v>
      </c>
      <c r="N1794" s="45"/>
      <c r="O1794" s="45"/>
      <c r="P1794" s="45"/>
      <c r="Q1794" s="45"/>
      <c r="R1794" s="45"/>
      <c r="S1794" s="45"/>
      <c r="T1794" s="45"/>
    </row>
    <row r="1795" spans="2:20" x14ac:dyDescent="0.2">
      <c r="E1795" s="39"/>
      <c r="F1795" s="40"/>
      <c r="G1795" s="41"/>
      <c r="H1795" s="41"/>
      <c r="I1795" s="42"/>
      <c r="J1795" s="40"/>
      <c r="K1795" s="41"/>
      <c r="L1795" s="43"/>
      <c r="M1795" s="44" t="s">
        <v>5954</v>
      </c>
      <c r="N1795" s="45"/>
      <c r="O1795" s="45"/>
      <c r="P1795" s="45"/>
      <c r="Q1795" s="45"/>
      <c r="R1795" s="45"/>
      <c r="S1795" s="45"/>
      <c r="T1795" s="45"/>
    </row>
    <row r="1796" spans="2:20" x14ac:dyDescent="0.2">
      <c r="E1796" s="39"/>
      <c r="F1796" s="40"/>
      <c r="G1796" s="41"/>
      <c r="H1796" s="41"/>
      <c r="I1796" s="42"/>
      <c r="J1796" s="40"/>
      <c r="K1796" s="41"/>
      <c r="L1796" s="43"/>
      <c r="M1796" s="44"/>
      <c r="N1796" s="45"/>
      <c r="O1796" s="45"/>
      <c r="P1796" s="45"/>
      <c r="Q1796" s="45"/>
      <c r="R1796" s="45"/>
      <c r="S1796" s="45"/>
      <c r="T1796" s="45"/>
    </row>
    <row r="1797" spans="2:20" x14ac:dyDescent="0.2">
      <c r="B1797" s="53"/>
      <c r="C1797" s="53"/>
      <c r="D1797" s="53"/>
      <c r="E1797" s="54"/>
      <c r="F1797" s="55"/>
      <c r="G1797" s="56"/>
      <c r="H1797" s="56"/>
      <c r="I1797" s="57"/>
      <c r="J1797" s="55"/>
      <c r="K1797" s="56"/>
      <c r="L1797" s="58"/>
      <c r="M1797" s="59"/>
      <c r="N1797" s="53"/>
      <c r="O1797" s="53"/>
      <c r="P1797" s="53"/>
      <c r="Q1797" s="53"/>
      <c r="R1797" s="53"/>
      <c r="S1797" s="53"/>
      <c r="T1797" s="53"/>
    </row>
    <row r="1798" spans="2:20" x14ac:dyDescent="0.2">
      <c r="B1798" s="30" t="str">
        <f>'stocks raw'!M363</f>
        <v>067830 KS Equity</v>
      </c>
      <c r="C1798" s="30" t="str">
        <f>IF(_xll.BDP($B1798,C$1)="#N/A N/A","",_xll.BDP($B1798,C$1))</f>
        <v>세이브존아이앤씨</v>
      </c>
      <c r="D1798" s="30" t="str">
        <f>IF(_xll.BDP($B1798,D$1)="#N/A N/A","",_xll.BDP($B1798,D$1))</f>
        <v>복합 소매</v>
      </c>
      <c r="E1798" s="39">
        <f>IF(ISERROR(IF(_xll.BDP($B1798,E$1)/1000000000="#N/A N/A","",_xll.BDP($B1798,E$1)/1000000000)),"",IF(_xll.BDP($B1798,E$1)/1000000000="#N/A N/A","",_xll.BDP($B1798,E$1)/1000000000))</f>
        <v>220.8000151</v>
      </c>
      <c r="F1798" s="40">
        <f>IF(_xll.BDP($B1798,F$1)="#N/A N/A","",_xll.BDP($B1798,F$1))</f>
        <v>0</v>
      </c>
      <c r="G1798" s="41">
        <f>IF(_xll.BDP($B1798,G$1)="#N/A N/A","",_xll.BDP($B1798,G$1))</f>
        <v>0.56074769999999996</v>
      </c>
      <c r="H1798" s="41">
        <f>IF(_xll.BDP($B1798,H$1)="#N/A N/A","",_xll.BDP($B1798,H$1))</f>
        <v>-3.5842290000000001</v>
      </c>
      <c r="I1798" s="42">
        <f>IF(_xll.BDP($B1798,I$1)="#N/A N/A","",_xll.BDP($B1798,I$1))</f>
        <v>-5.7793349999999997</v>
      </c>
      <c r="J1798" s="40" t="str">
        <f>IF(_xll.BDP($B1798,J$1)="#N/A N/A","",_xll.BDP($B1798,J$1))</f>
        <v/>
      </c>
      <c r="K1798" s="41" t="str">
        <f>IF(_xll.BDP($B1798,K$1)="#N/A N/A","",_xll.BDP($B1798,K$1))</f>
        <v/>
      </c>
      <c r="L1798" s="43" t="str">
        <f>IF(_xll.BDP($B1798,L$1)="#N/A N/A","",_xll.BDP($B1798,L$1))</f>
        <v/>
      </c>
      <c r="M1798" s="44" t="str">
        <f>_xll.BDS($B1798,M$1,"cols=1;rows=3")</f>
        <v>세이브존아이앤씨는 유통업을 하는 업체로서 할인점을 운영하고 있다.  동사의</v>
      </c>
      <c r="N1798" s="45"/>
      <c r="O1798" s="45"/>
      <c r="P1798" s="45"/>
      <c r="Q1798" s="45"/>
      <c r="R1798" s="45"/>
      <c r="S1798" s="45"/>
      <c r="T1798" s="45"/>
    </row>
    <row r="1799" spans="2:20" x14ac:dyDescent="0.2">
      <c r="E1799" s="39"/>
      <c r="F1799" s="40"/>
      <c r="G1799" s="41"/>
      <c r="H1799" s="41"/>
      <c r="I1799" s="42"/>
      <c r="J1799" s="40"/>
      <c r="K1799" s="41"/>
      <c r="L1799" s="43"/>
      <c r="M1799" s="44" t="s">
        <v>6974</v>
      </c>
      <c r="N1799" s="45"/>
      <c r="O1799" s="45"/>
      <c r="P1799" s="45"/>
      <c r="Q1799" s="45"/>
      <c r="R1799" s="45"/>
      <c r="S1799" s="45"/>
      <c r="T1799" s="45"/>
    </row>
    <row r="1800" spans="2:20" x14ac:dyDescent="0.2">
      <c r="E1800" s="39"/>
      <c r="F1800" s="40"/>
      <c r="G1800" s="41"/>
      <c r="H1800" s="41"/>
      <c r="I1800" s="42"/>
      <c r="J1800" s="40"/>
      <c r="K1800" s="41"/>
      <c r="L1800" s="43"/>
      <c r="M1800" s="44" t="s">
        <v>6975</v>
      </c>
      <c r="N1800" s="45"/>
      <c r="O1800" s="45"/>
      <c r="P1800" s="45"/>
      <c r="Q1800" s="45"/>
      <c r="R1800" s="45"/>
      <c r="S1800" s="45"/>
      <c r="T1800" s="45"/>
    </row>
    <row r="1801" spans="2:20" x14ac:dyDescent="0.2">
      <c r="E1801" s="39"/>
      <c r="F1801" s="40"/>
      <c r="G1801" s="41"/>
      <c r="H1801" s="41"/>
      <c r="I1801" s="42"/>
      <c r="J1801" s="40"/>
      <c r="K1801" s="41"/>
      <c r="L1801" s="43"/>
      <c r="M1801" s="44"/>
      <c r="N1801" s="45"/>
      <c r="O1801" s="45"/>
      <c r="P1801" s="45"/>
      <c r="Q1801" s="45"/>
      <c r="R1801" s="45"/>
      <c r="S1801" s="45"/>
      <c r="T1801" s="45"/>
    </row>
    <row r="1802" spans="2:20" x14ac:dyDescent="0.2">
      <c r="B1802" s="53"/>
      <c r="C1802" s="53"/>
      <c r="D1802" s="53"/>
      <c r="E1802" s="54"/>
      <c r="F1802" s="55"/>
      <c r="G1802" s="56"/>
      <c r="H1802" s="56"/>
      <c r="I1802" s="57"/>
      <c r="J1802" s="55"/>
      <c r="K1802" s="56"/>
      <c r="L1802" s="58"/>
      <c r="M1802" s="59"/>
      <c r="N1802" s="53"/>
      <c r="O1802" s="53"/>
      <c r="P1802" s="53"/>
      <c r="Q1802" s="53"/>
      <c r="R1802" s="53"/>
      <c r="S1802" s="53"/>
      <c r="T1802" s="53"/>
    </row>
    <row r="1803" spans="2:20" x14ac:dyDescent="0.2">
      <c r="B1803" s="30" t="str">
        <f>'stocks raw'!M364</f>
        <v>033530 KS Equity</v>
      </c>
      <c r="C1803" s="30" t="str">
        <f>IF(_xll.BDP($B1803,C$1)="#N/A N/A","",_xll.BDP($B1803,C$1))</f>
        <v>세종공업</v>
      </c>
      <c r="D1803" s="30" t="str">
        <f>IF(_xll.BDP($B1803,D$1)="#N/A N/A","",_xll.BDP($B1803,D$1))</f>
        <v>자동차 부품</v>
      </c>
      <c r="E1803" s="39">
        <f>IF(ISERROR(IF(_xll.BDP($B1803,E$1)/1000000000="#N/A N/A","",_xll.BDP($B1803,E$1)/1000000000)),"",IF(_xll.BDP($B1803,E$1)/1000000000="#N/A N/A","",_xll.BDP($B1803,E$1)/1000000000))</f>
        <v>198.33831269999999</v>
      </c>
      <c r="F1803" s="40">
        <f>IF(_xll.BDP($B1803,F$1)="#N/A N/A","",_xll.BDP($B1803,F$1))</f>
        <v>0</v>
      </c>
      <c r="G1803" s="41">
        <f>IF(_xll.BDP($B1803,G$1)="#N/A N/A","",_xll.BDP($B1803,G$1))</f>
        <v>3.0208330000000001</v>
      </c>
      <c r="H1803" s="41">
        <f>IF(_xll.BDP($B1803,H$1)="#N/A N/A","",_xll.BDP($B1803,H$1))</f>
        <v>6.0021440000000004</v>
      </c>
      <c r="I1803" s="42">
        <f>IF(_xll.BDP($B1803,I$1)="#N/A N/A","",_xll.BDP($B1803,I$1))</f>
        <v>0.9183673</v>
      </c>
      <c r="J1803" s="40" t="str">
        <f>IF(_xll.BDP($B1803,J$1)="#N/A N/A","",_xll.BDP($B1803,J$1))</f>
        <v/>
      </c>
      <c r="K1803" s="41" t="str">
        <f>IF(_xll.BDP($B1803,K$1)="#N/A N/A","",_xll.BDP($B1803,K$1))</f>
        <v/>
      </c>
      <c r="L1803" s="43" t="str">
        <f>IF(_xll.BDP($B1803,L$1)="#N/A N/A","",_xll.BDP($B1803,L$1))</f>
        <v/>
      </c>
      <c r="M1803" s="44" t="str">
        <f>_xll.BDS($B1803,M$1,"cols=1;rows=3")</f>
        <v>세종공업은 자동차 부품 제조 및 판매업체.  주요제품에는 자동차 배기가스 소음감소</v>
      </c>
      <c r="N1803" s="45"/>
      <c r="O1803" s="45"/>
      <c r="P1803" s="45"/>
      <c r="Q1803" s="45"/>
      <c r="R1803" s="45"/>
      <c r="S1803" s="45"/>
      <c r="T1803" s="45"/>
    </row>
    <row r="1804" spans="2:20" x14ac:dyDescent="0.2">
      <c r="E1804" s="39"/>
      <c r="F1804" s="40"/>
      <c r="G1804" s="41"/>
      <c r="H1804" s="41"/>
      <c r="I1804" s="42"/>
      <c r="J1804" s="40"/>
      <c r="K1804" s="41"/>
      <c r="L1804" s="43"/>
      <c r="M1804" s="44" t="s">
        <v>5929</v>
      </c>
      <c r="N1804" s="45"/>
      <c r="O1804" s="45"/>
      <c r="P1804" s="45"/>
      <c r="Q1804" s="45"/>
      <c r="R1804" s="45"/>
      <c r="S1804" s="45"/>
      <c r="T1804" s="45"/>
    </row>
    <row r="1805" spans="2:20" x14ac:dyDescent="0.2">
      <c r="E1805" s="39"/>
      <c r="F1805" s="40"/>
      <c r="G1805" s="41"/>
      <c r="H1805" s="41"/>
      <c r="I1805" s="42"/>
      <c r="J1805" s="40"/>
      <c r="K1805" s="41"/>
      <c r="L1805" s="43"/>
      <c r="M1805" s="44" t="s">
        <v>6960</v>
      </c>
      <c r="N1805" s="45"/>
      <c r="O1805" s="45"/>
      <c r="P1805" s="45"/>
      <c r="Q1805" s="45"/>
      <c r="R1805" s="45"/>
      <c r="S1805" s="45"/>
      <c r="T1805" s="45"/>
    </row>
    <row r="1806" spans="2:20" x14ac:dyDescent="0.2">
      <c r="E1806" s="39"/>
      <c r="F1806" s="40"/>
      <c r="G1806" s="41"/>
      <c r="H1806" s="41"/>
      <c r="I1806" s="42"/>
      <c r="J1806" s="40"/>
      <c r="K1806" s="41"/>
      <c r="L1806" s="43"/>
      <c r="M1806" s="44"/>
      <c r="N1806" s="45"/>
      <c r="O1806" s="45"/>
      <c r="P1806" s="45"/>
      <c r="Q1806" s="45"/>
      <c r="R1806" s="45"/>
      <c r="S1806" s="45"/>
      <c r="T1806" s="45"/>
    </row>
    <row r="1807" spans="2:20" x14ac:dyDescent="0.2">
      <c r="B1807" s="53"/>
      <c r="C1807" s="53"/>
      <c r="D1807" s="53"/>
      <c r="E1807" s="54"/>
      <c r="F1807" s="55"/>
      <c r="G1807" s="56"/>
      <c r="H1807" s="56"/>
      <c r="I1807" s="57"/>
      <c r="J1807" s="55"/>
      <c r="K1807" s="56"/>
      <c r="L1807" s="58"/>
      <c r="M1807" s="59"/>
      <c r="N1807" s="53"/>
      <c r="O1807" s="53"/>
      <c r="P1807" s="53"/>
      <c r="Q1807" s="53"/>
      <c r="R1807" s="53"/>
      <c r="S1807" s="53"/>
      <c r="T1807" s="53"/>
    </row>
    <row r="1808" spans="2:20" x14ac:dyDescent="0.2">
      <c r="B1808" s="30" t="str">
        <f>'stocks raw'!M365</f>
        <v>075580 KS Equity</v>
      </c>
      <c r="C1808" s="30" t="str">
        <f>IF(_xll.BDP($B1808,C$1)="#N/A N/A","",_xll.BDP($B1808,C$1))</f>
        <v>세진중공업</v>
      </c>
      <c r="D1808" s="30" t="str">
        <f>IF(_xll.BDP($B1808,D$1)="#N/A N/A","",_xll.BDP($B1808,D$1))</f>
        <v>기계</v>
      </c>
      <c r="E1808" s="39">
        <f>IF(ISERROR(IF(_xll.BDP($B1808,E$1)/1000000000="#N/A N/A","",_xll.BDP($B1808,E$1)/1000000000)),"",IF(_xll.BDP($B1808,E$1)/1000000000="#N/A N/A","",_xll.BDP($B1808,E$1)/1000000000))</f>
        <v>128.0891484</v>
      </c>
      <c r="F1808" s="40">
        <f>IF(_xll.BDP($B1808,F$1)="#N/A N/A","",_xll.BDP($B1808,F$1))</f>
        <v>0</v>
      </c>
      <c r="G1808" s="41">
        <f>IF(_xll.BDP($B1808,G$1)="#N/A N/A","",_xll.BDP($B1808,G$1))</f>
        <v>4.2056069999999997</v>
      </c>
      <c r="H1808" s="41">
        <f>IF(_xll.BDP($B1808,H$1)="#N/A N/A","",_xll.BDP($B1808,H$1))</f>
        <v>-1.0355030000000001</v>
      </c>
      <c r="I1808" s="42">
        <f>IF(_xll.BDP($B1808,I$1)="#N/A N/A","",_xll.BDP($B1808,I$1))</f>
        <v>-7.0833329999999997</v>
      </c>
      <c r="J1808" s="40" t="str">
        <f>IF(_xll.BDP($B1808,J$1)="#N/A N/A","",_xll.BDP($B1808,J$1))</f>
        <v/>
      </c>
      <c r="K1808" s="41" t="str">
        <f>IF(_xll.BDP($B1808,K$1)="#N/A N/A","",_xll.BDP($B1808,K$1))</f>
        <v/>
      </c>
      <c r="L1808" s="43" t="str">
        <f>IF(_xll.BDP($B1808,L$1)="#N/A N/A","",_xll.BDP($B1808,L$1))</f>
        <v/>
      </c>
      <c r="M1808" s="44" t="str">
        <f>_xll.BDS($B1808,M$1,"cols=1;rows=2")</f>
        <v>세진중공업은 선박기자재 제작업체.  주요 제품으로는 Deck House, Upper Deck,</v>
      </c>
      <c r="N1808" s="45"/>
      <c r="O1808" s="45"/>
      <c r="P1808" s="45"/>
      <c r="Q1808" s="45"/>
      <c r="R1808" s="45"/>
      <c r="S1808" s="45"/>
      <c r="T1808" s="45"/>
    </row>
    <row r="1809" spans="2:20" x14ac:dyDescent="0.2">
      <c r="E1809" s="39"/>
      <c r="F1809" s="40"/>
      <c r="G1809" s="41"/>
      <c r="H1809" s="41"/>
      <c r="I1809" s="42"/>
      <c r="J1809" s="40"/>
      <c r="K1809" s="41"/>
      <c r="L1809" s="43"/>
      <c r="M1809" s="44" t="s">
        <v>5875</v>
      </c>
      <c r="N1809" s="45"/>
      <c r="O1809" s="45"/>
      <c r="P1809" s="45"/>
      <c r="Q1809" s="45"/>
      <c r="R1809" s="45"/>
      <c r="S1809" s="45"/>
      <c r="T1809" s="45"/>
    </row>
    <row r="1810" spans="2:20" x14ac:dyDescent="0.2">
      <c r="E1810" s="39"/>
      <c r="F1810" s="40"/>
      <c r="G1810" s="41"/>
      <c r="H1810" s="41"/>
      <c r="I1810" s="42"/>
      <c r="J1810" s="40"/>
      <c r="K1810" s="41"/>
      <c r="L1810" s="43"/>
      <c r="M1810" s="44"/>
      <c r="N1810" s="45"/>
      <c r="O1810" s="45"/>
      <c r="P1810" s="45"/>
      <c r="Q1810" s="45"/>
      <c r="R1810" s="45"/>
      <c r="S1810" s="45"/>
      <c r="T1810" s="45"/>
    </row>
    <row r="1811" spans="2:20" x14ac:dyDescent="0.2">
      <c r="E1811" s="39"/>
      <c r="F1811" s="40"/>
      <c r="G1811" s="41"/>
      <c r="H1811" s="41"/>
      <c r="I1811" s="42"/>
      <c r="J1811" s="40"/>
      <c r="K1811" s="41"/>
      <c r="L1811" s="43"/>
      <c r="M1811" s="44"/>
      <c r="N1811" s="45"/>
      <c r="O1811" s="45"/>
      <c r="P1811" s="45"/>
      <c r="Q1811" s="45"/>
      <c r="R1811" s="45"/>
      <c r="S1811" s="45"/>
      <c r="T1811" s="45"/>
    </row>
    <row r="1812" spans="2:20" x14ac:dyDescent="0.2">
      <c r="B1812" s="53"/>
      <c r="C1812" s="53"/>
      <c r="D1812" s="53"/>
      <c r="E1812" s="54"/>
      <c r="F1812" s="55"/>
      <c r="G1812" s="56"/>
      <c r="H1812" s="56"/>
      <c r="I1812" s="57"/>
      <c r="J1812" s="55"/>
      <c r="K1812" s="56"/>
      <c r="L1812" s="58"/>
      <c r="M1812" s="59"/>
      <c r="N1812" s="53"/>
      <c r="O1812" s="53"/>
      <c r="P1812" s="53"/>
      <c r="Q1812" s="53"/>
      <c r="R1812" s="53"/>
      <c r="S1812" s="53"/>
      <c r="T1812" s="53"/>
    </row>
    <row r="1813" spans="2:20" x14ac:dyDescent="0.2">
      <c r="B1813" s="30" t="str">
        <f>'stocks raw'!M366</f>
        <v>027970 KS Equity</v>
      </c>
      <c r="C1813" s="30" t="str">
        <f>IF(_xll.BDP($B1813,C$1)="#N/A N/A","",_xll.BDP($B1813,C$1))</f>
        <v>세하</v>
      </c>
      <c r="D1813" s="30" t="str">
        <f>IF(_xll.BDP($B1813,D$1)="#N/A N/A","",_xll.BDP($B1813,D$1))</f>
        <v>용기 &amp; 포장지</v>
      </c>
      <c r="E1813" s="39">
        <f>IF(ISERROR(IF(_xll.BDP($B1813,E$1)/1000000000="#N/A N/A","",_xll.BDP($B1813,E$1)/1000000000)),"",IF(_xll.BDP($B1813,E$1)/1000000000="#N/A N/A","",_xll.BDP($B1813,E$1)/1000000000))</f>
        <v>34.935940500000008</v>
      </c>
      <c r="F1813" s="40">
        <f>IF(_xll.BDP($B1813,F$1)="#N/A N/A","",_xll.BDP($B1813,F$1))</f>
        <v>0</v>
      </c>
      <c r="G1813" s="41">
        <f>IF(_xll.BDP($B1813,G$1)="#N/A N/A","",_xll.BDP($B1813,G$1))</f>
        <v>1.428571</v>
      </c>
      <c r="H1813" s="41">
        <f>IF(_xll.BDP($B1813,H$1)="#N/A N/A","",_xll.BDP($B1813,H$1))</f>
        <v>19.52862</v>
      </c>
      <c r="I1813" s="42">
        <f>IF(_xll.BDP($B1813,I$1)="#N/A N/A","",_xll.BDP($B1813,I$1))</f>
        <v>34.980989999999998</v>
      </c>
      <c r="J1813" s="40" t="str">
        <f>IF(_xll.BDP($B1813,J$1)="#N/A N/A","",_xll.BDP($B1813,J$1))</f>
        <v/>
      </c>
      <c r="K1813" s="41" t="str">
        <f>IF(_xll.BDP($B1813,K$1)="#N/A N/A","",_xll.BDP($B1813,K$1))</f>
        <v/>
      </c>
      <c r="L1813" s="43" t="str">
        <f>IF(_xll.BDP($B1813,L$1)="#N/A N/A","",_xll.BDP($B1813,L$1))</f>
        <v/>
      </c>
      <c r="M1813" s="44" t="str">
        <f>_xll.BDS($B1813,M$1,"cols=1;rows=3")</f>
        <v>세하는 지류 제조, 가공, 판매업체.  주요제품에는 산업용포장지로 주로 사용되는</v>
      </c>
      <c r="N1813" s="45"/>
      <c r="O1813" s="45"/>
      <c r="P1813" s="45"/>
      <c r="Q1813" s="45"/>
      <c r="R1813" s="45"/>
      <c r="S1813" s="45"/>
      <c r="T1813" s="45"/>
    </row>
    <row r="1814" spans="2:20" x14ac:dyDescent="0.2">
      <c r="E1814" s="39"/>
      <c r="F1814" s="40"/>
      <c r="G1814" s="41"/>
      <c r="H1814" s="41"/>
      <c r="I1814" s="42"/>
      <c r="J1814" s="40"/>
      <c r="K1814" s="41"/>
      <c r="L1814" s="43"/>
      <c r="M1814" s="44" t="s">
        <v>6989</v>
      </c>
      <c r="N1814" s="45"/>
      <c r="O1814" s="45"/>
      <c r="P1814" s="45"/>
      <c r="Q1814" s="45"/>
      <c r="R1814" s="45"/>
      <c r="S1814" s="45"/>
      <c r="T1814" s="45"/>
    </row>
    <row r="1815" spans="2:20" x14ac:dyDescent="0.2">
      <c r="E1815" s="39"/>
      <c r="F1815" s="40"/>
      <c r="G1815" s="41"/>
      <c r="H1815" s="41"/>
      <c r="I1815" s="42"/>
      <c r="J1815" s="40"/>
      <c r="K1815" s="41"/>
      <c r="L1815" s="43"/>
      <c r="M1815" s="44" t="s">
        <v>6990</v>
      </c>
      <c r="N1815" s="45"/>
      <c r="O1815" s="45"/>
      <c r="P1815" s="45"/>
      <c r="Q1815" s="45"/>
      <c r="R1815" s="45"/>
      <c r="S1815" s="45"/>
      <c r="T1815" s="45"/>
    </row>
    <row r="1816" spans="2:20" x14ac:dyDescent="0.2">
      <c r="E1816" s="39"/>
      <c r="F1816" s="40"/>
      <c r="G1816" s="41"/>
      <c r="H1816" s="41"/>
      <c r="I1816" s="42"/>
      <c r="J1816" s="40"/>
      <c r="K1816" s="41"/>
      <c r="L1816" s="43"/>
      <c r="M1816" s="44"/>
      <c r="N1816" s="45"/>
      <c r="O1816" s="45"/>
      <c r="P1816" s="45"/>
      <c r="Q1816" s="45"/>
      <c r="R1816" s="45"/>
      <c r="S1816" s="45"/>
      <c r="T1816" s="45"/>
    </row>
    <row r="1817" spans="2:20" x14ac:dyDescent="0.2">
      <c r="B1817" s="53"/>
      <c r="C1817" s="53"/>
      <c r="D1817" s="53"/>
      <c r="E1817" s="54"/>
      <c r="F1817" s="55"/>
      <c r="G1817" s="56"/>
      <c r="H1817" s="56"/>
      <c r="I1817" s="57"/>
      <c r="J1817" s="55"/>
      <c r="K1817" s="56"/>
      <c r="L1817" s="58"/>
      <c r="M1817" s="59"/>
      <c r="N1817" s="53"/>
      <c r="O1817" s="53"/>
      <c r="P1817" s="53"/>
      <c r="Q1817" s="53"/>
      <c r="R1817" s="53"/>
      <c r="S1817" s="53"/>
      <c r="T1817" s="53"/>
    </row>
    <row r="1818" spans="2:20" x14ac:dyDescent="0.2">
      <c r="B1818" s="30" t="str">
        <f>'stocks raw'!M367</f>
        <v>145210 KS Equity</v>
      </c>
      <c r="C1818" s="30" t="str">
        <f>IF(_xll.BDP($B1818,C$1)="#N/A N/A","",_xll.BDP($B1818,C$1))</f>
        <v>세화아이엠씨</v>
      </c>
      <c r="D1818" s="30" t="str">
        <f>IF(_xll.BDP($B1818,D$1)="#N/A N/A","",_xll.BDP($B1818,D$1))</f>
        <v>기계</v>
      </c>
      <c r="E1818" s="39">
        <f>IF(ISERROR(IF(_xll.BDP($B1818,E$1)/1000000000="#N/A N/A","",_xll.BDP($B1818,E$1)/1000000000)),"",IF(_xll.BDP($B1818,E$1)/1000000000="#N/A N/A","",_xll.BDP($B1818,E$1)/1000000000))</f>
        <v>92.446939200000017</v>
      </c>
      <c r="F1818" s="40">
        <f>IF(_xll.BDP($B1818,F$1)="#N/A N/A","",_xll.BDP($B1818,F$1))</f>
        <v>0</v>
      </c>
      <c r="G1818" s="41">
        <f>IF(_xll.BDP($B1818,G$1)="#N/A N/A","",_xll.BDP($B1818,G$1))</f>
        <v>6.5753430000000002</v>
      </c>
      <c r="H1818" s="41">
        <f>IF(_xll.BDP($B1818,H$1)="#N/A N/A","",_xll.BDP($B1818,H$1))</f>
        <v>-6.1519899999999996</v>
      </c>
      <c r="I1818" s="42">
        <f>IF(_xll.BDP($B1818,I$1)="#N/A N/A","",_xll.BDP($B1818,I$1))</f>
        <v>-21.572579999999999</v>
      </c>
      <c r="J1818" s="40" t="str">
        <f>IF(_xll.BDP($B1818,J$1)="#N/A N/A","",_xll.BDP($B1818,J$1))</f>
        <v/>
      </c>
      <c r="K1818" s="41" t="str">
        <f>IF(_xll.BDP($B1818,K$1)="#N/A N/A","",_xll.BDP($B1818,K$1))</f>
        <v/>
      </c>
      <c r="L1818" s="43" t="str">
        <f>IF(_xll.BDP($B1818,L$1)="#N/A N/A","",_xll.BDP($B1818,L$1))</f>
        <v/>
      </c>
      <c r="M1818" s="44" t="str">
        <f>_xll.BDS($B1818,M$1,"cols=1;rows=3")</f>
        <v>세화아이엠씨는 타이어 금형 제작 및 제조설비 사업을 영위하고 있다.  동사의 주요</v>
      </c>
      <c r="N1818" s="45"/>
      <c r="O1818" s="45"/>
      <c r="P1818" s="45"/>
      <c r="Q1818" s="45"/>
      <c r="R1818" s="45"/>
      <c r="S1818" s="45"/>
      <c r="T1818" s="45"/>
    </row>
    <row r="1819" spans="2:20" x14ac:dyDescent="0.2">
      <c r="E1819" s="39"/>
      <c r="F1819" s="40"/>
      <c r="G1819" s="41"/>
      <c r="H1819" s="41"/>
      <c r="I1819" s="42"/>
      <c r="J1819" s="40"/>
      <c r="K1819" s="41"/>
      <c r="L1819" s="43"/>
      <c r="M1819" s="44" t="s">
        <v>5818</v>
      </c>
      <c r="N1819" s="45"/>
      <c r="O1819" s="45"/>
      <c r="P1819" s="45"/>
      <c r="Q1819" s="45"/>
      <c r="R1819" s="45"/>
      <c r="S1819" s="45"/>
      <c r="T1819" s="45"/>
    </row>
    <row r="1820" spans="2:20" x14ac:dyDescent="0.2">
      <c r="E1820" s="39"/>
      <c r="F1820" s="40"/>
      <c r="G1820" s="41"/>
      <c r="H1820" s="41"/>
      <c r="I1820" s="42"/>
      <c r="J1820" s="40"/>
      <c r="K1820" s="41"/>
      <c r="L1820" s="43"/>
      <c r="M1820" s="44" t="s">
        <v>5819</v>
      </c>
      <c r="N1820" s="45"/>
      <c r="O1820" s="45"/>
      <c r="P1820" s="45"/>
      <c r="Q1820" s="45"/>
      <c r="R1820" s="45"/>
      <c r="S1820" s="45"/>
      <c r="T1820" s="45"/>
    </row>
    <row r="1821" spans="2:20" x14ac:dyDescent="0.2">
      <c r="E1821" s="39"/>
      <c r="F1821" s="40"/>
      <c r="G1821" s="41"/>
      <c r="H1821" s="41"/>
      <c r="I1821" s="42"/>
      <c r="J1821" s="40"/>
      <c r="K1821" s="41"/>
      <c r="L1821" s="43"/>
      <c r="M1821" s="44"/>
      <c r="N1821" s="45"/>
      <c r="O1821" s="45"/>
      <c r="P1821" s="45"/>
      <c r="Q1821" s="45"/>
      <c r="R1821" s="45"/>
      <c r="S1821" s="45"/>
      <c r="T1821" s="45"/>
    </row>
    <row r="1822" spans="2:20" x14ac:dyDescent="0.2">
      <c r="B1822" s="53"/>
      <c r="C1822" s="53"/>
      <c r="D1822" s="53"/>
      <c r="E1822" s="54"/>
      <c r="F1822" s="55"/>
      <c r="G1822" s="56"/>
      <c r="H1822" s="56"/>
      <c r="I1822" s="57"/>
      <c r="J1822" s="55"/>
      <c r="K1822" s="56"/>
      <c r="L1822" s="58"/>
      <c r="M1822" s="59"/>
      <c r="N1822" s="53"/>
      <c r="O1822" s="53"/>
      <c r="P1822" s="53"/>
      <c r="Q1822" s="53"/>
      <c r="R1822" s="53"/>
      <c r="S1822" s="53"/>
      <c r="T1822" s="53"/>
    </row>
    <row r="1823" spans="2:20" x14ac:dyDescent="0.2">
      <c r="B1823" s="30" t="str">
        <f>'stocks raw'!M368</f>
        <v>004430 KS Equity</v>
      </c>
      <c r="C1823" s="30" t="str">
        <f>IF(_xll.BDP($B1823,C$1)="#N/A N/A","",_xll.BDP($B1823,C$1))</f>
        <v>송원산업</v>
      </c>
      <c r="D1823" s="30" t="str">
        <f>IF(_xll.BDP($B1823,D$1)="#N/A N/A","",_xll.BDP($B1823,D$1))</f>
        <v>화학</v>
      </c>
      <c r="E1823" s="39">
        <f>IF(ISERROR(IF(_xll.BDP($B1823,E$1)/1000000000="#N/A N/A","",_xll.BDP($B1823,E$1)/1000000000)),"",IF(_xll.BDP($B1823,E$1)/1000000000="#N/A N/A","",_xll.BDP($B1823,E$1)/1000000000))</f>
        <v>536.4</v>
      </c>
      <c r="F1823" s="40">
        <f>IF(_xll.BDP($B1823,F$1)="#N/A N/A","",_xll.BDP($B1823,F$1))</f>
        <v>0</v>
      </c>
      <c r="G1823" s="41">
        <f>IF(_xll.BDP($B1823,G$1)="#N/A N/A","",_xll.BDP($B1823,G$1))</f>
        <v>0.90293460000000003</v>
      </c>
      <c r="H1823" s="41">
        <f>IF(_xll.BDP($B1823,H$1)="#N/A N/A","",_xll.BDP($B1823,H$1))</f>
        <v>5.4245279999999996</v>
      </c>
      <c r="I1823" s="42">
        <f>IF(_xll.BDP($B1823,I$1)="#N/A N/A","",_xll.BDP($B1823,I$1))</f>
        <v>7.7108439999999998</v>
      </c>
      <c r="J1823" s="40" t="str">
        <f>IF(_xll.BDP($B1823,J$1)="#N/A N/A","",_xll.BDP($B1823,J$1))</f>
        <v/>
      </c>
      <c r="K1823" s="41" t="str">
        <f>IF(_xll.BDP($B1823,K$1)="#N/A N/A","",_xll.BDP($B1823,K$1))</f>
        <v/>
      </c>
      <c r="L1823" s="43" t="str">
        <f>IF(_xll.BDP($B1823,L$1)="#N/A N/A","",_xll.BDP($B1823,L$1))</f>
        <v/>
      </c>
      <c r="M1823" s="44" t="str">
        <f>_xll.BDS($B1823,M$1,"cols=1;rows=3")</f>
        <v>송원산업은 플라스틱 첨가제 제조업체로 Polyvinyl Chloride (PVC) 안정제, 산화</v>
      </c>
      <c r="N1823" s="45"/>
      <c r="O1823" s="45"/>
      <c r="P1823" s="45"/>
      <c r="Q1823" s="45"/>
      <c r="R1823" s="45"/>
      <c r="S1823" s="45"/>
      <c r="T1823" s="45"/>
    </row>
    <row r="1824" spans="2:20" x14ac:dyDescent="0.2">
      <c r="E1824" s="39"/>
      <c r="F1824" s="40"/>
      <c r="G1824" s="41"/>
      <c r="H1824" s="41"/>
      <c r="I1824" s="42"/>
      <c r="J1824" s="40"/>
      <c r="K1824" s="41"/>
      <c r="L1824" s="43"/>
      <c r="M1824" s="44" t="s">
        <v>6492</v>
      </c>
      <c r="N1824" s="45"/>
      <c r="O1824" s="45"/>
      <c r="P1824" s="45"/>
      <c r="Q1824" s="45"/>
      <c r="R1824" s="45"/>
      <c r="S1824" s="45"/>
      <c r="T1824" s="45"/>
    </row>
    <row r="1825" spans="2:20" x14ac:dyDescent="0.2">
      <c r="E1825" s="39"/>
      <c r="F1825" s="40"/>
      <c r="G1825" s="41"/>
      <c r="H1825" s="41"/>
      <c r="I1825" s="42"/>
      <c r="J1825" s="40"/>
      <c r="K1825" s="41"/>
      <c r="L1825" s="43"/>
      <c r="M1825" s="44" t="s">
        <v>6493</v>
      </c>
      <c r="N1825" s="45"/>
      <c r="O1825" s="45"/>
      <c r="P1825" s="45"/>
      <c r="Q1825" s="45"/>
      <c r="R1825" s="45"/>
      <c r="S1825" s="45"/>
      <c r="T1825" s="45"/>
    </row>
    <row r="1826" spans="2:20" x14ac:dyDescent="0.2">
      <c r="E1826" s="39"/>
      <c r="F1826" s="40"/>
      <c r="G1826" s="41"/>
      <c r="H1826" s="41"/>
      <c r="I1826" s="42"/>
      <c r="J1826" s="40"/>
      <c r="K1826" s="41"/>
      <c r="L1826" s="43"/>
      <c r="M1826" s="44"/>
      <c r="N1826" s="45"/>
      <c r="O1826" s="45"/>
      <c r="P1826" s="45"/>
      <c r="Q1826" s="45"/>
      <c r="R1826" s="45"/>
      <c r="S1826" s="45"/>
      <c r="T1826" s="45"/>
    </row>
    <row r="1827" spans="2:20" x14ac:dyDescent="0.2">
      <c r="B1827" s="53"/>
      <c r="C1827" s="53"/>
      <c r="D1827" s="53"/>
      <c r="E1827" s="54"/>
      <c r="F1827" s="55"/>
      <c r="G1827" s="56"/>
      <c r="H1827" s="56"/>
      <c r="I1827" s="57"/>
      <c r="J1827" s="55"/>
      <c r="K1827" s="56"/>
      <c r="L1827" s="58"/>
      <c r="M1827" s="59"/>
      <c r="N1827" s="53"/>
      <c r="O1827" s="53"/>
      <c r="P1827" s="53"/>
      <c r="Q1827" s="53"/>
      <c r="R1827" s="53"/>
      <c r="S1827" s="53"/>
      <c r="T1827" s="53"/>
    </row>
    <row r="1828" spans="2:20" x14ac:dyDescent="0.2">
      <c r="B1828" s="30" t="str">
        <f>'stocks raw'!M369</f>
        <v>017550 KS Equity</v>
      </c>
      <c r="C1828" s="30" t="str">
        <f>IF(_xll.BDP($B1828,C$1)="#N/A N/A","",_xll.BDP($B1828,C$1))</f>
        <v>수산중공업</v>
      </c>
      <c r="D1828" s="30" t="str">
        <f>IF(_xll.BDP($B1828,D$1)="#N/A N/A","",_xll.BDP($B1828,D$1))</f>
        <v>기계</v>
      </c>
      <c r="E1828" s="39">
        <f>IF(ISERROR(IF(_xll.BDP($B1828,E$1)/1000000000="#N/A N/A","",_xll.BDP($B1828,E$1)/1000000000)),"",IF(_xll.BDP($B1828,E$1)/1000000000="#N/A N/A","",_xll.BDP($B1828,E$1)/1000000000))</f>
        <v>117.29762174999999</v>
      </c>
      <c r="F1828" s="40">
        <f>IF(_xll.BDP($B1828,F$1)="#N/A N/A","",_xll.BDP($B1828,F$1))</f>
        <v>0</v>
      </c>
      <c r="G1828" s="41">
        <f>IF(_xll.BDP($B1828,G$1)="#N/A N/A","",_xll.BDP($B1828,G$1))</f>
        <v>34.393059999999998</v>
      </c>
      <c r="H1828" s="41">
        <f>IF(_xll.BDP($B1828,H$1)="#N/A N/A","",_xll.BDP($B1828,H$1))</f>
        <v>15.38461</v>
      </c>
      <c r="I1828" s="42">
        <f>IF(_xll.BDP($B1828,I$1)="#N/A N/A","",_xll.BDP($B1828,I$1))</f>
        <v>5.442177</v>
      </c>
      <c r="J1828" s="40" t="str">
        <f>IF(_xll.BDP($B1828,J$1)="#N/A N/A","",_xll.BDP($B1828,J$1))</f>
        <v/>
      </c>
      <c r="K1828" s="41" t="str">
        <f>IF(_xll.BDP($B1828,K$1)="#N/A N/A","",_xll.BDP($B1828,K$1))</f>
        <v/>
      </c>
      <c r="L1828" s="43" t="str">
        <f>IF(_xll.BDP($B1828,L$1)="#N/A N/A","",_xll.BDP($B1828,L$1))</f>
        <v/>
      </c>
      <c r="M1828" s="44" t="str">
        <f>_xll.BDS($B1828,M$1,"cols=1;rows=3")</f>
        <v>수산중공업은 건설중장비 전문제조업체.  주요생산제품으로는 암반 파쇄용장비에</v>
      </c>
      <c r="N1828" s="45"/>
      <c r="O1828" s="45"/>
      <c r="P1828" s="45"/>
      <c r="Q1828" s="45"/>
      <c r="R1828" s="45"/>
      <c r="S1828" s="45"/>
      <c r="T1828" s="45"/>
    </row>
    <row r="1829" spans="2:20" x14ac:dyDescent="0.2">
      <c r="E1829" s="39"/>
      <c r="F1829" s="40"/>
      <c r="G1829" s="41"/>
      <c r="H1829" s="41"/>
      <c r="I1829" s="42"/>
      <c r="J1829" s="40"/>
      <c r="K1829" s="41"/>
      <c r="L1829" s="43"/>
      <c r="M1829" s="44" t="s">
        <v>6607</v>
      </c>
      <c r="N1829" s="45"/>
      <c r="O1829" s="45"/>
      <c r="P1829" s="45"/>
      <c r="Q1829" s="45"/>
      <c r="R1829" s="45"/>
      <c r="S1829" s="45"/>
      <c r="T1829" s="45"/>
    </row>
    <row r="1830" spans="2:20" x14ac:dyDescent="0.2">
      <c r="E1830" s="39"/>
      <c r="F1830" s="40"/>
      <c r="G1830" s="41"/>
      <c r="H1830" s="41"/>
      <c r="I1830" s="42"/>
      <c r="J1830" s="40"/>
      <c r="K1830" s="41"/>
      <c r="L1830" s="43"/>
      <c r="M1830" s="44" t="s">
        <v>6833</v>
      </c>
      <c r="N1830" s="45"/>
      <c r="O1830" s="45"/>
      <c r="P1830" s="45"/>
      <c r="Q1830" s="45"/>
      <c r="R1830" s="45"/>
      <c r="S1830" s="45"/>
      <c r="T1830" s="45"/>
    </row>
    <row r="1831" spans="2:20" x14ac:dyDescent="0.2">
      <c r="E1831" s="39"/>
      <c r="F1831" s="40"/>
      <c r="G1831" s="41"/>
      <c r="H1831" s="41"/>
      <c r="I1831" s="42"/>
      <c r="J1831" s="40"/>
      <c r="K1831" s="41"/>
      <c r="L1831" s="43"/>
      <c r="M1831" s="44"/>
      <c r="N1831" s="45"/>
      <c r="O1831" s="45"/>
      <c r="P1831" s="45"/>
      <c r="Q1831" s="45"/>
      <c r="R1831" s="45"/>
      <c r="S1831" s="45"/>
      <c r="T1831" s="45"/>
    </row>
    <row r="1832" spans="2:20" x14ac:dyDescent="0.2">
      <c r="B1832" s="53"/>
      <c r="C1832" s="53"/>
      <c r="D1832" s="53"/>
      <c r="E1832" s="54"/>
      <c r="F1832" s="55"/>
      <c r="G1832" s="56"/>
      <c r="H1832" s="56"/>
      <c r="I1832" s="57"/>
      <c r="J1832" s="55"/>
      <c r="K1832" s="56"/>
      <c r="L1832" s="58"/>
      <c r="M1832" s="59"/>
      <c r="N1832" s="53"/>
      <c r="O1832" s="53"/>
      <c r="P1832" s="53"/>
      <c r="Q1832" s="53"/>
      <c r="R1832" s="53"/>
      <c r="S1832" s="53"/>
      <c r="T1832" s="53"/>
    </row>
    <row r="1833" spans="2:20" x14ac:dyDescent="0.2">
      <c r="B1833" s="30" t="str">
        <f>'stocks raw'!M370</f>
        <v>003060 KS Equity</v>
      </c>
      <c r="C1833" s="30" t="str">
        <f>IF(_xll.BDP($B1833,C$1)="#N/A N/A","",_xll.BDP($B1833,C$1))</f>
        <v>슈넬생명과학</v>
      </c>
      <c r="D1833" s="30" t="str">
        <f>IF(_xll.BDP($B1833,D$1)="#N/A N/A","",_xll.BDP($B1833,D$1))</f>
        <v>제약</v>
      </c>
      <c r="E1833" s="39">
        <f>IF(ISERROR(IF(_xll.BDP($B1833,E$1)/1000000000="#N/A N/A","",_xll.BDP($B1833,E$1)/1000000000)),"",IF(_xll.BDP($B1833,E$1)/1000000000="#N/A N/A","",_xll.BDP($B1833,E$1)/1000000000))</f>
        <v>481.97296411999997</v>
      </c>
      <c r="F1833" s="40">
        <f>IF(_xll.BDP($B1833,F$1)="#N/A N/A","",_xll.BDP($B1833,F$1))</f>
        <v>0</v>
      </c>
      <c r="G1833" s="41">
        <f>IF(_xll.BDP($B1833,G$1)="#N/A N/A","",_xll.BDP($B1833,G$1))</f>
        <v>9.1575089999999992</v>
      </c>
      <c r="H1833" s="41">
        <f>IF(_xll.BDP($B1833,H$1)="#N/A N/A","",_xll.BDP($B1833,H$1))</f>
        <v>-16.29214</v>
      </c>
      <c r="I1833" s="42">
        <f>IF(_xll.BDP($B1833,I$1)="#N/A N/A","",_xll.BDP($B1833,I$1))</f>
        <v>26.808509999999998</v>
      </c>
      <c r="J1833" s="40" t="str">
        <f>IF(_xll.BDP($B1833,J$1)="#N/A N/A","",_xll.BDP($B1833,J$1))</f>
        <v/>
      </c>
      <c r="K1833" s="41" t="str">
        <f>IF(_xll.BDP($B1833,K$1)="#N/A N/A","",_xll.BDP($B1833,K$1))</f>
        <v/>
      </c>
      <c r="L1833" s="43" t="str">
        <f>IF(_xll.BDP($B1833,L$1)="#N/A N/A","",_xll.BDP($B1833,L$1))</f>
        <v/>
      </c>
      <c r="M1833" s="44" t="str">
        <f>_xll.BDS($B1833,M$1,"cols=1;rows=3")</f>
        <v>슈넬생명과학은 의약품 전문 제조업체.  주요 생산 제품으로는 항생제, 소화제,</v>
      </c>
      <c r="N1833" s="45"/>
      <c r="O1833" s="45"/>
      <c r="P1833" s="45"/>
      <c r="Q1833" s="45"/>
      <c r="R1833" s="45"/>
      <c r="S1833" s="45"/>
      <c r="T1833" s="45"/>
    </row>
    <row r="1834" spans="2:20" x14ac:dyDescent="0.2">
      <c r="E1834" s="39"/>
      <c r="F1834" s="40"/>
      <c r="G1834" s="41"/>
      <c r="H1834" s="41"/>
      <c r="I1834" s="42"/>
      <c r="J1834" s="40"/>
      <c r="K1834" s="41"/>
      <c r="L1834" s="43"/>
      <c r="M1834" s="44" t="s">
        <v>6178</v>
      </c>
      <c r="N1834" s="45"/>
      <c r="O1834" s="45"/>
      <c r="P1834" s="45"/>
      <c r="Q1834" s="45"/>
      <c r="R1834" s="45"/>
      <c r="S1834" s="45"/>
      <c r="T1834" s="45"/>
    </row>
    <row r="1835" spans="2:20" x14ac:dyDescent="0.2">
      <c r="E1835" s="39"/>
      <c r="F1835" s="40"/>
      <c r="G1835" s="41"/>
      <c r="H1835" s="41"/>
      <c r="I1835" s="42"/>
      <c r="J1835" s="40"/>
      <c r="K1835" s="41"/>
      <c r="L1835" s="43"/>
      <c r="M1835" s="44" t="s">
        <v>5819</v>
      </c>
      <c r="N1835" s="45"/>
      <c r="O1835" s="45"/>
      <c r="P1835" s="45"/>
      <c r="Q1835" s="45"/>
      <c r="R1835" s="45"/>
      <c r="S1835" s="45"/>
      <c r="T1835" s="45"/>
    </row>
    <row r="1836" spans="2:20" x14ac:dyDescent="0.2">
      <c r="E1836" s="39"/>
      <c r="F1836" s="40"/>
      <c r="G1836" s="41"/>
      <c r="H1836" s="41"/>
      <c r="I1836" s="42"/>
      <c r="J1836" s="40"/>
      <c r="K1836" s="41"/>
      <c r="L1836" s="43"/>
      <c r="M1836" s="44"/>
      <c r="N1836" s="45"/>
      <c r="O1836" s="45"/>
      <c r="P1836" s="45"/>
      <c r="Q1836" s="45"/>
      <c r="R1836" s="45"/>
      <c r="S1836" s="45"/>
      <c r="T1836" s="45"/>
    </row>
    <row r="1837" spans="2:20" x14ac:dyDescent="0.2">
      <c r="B1837" s="53"/>
      <c r="C1837" s="53"/>
      <c r="D1837" s="53"/>
      <c r="E1837" s="54"/>
      <c r="F1837" s="55"/>
      <c r="G1837" s="56"/>
      <c r="H1837" s="56"/>
      <c r="I1837" s="57"/>
      <c r="J1837" s="55"/>
      <c r="K1837" s="56"/>
      <c r="L1837" s="58"/>
      <c r="M1837" s="59"/>
      <c r="N1837" s="53"/>
      <c r="O1837" s="53"/>
      <c r="P1837" s="53"/>
      <c r="Q1837" s="53"/>
      <c r="R1837" s="53"/>
      <c r="S1837" s="53"/>
      <c r="T1837" s="53"/>
    </row>
    <row r="1838" spans="2:20" x14ac:dyDescent="0.2">
      <c r="B1838" s="30" t="str">
        <f>'stocks raw'!M371</f>
        <v>016590 KS Equity</v>
      </c>
      <c r="C1838" s="30" t="str">
        <f>IF(_xll.BDP($B1838,C$1)="#N/A N/A","",_xll.BDP($B1838,C$1))</f>
        <v>신대양제지</v>
      </c>
      <c r="D1838" s="30" t="str">
        <f>IF(_xll.BDP($B1838,D$1)="#N/A N/A","",_xll.BDP($B1838,D$1))</f>
        <v>종이 &amp; 임산물</v>
      </c>
      <c r="E1838" s="39">
        <f>IF(ISERROR(IF(_xll.BDP($B1838,E$1)/1000000000="#N/A N/A","",_xll.BDP($B1838,E$1)/1000000000)),"",IF(_xll.BDP($B1838,E$1)/1000000000="#N/A N/A","",_xll.BDP($B1838,E$1)/1000000000))</f>
        <v>79.706282200000004</v>
      </c>
      <c r="F1838" s="40">
        <f>IF(_xll.BDP($B1838,F$1)="#N/A N/A","",_xll.BDP($B1838,F$1))</f>
        <v>0</v>
      </c>
      <c r="G1838" s="41">
        <f>IF(_xll.BDP($B1838,G$1)="#N/A N/A","",_xll.BDP($B1838,G$1))</f>
        <v>0.243309</v>
      </c>
      <c r="H1838" s="41">
        <f>IF(_xll.BDP($B1838,H$1)="#N/A N/A","",_xll.BDP($B1838,H$1))</f>
        <v>-16.59919</v>
      </c>
      <c r="I1838" s="42">
        <f>IF(_xll.BDP($B1838,I$1)="#N/A N/A","",_xll.BDP($B1838,I$1))</f>
        <v>-18.577079999999999</v>
      </c>
      <c r="J1838" s="40" t="str">
        <f>IF(_xll.BDP($B1838,J$1)="#N/A N/A","",_xll.BDP($B1838,J$1))</f>
        <v/>
      </c>
      <c r="K1838" s="41" t="str">
        <f>IF(_xll.BDP($B1838,K$1)="#N/A N/A","",_xll.BDP($B1838,K$1))</f>
        <v/>
      </c>
      <c r="L1838" s="43" t="str">
        <f>IF(_xll.BDP($B1838,L$1)="#N/A N/A","",_xll.BDP($B1838,L$1))</f>
        <v/>
      </c>
      <c r="M1838" s="44" t="str">
        <f>_xll.BDS($B1838,M$1,"cols=1;rows=3")</f>
        <v>신대양제지는 종이제품 제조, 판매업체.  동사는 골판지용 원지로 표면지, 골심지,</v>
      </c>
      <c r="N1838" s="45"/>
      <c r="O1838" s="45"/>
      <c r="P1838" s="45"/>
      <c r="Q1838" s="45"/>
      <c r="R1838" s="45"/>
      <c r="S1838" s="45"/>
      <c r="T1838" s="45"/>
    </row>
    <row r="1839" spans="2:20" x14ac:dyDescent="0.2">
      <c r="E1839" s="39"/>
      <c r="F1839" s="40"/>
      <c r="G1839" s="41"/>
      <c r="H1839" s="41"/>
      <c r="I1839" s="42"/>
      <c r="J1839" s="40"/>
      <c r="K1839" s="41"/>
      <c r="L1839" s="43"/>
      <c r="M1839" s="44" t="s">
        <v>6604</v>
      </c>
      <c r="N1839" s="45"/>
      <c r="O1839" s="45"/>
      <c r="P1839" s="45"/>
      <c r="Q1839" s="45"/>
      <c r="R1839" s="45"/>
      <c r="S1839" s="45"/>
      <c r="T1839" s="45"/>
    </row>
    <row r="1840" spans="2:20" x14ac:dyDescent="0.2">
      <c r="E1840" s="39"/>
      <c r="F1840" s="40"/>
      <c r="G1840" s="41"/>
      <c r="H1840" s="41"/>
      <c r="I1840" s="42"/>
      <c r="J1840" s="40"/>
      <c r="K1840" s="41"/>
      <c r="L1840" s="43"/>
      <c r="M1840" s="44" t="s">
        <v>5819</v>
      </c>
      <c r="N1840" s="45"/>
      <c r="O1840" s="45"/>
      <c r="P1840" s="45"/>
      <c r="Q1840" s="45"/>
      <c r="R1840" s="45"/>
      <c r="S1840" s="45"/>
      <c r="T1840" s="45"/>
    </row>
    <row r="1841" spans="2:20" x14ac:dyDescent="0.2">
      <c r="E1841" s="39"/>
      <c r="F1841" s="40"/>
      <c r="G1841" s="41"/>
      <c r="H1841" s="41"/>
      <c r="I1841" s="42"/>
      <c r="J1841" s="40"/>
      <c r="K1841" s="41"/>
      <c r="L1841" s="43"/>
      <c r="M1841" s="44"/>
      <c r="N1841" s="45"/>
      <c r="O1841" s="45"/>
      <c r="P1841" s="45"/>
      <c r="Q1841" s="45"/>
      <c r="R1841" s="45"/>
      <c r="S1841" s="45"/>
      <c r="T1841" s="45"/>
    </row>
    <row r="1842" spans="2:20" x14ac:dyDescent="0.2">
      <c r="B1842" s="53"/>
      <c r="C1842" s="53"/>
      <c r="D1842" s="53"/>
      <c r="E1842" s="54"/>
      <c r="F1842" s="55"/>
      <c r="G1842" s="56"/>
      <c r="H1842" s="56"/>
      <c r="I1842" s="57"/>
      <c r="J1842" s="55"/>
      <c r="K1842" s="56"/>
      <c r="L1842" s="58"/>
      <c r="M1842" s="59"/>
      <c r="N1842" s="53"/>
      <c r="O1842" s="53"/>
      <c r="P1842" s="53"/>
      <c r="Q1842" s="53"/>
      <c r="R1842" s="53"/>
      <c r="S1842" s="53"/>
      <c r="T1842" s="53"/>
    </row>
    <row r="1843" spans="2:20" x14ac:dyDescent="0.2">
      <c r="B1843" s="30" t="str">
        <f>'stocks raw'!M372</f>
        <v>029530 KS Equity</v>
      </c>
      <c r="C1843" s="30" t="str">
        <f>IF(_xll.BDP($B1843,C$1)="#N/A N/A","",_xll.BDP($B1843,C$1))</f>
        <v>신도리코</v>
      </c>
      <c r="D1843" s="30" t="str">
        <f>IF(_xll.BDP($B1843,D$1)="#N/A N/A","",_xll.BDP($B1843,D$1))</f>
        <v>기술 하드웨어, 스토리</v>
      </c>
      <c r="E1843" s="39">
        <f>IF(ISERROR(IF(_xll.BDP($B1843,E$1)/1000000000="#N/A N/A","",_xll.BDP($B1843,E$1)/1000000000)),"",IF(_xll.BDP($B1843,E$1)/1000000000="#N/A N/A","",_xll.BDP($B1843,E$1)/1000000000))</f>
        <v>514.08147899999994</v>
      </c>
      <c r="F1843" s="40">
        <f>IF(_xll.BDP($B1843,F$1)="#N/A N/A","",_xll.BDP($B1843,F$1))</f>
        <v>0</v>
      </c>
      <c r="G1843" s="41">
        <f>IF(_xll.BDP($B1843,G$1)="#N/A N/A","",_xll.BDP($B1843,G$1))</f>
        <v>0.99009899999999995</v>
      </c>
      <c r="H1843" s="41">
        <f>IF(_xll.BDP($B1843,H$1)="#N/A N/A","",_xll.BDP($B1843,H$1))</f>
        <v>1.593626</v>
      </c>
      <c r="I1843" s="42">
        <f>IF(_xll.BDP($B1843,I$1)="#N/A N/A","",_xll.BDP($B1843,I$1))</f>
        <v>0.19646369999999999</v>
      </c>
      <c r="J1843" s="40" t="str">
        <f>IF(_xll.BDP($B1843,J$1)="#N/A N/A","",_xll.BDP($B1843,J$1))</f>
        <v/>
      </c>
      <c r="K1843" s="41" t="str">
        <f>IF(_xll.BDP($B1843,K$1)="#N/A N/A","",_xll.BDP($B1843,K$1))</f>
        <v/>
      </c>
      <c r="L1843" s="43" t="str">
        <f>IF(_xll.BDP($B1843,L$1)="#N/A N/A","",_xll.BDP($B1843,L$1))</f>
        <v/>
      </c>
      <c r="M1843" s="44" t="str">
        <f>_xll.BDS($B1843,M$1,"cols=1;rows=5")</f>
        <v>신도리코는 사무기기 전문 생산업체.  주요생산제품으로는 복사기, 팩스, 문서복사</v>
      </c>
      <c r="N1843" s="45"/>
      <c r="O1843" s="45"/>
      <c r="P1843" s="45"/>
      <c r="Q1843" s="45"/>
      <c r="R1843" s="45"/>
      <c r="S1843" s="45"/>
      <c r="T1843" s="45"/>
    </row>
    <row r="1844" spans="2:20" x14ac:dyDescent="0.2">
      <c r="E1844" s="39"/>
      <c r="F1844" s="40"/>
      <c r="G1844" s="41"/>
      <c r="H1844" s="41"/>
      <c r="I1844" s="42"/>
      <c r="J1844" s="40"/>
      <c r="K1844" s="41"/>
      <c r="L1844" s="43"/>
      <c r="M1844" s="44" t="s">
        <v>6928</v>
      </c>
      <c r="N1844" s="45"/>
      <c r="O1844" s="45"/>
      <c r="P1844" s="45"/>
      <c r="Q1844" s="45"/>
      <c r="R1844" s="45"/>
      <c r="S1844" s="45"/>
      <c r="T1844" s="45"/>
    </row>
    <row r="1845" spans="2:20" x14ac:dyDescent="0.2">
      <c r="E1845" s="39"/>
      <c r="F1845" s="40"/>
      <c r="G1845" s="41"/>
      <c r="H1845" s="41"/>
      <c r="I1845" s="42"/>
      <c r="J1845" s="40"/>
      <c r="K1845" s="41"/>
      <c r="L1845" s="43"/>
      <c r="M1845" s="44" t="s">
        <v>6929</v>
      </c>
      <c r="N1845" s="45"/>
      <c r="O1845" s="45"/>
      <c r="P1845" s="45"/>
      <c r="Q1845" s="45"/>
      <c r="R1845" s="45"/>
      <c r="S1845" s="45"/>
      <c r="T1845" s="45"/>
    </row>
    <row r="1846" spans="2:20" x14ac:dyDescent="0.2">
      <c r="E1846" s="39"/>
      <c r="F1846" s="40"/>
      <c r="G1846" s="41"/>
      <c r="H1846" s="41"/>
      <c r="I1846" s="42"/>
      <c r="J1846" s="40"/>
      <c r="K1846" s="41"/>
      <c r="L1846" s="43"/>
      <c r="M1846" s="44" t="s">
        <v>6930</v>
      </c>
      <c r="N1846" s="45"/>
      <c r="O1846" s="45"/>
      <c r="P1846" s="45"/>
      <c r="Q1846" s="45"/>
      <c r="R1846" s="45"/>
      <c r="S1846" s="45"/>
      <c r="T1846" s="45"/>
    </row>
    <row r="1847" spans="2:20" x14ac:dyDescent="0.2">
      <c r="B1847" s="53"/>
      <c r="C1847" s="53"/>
      <c r="D1847" s="53"/>
      <c r="E1847" s="54"/>
      <c r="F1847" s="55"/>
      <c r="G1847" s="56"/>
      <c r="H1847" s="56"/>
      <c r="I1847" s="57"/>
      <c r="J1847" s="55"/>
      <c r="K1847" s="56"/>
      <c r="L1847" s="58"/>
      <c r="M1847" s="59" t="s">
        <v>6182</v>
      </c>
      <c r="N1847" s="53"/>
      <c r="O1847" s="53"/>
      <c r="P1847" s="53"/>
      <c r="Q1847" s="53"/>
      <c r="R1847" s="53"/>
      <c r="S1847" s="53"/>
      <c r="T1847" s="53"/>
    </row>
    <row r="1848" spans="2:20" x14ac:dyDescent="0.2">
      <c r="B1848" s="30" t="str">
        <f>'stocks raw'!M373</f>
        <v>004970 KS Equity</v>
      </c>
      <c r="C1848" s="30" t="str">
        <f>IF(_xll.BDP($B1848,C$1)="#N/A N/A","",_xll.BDP($B1848,C$1))</f>
        <v>신라교역</v>
      </c>
      <c r="D1848" s="30" t="str">
        <f>IF(_xll.BDP($B1848,D$1)="#N/A N/A","",_xll.BDP($B1848,D$1))</f>
        <v>식품</v>
      </c>
      <c r="E1848" s="39">
        <f>IF(ISERROR(IF(_xll.BDP($B1848,E$1)/1000000000="#N/A N/A","",_xll.BDP($B1848,E$1)/1000000000)),"",IF(_xll.BDP($B1848,E$1)/1000000000="#N/A N/A","",_xll.BDP($B1848,E$1)/1000000000))</f>
        <v>249.6</v>
      </c>
      <c r="F1848" s="40">
        <f>IF(_xll.BDP($B1848,F$1)="#N/A N/A","",_xll.BDP($B1848,F$1))</f>
        <v>0</v>
      </c>
      <c r="G1848" s="41">
        <f>IF(_xll.BDP($B1848,G$1)="#N/A N/A","",_xll.BDP($B1848,G$1))</f>
        <v>4</v>
      </c>
      <c r="H1848" s="41">
        <f>IF(_xll.BDP($B1848,H$1)="#N/A N/A","",_xll.BDP($B1848,H$1))</f>
        <v>-5.7401809999999998</v>
      </c>
      <c r="I1848" s="42">
        <f>IF(_xll.BDP($B1848,I$1)="#N/A N/A","",_xll.BDP($B1848,I$1))</f>
        <v>-1.886792</v>
      </c>
      <c r="J1848" s="40" t="str">
        <f>IF(_xll.BDP($B1848,J$1)="#N/A N/A","",_xll.BDP($B1848,J$1))</f>
        <v/>
      </c>
      <c r="K1848" s="41" t="str">
        <f>IF(_xll.BDP($B1848,K$1)="#N/A N/A","",_xll.BDP($B1848,K$1))</f>
        <v/>
      </c>
      <c r="L1848" s="43" t="str">
        <f>IF(_xll.BDP($B1848,L$1)="#N/A N/A","",_xll.BDP($B1848,L$1))</f>
        <v/>
      </c>
      <c r="M1848" s="44" t="str">
        <f>_xll.BDS($B1848,M$1,"cols=1;rows=2")</f>
        <v>신라교역은 원양어업을 통하여 참치를 포함한 각종 어류를 국내외의 식품생산업체</v>
      </c>
      <c r="N1848" s="45"/>
      <c r="O1848" s="45"/>
      <c r="P1848" s="45"/>
      <c r="Q1848" s="45"/>
      <c r="R1848" s="45"/>
      <c r="S1848" s="45"/>
      <c r="T1848" s="45"/>
    </row>
    <row r="1849" spans="2:20" x14ac:dyDescent="0.2">
      <c r="E1849" s="39"/>
      <c r="F1849" s="40"/>
      <c r="G1849" s="41"/>
      <c r="H1849" s="41"/>
      <c r="I1849" s="42"/>
      <c r="J1849" s="40"/>
      <c r="K1849" s="41"/>
      <c r="L1849" s="43"/>
      <c r="M1849" s="44" t="s">
        <v>6111</v>
      </c>
      <c r="N1849" s="45"/>
      <c r="O1849" s="45"/>
      <c r="P1849" s="45"/>
      <c r="Q1849" s="45"/>
      <c r="R1849" s="45"/>
      <c r="S1849" s="45"/>
      <c r="T1849" s="45"/>
    </row>
    <row r="1850" spans="2:20" x14ac:dyDescent="0.2">
      <c r="E1850" s="39"/>
      <c r="F1850" s="40"/>
      <c r="G1850" s="41"/>
      <c r="H1850" s="41"/>
      <c r="I1850" s="42"/>
      <c r="J1850" s="40"/>
      <c r="K1850" s="41"/>
      <c r="L1850" s="43"/>
      <c r="M1850" s="44"/>
      <c r="N1850" s="45"/>
      <c r="O1850" s="45"/>
      <c r="P1850" s="45"/>
      <c r="Q1850" s="45"/>
      <c r="R1850" s="45"/>
      <c r="S1850" s="45"/>
      <c r="T1850" s="45"/>
    </row>
    <row r="1851" spans="2:20" x14ac:dyDescent="0.2">
      <c r="E1851" s="39"/>
      <c r="F1851" s="40"/>
      <c r="G1851" s="41"/>
      <c r="H1851" s="41"/>
      <c r="I1851" s="42"/>
      <c r="J1851" s="40"/>
      <c r="K1851" s="41"/>
      <c r="L1851" s="43"/>
      <c r="M1851" s="44"/>
      <c r="N1851" s="45"/>
      <c r="O1851" s="45"/>
      <c r="P1851" s="45"/>
      <c r="Q1851" s="45"/>
      <c r="R1851" s="45"/>
      <c r="S1851" s="45"/>
      <c r="T1851" s="45"/>
    </row>
    <row r="1852" spans="2:20" x14ac:dyDescent="0.2">
      <c r="B1852" s="53"/>
      <c r="C1852" s="53"/>
      <c r="D1852" s="53"/>
      <c r="E1852" s="54"/>
      <c r="F1852" s="55"/>
      <c r="G1852" s="56"/>
      <c r="H1852" s="56"/>
      <c r="I1852" s="57"/>
      <c r="J1852" s="55"/>
      <c r="K1852" s="56"/>
      <c r="L1852" s="58"/>
      <c r="M1852" s="59"/>
      <c r="N1852" s="53"/>
      <c r="O1852" s="53"/>
      <c r="P1852" s="53"/>
      <c r="Q1852" s="53"/>
      <c r="R1852" s="53"/>
      <c r="S1852" s="53"/>
      <c r="T1852" s="53"/>
    </row>
    <row r="1853" spans="2:20" x14ac:dyDescent="0.2">
      <c r="B1853" s="30" t="str">
        <f>'stocks raw'!M374</f>
        <v>011930 KS Equity</v>
      </c>
      <c r="C1853" s="30" t="str">
        <f>IF(_xll.BDP($B1853,C$1)="#N/A N/A","",_xll.BDP($B1853,C$1))</f>
        <v>신성솔라에너지</v>
      </c>
      <c r="D1853" s="30" t="str">
        <f>IF(_xll.BDP($B1853,D$1)="#N/A N/A","",_xll.BDP($B1853,D$1))</f>
        <v>반도체 &amp; 반도체 장비</v>
      </c>
      <c r="E1853" s="39">
        <f>IF(ISERROR(IF(_xll.BDP($B1853,E$1)/1000000000="#N/A N/A","",_xll.BDP($B1853,E$1)/1000000000)),"",IF(_xll.BDP($B1853,E$1)/1000000000="#N/A N/A","",_xll.BDP($B1853,E$1)/1000000000))</f>
        <v>225.17779200000004</v>
      </c>
      <c r="F1853" s="40">
        <f>IF(_xll.BDP($B1853,F$1)="#N/A N/A","",_xll.BDP($B1853,F$1))</f>
        <v>0</v>
      </c>
      <c r="G1853" s="41">
        <f>IF(_xll.BDP($B1853,G$1)="#N/A N/A","",_xll.BDP($B1853,G$1))</f>
        <v>6.6666670000000003</v>
      </c>
      <c r="H1853" s="41">
        <f>IF(_xll.BDP($B1853,H$1)="#N/A N/A","",_xll.BDP($B1853,H$1))</f>
        <v>34.131740000000001</v>
      </c>
      <c r="I1853" s="42">
        <f>IF(_xll.BDP($B1853,I$1)="#N/A N/A","",_xll.BDP($B1853,I$1))</f>
        <v>47.36842</v>
      </c>
      <c r="J1853" s="40" t="str">
        <f>IF(_xll.BDP($B1853,J$1)="#N/A N/A","",_xll.BDP($B1853,J$1))</f>
        <v/>
      </c>
      <c r="K1853" s="41" t="str">
        <f>IF(_xll.BDP($B1853,K$1)="#N/A N/A","",_xll.BDP($B1853,K$1))</f>
        <v/>
      </c>
      <c r="L1853" s="43" t="str">
        <f>IF(_xll.BDP($B1853,L$1)="#N/A N/A","",_xll.BDP($B1853,L$1))</f>
        <v/>
      </c>
      <c r="M1853" s="44" t="str">
        <f>_xll.BDS($B1853,M$1,"cols=1;rows=2")</f>
        <v>신성솔라에너지는 투자전문 지주회사.  동사는 자회사를 통한 투자자문 및 태양광</v>
      </c>
      <c r="N1853" s="45"/>
      <c r="O1853" s="45"/>
      <c r="P1853" s="45"/>
      <c r="Q1853" s="45"/>
      <c r="R1853" s="45"/>
      <c r="S1853" s="45"/>
      <c r="T1853" s="45"/>
    </row>
    <row r="1854" spans="2:20" x14ac:dyDescent="0.2">
      <c r="E1854" s="39"/>
      <c r="F1854" s="40"/>
      <c r="G1854" s="41"/>
      <c r="H1854" s="41"/>
      <c r="I1854" s="42"/>
      <c r="J1854" s="40"/>
      <c r="K1854" s="41"/>
      <c r="L1854" s="43"/>
      <c r="M1854" s="44" t="s">
        <v>6017</v>
      </c>
      <c r="N1854" s="45"/>
      <c r="O1854" s="45"/>
      <c r="P1854" s="45"/>
      <c r="Q1854" s="45"/>
      <c r="R1854" s="45"/>
      <c r="S1854" s="45"/>
      <c r="T1854" s="45"/>
    </row>
    <row r="1855" spans="2:20" x14ac:dyDescent="0.2">
      <c r="E1855" s="39"/>
      <c r="F1855" s="40"/>
      <c r="G1855" s="41"/>
      <c r="H1855" s="41"/>
      <c r="I1855" s="42"/>
      <c r="J1855" s="40"/>
      <c r="K1855" s="41"/>
      <c r="L1855" s="43"/>
      <c r="M1855" s="44"/>
      <c r="N1855" s="45"/>
      <c r="O1855" s="45"/>
      <c r="P1855" s="45"/>
      <c r="Q1855" s="45"/>
      <c r="R1855" s="45"/>
      <c r="S1855" s="45"/>
      <c r="T1855" s="45"/>
    </row>
    <row r="1856" spans="2:20" x14ac:dyDescent="0.2">
      <c r="E1856" s="39"/>
      <c r="F1856" s="40"/>
      <c r="G1856" s="41"/>
      <c r="H1856" s="41"/>
      <c r="I1856" s="42"/>
      <c r="J1856" s="40"/>
      <c r="K1856" s="41"/>
      <c r="L1856" s="43"/>
      <c r="M1856" s="44"/>
      <c r="N1856" s="45"/>
      <c r="O1856" s="45"/>
      <c r="P1856" s="45"/>
      <c r="Q1856" s="45"/>
      <c r="R1856" s="45"/>
      <c r="S1856" s="45"/>
      <c r="T1856" s="45"/>
    </row>
    <row r="1857" spans="2:20" x14ac:dyDescent="0.2">
      <c r="B1857" s="53"/>
      <c r="C1857" s="53"/>
      <c r="D1857" s="53"/>
      <c r="E1857" s="54"/>
      <c r="F1857" s="55"/>
      <c r="G1857" s="56"/>
      <c r="H1857" s="56"/>
      <c r="I1857" s="57"/>
      <c r="J1857" s="55"/>
      <c r="K1857" s="56"/>
      <c r="L1857" s="58"/>
      <c r="M1857" s="59"/>
      <c r="N1857" s="53"/>
      <c r="O1857" s="53"/>
      <c r="P1857" s="53"/>
      <c r="Q1857" s="53"/>
      <c r="R1857" s="53"/>
      <c r="S1857" s="53"/>
      <c r="T1857" s="53"/>
    </row>
    <row r="1858" spans="2:20" x14ac:dyDescent="0.2">
      <c r="B1858" s="30" t="str">
        <f>'stocks raw'!M375</f>
        <v>104120 KS Equity</v>
      </c>
      <c r="C1858" s="30" t="str">
        <f>IF(_xll.BDP($B1858,C$1)="#N/A N/A","",_xll.BDP($B1858,C$1))</f>
        <v>신성에프에이</v>
      </c>
      <c r="D1858" s="30" t="str">
        <f>IF(_xll.BDP($B1858,D$1)="#N/A N/A","",_xll.BDP($B1858,D$1))</f>
        <v>반도체 &amp; 반도체 장비</v>
      </c>
      <c r="E1858" s="39">
        <f>IF(ISERROR(IF(_xll.BDP($B1858,E$1)/1000000000="#N/A N/A","",_xll.BDP($B1858,E$1)/1000000000)),"",IF(_xll.BDP($B1858,E$1)/1000000000="#N/A N/A","",_xll.BDP($B1858,E$1)/1000000000))</f>
        <v>73.918512539999995</v>
      </c>
      <c r="F1858" s="40">
        <f>IF(_xll.BDP($B1858,F$1)="#N/A N/A","",_xll.BDP($B1858,F$1))</f>
        <v>0</v>
      </c>
      <c r="G1858" s="41">
        <f>IF(_xll.BDP($B1858,G$1)="#N/A N/A","",_xll.BDP($B1858,G$1))</f>
        <v>13.00813</v>
      </c>
      <c r="H1858" s="41">
        <f>IF(_xll.BDP($B1858,H$1)="#N/A N/A","",_xll.BDP($B1858,H$1))</f>
        <v>4.9056600000000001</v>
      </c>
      <c r="I1858" s="42">
        <f>IF(_xll.BDP($B1858,I$1)="#N/A N/A","",_xll.BDP($B1858,I$1))</f>
        <v>9.3053729999999995</v>
      </c>
      <c r="J1858" s="40" t="str">
        <f>IF(_xll.BDP($B1858,J$1)="#N/A N/A","",_xll.BDP($B1858,J$1))</f>
        <v/>
      </c>
      <c r="K1858" s="41" t="str">
        <f>IF(_xll.BDP($B1858,K$1)="#N/A N/A","",_xll.BDP($B1858,K$1))</f>
        <v/>
      </c>
      <c r="L1858" s="43" t="str">
        <f>IF(_xll.BDP($B1858,L$1)="#N/A N/A","",_xll.BDP($B1858,L$1))</f>
        <v/>
      </c>
      <c r="M1858" s="44" t="str">
        <f>_xll.BDS($B1858,M$1)</f>
        <v>신성에프에이는 팹공정 자동화 장비 전문 제조업체.</v>
      </c>
      <c r="N1858" s="45"/>
      <c r="O1858" s="45"/>
      <c r="P1858" s="45"/>
      <c r="Q1858" s="45"/>
      <c r="R1858" s="45"/>
      <c r="S1858" s="45"/>
      <c r="T1858" s="45"/>
    </row>
    <row r="1859" spans="2:20" x14ac:dyDescent="0.2">
      <c r="E1859" s="39"/>
      <c r="F1859" s="40"/>
      <c r="G1859" s="41"/>
      <c r="H1859" s="41"/>
      <c r="I1859" s="42"/>
      <c r="J1859" s="40"/>
      <c r="K1859" s="41"/>
      <c r="L1859" s="43"/>
      <c r="M1859" s="44"/>
      <c r="N1859" s="45"/>
      <c r="O1859" s="45"/>
      <c r="P1859" s="45"/>
      <c r="Q1859" s="45"/>
      <c r="R1859" s="45"/>
      <c r="S1859" s="45"/>
      <c r="T1859" s="45"/>
    </row>
    <row r="1860" spans="2:20" x14ac:dyDescent="0.2">
      <c r="E1860" s="39"/>
      <c r="F1860" s="40"/>
      <c r="G1860" s="41"/>
      <c r="H1860" s="41"/>
      <c r="I1860" s="42"/>
      <c r="J1860" s="40"/>
      <c r="K1860" s="41"/>
      <c r="L1860" s="43"/>
      <c r="M1860" s="44"/>
      <c r="N1860" s="45"/>
      <c r="O1860" s="45"/>
      <c r="P1860" s="45"/>
      <c r="Q1860" s="45"/>
      <c r="R1860" s="45"/>
      <c r="S1860" s="45"/>
      <c r="T1860" s="45"/>
    </row>
    <row r="1861" spans="2:20" x14ac:dyDescent="0.2">
      <c r="E1861" s="39"/>
      <c r="F1861" s="40"/>
      <c r="G1861" s="41"/>
      <c r="H1861" s="41"/>
      <c r="I1861" s="42"/>
      <c r="J1861" s="40"/>
      <c r="K1861" s="41"/>
      <c r="L1861" s="43"/>
      <c r="M1861" s="44"/>
      <c r="N1861" s="45"/>
      <c r="O1861" s="45"/>
      <c r="P1861" s="45"/>
      <c r="Q1861" s="45"/>
      <c r="R1861" s="45"/>
      <c r="S1861" s="45"/>
      <c r="T1861" s="45"/>
    </row>
    <row r="1862" spans="2:20" x14ac:dyDescent="0.2">
      <c r="B1862" s="53"/>
      <c r="C1862" s="53"/>
      <c r="D1862" s="53"/>
      <c r="E1862" s="54"/>
      <c r="F1862" s="55"/>
      <c r="G1862" s="56"/>
      <c r="H1862" s="56"/>
      <c r="I1862" s="57"/>
      <c r="J1862" s="55"/>
      <c r="K1862" s="56"/>
      <c r="L1862" s="58"/>
      <c r="M1862" s="59"/>
      <c r="N1862" s="53"/>
      <c r="O1862" s="53"/>
      <c r="P1862" s="53"/>
      <c r="Q1862" s="53"/>
      <c r="R1862" s="53"/>
      <c r="S1862" s="53"/>
      <c r="T1862" s="53"/>
    </row>
    <row r="1863" spans="2:20" x14ac:dyDescent="0.2">
      <c r="B1863" s="30" t="str">
        <f>'stocks raw'!M376</f>
        <v>104110 KS Equity</v>
      </c>
      <c r="C1863" s="30" t="str">
        <f>IF(_xll.BDP($B1863,C$1)="#N/A N/A","",_xll.BDP($B1863,C$1))</f>
        <v>신성이엔지</v>
      </c>
      <c r="D1863" s="30" t="str">
        <f>IF(_xll.BDP($B1863,D$1)="#N/A N/A","",_xll.BDP($B1863,D$1))</f>
        <v>건축 제품</v>
      </c>
      <c r="E1863" s="39">
        <f>IF(ISERROR(IF(_xll.BDP($B1863,E$1)/1000000000="#N/A N/A","",_xll.BDP($B1863,E$1)/1000000000)),"",IF(_xll.BDP($B1863,E$1)/1000000000="#N/A N/A","",_xll.BDP($B1863,E$1)/1000000000))</f>
        <v>58.062432000000008</v>
      </c>
      <c r="F1863" s="40">
        <f>IF(_xll.BDP($B1863,F$1)="#N/A N/A","",_xll.BDP($B1863,F$1))</f>
        <v>0</v>
      </c>
      <c r="G1863" s="41">
        <f>IF(_xll.BDP($B1863,G$1)="#N/A N/A","",_xll.BDP($B1863,G$1))</f>
        <v>17.416830000000001</v>
      </c>
      <c r="H1863" s="41">
        <f>IF(_xll.BDP($B1863,H$1)="#N/A N/A","",_xll.BDP($B1863,H$1))</f>
        <v>-0.49751240000000002</v>
      </c>
      <c r="I1863" s="42">
        <f>IF(_xll.BDP($B1863,I$1)="#N/A N/A","",_xll.BDP($B1863,I$1))</f>
        <v>9.6892139999999998</v>
      </c>
      <c r="J1863" s="40" t="str">
        <f>IF(_xll.BDP($B1863,J$1)="#N/A N/A","",_xll.BDP($B1863,J$1))</f>
        <v/>
      </c>
      <c r="K1863" s="41" t="str">
        <f>IF(_xll.BDP($B1863,K$1)="#N/A N/A","",_xll.BDP($B1863,K$1))</f>
        <v/>
      </c>
      <c r="L1863" s="43" t="str">
        <f>IF(_xll.BDP($B1863,L$1)="#N/A N/A","",_xll.BDP($B1863,L$1))</f>
        <v/>
      </c>
      <c r="M1863" s="44" t="str">
        <f>_xll.BDS($B1863,M$1,"cols=1;rows=3")</f>
        <v>신성이엔지는 반도체 생산에 필요한 클린룸 장비 사업 전문업체.</v>
      </c>
      <c r="N1863" s="45"/>
      <c r="O1863" s="45"/>
      <c r="P1863" s="45"/>
      <c r="Q1863" s="45"/>
      <c r="R1863" s="45"/>
      <c r="S1863" s="45"/>
      <c r="T1863" s="45"/>
    </row>
    <row r="1864" spans="2:20" x14ac:dyDescent="0.2">
      <c r="E1864" s="39"/>
      <c r="F1864" s="40"/>
      <c r="G1864" s="41"/>
      <c r="H1864" s="41"/>
      <c r="I1864" s="42"/>
      <c r="J1864" s="40"/>
      <c r="K1864" s="41"/>
      <c r="L1864" s="43"/>
      <c r="M1864" s="44" t="s">
        <v>6572</v>
      </c>
      <c r="N1864" s="45"/>
      <c r="O1864" s="45"/>
      <c r="P1864" s="45"/>
      <c r="Q1864" s="45"/>
      <c r="R1864" s="45"/>
      <c r="S1864" s="45"/>
      <c r="T1864" s="45"/>
    </row>
    <row r="1865" spans="2:20" x14ac:dyDescent="0.2">
      <c r="E1865" s="39"/>
      <c r="F1865" s="40"/>
      <c r="G1865" s="41"/>
      <c r="H1865" s="41"/>
      <c r="I1865" s="42"/>
      <c r="J1865" s="40"/>
      <c r="K1865" s="41"/>
      <c r="L1865" s="43"/>
      <c r="M1865" s="44" t="s">
        <v>6573</v>
      </c>
      <c r="N1865" s="45"/>
      <c r="O1865" s="45"/>
      <c r="P1865" s="45"/>
      <c r="Q1865" s="45"/>
      <c r="R1865" s="45"/>
      <c r="S1865" s="45"/>
      <c r="T1865" s="45"/>
    </row>
    <row r="1866" spans="2:20" x14ac:dyDescent="0.2">
      <c r="E1866" s="39"/>
      <c r="F1866" s="40"/>
      <c r="G1866" s="41"/>
      <c r="H1866" s="41"/>
      <c r="I1866" s="42"/>
      <c r="J1866" s="40"/>
      <c r="K1866" s="41"/>
      <c r="L1866" s="43"/>
      <c r="M1866" s="44"/>
      <c r="N1866" s="45"/>
      <c r="O1866" s="45"/>
      <c r="P1866" s="45"/>
      <c r="Q1866" s="45"/>
      <c r="R1866" s="45"/>
      <c r="S1866" s="45"/>
      <c r="T1866" s="45"/>
    </row>
    <row r="1867" spans="2:20" x14ac:dyDescent="0.2">
      <c r="B1867" s="53"/>
      <c r="C1867" s="53"/>
      <c r="D1867" s="53"/>
      <c r="E1867" s="54"/>
      <c r="F1867" s="55"/>
      <c r="G1867" s="56"/>
      <c r="H1867" s="56"/>
      <c r="I1867" s="57"/>
      <c r="J1867" s="55"/>
      <c r="K1867" s="56"/>
      <c r="L1867" s="58"/>
      <c r="M1867" s="59"/>
      <c r="N1867" s="53"/>
      <c r="O1867" s="53"/>
      <c r="P1867" s="53"/>
      <c r="Q1867" s="53"/>
      <c r="R1867" s="53"/>
      <c r="S1867" s="53"/>
      <c r="T1867" s="53"/>
    </row>
    <row r="1868" spans="2:20" x14ac:dyDescent="0.2">
      <c r="B1868" s="30" t="str">
        <f>'stocks raw'!M377</f>
        <v>005390 KS Equity</v>
      </c>
      <c r="C1868" s="30" t="str">
        <f>IF(_xll.BDP($B1868,C$1)="#N/A N/A","",_xll.BDP($B1868,C$1))</f>
        <v>신성통상</v>
      </c>
      <c r="D1868" s="30" t="str">
        <f>IF(_xll.BDP($B1868,D$1)="#N/A N/A","",_xll.BDP($B1868,D$1))</f>
        <v>섬유, 의류 &amp; 사치품</v>
      </c>
      <c r="E1868" s="39">
        <f>IF(ISERROR(IF(_xll.BDP($B1868,E$1)/1000000000="#N/A N/A","",_xll.BDP($B1868,E$1)/1000000000)),"",IF(_xll.BDP($B1868,E$1)/1000000000="#N/A N/A","",_xll.BDP($B1868,E$1)/1000000000))</f>
        <v>209.81424939999999</v>
      </c>
      <c r="F1868" s="40">
        <f>IF(_xll.BDP($B1868,F$1)="#N/A N/A","",_xll.BDP($B1868,F$1))</f>
        <v>0</v>
      </c>
      <c r="G1868" s="41">
        <f>IF(_xll.BDP($B1868,G$1)="#N/A N/A","",_xll.BDP($B1868,G$1))</f>
        <v>6.9597069999999999</v>
      </c>
      <c r="H1868" s="41">
        <f>IF(_xll.BDP($B1868,H$1)="#N/A N/A","",_xll.BDP($B1868,H$1))</f>
        <v>-5.8064520000000002</v>
      </c>
      <c r="I1868" s="42">
        <f>IF(_xll.BDP($B1868,I$1)="#N/A N/A","",_xll.BDP($B1868,I$1))</f>
        <v>-9.5975239999999999</v>
      </c>
      <c r="J1868" s="40" t="str">
        <f>IF(_xll.BDP($B1868,J$1)="#N/A N/A","",_xll.BDP($B1868,J$1))</f>
        <v/>
      </c>
      <c r="K1868" s="41" t="str">
        <f>IF(_xll.BDP($B1868,K$1)="#N/A N/A","",_xll.BDP($B1868,K$1))</f>
        <v/>
      </c>
      <c r="L1868" s="43" t="str">
        <f>IF(_xll.BDP($B1868,L$1)="#N/A N/A","",_xll.BDP($B1868,L$1))</f>
        <v/>
      </c>
      <c r="M1868" s="44" t="str">
        <f>_xll.BDS($B1868,M$1,"cols=1;rows=2")</f>
        <v>신성통상은 섬유제품 제조업체.  동사는 여성용 및 남성용 니트, 스웨터 등의 다양한</v>
      </c>
      <c r="N1868" s="45"/>
      <c r="O1868" s="45"/>
      <c r="P1868" s="45"/>
      <c r="Q1868" s="45"/>
      <c r="R1868" s="45"/>
      <c r="S1868" s="45"/>
      <c r="T1868" s="45"/>
    </row>
    <row r="1869" spans="2:20" x14ac:dyDescent="0.2">
      <c r="E1869" s="39"/>
      <c r="F1869" s="40"/>
      <c r="G1869" s="41"/>
      <c r="H1869" s="41"/>
      <c r="I1869" s="42"/>
      <c r="J1869" s="40"/>
      <c r="K1869" s="41"/>
      <c r="L1869" s="43"/>
      <c r="M1869" s="44" t="s">
        <v>6054</v>
      </c>
      <c r="N1869" s="45"/>
      <c r="O1869" s="45"/>
      <c r="P1869" s="45"/>
      <c r="Q1869" s="45"/>
      <c r="R1869" s="45"/>
      <c r="S1869" s="45"/>
      <c r="T1869" s="45"/>
    </row>
    <row r="1870" spans="2:20" x14ac:dyDescent="0.2">
      <c r="E1870" s="39"/>
      <c r="F1870" s="40"/>
      <c r="G1870" s="41"/>
      <c r="H1870" s="41"/>
      <c r="I1870" s="42"/>
      <c r="J1870" s="40"/>
      <c r="K1870" s="41"/>
      <c r="L1870" s="43"/>
      <c r="M1870" s="44"/>
      <c r="N1870" s="45"/>
      <c r="O1870" s="45"/>
      <c r="P1870" s="45"/>
      <c r="Q1870" s="45"/>
      <c r="R1870" s="45"/>
      <c r="S1870" s="45"/>
      <c r="T1870" s="45"/>
    </row>
    <row r="1871" spans="2:20" x14ac:dyDescent="0.2">
      <c r="E1871" s="39"/>
      <c r="F1871" s="40"/>
      <c r="G1871" s="41"/>
      <c r="H1871" s="41"/>
      <c r="I1871" s="42"/>
      <c r="J1871" s="40"/>
      <c r="K1871" s="41"/>
      <c r="L1871" s="43"/>
      <c r="M1871" s="44"/>
      <c r="N1871" s="45"/>
      <c r="O1871" s="45"/>
      <c r="P1871" s="45"/>
      <c r="Q1871" s="45"/>
      <c r="R1871" s="45"/>
      <c r="S1871" s="45"/>
      <c r="T1871" s="45"/>
    </row>
    <row r="1872" spans="2:20" x14ac:dyDescent="0.2">
      <c r="B1872" s="53"/>
      <c r="C1872" s="53"/>
      <c r="D1872" s="53"/>
      <c r="E1872" s="54"/>
      <c r="F1872" s="55"/>
      <c r="G1872" s="56"/>
      <c r="H1872" s="56"/>
      <c r="I1872" s="57"/>
      <c r="J1872" s="55"/>
      <c r="K1872" s="56"/>
      <c r="L1872" s="58"/>
      <c r="M1872" s="59"/>
      <c r="N1872" s="53"/>
      <c r="O1872" s="53"/>
      <c r="P1872" s="53"/>
      <c r="Q1872" s="53"/>
      <c r="R1872" s="53"/>
      <c r="S1872" s="53"/>
      <c r="T1872" s="53"/>
    </row>
    <row r="1873" spans="2:20" x14ac:dyDescent="0.2">
      <c r="B1873" s="30" t="str">
        <f>'stocks raw'!M378</f>
        <v>004170 KS Equity</v>
      </c>
      <c r="C1873" s="30" t="str">
        <f>IF(_xll.BDP($B1873,C$1)="#N/A N/A","",_xll.BDP($B1873,C$1))</f>
        <v>신세계</v>
      </c>
      <c r="D1873" s="30" t="str">
        <f>IF(_xll.BDP($B1873,D$1)="#N/A N/A","",_xll.BDP($B1873,D$1))</f>
        <v>복합 소매</v>
      </c>
      <c r="E1873" s="39">
        <f>IF(ISERROR(IF(_xll.BDP($B1873,E$1)/1000000000="#N/A N/A","",_xll.BDP($B1873,E$1)/1000000000)),"",IF(_xll.BDP($B1873,E$1)/1000000000="#N/A N/A","",_xll.BDP($B1873,E$1)/1000000000))</f>
        <v>1914.8877044999999</v>
      </c>
      <c r="F1873" s="40">
        <f>IF(_xll.BDP($B1873,F$1)="#N/A N/A","",_xll.BDP($B1873,F$1))</f>
        <v>0</v>
      </c>
      <c r="G1873" s="41">
        <f>IF(_xll.BDP($B1873,G$1)="#N/A N/A","",_xll.BDP($B1873,G$1))</f>
        <v>-0.25641029999999998</v>
      </c>
      <c r="H1873" s="41">
        <f>IF(_xll.BDP($B1873,H$1)="#N/A N/A","",_xll.BDP($B1873,H$1))</f>
        <v>-3.9506169999999998</v>
      </c>
      <c r="I1873" s="42">
        <f>IF(_xll.BDP($B1873,I$1)="#N/A N/A","",_xll.BDP($B1873,I$1))</f>
        <v>-6.2650600000000001</v>
      </c>
      <c r="J1873" s="40">
        <f>IF(_xll.BDP($B1873,J$1)="#N/A N/A","",_xll.BDP($B1873,J$1))</f>
        <v>11.138677508541848</v>
      </c>
      <c r="K1873" s="41">
        <f>IF(_xll.BDP($B1873,K$1)="#N/A N/A","",_xll.BDP($B1873,K$1))</f>
        <v>5.4009999999999998</v>
      </c>
      <c r="L1873" s="43">
        <f>IF(_xll.BDP($B1873,L$1)="#N/A N/A","",_xll.BDP($B1873,L$1))</f>
        <v>0.58681639107370387</v>
      </c>
      <c r="M1873" s="44" t="str">
        <f>_xll.BDS($B1873,M$1,"cols=1;rows=2")</f>
        <v>신세계는 유통판매 전문업체로서 국내의 직영 백화점을 운영하고 있 으며 의류, 생활</v>
      </c>
      <c r="N1873" s="45"/>
      <c r="O1873" s="45"/>
      <c r="P1873" s="45"/>
      <c r="Q1873" s="45"/>
      <c r="R1873" s="45"/>
      <c r="S1873" s="45"/>
      <c r="T1873" s="45"/>
    </row>
    <row r="1874" spans="2:20" x14ac:dyDescent="0.2">
      <c r="E1874" s="39"/>
      <c r="F1874" s="40"/>
      <c r="G1874" s="41"/>
      <c r="H1874" s="41"/>
      <c r="I1874" s="42"/>
      <c r="J1874" s="40"/>
      <c r="K1874" s="41"/>
      <c r="L1874" s="43"/>
      <c r="M1874" s="44" t="s">
        <v>6483</v>
      </c>
      <c r="N1874" s="45"/>
      <c r="O1874" s="45"/>
      <c r="P1874" s="45"/>
      <c r="Q1874" s="45"/>
      <c r="R1874" s="45"/>
      <c r="S1874" s="45"/>
      <c r="T1874" s="45"/>
    </row>
    <row r="1875" spans="2:20" x14ac:dyDescent="0.2">
      <c r="E1875" s="39"/>
      <c r="F1875" s="40"/>
      <c r="G1875" s="41"/>
      <c r="H1875" s="41"/>
      <c r="I1875" s="42"/>
      <c r="J1875" s="40"/>
      <c r="K1875" s="41"/>
      <c r="L1875" s="43"/>
      <c r="M1875" s="44"/>
      <c r="N1875" s="45"/>
      <c r="O1875" s="45"/>
      <c r="P1875" s="45"/>
      <c r="Q1875" s="45"/>
      <c r="R1875" s="45"/>
      <c r="S1875" s="45"/>
      <c r="T1875" s="45"/>
    </row>
    <row r="1876" spans="2:20" x14ac:dyDescent="0.2">
      <c r="E1876" s="39"/>
      <c r="F1876" s="40"/>
      <c r="G1876" s="41"/>
      <c r="H1876" s="41"/>
      <c r="I1876" s="42"/>
      <c r="J1876" s="40"/>
      <c r="K1876" s="41"/>
      <c r="L1876" s="43"/>
      <c r="M1876" s="44"/>
      <c r="N1876" s="45"/>
      <c r="O1876" s="45"/>
      <c r="P1876" s="45"/>
      <c r="Q1876" s="45"/>
      <c r="R1876" s="45"/>
      <c r="S1876" s="45"/>
      <c r="T1876" s="45"/>
    </row>
    <row r="1877" spans="2:20" x14ac:dyDescent="0.2">
      <c r="B1877" s="53"/>
      <c r="C1877" s="53"/>
      <c r="D1877" s="53"/>
      <c r="E1877" s="54"/>
      <c r="F1877" s="55"/>
      <c r="G1877" s="56"/>
      <c r="H1877" s="56"/>
      <c r="I1877" s="57"/>
      <c r="J1877" s="55"/>
      <c r="K1877" s="56"/>
      <c r="L1877" s="58"/>
      <c r="M1877" s="59"/>
      <c r="N1877" s="53"/>
      <c r="O1877" s="53"/>
      <c r="P1877" s="53"/>
      <c r="Q1877" s="53"/>
      <c r="R1877" s="53"/>
      <c r="S1877" s="53"/>
      <c r="T1877" s="53"/>
    </row>
    <row r="1878" spans="2:20" x14ac:dyDescent="0.2">
      <c r="B1878" s="30" t="str">
        <f>'stocks raw'!M379</f>
        <v>034300 KS Equity</v>
      </c>
      <c r="C1878" s="30" t="str">
        <f>IF(_xll.BDP($B1878,C$1)="#N/A N/A","",_xll.BDP($B1878,C$1))</f>
        <v>신세계건설</v>
      </c>
      <c r="D1878" s="30" t="str">
        <f>IF(_xll.BDP($B1878,D$1)="#N/A N/A","",_xll.BDP($B1878,D$1))</f>
        <v>건설 &amp; 엔지니어링</v>
      </c>
      <c r="E1878" s="39">
        <f>IF(ISERROR(IF(_xll.BDP($B1878,E$1)/1000000000="#N/A N/A","",_xll.BDP($B1878,E$1)/1000000000)),"",IF(_xll.BDP($B1878,E$1)/1000000000="#N/A N/A","",_xll.BDP($B1878,E$1)/1000000000))</f>
        <v>177</v>
      </c>
      <c r="F1878" s="40">
        <f>IF(_xll.BDP($B1878,F$1)="#N/A N/A","",_xll.BDP($B1878,F$1))</f>
        <v>0</v>
      </c>
      <c r="G1878" s="41">
        <f>IF(_xll.BDP($B1878,G$1)="#N/A N/A","",_xll.BDP($B1878,G$1))</f>
        <v>2.4305560000000002</v>
      </c>
      <c r="H1878" s="41">
        <f>IF(_xll.BDP($B1878,H$1)="#N/A N/A","",_xll.BDP($B1878,H$1))</f>
        <v>-1.9933559999999999</v>
      </c>
      <c r="I1878" s="42">
        <f>IF(_xll.BDP($B1878,I$1)="#N/A N/A","",_xll.BDP($B1878,I$1))</f>
        <v>-11.233700000000001</v>
      </c>
      <c r="J1878" s="40" t="str">
        <f>IF(_xll.BDP($B1878,J$1)="#N/A N/A","",_xll.BDP($B1878,J$1))</f>
        <v/>
      </c>
      <c r="K1878" s="41" t="str">
        <f>IF(_xll.BDP($B1878,K$1)="#N/A N/A","",_xll.BDP($B1878,K$1))</f>
        <v/>
      </c>
      <c r="L1878" s="43" t="str">
        <f>IF(_xll.BDP($B1878,L$1)="#N/A N/A","",_xll.BDP($B1878,L$1))</f>
        <v/>
      </c>
      <c r="M1878" s="44" t="str">
        <f>_xll.BDS($B1878,M$1,"cols=1;rows=3")</f>
        <v>신세계건설은 건축 및 빌딩관리 등을 주사업으로 하는 건설업체.  동사의</v>
      </c>
      <c r="N1878" s="45"/>
      <c r="O1878" s="45"/>
      <c r="P1878" s="45"/>
      <c r="Q1878" s="45"/>
      <c r="R1878" s="45"/>
      <c r="S1878" s="45"/>
      <c r="T1878" s="45"/>
    </row>
    <row r="1879" spans="2:20" x14ac:dyDescent="0.2">
      <c r="E1879" s="39"/>
      <c r="F1879" s="40"/>
      <c r="G1879" s="41"/>
      <c r="H1879" s="41"/>
      <c r="I1879" s="42"/>
      <c r="J1879" s="40"/>
      <c r="K1879" s="41"/>
      <c r="L1879" s="43"/>
      <c r="M1879" s="44" t="s">
        <v>5907</v>
      </c>
      <c r="N1879" s="45"/>
      <c r="O1879" s="45"/>
      <c r="P1879" s="45"/>
      <c r="Q1879" s="45"/>
      <c r="R1879" s="45"/>
      <c r="S1879" s="45"/>
      <c r="T1879" s="45"/>
    </row>
    <row r="1880" spans="2:20" x14ac:dyDescent="0.2">
      <c r="E1880" s="39"/>
      <c r="F1880" s="40"/>
      <c r="G1880" s="41"/>
      <c r="H1880" s="41"/>
      <c r="I1880" s="42"/>
      <c r="J1880" s="40"/>
      <c r="K1880" s="41"/>
      <c r="L1880" s="43"/>
      <c r="M1880" s="44" t="s">
        <v>5803</v>
      </c>
      <c r="N1880" s="45"/>
      <c r="O1880" s="45"/>
      <c r="P1880" s="45"/>
      <c r="Q1880" s="45"/>
      <c r="R1880" s="45"/>
      <c r="S1880" s="45"/>
      <c r="T1880" s="45"/>
    </row>
    <row r="1881" spans="2:20" x14ac:dyDescent="0.2">
      <c r="E1881" s="39"/>
      <c r="F1881" s="40"/>
      <c r="G1881" s="41"/>
      <c r="H1881" s="41"/>
      <c r="I1881" s="42"/>
      <c r="J1881" s="40"/>
      <c r="K1881" s="41"/>
      <c r="L1881" s="43"/>
      <c r="M1881" s="44"/>
      <c r="N1881" s="45"/>
      <c r="O1881" s="45"/>
      <c r="P1881" s="45"/>
      <c r="Q1881" s="45"/>
      <c r="R1881" s="45"/>
      <c r="S1881" s="45"/>
      <c r="T1881" s="45"/>
    </row>
    <row r="1882" spans="2:20" x14ac:dyDescent="0.2">
      <c r="B1882" s="53"/>
      <c r="C1882" s="53"/>
      <c r="D1882" s="53"/>
      <c r="E1882" s="54"/>
      <c r="F1882" s="55"/>
      <c r="G1882" s="56"/>
      <c r="H1882" s="56"/>
      <c r="I1882" s="57"/>
      <c r="J1882" s="55"/>
      <c r="K1882" s="56"/>
      <c r="L1882" s="58"/>
      <c r="M1882" s="59"/>
      <c r="N1882" s="53"/>
      <c r="O1882" s="53"/>
      <c r="P1882" s="53"/>
      <c r="Q1882" s="53"/>
      <c r="R1882" s="53"/>
      <c r="S1882" s="53"/>
      <c r="T1882" s="53"/>
    </row>
    <row r="1883" spans="2:20" x14ac:dyDescent="0.2">
      <c r="B1883" s="30" t="str">
        <f>'stocks raw'!M380</f>
        <v>035510 KS Equity</v>
      </c>
      <c r="C1883" s="30" t="str">
        <f>IF(_xll.BDP($B1883,C$1)="#N/A N/A","",_xll.BDP($B1883,C$1))</f>
        <v>신세계아이앤씨</v>
      </c>
      <c r="D1883" s="30" t="str">
        <f>IF(_xll.BDP($B1883,D$1)="#N/A N/A","",_xll.BDP($B1883,D$1))</f>
        <v>IT 서비스</v>
      </c>
      <c r="E1883" s="39">
        <f>IF(ISERROR(IF(_xll.BDP($B1883,E$1)/1000000000="#N/A N/A","",_xll.BDP($B1883,E$1)/1000000000)),"",IF(_xll.BDP($B1883,E$1)/1000000000="#N/A N/A","",_xll.BDP($B1883,E$1)/1000000000))</f>
        <v>141.9</v>
      </c>
      <c r="F1883" s="40">
        <f>IF(_xll.BDP($B1883,F$1)="#N/A N/A","",_xll.BDP($B1883,F$1))</f>
        <v>0</v>
      </c>
      <c r="G1883" s="41">
        <f>IF(_xll.BDP($B1883,G$1)="#N/A N/A","",_xll.BDP($B1883,G$1))</f>
        <v>2.7397260000000001</v>
      </c>
      <c r="H1883" s="41">
        <f>IF(_xll.BDP($B1883,H$1)="#N/A N/A","",_xll.BDP($B1883,H$1))</f>
        <v>-3.2825319999999998</v>
      </c>
      <c r="I1883" s="42">
        <f>IF(_xll.BDP($B1883,I$1)="#N/A N/A","",_xll.BDP($B1883,I$1))</f>
        <v>-11.00324</v>
      </c>
      <c r="J1883" s="40" t="str">
        <f>IF(_xll.BDP($B1883,J$1)="#N/A N/A","",_xll.BDP($B1883,J$1))</f>
        <v/>
      </c>
      <c r="K1883" s="41" t="str">
        <f>IF(_xll.BDP($B1883,K$1)="#N/A N/A","",_xll.BDP($B1883,K$1))</f>
        <v/>
      </c>
      <c r="L1883" s="43" t="str">
        <f>IF(_xll.BDP($B1883,L$1)="#N/A N/A","",_xll.BDP($B1883,L$1))</f>
        <v/>
      </c>
      <c r="M1883" s="44" t="str">
        <f>_xll.BDS($B1883,M$1,"cols=1;rows=4")</f>
        <v>신세계아이앤씨는 시스템 통합 (SI) 서비스 제공업체로 point-of-sale (POS) 시스템,</v>
      </c>
      <c r="N1883" s="45"/>
      <c r="O1883" s="45"/>
      <c r="P1883" s="45"/>
      <c r="Q1883" s="45"/>
      <c r="R1883" s="45"/>
      <c r="S1883" s="45"/>
      <c r="T1883" s="45"/>
    </row>
    <row r="1884" spans="2:20" x14ac:dyDescent="0.2">
      <c r="E1884" s="39"/>
      <c r="F1884" s="40"/>
      <c r="G1884" s="41"/>
      <c r="H1884" s="41"/>
      <c r="I1884" s="42"/>
      <c r="J1884" s="40"/>
      <c r="K1884" s="41"/>
      <c r="L1884" s="43"/>
      <c r="M1884" s="44" t="s">
        <v>6986</v>
      </c>
      <c r="N1884" s="45"/>
      <c r="O1884" s="45"/>
      <c r="P1884" s="45"/>
      <c r="Q1884" s="45"/>
      <c r="R1884" s="45"/>
      <c r="S1884" s="45"/>
      <c r="T1884" s="45"/>
    </row>
    <row r="1885" spans="2:20" x14ac:dyDescent="0.2">
      <c r="E1885" s="39"/>
      <c r="F1885" s="40"/>
      <c r="G1885" s="41"/>
      <c r="H1885" s="41"/>
      <c r="I1885" s="42"/>
      <c r="J1885" s="40"/>
      <c r="K1885" s="41"/>
      <c r="L1885" s="43"/>
      <c r="M1885" s="44" t="s">
        <v>6987</v>
      </c>
      <c r="N1885" s="45"/>
      <c r="O1885" s="45"/>
      <c r="P1885" s="45"/>
      <c r="Q1885" s="45"/>
      <c r="R1885" s="45"/>
      <c r="S1885" s="45"/>
      <c r="T1885" s="45"/>
    </row>
    <row r="1886" spans="2:20" x14ac:dyDescent="0.2">
      <c r="E1886" s="39"/>
      <c r="F1886" s="40"/>
      <c r="G1886" s="41"/>
      <c r="H1886" s="41"/>
      <c r="I1886" s="42"/>
      <c r="J1886" s="40"/>
      <c r="K1886" s="41"/>
      <c r="L1886" s="43"/>
      <c r="M1886" s="44" t="s">
        <v>6988</v>
      </c>
      <c r="N1886" s="45"/>
      <c r="O1886" s="45"/>
      <c r="P1886" s="45"/>
      <c r="Q1886" s="45"/>
      <c r="R1886" s="45"/>
      <c r="S1886" s="45"/>
      <c r="T1886" s="45"/>
    </row>
    <row r="1887" spans="2:20" x14ac:dyDescent="0.2">
      <c r="B1887" s="53"/>
      <c r="C1887" s="53"/>
      <c r="D1887" s="53"/>
      <c r="E1887" s="54"/>
      <c r="F1887" s="55"/>
      <c r="G1887" s="56"/>
      <c r="H1887" s="56"/>
      <c r="I1887" s="57"/>
      <c r="J1887" s="55"/>
      <c r="K1887" s="56"/>
      <c r="L1887" s="58"/>
      <c r="M1887" s="59"/>
      <c r="N1887" s="53"/>
      <c r="O1887" s="53"/>
      <c r="P1887" s="53"/>
      <c r="Q1887" s="53"/>
      <c r="R1887" s="53"/>
      <c r="S1887" s="53"/>
      <c r="T1887" s="53"/>
    </row>
    <row r="1888" spans="2:20" x14ac:dyDescent="0.2">
      <c r="B1888" s="30" t="str">
        <f>'stocks raw'!M381</f>
        <v>031430 KS Equity</v>
      </c>
      <c r="C1888" s="30" t="str">
        <f>IF(_xll.BDP($B1888,C$1)="#N/A N/A","",_xll.BDP($B1888,C$1))</f>
        <v>신세계인터내셔날</v>
      </c>
      <c r="D1888" s="30" t="str">
        <f>IF(_xll.BDP($B1888,D$1)="#N/A N/A","",_xll.BDP($B1888,D$1))</f>
        <v>전문 소매</v>
      </c>
      <c r="E1888" s="39">
        <f>IF(ISERROR(IF(_xll.BDP($B1888,E$1)/1000000000="#N/A N/A","",_xll.BDP($B1888,E$1)/1000000000)),"",IF(_xll.BDP($B1888,E$1)/1000000000="#N/A N/A","",_xll.BDP($B1888,E$1)/1000000000))</f>
        <v>486.94799999999998</v>
      </c>
      <c r="F1888" s="40">
        <f>IF(_xll.BDP($B1888,F$1)="#N/A N/A","",_xll.BDP($B1888,F$1))</f>
        <v>0</v>
      </c>
      <c r="G1888" s="41">
        <f>IF(_xll.BDP($B1888,G$1)="#N/A N/A","",_xll.BDP($B1888,G$1))</f>
        <v>4.1221379999999996</v>
      </c>
      <c r="H1888" s="41">
        <f>IF(_xll.BDP($B1888,H$1)="#N/A N/A","",_xll.BDP($B1888,H$1))</f>
        <v>-0.14641290000000001</v>
      </c>
      <c r="I1888" s="42">
        <f>IF(_xll.BDP($B1888,I$1)="#N/A N/A","",_xll.BDP($B1888,I$1))</f>
        <v>-19.289940000000001</v>
      </c>
      <c r="J1888" s="40">
        <f>IF(_xll.BDP($B1888,J$1)="#N/A N/A","",_xll.BDP($B1888,J$1))</f>
        <v>17.251685138027394</v>
      </c>
      <c r="K1888" s="41">
        <f>IF(_xll.BDP($B1888,K$1)="#N/A N/A","",_xll.BDP($B1888,K$1))</f>
        <v>5.9270000000000005</v>
      </c>
      <c r="L1888" s="43">
        <f>IF(_xll.BDP($B1888,L$1)="#N/A N/A","",_xll.BDP($B1888,L$1))</f>
        <v>0.99763843476673397</v>
      </c>
      <c r="M1888" s="44" t="str">
        <f>_xll.BDS($B1888,M$1,"cols=1;rows=4")</f>
        <v>신세계인터내셔날은 신세계 그룹의 계열사로 신세계 백화점 내의 해외사업부로 시작하</v>
      </c>
      <c r="N1888" s="45"/>
      <c r="O1888" s="45"/>
      <c r="P1888" s="45"/>
      <c r="Q1888" s="45"/>
      <c r="R1888" s="45"/>
      <c r="S1888" s="45"/>
      <c r="T1888" s="45"/>
    </row>
    <row r="1889" spans="2:20" x14ac:dyDescent="0.2">
      <c r="E1889" s="39"/>
      <c r="F1889" s="40"/>
      <c r="G1889" s="41"/>
      <c r="H1889" s="41"/>
      <c r="I1889" s="42"/>
      <c r="J1889" s="40"/>
      <c r="K1889" s="41"/>
      <c r="L1889" s="43"/>
      <c r="M1889" s="44" t="s">
        <v>6635</v>
      </c>
      <c r="N1889" s="45"/>
      <c r="O1889" s="45"/>
      <c r="P1889" s="45"/>
      <c r="Q1889" s="45"/>
      <c r="R1889" s="45"/>
      <c r="S1889" s="45"/>
      <c r="T1889" s="45"/>
    </row>
    <row r="1890" spans="2:20" x14ac:dyDescent="0.2">
      <c r="E1890" s="39"/>
      <c r="F1890" s="40"/>
      <c r="G1890" s="41"/>
      <c r="H1890" s="41"/>
      <c r="I1890" s="42"/>
      <c r="J1890" s="40"/>
      <c r="K1890" s="41"/>
      <c r="L1890" s="43"/>
      <c r="M1890" s="44" t="s">
        <v>6636</v>
      </c>
      <c r="N1890" s="45"/>
      <c r="O1890" s="45"/>
      <c r="P1890" s="45"/>
      <c r="Q1890" s="45"/>
      <c r="R1890" s="45"/>
      <c r="S1890" s="45"/>
      <c r="T1890" s="45"/>
    </row>
    <row r="1891" spans="2:20" x14ac:dyDescent="0.2">
      <c r="E1891" s="39"/>
      <c r="F1891" s="40"/>
      <c r="G1891" s="41"/>
      <c r="H1891" s="41"/>
      <c r="I1891" s="42"/>
      <c r="J1891" s="40"/>
      <c r="K1891" s="41"/>
      <c r="L1891" s="43"/>
      <c r="M1891" s="44" t="s">
        <v>6637</v>
      </c>
      <c r="N1891" s="45"/>
      <c r="O1891" s="45"/>
      <c r="P1891" s="45"/>
      <c r="Q1891" s="45"/>
      <c r="R1891" s="45"/>
      <c r="S1891" s="45"/>
      <c r="T1891" s="45"/>
    </row>
    <row r="1892" spans="2:20" x14ac:dyDescent="0.2">
      <c r="B1892" s="53"/>
      <c r="C1892" s="53"/>
      <c r="D1892" s="53"/>
      <c r="E1892" s="54"/>
      <c r="F1892" s="55"/>
      <c r="G1892" s="56"/>
      <c r="H1892" s="56"/>
      <c r="I1892" s="57"/>
      <c r="J1892" s="55"/>
      <c r="K1892" s="56"/>
      <c r="L1892" s="58"/>
      <c r="M1892" s="59"/>
      <c r="N1892" s="53"/>
      <c r="O1892" s="53"/>
      <c r="P1892" s="53"/>
      <c r="Q1892" s="53"/>
      <c r="R1892" s="53"/>
      <c r="S1892" s="53"/>
      <c r="T1892" s="53"/>
    </row>
    <row r="1893" spans="2:20" x14ac:dyDescent="0.2">
      <c r="B1893" s="30" t="str">
        <f>'stocks raw'!M382</f>
        <v>031440 KS Equity</v>
      </c>
      <c r="C1893" s="30" t="str">
        <f>IF(_xll.BDP($B1893,C$1)="#N/A N/A","",_xll.BDP($B1893,C$1))</f>
        <v>신세계푸드</v>
      </c>
      <c r="D1893" s="30" t="str">
        <f>IF(_xll.BDP($B1893,D$1)="#N/A N/A","",_xll.BDP($B1893,D$1))</f>
        <v>호텔, 레스토랑 &amp; 레저</v>
      </c>
      <c r="E1893" s="39">
        <f>IF(ISERROR(IF(_xll.BDP($B1893,E$1)/1000000000="#N/A N/A","",_xll.BDP($B1893,E$1)/1000000000)),"",IF(_xll.BDP($B1893,E$1)/1000000000="#N/A N/A","",_xll.BDP($B1893,E$1)/1000000000))</f>
        <v>619.59679999999992</v>
      </c>
      <c r="F1893" s="40">
        <f>IF(_xll.BDP($B1893,F$1)="#N/A N/A","",_xll.BDP($B1893,F$1))</f>
        <v>0</v>
      </c>
      <c r="G1893" s="41">
        <f>IF(_xll.BDP($B1893,G$1)="#N/A N/A","",_xll.BDP($B1893,G$1))</f>
        <v>4.9180330000000003</v>
      </c>
      <c r="H1893" s="41">
        <f>IF(_xll.BDP($B1893,H$1)="#N/A N/A","",_xll.BDP($B1893,H$1))</f>
        <v>4.9180330000000003</v>
      </c>
      <c r="I1893" s="42">
        <f>IF(_xll.BDP($B1893,I$1)="#N/A N/A","",_xll.BDP($B1893,I$1))</f>
        <v>25</v>
      </c>
      <c r="J1893" s="40">
        <f>IF(_xll.BDP($B1893,J$1)="#N/A N/A","",_xll.BDP($B1893,J$1))</f>
        <v>37.593984962406012</v>
      </c>
      <c r="K1893" s="41">
        <f>IF(_xll.BDP($B1893,K$1)="#N/A N/A","",_xll.BDP($B1893,K$1))</f>
        <v>5.6000000000000005</v>
      </c>
      <c r="L1893" s="43">
        <f>IF(_xll.BDP($B1893,L$1)="#N/A N/A","",_xll.BDP($B1893,L$1))</f>
        <v>2.0537570918799579</v>
      </c>
      <c r="M1893" s="44" t="str">
        <f>_xll.BDS($B1893,M$1,"cols=1;rows=2")</f>
        <v>신세계푸드는 푸드서비스 전문업체로서 학교, 기업, 병원 등의 구내식당의 위탁운영은</v>
      </c>
      <c r="N1893" s="45"/>
      <c r="O1893" s="45"/>
      <c r="P1893" s="45"/>
      <c r="Q1893" s="45"/>
      <c r="R1893" s="45"/>
      <c r="S1893" s="45"/>
      <c r="T1893" s="45"/>
    </row>
    <row r="1894" spans="2:20" x14ac:dyDescent="0.2">
      <c r="E1894" s="39"/>
      <c r="F1894" s="40"/>
      <c r="G1894" s="41"/>
      <c r="H1894" s="41"/>
      <c r="I1894" s="42"/>
      <c r="J1894" s="40"/>
      <c r="K1894" s="41"/>
      <c r="L1894" s="43"/>
      <c r="M1894" s="44" t="s">
        <v>6638</v>
      </c>
      <c r="N1894" s="45"/>
      <c r="O1894" s="45"/>
      <c r="P1894" s="45"/>
      <c r="Q1894" s="45"/>
      <c r="R1894" s="45"/>
      <c r="S1894" s="45"/>
      <c r="T1894" s="45"/>
    </row>
    <row r="1895" spans="2:20" x14ac:dyDescent="0.2">
      <c r="E1895" s="39"/>
      <c r="F1895" s="40"/>
      <c r="G1895" s="41"/>
      <c r="H1895" s="41"/>
      <c r="I1895" s="42"/>
      <c r="J1895" s="40"/>
      <c r="K1895" s="41"/>
      <c r="L1895" s="43"/>
      <c r="M1895" s="44"/>
      <c r="N1895" s="45"/>
      <c r="O1895" s="45"/>
      <c r="P1895" s="45"/>
      <c r="Q1895" s="45"/>
      <c r="R1895" s="45"/>
      <c r="S1895" s="45"/>
      <c r="T1895" s="45"/>
    </row>
    <row r="1896" spans="2:20" x14ac:dyDescent="0.2">
      <c r="E1896" s="39"/>
      <c r="F1896" s="40"/>
      <c r="G1896" s="41"/>
      <c r="H1896" s="41"/>
      <c r="I1896" s="42"/>
      <c r="J1896" s="40"/>
      <c r="K1896" s="41"/>
      <c r="L1896" s="43"/>
      <c r="M1896" s="44"/>
      <c r="N1896" s="45"/>
      <c r="O1896" s="45"/>
      <c r="P1896" s="45"/>
      <c r="Q1896" s="45"/>
      <c r="R1896" s="45"/>
      <c r="S1896" s="45"/>
      <c r="T1896" s="45"/>
    </row>
    <row r="1897" spans="2:20" x14ac:dyDescent="0.2">
      <c r="B1897" s="53"/>
      <c r="C1897" s="53"/>
      <c r="D1897" s="53"/>
      <c r="E1897" s="54"/>
      <c r="F1897" s="55"/>
      <c r="G1897" s="56"/>
      <c r="H1897" s="56"/>
      <c r="I1897" s="57"/>
      <c r="J1897" s="55"/>
      <c r="K1897" s="56"/>
      <c r="L1897" s="58"/>
      <c r="M1897" s="59"/>
      <c r="N1897" s="53"/>
      <c r="O1897" s="53"/>
      <c r="P1897" s="53"/>
      <c r="Q1897" s="53"/>
      <c r="R1897" s="53"/>
      <c r="S1897" s="53"/>
      <c r="T1897" s="53"/>
    </row>
    <row r="1898" spans="2:20" x14ac:dyDescent="0.2">
      <c r="B1898" s="30" t="str">
        <f>'stocks raw'!M383</f>
        <v>006880 KS Equity</v>
      </c>
      <c r="C1898" s="30" t="str">
        <f>IF(_xll.BDP($B1898,C$1)="#N/A N/A","",_xll.BDP($B1898,C$1))</f>
        <v>신송홀딩스</v>
      </c>
      <c r="D1898" s="30" t="str">
        <f>IF(_xll.BDP($B1898,D$1)="#N/A N/A","",_xll.BDP($B1898,D$1))</f>
        <v>식품</v>
      </c>
      <c r="E1898" s="39">
        <f>IF(ISERROR(IF(_xll.BDP($B1898,E$1)/1000000000="#N/A N/A","",_xll.BDP($B1898,E$1)/1000000000)),"",IF(_xll.BDP($B1898,E$1)/1000000000="#N/A N/A","",_xll.BDP($B1898,E$1)/1000000000))</f>
        <v>97.588078499999995</v>
      </c>
      <c r="F1898" s="40">
        <f>IF(_xll.BDP($B1898,F$1)="#N/A N/A","",_xll.BDP($B1898,F$1))</f>
        <v>0</v>
      </c>
      <c r="G1898" s="41">
        <f>IF(_xll.BDP($B1898,G$1)="#N/A N/A","",_xll.BDP($B1898,G$1))</f>
        <v>5.2295920000000002</v>
      </c>
      <c r="H1898" s="41">
        <f>IF(_xll.BDP($B1898,H$1)="#N/A N/A","",_xll.BDP($B1898,H$1))</f>
        <v>-3.2825319999999998</v>
      </c>
      <c r="I1898" s="42">
        <f>IF(_xll.BDP($B1898,I$1)="#N/A N/A","",_xll.BDP($B1898,I$1))</f>
        <v>-19.902909999999999</v>
      </c>
      <c r="J1898" s="40" t="str">
        <f>IF(_xll.BDP($B1898,J$1)="#N/A N/A","",_xll.BDP($B1898,J$1))</f>
        <v/>
      </c>
      <c r="K1898" s="41" t="str">
        <f>IF(_xll.BDP($B1898,K$1)="#N/A N/A","",_xll.BDP($B1898,K$1))</f>
        <v/>
      </c>
      <c r="L1898" s="43" t="str">
        <f>IF(_xll.BDP($B1898,L$1)="#N/A N/A","",_xll.BDP($B1898,L$1))</f>
        <v/>
      </c>
      <c r="M1898" s="44" t="str">
        <f>_xll.BDS($B1898,M$1,"cols=1;rows=2")</f>
        <v>신송홀딩스는  지주회사. 동사는 자회사를 통해서, 부동산 임대, 곡물 수출입,</v>
      </c>
      <c r="N1898" s="45"/>
      <c r="O1898" s="45"/>
      <c r="P1898" s="45"/>
      <c r="Q1898" s="45"/>
      <c r="R1898" s="45"/>
      <c r="S1898" s="45"/>
      <c r="T1898" s="45"/>
    </row>
    <row r="1899" spans="2:20" x14ac:dyDescent="0.2">
      <c r="E1899" s="39"/>
      <c r="F1899" s="40"/>
      <c r="G1899" s="41"/>
      <c r="H1899" s="41"/>
      <c r="I1899" s="42"/>
      <c r="J1899" s="40"/>
      <c r="K1899" s="41"/>
      <c r="L1899" s="43"/>
      <c r="M1899" s="44" t="s">
        <v>6071</v>
      </c>
      <c r="N1899" s="45"/>
      <c r="O1899" s="45"/>
      <c r="P1899" s="45"/>
      <c r="Q1899" s="45"/>
      <c r="R1899" s="45"/>
      <c r="S1899" s="45"/>
      <c r="T1899" s="45"/>
    </row>
    <row r="1900" spans="2:20" x14ac:dyDescent="0.2">
      <c r="E1900" s="39"/>
      <c r="F1900" s="40"/>
      <c r="G1900" s="41"/>
      <c r="H1900" s="41"/>
      <c r="I1900" s="42"/>
      <c r="J1900" s="40"/>
      <c r="K1900" s="41"/>
      <c r="L1900" s="43"/>
      <c r="M1900" s="44"/>
      <c r="N1900" s="45"/>
      <c r="O1900" s="45"/>
      <c r="P1900" s="45"/>
      <c r="Q1900" s="45"/>
      <c r="R1900" s="45"/>
      <c r="S1900" s="45"/>
      <c r="T1900" s="45"/>
    </row>
    <row r="1901" spans="2:20" x14ac:dyDescent="0.2">
      <c r="E1901" s="39"/>
      <c r="F1901" s="40"/>
      <c r="G1901" s="41"/>
      <c r="H1901" s="41"/>
      <c r="I1901" s="42"/>
      <c r="J1901" s="40"/>
      <c r="K1901" s="41"/>
      <c r="L1901" s="43"/>
      <c r="M1901" s="44"/>
      <c r="N1901" s="45"/>
      <c r="O1901" s="45"/>
      <c r="P1901" s="45"/>
      <c r="Q1901" s="45"/>
      <c r="R1901" s="45"/>
      <c r="S1901" s="45"/>
      <c r="T1901" s="45"/>
    </row>
    <row r="1902" spans="2:20" x14ac:dyDescent="0.2">
      <c r="B1902" s="53"/>
      <c r="C1902" s="53"/>
      <c r="D1902" s="53"/>
      <c r="E1902" s="54"/>
      <c r="F1902" s="55"/>
      <c r="G1902" s="56"/>
      <c r="H1902" s="56"/>
      <c r="I1902" s="57"/>
      <c r="J1902" s="55"/>
      <c r="K1902" s="56"/>
      <c r="L1902" s="58"/>
      <c r="M1902" s="59"/>
      <c r="N1902" s="53"/>
      <c r="O1902" s="53"/>
      <c r="P1902" s="53"/>
      <c r="Q1902" s="53"/>
      <c r="R1902" s="53"/>
      <c r="S1902" s="53"/>
      <c r="T1902" s="53"/>
    </row>
    <row r="1903" spans="2:20" x14ac:dyDescent="0.2">
      <c r="B1903" s="30" t="str">
        <f>'stocks raw'!M384</f>
        <v>005800 KS Equity</v>
      </c>
      <c r="C1903" s="30" t="str">
        <f>IF(_xll.BDP($B1903,C$1)="#N/A N/A","",_xll.BDP($B1903,C$1))</f>
        <v>신영와코루</v>
      </c>
      <c r="D1903" s="30" t="str">
        <f>IF(_xll.BDP($B1903,D$1)="#N/A N/A","",_xll.BDP($B1903,D$1))</f>
        <v>섬유, 의류 &amp; 사치품</v>
      </c>
      <c r="E1903" s="39">
        <f>IF(ISERROR(IF(_xll.BDP($B1903,E$1)/1000000000="#N/A N/A","",_xll.BDP($B1903,E$1)/1000000000)),"",IF(_xll.BDP($B1903,E$1)/1000000000="#N/A N/A","",_xll.BDP($B1903,E$1)/1000000000))</f>
        <v>143.1</v>
      </c>
      <c r="F1903" s="40">
        <f>IF(_xll.BDP($B1903,F$1)="#N/A N/A","",_xll.BDP($B1903,F$1))</f>
        <v>0</v>
      </c>
      <c r="G1903" s="41">
        <f>IF(_xll.BDP($B1903,G$1)="#N/A N/A","",_xll.BDP($B1903,G$1))</f>
        <v>-0.625</v>
      </c>
      <c r="H1903" s="41">
        <f>IF(_xll.BDP($B1903,H$1)="#N/A N/A","",_xll.BDP($B1903,H$1))</f>
        <v>0</v>
      </c>
      <c r="I1903" s="42">
        <f>IF(_xll.BDP($B1903,I$1)="#N/A N/A","",_xll.BDP($B1903,I$1))</f>
        <v>9.6551720000000003</v>
      </c>
      <c r="J1903" s="40" t="str">
        <f>IF(_xll.BDP($B1903,J$1)="#N/A N/A","",_xll.BDP($B1903,J$1))</f>
        <v/>
      </c>
      <c r="K1903" s="41" t="str">
        <f>IF(_xll.BDP($B1903,K$1)="#N/A N/A","",_xll.BDP($B1903,K$1))</f>
        <v/>
      </c>
      <c r="L1903" s="43" t="str">
        <f>IF(_xll.BDP($B1903,L$1)="#N/A N/A","",_xll.BDP($B1903,L$1))</f>
        <v/>
      </c>
      <c r="M1903" s="44" t="str">
        <f>_xll.BDS($B1903,M$1,"cols=1;rows=3")</f>
        <v>신영와코루는 여성용 내착의류 전문 제조업체.  주요제품에는 란제리, 브래지어,</v>
      </c>
      <c r="N1903" s="45"/>
      <c r="O1903" s="45"/>
      <c r="P1903" s="45"/>
      <c r="Q1903" s="45"/>
      <c r="R1903" s="45"/>
      <c r="S1903" s="45"/>
      <c r="T1903" s="45"/>
    </row>
    <row r="1904" spans="2:20" x14ac:dyDescent="0.2">
      <c r="E1904" s="39"/>
      <c r="F1904" s="40"/>
      <c r="G1904" s="41"/>
      <c r="H1904" s="41"/>
      <c r="I1904" s="42"/>
      <c r="J1904" s="40"/>
      <c r="K1904" s="41"/>
      <c r="L1904" s="43"/>
      <c r="M1904" s="44" t="s">
        <v>6118</v>
      </c>
      <c r="N1904" s="45"/>
      <c r="O1904" s="45"/>
      <c r="P1904" s="45"/>
      <c r="Q1904" s="45"/>
      <c r="R1904" s="45"/>
      <c r="S1904" s="45"/>
      <c r="T1904" s="45"/>
    </row>
    <row r="1905" spans="2:20" x14ac:dyDescent="0.2">
      <c r="E1905" s="39"/>
      <c r="F1905" s="40"/>
      <c r="G1905" s="41"/>
      <c r="H1905" s="41"/>
      <c r="I1905" s="42"/>
      <c r="J1905" s="40"/>
      <c r="K1905" s="41"/>
      <c r="L1905" s="43"/>
      <c r="M1905" s="44" t="s">
        <v>6119</v>
      </c>
      <c r="N1905" s="45"/>
      <c r="O1905" s="45"/>
      <c r="P1905" s="45"/>
      <c r="Q1905" s="45"/>
      <c r="R1905" s="45"/>
      <c r="S1905" s="45"/>
      <c r="T1905" s="45"/>
    </row>
    <row r="1906" spans="2:20" x14ac:dyDescent="0.2">
      <c r="E1906" s="39"/>
      <c r="F1906" s="40"/>
      <c r="G1906" s="41"/>
      <c r="H1906" s="41"/>
      <c r="I1906" s="42"/>
      <c r="J1906" s="40"/>
      <c r="K1906" s="41"/>
      <c r="L1906" s="43"/>
      <c r="M1906" s="44"/>
      <c r="N1906" s="45"/>
      <c r="O1906" s="45"/>
      <c r="P1906" s="45"/>
      <c r="Q1906" s="45"/>
      <c r="R1906" s="45"/>
      <c r="S1906" s="45"/>
      <c r="T1906" s="45"/>
    </row>
    <row r="1907" spans="2:20" x14ac:dyDescent="0.2">
      <c r="B1907" s="53"/>
      <c r="C1907" s="53"/>
      <c r="D1907" s="53"/>
      <c r="E1907" s="54"/>
      <c r="F1907" s="55"/>
      <c r="G1907" s="56"/>
      <c r="H1907" s="56"/>
      <c r="I1907" s="57"/>
      <c r="J1907" s="55"/>
      <c r="K1907" s="56"/>
      <c r="L1907" s="58"/>
      <c r="M1907" s="59"/>
      <c r="N1907" s="53"/>
      <c r="O1907" s="53"/>
      <c r="P1907" s="53"/>
      <c r="Q1907" s="53"/>
      <c r="R1907" s="53"/>
      <c r="S1907" s="53"/>
      <c r="T1907" s="53"/>
    </row>
    <row r="1908" spans="2:20" x14ac:dyDescent="0.2">
      <c r="B1908" s="30" t="str">
        <f>'stocks raw'!M385</f>
        <v>001720 KS Equity</v>
      </c>
      <c r="C1908" s="30" t="str">
        <f>IF(_xll.BDP($B1908,C$1)="#N/A N/A","",_xll.BDP($B1908,C$1))</f>
        <v>신영증권</v>
      </c>
      <c r="D1908" s="30" t="str">
        <f>IF(_xll.BDP($B1908,D$1)="#N/A N/A","",_xll.BDP($B1908,D$1))</f>
        <v>캐피탈 시장</v>
      </c>
      <c r="E1908" s="39">
        <f>IF(ISERROR(IF(_xll.BDP($B1908,E$1)/1000000000="#N/A N/A","",_xll.BDP($B1908,E$1)/1000000000)),"",IF(_xll.BDP($B1908,E$1)/1000000000="#N/A N/A","",_xll.BDP($B1908,E$1)/1000000000))</f>
        <v>465.55735520000002</v>
      </c>
      <c r="F1908" s="40">
        <f>IF(_xll.BDP($B1908,F$1)="#N/A N/A","",_xll.BDP($B1908,F$1))</f>
        <v>0</v>
      </c>
      <c r="G1908" s="41">
        <f>IF(_xll.BDP($B1908,G$1)="#N/A N/A","",_xll.BDP($B1908,G$1))</f>
        <v>-0.8</v>
      </c>
      <c r="H1908" s="41">
        <f>IF(_xll.BDP($B1908,H$1)="#N/A N/A","",_xll.BDP($B1908,H$1))</f>
        <v>-3.125</v>
      </c>
      <c r="I1908" s="42">
        <f>IF(_xll.BDP($B1908,I$1)="#N/A N/A","",_xll.BDP($B1908,I$1))</f>
        <v>-15.21368</v>
      </c>
      <c r="J1908" s="40" t="str">
        <f>IF(_xll.BDP($B1908,J$1)="#N/A N/A","",_xll.BDP($B1908,J$1))</f>
        <v/>
      </c>
      <c r="K1908" s="41" t="str">
        <f>IF(_xll.BDP($B1908,K$1)="#N/A N/A","",_xll.BDP($B1908,K$1))</f>
        <v/>
      </c>
      <c r="L1908" s="43" t="str">
        <f>IF(_xll.BDP($B1908,L$1)="#N/A N/A","",_xll.BDP($B1908,L$1))</f>
        <v/>
      </c>
      <c r="M1908" s="44" t="str">
        <f>_xll.BDS($B1908,M$1,"cols=1;rows=3")</f>
        <v>신영증권은 증권업 전문회사.  주요업무로는 유가증권 매매중개, 유가증권 인수,</v>
      </c>
      <c r="N1908" s="45"/>
      <c r="O1908" s="45"/>
      <c r="P1908" s="45"/>
      <c r="Q1908" s="45"/>
      <c r="R1908" s="45"/>
      <c r="S1908" s="45"/>
      <c r="T1908" s="45"/>
    </row>
    <row r="1909" spans="2:20" x14ac:dyDescent="0.2">
      <c r="E1909" s="39"/>
      <c r="F1909" s="40"/>
      <c r="G1909" s="41"/>
      <c r="H1909" s="41"/>
      <c r="I1909" s="42"/>
      <c r="J1909" s="40"/>
      <c r="K1909" s="41"/>
      <c r="L1909" s="43"/>
      <c r="M1909" s="44" t="s">
        <v>6243</v>
      </c>
      <c r="N1909" s="45"/>
      <c r="O1909" s="45"/>
      <c r="P1909" s="45"/>
      <c r="Q1909" s="45"/>
      <c r="R1909" s="45"/>
      <c r="S1909" s="45"/>
      <c r="T1909" s="45"/>
    </row>
    <row r="1910" spans="2:20" x14ac:dyDescent="0.2">
      <c r="E1910" s="39"/>
      <c r="F1910" s="40"/>
      <c r="G1910" s="41"/>
      <c r="H1910" s="41"/>
      <c r="I1910" s="42"/>
      <c r="J1910" s="40"/>
      <c r="K1910" s="41"/>
      <c r="L1910" s="43"/>
      <c r="M1910" s="44" t="s">
        <v>6244</v>
      </c>
      <c r="N1910" s="45"/>
      <c r="O1910" s="45"/>
      <c r="P1910" s="45"/>
      <c r="Q1910" s="45"/>
      <c r="R1910" s="45"/>
      <c r="S1910" s="45"/>
      <c r="T1910" s="45"/>
    </row>
    <row r="1911" spans="2:20" x14ac:dyDescent="0.2">
      <c r="E1911" s="39"/>
      <c r="F1911" s="40"/>
      <c r="G1911" s="41"/>
      <c r="H1911" s="41"/>
      <c r="I1911" s="42"/>
      <c r="J1911" s="40"/>
      <c r="K1911" s="41"/>
      <c r="L1911" s="43"/>
      <c r="M1911" s="44"/>
      <c r="N1911" s="45"/>
      <c r="O1911" s="45"/>
      <c r="P1911" s="45"/>
      <c r="Q1911" s="45"/>
      <c r="R1911" s="45"/>
      <c r="S1911" s="45"/>
      <c r="T1911" s="45"/>
    </row>
    <row r="1912" spans="2:20" x14ac:dyDescent="0.2">
      <c r="B1912" s="53"/>
      <c r="C1912" s="53"/>
      <c r="D1912" s="53"/>
      <c r="E1912" s="54"/>
      <c r="F1912" s="55"/>
      <c r="G1912" s="56"/>
      <c r="H1912" s="56"/>
      <c r="I1912" s="57"/>
      <c r="J1912" s="55"/>
      <c r="K1912" s="56"/>
      <c r="L1912" s="58"/>
      <c r="M1912" s="59"/>
      <c r="N1912" s="53"/>
      <c r="O1912" s="53"/>
      <c r="P1912" s="53"/>
      <c r="Q1912" s="53"/>
      <c r="R1912" s="53"/>
      <c r="S1912" s="53"/>
      <c r="T1912" s="53"/>
    </row>
    <row r="1913" spans="2:20" x14ac:dyDescent="0.2">
      <c r="B1913" s="30" t="str">
        <f>'stocks raw'!M386</f>
        <v>009270 KS Equity</v>
      </c>
      <c r="C1913" s="30" t="str">
        <f>IF(_xll.BDP($B1913,C$1)="#N/A N/A","",_xll.BDP($B1913,C$1))</f>
        <v>신원</v>
      </c>
      <c r="D1913" s="30" t="str">
        <f>IF(_xll.BDP($B1913,D$1)="#N/A N/A","",_xll.BDP($B1913,D$1))</f>
        <v>섬유, 의류 &amp; 사치품</v>
      </c>
      <c r="E1913" s="39">
        <f>IF(ISERROR(IF(_xll.BDP($B1913,E$1)/1000000000="#N/A N/A","",_xll.BDP($B1913,E$1)/1000000000)),"",IF(_xll.BDP($B1913,E$1)/1000000000="#N/A N/A","",_xll.BDP($B1913,E$1)/1000000000))</f>
        <v>125.3406726</v>
      </c>
      <c r="F1913" s="40">
        <f>IF(_xll.BDP($B1913,F$1)="#N/A N/A","",_xll.BDP($B1913,F$1))</f>
        <v>0</v>
      </c>
      <c r="G1913" s="41">
        <f>IF(_xll.BDP($B1913,G$1)="#N/A N/A","",_xll.BDP($B1913,G$1))</f>
        <v>6.451613</v>
      </c>
      <c r="H1913" s="41">
        <f>IF(_xll.BDP($B1913,H$1)="#N/A N/A","",_xll.BDP($B1913,H$1))</f>
        <v>-1.9801979999999999</v>
      </c>
      <c r="I1913" s="42">
        <f>IF(_xll.BDP($B1913,I$1)="#N/A N/A","",_xll.BDP($B1913,I$1))</f>
        <v>6.7385440000000001</v>
      </c>
      <c r="J1913" s="40" t="str">
        <f>IF(_xll.BDP($B1913,J$1)="#N/A N/A","",_xll.BDP($B1913,J$1))</f>
        <v/>
      </c>
      <c r="K1913" s="41" t="str">
        <f>IF(_xll.BDP($B1913,K$1)="#N/A N/A","",_xll.BDP($B1913,K$1))</f>
        <v/>
      </c>
      <c r="L1913" s="43" t="str">
        <f>IF(_xll.BDP($B1913,L$1)="#N/A N/A","",_xll.BDP($B1913,L$1))</f>
        <v/>
      </c>
      <c r="M1913" s="44" t="str">
        <f>_xll.BDS($B1913,M$1,"cols=1;rows=2")</f>
        <v>신원은 여성의류 전문 생산업체.  주요제품으로는 스웨터, 니트, 정장, 가죽의류 등이</v>
      </c>
      <c r="N1913" s="45"/>
      <c r="O1913" s="45"/>
      <c r="P1913" s="45"/>
      <c r="Q1913" s="45"/>
      <c r="R1913" s="45"/>
      <c r="S1913" s="45"/>
      <c r="T1913" s="45"/>
    </row>
    <row r="1914" spans="2:20" x14ac:dyDescent="0.2">
      <c r="E1914" s="39"/>
      <c r="F1914" s="40"/>
      <c r="G1914" s="41"/>
      <c r="H1914" s="41"/>
      <c r="I1914" s="42"/>
      <c r="J1914" s="40"/>
      <c r="K1914" s="41"/>
      <c r="L1914" s="43"/>
      <c r="M1914" s="44" t="s">
        <v>6545</v>
      </c>
      <c r="N1914" s="45"/>
      <c r="O1914" s="45"/>
      <c r="P1914" s="45"/>
      <c r="Q1914" s="45"/>
      <c r="R1914" s="45"/>
      <c r="S1914" s="45"/>
      <c r="T1914" s="45"/>
    </row>
    <row r="1915" spans="2:20" x14ac:dyDescent="0.2">
      <c r="E1915" s="39"/>
      <c r="F1915" s="40"/>
      <c r="G1915" s="41"/>
      <c r="H1915" s="41"/>
      <c r="I1915" s="42"/>
      <c r="J1915" s="40"/>
      <c r="K1915" s="41"/>
      <c r="L1915" s="43"/>
      <c r="M1915" s="44"/>
      <c r="N1915" s="45"/>
      <c r="O1915" s="45"/>
      <c r="P1915" s="45"/>
      <c r="Q1915" s="45"/>
      <c r="R1915" s="45"/>
      <c r="S1915" s="45"/>
      <c r="T1915" s="45"/>
    </row>
    <row r="1916" spans="2:20" x14ac:dyDescent="0.2">
      <c r="E1916" s="39"/>
      <c r="F1916" s="40"/>
      <c r="G1916" s="41"/>
      <c r="H1916" s="41"/>
      <c r="I1916" s="42"/>
      <c r="J1916" s="40"/>
      <c r="K1916" s="41"/>
      <c r="L1916" s="43"/>
      <c r="M1916" s="44"/>
      <c r="N1916" s="45"/>
      <c r="O1916" s="45"/>
      <c r="P1916" s="45"/>
      <c r="Q1916" s="45"/>
      <c r="R1916" s="45"/>
      <c r="S1916" s="45"/>
      <c r="T1916" s="45"/>
    </row>
    <row r="1917" spans="2:20" x14ac:dyDescent="0.2">
      <c r="B1917" s="53"/>
      <c r="C1917" s="53"/>
      <c r="D1917" s="53"/>
      <c r="E1917" s="54"/>
      <c r="F1917" s="55"/>
      <c r="G1917" s="56"/>
      <c r="H1917" s="56"/>
      <c r="I1917" s="57"/>
      <c r="J1917" s="55"/>
      <c r="K1917" s="56"/>
      <c r="L1917" s="58"/>
      <c r="M1917" s="59"/>
      <c r="N1917" s="53"/>
      <c r="O1917" s="53"/>
      <c r="P1917" s="53"/>
      <c r="Q1917" s="53"/>
      <c r="R1917" s="53"/>
      <c r="S1917" s="53"/>
      <c r="T1917" s="53"/>
    </row>
    <row r="1918" spans="2:20" x14ac:dyDescent="0.2">
      <c r="B1918" s="30" t="str">
        <f>'stocks raw'!M387</f>
        <v>002700 KS Equity</v>
      </c>
      <c r="C1918" s="30" t="str">
        <f>IF(_xll.BDP($B1918,C$1)="#N/A N/A","",_xll.BDP($B1918,C$1))</f>
        <v>신일산업</v>
      </c>
      <c r="D1918" s="30" t="str">
        <f>IF(_xll.BDP($B1918,D$1)="#N/A N/A","",_xll.BDP($B1918,D$1))</f>
        <v>가정용 내구재</v>
      </c>
      <c r="E1918" s="39">
        <f>IF(ISERROR(IF(_xll.BDP($B1918,E$1)/1000000000="#N/A N/A","",_xll.BDP($B1918,E$1)/1000000000)),"",IF(_xll.BDP($B1918,E$1)/1000000000="#N/A N/A","",_xll.BDP($B1918,E$1)/1000000000))</f>
        <v>133.92457708500001</v>
      </c>
      <c r="F1918" s="40">
        <f>IF(_xll.BDP($B1918,F$1)="#N/A N/A","",_xll.BDP($B1918,F$1))</f>
        <v>0</v>
      </c>
      <c r="G1918" s="41">
        <f>IF(_xll.BDP($B1918,G$1)="#N/A N/A","",_xll.BDP($B1918,G$1))</f>
        <v>1.8918919999999999</v>
      </c>
      <c r="H1918" s="41">
        <f>IF(_xll.BDP($B1918,H$1)="#N/A N/A","",_xll.BDP($B1918,H$1))</f>
        <v>0</v>
      </c>
      <c r="I1918" s="42">
        <f>IF(_xll.BDP($B1918,I$1)="#N/A N/A","",_xll.BDP($B1918,I$1))</f>
        <v>-2.5839789999999998</v>
      </c>
      <c r="J1918" s="40" t="str">
        <f>IF(_xll.BDP($B1918,J$1)="#N/A N/A","",_xll.BDP($B1918,J$1))</f>
        <v/>
      </c>
      <c r="K1918" s="41" t="str">
        <f>IF(_xll.BDP($B1918,K$1)="#N/A N/A","",_xll.BDP($B1918,K$1))</f>
        <v/>
      </c>
      <c r="L1918" s="43" t="str">
        <f>IF(_xll.BDP($B1918,L$1)="#N/A N/A","",_xll.BDP($B1918,L$1))</f>
        <v/>
      </c>
      <c r="M1918" s="44" t="str">
        <f>_xll.BDS($B1918,M$1,"cols=1;rows=2")</f>
        <v>신일산업은 가전제품 전문제조회사로서 주로 가정용과 공업용 선풍기, 전기오븐,</v>
      </c>
      <c r="N1918" s="45"/>
      <c r="O1918" s="45"/>
      <c r="P1918" s="45"/>
      <c r="Q1918" s="45"/>
      <c r="R1918" s="45"/>
      <c r="S1918" s="45"/>
      <c r="T1918" s="45"/>
    </row>
    <row r="1919" spans="2:20" x14ac:dyDescent="0.2">
      <c r="E1919" s="39"/>
      <c r="F1919" s="40"/>
      <c r="G1919" s="41"/>
      <c r="H1919" s="41"/>
      <c r="I1919" s="42"/>
      <c r="J1919" s="40"/>
      <c r="K1919" s="41"/>
      <c r="L1919" s="43"/>
      <c r="M1919" s="44" t="s">
        <v>6240</v>
      </c>
      <c r="N1919" s="45"/>
      <c r="O1919" s="45"/>
      <c r="P1919" s="45"/>
      <c r="Q1919" s="45"/>
      <c r="R1919" s="45"/>
      <c r="S1919" s="45"/>
      <c r="T1919" s="45"/>
    </row>
    <row r="1920" spans="2:20" x14ac:dyDescent="0.2">
      <c r="E1920" s="39"/>
      <c r="F1920" s="40"/>
      <c r="G1920" s="41"/>
      <c r="H1920" s="41"/>
      <c r="I1920" s="42"/>
      <c r="J1920" s="40"/>
      <c r="K1920" s="41"/>
      <c r="L1920" s="43"/>
      <c r="M1920" s="44"/>
      <c r="N1920" s="45"/>
      <c r="O1920" s="45"/>
      <c r="P1920" s="45"/>
      <c r="Q1920" s="45"/>
      <c r="R1920" s="45"/>
      <c r="S1920" s="45"/>
      <c r="T1920" s="45"/>
    </row>
    <row r="1921" spans="2:20" x14ac:dyDescent="0.2">
      <c r="E1921" s="39"/>
      <c r="F1921" s="40"/>
      <c r="G1921" s="41"/>
      <c r="H1921" s="41"/>
      <c r="I1921" s="42"/>
      <c r="J1921" s="40"/>
      <c r="K1921" s="41"/>
      <c r="L1921" s="43"/>
      <c r="M1921" s="44"/>
      <c r="N1921" s="45"/>
      <c r="O1921" s="45"/>
      <c r="P1921" s="45"/>
      <c r="Q1921" s="45"/>
      <c r="R1921" s="45"/>
      <c r="S1921" s="45"/>
      <c r="T1921" s="45"/>
    </row>
    <row r="1922" spans="2:20" x14ac:dyDescent="0.2">
      <c r="B1922" s="53"/>
      <c r="C1922" s="53"/>
      <c r="D1922" s="53"/>
      <c r="E1922" s="54"/>
      <c r="F1922" s="55"/>
      <c r="G1922" s="56"/>
      <c r="H1922" s="56"/>
      <c r="I1922" s="57"/>
      <c r="J1922" s="55"/>
      <c r="K1922" s="56"/>
      <c r="L1922" s="58"/>
      <c r="M1922" s="59"/>
      <c r="N1922" s="53"/>
      <c r="O1922" s="53"/>
      <c r="P1922" s="53"/>
      <c r="Q1922" s="53"/>
      <c r="R1922" s="53"/>
      <c r="S1922" s="53"/>
      <c r="T1922" s="53"/>
    </row>
    <row r="1923" spans="2:20" x14ac:dyDescent="0.2">
      <c r="B1923" s="30" t="str">
        <f>'stocks raw'!M388</f>
        <v>019170 KS Equity</v>
      </c>
      <c r="C1923" s="30" t="str">
        <f>IF(_xll.BDP($B1923,C$1)="#N/A N/A","",_xll.BDP($B1923,C$1))</f>
        <v>신풍제약</v>
      </c>
      <c r="D1923" s="30" t="str">
        <f>IF(_xll.BDP($B1923,D$1)="#N/A N/A","",_xll.BDP($B1923,D$1))</f>
        <v>제약</v>
      </c>
      <c r="E1923" s="39">
        <f>IF(ISERROR(IF(_xll.BDP($B1923,E$1)/1000000000="#N/A N/A","",_xll.BDP($B1923,E$1)/1000000000)),"",IF(_xll.BDP($B1923,E$1)/1000000000="#N/A N/A","",_xll.BDP($B1923,E$1)/1000000000))</f>
        <v>426.52916950000002</v>
      </c>
      <c r="F1923" s="40">
        <f>IF(_xll.BDP($B1923,F$1)="#N/A N/A","",_xll.BDP($B1923,F$1))</f>
        <v>0</v>
      </c>
      <c r="G1923" s="41">
        <f>IF(_xll.BDP($B1923,G$1)="#N/A N/A","",_xll.BDP($B1923,G$1))</f>
        <v>1.7699119999999999</v>
      </c>
      <c r="H1923" s="41">
        <f>IF(_xll.BDP($B1923,H$1)="#N/A N/A","",_xll.BDP($B1923,H$1))</f>
        <v>-9.5505619999999993</v>
      </c>
      <c r="I1923" s="42">
        <f>IF(_xll.BDP($B1923,I$1)="#N/A N/A","",_xll.BDP($B1923,I$1))</f>
        <v>52.173909999999999</v>
      </c>
      <c r="J1923" s="40" t="str">
        <f>IF(_xll.BDP($B1923,J$1)="#N/A N/A","",_xll.BDP($B1923,J$1))</f>
        <v/>
      </c>
      <c r="K1923" s="41" t="str">
        <f>IF(_xll.BDP($B1923,K$1)="#N/A N/A","",_xll.BDP($B1923,K$1))</f>
        <v/>
      </c>
      <c r="L1923" s="43" t="str">
        <f>IF(_xll.BDP($B1923,L$1)="#N/A N/A","",_xll.BDP($B1923,L$1))</f>
        <v/>
      </c>
      <c r="M1923" s="44" t="str">
        <f>_xll.BDS($B1923,M$1,"cols=1;rows=2")</f>
        <v>신풍제약은 의약품 전문제조회사로서 주로 소염 진통제, 관절기능 개선제, 각종</v>
      </c>
      <c r="N1923" s="45"/>
      <c r="O1923" s="45"/>
      <c r="P1923" s="45"/>
      <c r="Q1923" s="45"/>
      <c r="R1923" s="45"/>
      <c r="S1923" s="45"/>
      <c r="T1923" s="45"/>
    </row>
    <row r="1924" spans="2:20" x14ac:dyDescent="0.2">
      <c r="E1924" s="39"/>
      <c r="F1924" s="40"/>
      <c r="G1924" s="41"/>
      <c r="H1924" s="41"/>
      <c r="I1924" s="42"/>
      <c r="J1924" s="40"/>
      <c r="K1924" s="41"/>
      <c r="L1924" s="43"/>
      <c r="M1924" s="44" t="s">
        <v>7002</v>
      </c>
      <c r="N1924" s="45"/>
      <c r="O1924" s="45"/>
      <c r="P1924" s="45"/>
      <c r="Q1924" s="45"/>
      <c r="R1924" s="45"/>
      <c r="S1924" s="45"/>
      <c r="T1924" s="45"/>
    </row>
    <row r="1925" spans="2:20" x14ac:dyDescent="0.2">
      <c r="E1925" s="39"/>
      <c r="F1925" s="40"/>
      <c r="G1925" s="41"/>
      <c r="H1925" s="41"/>
      <c r="I1925" s="42"/>
      <c r="J1925" s="40"/>
      <c r="K1925" s="41"/>
      <c r="L1925" s="43"/>
      <c r="M1925" s="44"/>
      <c r="N1925" s="45"/>
      <c r="O1925" s="45"/>
      <c r="P1925" s="45"/>
      <c r="Q1925" s="45"/>
      <c r="R1925" s="45"/>
      <c r="S1925" s="45"/>
      <c r="T1925" s="45"/>
    </row>
    <row r="1926" spans="2:20" x14ac:dyDescent="0.2">
      <c r="E1926" s="39"/>
      <c r="F1926" s="40"/>
      <c r="G1926" s="41"/>
      <c r="H1926" s="41"/>
      <c r="I1926" s="42"/>
      <c r="J1926" s="40"/>
      <c r="K1926" s="41"/>
      <c r="L1926" s="43"/>
      <c r="M1926" s="44"/>
      <c r="N1926" s="45"/>
      <c r="O1926" s="45"/>
      <c r="P1926" s="45"/>
      <c r="Q1926" s="45"/>
      <c r="R1926" s="45"/>
      <c r="S1926" s="45"/>
      <c r="T1926" s="45"/>
    </row>
    <row r="1927" spans="2:20" x14ac:dyDescent="0.2">
      <c r="B1927" s="53"/>
      <c r="C1927" s="53"/>
      <c r="D1927" s="53"/>
      <c r="E1927" s="54"/>
      <c r="F1927" s="55"/>
      <c r="G1927" s="56"/>
      <c r="H1927" s="56"/>
      <c r="I1927" s="57"/>
      <c r="J1927" s="55"/>
      <c r="K1927" s="56"/>
      <c r="L1927" s="58"/>
      <c r="M1927" s="59"/>
      <c r="N1927" s="53"/>
      <c r="O1927" s="53"/>
      <c r="P1927" s="53"/>
      <c r="Q1927" s="53"/>
      <c r="R1927" s="53"/>
      <c r="S1927" s="53"/>
      <c r="T1927" s="53"/>
    </row>
    <row r="1928" spans="2:20" x14ac:dyDescent="0.2">
      <c r="B1928" s="30" t="str">
        <f>'stocks raw'!M389</f>
        <v>002870 KS Equity</v>
      </c>
      <c r="C1928" s="30" t="str">
        <f>IF(_xll.BDP($B1928,C$1)="#N/A N/A","",_xll.BDP($B1928,C$1))</f>
        <v>신풍제지</v>
      </c>
      <c r="D1928" s="30" t="str">
        <f>IF(_xll.BDP($B1928,D$1)="#N/A N/A","",_xll.BDP($B1928,D$1))</f>
        <v>용기 &amp; 포장지</v>
      </c>
      <c r="E1928" s="39">
        <f>IF(ISERROR(IF(_xll.BDP($B1928,E$1)/1000000000="#N/A N/A","",_xll.BDP($B1928,E$1)/1000000000)),"",IF(_xll.BDP($B1928,E$1)/1000000000="#N/A N/A","",_xll.BDP($B1928,E$1)/1000000000))</f>
        <v>28.281588299999999</v>
      </c>
      <c r="F1928" s="40">
        <f>IF(_xll.BDP($B1928,F$1)="#N/A N/A","",_xll.BDP($B1928,F$1))</f>
        <v>0</v>
      </c>
      <c r="G1928" s="41">
        <f>IF(_xll.BDP($B1928,G$1)="#N/A N/A","",_xll.BDP($B1928,G$1))</f>
        <v>3.4526849999999998</v>
      </c>
      <c r="H1928" s="41">
        <f>IF(_xll.BDP($B1928,H$1)="#N/A N/A","",_xll.BDP($B1928,H$1))</f>
        <v>7.8666669999999996</v>
      </c>
      <c r="I1928" s="42">
        <f>IF(_xll.BDP($B1928,I$1)="#N/A N/A","",_xll.BDP($B1928,I$1))</f>
        <v>27.201260000000001</v>
      </c>
      <c r="J1928" s="40" t="str">
        <f>IF(_xll.BDP($B1928,J$1)="#N/A N/A","",_xll.BDP($B1928,J$1))</f>
        <v/>
      </c>
      <c r="K1928" s="41" t="str">
        <f>IF(_xll.BDP($B1928,K$1)="#N/A N/A","",_xll.BDP($B1928,K$1))</f>
        <v/>
      </c>
      <c r="L1928" s="43" t="str">
        <f>IF(_xll.BDP($B1928,L$1)="#N/A N/A","",_xll.BDP($B1928,L$1))</f>
        <v/>
      </c>
      <c r="M1928" s="44" t="str">
        <f>_xll.BDS($B1928,M$1,"cols=1;rows=2")</f>
        <v>신풍제지는 지류 제조업체.  동사는 각종 포장에 사용되는 마닐라판지를 제조하여</v>
      </c>
      <c r="N1928" s="45"/>
      <c r="O1928" s="45"/>
      <c r="P1928" s="45"/>
      <c r="Q1928" s="45"/>
      <c r="R1928" s="45"/>
      <c r="S1928" s="45"/>
      <c r="T1928" s="45"/>
    </row>
    <row r="1929" spans="2:20" x14ac:dyDescent="0.2">
      <c r="E1929" s="39"/>
      <c r="F1929" s="40"/>
      <c r="G1929" s="41"/>
      <c r="H1929" s="41"/>
      <c r="I1929" s="42"/>
      <c r="J1929" s="40"/>
      <c r="K1929" s="41"/>
      <c r="L1929" s="43"/>
      <c r="M1929" s="44" t="s">
        <v>6266</v>
      </c>
      <c r="N1929" s="45"/>
      <c r="O1929" s="45"/>
      <c r="P1929" s="45"/>
      <c r="Q1929" s="45"/>
      <c r="R1929" s="45"/>
      <c r="S1929" s="45"/>
      <c r="T1929" s="45"/>
    </row>
    <row r="1930" spans="2:20" x14ac:dyDescent="0.2">
      <c r="E1930" s="39"/>
      <c r="F1930" s="40"/>
      <c r="G1930" s="41"/>
      <c r="H1930" s="41"/>
      <c r="I1930" s="42"/>
      <c r="J1930" s="40"/>
      <c r="K1930" s="41"/>
      <c r="L1930" s="43"/>
      <c r="M1930" s="44"/>
      <c r="N1930" s="45"/>
      <c r="O1930" s="45"/>
      <c r="P1930" s="45"/>
      <c r="Q1930" s="45"/>
      <c r="R1930" s="45"/>
      <c r="S1930" s="45"/>
      <c r="T1930" s="45"/>
    </row>
    <row r="1931" spans="2:20" x14ac:dyDescent="0.2">
      <c r="E1931" s="39"/>
      <c r="F1931" s="40"/>
      <c r="G1931" s="41"/>
      <c r="H1931" s="41"/>
      <c r="I1931" s="42"/>
      <c r="J1931" s="40"/>
      <c r="K1931" s="41"/>
      <c r="L1931" s="43"/>
      <c r="M1931" s="44"/>
      <c r="N1931" s="45"/>
      <c r="O1931" s="45"/>
      <c r="P1931" s="45"/>
      <c r="Q1931" s="45"/>
      <c r="R1931" s="45"/>
      <c r="S1931" s="45"/>
      <c r="T1931" s="45"/>
    </row>
    <row r="1932" spans="2:20" x14ac:dyDescent="0.2">
      <c r="B1932" s="53"/>
      <c r="C1932" s="53"/>
      <c r="D1932" s="53"/>
      <c r="E1932" s="54"/>
      <c r="F1932" s="55"/>
      <c r="G1932" s="56"/>
      <c r="H1932" s="56"/>
      <c r="I1932" s="57"/>
      <c r="J1932" s="55"/>
      <c r="K1932" s="56"/>
      <c r="L1932" s="58"/>
      <c r="M1932" s="59"/>
      <c r="N1932" s="53"/>
      <c r="O1932" s="53"/>
      <c r="P1932" s="53"/>
      <c r="Q1932" s="53"/>
      <c r="R1932" s="53"/>
      <c r="S1932" s="53"/>
      <c r="T1932" s="53"/>
    </row>
    <row r="1933" spans="2:20" x14ac:dyDescent="0.2">
      <c r="B1933" s="30" t="str">
        <f>'stocks raw'!M390</f>
        <v>005450 KS Equity</v>
      </c>
      <c r="C1933" s="30" t="str">
        <f>IF(_xll.BDP($B1933,C$1)="#N/A N/A","",_xll.BDP($B1933,C$1))</f>
        <v>신한</v>
      </c>
      <c r="D1933" s="30" t="str">
        <f>IF(_xll.BDP($B1933,D$1)="#N/A N/A","",_xll.BDP($B1933,D$1))</f>
        <v>건설 &amp; 엔지니어링</v>
      </c>
      <c r="E1933" s="39">
        <f>IF(ISERROR(IF(_xll.BDP($B1933,E$1)/1000000000="#N/A N/A","",_xll.BDP($B1933,E$1)/1000000000)),"",IF(_xll.BDP($B1933,E$1)/1000000000="#N/A N/A","",_xll.BDP($B1933,E$1)/1000000000))</f>
        <v>36.167620849999999</v>
      </c>
      <c r="F1933" s="40">
        <f>IF(_xll.BDP($B1933,F$1)="#N/A N/A","",_xll.BDP($B1933,F$1))</f>
        <v>0</v>
      </c>
      <c r="G1933" s="41">
        <f>IF(_xll.BDP($B1933,G$1)="#N/A N/A","",_xll.BDP($B1933,G$1))</f>
        <v>1.577909</v>
      </c>
      <c r="H1933" s="41">
        <f>IF(_xll.BDP($B1933,H$1)="#N/A N/A","",_xll.BDP($B1933,H$1))</f>
        <v>-9.1710759999999993</v>
      </c>
      <c r="I1933" s="42">
        <f>IF(_xll.BDP($B1933,I$1)="#N/A N/A","",_xll.BDP($B1933,I$1))</f>
        <v>-28.769020000000001</v>
      </c>
      <c r="J1933" s="40" t="str">
        <f>IF(_xll.BDP($B1933,J$1)="#N/A N/A","",_xll.BDP($B1933,J$1))</f>
        <v/>
      </c>
      <c r="K1933" s="41" t="str">
        <f>IF(_xll.BDP($B1933,K$1)="#N/A N/A","",_xll.BDP($B1933,K$1))</f>
        <v/>
      </c>
      <c r="L1933" s="43" t="str">
        <f>IF(_xll.BDP($B1933,L$1)="#N/A N/A","",_xll.BDP($B1933,L$1))</f>
        <v/>
      </c>
      <c r="M1933" s="44" t="str">
        <f>_xll.BDS($B1933,M$1,"cols=1;rows=3")</f>
        <v>신한은 주택단지 및 각종 산업시설을 설계, 건축하는 종합 건설업체.  동사의</v>
      </c>
      <c r="N1933" s="45"/>
      <c r="O1933" s="45"/>
      <c r="P1933" s="45"/>
      <c r="Q1933" s="45"/>
      <c r="R1933" s="45"/>
      <c r="S1933" s="45"/>
      <c r="T1933" s="45"/>
    </row>
    <row r="1934" spans="2:20" x14ac:dyDescent="0.2">
      <c r="E1934" s="39"/>
      <c r="F1934" s="40"/>
      <c r="G1934" s="41"/>
      <c r="H1934" s="41"/>
      <c r="I1934" s="42"/>
      <c r="J1934" s="40"/>
      <c r="K1934" s="41"/>
      <c r="L1934" s="43"/>
      <c r="M1934" s="44" t="s">
        <v>6085</v>
      </c>
      <c r="N1934" s="45"/>
      <c r="O1934" s="45"/>
      <c r="P1934" s="45"/>
      <c r="Q1934" s="45"/>
      <c r="R1934" s="45"/>
      <c r="S1934" s="45"/>
      <c r="T1934" s="45"/>
    </row>
    <row r="1935" spans="2:20" x14ac:dyDescent="0.2">
      <c r="E1935" s="39"/>
      <c r="F1935" s="40"/>
      <c r="G1935" s="41"/>
      <c r="H1935" s="41"/>
      <c r="I1935" s="42"/>
      <c r="J1935" s="40"/>
      <c r="K1935" s="41"/>
      <c r="L1935" s="43"/>
      <c r="M1935" s="44" t="s">
        <v>6086</v>
      </c>
      <c r="N1935" s="45"/>
      <c r="O1935" s="45"/>
      <c r="P1935" s="45"/>
      <c r="Q1935" s="45"/>
      <c r="R1935" s="45"/>
      <c r="S1935" s="45"/>
      <c r="T1935" s="45"/>
    </row>
    <row r="1936" spans="2:20" x14ac:dyDescent="0.2">
      <c r="E1936" s="39"/>
      <c r="F1936" s="40"/>
      <c r="G1936" s="41"/>
      <c r="H1936" s="41"/>
      <c r="I1936" s="42"/>
      <c r="J1936" s="40"/>
      <c r="K1936" s="41"/>
      <c r="L1936" s="43"/>
      <c r="M1936" s="44"/>
      <c r="N1936" s="45"/>
      <c r="O1936" s="45"/>
      <c r="P1936" s="45"/>
      <c r="Q1936" s="45"/>
      <c r="R1936" s="45"/>
      <c r="S1936" s="45"/>
      <c r="T1936" s="45"/>
    </row>
    <row r="1937" spans="2:20" x14ac:dyDescent="0.2">
      <c r="B1937" s="53"/>
      <c r="C1937" s="53"/>
      <c r="D1937" s="53"/>
      <c r="E1937" s="54"/>
      <c r="F1937" s="55"/>
      <c r="G1937" s="56"/>
      <c r="H1937" s="56"/>
      <c r="I1937" s="57"/>
      <c r="J1937" s="55"/>
      <c r="K1937" s="56"/>
      <c r="L1937" s="58"/>
      <c r="M1937" s="59"/>
      <c r="N1937" s="53"/>
      <c r="O1937" s="53"/>
      <c r="P1937" s="53"/>
      <c r="Q1937" s="53"/>
      <c r="R1937" s="53"/>
      <c r="S1937" s="53"/>
      <c r="T1937" s="53"/>
    </row>
    <row r="1938" spans="2:20" x14ac:dyDescent="0.2">
      <c r="B1938" s="30" t="str">
        <f>'stocks raw'!M391</f>
        <v>055550 KS Equity</v>
      </c>
      <c r="C1938" s="30" t="str">
        <f>IF(_xll.BDP($B1938,C$1)="#N/A N/A","",_xll.BDP($B1938,C$1))</f>
        <v>신한금융지주</v>
      </c>
      <c r="D1938" s="30" t="str">
        <f>IF(_xll.BDP($B1938,D$1)="#N/A N/A","",_xll.BDP($B1938,D$1))</f>
        <v>은행</v>
      </c>
      <c r="E1938" s="39">
        <f>IF(ISERROR(IF(_xll.BDP($B1938,E$1)/1000000000="#N/A N/A","",_xll.BDP($B1938,E$1)/1000000000)),"",IF(_xll.BDP($B1938,E$1)/1000000000="#N/A N/A","",_xll.BDP($B1938,E$1)/1000000000))</f>
        <v>18161.844182100001</v>
      </c>
      <c r="F1938" s="40">
        <f>IF(_xll.BDP($B1938,F$1)="#N/A N/A","",_xll.BDP($B1938,F$1))</f>
        <v>0</v>
      </c>
      <c r="G1938" s="41">
        <f>IF(_xll.BDP($B1938,G$1)="#N/A N/A","",_xll.BDP($B1938,G$1))</f>
        <v>2.9569890000000001</v>
      </c>
      <c r="H1938" s="41">
        <f>IF(_xll.BDP($B1938,H$1)="#N/A N/A","",_xll.BDP($B1938,H$1))</f>
        <v>-1.2886599999999999</v>
      </c>
      <c r="I1938" s="42">
        <f>IF(_xll.BDP($B1938,I$1)="#N/A N/A","",_xll.BDP($B1938,I$1))</f>
        <v>-3.647799</v>
      </c>
      <c r="J1938" s="40">
        <f>IF(_xll.BDP($B1938,J$1)="#N/A N/A","",_xll.BDP($B1938,J$1))</f>
        <v>7.9588682364685726</v>
      </c>
      <c r="K1938" s="41">
        <f>IF(_xll.BDP($B1938,K$1)="#N/A N/A","",_xll.BDP($B1938,K$1))</f>
        <v>7.7279999999999998</v>
      </c>
      <c r="L1938" s="43">
        <f>IF(_xll.BDP($B1938,L$1)="#N/A N/A","",_xll.BDP($B1938,L$1))</f>
        <v>0.58750071520158864</v>
      </c>
      <c r="M1938" s="44" t="str">
        <f>_xll.BDS($B1938,M$1,"cols=1;rows=4")</f>
        <v>신한금융지주회사는 금융업 자회사 경영관리, 자금지원 등을 사업목적으로 하는</v>
      </c>
      <c r="N1938" s="45"/>
      <c r="O1938" s="45"/>
      <c r="P1938" s="45"/>
      <c r="Q1938" s="45"/>
      <c r="R1938" s="45"/>
      <c r="S1938" s="45"/>
      <c r="T1938" s="45"/>
    </row>
    <row r="1939" spans="2:20" x14ac:dyDescent="0.2">
      <c r="E1939" s="39"/>
      <c r="F1939" s="40"/>
      <c r="G1939" s="41"/>
      <c r="H1939" s="41"/>
      <c r="I1939" s="42"/>
      <c r="J1939" s="40"/>
      <c r="K1939" s="41"/>
      <c r="L1939" s="43"/>
      <c r="M1939" s="44" t="s">
        <v>6977</v>
      </c>
      <c r="N1939" s="45"/>
      <c r="O1939" s="45"/>
      <c r="P1939" s="45"/>
      <c r="Q1939" s="45"/>
      <c r="R1939" s="45"/>
      <c r="S1939" s="45"/>
      <c r="T1939" s="45"/>
    </row>
    <row r="1940" spans="2:20" x14ac:dyDescent="0.2">
      <c r="E1940" s="39"/>
      <c r="F1940" s="40"/>
      <c r="G1940" s="41"/>
      <c r="H1940" s="41"/>
      <c r="I1940" s="42"/>
      <c r="J1940" s="40"/>
      <c r="K1940" s="41"/>
      <c r="L1940" s="43"/>
      <c r="M1940" s="44" t="s">
        <v>6978</v>
      </c>
      <c r="N1940" s="45"/>
      <c r="O1940" s="45"/>
      <c r="P1940" s="45"/>
      <c r="Q1940" s="45"/>
      <c r="R1940" s="45"/>
      <c r="S1940" s="45"/>
      <c r="T1940" s="45"/>
    </row>
    <row r="1941" spans="2:20" x14ac:dyDescent="0.2">
      <c r="E1941" s="39"/>
      <c r="F1941" s="40"/>
      <c r="G1941" s="41"/>
      <c r="H1941" s="41"/>
      <c r="I1941" s="42"/>
      <c r="J1941" s="40"/>
      <c r="K1941" s="41"/>
      <c r="L1941" s="43"/>
      <c r="M1941" s="44" t="s">
        <v>6934</v>
      </c>
      <c r="N1941" s="45"/>
      <c r="O1941" s="45"/>
      <c r="P1941" s="45"/>
      <c r="Q1941" s="45"/>
      <c r="R1941" s="45"/>
      <c r="S1941" s="45"/>
      <c r="T1941" s="45"/>
    </row>
    <row r="1942" spans="2:20" x14ac:dyDescent="0.2">
      <c r="B1942" s="53"/>
      <c r="C1942" s="53"/>
      <c r="D1942" s="53"/>
      <c r="E1942" s="54"/>
      <c r="F1942" s="55"/>
      <c r="G1942" s="56"/>
      <c r="H1942" s="56"/>
      <c r="I1942" s="57"/>
      <c r="J1942" s="55"/>
      <c r="K1942" s="56"/>
      <c r="L1942" s="58"/>
      <c r="M1942" s="59"/>
      <c r="N1942" s="53"/>
      <c r="O1942" s="53"/>
      <c r="P1942" s="53"/>
      <c r="Q1942" s="53"/>
      <c r="R1942" s="53"/>
      <c r="S1942" s="53"/>
      <c r="T1942" s="53"/>
    </row>
    <row r="1943" spans="2:20" x14ac:dyDescent="0.2">
      <c r="B1943" s="30" t="str">
        <f>'stocks raw'!M392</f>
        <v>001770 KS Equity</v>
      </c>
      <c r="C1943" s="30" t="str">
        <f>IF(_xll.BDP($B1943,C$1)="#N/A N/A","",_xll.BDP($B1943,C$1))</f>
        <v>신화실업</v>
      </c>
      <c r="D1943" s="30" t="str">
        <f>IF(_xll.BDP($B1943,D$1)="#N/A N/A","",_xll.BDP($B1943,D$1))</f>
        <v>금속 &amp; 채광</v>
      </c>
      <c r="E1943" s="39">
        <f>IF(ISERROR(IF(_xll.BDP($B1943,E$1)/1000000000="#N/A N/A","",_xll.BDP($B1943,E$1)/1000000000)),"",IF(_xll.BDP($B1943,E$1)/1000000000="#N/A N/A","",_xll.BDP($B1943,E$1)/1000000000))</f>
        <v>20.713669899999996</v>
      </c>
      <c r="F1943" s="40">
        <f>IF(_xll.BDP($B1943,F$1)="#N/A N/A","",_xll.BDP($B1943,F$1))</f>
        <v>0</v>
      </c>
      <c r="G1943" s="41">
        <f>IF(_xll.BDP($B1943,G$1)="#N/A N/A","",_xll.BDP($B1943,G$1))</f>
        <v>5.5727549999999999</v>
      </c>
      <c r="H1943" s="41">
        <f>IF(_xll.BDP($B1943,H$1)="#N/A N/A","",_xll.BDP($B1943,H$1))</f>
        <v>1.186944</v>
      </c>
      <c r="I1943" s="42">
        <f>IF(_xll.BDP($B1943,I$1)="#N/A N/A","",_xll.BDP($B1943,I$1))</f>
        <v>-13.010199999999999</v>
      </c>
      <c r="J1943" s="40" t="str">
        <f>IF(_xll.BDP($B1943,J$1)="#N/A N/A","",_xll.BDP($B1943,J$1))</f>
        <v/>
      </c>
      <c r="K1943" s="41" t="str">
        <f>IF(_xll.BDP($B1943,K$1)="#N/A N/A","",_xll.BDP($B1943,K$1))</f>
        <v/>
      </c>
      <c r="L1943" s="43" t="str">
        <f>IF(_xll.BDP($B1943,L$1)="#N/A N/A","",_xll.BDP($B1943,L$1))</f>
        <v/>
      </c>
      <c r="M1943" s="44" t="str">
        <f>_xll.BDS($B1943,M$1,"cols=1;rows=2")</f>
        <v>신화실업은 석도강판 생산 업체.  주요제품으로는 각종 캔의 원자재로 사용되는 주석</v>
      </c>
      <c r="N1943" s="45"/>
      <c r="O1943" s="45"/>
      <c r="P1943" s="45"/>
      <c r="Q1943" s="45"/>
      <c r="R1943" s="45"/>
      <c r="S1943" s="45"/>
      <c r="T1943" s="45"/>
    </row>
    <row r="1944" spans="2:20" x14ac:dyDescent="0.2">
      <c r="E1944" s="39"/>
      <c r="F1944" s="40"/>
      <c r="G1944" s="41"/>
      <c r="H1944" s="41"/>
      <c r="I1944" s="42"/>
      <c r="J1944" s="40"/>
      <c r="K1944" s="41"/>
      <c r="L1944" s="43"/>
      <c r="M1944" s="44" t="s">
        <v>6382</v>
      </c>
      <c r="N1944" s="45"/>
      <c r="O1944" s="45"/>
      <c r="P1944" s="45"/>
      <c r="Q1944" s="45"/>
      <c r="R1944" s="45"/>
      <c r="S1944" s="45"/>
      <c r="T1944" s="45"/>
    </row>
    <row r="1945" spans="2:20" x14ac:dyDescent="0.2">
      <c r="E1945" s="39"/>
      <c r="F1945" s="40"/>
      <c r="G1945" s="41"/>
      <c r="H1945" s="41"/>
      <c r="I1945" s="42"/>
      <c r="J1945" s="40"/>
      <c r="K1945" s="41"/>
      <c r="L1945" s="43"/>
      <c r="M1945" s="44"/>
      <c r="N1945" s="45"/>
      <c r="O1945" s="45"/>
      <c r="P1945" s="45"/>
      <c r="Q1945" s="45"/>
      <c r="R1945" s="45"/>
      <c r="S1945" s="45"/>
      <c r="T1945" s="45"/>
    </row>
    <row r="1946" spans="2:20" x14ac:dyDescent="0.2">
      <c r="E1946" s="39"/>
      <c r="F1946" s="40"/>
      <c r="G1946" s="41"/>
      <c r="H1946" s="41"/>
      <c r="I1946" s="42"/>
      <c r="J1946" s="40"/>
      <c r="K1946" s="41"/>
      <c r="L1946" s="43"/>
      <c r="M1946" s="44"/>
      <c r="N1946" s="45"/>
      <c r="O1946" s="45"/>
      <c r="P1946" s="45"/>
      <c r="Q1946" s="45"/>
      <c r="R1946" s="45"/>
      <c r="S1946" s="45"/>
      <c r="T1946" s="45"/>
    </row>
    <row r="1947" spans="2:20" x14ac:dyDescent="0.2">
      <c r="B1947" s="53"/>
      <c r="C1947" s="53"/>
      <c r="D1947" s="53"/>
      <c r="E1947" s="54"/>
      <c r="F1947" s="55"/>
      <c r="G1947" s="56"/>
      <c r="H1947" s="56"/>
      <c r="I1947" s="57"/>
      <c r="J1947" s="55"/>
      <c r="K1947" s="56"/>
      <c r="L1947" s="58"/>
      <c r="M1947" s="59"/>
      <c r="N1947" s="53"/>
      <c r="O1947" s="53"/>
      <c r="P1947" s="53"/>
      <c r="Q1947" s="53"/>
      <c r="R1947" s="53"/>
      <c r="S1947" s="53"/>
      <c r="T1947" s="53"/>
    </row>
    <row r="1948" spans="2:20" x14ac:dyDescent="0.2">
      <c r="B1948" s="30" t="str">
        <f>'stocks raw'!M393</f>
        <v>004080 KS Equity</v>
      </c>
      <c r="C1948" s="30" t="str">
        <f>IF(_xll.BDP($B1948,C$1)="#N/A N/A","",_xll.BDP($B1948,C$1))</f>
        <v>신흥</v>
      </c>
      <c r="D1948" s="30" t="str">
        <f>IF(_xll.BDP($B1948,D$1)="#N/A N/A","",_xll.BDP($B1948,D$1))</f>
        <v>건강관리 장비 &amp; 용품</v>
      </c>
      <c r="E1948" s="39">
        <f>IF(ISERROR(IF(_xll.BDP($B1948,E$1)/1000000000="#N/A N/A","",_xll.BDP($B1948,E$1)/1000000000)),"",IF(_xll.BDP($B1948,E$1)/1000000000="#N/A N/A","",_xll.BDP($B1948,E$1)/1000000000))</f>
        <v>112.32</v>
      </c>
      <c r="F1948" s="40">
        <f>IF(_xll.BDP($B1948,F$1)="#N/A N/A","",_xll.BDP($B1948,F$1))</f>
        <v>0</v>
      </c>
      <c r="G1948" s="41">
        <f>IF(_xll.BDP($B1948,G$1)="#N/A N/A","",_xll.BDP($B1948,G$1))</f>
        <v>3.0836999999999999</v>
      </c>
      <c r="H1948" s="41">
        <f>IF(_xll.BDP($B1948,H$1)="#N/A N/A","",_xll.BDP($B1948,H$1))</f>
        <v>-2.5</v>
      </c>
      <c r="I1948" s="42">
        <f>IF(_xll.BDP($B1948,I$1)="#N/A N/A","",_xll.BDP($B1948,I$1))</f>
        <v>11.428570000000001</v>
      </c>
      <c r="J1948" s="40" t="str">
        <f>IF(_xll.BDP($B1948,J$1)="#N/A N/A","",_xll.BDP($B1948,J$1))</f>
        <v/>
      </c>
      <c r="K1948" s="41" t="str">
        <f>IF(_xll.BDP($B1948,K$1)="#N/A N/A","",_xll.BDP($B1948,K$1))</f>
        <v/>
      </c>
      <c r="L1948" s="43" t="str">
        <f>IF(_xll.BDP($B1948,L$1)="#N/A N/A","",_xll.BDP($B1948,L$1))</f>
        <v/>
      </c>
      <c r="M1948" s="44" t="str">
        <f>_xll.BDS($B1948,M$1,"cols=1;rows=2")</f>
        <v>신흥은 치과용 의료기기 전문제조업체.  주요제품으로는 치과용 진료대, 치과용 X선</v>
      </c>
      <c r="N1948" s="45"/>
      <c r="O1948" s="45"/>
      <c r="P1948" s="45"/>
      <c r="Q1948" s="45"/>
      <c r="R1948" s="45"/>
      <c r="S1948" s="45"/>
      <c r="T1948" s="45"/>
    </row>
    <row r="1949" spans="2:20" x14ac:dyDescent="0.2">
      <c r="E1949" s="39"/>
      <c r="F1949" s="40"/>
      <c r="G1949" s="41"/>
      <c r="H1949" s="41"/>
      <c r="I1949" s="42"/>
      <c r="J1949" s="40"/>
      <c r="K1949" s="41"/>
      <c r="L1949" s="43"/>
      <c r="M1949" s="44" t="s">
        <v>6159</v>
      </c>
      <c r="N1949" s="45"/>
      <c r="O1949" s="45"/>
      <c r="P1949" s="45"/>
      <c r="Q1949" s="45"/>
      <c r="R1949" s="45"/>
      <c r="S1949" s="45"/>
      <c r="T1949" s="45"/>
    </row>
    <row r="1950" spans="2:20" x14ac:dyDescent="0.2">
      <c r="E1950" s="39"/>
      <c r="F1950" s="40"/>
      <c r="G1950" s="41"/>
      <c r="H1950" s="41"/>
      <c r="I1950" s="42"/>
      <c r="J1950" s="40"/>
      <c r="K1950" s="41"/>
      <c r="L1950" s="43"/>
      <c r="M1950" s="44"/>
      <c r="N1950" s="45"/>
      <c r="O1950" s="45"/>
      <c r="P1950" s="45"/>
      <c r="Q1950" s="45"/>
      <c r="R1950" s="45"/>
      <c r="S1950" s="45"/>
      <c r="T1950" s="45"/>
    </row>
    <row r="1951" spans="2:20" x14ac:dyDescent="0.2">
      <c r="E1951" s="39"/>
      <c r="F1951" s="40"/>
      <c r="G1951" s="41"/>
      <c r="H1951" s="41"/>
      <c r="I1951" s="42"/>
      <c r="J1951" s="40"/>
      <c r="K1951" s="41"/>
      <c r="L1951" s="43"/>
      <c r="M1951" s="44"/>
      <c r="N1951" s="45"/>
      <c r="O1951" s="45"/>
      <c r="P1951" s="45"/>
      <c r="Q1951" s="45"/>
      <c r="R1951" s="45"/>
      <c r="S1951" s="45"/>
      <c r="T1951" s="45"/>
    </row>
    <row r="1952" spans="2:20" x14ac:dyDescent="0.2">
      <c r="B1952" s="53"/>
      <c r="C1952" s="53"/>
      <c r="D1952" s="53"/>
      <c r="E1952" s="54"/>
      <c r="F1952" s="55"/>
      <c r="G1952" s="56"/>
      <c r="H1952" s="56"/>
      <c r="I1952" s="57"/>
      <c r="J1952" s="55"/>
      <c r="K1952" s="56"/>
      <c r="L1952" s="58"/>
      <c r="M1952" s="59"/>
      <c r="N1952" s="53"/>
      <c r="O1952" s="53"/>
      <c r="P1952" s="53"/>
      <c r="Q1952" s="53"/>
      <c r="R1952" s="53"/>
      <c r="S1952" s="53"/>
      <c r="T1952" s="53"/>
    </row>
    <row r="1953" spans="2:20" x14ac:dyDescent="0.2">
      <c r="B1953" s="30" t="str">
        <f>'stocks raw'!M394</f>
        <v>102280 KS Equity</v>
      </c>
      <c r="C1953" s="30" t="str">
        <f>IF(_xll.BDP($B1953,C$1)="#N/A N/A","",_xll.BDP($B1953,C$1))</f>
        <v>쌍방울</v>
      </c>
      <c r="D1953" s="30" t="str">
        <f>IF(_xll.BDP($B1953,D$1)="#N/A N/A","",_xll.BDP($B1953,D$1))</f>
        <v>섬유, 의류 &amp; 사치품</v>
      </c>
      <c r="E1953" s="39">
        <f>IF(ISERROR(IF(_xll.BDP($B1953,E$1)/1000000000="#N/A N/A","",_xll.BDP($B1953,E$1)/1000000000)),"",IF(_xll.BDP($B1953,E$1)/1000000000="#N/A N/A","",_xll.BDP($B1953,E$1)/1000000000))</f>
        <v>384.79015473999993</v>
      </c>
      <c r="F1953" s="40">
        <f>IF(_xll.BDP($B1953,F$1)="#N/A N/A","",_xll.BDP($B1953,F$1))</f>
        <v>0</v>
      </c>
      <c r="G1953" s="41">
        <f>IF(_xll.BDP($B1953,G$1)="#N/A N/A","",_xll.BDP($B1953,G$1))</f>
        <v>12.87879</v>
      </c>
      <c r="H1953" s="41">
        <f>IF(_xll.BDP($B1953,H$1)="#N/A N/A","",_xll.BDP($B1953,H$1))</f>
        <v>2.9360970000000002</v>
      </c>
      <c r="I1953" s="42">
        <f>IF(_xll.BDP($B1953,I$1)="#N/A N/A","",_xll.BDP($B1953,I$1))</f>
        <v>38.604649999999999</v>
      </c>
      <c r="J1953" s="40" t="str">
        <f>IF(_xll.BDP($B1953,J$1)="#N/A N/A","",_xll.BDP($B1953,J$1))</f>
        <v/>
      </c>
      <c r="K1953" s="41" t="str">
        <f>IF(_xll.BDP($B1953,K$1)="#N/A N/A","",_xll.BDP($B1953,K$1))</f>
        <v/>
      </c>
      <c r="L1953" s="43" t="str">
        <f>IF(_xll.BDP($B1953,L$1)="#N/A N/A","",_xll.BDP($B1953,L$1))</f>
        <v/>
      </c>
      <c r="M1953" s="44" t="str">
        <f>_xll.BDS($B1953,M$1,"cols=1;rows=3")</f>
        <v>쌍방울은 남성과 여성의 속옷 및 메리야스류의 제품을 생산하는 회사이다.  제조는 주</v>
      </c>
      <c r="N1953" s="45"/>
      <c r="O1953" s="45"/>
      <c r="P1953" s="45"/>
      <c r="Q1953" s="45"/>
      <c r="R1953" s="45"/>
      <c r="S1953" s="45"/>
      <c r="T1953" s="45"/>
    </row>
    <row r="1954" spans="2:20" x14ac:dyDescent="0.2">
      <c r="E1954" s="39"/>
      <c r="F1954" s="40"/>
      <c r="G1954" s="41"/>
      <c r="H1954" s="41"/>
      <c r="I1954" s="42"/>
      <c r="J1954" s="40"/>
      <c r="K1954" s="41"/>
      <c r="L1954" s="43"/>
      <c r="M1954" s="44" t="s">
        <v>5834</v>
      </c>
      <c r="N1954" s="45"/>
      <c r="O1954" s="45"/>
      <c r="P1954" s="45"/>
      <c r="Q1954" s="45"/>
      <c r="R1954" s="45"/>
      <c r="S1954" s="45"/>
      <c r="T1954" s="45"/>
    </row>
    <row r="1955" spans="2:20" x14ac:dyDescent="0.2">
      <c r="E1955" s="39"/>
      <c r="F1955" s="40"/>
      <c r="G1955" s="41"/>
      <c r="H1955" s="41"/>
      <c r="I1955" s="42"/>
      <c r="J1955" s="40"/>
      <c r="K1955" s="41"/>
      <c r="L1955" s="43"/>
      <c r="M1955" s="44" t="s">
        <v>7050</v>
      </c>
      <c r="N1955" s="45"/>
      <c r="O1955" s="45"/>
      <c r="P1955" s="45"/>
      <c r="Q1955" s="45"/>
      <c r="R1955" s="45"/>
      <c r="S1955" s="45"/>
      <c r="T1955" s="45"/>
    </row>
    <row r="1956" spans="2:20" x14ac:dyDescent="0.2">
      <c r="E1956" s="39"/>
      <c r="F1956" s="40"/>
      <c r="G1956" s="41"/>
      <c r="H1956" s="41"/>
      <c r="I1956" s="42"/>
      <c r="J1956" s="40"/>
      <c r="K1956" s="41"/>
      <c r="L1956" s="43"/>
      <c r="M1956" s="44"/>
      <c r="N1956" s="45"/>
      <c r="O1956" s="45"/>
      <c r="P1956" s="45"/>
      <c r="Q1956" s="45"/>
      <c r="R1956" s="45"/>
      <c r="S1956" s="45"/>
      <c r="T1956" s="45"/>
    </row>
    <row r="1957" spans="2:20" x14ac:dyDescent="0.2">
      <c r="B1957" s="53"/>
      <c r="C1957" s="53"/>
      <c r="D1957" s="53"/>
      <c r="E1957" s="54"/>
      <c r="F1957" s="55"/>
      <c r="G1957" s="56"/>
      <c r="H1957" s="56"/>
      <c r="I1957" s="57"/>
      <c r="J1957" s="55"/>
      <c r="K1957" s="56"/>
      <c r="L1957" s="58"/>
      <c r="M1957" s="59"/>
      <c r="N1957" s="53"/>
      <c r="O1957" s="53"/>
      <c r="P1957" s="53"/>
      <c r="Q1957" s="53"/>
      <c r="R1957" s="53"/>
      <c r="S1957" s="53"/>
      <c r="T1957" s="53"/>
    </row>
    <row r="1958" spans="2:20" x14ac:dyDescent="0.2">
      <c r="B1958" s="30" t="str">
        <f>'stocks raw'!M395</f>
        <v>047400 KS Equity</v>
      </c>
      <c r="C1958" s="30" t="str">
        <f>IF(_xll.BDP($B1958,C$1)="#N/A N/A","",_xll.BDP($B1958,C$1))</f>
        <v>쌍용머티리얼</v>
      </c>
      <c r="D1958" s="30" t="str">
        <f>IF(_xll.BDP($B1958,D$1)="#N/A N/A","",_xll.BDP($B1958,D$1))</f>
        <v>자동차 부품</v>
      </c>
      <c r="E1958" s="39">
        <f>IF(ISERROR(IF(_xll.BDP($B1958,E$1)/1000000000="#N/A N/A","",_xll.BDP($B1958,E$1)/1000000000)),"",IF(_xll.BDP($B1958,E$1)/1000000000="#N/A N/A","",_xll.BDP($B1958,E$1)/1000000000))</f>
        <v>130.41</v>
      </c>
      <c r="F1958" s="40">
        <f>IF(_xll.BDP($B1958,F$1)="#N/A N/A","",_xll.BDP($B1958,F$1))</f>
        <v>0</v>
      </c>
      <c r="G1958" s="41">
        <f>IF(_xll.BDP($B1958,G$1)="#N/A N/A","",_xll.BDP($B1958,G$1))</f>
        <v>5.4329369999999999</v>
      </c>
      <c r="H1958" s="41">
        <f>IF(_xll.BDP($B1958,H$1)="#N/A N/A","",_xll.BDP($B1958,H$1))</f>
        <v>-6.4759039999999999</v>
      </c>
      <c r="I1958" s="42">
        <f>IF(_xll.BDP($B1958,I$1)="#N/A N/A","",_xll.BDP($B1958,I$1))</f>
        <v>12.909090000000001</v>
      </c>
      <c r="J1958" s="40" t="str">
        <f>IF(_xll.BDP($B1958,J$1)="#N/A N/A","",_xll.BDP($B1958,J$1))</f>
        <v/>
      </c>
      <c r="K1958" s="41" t="str">
        <f>IF(_xll.BDP($B1958,K$1)="#N/A N/A","",_xll.BDP($B1958,K$1))</f>
        <v/>
      </c>
      <c r="L1958" s="43" t="str">
        <f>IF(_xll.BDP($B1958,L$1)="#N/A N/A","",_xll.BDP($B1958,L$1))</f>
        <v/>
      </c>
      <c r="M1958" s="44" t="str">
        <f>_xll.BDS($B1958,M$1,"cols=1;rows=2")</f>
        <v>쌍용머트리얼은 페리이트 마그네트 및 파인 세라믹스와 같은 첨단 무기물을 생산하는</v>
      </c>
      <c r="N1958" s="45"/>
      <c r="O1958" s="45"/>
      <c r="P1958" s="45"/>
      <c r="Q1958" s="45"/>
      <c r="R1958" s="45"/>
      <c r="S1958" s="45"/>
      <c r="T1958" s="45"/>
    </row>
    <row r="1959" spans="2:20" x14ac:dyDescent="0.2">
      <c r="E1959" s="39"/>
      <c r="F1959" s="40"/>
      <c r="G1959" s="41"/>
      <c r="H1959" s="41"/>
      <c r="I1959" s="42"/>
      <c r="J1959" s="40"/>
      <c r="K1959" s="41"/>
      <c r="L1959" s="43"/>
      <c r="M1959" s="44" t="s">
        <v>5919</v>
      </c>
      <c r="N1959" s="45"/>
      <c r="O1959" s="45"/>
      <c r="P1959" s="45"/>
      <c r="Q1959" s="45"/>
      <c r="R1959" s="45"/>
      <c r="S1959" s="45"/>
      <c r="T1959" s="45"/>
    </row>
    <row r="1960" spans="2:20" x14ac:dyDescent="0.2">
      <c r="E1960" s="39"/>
      <c r="F1960" s="40"/>
      <c r="G1960" s="41"/>
      <c r="H1960" s="41"/>
      <c r="I1960" s="42"/>
      <c r="J1960" s="40"/>
      <c r="K1960" s="41"/>
      <c r="L1960" s="43"/>
      <c r="M1960" s="44"/>
      <c r="N1960" s="45"/>
      <c r="O1960" s="45"/>
      <c r="P1960" s="45"/>
      <c r="Q1960" s="45"/>
      <c r="R1960" s="45"/>
      <c r="S1960" s="45"/>
      <c r="T1960" s="45"/>
    </row>
    <row r="1961" spans="2:20" x14ac:dyDescent="0.2">
      <c r="E1961" s="39"/>
      <c r="F1961" s="40"/>
      <c r="G1961" s="41"/>
      <c r="H1961" s="41"/>
      <c r="I1961" s="42"/>
      <c r="J1961" s="40"/>
      <c r="K1961" s="41"/>
      <c r="L1961" s="43"/>
      <c r="M1961" s="44"/>
      <c r="N1961" s="45"/>
      <c r="O1961" s="45"/>
      <c r="P1961" s="45"/>
      <c r="Q1961" s="45"/>
      <c r="R1961" s="45"/>
      <c r="S1961" s="45"/>
      <c r="T1961" s="45"/>
    </row>
    <row r="1962" spans="2:20" x14ac:dyDescent="0.2">
      <c r="B1962" s="53"/>
      <c r="C1962" s="53"/>
      <c r="D1962" s="53"/>
      <c r="E1962" s="54"/>
      <c r="F1962" s="55"/>
      <c r="G1962" s="56"/>
      <c r="H1962" s="56"/>
      <c r="I1962" s="57"/>
      <c r="J1962" s="55"/>
      <c r="K1962" s="56"/>
      <c r="L1962" s="58"/>
      <c r="M1962" s="59"/>
      <c r="N1962" s="53"/>
      <c r="O1962" s="53"/>
      <c r="P1962" s="53"/>
      <c r="Q1962" s="53"/>
      <c r="R1962" s="53"/>
      <c r="S1962" s="53"/>
      <c r="T1962" s="53"/>
    </row>
    <row r="1963" spans="2:20" x14ac:dyDescent="0.2">
      <c r="B1963" s="30" t="str">
        <f>'stocks raw'!M396</f>
        <v>003410 KS Equity</v>
      </c>
      <c r="C1963" s="30" t="str">
        <f>IF(_xll.BDP($B1963,C$1)="#N/A N/A","",_xll.BDP($B1963,C$1))</f>
        <v>쌍용양회공업</v>
      </c>
      <c r="D1963" s="30" t="str">
        <f>IF(_xll.BDP($B1963,D$1)="#N/A N/A","",_xll.BDP($B1963,D$1))</f>
        <v>건축 자재</v>
      </c>
      <c r="E1963" s="39">
        <f>IF(ISERROR(IF(_xll.BDP($B1963,E$1)/1000000000="#N/A N/A","",_xll.BDP($B1963,E$1)/1000000000)),"",IF(_xll.BDP($B1963,E$1)/1000000000="#N/A N/A","",_xll.BDP($B1963,E$1)/1000000000))</f>
        <v>1832.2561968</v>
      </c>
      <c r="F1963" s="40">
        <f>IF(_xll.BDP($B1963,F$1)="#N/A N/A","",_xll.BDP($B1963,F$1))</f>
        <v>0</v>
      </c>
      <c r="G1963" s="41">
        <f>IF(_xll.BDP($B1963,G$1)="#N/A N/A","",_xll.BDP($B1963,G$1))</f>
        <v>5.3221290000000003</v>
      </c>
      <c r="H1963" s="41">
        <f>IF(_xll.BDP($B1963,H$1)="#N/A N/A","",_xll.BDP($B1963,H$1))</f>
        <v>6.2146889999999999</v>
      </c>
      <c r="I1963" s="42">
        <f>IF(_xll.BDP($B1963,I$1)="#N/A N/A","",_xll.BDP($B1963,I$1))</f>
        <v>-1.010284</v>
      </c>
      <c r="J1963" s="40">
        <f>IF(_xll.BDP($B1963,J$1)="#N/A N/A","",_xll.BDP($B1963,J$1))</f>
        <v>8.5691755814960509</v>
      </c>
      <c r="K1963" s="41">
        <f>IF(_xll.BDP($B1963,K$1)="#N/A N/A","",_xll.BDP($B1963,K$1))</f>
        <v>11.57</v>
      </c>
      <c r="L1963" s="43">
        <f>IF(_xll.BDP($B1963,L$1)="#N/A N/A","",_xll.BDP($B1963,L$1))</f>
        <v>1.046669780694844</v>
      </c>
      <c r="M1963" s="44" t="str">
        <f>_xll.BDS($B1963,M$1,"cols=1;rows=3")</f>
        <v>쌍용양회공업은 토목, 건축용 시멘트 및 레미콘 생산 전문업체.  주요 제품으로는</v>
      </c>
      <c r="N1963" s="45"/>
      <c r="O1963" s="45"/>
      <c r="P1963" s="45"/>
      <c r="Q1963" s="45"/>
      <c r="R1963" s="45"/>
      <c r="S1963" s="45"/>
      <c r="T1963" s="45"/>
    </row>
    <row r="1964" spans="2:20" x14ac:dyDescent="0.2">
      <c r="E1964" s="39"/>
      <c r="F1964" s="40"/>
      <c r="G1964" s="41"/>
      <c r="H1964" s="41"/>
      <c r="I1964" s="42"/>
      <c r="J1964" s="40"/>
      <c r="K1964" s="41"/>
      <c r="L1964" s="43"/>
      <c r="M1964" s="44" t="s">
        <v>6449</v>
      </c>
      <c r="N1964" s="45"/>
      <c r="O1964" s="45"/>
      <c r="P1964" s="45"/>
      <c r="Q1964" s="45"/>
      <c r="R1964" s="45"/>
      <c r="S1964" s="45"/>
      <c r="T1964" s="45"/>
    </row>
    <row r="1965" spans="2:20" x14ac:dyDescent="0.2">
      <c r="E1965" s="39"/>
      <c r="F1965" s="40"/>
      <c r="G1965" s="41"/>
      <c r="H1965" s="41"/>
      <c r="I1965" s="42"/>
      <c r="J1965" s="40"/>
      <c r="K1965" s="41"/>
      <c r="L1965" s="43"/>
      <c r="M1965" s="44" t="s">
        <v>6450</v>
      </c>
      <c r="N1965" s="45"/>
      <c r="O1965" s="45"/>
      <c r="P1965" s="45"/>
      <c r="Q1965" s="45"/>
      <c r="R1965" s="45"/>
      <c r="S1965" s="45"/>
      <c r="T1965" s="45"/>
    </row>
    <row r="1966" spans="2:20" x14ac:dyDescent="0.2">
      <c r="E1966" s="39"/>
      <c r="F1966" s="40"/>
      <c r="G1966" s="41"/>
      <c r="H1966" s="41"/>
      <c r="I1966" s="42"/>
      <c r="J1966" s="40"/>
      <c r="K1966" s="41"/>
      <c r="L1966" s="43"/>
      <c r="M1966" s="44"/>
      <c r="N1966" s="45"/>
      <c r="O1966" s="45"/>
      <c r="P1966" s="45"/>
      <c r="Q1966" s="45"/>
      <c r="R1966" s="45"/>
      <c r="S1966" s="45"/>
      <c r="T1966" s="45"/>
    </row>
    <row r="1967" spans="2:20" x14ac:dyDescent="0.2">
      <c r="B1967" s="53"/>
      <c r="C1967" s="53"/>
      <c r="D1967" s="53"/>
      <c r="E1967" s="54"/>
      <c r="F1967" s="55"/>
      <c r="G1967" s="56"/>
      <c r="H1967" s="56"/>
      <c r="I1967" s="57"/>
      <c r="J1967" s="55"/>
      <c r="K1967" s="56"/>
      <c r="L1967" s="58"/>
      <c r="M1967" s="59"/>
      <c r="N1967" s="53"/>
      <c r="O1967" s="53"/>
      <c r="P1967" s="53"/>
      <c r="Q1967" s="53"/>
      <c r="R1967" s="53"/>
      <c r="S1967" s="53"/>
      <c r="T1967" s="53"/>
    </row>
    <row r="1968" spans="2:20" x14ac:dyDescent="0.2">
      <c r="B1968" s="30" t="str">
        <f>'stocks raw'!M397</f>
        <v>003620 KS Equity</v>
      </c>
      <c r="C1968" s="30" t="str">
        <f>IF(_xll.BDP($B1968,C$1)="#N/A N/A","",_xll.BDP($B1968,C$1))</f>
        <v>쌍용자동차</v>
      </c>
      <c r="D1968" s="30" t="str">
        <f>IF(_xll.BDP($B1968,D$1)="#N/A N/A","",_xll.BDP($B1968,D$1))</f>
        <v>자동차</v>
      </c>
      <c r="E1968" s="39">
        <f>IF(ISERROR(IF(_xll.BDP($B1968,E$1)/1000000000="#N/A N/A","",_xll.BDP($B1968,E$1)/1000000000)),"",IF(_xll.BDP($B1968,E$1)/1000000000="#N/A N/A","",_xll.BDP($B1968,E$1)/1000000000))</f>
        <v>964.65727488000005</v>
      </c>
      <c r="F1968" s="40">
        <f>IF(_xll.BDP($B1968,F$1)="#N/A N/A","",_xll.BDP($B1968,F$1))</f>
        <v>0</v>
      </c>
      <c r="G1968" s="41">
        <f>IF(_xll.BDP($B1968,G$1)="#N/A N/A","",_xll.BDP($B1968,G$1))</f>
        <v>1.151079</v>
      </c>
      <c r="H1968" s="41">
        <f>IF(_xll.BDP($B1968,H$1)="#N/A N/A","",_xll.BDP($B1968,H$1))</f>
        <v>-0.28368789999999999</v>
      </c>
      <c r="I1968" s="42">
        <f>IF(_xll.BDP($B1968,I$1)="#N/A N/A","",_xll.BDP($B1968,I$1))</f>
        <v>-11.23737</v>
      </c>
      <c r="J1968" s="40">
        <f>IF(_xll.BDP($B1968,J$1)="#N/A N/A","",_xll.BDP($B1968,J$1))</f>
        <v>32.850467289719624</v>
      </c>
      <c r="K1968" s="41">
        <f>IF(_xll.BDP($B1968,K$1)="#N/A N/A","",_xll.BDP($B1968,K$1))</f>
        <v>3.9750000000000001</v>
      </c>
      <c r="L1968" s="43">
        <f>IF(_xll.BDP($B1968,L$1)="#N/A N/A","",_xll.BDP($B1968,L$1))</f>
        <v>1.3269158172895432</v>
      </c>
      <c r="M1968" s="44" t="str">
        <f>_xll.BDS($B1968,M$1,"cols=1;rows=2")</f>
        <v>쌍용자동차는 자동차전문 생산회사로서 소형차, 승용차, 소형상용차, 자동차부품 등을</v>
      </c>
      <c r="N1968" s="45"/>
      <c r="O1968" s="45"/>
      <c r="P1968" s="45"/>
      <c r="Q1968" s="45"/>
      <c r="R1968" s="45"/>
      <c r="S1968" s="45"/>
      <c r="T1968" s="45"/>
    </row>
    <row r="1969" spans="2:20" x14ac:dyDescent="0.2">
      <c r="E1969" s="39"/>
      <c r="F1969" s="40"/>
      <c r="G1969" s="41"/>
      <c r="H1969" s="41"/>
      <c r="I1969" s="42"/>
      <c r="J1969" s="40"/>
      <c r="K1969" s="41"/>
      <c r="L1969" s="43"/>
      <c r="M1969" s="44" t="s">
        <v>6258</v>
      </c>
      <c r="N1969" s="45"/>
      <c r="O1969" s="45"/>
      <c r="P1969" s="45"/>
      <c r="Q1969" s="45"/>
      <c r="R1969" s="45"/>
      <c r="S1969" s="45"/>
      <c r="T1969" s="45"/>
    </row>
    <row r="1970" spans="2:20" x14ac:dyDescent="0.2">
      <c r="E1970" s="39"/>
      <c r="F1970" s="40"/>
      <c r="G1970" s="41"/>
      <c r="H1970" s="41"/>
      <c r="I1970" s="42"/>
      <c r="J1970" s="40"/>
      <c r="K1970" s="41"/>
      <c r="L1970" s="43"/>
      <c r="M1970" s="44"/>
      <c r="N1970" s="45"/>
      <c r="O1970" s="45"/>
      <c r="P1970" s="45"/>
      <c r="Q1970" s="45"/>
      <c r="R1970" s="45"/>
      <c r="S1970" s="45"/>
      <c r="T1970" s="45"/>
    </row>
    <row r="1971" spans="2:20" x14ac:dyDescent="0.2">
      <c r="E1971" s="39"/>
      <c r="F1971" s="40"/>
      <c r="G1971" s="41"/>
      <c r="H1971" s="41"/>
      <c r="I1971" s="42"/>
      <c r="J1971" s="40"/>
      <c r="K1971" s="41"/>
      <c r="L1971" s="43"/>
      <c r="M1971" s="44"/>
      <c r="N1971" s="45"/>
      <c r="O1971" s="45"/>
      <c r="P1971" s="45"/>
      <c r="Q1971" s="45"/>
      <c r="R1971" s="45"/>
      <c r="S1971" s="45"/>
      <c r="T1971" s="45"/>
    </row>
    <row r="1972" spans="2:20" x14ac:dyDescent="0.2">
      <c r="B1972" s="53"/>
      <c r="C1972" s="53"/>
      <c r="D1972" s="53"/>
      <c r="E1972" s="54"/>
      <c r="F1972" s="55"/>
      <c r="G1972" s="56"/>
      <c r="H1972" s="56"/>
      <c r="I1972" s="57"/>
      <c r="J1972" s="55"/>
      <c r="K1972" s="56"/>
      <c r="L1972" s="58"/>
      <c r="M1972" s="59"/>
      <c r="N1972" s="53"/>
      <c r="O1972" s="53"/>
      <c r="P1972" s="53"/>
      <c r="Q1972" s="53"/>
      <c r="R1972" s="53"/>
      <c r="S1972" s="53"/>
      <c r="T1972" s="53"/>
    </row>
    <row r="1973" spans="2:20" x14ac:dyDescent="0.2">
      <c r="B1973" s="30" t="str">
        <f>'stocks raw'!M398</f>
        <v>004770 KS Equity</v>
      </c>
      <c r="C1973" s="30" t="str">
        <f>IF(_xll.BDP($B1973,C$1)="#N/A N/A","",_xll.BDP($B1973,C$1))</f>
        <v>써니전자</v>
      </c>
      <c r="D1973" s="30" t="str">
        <f>IF(_xll.BDP($B1973,D$1)="#N/A N/A","",_xll.BDP($B1973,D$1))</f>
        <v>전자 장비 기기 &amp; 부품</v>
      </c>
      <c r="E1973" s="39">
        <f>IF(ISERROR(IF(_xll.BDP($B1973,E$1)/1000000000="#N/A N/A","",_xll.BDP($B1973,E$1)/1000000000)),"",IF(_xll.BDP($B1973,E$1)/1000000000="#N/A N/A","",_xll.BDP($B1973,E$1)/1000000000))</f>
        <v>108.75060000000001</v>
      </c>
      <c r="F1973" s="40">
        <f>IF(_xll.BDP($B1973,F$1)="#N/A N/A","",_xll.BDP($B1973,F$1))</f>
        <v>0</v>
      </c>
      <c r="G1973" s="41">
        <f>IF(_xll.BDP($B1973,G$1)="#N/A N/A","",_xll.BDP($B1973,G$1))</f>
        <v>5.927835</v>
      </c>
      <c r="H1973" s="41">
        <f>IF(_xll.BDP($B1973,H$1)="#N/A N/A","",_xll.BDP($B1973,H$1))</f>
        <v>-15.692310000000001</v>
      </c>
      <c r="I1973" s="42">
        <f>IF(_xll.BDP($B1973,I$1)="#N/A N/A","",_xll.BDP($B1973,I$1))</f>
        <v>-29.502569999999999</v>
      </c>
      <c r="J1973" s="40" t="str">
        <f>IF(_xll.BDP($B1973,J$1)="#N/A N/A","",_xll.BDP($B1973,J$1))</f>
        <v/>
      </c>
      <c r="K1973" s="41" t="str">
        <f>IF(_xll.BDP($B1973,K$1)="#N/A N/A","",_xll.BDP($B1973,K$1))</f>
        <v/>
      </c>
      <c r="L1973" s="43" t="str">
        <f>IF(_xll.BDP($B1973,L$1)="#N/A N/A","",_xll.BDP($B1973,L$1))</f>
        <v/>
      </c>
      <c r="M1973" s="44" t="str">
        <f>_xll.BDS($B1973,M$1,"cols=1;rows=3")</f>
        <v>써니전자는 TV, VCR, 전화기 등에 사용되는 전자부품인 수정진동자 제조업체.</v>
      </c>
      <c r="N1973" s="45"/>
      <c r="O1973" s="45"/>
      <c r="P1973" s="45"/>
      <c r="Q1973" s="45"/>
      <c r="R1973" s="45"/>
      <c r="S1973" s="45"/>
      <c r="T1973" s="45"/>
    </row>
    <row r="1974" spans="2:20" x14ac:dyDescent="0.2">
      <c r="E1974" s="39"/>
      <c r="F1974" s="40"/>
      <c r="G1974" s="41"/>
      <c r="H1974" s="41"/>
      <c r="I1974" s="42"/>
      <c r="J1974" s="40"/>
      <c r="K1974" s="41"/>
      <c r="L1974" s="43"/>
      <c r="M1974" s="44" t="s">
        <v>6228</v>
      </c>
      <c r="N1974" s="45"/>
      <c r="O1974" s="45"/>
      <c r="P1974" s="45"/>
      <c r="Q1974" s="45"/>
      <c r="R1974" s="45"/>
      <c r="S1974" s="45"/>
      <c r="T1974" s="45"/>
    </row>
    <row r="1975" spans="2:20" x14ac:dyDescent="0.2">
      <c r="E1975" s="39"/>
      <c r="F1975" s="40"/>
      <c r="G1975" s="41"/>
      <c r="H1975" s="41"/>
      <c r="I1975" s="42"/>
      <c r="J1975" s="40"/>
      <c r="K1975" s="41"/>
      <c r="L1975" s="43"/>
      <c r="M1975" s="44" t="s">
        <v>6229</v>
      </c>
      <c r="N1975" s="45"/>
      <c r="O1975" s="45"/>
      <c r="P1975" s="45"/>
      <c r="Q1975" s="45"/>
      <c r="R1975" s="45"/>
      <c r="S1975" s="45"/>
      <c r="T1975" s="45"/>
    </row>
    <row r="1976" spans="2:20" x14ac:dyDescent="0.2">
      <c r="E1976" s="39"/>
      <c r="F1976" s="40"/>
      <c r="G1976" s="41"/>
      <c r="H1976" s="41"/>
      <c r="I1976" s="42"/>
      <c r="J1976" s="40"/>
      <c r="K1976" s="41"/>
      <c r="L1976" s="43"/>
      <c r="M1976" s="44"/>
      <c r="N1976" s="45"/>
      <c r="O1976" s="45"/>
      <c r="P1976" s="45"/>
      <c r="Q1976" s="45"/>
      <c r="R1976" s="45"/>
      <c r="S1976" s="45"/>
      <c r="T1976" s="45"/>
    </row>
    <row r="1977" spans="2:20" x14ac:dyDescent="0.2">
      <c r="B1977" s="53"/>
      <c r="C1977" s="53"/>
      <c r="D1977" s="53"/>
      <c r="E1977" s="54"/>
      <c r="F1977" s="55"/>
      <c r="G1977" s="56"/>
      <c r="H1977" s="56"/>
      <c r="I1977" s="57"/>
      <c r="J1977" s="55"/>
      <c r="K1977" s="56"/>
      <c r="L1977" s="58"/>
      <c r="M1977" s="59"/>
      <c r="N1977" s="53"/>
      <c r="O1977" s="53"/>
      <c r="P1977" s="53"/>
      <c r="Q1977" s="53"/>
      <c r="R1977" s="53"/>
      <c r="S1977" s="53"/>
      <c r="T1977" s="53"/>
    </row>
    <row r="1978" spans="2:20" x14ac:dyDescent="0.2">
      <c r="B1978" s="30" t="str">
        <f>'stocks raw'!M399</f>
        <v>004920 KS Equity</v>
      </c>
      <c r="C1978" s="30" t="str">
        <f>IF(_xll.BDP($B1978,C$1)="#N/A N/A","",_xll.BDP($B1978,C$1))</f>
        <v>씨아이테크</v>
      </c>
      <c r="D1978" s="30" t="str">
        <f>IF(_xll.BDP($B1978,D$1)="#N/A N/A","",_xll.BDP($B1978,D$1))</f>
        <v>통신 장비</v>
      </c>
      <c r="E1978" s="39">
        <f>IF(ISERROR(IF(_xll.BDP($B1978,E$1)/1000000000="#N/A N/A","",_xll.BDP($B1978,E$1)/1000000000)),"",IF(_xll.BDP($B1978,E$1)/1000000000="#N/A N/A","",_xll.BDP($B1978,E$1)/1000000000))</f>
        <v>42.53193306</v>
      </c>
      <c r="F1978" s="40">
        <f>IF(_xll.BDP($B1978,F$1)="#N/A N/A","",_xll.BDP($B1978,F$1))</f>
        <v>0</v>
      </c>
      <c r="G1978" s="41">
        <f>IF(_xll.BDP($B1978,G$1)="#N/A N/A","",_xll.BDP($B1978,G$1))</f>
        <v>3.3018869999999998</v>
      </c>
      <c r="H1978" s="41">
        <f>IF(_xll.BDP($B1978,H$1)="#N/A N/A","",_xll.BDP($B1978,H$1))</f>
        <v>1.860465</v>
      </c>
      <c r="I1978" s="42">
        <f>IF(_xll.BDP($B1978,I$1)="#N/A N/A","",_xll.BDP($B1978,I$1))</f>
        <v>6.8292679999999999</v>
      </c>
      <c r="J1978" s="40" t="str">
        <f>IF(_xll.BDP($B1978,J$1)="#N/A N/A","",_xll.BDP($B1978,J$1))</f>
        <v/>
      </c>
      <c r="K1978" s="41" t="str">
        <f>IF(_xll.BDP($B1978,K$1)="#N/A N/A","",_xll.BDP($B1978,K$1))</f>
        <v/>
      </c>
      <c r="L1978" s="43" t="str">
        <f>IF(_xll.BDP($B1978,L$1)="#N/A N/A","",_xll.BDP($B1978,L$1))</f>
        <v/>
      </c>
      <c r="M1978" s="44" t="str">
        <f>_xll.BDS($B1978,M$1,"cols=1;rows=2")</f>
        <v>씨아이테크는 보안, 통신 광모듈등의 장비사업과 Solution Provider사업, 유비쿼터스</v>
      </c>
      <c r="N1978" s="45"/>
      <c r="O1978" s="45"/>
      <c r="P1978" s="45"/>
      <c r="Q1978" s="45"/>
      <c r="R1978" s="45"/>
      <c r="S1978" s="45"/>
      <c r="T1978" s="45"/>
    </row>
    <row r="1979" spans="2:20" x14ac:dyDescent="0.2">
      <c r="E1979" s="39"/>
      <c r="F1979" s="40"/>
      <c r="G1979" s="41"/>
      <c r="H1979" s="41"/>
      <c r="I1979" s="42"/>
      <c r="J1979" s="40"/>
      <c r="K1979" s="41"/>
      <c r="L1979" s="43"/>
      <c r="M1979" s="44" t="s">
        <v>6148</v>
      </c>
      <c r="N1979" s="45"/>
      <c r="O1979" s="45"/>
      <c r="P1979" s="45"/>
      <c r="Q1979" s="45"/>
      <c r="R1979" s="45"/>
      <c r="S1979" s="45"/>
      <c r="T1979" s="45"/>
    </row>
    <row r="1980" spans="2:20" x14ac:dyDescent="0.2">
      <c r="E1980" s="39"/>
      <c r="F1980" s="40"/>
      <c r="G1980" s="41"/>
      <c r="H1980" s="41"/>
      <c r="I1980" s="42"/>
      <c r="J1980" s="40"/>
      <c r="K1980" s="41"/>
      <c r="L1980" s="43"/>
      <c r="M1980" s="44"/>
      <c r="N1980" s="45"/>
      <c r="O1980" s="45"/>
      <c r="P1980" s="45"/>
      <c r="Q1980" s="45"/>
      <c r="R1980" s="45"/>
      <c r="S1980" s="45"/>
      <c r="T1980" s="45"/>
    </row>
    <row r="1981" spans="2:20" x14ac:dyDescent="0.2">
      <c r="E1981" s="39"/>
      <c r="F1981" s="40"/>
      <c r="G1981" s="41"/>
      <c r="H1981" s="41"/>
      <c r="I1981" s="42"/>
      <c r="J1981" s="40"/>
      <c r="K1981" s="41"/>
      <c r="L1981" s="43"/>
      <c r="M1981" s="44"/>
      <c r="N1981" s="45"/>
      <c r="O1981" s="45"/>
      <c r="P1981" s="45"/>
      <c r="Q1981" s="45"/>
      <c r="R1981" s="45"/>
      <c r="S1981" s="45"/>
      <c r="T1981" s="45"/>
    </row>
    <row r="1982" spans="2:20" x14ac:dyDescent="0.2">
      <c r="B1982" s="53"/>
      <c r="C1982" s="53"/>
      <c r="D1982" s="53"/>
      <c r="E1982" s="54"/>
      <c r="F1982" s="55"/>
      <c r="G1982" s="56"/>
      <c r="H1982" s="56"/>
      <c r="I1982" s="57"/>
      <c r="J1982" s="55"/>
      <c r="K1982" s="56"/>
      <c r="L1982" s="58"/>
      <c r="M1982" s="59"/>
      <c r="N1982" s="53"/>
      <c r="O1982" s="53"/>
      <c r="P1982" s="53"/>
      <c r="Q1982" s="53"/>
      <c r="R1982" s="53"/>
      <c r="S1982" s="53"/>
      <c r="T1982" s="53"/>
    </row>
    <row r="1983" spans="2:20" x14ac:dyDescent="0.2">
      <c r="B1983" s="30" t="str">
        <f>'stocks raw'!M400</f>
        <v>112610 KS Equity</v>
      </c>
      <c r="C1983" s="30" t="str">
        <f>IF(_xll.BDP($B1983,C$1)="#N/A N/A","",_xll.BDP($B1983,C$1))</f>
        <v>씨에스윈드</v>
      </c>
      <c r="D1983" s="30" t="str">
        <f>IF(_xll.BDP($B1983,D$1)="#N/A N/A","",_xll.BDP($B1983,D$1))</f>
        <v>전기 장비</v>
      </c>
      <c r="E1983" s="39">
        <f>IF(ISERROR(IF(_xll.BDP($B1983,E$1)/1000000000="#N/A N/A","",_xll.BDP($B1983,E$1)/1000000000)),"",IF(_xll.BDP($B1983,E$1)/1000000000="#N/A N/A","",_xll.BDP($B1983,E$1)/1000000000))</f>
        <v>333.61429950000002</v>
      </c>
      <c r="F1983" s="40">
        <f>IF(_xll.BDP($B1983,F$1)="#N/A N/A","",_xll.BDP($B1983,F$1))</f>
        <v>0</v>
      </c>
      <c r="G1983" s="41">
        <f>IF(_xll.BDP($B1983,G$1)="#N/A N/A","",_xll.BDP($B1983,G$1))</f>
        <v>2.6595749999999998</v>
      </c>
      <c r="H1983" s="41">
        <f>IF(_xll.BDP($B1983,H$1)="#N/A N/A","",_xll.BDP($B1983,H$1))</f>
        <v>-4.9261080000000002</v>
      </c>
      <c r="I1983" s="42">
        <f>IF(_xll.BDP($B1983,I$1)="#N/A N/A","",_xll.BDP($B1983,I$1))</f>
        <v>-4.2183619999999999</v>
      </c>
      <c r="J1983" s="40" t="str">
        <f>IF(_xll.BDP($B1983,J$1)="#N/A N/A","",_xll.BDP($B1983,J$1))</f>
        <v/>
      </c>
      <c r="K1983" s="41" t="str">
        <f>IF(_xll.BDP($B1983,K$1)="#N/A N/A","",_xll.BDP($B1983,K$1))</f>
        <v/>
      </c>
      <c r="L1983" s="43" t="str">
        <f>IF(_xll.BDP($B1983,L$1)="#N/A N/A","",_xll.BDP($B1983,L$1))</f>
        <v/>
      </c>
      <c r="M1983" s="44" t="str">
        <f>_xll.BDS($B1983,M$1,"cols=1;rows=3")</f>
        <v>CS Wind Corporation operates as a wind tower company. The Company manufactures</v>
      </c>
      <c r="N1983" s="45"/>
      <c r="O1983" s="45"/>
      <c r="P1983" s="45"/>
      <c r="Q1983" s="45"/>
      <c r="R1983" s="45"/>
      <c r="S1983" s="45"/>
      <c r="T1983" s="45"/>
    </row>
    <row r="1984" spans="2:20" x14ac:dyDescent="0.2">
      <c r="E1984" s="39"/>
      <c r="F1984" s="40"/>
      <c r="G1984" s="41"/>
      <c r="H1984" s="41"/>
      <c r="I1984" s="42"/>
      <c r="J1984" s="40"/>
      <c r="K1984" s="41"/>
      <c r="L1984" s="43"/>
      <c r="M1984" s="44" t="s">
        <v>5830</v>
      </c>
      <c r="N1984" s="45"/>
      <c r="O1984" s="45"/>
      <c r="P1984" s="45"/>
      <c r="Q1984" s="45"/>
      <c r="R1984" s="45"/>
      <c r="S1984" s="45"/>
      <c r="T1984" s="45"/>
    </row>
    <row r="1985" spans="2:20" x14ac:dyDescent="0.2">
      <c r="E1985" s="39"/>
      <c r="F1985" s="40"/>
      <c r="G1985" s="41"/>
      <c r="H1985" s="41"/>
      <c r="I1985" s="42"/>
      <c r="J1985" s="40"/>
      <c r="K1985" s="41"/>
      <c r="L1985" s="43"/>
      <c r="M1985" s="44" t="s">
        <v>5831</v>
      </c>
      <c r="N1985" s="45"/>
      <c r="O1985" s="45"/>
      <c r="P1985" s="45"/>
      <c r="Q1985" s="45"/>
      <c r="R1985" s="45"/>
      <c r="S1985" s="45"/>
      <c r="T1985" s="45"/>
    </row>
    <row r="1986" spans="2:20" x14ac:dyDescent="0.2">
      <c r="E1986" s="39"/>
      <c r="F1986" s="40"/>
      <c r="G1986" s="41"/>
      <c r="H1986" s="41"/>
      <c r="I1986" s="42"/>
      <c r="J1986" s="40"/>
      <c r="K1986" s="41"/>
      <c r="L1986" s="43"/>
      <c r="M1986" s="44"/>
      <c r="N1986" s="45"/>
      <c r="O1986" s="45"/>
      <c r="P1986" s="45"/>
      <c r="Q1986" s="45"/>
      <c r="R1986" s="45"/>
      <c r="S1986" s="45"/>
      <c r="T1986" s="45"/>
    </row>
    <row r="1987" spans="2:20" x14ac:dyDescent="0.2">
      <c r="B1987" s="53"/>
      <c r="C1987" s="53"/>
      <c r="D1987" s="53"/>
      <c r="E1987" s="54"/>
      <c r="F1987" s="55"/>
      <c r="G1987" s="56"/>
      <c r="H1987" s="56"/>
      <c r="I1987" s="57"/>
      <c r="J1987" s="55"/>
      <c r="K1987" s="56"/>
      <c r="L1987" s="58"/>
      <c r="M1987" s="59"/>
      <c r="N1987" s="53"/>
      <c r="O1987" s="53"/>
      <c r="P1987" s="53"/>
      <c r="Q1987" s="53"/>
      <c r="R1987" s="53"/>
      <c r="S1987" s="53"/>
      <c r="T1987" s="53"/>
    </row>
    <row r="1988" spans="2:20" x14ac:dyDescent="0.2">
      <c r="B1988" s="30" t="str">
        <f>'stocks raw'!M401</f>
        <v>000120 KS Equity</v>
      </c>
      <c r="C1988" s="30" t="str">
        <f>IF(_xll.BDP($B1988,C$1)="#N/A N/A","",_xll.BDP($B1988,C$1))</f>
        <v>씨제이대한통운</v>
      </c>
      <c r="D1988" s="30" t="str">
        <f>IF(_xll.BDP($B1988,D$1)="#N/A N/A","",_xll.BDP($B1988,D$1))</f>
        <v>도로 &amp; 선로</v>
      </c>
      <c r="E1988" s="39">
        <f>IF(ISERROR(IF(_xll.BDP($B1988,E$1)/1000000000="#N/A N/A","",_xll.BDP($B1988,E$1)/1000000000)),"",IF(_xll.BDP($B1988,E$1)/1000000000="#N/A N/A","",_xll.BDP($B1988,E$1)/1000000000))</f>
        <v>4973.0909920000004</v>
      </c>
      <c r="F1988" s="40">
        <f>IF(_xll.BDP($B1988,F$1)="#N/A N/A","",_xll.BDP($B1988,F$1))</f>
        <v>0</v>
      </c>
      <c r="G1988" s="41">
        <f>IF(_xll.BDP($B1988,G$1)="#N/A N/A","",_xll.BDP($B1988,G$1))</f>
        <v>2.3474179999999998</v>
      </c>
      <c r="H1988" s="41">
        <f>IF(_xll.BDP($B1988,H$1)="#N/A N/A","",_xll.BDP($B1988,H$1))</f>
        <v>1.395349</v>
      </c>
      <c r="I1988" s="42">
        <f>IF(_xll.BDP($B1988,I$1)="#N/A N/A","",_xll.BDP($B1988,I$1))</f>
        <v>13.54167</v>
      </c>
      <c r="J1988" s="40">
        <f>IF(_xll.BDP($B1988,J$1)="#N/A N/A","",_xll.BDP($B1988,J$1))</f>
        <v>41.003749209784395</v>
      </c>
      <c r="K1988" s="41">
        <f>IF(_xll.BDP($B1988,K$1)="#N/A N/A","",_xll.BDP($B1988,K$1))</f>
        <v>4.7149999999999999</v>
      </c>
      <c r="L1988" s="43">
        <f>IF(_xll.BDP($B1988,L$1)="#N/A N/A","",_xll.BDP($B1988,L$1))</f>
        <v>1.7413896151735042</v>
      </c>
      <c r="M1988" s="44" t="str">
        <f>_xll.BDS($B1988,M$1,"cols=1;rows=3")</f>
        <v>씨제이 대한통운은 육상 및 해상운송서비스 전문업체.  주요사업으로는 육상운송,</v>
      </c>
      <c r="N1988" s="45"/>
      <c r="O1988" s="45"/>
      <c r="P1988" s="45"/>
      <c r="Q1988" s="45"/>
      <c r="R1988" s="45"/>
      <c r="S1988" s="45"/>
      <c r="T1988" s="45"/>
    </row>
    <row r="1989" spans="2:20" x14ac:dyDescent="0.2">
      <c r="E1989" s="39"/>
      <c r="F1989" s="40"/>
      <c r="G1989" s="41"/>
      <c r="H1989" s="41"/>
      <c r="I1989" s="42"/>
      <c r="J1989" s="40"/>
      <c r="K1989" s="41"/>
      <c r="L1989" s="43"/>
      <c r="M1989" s="44" t="s">
        <v>6301</v>
      </c>
      <c r="N1989" s="45"/>
      <c r="O1989" s="45"/>
      <c r="P1989" s="45"/>
      <c r="Q1989" s="45"/>
      <c r="R1989" s="45"/>
      <c r="S1989" s="45"/>
      <c r="T1989" s="45"/>
    </row>
    <row r="1990" spans="2:20" x14ac:dyDescent="0.2">
      <c r="E1990" s="39"/>
      <c r="F1990" s="40"/>
      <c r="G1990" s="41"/>
      <c r="H1990" s="41"/>
      <c r="I1990" s="42"/>
      <c r="J1990" s="40"/>
      <c r="K1990" s="41"/>
      <c r="L1990" s="43"/>
      <c r="M1990" s="44" t="s">
        <v>6302</v>
      </c>
      <c r="N1990" s="45"/>
      <c r="O1990" s="45"/>
      <c r="P1990" s="45"/>
      <c r="Q1990" s="45"/>
      <c r="R1990" s="45"/>
      <c r="S1990" s="45"/>
      <c r="T1990" s="45"/>
    </row>
    <row r="1991" spans="2:20" x14ac:dyDescent="0.2">
      <c r="E1991" s="39"/>
      <c r="F1991" s="40"/>
      <c r="G1991" s="41"/>
      <c r="H1991" s="41"/>
      <c r="I1991" s="42"/>
      <c r="J1991" s="40"/>
      <c r="K1991" s="41"/>
      <c r="L1991" s="43"/>
      <c r="M1991" s="44"/>
      <c r="N1991" s="45"/>
      <c r="O1991" s="45"/>
      <c r="P1991" s="45"/>
      <c r="Q1991" s="45"/>
      <c r="R1991" s="45"/>
      <c r="S1991" s="45"/>
      <c r="T1991" s="45"/>
    </row>
    <row r="1992" spans="2:20" x14ac:dyDescent="0.2">
      <c r="B1992" s="53"/>
      <c r="C1992" s="53"/>
      <c r="D1992" s="53"/>
      <c r="E1992" s="54"/>
      <c r="F1992" s="55"/>
      <c r="G1992" s="56"/>
      <c r="H1992" s="56"/>
      <c r="I1992" s="57"/>
      <c r="J1992" s="55"/>
      <c r="K1992" s="56"/>
      <c r="L1992" s="58"/>
      <c r="M1992" s="59"/>
      <c r="N1992" s="53"/>
      <c r="O1992" s="53"/>
      <c r="P1992" s="53"/>
      <c r="Q1992" s="53"/>
      <c r="R1992" s="53"/>
      <c r="S1992" s="53"/>
      <c r="T1992" s="53"/>
    </row>
    <row r="1993" spans="2:20" x14ac:dyDescent="0.2">
      <c r="B1993" s="30" t="str">
        <f>'stocks raw'!M402</f>
        <v>079160 KS Equity</v>
      </c>
      <c r="C1993" s="30" t="str">
        <f>IF(_xll.BDP($B1993,C$1)="#N/A N/A","",_xll.BDP($B1993,C$1))</f>
        <v>씨제이씨지브이</v>
      </c>
      <c r="D1993" s="30" t="str">
        <f>IF(_xll.BDP($B1993,D$1)="#N/A N/A","",_xll.BDP($B1993,D$1))</f>
        <v>미디어</v>
      </c>
      <c r="E1993" s="39">
        <f>IF(ISERROR(IF(_xll.BDP($B1993,E$1)/1000000000="#N/A N/A","",_xll.BDP($B1993,E$1)/1000000000)),"",IF(_xll.BDP($B1993,E$1)/1000000000="#N/A N/A","",_xll.BDP($B1993,E$1)/1000000000))</f>
        <v>2147.8732694999999</v>
      </c>
      <c r="F1993" s="40">
        <f>IF(_xll.BDP($B1993,F$1)="#N/A N/A","",_xll.BDP($B1993,F$1))</f>
        <v>0</v>
      </c>
      <c r="G1993" s="41">
        <f>IF(_xll.BDP($B1993,G$1)="#N/A N/A","",_xll.BDP($B1993,G$1))</f>
        <v>0.99502489999999999</v>
      </c>
      <c r="H1993" s="41">
        <f>IF(_xll.BDP($B1993,H$1)="#N/A N/A","",_xll.BDP($B1993,H$1))</f>
        <v>-9.7777779999999996</v>
      </c>
      <c r="I1993" s="42">
        <f>IF(_xll.BDP($B1993,I$1)="#N/A N/A","",_xll.BDP($B1993,I$1))</f>
        <v>4.6391749999999998</v>
      </c>
      <c r="J1993" s="40">
        <f>IF(_xll.BDP($B1993,J$1)="#N/A N/A","",_xll.BDP($B1993,J$1))</f>
        <v>31.522404820971371</v>
      </c>
      <c r="K1993" s="41">
        <f>IF(_xll.BDP($B1993,K$1)="#N/A N/A","",_xll.BDP($B1993,K$1))</f>
        <v>14.888</v>
      </c>
      <c r="L1993" s="43">
        <f>IF(_xll.BDP($B1993,L$1)="#N/A N/A","",_xll.BDP($B1993,L$1))</f>
        <v>4.4269010257892933</v>
      </c>
      <c r="M1993" s="44" t="str">
        <f>_xll.BDS($B1993,M$1,"cols=1;rows=2")</f>
        <v>씨제이씨지브이는 영화극장을 운영하고 있으며, 주요 수입으로는 입장료 수입, 매점</v>
      </c>
      <c r="N1993" s="45"/>
      <c r="O1993" s="45"/>
      <c r="P1993" s="45"/>
      <c r="Q1993" s="45"/>
      <c r="R1993" s="45"/>
      <c r="S1993" s="45"/>
      <c r="T1993" s="45"/>
    </row>
    <row r="1994" spans="2:20" x14ac:dyDescent="0.2">
      <c r="E1994" s="39"/>
      <c r="F1994" s="40"/>
      <c r="G1994" s="41"/>
      <c r="H1994" s="41"/>
      <c r="I1994" s="42"/>
      <c r="J1994" s="40"/>
      <c r="K1994" s="41"/>
      <c r="L1994" s="43"/>
      <c r="M1994" s="44" t="s">
        <v>5886</v>
      </c>
      <c r="N1994" s="45"/>
      <c r="O1994" s="45"/>
      <c r="P1994" s="45"/>
      <c r="Q1994" s="45"/>
      <c r="R1994" s="45"/>
      <c r="S1994" s="45"/>
      <c r="T1994" s="45"/>
    </row>
    <row r="1995" spans="2:20" x14ac:dyDescent="0.2">
      <c r="E1995" s="39"/>
      <c r="F1995" s="40"/>
      <c r="G1995" s="41"/>
      <c r="H1995" s="41"/>
      <c r="I1995" s="42"/>
      <c r="J1995" s="40"/>
      <c r="K1995" s="41"/>
      <c r="L1995" s="43"/>
      <c r="M1995" s="44"/>
      <c r="N1995" s="45"/>
      <c r="O1995" s="45"/>
      <c r="P1995" s="45"/>
      <c r="Q1995" s="45"/>
      <c r="R1995" s="45"/>
      <c r="S1995" s="45"/>
      <c r="T1995" s="45"/>
    </row>
    <row r="1996" spans="2:20" x14ac:dyDescent="0.2">
      <c r="E1996" s="39"/>
      <c r="F1996" s="40"/>
      <c r="G1996" s="41"/>
      <c r="H1996" s="41"/>
      <c r="I1996" s="42"/>
      <c r="J1996" s="40"/>
      <c r="K1996" s="41"/>
      <c r="L1996" s="43"/>
      <c r="M1996" s="44"/>
      <c r="N1996" s="45"/>
      <c r="O1996" s="45"/>
      <c r="P1996" s="45"/>
      <c r="Q1996" s="45"/>
      <c r="R1996" s="45"/>
      <c r="S1996" s="45"/>
      <c r="T1996" s="45"/>
    </row>
    <row r="1997" spans="2:20" x14ac:dyDescent="0.2">
      <c r="B1997" s="53"/>
      <c r="C1997" s="53"/>
      <c r="D1997" s="53"/>
      <c r="E1997" s="54"/>
      <c r="F1997" s="55"/>
      <c r="G1997" s="56"/>
      <c r="H1997" s="56"/>
      <c r="I1997" s="57"/>
      <c r="J1997" s="55"/>
      <c r="K1997" s="56"/>
      <c r="L1997" s="58"/>
      <c r="M1997" s="59"/>
      <c r="N1997" s="53"/>
      <c r="O1997" s="53"/>
      <c r="P1997" s="53"/>
      <c r="Q1997" s="53"/>
      <c r="R1997" s="53"/>
      <c r="S1997" s="53"/>
      <c r="T1997" s="53"/>
    </row>
    <row r="1998" spans="2:20" x14ac:dyDescent="0.2">
      <c r="B1998" s="30" t="str">
        <f>'stocks raw'!M403</f>
        <v>037560 KS Equity</v>
      </c>
      <c r="C1998" s="30" t="str">
        <f>IF(_xll.BDP($B1998,C$1)="#N/A N/A","",_xll.BDP($B1998,C$1))</f>
        <v>씨제이헬로비전</v>
      </c>
      <c r="D1998" s="30" t="str">
        <f>IF(_xll.BDP($B1998,D$1)="#N/A N/A","",_xll.BDP($B1998,D$1))</f>
        <v>미디어</v>
      </c>
      <c r="E1998" s="39">
        <f>IF(ISERROR(IF(_xll.BDP($B1998,E$1)/1000000000="#N/A N/A","",_xll.BDP($B1998,E$1)/1000000000)),"",IF(_xll.BDP($B1998,E$1)/1000000000="#N/A N/A","",_xll.BDP($B1998,E$1)/1000000000))</f>
        <v>875.14957449999997</v>
      </c>
      <c r="F1998" s="40">
        <f>IF(_xll.BDP($B1998,F$1)="#N/A N/A","",_xll.BDP($B1998,F$1))</f>
        <v>0</v>
      </c>
      <c r="G1998" s="41">
        <f>IF(_xll.BDP($B1998,G$1)="#N/A N/A","",_xll.BDP($B1998,G$1))</f>
        <v>0.89285709999999996</v>
      </c>
      <c r="H1998" s="41">
        <f>IF(_xll.BDP($B1998,H$1)="#N/A N/A","",_xll.BDP($B1998,H$1))</f>
        <v>-9.6</v>
      </c>
      <c r="I1998" s="42">
        <f>IF(_xll.BDP($B1998,I$1)="#N/A N/A","",_xll.BDP($B1998,I$1))</f>
        <v>-11.71875</v>
      </c>
      <c r="J1998" s="40">
        <f>IF(_xll.BDP($B1998,J$1)="#N/A N/A","",_xll.BDP($B1998,J$1))</f>
        <v>12.167205397501524</v>
      </c>
      <c r="K1998" s="41">
        <f>IF(_xll.BDP($B1998,K$1)="#N/A N/A","",_xll.BDP($B1998,K$1))</f>
        <v>7.2880000000000003</v>
      </c>
      <c r="L1998" s="43">
        <f>IF(_xll.BDP($B1998,L$1)="#N/A N/A","",_xll.BDP($B1998,L$1))</f>
        <v>0.85927024079489644</v>
      </c>
      <c r="M1998" s="44" t="str">
        <f>_xll.BDS($B1998,M$1,"cols=1;rows=2")</f>
        <v>씨제이헬로비전은 종합유선방송국 운영사업, 비디오물, 광고, CF의 제작판매 및</v>
      </c>
      <c r="N1998" s="45"/>
      <c r="O1998" s="45"/>
      <c r="P1998" s="45"/>
      <c r="Q1998" s="45"/>
      <c r="R1998" s="45"/>
      <c r="S1998" s="45"/>
      <c r="T1998" s="45"/>
    </row>
    <row r="1999" spans="2:20" x14ac:dyDescent="0.2">
      <c r="E1999" s="39"/>
      <c r="F1999" s="40"/>
      <c r="G1999" s="41"/>
      <c r="H1999" s="41"/>
      <c r="I1999" s="42"/>
      <c r="J1999" s="40"/>
      <c r="K1999" s="41"/>
      <c r="L1999" s="43"/>
      <c r="M1999" s="44" t="s">
        <v>6655</v>
      </c>
      <c r="N1999" s="45"/>
      <c r="O1999" s="45"/>
      <c r="P1999" s="45"/>
      <c r="Q1999" s="45"/>
      <c r="R1999" s="45"/>
      <c r="S1999" s="45"/>
      <c r="T1999" s="45"/>
    </row>
    <row r="2000" spans="2:20" x14ac:dyDescent="0.2">
      <c r="E2000" s="39"/>
      <c r="F2000" s="40"/>
      <c r="G2000" s="41"/>
      <c r="H2000" s="41"/>
      <c r="I2000" s="42"/>
      <c r="J2000" s="40"/>
      <c r="K2000" s="41"/>
      <c r="L2000" s="43"/>
      <c r="M2000" s="44"/>
      <c r="N2000" s="45"/>
      <c r="O2000" s="45"/>
      <c r="P2000" s="45"/>
      <c r="Q2000" s="45"/>
      <c r="R2000" s="45"/>
      <c r="S2000" s="45"/>
      <c r="T2000" s="45"/>
    </row>
    <row r="2001" spans="2:20" x14ac:dyDescent="0.2">
      <c r="E2001" s="39"/>
      <c r="F2001" s="40"/>
      <c r="G2001" s="41"/>
      <c r="H2001" s="41"/>
      <c r="I2001" s="42"/>
      <c r="J2001" s="40"/>
      <c r="K2001" s="41"/>
      <c r="L2001" s="43"/>
      <c r="M2001" s="44"/>
      <c r="N2001" s="45"/>
      <c r="O2001" s="45"/>
      <c r="P2001" s="45"/>
      <c r="Q2001" s="45"/>
      <c r="R2001" s="45"/>
      <c r="S2001" s="45"/>
      <c r="T2001" s="45"/>
    </row>
    <row r="2002" spans="2:20" x14ac:dyDescent="0.2">
      <c r="B2002" s="53"/>
      <c r="C2002" s="53"/>
      <c r="D2002" s="53"/>
      <c r="E2002" s="54"/>
      <c r="F2002" s="55"/>
      <c r="G2002" s="56"/>
      <c r="H2002" s="56"/>
      <c r="I2002" s="57"/>
      <c r="J2002" s="55"/>
      <c r="K2002" s="56"/>
      <c r="L2002" s="58"/>
      <c r="M2002" s="59"/>
      <c r="N2002" s="53"/>
      <c r="O2002" s="53"/>
      <c r="P2002" s="53"/>
      <c r="Q2002" s="53"/>
      <c r="R2002" s="53"/>
      <c r="S2002" s="53"/>
      <c r="T2002" s="53"/>
    </row>
    <row r="2003" spans="2:20" x14ac:dyDescent="0.2">
      <c r="B2003" s="30" t="str">
        <f>'stocks raw'!M404</f>
        <v>008700 KS Equity</v>
      </c>
      <c r="C2003" s="30" t="str">
        <f>IF(_xll.BDP($B2003,C$1)="#N/A N/A","",_xll.BDP($B2003,C$1))</f>
        <v>아남전자</v>
      </c>
      <c r="D2003" s="30" t="str">
        <f>IF(_xll.BDP($B2003,D$1)="#N/A N/A","",_xll.BDP($B2003,D$1))</f>
        <v>가정용 내구재</v>
      </c>
      <c r="E2003" s="39">
        <f>IF(ISERROR(IF(_xll.BDP($B2003,E$1)/1000000000="#N/A N/A","",_xll.BDP($B2003,E$1)/1000000000)),"",IF(_xll.BDP($B2003,E$1)/1000000000="#N/A N/A","",_xll.BDP($B2003,E$1)/1000000000))</f>
        <v>99.876641899999996</v>
      </c>
      <c r="F2003" s="40">
        <f>IF(_xll.BDP($B2003,F$1)="#N/A N/A","",_xll.BDP($B2003,F$1))</f>
        <v>0</v>
      </c>
      <c r="G2003" s="41">
        <f>IF(_xll.BDP($B2003,G$1)="#N/A N/A","",_xll.BDP($B2003,G$1))</f>
        <v>4.8582999999999998</v>
      </c>
      <c r="H2003" s="41">
        <f>IF(_xll.BDP($B2003,H$1)="#N/A N/A","",_xll.BDP($B2003,H$1))</f>
        <v>-7.5</v>
      </c>
      <c r="I2003" s="42">
        <f>IF(_xll.BDP($B2003,I$1)="#N/A N/A","",_xll.BDP($B2003,I$1))</f>
        <v>-0.3846154</v>
      </c>
      <c r="J2003" s="40" t="str">
        <f>IF(_xll.BDP($B2003,J$1)="#N/A N/A","",_xll.BDP($B2003,J$1))</f>
        <v/>
      </c>
      <c r="K2003" s="41" t="str">
        <f>IF(_xll.BDP($B2003,K$1)="#N/A N/A","",_xll.BDP($B2003,K$1))</f>
        <v/>
      </c>
      <c r="L2003" s="43" t="str">
        <f>IF(_xll.BDP($B2003,L$1)="#N/A N/A","",_xll.BDP($B2003,L$1))</f>
        <v/>
      </c>
      <c r="M2003" s="44" t="str">
        <f>_xll.BDS($B2003,M$1,"cols=1;rows=2")</f>
        <v>아남전자는 영상, 음향 가전제품을 전문 생산, 판매하는 업체.  주요제품으로는 TV,</v>
      </c>
      <c r="N2003" s="45"/>
      <c r="O2003" s="45"/>
      <c r="P2003" s="45"/>
      <c r="Q2003" s="45"/>
      <c r="R2003" s="45"/>
      <c r="S2003" s="45"/>
      <c r="T2003" s="45"/>
    </row>
    <row r="2004" spans="2:20" x14ac:dyDescent="0.2">
      <c r="E2004" s="39"/>
      <c r="F2004" s="40"/>
      <c r="G2004" s="41"/>
      <c r="H2004" s="41"/>
      <c r="I2004" s="42"/>
      <c r="J2004" s="40"/>
      <c r="K2004" s="41"/>
      <c r="L2004" s="43"/>
      <c r="M2004" s="44" t="s">
        <v>6044</v>
      </c>
      <c r="N2004" s="45"/>
      <c r="O2004" s="45"/>
      <c r="P2004" s="45"/>
      <c r="Q2004" s="45"/>
      <c r="R2004" s="45"/>
      <c r="S2004" s="45"/>
      <c r="T2004" s="45"/>
    </row>
    <row r="2005" spans="2:20" x14ac:dyDescent="0.2">
      <c r="E2005" s="39"/>
      <c r="F2005" s="40"/>
      <c r="G2005" s="41"/>
      <c r="H2005" s="41"/>
      <c r="I2005" s="42"/>
      <c r="J2005" s="40"/>
      <c r="K2005" s="41"/>
      <c r="L2005" s="43"/>
      <c r="M2005" s="44"/>
      <c r="N2005" s="45"/>
      <c r="O2005" s="45"/>
      <c r="P2005" s="45"/>
      <c r="Q2005" s="45"/>
      <c r="R2005" s="45"/>
      <c r="S2005" s="45"/>
      <c r="T2005" s="45"/>
    </row>
    <row r="2006" spans="2:20" x14ac:dyDescent="0.2">
      <c r="E2006" s="39"/>
      <c r="F2006" s="40"/>
      <c r="G2006" s="41"/>
      <c r="H2006" s="41"/>
      <c r="I2006" s="42"/>
      <c r="J2006" s="40"/>
      <c r="K2006" s="41"/>
      <c r="L2006" s="43"/>
      <c r="M2006" s="44"/>
      <c r="N2006" s="45"/>
      <c r="O2006" s="45"/>
      <c r="P2006" s="45"/>
      <c r="Q2006" s="45"/>
      <c r="R2006" s="45"/>
      <c r="S2006" s="45"/>
      <c r="T2006" s="45"/>
    </row>
    <row r="2007" spans="2:20" x14ac:dyDescent="0.2">
      <c r="B2007" s="53"/>
      <c r="C2007" s="53"/>
      <c r="D2007" s="53"/>
      <c r="E2007" s="54"/>
      <c r="F2007" s="55"/>
      <c r="G2007" s="56"/>
      <c r="H2007" s="56"/>
      <c r="I2007" s="57"/>
      <c r="J2007" s="55"/>
      <c r="K2007" s="56"/>
      <c r="L2007" s="58"/>
      <c r="M2007" s="59"/>
      <c r="N2007" s="53"/>
      <c r="O2007" s="53"/>
      <c r="P2007" s="53"/>
      <c r="Q2007" s="53"/>
      <c r="R2007" s="53"/>
      <c r="S2007" s="53"/>
      <c r="T2007" s="53"/>
    </row>
    <row r="2008" spans="2:20" x14ac:dyDescent="0.2">
      <c r="B2008" s="30" t="str">
        <f>'stocks raw'!M405</f>
        <v>090430 KS Equity</v>
      </c>
      <c r="C2008" s="30" t="str">
        <f>IF(_xll.BDP($B2008,C$1)="#N/A N/A","",_xll.BDP($B2008,C$1))</f>
        <v>아모레퍼시픽</v>
      </c>
      <c r="D2008" s="30" t="str">
        <f>IF(_xll.BDP($B2008,D$1)="#N/A N/A","",_xll.BDP($B2008,D$1))</f>
        <v>개인용품</v>
      </c>
      <c r="E2008" s="39">
        <f>IF(ISERROR(IF(_xll.BDP($B2008,E$1)/1000000000="#N/A N/A","",_xll.BDP($B2008,E$1)/1000000000)),"",IF(_xll.BDP($B2008,E$1)/1000000000="#N/A N/A","",_xll.BDP($B2008,E$1)/1000000000))</f>
        <v>25370.984659999998</v>
      </c>
      <c r="F2008" s="40">
        <f>IF(_xll.BDP($B2008,F$1)="#N/A N/A","",_xll.BDP($B2008,F$1))</f>
        <v>0</v>
      </c>
      <c r="G2008" s="41">
        <f>IF(_xll.BDP($B2008,G$1)="#N/A N/A","",_xll.BDP($B2008,G$1))</f>
        <v>4.7044629999999996</v>
      </c>
      <c r="H2008" s="41">
        <f>IF(_xll.BDP($B2008,H$1)="#N/A N/A","",_xll.BDP($B2008,H$1))</f>
        <v>2.600473</v>
      </c>
      <c r="I2008" s="42">
        <f>IF(_xll.BDP($B2008,I$1)="#N/A N/A","",_xll.BDP($B2008,I$1))</f>
        <v>7.2929539999999999</v>
      </c>
      <c r="J2008" s="40">
        <f>IF(_xll.BDP($B2008,J$1)="#N/A N/A","",_xll.BDP($B2008,J$1))</f>
        <v>36.261793438119334</v>
      </c>
      <c r="K2008" s="41">
        <f>IF(_xll.BDP($B2008,K$1)="#N/A N/A","",_xll.BDP($B2008,K$1))</f>
        <v>20.388000000000002</v>
      </c>
      <c r="L2008" s="43">
        <f>IF(_xll.BDP($B2008,L$1)="#N/A N/A","",_xll.BDP($B2008,L$1))</f>
        <v>7.012192053082746</v>
      </c>
      <c r="M2008" s="44" t="str">
        <f>_xll.BDS($B2008,M$1,"cols=1;rows=3")</f>
        <v>아모레퍼시픽은 화장품 제조업체로 피부제품, 메이크업, 향수 등을 생산하고 있으며,</v>
      </c>
      <c r="N2008" s="45"/>
      <c r="O2008" s="45"/>
      <c r="P2008" s="45"/>
      <c r="Q2008" s="45"/>
      <c r="R2008" s="45"/>
      <c r="S2008" s="45"/>
      <c r="T2008" s="45"/>
    </row>
    <row r="2009" spans="2:20" x14ac:dyDescent="0.2">
      <c r="E2009" s="39"/>
      <c r="F2009" s="40"/>
      <c r="G2009" s="41"/>
      <c r="H2009" s="41"/>
      <c r="I2009" s="42"/>
      <c r="J2009" s="40"/>
      <c r="K2009" s="41"/>
      <c r="L2009" s="43"/>
      <c r="M2009" s="44" t="s">
        <v>6708</v>
      </c>
      <c r="N2009" s="45"/>
      <c r="O2009" s="45"/>
      <c r="P2009" s="45"/>
      <c r="Q2009" s="45"/>
      <c r="R2009" s="45"/>
      <c r="S2009" s="45"/>
      <c r="T2009" s="45"/>
    </row>
    <row r="2010" spans="2:20" x14ac:dyDescent="0.2">
      <c r="E2010" s="39"/>
      <c r="F2010" s="40"/>
      <c r="G2010" s="41"/>
      <c r="H2010" s="41"/>
      <c r="I2010" s="42"/>
      <c r="J2010" s="40"/>
      <c r="K2010" s="41"/>
      <c r="L2010" s="43"/>
      <c r="M2010" s="44" t="s">
        <v>6709</v>
      </c>
      <c r="N2010" s="45"/>
      <c r="O2010" s="45"/>
      <c r="P2010" s="45"/>
      <c r="Q2010" s="45"/>
      <c r="R2010" s="45"/>
      <c r="S2010" s="45"/>
      <c r="T2010" s="45"/>
    </row>
    <row r="2011" spans="2:20" x14ac:dyDescent="0.2">
      <c r="E2011" s="39"/>
      <c r="F2011" s="40"/>
      <c r="G2011" s="41"/>
      <c r="H2011" s="41"/>
      <c r="I2011" s="42"/>
      <c r="J2011" s="40"/>
      <c r="K2011" s="41"/>
      <c r="L2011" s="43"/>
      <c r="M2011" s="44"/>
      <c r="N2011" s="45"/>
      <c r="O2011" s="45"/>
      <c r="P2011" s="45"/>
      <c r="Q2011" s="45"/>
      <c r="R2011" s="45"/>
      <c r="S2011" s="45"/>
      <c r="T2011" s="45"/>
    </row>
    <row r="2012" spans="2:20" x14ac:dyDescent="0.2">
      <c r="B2012" s="53"/>
      <c r="C2012" s="53"/>
      <c r="D2012" s="53"/>
      <c r="E2012" s="54"/>
      <c r="F2012" s="55"/>
      <c r="G2012" s="56"/>
      <c r="H2012" s="56"/>
      <c r="I2012" s="57"/>
      <c r="J2012" s="55"/>
      <c r="K2012" s="56"/>
      <c r="L2012" s="58"/>
      <c r="M2012" s="59"/>
      <c r="N2012" s="53"/>
      <c r="O2012" s="53"/>
      <c r="P2012" s="53"/>
      <c r="Q2012" s="53"/>
      <c r="R2012" s="53"/>
      <c r="S2012" s="53"/>
      <c r="T2012" s="53"/>
    </row>
    <row r="2013" spans="2:20" x14ac:dyDescent="0.2">
      <c r="B2013" s="30" t="str">
        <f>'stocks raw'!M406</f>
        <v>002790 KS Equity</v>
      </c>
      <c r="C2013" s="30" t="str">
        <f>IF(_xll.BDP($B2013,C$1)="#N/A N/A","",_xll.BDP($B2013,C$1))</f>
        <v>아모레퍼시픽그룹</v>
      </c>
      <c r="D2013" s="30" t="str">
        <f>IF(_xll.BDP($B2013,D$1)="#N/A N/A","",_xll.BDP($B2013,D$1))</f>
        <v>개인용품</v>
      </c>
      <c r="E2013" s="39">
        <f>IF(ISERROR(IF(_xll.BDP($B2013,E$1)/1000000000="#N/A N/A","",_xll.BDP($B2013,E$1)/1000000000)),"",IF(_xll.BDP($B2013,E$1)/1000000000="#N/A N/A","",_xll.BDP($B2013,E$1)/1000000000))</f>
        <v>13165.511700000003</v>
      </c>
      <c r="F2013" s="40">
        <f>IF(_xll.BDP($B2013,F$1)="#N/A N/A","",_xll.BDP($B2013,F$1))</f>
        <v>0</v>
      </c>
      <c r="G2013" s="41">
        <f>IF(_xll.BDP($B2013,G$1)="#N/A N/A","",_xll.BDP($B2013,G$1))</f>
        <v>3.4482759999999999</v>
      </c>
      <c r="H2013" s="41">
        <f>IF(_xll.BDP($B2013,H$1)="#N/A N/A","",_xll.BDP($B2013,H$1))</f>
        <v>-2.3668640000000001</v>
      </c>
      <c r="I2013" s="42">
        <f>IF(_xll.BDP($B2013,I$1)="#N/A N/A","",_xll.BDP($B2013,I$1))</f>
        <v>10.367889999999999</v>
      </c>
      <c r="J2013" s="40">
        <f>IF(_xll.BDP($B2013,J$1)="#N/A N/A","",_xll.BDP($B2013,J$1))</f>
        <v>35.573838352478525</v>
      </c>
      <c r="K2013" s="41">
        <f>IF(_xll.BDP($B2013,K$1)="#N/A N/A","",_xll.BDP($B2013,K$1))</f>
        <v>14.85</v>
      </c>
      <c r="L2013" s="43">
        <f>IF(_xll.BDP($B2013,L$1)="#N/A N/A","",_xll.BDP($B2013,L$1))</f>
        <v>4.8476197731531352</v>
      </c>
      <c r="M2013" s="44" t="str">
        <f>_xll.BDS($B2013,M$1,"cols=1;rows=2")</f>
        <v>아모레퍼시픽그룹은 지주회사로서 주요 자회사을 통해 화장품, 생활 용품, 건강용품</v>
      </c>
      <c r="N2013" s="45"/>
      <c r="O2013" s="45"/>
      <c r="P2013" s="45"/>
      <c r="Q2013" s="45"/>
      <c r="R2013" s="45"/>
      <c r="S2013" s="45"/>
      <c r="T2013" s="45"/>
    </row>
    <row r="2014" spans="2:20" x14ac:dyDescent="0.2">
      <c r="E2014" s="39"/>
      <c r="F2014" s="40"/>
      <c r="G2014" s="41"/>
      <c r="H2014" s="41"/>
      <c r="I2014" s="42"/>
      <c r="J2014" s="40"/>
      <c r="K2014" s="41"/>
      <c r="L2014" s="43"/>
      <c r="M2014" s="44" t="s">
        <v>5786</v>
      </c>
      <c r="N2014" s="45"/>
      <c r="O2014" s="45"/>
      <c r="P2014" s="45"/>
      <c r="Q2014" s="45"/>
      <c r="R2014" s="45"/>
      <c r="S2014" s="45"/>
      <c r="T2014" s="45"/>
    </row>
    <row r="2015" spans="2:20" x14ac:dyDescent="0.2">
      <c r="E2015" s="39"/>
      <c r="F2015" s="40"/>
      <c r="G2015" s="41"/>
      <c r="H2015" s="41"/>
      <c r="I2015" s="42"/>
      <c r="J2015" s="40"/>
      <c r="K2015" s="41"/>
      <c r="L2015" s="43"/>
      <c r="M2015" s="44"/>
      <c r="N2015" s="45"/>
      <c r="O2015" s="45"/>
      <c r="P2015" s="45"/>
      <c r="Q2015" s="45"/>
      <c r="R2015" s="45"/>
      <c r="S2015" s="45"/>
      <c r="T2015" s="45"/>
    </row>
    <row r="2016" spans="2:20" x14ac:dyDescent="0.2">
      <c r="E2016" s="39"/>
      <c r="F2016" s="40"/>
      <c r="G2016" s="41"/>
      <c r="H2016" s="41"/>
      <c r="I2016" s="42"/>
      <c r="J2016" s="40"/>
      <c r="K2016" s="41"/>
      <c r="L2016" s="43"/>
      <c r="M2016" s="44"/>
      <c r="N2016" s="45"/>
      <c r="O2016" s="45"/>
      <c r="P2016" s="45"/>
      <c r="Q2016" s="45"/>
      <c r="R2016" s="45"/>
      <c r="S2016" s="45"/>
      <c r="T2016" s="45"/>
    </row>
    <row r="2017" spans="2:20" x14ac:dyDescent="0.2">
      <c r="B2017" s="53"/>
      <c r="C2017" s="53"/>
      <c r="D2017" s="53"/>
      <c r="E2017" s="54"/>
      <c r="F2017" s="55"/>
      <c r="G2017" s="56"/>
      <c r="H2017" s="56"/>
      <c r="I2017" s="57"/>
      <c r="J2017" s="55"/>
      <c r="K2017" s="56"/>
      <c r="L2017" s="58"/>
      <c r="M2017" s="59"/>
      <c r="N2017" s="53"/>
      <c r="O2017" s="53"/>
      <c r="P2017" s="53"/>
      <c r="Q2017" s="53"/>
      <c r="R2017" s="53"/>
      <c r="S2017" s="53"/>
      <c r="T2017" s="53"/>
    </row>
    <row r="2018" spans="2:20" x14ac:dyDescent="0.2">
      <c r="B2018" s="30" t="str">
        <f>'stocks raw'!M407</f>
        <v>090370 KS Equity</v>
      </c>
      <c r="C2018" s="30" t="str">
        <f>IF(_xll.BDP($B2018,C$1)="#N/A N/A","",_xll.BDP($B2018,C$1))</f>
        <v>아비스타</v>
      </c>
      <c r="D2018" s="30" t="str">
        <f>IF(_xll.BDP($B2018,D$1)="#N/A N/A","",_xll.BDP($B2018,D$1))</f>
        <v>섬유, 의류 &amp; 사치품</v>
      </c>
      <c r="E2018" s="39">
        <f>IF(ISERROR(IF(_xll.BDP($B2018,E$1)/1000000000="#N/A N/A","",_xll.BDP($B2018,E$1)/1000000000)),"",IF(_xll.BDP($B2018,E$1)/1000000000="#N/A N/A","",_xll.BDP($B2018,E$1)/1000000000))</f>
        <v>45.743992579999997</v>
      </c>
      <c r="F2018" s="40">
        <f>IF(_xll.BDP($B2018,F$1)="#N/A N/A","",_xll.BDP($B2018,F$1))</f>
        <v>0</v>
      </c>
      <c r="G2018" s="41">
        <f>IF(_xll.BDP($B2018,G$1)="#N/A N/A","",_xll.BDP($B2018,G$1))</f>
        <v>4.1894349999999996</v>
      </c>
      <c r="H2018" s="41">
        <f>IF(_xll.BDP($B2018,H$1)="#N/A N/A","",_xll.BDP($B2018,H$1))</f>
        <v>-7.293355</v>
      </c>
      <c r="I2018" s="42">
        <f>IF(_xll.BDP($B2018,I$1)="#N/A N/A","",_xll.BDP($B2018,I$1))</f>
        <v>-19.209040000000002</v>
      </c>
      <c r="J2018" s="40" t="str">
        <f>IF(_xll.BDP($B2018,J$1)="#N/A N/A","",_xll.BDP($B2018,J$1))</f>
        <v/>
      </c>
      <c r="K2018" s="41">
        <f>IF(_xll.BDP($B2018,K$1)="#N/A N/A","",_xll.BDP($B2018,K$1))</f>
        <v>-9.3000000000000007</v>
      </c>
      <c r="L2018" s="43">
        <f>IF(_xll.BDP($B2018,L$1)="#N/A N/A","",_xll.BDP($B2018,L$1))</f>
        <v>2.5604297224709041</v>
      </c>
      <c r="M2018" s="44" t="str">
        <f>_xll.BDS($B2018,M$1,"cols=1;rows=2")</f>
        <v>아비스타는 여성 캐쥬얼의류 전문 제조업체. 주요 생산제품으로는 티셔츠, 청바지</v>
      </c>
      <c r="N2018" s="45"/>
      <c r="O2018" s="45"/>
      <c r="P2018" s="45"/>
      <c r="Q2018" s="45"/>
      <c r="R2018" s="45"/>
      <c r="S2018" s="45"/>
      <c r="T2018" s="45"/>
    </row>
    <row r="2019" spans="2:20" x14ac:dyDescent="0.2">
      <c r="E2019" s="39"/>
      <c r="F2019" s="40"/>
      <c r="G2019" s="41"/>
      <c r="H2019" s="41"/>
      <c r="I2019" s="42"/>
      <c r="J2019" s="40"/>
      <c r="K2019" s="41"/>
      <c r="L2019" s="43"/>
      <c r="M2019" s="44" t="s">
        <v>5803</v>
      </c>
      <c r="N2019" s="45"/>
      <c r="O2019" s="45"/>
      <c r="P2019" s="45"/>
      <c r="Q2019" s="45"/>
      <c r="R2019" s="45"/>
      <c r="S2019" s="45"/>
      <c r="T2019" s="45"/>
    </row>
    <row r="2020" spans="2:20" x14ac:dyDescent="0.2">
      <c r="E2020" s="39"/>
      <c r="F2020" s="40"/>
      <c r="G2020" s="41"/>
      <c r="H2020" s="41"/>
      <c r="I2020" s="42"/>
      <c r="J2020" s="40"/>
      <c r="K2020" s="41"/>
      <c r="L2020" s="43"/>
      <c r="M2020" s="44"/>
      <c r="N2020" s="45"/>
      <c r="O2020" s="45"/>
      <c r="P2020" s="45"/>
      <c r="Q2020" s="45"/>
      <c r="R2020" s="45"/>
      <c r="S2020" s="45"/>
      <c r="T2020" s="45"/>
    </row>
    <row r="2021" spans="2:20" x14ac:dyDescent="0.2">
      <c r="E2021" s="39"/>
      <c r="F2021" s="40"/>
      <c r="G2021" s="41"/>
      <c r="H2021" s="41"/>
      <c r="I2021" s="42"/>
      <c r="J2021" s="40"/>
      <c r="K2021" s="41"/>
      <c r="L2021" s="43"/>
      <c r="M2021" s="44"/>
      <c r="N2021" s="45"/>
      <c r="O2021" s="45"/>
      <c r="P2021" s="45"/>
      <c r="Q2021" s="45"/>
      <c r="R2021" s="45"/>
      <c r="S2021" s="45"/>
      <c r="T2021" s="45"/>
    </row>
    <row r="2022" spans="2:20" x14ac:dyDescent="0.2">
      <c r="B2022" s="53"/>
      <c r="C2022" s="53"/>
      <c r="D2022" s="53"/>
      <c r="E2022" s="54"/>
      <c r="F2022" s="55"/>
      <c r="G2022" s="56"/>
      <c r="H2022" s="56"/>
      <c r="I2022" s="57"/>
      <c r="J2022" s="55"/>
      <c r="K2022" s="56"/>
      <c r="L2022" s="58"/>
      <c r="M2022" s="59"/>
      <c r="N2022" s="53"/>
      <c r="O2022" s="53"/>
      <c r="P2022" s="53"/>
      <c r="Q2022" s="53"/>
      <c r="R2022" s="53"/>
      <c r="S2022" s="53"/>
      <c r="T2022" s="53"/>
    </row>
    <row r="2023" spans="2:20" x14ac:dyDescent="0.2">
      <c r="B2023" s="30" t="str">
        <f>'stocks raw'!M408</f>
        <v>002030 KS Equity</v>
      </c>
      <c r="C2023" s="30" t="str">
        <f>IF(_xll.BDP($B2023,C$1)="#N/A N/A","",_xll.BDP($B2023,C$1))</f>
        <v>아세아</v>
      </c>
      <c r="D2023" s="30" t="str">
        <f>IF(_xll.BDP($B2023,D$1)="#N/A N/A","",_xll.BDP($B2023,D$1))</f>
        <v>종이 &amp; 임산물</v>
      </c>
      <c r="E2023" s="39">
        <f>IF(ISERROR(IF(_xll.BDP($B2023,E$1)/1000000000="#N/A N/A","",_xll.BDP($B2023,E$1)/1000000000)),"",IF(_xll.BDP($B2023,E$1)/1000000000="#N/A N/A","",_xll.BDP($B2023,E$1)/1000000000))</f>
        <v>221.29342399999999</v>
      </c>
      <c r="F2023" s="40">
        <f>IF(_xll.BDP($B2023,F$1)="#N/A N/A","",_xll.BDP($B2023,F$1))</f>
        <v>0</v>
      </c>
      <c r="G2023" s="41">
        <f>IF(_xll.BDP($B2023,G$1)="#N/A N/A","",_xll.BDP($B2023,G$1))</f>
        <v>0</v>
      </c>
      <c r="H2023" s="41">
        <f>IF(_xll.BDP($B2023,H$1)="#N/A N/A","",_xll.BDP($B2023,H$1))</f>
        <v>-8.1818179999999998</v>
      </c>
      <c r="I2023" s="42">
        <f>IF(_xll.BDP($B2023,I$1)="#N/A N/A","",_xll.BDP($B2023,I$1))</f>
        <v>-6.9124420000000004</v>
      </c>
      <c r="J2023" s="40" t="str">
        <f>IF(_xll.BDP($B2023,J$1)="#N/A N/A","",_xll.BDP($B2023,J$1))</f>
        <v/>
      </c>
      <c r="K2023" s="41" t="str">
        <f>IF(_xll.BDP($B2023,K$1)="#N/A N/A","",_xll.BDP($B2023,K$1))</f>
        <v/>
      </c>
      <c r="L2023" s="43" t="str">
        <f>IF(_xll.BDP($B2023,L$1)="#N/A N/A","",_xll.BDP($B2023,L$1))</f>
        <v/>
      </c>
      <c r="M2023" s="44" t="str">
        <f>_xll.BDS($B2023,M$1,"cols=1;rows=3")</f>
        <v>아세아는 지주회사로서 시멘트, 레미콘 등을 생산, 판매하는 자회사를 두고 있으며</v>
      </c>
      <c r="N2023" s="45"/>
      <c r="O2023" s="45"/>
      <c r="P2023" s="45"/>
      <c r="Q2023" s="45"/>
      <c r="R2023" s="45"/>
      <c r="S2023" s="45"/>
      <c r="T2023" s="45"/>
    </row>
    <row r="2024" spans="2:20" x14ac:dyDescent="0.2">
      <c r="E2024" s="39"/>
      <c r="F2024" s="40"/>
      <c r="G2024" s="41"/>
      <c r="H2024" s="41"/>
      <c r="I2024" s="42"/>
      <c r="J2024" s="40"/>
      <c r="K2024" s="41"/>
      <c r="L2024" s="43"/>
      <c r="M2024" s="44" t="s">
        <v>6395</v>
      </c>
      <c r="N2024" s="45"/>
      <c r="O2024" s="45"/>
      <c r="P2024" s="45"/>
      <c r="Q2024" s="45"/>
      <c r="R2024" s="45"/>
      <c r="S2024" s="45"/>
      <c r="T2024" s="45"/>
    </row>
    <row r="2025" spans="2:20" x14ac:dyDescent="0.2">
      <c r="E2025" s="39"/>
      <c r="F2025" s="40"/>
      <c r="G2025" s="41"/>
      <c r="H2025" s="41"/>
      <c r="I2025" s="42"/>
      <c r="J2025" s="40"/>
      <c r="K2025" s="41"/>
      <c r="L2025" s="43"/>
      <c r="M2025" s="44" t="s">
        <v>6396</v>
      </c>
      <c r="N2025" s="45"/>
      <c r="O2025" s="45"/>
      <c r="P2025" s="45"/>
      <c r="Q2025" s="45"/>
      <c r="R2025" s="45"/>
      <c r="S2025" s="45"/>
      <c r="T2025" s="45"/>
    </row>
    <row r="2026" spans="2:20" x14ac:dyDescent="0.2">
      <c r="E2026" s="39"/>
      <c r="F2026" s="40"/>
      <c r="G2026" s="41"/>
      <c r="H2026" s="41"/>
      <c r="I2026" s="42"/>
      <c r="J2026" s="40"/>
      <c r="K2026" s="41"/>
      <c r="L2026" s="43"/>
      <c r="M2026" s="44"/>
      <c r="N2026" s="45"/>
      <c r="O2026" s="45"/>
      <c r="P2026" s="45"/>
      <c r="Q2026" s="45"/>
      <c r="R2026" s="45"/>
      <c r="S2026" s="45"/>
      <c r="T2026" s="45"/>
    </row>
    <row r="2027" spans="2:20" x14ac:dyDescent="0.2">
      <c r="B2027" s="53"/>
      <c r="C2027" s="53"/>
      <c r="D2027" s="53"/>
      <c r="E2027" s="54"/>
      <c r="F2027" s="55"/>
      <c r="G2027" s="56"/>
      <c r="H2027" s="56"/>
      <c r="I2027" s="57"/>
      <c r="J2027" s="55"/>
      <c r="K2027" s="56"/>
      <c r="L2027" s="58"/>
      <c r="M2027" s="59"/>
      <c r="N2027" s="53"/>
      <c r="O2027" s="53"/>
      <c r="P2027" s="53"/>
      <c r="Q2027" s="53"/>
      <c r="R2027" s="53"/>
      <c r="S2027" s="53"/>
      <c r="T2027" s="53"/>
    </row>
    <row r="2028" spans="2:20" x14ac:dyDescent="0.2">
      <c r="B2028" s="30" t="str">
        <f>'stocks raw'!M409</f>
        <v>183190 KS Equity</v>
      </c>
      <c r="C2028" s="30" t="str">
        <f>IF(_xll.BDP($B2028,C$1)="#N/A N/A","",_xll.BDP($B2028,C$1))</f>
        <v>아세아시멘트</v>
      </c>
      <c r="D2028" s="30" t="str">
        <f>IF(_xll.BDP($B2028,D$1)="#N/A N/A","",_xll.BDP($B2028,D$1))</f>
        <v>건축 자재</v>
      </c>
      <c r="E2028" s="39">
        <f>IF(ISERROR(IF(_xll.BDP($B2028,E$1)/1000000000="#N/A N/A","",_xll.BDP($B2028,E$1)/1000000000)),"",IF(_xll.BDP($B2028,E$1)/1000000000="#N/A N/A","",_xll.BDP($B2028,E$1)/1000000000))</f>
        <v>262.3463964</v>
      </c>
      <c r="F2028" s="40">
        <f>IF(_xll.BDP($B2028,F$1)="#N/A N/A","",_xll.BDP($B2028,F$1))</f>
        <v>0</v>
      </c>
      <c r="G2028" s="41">
        <f>IF(_xll.BDP($B2028,G$1)="#N/A N/A","",_xll.BDP($B2028,G$1))</f>
        <v>0.75949359999999999</v>
      </c>
      <c r="H2028" s="41">
        <f>IF(_xll.BDP($B2028,H$1)="#N/A N/A","",_xll.BDP($B2028,H$1))</f>
        <v>-10.862259999999999</v>
      </c>
      <c r="I2028" s="42">
        <f>IF(_xll.BDP($B2028,I$1)="#N/A N/A","",_xll.BDP($B2028,I$1))</f>
        <v>-16.298629999999999</v>
      </c>
      <c r="J2028" s="40">
        <f>IF(_xll.BDP($B2028,J$1)="#N/A N/A","",_xll.BDP($B2028,J$1))</f>
        <v>4.9712715463402448</v>
      </c>
      <c r="K2028" s="41">
        <f>IF(_xll.BDP($B2028,K$1)="#N/A N/A","",_xll.BDP($B2028,K$1))</f>
        <v>8.1999999999999993</v>
      </c>
      <c r="L2028" s="43">
        <f>IF(_xll.BDP($B2028,L$1)="#N/A N/A","",_xll.BDP($B2028,L$1))</f>
        <v>0.39132785998721792</v>
      </c>
      <c r="M2028" s="44" t="str">
        <f>_xll.BDS($B2028,M$1,"cols=1;rows=3")</f>
        <v>아세아시멘트는 시멘트, 레미콘 등을 생산, 판매한다.  주요 생산제품으로는 포틀랜드</v>
      </c>
      <c r="N2028" s="45"/>
      <c r="O2028" s="45"/>
      <c r="P2028" s="45"/>
      <c r="Q2028" s="45"/>
      <c r="R2028" s="45"/>
      <c r="S2028" s="45"/>
      <c r="T2028" s="45"/>
    </row>
    <row r="2029" spans="2:20" x14ac:dyDescent="0.2">
      <c r="E2029" s="39"/>
      <c r="F2029" s="40"/>
      <c r="G2029" s="41"/>
      <c r="H2029" s="41"/>
      <c r="I2029" s="42"/>
      <c r="J2029" s="40"/>
      <c r="K2029" s="41"/>
      <c r="L2029" s="43"/>
      <c r="M2029" s="44" t="s">
        <v>5802</v>
      </c>
      <c r="N2029" s="45"/>
      <c r="O2029" s="45"/>
      <c r="P2029" s="45"/>
      <c r="Q2029" s="45"/>
      <c r="R2029" s="45"/>
      <c r="S2029" s="45"/>
      <c r="T2029" s="45"/>
    </row>
    <row r="2030" spans="2:20" x14ac:dyDescent="0.2">
      <c r="E2030" s="39"/>
      <c r="F2030" s="40"/>
      <c r="G2030" s="41"/>
      <c r="H2030" s="41"/>
      <c r="I2030" s="42"/>
      <c r="J2030" s="40"/>
      <c r="K2030" s="41"/>
      <c r="L2030" s="43"/>
      <c r="M2030" s="44" t="s">
        <v>5803</v>
      </c>
      <c r="N2030" s="45"/>
      <c r="O2030" s="45"/>
      <c r="P2030" s="45"/>
      <c r="Q2030" s="45"/>
      <c r="R2030" s="45"/>
      <c r="S2030" s="45"/>
      <c r="T2030" s="45"/>
    </row>
    <row r="2031" spans="2:20" x14ac:dyDescent="0.2">
      <c r="E2031" s="39"/>
      <c r="F2031" s="40"/>
      <c r="G2031" s="41"/>
      <c r="H2031" s="41"/>
      <c r="I2031" s="42"/>
      <c r="J2031" s="40"/>
      <c r="K2031" s="41"/>
      <c r="L2031" s="43"/>
      <c r="M2031" s="44"/>
      <c r="N2031" s="45"/>
      <c r="O2031" s="45"/>
      <c r="P2031" s="45"/>
      <c r="Q2031" s="45"/>
      <c r="R2031" s="45"/>
      <c r="S2031" s="45"/>
      <c r="T2031" s="45"/>
    </row>
    <row r="2032" spans="2:20" x14ac:dyDescent="0.2">
      <c r="B2032" s="53"/>
      <c r="C2032" s="53"/>
      <c r="D2032" s="53"/>
      <c r="E2032" s="54"/>
      <c r="F2032" s="55"/>
      <c r="G2032" s="56"/>
      <c r="H2032" s="56"/>
      <c r="I2032" s="57"/>
      <c r="J2032" s="55"/>
      <c r="K2032" s="56"/>
      <c r="L2032" s="58"/>
      <c r="M2032" s="59"/>
      <c r="N2032" s="53"/>
      <c r="O2032" s="53"/>
      <c r="P2032" s="53"/>
      <c r="Q2032" s="53"/>
      <c r="R2032" s="53"/>
      <c r="S2032" s="53"/>
      <c r="T2032" s="53"/>
    </row>
    <row r="2033" spans="2:20" x14ac:dyDescent="0.2">
      <c r="B2033" s="30" t="str">
        <f>'stocks raw'!M410</f>
        <v>002310 KS Equity</v>
      </c>
      <c r="C2033" s="30" t="str">
        <f>IF(_xll.BDP($B2033,C$1)="#N/A N/A","",_xll.BDP($B2033,C$1))</f>
        <v>아세아제지</v>
      </c>
      <c r="D2033" s="30" t="str">
        <f>IF(_xll.BDP($B2033,D$1)="#N/A N/A","",_xll.BDP($B2033,D$1))</f>
        <v>종이 &amp; 임산물</v>
      </c>
      <c r="E2033" s="39">
        <f>IF(ISERROR(IF(_xll.BDP($B2033,E$1)/1000000000="#N/A N/A","",_xll.BDP($B2033,E$1)/1000000000)),"",IF(_xll.BDP($B2033,E$1)/1000000000="#N/A N/A","",_xll.BDP($B2033,E$1)/1000000000))</f>
        <v>185.84741650000004</v>
      </c>
      <c r="F2033" s="40">
        <f>IF(_xll.BDP($B2033,F$1)="#N/A N/A","",_xll.BDP($B2033,F$1))</f>
        <v>0</v>
      </c>
      <c r="G2033" s="41">
        <f>IF(_xll.BDP($B2033,G$1)="#N/A N/A","",_xll.BDP($B2033,G$1))</f>
        <v>7.5129530000000004</v>
      </c>
      <c r="H2033" s="41">
        <f>IF(_xll.BDP($B2033,H$1)="#N/A N/A","",_xll.BDP($B2033,H$1))</f>
        <v>17.231639999999999</v>
      </c>
      <c r="I2033" s="42">
        <f>IF(_xll.BDP($B2033,I$1)="#N/A N/A","",_xll.BDP($B2033,I$1))</f>
        <v>10.372339999999999</v>
      </c>
      <c r="J2033" s="40" t="str">
        <f>IF(_xll.BDP($B2033,J$1)="#N/A N/A","",_xll.BDP($B2033,J$1))</f>
        <v/>
      </c>
      <c r="K2033" s="41" t="str">
        <f>IF(_xll.BDP($B2033,K$1)="#N/A N/A","",_xll.BDP($B2033,K$1))</f>
        <v/>
      </c>
      <c r="L2033" s="43" t="str">
        <f>IF(_xll.BDP($B2033,L$1)="#N/A N/A","",_xll.BDP($B2033,L$1))</f>
        <v/>
      </c>
      <c r="M2033" s="44" t="str">
        <f>_xll.BDS($B2033,M$1,"cols=1;rows=2")</f>
        <v>아세아제지는 산업용, 일반용 제지 전문 생산업체.  주요제품으로는 상자제조용</v>
      </c>
      <c r="N2033" s="45"/>
      <c r="O2033" s="45"/>
      <c r="P2033" s="45"/>
      <c r="Q2033" s="45"/>
      <c r="R2033" s="45"/>
      <c r="S2033" s="45"/>
      <c r="T2033" s="45"/>
    </row>
    <row r="2034" spans="2:20" x14ac:dyDescent="0.2">
      <c r="E2034" s="39"/>
      <c r="F2034" s="40"/>
      <c r="G2034" s="41"/>
      <c r="H2034" s="41"/>
      <c r="I2034" s="42"/>
      <c r="J2034" s="40"/>
      <c r="K2034" s="41"/>
      <c r="L2034" s="43"/>
      <c r="M2034" s="44" t="s">
        <v>6404</v>
      </c>
      <c r="N2034" s="45"/>
      <c r="O2034" s="45"/>
      <c r="P2034" s="45"/>
      <c r="Q2034" s="45"/>
      <c r="R2034" s="45"/>
      <c r="S2034" s="45"/>
      <c r="T2034" s="45"/>
    </row>
    <row r="2035" spans="2:20" x14ac:dyDescent="0.2">
      <c r="E2035" s="39"/>
      <c r="F2035" s="40"/>
      <c r="G2035" s="41"/>
      <c r="H2035" s="41"/>
      <c r="I2035" s="42"/>
      <c r="J2035" s="40"/>
      <c r="K2035" s="41"/>
      <c r="L2035" s="43"/>
      <c r="M2035" s="44"/>
      <c r="N2035" s="45"/>
      <c r="O2035" s="45"/>
      <c r="P2035" s="45"/>
      <c r="Q2035" s="45"/>
      <c r="R2035" s="45"/>
      <c r="S2035" s="45"/>
      <c r="T2035" s="45"/>
    </row>
    <row r="2036" spans="2:20" x14ac:dyDescent="0.2">
      <c r="E2036" s="39"/>
      <c r="F2036" s="40"/>
      <c r="G2036" s="41"/>
      <c r="H2036" s="41"/>
      <c r="I2036" s="42"/>
      <c r="J2036" s="40"/>
      <c r="K2036" s="41"/>
      <c r="L2036" s="43"/>
      <c r="M2036" s="44"/>
      <c r="N2036" s="45"/>
      <c r="O2036" s="45"/>
      <c r="P2036" s="45"/>
      <c r="Q2036" s="45"/>
      <c r="R2036" s="45"/>
      <c r="S2036" s="45"/>
      <c r="T2036" s="45"/>
    </row>
    <row r="2037" spans="2:20" x14ac:dyDescent="0.2">
      <c r="B2037" s="53"/>
      <c r="C2037" s="53"/>
      <c r="D2037" s="53"/>
      <c r="E2037" s="54"/>
      <c r="F2037" s="55"/>
      <c r="G2037" s="56"/>
      <c r="H2037" s="56"/>
      <c r="I2037" s="57"/>
      <c r="J2037" s="55"/>
      <c r="K2037" s="56"/>
      <c r="L2037" s="58"/>
      <c r="M2037" s="59"/>
      <c r="N2037" s="53"/>
      <c r="O2037" s="53"/>
      <c r="P2037" s="53"/>
      <c r="Q2037" s="53"/>
      <c r="R2037" s="53"/>
      <c r="S2037" s="53"/>
      <c r="T2037" s="53"/>
    </row>
    <row r="2038" spans="2:20" x14ac:dyDescent="0.2">
      <c r="B2038" s="30" t="str">
        <f>'stocks raw'!M411</f>
        <v>020560 KS Equity</v>
      </c>
      <c r="C2038" s="30" t="str">
        <f>IF(_xll.BDP($B2038,C$1)="#N/A N/A","",_xll.BDP($B2038,C$1))</f>
        <v>아시아나항공</v>
      </c>
      <c r="D2038" s="30" t="str">
        <f>IF(_xll.BDP($B2038,D$1)="#N/A N/A","",_xll.BDP($B2038,D$1))</f>
        <v>항공사</v>
      </c>
      <c r="E2038" s="39">
        <f>IF(ISERROR(IF(_xll.BDP($B2038,E$1)/1000000000="#N/A N/A","",_xll.BDP($B2038,E$1)/1000000000)),"",IF(_xll.BDP($B2038,E$1)/1000000000="#N/A N/A","",_xll.BDP($B2038,E$1)/1000000000))</f>
        <v>854.54397870000003</v>
      </c>
      <c r="F2038" s="40">
        <f>IF(_xll.BDP($B2038,F$1)="#N/A N/A","",_xll.BDP($B2038,F$1))</f>
        <v>0</v>
      </c>
      <c r="G2038" s="41">
        <f>IF(_xll.BDP($B2038,G$1)="#N/A N/A","",_xll.BDP($B2038,G$1))</f>
        <v>3.4238490000000001</v>
      </c>
      <c r="H2038" s="41">
        <f>IF(_xll.BDP($B2038,H$1)="#N/A N/A","",_xll.BDP($B2038,H$1))</f>
        <v>-0.34129690000000001</v>
      </c>
      <c r="I2038" s="42">
        <f>IF(_xll.BDP($B2038,I$1)="#N/A N/A","",_xll.BDP($B2038,I$1))</f>
        <v>-7.3015869999999996</v>
      </c>
      <c r="J2038" s="40">
        <f>IF(_xll.BDP($B2038,J$1)="#N/A N/A","",_xll.BDP($B2038,J$1))</f>
        <v>22.546057271103468</v>
      </c>
      <c r="K2038" s="41">
        <f>IF(_xll.BDP($B2038,K$1)="#N/A N/A","",_xll.BDP($B2038,K$1))</f>
        <v>5.024</v>
      </c>
      <c r="L2038" s="43">
        <f>IF(_xll.BDP($B2038,L$1)="#N/A N/A","",_xll.BDP($B2038,L$1))</f>
        <v>0.9867140529707753</v>
      </c>
      <c r="M2038" s="44" t="str">
        <f>_xll.BDS($B2038,M$1,"cols=1;rows=3")</f>
        <v>아시아나항공은 항공운송업체.  동사는 국내외에 걸쳐 여객수송, 화물운송 등</v>
      </c>
      <c r="N2038" s="45"/>
      <c r="O2038" s="45"/>
      <c r="P2038" s="45"/>
      <c r="Q2038" s="45"/>
      <c r="R2038" s="45"/>
      <c r="S2038" s="45"/>
      <c r="T2038" s="45"/>
    </row>
    <row r="2039" spans="2:20" x14ac:dyDescent="0.2">
      <c r="E2039" s="39"/>
      <c r="F2039" s="40"/>
      <c r="G2039" s="41"/>
      <c r="H2039" s="41"/>
      <c r="I2039" s="42"/>
      <c r="J2039" s="40"/>
      <c r="K2039" s="41"/>
      <c r="L2039" s="43"/>
      <c r="M2039" s="44" t="s">
        <v>5955</v>
      </c>
      <c r="N2039" s="45"/>
      <c r="O2039" s="45"/>
      <c r="P2039" s="45"/>
      <c r="Q2039" s="45"/>
      <c r="R2039" s="45"/>
      <c r="S2039" s="45"/>
      <c r="T2039" s="45"/>
    </row>
    <row r="2040" spans="2:20" x14ac:dyDescent="0.2">
      <c r="E2040" s="39"/>
      <c r="F2040" s="40"/>
      <c r="G2040" s="41"/>
      <c r="H2040" s="41"/>
      <c r="I2040" s="42"/>
      <c r="J2040" s="40"/>
      <c r="K2040" s="41"/>
      <c r="L2040" s="43"/>
      <c r="M2040" s="44" t="s">
        <v>5956</v>
      </c>
      <c r="N2040" s="45"/>
      <c r="O2040" s="45"/>
      <c r="P2040" s="45"/>
      <c r="Q2040" s="45"/>
      <c r="R2040" s="45"/>
      <c r="S2040" s="45"/>
      <c r="T2040" s="45"/>
    </row>
    <row r="2041" spans="2:20" x14ac:dyDescent="0.2">
      <c r="E2041" s="39"/>
      <c r="F2041" s="40"/>
      <c r="G2041" s="41"/>
      <c r="H2041" s="41"/>
      <c r="I2041" s="42"/>
      <c r="J2041" s="40"/>
      <c r="K2041" s="41"/>
      <c r="L2041" s="43"/>
      <c r="M2041" s="44"/>
      <c r="N2041" s="45"/>
      <c r="O2041" s="45"/>
      <c r="P2041" s="45"/>
      <c r="Q2041" s="45"/>
      <c r="R2041" s="45"/>
      <c r="S2041" s="45"/>
      <c r="T2041" s="45"/>
    </row>
    <row r="2042" spans="2:20" x14ac:dyDescent="0.2">
      <c r="B2042" s="53"/>
      <c r="C2042" s="53"/>
      <c r="D2042" s="53"/>
      <c r="E2042" s="54"/>
      <c r="F2042" s="55"/>
      <c r="G2042" s="56"/>
      <c r="H2042" s="56"/>
      <c r="I2042" s="57"/>
      <c r="J2042" s="55"/>
      <c r="K2042" s="56"/>
      <c r="L2042" s="58"/>
      <c r="M2042" s="59"/>
      <c r="N2042" s="53"/>
      <c r="O2042" s="53"/>
      <c r="P2042" s="53"/>
      <c r="Q2042" s="53"/>
      <c r="R2042" s="53"/>
      <c r="S2042" s="53"/>
      <c r="T2042" s="53"/>
    </row>
    <row r="2043" spans="2:20" x14ac:dyDescent="0.2">
      <c r="B2043" s="30" t="str">
        <f>'stocks raw'!M412</f>
        <v>083570 KS Equity</v>
      </c>
      <c r="C2043" s="30" t="str">
        <f>IF(_xll.BDP($B2043,C$1)="#N/A N/A","",_xll.BDP($B2043,C$1))</f>
        <v>아시아퍼시픽10호선박투자회사</v>
      </c>
      <c r="D2043" s="30" t="str">
        <f>IF(_xll.BDP($B2043,D$1)="#N/A N/A","",_xll.BDP($B2043,D$1))</f>
        <v>해운회사</v>
      </c>
      <c r="E2043" s="39">
        <f>IF(ISERROR(IF(_xll.BDP($B2043,E$1)/1000000000="#N/A N/A","",_xll.BDP($B2043,E$1)/1000000000)),"",IF(_xll.BDP($B2043,E$1)/1000000000="#N/A N/A","",_xll.BDP($B2043,E$1)/1000000000))</f>
        <v>12.478825425</v>
      </c>
      <c r="F2043" s="40">
        <f>IF(_xll.BDP($B2043,F$1)="#N/A N/A","",_xll.BDP($B2043,F$1))</f>
        <v>0</v>
      </c>
      <c r="G2043" s="41">
        <f>IF(_xll.BDP($B2043,G$1)="#N/A N/A","",_xll.BDP($B2043,G$1))</f>
        <v>1.916933</v>
      </c>
      <c r="H2043" s="41">
        <f>IF(_xll.BDP($B2043,H$1)="#N/A N/A","",_xll.BDP($B2043,H$1))</f>
        <v>9.246575</v>
      </c>
      <c r="I2043" s="42">
        <f>IF(_xll.BDP($B2043,I$1)="#N/A N/A","",_xll.BDP($B2043,I$1))</f>
        <v>19.714929999999999</v>
      </c>
      <c r="J2043" s="40" t="str">
        <f>IF(_xll.BDP($B2043,J$1)="#N/A N/A","",_xll.BDP($B2043,J$1))</f>
        <v/>
      </c>
      <c r="K2043" s="41" t="str">
        <f>IF(_xll.BDP($B2043,K$1)="#N/A N/A","",_xll.BDP($B2043,K$1))</f>
        <v/>
      </c>
      <c r="L2043" s="43" t="str">
        <f>IF(_xll.BDP($B2043,L$1)="#N/A N/A","",_xll.BDP($B2043,L$1))</f>
        <v/>
      </c>
      <c r="M2043" s="44" t="str">
        <f>_xll.BDS($B2043,M$1,"cols=1;rows=3")</f>
        <v>아시아퍼시픽10호선박투자회사는 선박투자 전문회사.  동사는 일반 투자가들로부터</v>
      </c>
      <c r="N2043" s="45"/>
      <c r="O2043" s="45"/>
      <c r="P2043" s="45"/>
      <c r="Q2043" s="45"/>
      <c r="R2043" s="45"/>
      <c r="S2043" s="45"/>
      <c r="T2043" s="45"/>
    </row>
    <row r="2044" spans="2:20" x14ac:dyDescent="0.2">
      <c r="E2044" s="39"/>
      <c r="F2044" s="40"/>
      <c r="G2044" s="41"/>
      <c r="H2044" s="41"/>
      <c r="I2044" s="42"/>
      <c r="J2044" s="40"/>
      <c r="K2044" s="41"/>
      <c r="L2044" s="43"/>
      <c r="M2044" s="44" t="s">
        <v>5852</v>
      </c>
      <c r="N2044" s="45"/>
      <c r="O2044" s="45"/>
      <c r="P2044" s="45"/>
      <c r="Q2044" s="45"/>
      <c r="R2044" s="45"/>
      <c r="S2044" s="45"/>
      <c r="T2044" s="45"/>
    </row>
    <row r="2045" spans="2:20" x14ac:dyDescent="0.2">
      <c r="E2045" s="39"/>
      <c r="F2045" s="40"/>
      <c r="G2045" s="41"/>
      <c r="H2045" s="41"/>
      <c r="I2045" s="42"/>
      <c r="J2045" s="40"/>
      <c r="K2045" s="41"/>
      <c r="L2045" s="43"/>
      <c r="M2045" s="44" t="s">
        <v>6911</v>
      </c>
      <c r="N2045" s="45"/>
      <c r="O2045" s="45"/>
      <c r="P2045" s="45"/>
      <c r="Q2045" s="45"/>
      <c r="R2045" s="45"/>
      <c r="S2045" s="45"/>
      <c r="T2045" s="45"/>
    </row>
    <row r="2046" spans="2:20" x14ac:dyDescent="0.2">
      <c r="E2046" s="39"/>
      <c r="F2046" s="40"/>
      <c r="G2046" s="41"/>
      <c r="H2046" s="41"/>
      <c r="I2046" s="42"/>
      <c r="J2046" s="40"/>
      <c r="K2046" s="41"/>
      <c r="L2046" s="43"/>
      <c r="M2046" s="44"/>
      <c r="N2046" s="45"/>
      <c r="O2046" s="45"/>
      <c r="P2046" s="45"/>
      <c r="Q2046" s="45"/>
      <c r="R2046" s="45"/>
      <c r="S2046" s="45"/>
      <c r="T2046" s="45"/>
    </row>
    <row r="2047" spans="2:20" x14ac:dyDescent="0.2">
      <c r="B2047" s="53"/>
      <c r="C2047" s="53"/>
      <c r="D2047" s="53"/>
      <c r="E2047" s="54"/>
      <c r="F2047" s="55"/>
      <c r="G2047" s="56"/>
      <c r="H2047" s="56"/>
      <c r="I2047" s="57"/>
      <c r="J2047" s="55"/>
      <c r="K2047" s="56"/>
      <c r="L2047" s="58"/>
      <c r="M2047" s="59"/>
      <c r="N2047" s="53"/>
      <c r="O2047" s="53"/>
      <c r="P2047" s="53"/>
      <c r="Q2047" s="53"/>
      <c r="R2047" s="53"/>
      <c r="S2047" s="53"/>
      <c r="T2047" s="53"/>
    </row>
    <row r="2048" spans="2:20" x14ac:dyDescent="0.2">
      <c r="B2048" s="30" t="str">
        <f>'stocks raw'!M413</f>
        <v>083580 KS Equity</v>
      </c>
      <c r="C2048" s="30" t="str">
        <f>IF(_xll.BDP($B2048,C$1)="#N/A N/A","",_xll.BDP($B2048,C$1))</f>
        <v>아시아퍼시픽11호선박투자회사</v>
      </c>
      <c r="D2048" s="30" t="str">
        <f>IF(_xll.BDP($B2048,D$1)="#N/A N/A","",_xll.BDP($B2048,D$1))</f>
        <v>해운회사</v>
      </c>
      <c r="E2048" s="39">
        <f>IF(ISERROR(IF(_xll.BDP($B2048,E$1)/1000000000="#N/A N/A","",_xll.BDP($B2048,E$1)/1000000000)),"",IF(_xll.BDP($B2048,E$1)/1000000000="#N/A N/A","",_xll.BDP($B2048,E$1)/1000000000))</f>
        <v>12.504904475000002</v>
      </c>
      <c r="F2048" s="40">
        <f>IF(_xll.BDP($B2048,F$1)="#N/A N/A","",_xll.BDP($B2048,F$1))</f>
        <v>0</v>
      </c>
      <c r="G2048" s="41">
        <f>IF(_xll.BDP($B2048,G$1)="#N/A N/A","",_xll.BDP($B2048,G$1))</f>
        <v>2.021277</v>
      </c>
      <c r="H2048" s="41">
        <f>IF(_xll.BDP($B2048,H$1)="#N/A N/A","",_xll.BDP($B2048,H$1))</f>
        <v>18.541409999999999</v>
      </c>
      <c r="I2048" s="42">
        <f>IF(_xll.BDP($B2048,I$1)="#N/A N/A","",_xll.BDP($B2048,I$1))</f>
        <v>21.148499999999999</v>
      </c>
      <c r="J2048" s="40" t="str">
        <f>IF(_xll.BDP($B2048,J$1)="#N/A N/A","",_xll.BDP($B2048,J$1))</f>
        <v/>
      </c>
      <c r="K2048" s="41" t="str">
        <f>IF(_xll.BDP($B2048,K$1)="#N/A N/A","",_xll.BDP($B2048,K$1))</f>
        <v/>
      </c>
      <c r="L2048" s="43" t="str">
        <f>IF(_xll.BDP($B2048,L$1)="#N/A N/A","",_xll.BDP($B2048,L$1))</f>
        <v/>
      </c>
      <c r="M2048" s="44" t="str">
        <f>_xll.BDS($B2048,M$1,"cols=1;rows=3")</f>
        <v>아시아퍼시픽11호선박투자회사는 선박투자 전문회사.  동사는 일반 투자가들로부터</v>
      </c>
      <c r="N2048" s="45"/>
      <c r="O2048" s="45"/>
      <c r="P2048" s="45"/>
      <c r="Q2048" s="45"/>
      <c r="R2048" s="45"/>
      <c r="S2048" s="45"/>
      <c r="T2048" s="45"/>
    </row>
    <row r="2049" spans="2:20" x14ac:dyDescent="0.2">
      <c r="E2049" s="39"/>
      <c r="F2049" s="40"/>
      <c r="G2049" s="41"/>
      <c r="H2049" s="41"/>
      <c r="I2049" s="42"/>
      <c r="J2049" s="40"/>
      <c r="K2049" s="41"/>
      <c r="L2049" s="43"/>
      <c r="M2049" s="44" t="s">
        <v>5852</v>
      </c>
      <c r="N2049" s="45"/>
      <c r="O2049" s="45"/>
      <c r="P2049" s="45"/>
      <c r="Q2049" s="45"/>
      <c r="R2049" s="45"/>
      <c r="S2049" s="45"/>
      <c r="T2049" s="45"/>
    </row>
    <row r="2050" spans="2:20" x14ac:dyDescent="0.2">
      <c r="E2050" s="39"/>
      <c r="F2050" s="40"/>
      <c r="G2050" s="41"/>
      <c r="H2050" s="41"/>
      <c r="I2050" s="42"/>
      <c r="J2050" s="40"/>
      <c r="K2050" s="41"/>
      <c r="L2050" s="43"/>
      <c r="M2050" s="44" t="s">
        <v>6911</v>
      </c>
      <c r="N2050" s="45"/>
      <c r="O2050" s="45"/>
      <c r="P2050" s="45"/>
      <c r="Q2050" s="45"/>
      <c r="R2050" s="45"/>
      <c r="S2050" s="45"/>
      <c r="T2050" s="45"/>
    </row>
    <row r="2051" spans="2:20" x14ac:dyDescent="0.2">
      <c r="E2051" s="39"/>
      <c r="F2051" s="40"/>
      <c r="G2051" s="41"/>
      <c r="H2051" s="41"/>
      <c r="I2051" s="42"/>
      <c r="J2051" s="40"/>
      <c r="K2051" s="41"/>
      <c r="L2051" s="43"/>
      <c r="M2051" s="44"/>
      <c r="N2051" s="45"/>
      <c r="O2051" s="45"/>
      <c r="P2051" s="45"/>
      <c r="Q2051" s="45"/>
      <c r="R2051" s="45"/>
      <c r="S2051" s="45"/>
      <c r="T2051" s="45"/>
    </row>
    <row r="2052" spans="2:20" x14ac:dyDescent="0.2">
      <c r="B2052" s="53"/>
      <c r="C2052" s="53"/>
      <c r="D2052" s="53"/>
      <c r="E2052" s="54"/>
      <c r="F2052" s="55"/>
      <c r="G2052" s="56"/>
      <c r="H2052" s="56"/>
      <c r="I2052" s="57"/>
      <c r="J2052" s="55"/>
      <c r="K2052" s="56"/>
      <c r="L2052" s="58"/>
      <c r="M2052" s="59"/>
      <c r="N2052" s="53"/>
      <c r="O2052" s="53"/>
      <c r="P2052" s="53"/>
      <c r="Q2052" s="53"/>
      <c r="R2052" s="53"/>
      <c r="S2052" s="53"/>
      <c r="T2052" s="53"/>
    </row>
    <row r="2053" spans="2:20" x14ac:dyDescent="0.2">
      <c r="B2053" s="30" t="str">
        <f>'stocks raw'!M414</f>
        <v>083590 KS Equity</v>
      </c>
      <c r="C2053" s="30" t="str">
        <f>IF(_xll.BDP($B2053,C$1)="#N/A N/A","",_xll.BDP($B2053,C$1))</f>
        <v>아시아퍼시픽12호선박투자회사</v>
      </c>
      <c r="D2053" s="30" t="str">
        <f>IF(_xll.BDP($B2053,D$1)="#N/A N/A","",_xll.BDP($B2053,D$1))</f>
        <v>해운회사</v>
      </c>
      <c r="E2053" s="39">
        <f>IF(ISERROR(IF(_xll.BDP($B2053,E$1)/1000000000="#N/A N/A","",_xll.BDP($B2053,E$1)/1000000000)),"",IF(_xll.BDP($B2053,E$1)/1000000000="#N/A N/A","",_xll.BDP($B2053,E$1)/1000000000))</f>
        <v>11.996363000000002</v>
      </c>
      <c r="F2053" s="40">
        <f>IF(_xll.BDP($B2053,F$1)="#N/A N/A","",_xll.BDP($B2053,F$1))</f>
        <v>0</v>
      </c>
      <c r="G2053" s="41">
        <f>IF(_xll.BDP($B2053,G$1)="#N/A N/A","",_xll.BDP($B2053,G$1))</f>
        <v>-3.0558480000000001</v>
      </c>
      <c r="H2053" s="41">
        <f>IF(_xll.BDP($B2053,H$1)="#N/A N/A","",_xll.BDP($B2053,H$1))</f>
        <v>4.7835989999999997</v>
      </c>
      <c r="I2053" s="42">
        <f>IF(_xll.BDP($B2053,I$1)="#N/A N/A","",_xll.BDP($B2053,I$1))</f>
        <v>13.330880000000001</v>
      </c>
      <c r="J2053" s="40" t="str">
        <f>IF(_xll.BDP($B2053,J$1)="#N/A N/A","",_xll.BDP($B2053,J$1))</f>
        <v/>
      </c>
      <c r="K2053" s="41" t="str">
        <f>IF(_xll.BDP($B2053,K$1)="#N/A N/A","",_xll.BDP($B2053,K$1))</f>
        <v/>
      </c>
      <c r="L2053" s="43" t="str">
        <f>IF(_xll.BDP($B2053,L$1)="#N/A N/A","",_xll.BDP($B2053,L$1))</f>
        <v/>
      </c>
      <c r="M2053" s="44" t="str">
        <f>_xll.BDS($B2053,M$1,"cols=1;rows=3")</f>
        <v>아시아퍼시픽12호선박투자회사는 선박투자 전문회사.  동사는 일반 투자가들로부터</v>
      </c>
      <c r="N2053" s="45"/>
      <c r="O2053" s="45"/>
      <c r="P2053" s="45"/>
      <c r="Q2053" s="45"/>
      <c r="R2053" s="45"/>
      <c r="S2053" s="45"/>
      <c r="T2053" s="45"/>
    </row>
    <row r="2054" spans="2:20" x14ac:dyDescent="0.2">
      <c r="E2054" s="39"/>
      <c r="F2054" s="40"/>
      <c r="G2054" s="41"/>
      <c r="H2054" s="41"/>
      <c r="I2054" s="42"/>
      <c r="J2054" s="40"/>
      <c r="K2054" s="41"/>
      <c r="L2054" s="43"/>
      <c r="M2054" s="44" t="s">
        <v>5852</v>
      </c>
      <c r="N2054" s="45"/>
      <c r="O2054" s="45"/>
      <c r="P2054" s="45"/>
      <c r="Q2054" s="45"/>
      <c r="R2054" s="45"/>
      <c r="S2054" s="45"/>
      <c r="T2054" s="45"/>
    </row>
    <row r="2055" spans="2:20" x14ac:dyDescent="0.2">
      <c r="E2055" s="39"/>
      <c r="F2055" s="40"/>
      <c r="G2055" s="41"/>
      <c r="H2055" s="41"/>
      <c r="I2055" s="42"/>
      <c r="J2055" s="40"/>
      <c r="K2055" s="41"/>
      <c r="L2055" s="43"/>
      <c r="M2055" s="44" t="s">
        <v>6911</v>
      </c>
      <c r="N2055" s="45"/>
      <c r="O2055" s="45"/>
      <c r="P2055" s="45"/>
      <c r="Q2055" s="45"/>
      <c r="R2055" s="45"/>
      <c r="S2055" s="45"/>
      <c r="T2055" s="45"/>
    </row>
    <row r="2056" spans="2:20" x14ac:dyDescent="0.2">
      <c r="E2056" s="39"/>
      <c r="F2056" s="40"/>
      <c r="G2056" s="41"/>
      <c r="H2056" s="41"/>
      <c r="I2056" s="42"/>
      <c r="J2056" s="40"/>
      <c r="K2056" s="41"/>
      <c r="L2056" s="43"/>
      <c r="M2056" s="44"/>
      <c r="N2056" s="45"/>
      <c r="O2056" s="45"/>
      <c r="P2056" s="45"/>
      <c r="Q2056" s="45"/>
      <c r="R2056" s="45"/>
      <c r="S2056" s="45"/>
      <c r="T2056" s="45"/>
    </row>
    <row r="2057" spans="2:20" x14ac:dyDescent="0.2">
      <c r="B2057" s="53"/>
      <c r="C2057" s="53"/>
      <c r="D2057" s="53"/>
      <c r="E2057" s="54"/>
      <c r="F2057" s="55"/>
      <c r="G2057" s="56"/>
      <c r="H2057" s="56"/>
      <c r="I2057" s="57"/>
      <c r="J2057" s="55"/>
      <c r="K2057" s="56"/>
      <c r="L2057" s="58"/>
      <c r="M2057" s="59"/>
      <c r="N2057" s="53"/>
      <c r="O2057" s="53"/>
      <c r="P2057" s="53"/>
      <c r="Q2057" s="53"/>
      <c r="R2057" s="53"/>
      <c r="S2057" s="53"/>
      <c r="T2057" s="53"/>
    </row>
    <row r="2058" spans="2:20" x14ac:dyDescent="0.2">
      <c r="B2058" s="30" t="str">
        <f>'stocks raw'!M415</f>
        <v>083600 KS Equity</v>
      </c>
      <c r="C2058" s="30" t="str">
        <f>IF(_xll.BDP($B2058,C$1)="#N/A N/A","",_xll.BDP($B2058,C$1))</f>
        <v>아시아퍼시픽13호선박투자</v>
      </c>
      <c r="D2058" s="30" t="str">
        <f>IF(_xll.BDP($B2058,D$1)="#N/A N/A","",_xll.BDP($B2058,D$1))</f>
        <v>해운회사</v>
      </c>
      <c r="E2058" s="39">
        <f>IF(ISERROR(IF(_xll.BDP($B2058,E$1)/1000000000="#N/A N/A","",_xll.BDP($B2058,E$1)/1000000000)),"",IF(_xll.BDP($B2058,E$1)/1000000000="#N/A N/A","",_xll.BDP($B2058,E$1)/1000000000))</f>
        <v>11.996363000000002</v>
      </c>
      <c r="F2058" s="40">
        <f>IF(_xll.BDP($B2058,F$1)="#N/A N/A","",_xll.BDP($B2058,F$1))</f>
        <v>0</v>
      </c>
      <c r="G2058" s="41">
        <f>IF(_xll.BDP($B2058,G$1)="#N/A N/A","",_xll.BDP($B2058,G$1))</f>
        <v>-2.1276600000000001</v>
      </c>
      <c r="H2058" s="41">
        <f>IF(_xll.BDP($B2058,H$1)="#N/A N/A","",_xll.BDP($B2058,H$1))</f>
        <v>8.5218000000000007</v>
      </c>
      <c r="I2058" s="42">
        <f>IF(_xll.BDP($B2058,I$1)="#N/A N/A","",_xll.BDP($B2058,I$1))</f>
        <v>12.0351</v>
      </c>
      <c r="J2058" s="40" t="str">
        <f>IF(_xll.BDP($B2058,J$1)="#N/A N/A","",_xll.BDP($B2058,J$1))</f>
        <v/>
      </c>
      <c r="K2058" s="41" t="str">
        <f>IF(_xll.BDP($B2058,K$1)="#N/A N/A","",_xll.BDP($B2058,K$1))</f>
        <v/>
      </c>
      <c r="L2058" s="43" t="str">
        <f>IF(_xll.BDP($B2058,L$1)="#N/A N/A","",_xll.BDP($B2058,L$1))</f>
        <v/>
      </c>
      <c r="M2058" s="44" t="str">
        <f>_xll.BDS($B2058,M$1,"cols=1;rows=3")</f>
        <v>아시아퍼시픽13호선박투자회사는 선박투자 전문회사.  동사는 일반 투자가들로부터</v>
      </c>
      <c r="N2058" s="45"/>
      <c r="O2058" s="45"/>
      <c r="P2058" s="45"/>
      <c r="Q2058" s="45"/>
      <c r="R2058" s="45"/>
      <c r="S2058" s="45"/>
      <c r="T2058" s="45"/>
    </row>
    <row r="2059" spans="2:20" x14ac:dyDescent="0.2">
      <c r="E2059" s="39"/>
      <c r="F2059" s="40"/>
      <c r="G2059" s="41"/>
      <c r="H2059" s="41"/>
      <c r="I2059" s="42"/>
      <c r="J2059" s="40"/>
      <c r="K2059" s="41"/>
      <c r="L2059" s="43"/>
      <c r="M2059" s="44" t="s">
        <v>5852</v>
      </c>
      <c r="N2059" s="45"/>
      <c r="O2059" s="45"/>
      <c r="P2059" s="45"/>
      <c r="Q2059" s="45"/>
      <c r="R2059" s="45"/>
      <c r="S2059" s="45"/>
      <c r="T2059" s="45"/>
    </row>
    <row r="2060" spans="2:20" x14ac:dyDescent="0.2">
      <c r="E2060" s="39"/>
      <c r="F2060" s="40"/>
      <c r="G2060" s="41"/>
      <c r="H2060" s="41"/>
      <c r="I2060" s="42"/>
      <c r="J2060" s="40"/>
      <c r="K2060" s="41"/>
      <c r="L2060" s="43"/>
      <c r="M2060" s="44" t="s">
        <v>6911</v>
      </c>
      <c r="N2060" s="45"/>
      <c r="O2060" s="45"/>
      <c r="P2060" s="45"/>
      <c r="Q2060" s="45"/>
      <c r="R2060" s="45"/>
      <c r="S2060" s="45"/>
      <c r="T2060" s="45"/>
    </row>
    <row r="2061" spans="2:20" x14ac:dyDescent="0.2">
      <c r="E2061" s="39"/>
      <c r="F2061" s="40"/>
      <c r="G2061" s="41"/>
      <c r="H2061" s="41"/>
      <c r="I2061" s="42"/>
      <c r="J2061" s="40"/>
      <c r="K2061" s="41"/>
      <c r="L2061" s="43"/>
      <c r="M2061" s="44"/>
      <c r="N2061" s="45"/>
      <c r="O2061" s="45"/>
      <c r="P2061" s="45"/>
      <c r="Q2061" s="45"/>
      <c r="R2061" s="45"/>
      <c r="S2061" s="45"/>
      <c r="T2061" s="45"/>
    </row>
    <row r="2062" spans="2:20" x14ac:dyDescent="0.2">
      <c r="B2062" s="53"/>
      <c r="C2062" s="53"/>
      <c r="D2062" s="53"/>
      <c r="E2062" s="54"/>
      <c r="F2062" s="55"/>
      <c r="G2062" s="56"/>
      <c r="H2062" s="56"/>
      <c r="I2062" s="57"/>
      <c r="J2062" s="55"/>
      <c r="K2062" s="56"/>
      <c r="L2062" s="58"/>
      <c r="M2062" s="59"/>
      <c r="N2062" s="53"/>
      <c r="O2062" s="53"/>
      <c r="P2062" s="53"/>
      <c r="Q2062" s="53"/>
      <c r="R2062" s="53"/>
      <c r="S2062" s="53"/>
      <c r="T2062" s="53"/>
    </row>
    <row r="2063" spans="2:20" x14ac:dyDescent="0.2">
      <c r="B2063" s="30" t="str">
        <f>'stocks raw'!M416</f>
        <v>083610 KS Equity</v>
      </c>
      <c r="C2063" s="30" t="str">
        <f>IF(_xll.BDP($B2063,C$1)="#N/A N/A","",_xll.BDP($B2063,C$1))</f>
        <v>아시아퍼시픽14호선박투자회사</v>
      </c>
      <c r="D2063" s="30" t="str">
        <f>IF(_xll.BDP($B2063,D$1)="#N/A N/A","",_xll.BDP($B2063,D$1))</f>
        <v>해운회사</v>
      </c>
      <c r="E2063" s="39">
        <f>IF(ISERROR(IF(_xll.BDP($B2063,E$1)/1000000000="#N/A N/A","",_xll.BDP($B2063,E$1)/1000000000)),"",IF(_xll.BDP($B2063,E$1)/1000000000="#N/A N/A","",_xll.BDP($B2063,E$1)/1000000000))</f>
        <v>9.6239293299999975</v>
      </c>
      <c r="F2063" s="40">
        <f>IF(_xll.BDP($B2063,F$1)="#N/A N/A","",_xll.BDP($B2063,F$1))</f>
        <v>0</v>
      </c>
      <c r="G2063" s="41">
        <f>IF(_xll.BDP($B2063,G$1)="#N/A N/A","",_xll.BDP($B2063,G$1))</f>
        <v>-0.10101010000000001</v>
      </c>
      <c r="H2063" s="41">
        <f>IF(_xll.BDP($B2063,H$1)="#N/A N/A","",_xll.BDP($B2063,H$1))</f>
        <v>1.02145</v>
      </c>
      <c r="I2063" s="42">
        <f>IF(_xll.BDP($B2063,I$1)="#N/A N/A","",_xll.BDP($B2063,I$1))</f>
        <v>4.556934</v>
      </c>
      <c r="J2063" s="40" t="str">
        <f>IF(_xll.BDP($B2063,J$1)="#N/A N/A","",_xll.BDP($B2063,J$1))</f>
        <v/>
      </c>
      <c r="K2063" s="41" t="str">
        <f>IF(_xll.BDP($B2063,K$1)="#N/A N/A","",_xll.BDP($B2063,K$1))</f>
        <v/>
      </c>
      <c r="L2063" s="43" t="str">
        <f>IF(_xll.BDP($B2063,L$1)="#N/A N/A","",_xll.BDP($B2063,L$1))</f>
        <v/>
      </c>
      <c r="M2063" s="44" t="str">
        <f>_xll.BDS($B2063,M$1,"cols=1;rows=3")</f>
        <v>아시아퍼시픽14호선박투자회사는 선박투자 전문회사.  동사는 일반 투자가들로부터</v>
      </c>
      <c r="N2063" s="45"/>
      <c r="O2063" s="45"/>
      <c r="P2063" s="45"/>
      <c r="Q2063" s="45"/>
      <c r="R2063" s="45"/>
      <c r="S2063" s="45"/>
      <c r="T2063" s="45"/>
    </row>
    <row r="2064" spans="2:20" x14ac:dyDescent="0.2">
      <c r="E2064" s="39"/>
      <c r="F2064" s="40"/>
      <c r="G2064" s="41"/>
      <c r="H2064" s="41"/>
      <c r="I2064" s="42"/>
      <c r="J2064" s="40"/>
      <c r="K2064" s="41"/>
      <c r="L2064" s="43"/>
      <c r="M2064" s="44" t="s">
        <v>5852</v>
      </c>
      <c r="N2064" s="45"/>
      <c r="O2064" s="45"/>
      <c r="P2064" s="45"/>
      <c r="Q2064" s="45"/>
      <c r="R2064" s="45"/>
      <c r="S2064" s="45"/>
      <c r="T2064" s="45"/>
    </row>
    <row r="2065" spans="2:20" x14ac:dyDescent="0.2">
      <c r="E2065" s="39"/>
      <c r="F2065" s="40"/>
      <c r="G2065" s="41"/>
      <c r="H2065" s="41"/>
      <c r="I2065" s="42"/>
      <c r="J2065" s="40"/>
      <c r="K2065" s="41"/>
      <c r="L2065" s="43"/>
      <c r="M2065" s="44" t="s">
        <v>6911</v>
      </c>
      <c r="N2065" s="45"/>
      <c r="O2065" s="45"/>
      <c r="P2065" s="45"/>
      <c r="Q2065" s="45"/>
      <c r="R2065" s="45"/>
      <c r="S2065" s="45"/>
      <c r="T2065" s="45"/>
    </row>
    <row r="2066" spans="2:20" x14ac:dyDescent="0.2">
      <c r="E2066" s="39"/>
      <c r="F2066" s="40"/>
      <c r="G2066" s="41"/>
      <c r="H2066" s="41"/>
      <c r="I2066" s="42"/>
      <c r="J2066" s="40"/>
      <c r="K2066" s="41"/>
      <c r="L2066" s="43"/>
      <c r="M2066" s="44"/>
      <c r="N2066" s="45"/>
      <c r="O2066" s="45"/>
      <c r="P2066" s="45"/>
      <c r="Q2066" s="45"/>
      <c r="R2066" s="45"/>
      <c r="S2066" s="45"/>
      <c r="T2066" s="45"/>
    </row>
    <row r="2067" spans="2:20" x14ac:dyDescent="0.2">
      <c r="B2067" s="53"/>
      <c r="C2067" s="53"/>
      <c r="D2067" s="53"/>
      <c r="E2067" s="54"/>
      <c r="F2067" s="55"/>
      <c r="G2067" s="56"/>
      <c r="H2067" s="56"/>
      <c r="I2067" s="57"/>
      <c r="J2067" s="55"/>
      <c r="K2067" s="56"/>
      <c r="L2067" s="58"/>
      <c r="M2067" s="59"/>
      <c r="N2067" s="53"/>
      <c r="O2067" s="53"/>
      <c r="P2067" s="53"/>
      <c r="Q2067" s="53"/>
      <c r="R2067" s="53"/>
      <c r="S2067" s="53"/>
      <c r="T2067" s="53"/>
    </row>
    <row r="2068" spans="2:20" x14ac:dyDescent="0.2">
      <c r="B2068" s="30" t="str">
        <f>'stocks raw'!M417</f>
        <v>083620 KS Equity</v>
      </c>
      <c r="C2068" s="30" t="str">
        <f>IF(_xll.BDP($B2068,C$1)="#N/A N/A","",_xll.BDP($B2068,C$1))</f>
        <v>아시아퍼시픽15호선박투자회사</v>
      </c>
      <c r="D2068" s="30" t="str">
        <f>IF(_xll.BDP($B2068,D$1)="#N/A N/A","",_xll.BDP($B2068,D$1))</f>
        <v>해운회사</v>
      </c>
      <c r="E2068" s="39">
        <f>IF(ISERROR(IF(_xll.BDP($B2068,E$1)/1000000000="#N/A N/A","",_xll.BDP($B2068,E$1)/1000000000)),"",IF(_xll.BDP($B2068,E$1)/1000000000="#N/A N/A","",_xll.BDP($B2068,E$1)/1000000000))</f>
        <v>9.63558585</v>
      </c>
      <c r="F2068" s="40">
        <f>IF(_xll.BDP($B2068,F$1)="#N/A N/A","",_xll.BDP($B2068,F$1))</f>
        <v>0</v>
      </c>
      <c r="G2068" s="41">
        <f>IF(_xll.BDP($B2068,G$1)="#N/A N/A","",_xll.BDP($B2068,G$1))</f>
        <v>0</v>
      </c>
      <c r="H2068" s="41">
        <f>IF(_xll.BDP($B2068,H$1)="#N/A N/A","",_xll.BDP($B2068,H$1))</f>
        <v>1.747174</v>
      </c>
      <c r="I2068" s="42">
        <f>IF(_xll.BDP($B2068,I$1)="#N/A N/A","",_xll.BDP($B2068,I$1))</f>
        <v>2.0208460000000001</v>
      </c>
      <c r="J2068" s="40" t="str">
        <f>IF(_xll.BDP($B2068,J$1)="#N/A N/A","",_xll.BDP($B2068,J$1))</f>
        <v/>
      </c>
      <c r="K2068" s="41" t="str">
        <f>IF(_xll.BDP($B2068,K$1)="#N/A N/A","",_xll.BDP($B2068,K$1))</f>
        <v/>
      </c>
      <c r="L2068" s="43" t="str">
        <f>IF(_xll.BDP($B2068,L$1)="#N/A N/A","",_xll.BDP($B2068,L$1))</f>
        <v/>
      </c>
      <c r="M2068" s="44" t="str">
        <f>_xll.BDS($B2068,M$1,"cols=1;rows=3")</f>
        <v>아시아퍼시픽15호선박투자회사는 선박투자 전문회사.  동사는 일반 투자가들로부터</v>
      </c>
      <c r="N2068" s="45"/>
      <c r="O2068" s="45"/>
      <c r="P2068" s="45"/>
      <c r="Q2068" s="45"/>
      <c r="R2068" s="45"/>
      <c r="S2068" s="45"/>
      <c r="T2068" s="45"/>
    </row>
    <row r="2069" spans="2:20" x14ac:dyDescent="0.2">
      <c r="E2069" s="39"/>
      <c r="F2069" s="40"/>
      <c r="G2069" s="41"/>
      <c r="H2069" s="41"/>
      <c r="I2069" s="42"/>
      <c r="J2069" s="40"/>
      <c r="K2069" s="41"/>
      <c r="L2069" s="43"/>
      <c r="M2069" s="44" t="s">
        <v>5852</v>
      </c>
      <c r="N2069" s="45"/>
      <c r="O2069" s="45"/>
      <c r="P2069" s="45"/>
      <c r="Q2069" s="45"/>
      <c r="R2069" s="45"/>
      <c r="S2069" s="45"/>
      <c r="T2069" s="45"/>
    </row>
    <row r="2070" spans="2:20" x14ac:dyDescent="0.2">
      <c r="E2070" s="39"/>
      <c r="F2070" s="40"/>
      <c r="G2070" s="41"/>
      <c r="H2070" s="41"/>
      <c r="I2070" s="42"/>
      <c r="J2070" s="40"/>
      <c r="K2070" s="41"/>
      <c r="L2070" s="43"/>
      <c r="M2070" s="44" t="s">
        <v>6911</v>
      </c>
      <c r="N2070" s="45"/>
      <c r="O2070" s="45"/>
      <c r="P2070" s="45"/>
      <c r="Q2070" s="45"/>
      <c r="R2070" s="45"/>
      <c r="S2070" s="45"/>
      <c r="T2070" s="45"/>
    </row>
    <row r="2071" spans="2:20" x14ac:dyDescent="0.2">
      <c r="E2071" s="39"/>
      <c r="F2071" s="40"/>
      <c r="G2071" s="41"/>
      <c r="H2071" s="41"/>
      <c r="I2071" s="42"/>
      <c r="J2071" s="40"/>
      <c r="K2071" s="41"/>
      <c r="L2071" s="43"/>
      <c r="M2071" s="44"/>
      <c r="N2071" s="45"/>
      <c r="O2071" s="45"/>
      <c r="P2071" s="45"/>
      <c r="Q2071" s="45"/>
      <c r="R2071" s="45"/>
      <c r="S2071" s="45"/>
      <c r="T2071" s="45"/>
    </row>
    <row r="2072" spans="2:20" x14ac:dyDescent="0.2">
      <c r="B2072" s="53"/>
      <c r="C2072" s="53"/>
      <c r="D2072" s="53"/>
      <c r="E2072" s="54"/>
      <c r="F2072" s="55"/>
      <c r="G2072" s="56"/>
      <c r="H2072" s="56"/>
      <c r="I2072" s="57"/>
      <c r="J2072" s="55"/>
      <c r="K2072" s="56"/>
      <c r="L2072" s="58"/>
      <c r="M2072" s="59"/>
      <c r="N2072" s="53"/>
      <c r="O2072" s="53"/>
      <c r="P2072" s="53"/>
      <c r="Q2072" s="53"/>
      <c r="R2072" s="53"/>
      <c r="S2072" s="53"/>
      <c r="T2072" s="53"/>
    </row>
    <row r="2073" spans="2:20" x14ac:dyDescent="0.2">
      <c r="B2073" s="30" t="str">
        <f>'stocks raw'!M418</f>
        <v>122900 KS Equity</v>
      </c>
      <c r="C2073" s="30" t="str">
        <f>IF(_xll.BDP($B2073,C$1)="#N/A N/A","",_xll.BDP($B2073,C$1))</f>
        <v>아이마켓코리아</v>
      </c>
      <c r="D2073" s="30" t="str">
        <f>IF(_xll.BDP($B2073,D$1)="#N/A N/A","",_xll.BDP($B2073,D$1))</f>
        <v>무역 회사 &amp; 판매업체</v>
      </c>
      <c r="E2073" s="39">
        <f>IF(ISERROR(IF(_xll.BDP($B2073,E$1)/1000000000="#N/A N/A","",_xll.BDP($B2073,E$1)/1000000000)),"",IF(_xll.BDP($B2073,E$1)/1000000000="#N/A N/A","",_xll.BDP($B2073,E$1)/1000000000))</f>
        <v>416.942744</v>
      </c>
      <c r="F2073" s="40">
        <f>IF(_xll.BDP($B2073,F$1)="#N/A N/A","",_xll.BDP($B2073,F$1))</f>
        <v>0</v>
      </c>
      <c r="G2073" s="41">
        <f>IF(_xll.BDP($B2073,G$1)="#N/A N/A","",_xll.BDP($B2073,G$1))</f>
        <v>2.2026430000000001</v>
      </c>
      <c r="H2073" s="41">
        <f>IF(_xll.BDP($B2073,H$1)="#N/A N/A","",_xll.BDP($B2073,H$1))</f>
        <v>-18.0212</v>
      </c>
      <c r="I2073" s="42">
        <f>IF(_xll.BDP($B2073,I$1)="#N/A N/A","",_xll.BDP($B2073,I$1))</f>
        <v>-38.786279999999998</v>
      </c>
      <c r="J2073" s="40">
        <f>IF(_xll.BDP($B2073,J$1)="#N/A N/A","",_xll.BDP($B2073,J$1))</f>
        <v>10.595319974096268</v>
      </c>
      <c r="K2073" s="41">
        <f>IF(_xll.BDP($B2073,K$1)="#N/A N/A","",_xll.BDP($B2073,K$1))</f>
        <v>9.798</v>
      </c>
      <c r="L2073" s="43">
        <f>IF(_xll.BDP($B2073,L$1)="#N/A N/A","",_xll.BDP($B2073,L$1))</f>
        <v>1.0301427769008242</v>
      </c>
      <c r="M2073" s="44" t="str">
        <f>_xll.BDS($B2073,M$1,"cols=1;rows=3")</f>
        <v>아이마켓코리아는 각 기업내 산재한 소모성 자재등의 운용을 위한 인터넷 유통업,</v>
      </c>
      <c r="N2073" s="45"/>
      <c r="O2073" s="45"/>
      <c r="P2073" s="45"/>
      <c r="Q2073" s="45"/>
      <c r="R2073" s="45"/>
      <c r="S2073" s="45"/>
      <c r="T2073" s="45"/>
    </row>
    <row r="2074" spans="2:20" x14ac:dyDescent="0.2">
      <c r="E2074" s="39"/>
      <c r="F2074" s="40"/>
      <c r="G2074" s="41"/>
      <c r="H2074" s="41"/>
      <c r="I2074" s="42"/>
      <c r="J2074" s="40"/>
      <c r="K2074" s="41"/>
      <c r="L2074" s="43"/>
      <c r="M2074" s="44" t="s">
        <v>7029</v>
      </c>
      <c r="N2074" s="45"/>
      <c r="O2074" s="45"/>
      <c r="P2074" s="45"/>
      <c r="Q2074" s="45"/>
      <c r="R2074" s="45"/>
      <c r="S2074" s="45"/>
      <c r="T2074" s="45"/>
    </row>
    <row r="2075" spans="2:20" x14ac:dyDescent="0.2">
      <c r="E2075" s="39"/>
      <c r="F2075" s="40"/>
      <c r="G2075" s="41"/>
      <c r="H2075" s="41"/>
      <c r="I2075" s="42"/>
      <c r="J2075" s="40"/>
      <c r="K2075" s="41"/>
      <c r="L2075" s="43"/>
      <c r="M2075" s="44" t="s">
        <v>6699</v>
      </c>
      <c r="N2075" s="45"/>
      <c r="O2075" s="45"/>
      <c r="P2075" s="45"/>
      <c r="Q2075" s="45"/>
      <c r="R2075" s="45"/>
      <c r="S2075" s="45"/>
      <c r="T2075" s="45"/>
    </row>
    <row r="2076" spans="2:20" x14ac:dyDescent="0.2">
      <c r="E2076" s="39"/>
      <c r="F2076" s="40"/>
      <c r="G2076" s="41"/>
      <c r="H2076" s="41"/>
      <c r="I2076" s="42"/>
      <c r="J2076" s="40"/>
      <c r="K2076" s="41"/>
      <c r="L2076" s="43"/>
      <c r="M2076" s="44"/>
      <c r="N2076" s="45"/>
      <c r="O2076" s="45"/>
      <c r="P2076" s="45"/>
      <c r="Q2076" s="45"/>
      <c r="R2076" s="45"/>
      <c r="S2076" s="45"/>
      <c r="T2076" s="45"/>
    </row>
    <row r="2077" spans="2:20" x14ac:dyDescent="0.2">
      <c r="B2077" s="53"/>
      <c r="C2077" s="53"/>
      <c r="D2077" s="53"/>
      <c r="E2077" s="54"/>
      <c r="F2077" s="55"/>
      <c r="G2077" s="56"/>
      <c r="H2077" s="56"/>
      <c r="I2077" s="57"/>
      <c r="J2077" s="55"/>
      <c r="K2077" s="56"/>
      <c r="L2077" s="58"/>
      <c r="M2077" s="59"/>
      <c r="N2077" s="53"/>
      <c r="O2077" s="53"/>
      <c r="P2077" s="53"/>
      <c r="Q2077" s="53"/>
      <c r="R2077" s="53"/>
      <c r="S2077" s="53"/>
      <c r="T2077" s="53"/>
    </row>
    <row r="2078" spans="2:20" x14ac:dyDescent="0.2">
      <c r="B2078" s="30" t="str">
        <f>'stocks raw'!M419</f>
        <v>010780 KS Equity</v>
      </c>
      <c r="C2078" s="30" t="str">
        <f>IF(_xll.BDP($B2078,C$1)="#N/A N/A","",_xll.BDP($B2078,C$1))</f>
        <v>아이에스동서</v>
      </c>
      <c r="D2078" s="30" t="str">
        <f>IF(_xll.BDP($B2078,D$1)="#N/A N/A","",_xll.BDP($B2078,D$1))</f>
        <v>건축 제품</v>
      </c>
      <c r="E2078" s="39">
        <f>IF(ISERROR(IF(_xll.BDP($B2078,E$1)/1000000000="#N/A N/A","",_xll.BDP($B2078,E$1)/1000000000)),"",IF(_xll.BDP($B2078,E$1)/1000000000="#N/A N/A","",_xll.BDP($B2078,E$1)/1000000000))</f>
        <v>1648.2310907999999</v>
      </c>
      <c r="F2078" s="40">
        <f>IF(_xll.BDP($B2078,F$1)="#N/A N/A","",_xll.BDP($B2078,F$1))</f>
        <v>0</v>
      </c>
      <c r="G2078" s="41">
        <f>IF(_xll.BDP($B2078,G$1)="#N/A N/A","",_xll.BDP($B2078,G$1))</f>
        <v>7.8853039999999996</v>
      </c>
      <c r="H2078" s="41">
        <f>IF(_xll.BDP($B2078,H$1)="#N/A N/A","",_xll.BDP($B2078,H$1))</f>
        <v>12.31343</v>
      </c>
      <c r="I2078" s="42">
        <f>IF(_xll.BDP($B2078,I$1)="#N/A N/A","",_xll.BDP($B2078,I$1))</f>
        <v>29.323309999999999</v>
      </c>
      <c r="J2078" s="40">
        <f>IF(_xll.BDP($B2078,J$1)="#N/A N/A","",_xll.BDP($B2078,J$1))</f>
        <v>6.468249704523477</v>
      </c>
      <c r="K2078" s="41">
        <f>IF(_xll.BDP($B2078,K$1)="#N/A N/A","",_xll.BDP($B2078,K$1))</f>
        <v>37.5</v>
      </c>
      <c r="L2078" s="43">
        <f>IF(_xll.BDP($B2078,L$1)="#N/A N/A","",_xll.BDP($B2078,L$1))</f>
        <v>2.0613614573346117</v>
      </c>
      <c r="M2078" s="44" t="str">
        <f>_xll.BDS($B2078,M$1,"cols=1;rows=3")</f>
        <v>아이에스동서는 각종 건축자재를 전문 생산하는 업체.  주요제품으로는 콘크리트</v>
      </c>
      <c r="N2078" s="45"/>
      <c r="O2078" s="45"/>
      <c r="P2078" s="45"/>
      <c r="Q2078" s="45"/>
      <c r="R2078" s="45"/>
      <c r="S2078" s="45"/>
      <c r="T2078" s="45"/>
    </row>
    <row r="2079" spans="2:20" x14ac:dyDescent="0.2">
      <c r="E2079" s="39"/>
      <c r="F2079" s="40"/>
      <c r="G2079" s="41"/>
      <c r="H2079" s="41"/>
      <c r="I2079" s="42"/>
      <c r="J2079" s="40"/>
      <c r="K2079" s="41"/>
      <c r="L2079" s="43"/>
      <c r="M2079" s="44" t="s">
        <v>6564</v>
      </c>
      <c r="N2079" s="45"/>
      <c r="O2079" s="45"/>
      <c r="P2079" s="45"/>
      <c r="Q2079" s="45"/>
      <c r="R2079" s="45"/>
      <c r="S2079" s="45"/>
      <c r="T2079" s="45"/>
    </row>
    <row r="2080" spans="2:20" x14ac:dyDescent="0.2">
      <c r="E2080" s="39"/>
      <c r="F2080" s="40"/>
      <c r="G2080" s="41"/>
      <c r="H2080" s="41"/>
      <c r="I2080" s="42"/>
      <c r="J2080" s="40"/>
      <c r="K2080" s="41"/>
      <c r="L2080" s="43"/>
      <c r="M2080" s="44" t="s">
        <v>6565</v>
      </c>
      <c r="N2080" s="45"/>
      <c r="O2080" s="45"/>
      <c r="P2080" s="45"/>
      <c r="Q2080" s="45"/>
      <c r="R2080" s="45"/>
      <c r="S2080" s="45"/>
      <c r="T2080" s="45"/>
    </row>
    <row r="2081" spans="2:20" x14ac:dyDescent="0.2">
      <c r="E2081" s="39"/>
      <c r="F2081" s="40"/>
      <c r="G2081" s="41"/>
      <c r="H2081" s="41"/>
      <c r="I2081" s="42"/>
      <c r="J2081" s="40"/>
      <c r="K2081" s="41"/>
      <c r="L2081" s="43"/>
      <c r="M2081" s="44"/>
      <c r="N2081" s="45"/>
      <c r="O2081" s="45"/>
      <c r="P2081" s="45"/>
      <c r="Q2081" s="45"/>
      <c r="R2081" s="45"/>
      <c r="S2081" s="45"/>
      <c r="T2081" s="45"/>
    </row>
    <row r="2082" spans="2:20" x14ac:dyDescent="0.2">
      <c r="B2082" s="53"/>
      <c r="C2082" s="53"/>
      <c r="D2082" s="53"/>
      <c r="E2082" s="54"/>
      <c r="F2082" s="55"/>
      <c r="G2082" s="56"/>
      <c r="H2082" s="56"/>
      <c r="I2082" s="57"/>
      <c r="J2082" s="55"/>
      <c r="K2082" s="56"/>
      <c r="L2082" s="58"/>
      <c r="M2082" s="59"/>
      <c r="N2082" s="53"/>
      <c r="O2082" s="53"/>
      <c r="P2082" s="53"/>
      <c r="Q2082" s="53"/>
      <c r="R2082" s="53"/>
      <c r="S2082" s="53"/>
      <c r="T2082" s="53"/>
    </row>
    <row r="2083" spans="2:20" x14ac:dyDescent="0.2">
      <c r="B2083" s="30" t="str">
        <f>'stocks raw'!M420</f>
        <v>003560 KS Equity</v>
      </c>
      <c r="C2083" s="30" t="str">
        <f>IF(_xll.BDP($B2083,C$1)="#N/A N/A","",_xll.BDP($B2083,C$1))</f>
        <v>아이에이치큐</v>
      </c>
      <c r="D2083" s="30" t="str">
        <f>IF(_xll.BDP($B2083,D$1)="#N/A N/A","",_xll.BDP($B2083,D$1))</f>
        <v>미디어</v>
      </c>
      <c r="E2083" s="39">
        <f>IF(ISERROR(IF(_xll.BDP($B2083,E$1)/1000000000="#N/A N/A","",_xll.BDP($B2083,E$1)/1000000000)),"",IF(_xll.BDP($B2083,E$1)/1000000000="#N/A N/A","",_xll.BDP($B2083,E$1)/1000000000))</f>
        <v>432.07889926500002</v>
      </c>
      <c r="F2083" s="40">
        <f>IF(_xll.BDP($B2083,F$1)="#N/A N/A","",_xll.BDP($B2083,F$1))</f>
        <v>0</v>
      </c>
      <c r="G2083" s="41">
        <f>IF(_xll.BDP($B2083,G$1)="#N/A N/A","",_xll.BDP($B2083,G$1))</f>
        <v>12.92135</v>
      </c>
      <c r="H2083" s="41">
        <f>IF(_xll.BDP($B2083,H$1)="#N/A N/A","",_xll.BDP($B2083,H$1))</f>
        <v>6.7256640000000001</v>
      </c>
      <c r="I2083" s="42">
        <f>IF(_xll.BDP($B2083,I$1)="#N/A N/A","",_xll.BDP($B2083,I$1))</f>
        <v>40.232559999999999</v>
      </c>
      <c r="J2083" s="40">
        <f>IF(_xll.BDP($B2083,J$1)="#N/A N/A","",_xll.BDP($B2083,J$1))</f>
        <v>33.876404494382022</v>
      </c>
      <c r="K2083" s="41">
        <f>IF(_xll.BDP($B2083,K$1)="#N/A N/A","",_xll.BDP($B2083,K$1))</f>
        <v>5.65</v>
      </c>
      <c r="L2083" s="43">
        <f>IF(_xll.BDP($B2083,L$1)="#N/A N/A","",_xll.BDP($B2083,L$1))</f>
        <v>2.547528517110266</v>
      </c>
      <c r="M2083" s="44" t="str">
        <f>_xll.BDS($B2083,M$1,"cols=1;rows=3")</f>
        <v>아이에이치큐는 영상, 음반, 애니메이션, 방송, 쇼 프로그램 부문의 연예인</v>
      </c>
      <c r="N2083" s="45"/>
      <c r="O2083" s="45"/>
      <c r="P2083" s="45"/>
      <c r="Q2083" s="45"/>
      <c r="R2083" s="45"/>
      <c r="S2083" s="45"/>
      <c r="T2083" s="45"/>
    </row>
    <row r="2084" spans="2:20" x14ac:dyDescent="0.2">
      <c r="E2084" s="39"/>
      <c r="F2084" s="40"/>
      <c r="G2084" s="41"/>
      <c r="H2084" s="41"/>
      <c r="I2084" s="42"/>
      <c r="J2084" s="40"/>
      <c r="K2084" s="41"/>
      <c r="L2084" s="43"/>
      <c r="M2084" s="44" t="s">
        <v>6461</v>
      </c>
      <c r="N2084" s="45"/>
      <c r="O2084" s="45"/>
      <c r="P2084" s="45"/>
      <c r="Q2084" s="45"/>
      <c r="R2084" s="45"/>
      <c r="S2084" s="45"/>
      <c r="T2084" s="45"/>
    </row>
    <row r="2085" spans="2:20" x14ac:dyDescent="0.2">
      <c r="E2085" s="39"/>
      <c r="F2085" s="40"/>
      <c r="G2085" s="41"/>
      <c r="H2085" s="41"/>
      <c r="I2085" s="42"/>
      <c r="J2085" s="40"/>
      <c r="K2085" s="41"/>
      <c r="L2085" s="43"/>
      <c r="M2085" s="44" t="s">
        <v>6036</v>
      </c>
      <c r="N2085" s="45"/>
      <c r="O2085" s="45"/>
      <c r="P2085" s="45"/>
      <c r="Q2085" s="45"/>
      <c r="R2085" s="45"/>
      <c r="S2085" s="45"/>
      <c r="T2085" s="45"/>
    </row>
    <row r="2086" spans="2:20" x14ac:dyDescent="0.2">
      <c r="E2086" s="39"/>
      <c r="F2086" s="40"/>
      <c r="G2086" s="41"/>
      <c r="H2086" s="41"/>
      <c r="I2086" s="42"/>
      <c r="J2086" s="40"/>
      <c r="K2086" s="41"/>
      <c r="L2086" s="43"/>
      <c r="M2086" s="44"/>
      <c r="N2086" s="45"/>
      <c r="O2086" s="45"/>
      <c r="P2086" s="45"/>
      <c r="Q2086" s="45"/>
      <c r="R2086" s="45"/>
      <c r="S2086" s="45"/>
      <c r="T2086" s="45"/>
    </row>
    <row r="2087" spans="2:20" x14ac:dyDescent="0.2">
      <c r="B2087" s="53"/>
      <c r="C2087" s="53"/>
      <c r="D2087" s="53"/>
      <c r="E2087" s="54"/>
      <c r="F2087" s="55"/>
      <c r="G2087" s="56"/>
      <c r="H2087" s="56"/>
      <c r="I2087" s="57"/>
      <c r="J2087" s="55"/>
      <c r="K2087" s="56"/>
      <c r="L2087" s="58"/>
      <c r="M2087" s="59"/>
      <c r="N2087" s="53"/>
      <c r="O2087" s="53"/>
      <c r="P2087" s="53"/>
      <c r="Q2087" s="53"/>
      <c r="R2087" s="53"/>
      <c r="S2087" s="53"/>
      <c r="T2087" s="53"/>
    </row>
    <row r="2088" spans="2:20" x14ac:dyDescent="0.2">
      <c r="B2088" s="30" t="str">
        <f>'stocks raw'!M421</f>
        <v>039570 KS Equity</v>
      </c>
      <c r="C2088" s="30" t="str">
        <f>IF(_xll.BDP($B2088,C$1)="#N/A N/A","",_xll.BDP($B2088,C$1))</f>
        <v>아이콘트롤스</v>
      </c>
      <c r="D2088" s="30" t="str">
        <f>IF(_xll.BDP($B2088,D$1)="#N/A N/A","",_xll.BDP($B2088,D$1))</f>
        <v>소프트웨어</v>
      </c>
      <c r="E2088" s="39">
        <f>IF(ISERROR(IF(_xll.BDP($B2088,E$1)/1000000000="#N/A N/A","",_xll.BDP($B2088,E$1)/1000000000)),"",IF(_xll.BDP($B2088,E$1)/1000000000="#N/A N/A","",_xll.BDP($B2088,E$1)/1000000000))</f>
        <v>262.12549999999999</v>
      </c>
      <c r="F2088" s="40">
        <f>IF(_xll.BDP($B2088,F$1)="#N/A N/A","",_xll.BDP($B2088,F$1))</f>
        <v>0</v>
      </c>
      <c r="G2088" s="41">
        <f>IF(_xll.BDP($B2088,G$1)="#N/A N/A","",_xll.BDP($B2088,G$1))</f>
        <v>0.95087160000000004</v>
      </c>
      <c r="H2088" s="41">
        <f>IF(_xll.BDP($B2088,H$1)="#N/A N/A","",_xll.BDP($B2088,H$1))</f>
        <v>-8.0808079999999993</v>
      </c>
      <c r="I2088" s="42">
        <f>IF(_xll.BDP($B2088,I$1)="#N/A N/A","",_xll.BDP($B2088,I$1))</f>
        <v>-13.451090000000001</v>
      </c>
      <c r="J2088" s="40">
        <f>IF(_xll.BDP($B2088,J$1)="#N/A N/A","",_xll.BDP($B2088,J$1))</f>
        <v>15.988955823293173</v>
      </c>
      <c r="K2088" s="41">
        <f>IF(_xll.BDP($B2088,K$1)="#N/A N/A","",_xll.BDP($B2088,K$1))</f>
        <v>9.85</v>
      </c>
      <c r="L2088" s="43">
        <f>IF(_xll.BDP($B2088,L$1)="#N/A N/A","",_xll.BDP($B2088,L$1))</f>
        <v>1.5117355293447563</v>
      </c>
      <c r="M2088" s="44" t="str">
        <f>_xll.BDS($B2088,M$1,"cols=1;rows=3")</f>
        <v>아이콘트롤스는 최첨단 친환경 빌딩 솔루션과 홈시스템, 방범/방재 및</v>
      </c>
      <c r="N2088" s="45"/>
      <c r="O2088" s="45"/>
      <c r="P2088" s="45"/>
      <c r="Q2088" s="45"/>
      <c r="R2088" s="45"/>
      <c r="S2088" s="45"/>
      <c r="T2088" s="45"/>
    </row>
    <row r="2089" spans="2:20" x14ac:dyDescent="0.2">
      <c r="E2089" s="39"/>
      <c r="F2089" s="40"/>
      <c r="G2089" s="41"/>
      <c r="H2089" s="41"/>
      <c r="I2089" s="42"/>
      <c r="J2089" s="40"/>
      <c r="K2089" s="41"/>
      <c r="L2089" s="43"/>
      <c r="M2089" s="44" t="s">
        <v>6658</v>
      </c>
      <c r="N2089" s="45"/>
      <c r="O2089" s="45"/>
      <c r="P2089" s="45"/>
      <c r="Q2089" s="45"/>
      <c r="R2089" s="45"/>
      <c r="S2089" s="45"/>
      <c r="T2089" s="45"/>
    </row>
    <row r="2090" spans="2:20" x14ac:dyDescent="0.2">
      <c r="E2090" s="39"/>
      <c r="F2090" s="40"/>
      <c r="G2090" s="41"/>
      <c r="H2090" s="41"/>
      <c r="I2090" s="42"/>
      <c r="J2090" s="40"/>
      <c r="K2090" s="41"/>
      <c r="L2090" s="43"/>
      <c r="M2090" s="44" t="s">
        <v>7014</v>
      </c>
      <c r="N2090" s="45"/>
      <c r="O2090" s="45"/>
      <c r="P2090" s="45"/>
      <c r="Q2090" s="45"/>
      <c r="R2090" s="45"/>
      <c r="S2090" s="45"/>
      <c r="T2090" s="45"/>
    </row>
    <row r="2091" spans="2:20" x14ac:dyDescent="0.2">
      <c r="E2091" s="39"/>
      <c r="F2091" s="40"/>
      <c r="G2091" s="41"/>
      <c r="H2091" s="41"/>
      <c r="I2091" s="42"/>
      <c r="J2091" s="40"/>
      <c r="K2091" s="41"/>
      <c r="L2091" s="43"/>
      <c r="M2091" s="44"/>
      <c r="N2091" s="45"/>
      <c r="O2091" s="45"/>
      <c r="P2091" s="45"/>
      <c r="Q2091" s="45"/>
      <c r="R2091" s="45"/>
      <c r="S2091" s="45"/>
      <c r="T2091" s="45"/>
    </row>
    <row r="2092" spans="2:20" x14ac:dyDescent="0.2">
      <c r="B2092" s="53"/>
      <c r="C2092" s="53"/>
      <c r="D2092" s="53"/>
      <c r="E2092" s="54"/>
      <c r="F2092" s="55"/>
      <c r="G2092" s="56"/>
      <c r="H2092" s="56"/>
      <c r="I2092" s="57"/>
      <c r="J2092" s="55"/>
      <c r="K2092" s="56"/>
      <c r="L2092" s="58"/>
      <c r="M2092" s="59"/>
      <c r="N2092" s="53"/>
      <c r="O2092" s="53"/>
      <c r="P2092" s="53"/>
      <c r="Q2092" s="53"/>
      <c r="R2092" s="53"/>
      <c r="S2092" s="53"/>
      <c r="T2092" s="53"/>
    </row>
    <row r="2093" spans="2:20" x14ac:dyDescent="0.2">
      <c r="B2093" s="30" t="str">
        <f>'stocks raw'!M422</f>
        <v>033660 KS Equity</v>
      </c>
      <c r="C2093" s="30" t="str">
        <f>IF(_xll.BDP($B2093,C$1)="#N/A N/A","",_xll.BDP($B2093,C$1))</f>
        <v>아주캐피탈</v>
      </c>
      <c r="D2093" s="30" t="str">
        <f>IF(_xll.BDP($B2093,D$1)="#N/A N/A","",_xll.BDP($B2093,D$1))</f>
        <v>소비자 금융</v>
      </c>
      <c r="E2093" s="39">
        <f>IF(ISERROR(IF(_xll.BDP($B2093,E$1)/1000000000="#N/A N/A","",_xll.BDP($B2093,E$1)/1000000000)),"",IF(_xll.BDP($B2093,E$1)/1000000000="#N/A N/A","",_xll.BDP($B2093,E$1)/1000000000))</f>
        <v>372.89736720000002</v>
      </c>
      <c r="F2093" s="40">
        <f>IF(_xll.BDP($B2093,F$1)="#N/A N/A","",_xll.BDP($B2093,F$1))</f>
        <v>0</v>
      </c>
      <c r="G2093" s="41">
        <f>IF(_xll.BDP($B2093,G$1)="#N/A N/A","",_xll.BDP($B2093,G$1))</f>
        <v>3.1847129999999999</v>
      </c>
      <c r="H2093" s="41">
        <f>IF(_xll.BDP($B2093,H$1)="#N/A N/A","",_xll.BDP($B2093,H$1))</f>
        <v>-4.565537</v>
      </c>
      <c r="I2093" s="42">
        <f>IF(_xll.BDP($B2093,I$1)="#N/A N/A","",_xll.BDP($B2093,I$1))</f>
        <v>4.0128409999999999</v>
      </c>
      <c r="J2093" s="40">
        <f>IF(_xll.BDP($B2093,J$1)="#N/A N/A","",_xll.BDP($B2093,J$1))</f>
        <v>7.397260273972603</v>
      </c>
      <c r="K2093" s="41">
        <f>IF(_xll.BDP($B2093,K$1)="#N/A N/A","",_xll.BDP($B2093,K$1))</f>
        <v>6.6000000000000005</v>
      </c>
      <c r="L2093" s="43">
        <f>IF(_xll.BDP($B2093,L$1)="#N/A N/A","",_xll.BDP($B2093,L$1))</f>
        <v>0.47531724492041372</v>
      </c>
      <c r="M2093" s="44" t="str">
        <f>_xll.BDS($B2093,M$1,"cols=1;rows=2")</f>
        <v>아주캐피탈은 할부전문 금융회사로 주요업무에는 상용차, 승용차, 산업기계, 중고차</v>
      </c>
      <c r="N2093" s="45"/>
      <c r="O2093" s="45"/>
      <c r="P2093" s="45"/>
      <c r="Q2093" s="45"/>
      <c r="R2093" s="45"/>
      <c r="S2093" s="45"/>
      <c r="T2093" s="45"/>
    </row>
    <row r="2094" spans="2:20" x14ac:dyDescent="0.2">
      <c r="E2094" s="39"/>
      <c r="F2094" s="40"/>
      <c r="G2094" s="41"/>
      <c r="H2094" s="41"/>
      <c r="I2094" s="42"/>
      <c r="J2094" s="40"/>
      <c r="K2094" s="41"/>
      <c r="L2094" s="43"/>
      <c r="M2094" s="44" t="s">
        <v>6644</v>
      </c>
      <c r="N2094" s="45"/>
      <c r="O2094" s="45"/>
      <c r="P2094" s="45"/>
      <c r="Q2094" s="45"/>
      <c r="R2094" s="45"/>
      <c r="S2094" s="45"/>
      <c r="T2094" s="45"/>
    </row>
    <row r="2095" spans="2:20" x14ac:dyDescent="0.2">
      <c r="E2095" s="39"/>
      <c r="F2095" s="40"/>
      <c r="G2095" s="41"/>
      <c r="H2095" s="41"/>
      <c r="I2095" s="42"/>
      <c r="J2095" s="40"/>
      <c r="K2095" s="41"/>
      <c r="L2095" s="43"/>
      <c r="M2095" s="44"/>
      <c r="N2095" s="45"/>
      <c r="O2095" s="45"/>
      <c r="P2095" s="45"/>
      <c r="Q2095" s="45"/>
      <c r="R2095" s="45"/>
      <c r="S2095" s="45"/>
      <c r="T2095" s="45"/>
    </row>
    <row r="2096" spans="2:20" x14ac:dyDescent="0.2">
      <c r="E2096" s="39"/>
      <c r="F2096" s="40"/>
      <c r="G2096" s="41"/>
      <c r="H2096" s="41"/>
      <c r="I2096" s="42"/>
      <c r="J2096" s="40"/>
      <c r="K2096" s="41"/>
      <c r="L2096" s="43"/>
      <c r="M2096" s="44"/>
      <c r="N2096" s="45"/>
      <c r="O2096" s="45"/>
      <c r="P2096" s="45"/>
      <c r="Q2096" s="45"/>
      <c r="R2096" s="45"/>
      <c r="S2096" s="45"/>
      <c r="T2096" s="45"/>
    </row>
    <row r="2097" spans="2:20" x14ac:dyDescent="0.2">
      <c r="B2097" s="53"/>
      <c r="C2097" s="53"/>
      <c r="D2097" s="53"/>
      <c r="E2097" s="54"/>
      <c r="F2097" s="55"/>
      <c r="G2097" s="56"/>
      <c r="H2097" s="56"/>
      <c r="I2097" s="57"/>
      <c r="J2097" s="55"/>
      <c r="K2097" s="56"/>
      <c r="L2097" s="58"/>
      <c r="M2097" s="59"/>
      <c r="N2097" s="53"/>
      <c r="O2097" s="53"/>
      <c r="P2097" s="53"/>
      <c r="Q2097" s="53"/>
      <c r="R2097" s="53"/>
      <c r="S2097" s="53"/>
      <c r="T2097" s="53"/>
    </row>
    <row r="2098" spans="2:20" x14ac:dyDescent="0.2">
      <c r="B2098" s="30" t="str">
        <f>'stocks raw'!M423</f>
        <v>101140 KS Equity</v>
      </c>
      <c r="C2098" s="30" t="str">
        <f>IF(_xll.BDP($B2098,C$1)="#N/A N/A","",_xll.BDP($B2098,C$1))</f>
        <v>아티스</v>
      </c>
      <c r="D2098" s="30" t="str">
        <f>IF(_xll.BDP($B2098,D$1)="#N/A N/A","",_xll.BDP($B2098,D$1))</f>
        <v>섬유, 의류 &amp; 사치품</v>
      </c>
      <c r="E2098" s="39">
        <f>IF(ISERROR(IF(_xll.BDP($B2098,E$1)/1000000000="#N/A N/A","",_xll.BDP($B2098,E$1)/1000000000)),"",IF(_xll.BDP($B2098,E$1)/1000000000="#N/A N/A","",_xll.BDP($B2098,E$1)/1000000000))</f>
        <v>52.972158245000003</v>
      </c>
      <c r="F2098" s="40">
        <f>IF(_xll.BDP($B2098,F$1)="#N/A N/A","",_xll.BDP($B2098,F$1))</f>
        <v>0</v>
      </c>
      <c r="G2098" s="41">
        <f>IF(_xll.BDP($B2098,G$1)="#N/A N/A","",_xll.BDP($B2098,G$1))</f>
        <v>9.9792100000000001</v>
      </c>
      <c r="H2098" s="41">
        <f>IF(_xll.BDP($B2098,H$1)="#N/A N/A","",_xll.BDP($B2098,H$1))</f>
        <v>-6.0390759999999997</v>
      </c>
      <c r="I2098" s="42">
        <f>IF(_xll.BDP($B2098,I$1)="#N/A N/A","",_xll.BDP($B2098,I$1))</f>
        <v>70.096469999999997</v>
      </c>
      <c r="J2098" s="40" t="str">
        <f>IF(_xll.BDP($B2098,J$1)="#N/A N/A","",_xll.BDP($B2098,J$1))</f>
        <v/>
      </c>
      <c r="K2098" s="41" t="str">
        <f>IF(_xll.BDP($B2098,K$1)="#N/A N/A","",_xll.BDP($B2098,K$1))</f>
        <v/>
      </c>
      <c r="L2098" s="43" t="str">
        <f>IF(_xll.BDP($B2098,L$1)="#N/A N/A","",_xll.BDP($B2098,L$1))</f>
        <v/>
      </c>
      <c r="M2098" s="44" t="str">
        <f>_xll.BDS($B2098,M$1)</f>
        <v>아티스는 캐릭터 아동화 제조 및 판매업체.</v>
      </c>
      <c r="N2098" s="45"/>
      <c r="O2098" s="45"/>
      <c r="P2098" s="45"/>
      <c r="Q2098" s="45"/>
      <c r="R2098" s="45"/>
      <c r="S2098" s="45"/>
      <c r="T2098" s="45"/>
    </row>
    <row r="2099" spans="2:20" x14ac:dyDescent="0.2">
      <c r="E2099" s="39"/>
      <c r="F2099" s="40"/>
      <c r="G2099" s="41"/>
      <c r="H2099" s="41"/>
      <c r="I2099" s="42"/>
      <c r="J2099" s="40"/>
      <c r="K2099" s="41"/>
      <c r="L2099" s="43"/>
      <c r="M2099" s="44"/>
      <c r="N2099" s="45"/>
      <c r="O2099" s="45"/>
      <c r="P2099" s="45"/>
      <c r="Q2099" s="45"/>
      <c r="R2099" s="45"/>
      <c r="S2099" s="45"/>
      <c r="T2099" s="45"/>
    </row>
    <row r="2100" spans="2:20" x14ac:dyDescent="0.2">
      <c r="E2100" s="39"/>
      <c r="F2100" s="40"/>
      <c r="G2100" s="41"/>
      <c r="H2100" s="41"/>
      <c r="I2100" s="42"/>
      <c r="J2100" s="40"/>
      <c r="K2100" s="41"/>
      <c r="L2100" s="43"/>
      <c r="M2100" s="44"/>
      <c r="N2100" s="45"/>
      <c r="O2100" s="45"/>
      <c r="P2100" s="45"/>
      <c r="Q2100" s="45"/>
      <c r="R2100" s="45"/>
      <c r="S2100" s="45"/>
      <c r="T2100" s="45"/>
    </row>
    <row r="2101" spans="2:20" x14ac:dyDescent="0.2">
      <c r="E2101" s="39"/>
      <c r="F2101" s="40"/>
      <c r="G2101" s="41"/>
      <c r="H2101" s="41"/>
      <c r="I2101" s="42"/>
      <c r="J2101" s="40"/>
      <c r="K2101" s="41"/>
      <c r="L2101" s="43"/>
      <c r="M2101" s="44"/>
      <c r="N2101" s="45"/>
      <c r="O2101" s="45"/>
      <c r="P2101" s="45"/>
      <c r="Q2101" s="45"/>
      <c r="R2101" s="45"/>
      <c r="S2101" s="45"/>
      <c r="T2101" s="45"/>
    </row>
    <row r="2102" spans="2:20" x14ac:dyDescent="0.2">
      <c r="B2102" s="53"/>
      <c r="C2102" s="53"/>
      <c r="D2102" s="53"/>
      <c r="E2102" s="54"/>
      <c r="F2102" s="55"/>
      <c r="G2102" s="56"/>
      <c r="H2102" s="56"/>
      <c r="I2102" s="57"/>
      <c r="J2102" s="55"/>
      <c r="K2102" s="56"/>
      <c r="L2102" s="58"/>
      <c r="M2102" s="59"/>
      <c r="N2102" s="53"/>
      <c r="O2102" s="53"/>
      <c r="P2102" s="53"/>
      <c r="Q2102" s="53"/>
      <c r="R2102" s="53"/>
      <c r="S2102" s="53"/>
      <c r="T2102" s="53"/>
    </row>
    <row r="2103" spans="2:20" x14ac:dyDescent="0.2">
      <c r="B2103" s="30" t="str">
        <f>'stocks raw'!M424</f>
        <v>001780 KS Equity</v>
      </c>
      <c r="C2103" s="30" t="str">
        <f>IF(_xll.BDP($B2103,C$1)="#N/A N/A","",_xll.BDP($B2103,C$1))</f>
        <v>알루코</v>
      </c>
      <c r="D2103" s="30" t="str">
        <f>IF(_xll.BDP($B2103,D$1)="#N/A N/A","",_xll.BDP($B2103,D$1))</f>
        <v>복합 기업</v>
      </c>
      <c r="E2103" s="39">
        <f>IF(ISERROR(IF(_xll.BDP($B2103,E$1)/1000000000="#N/A N/A","",_xll.BDP($B2103,E$1)/1000000000)),"",IF(_xll.BDP($B2103,E$1)/1000000000="#N/A N/A","",_xll.BDP($B2103,E$1)/1000000000))</f>
        <v>386.76493019999992</v>
      </c>
      <c r="F2103" s="40">
        <f>IF(_xll.BDP($B2103,F$1)="#N/A N/A","",_xll.BDP($B2103,F$1))</f>
        <v>0</v>
      </c>
      <c r="G2103" s="41">
        <f>IF(_xll.BDP($B2103,G$1)="#N/A N/A","",_xll.BDP($B2103,G$1))</f>
        <v>10.486890000000001</v>
      </c>
      <c r="H2103" s="41">
        <f>IF(_xll.BDP($B2103,H$1)="#N/A N/A","",_xll.BDP($B2103,H$1))</f>
        <v>-1.5025040000000001</v>
      </c>
      <c r="I2103" s="42">
        <f>IF(_xll.BDP($B2103,I$1)="#N/A N/A","",_xll.BDP($B2103,I$1))</f>
        <v>-17.941590000000001</v>
      </c>
      <c r="J2103" s="40" t="str">
        <f>IF(_xll.BDP($B2103,J$1)="#N/A N/A","",_xll.BDP($B2103,J$1))</f>
        <v/>
      </c>
      <c r="K2103" s="41" t="str">
        <f>IF(_xll.BDP($B2103,K$1)="#N/A N/A","",_xll.BDP($B2103,K$1))</f>
        <v/>
      </c>
      <c r="L2103" s="43" t="str">
        <f>IF(_xll.BDP($B2103,L$1)="#N/A N/A","",_xll.BDP($B2103,L$1))</f>
        <v/>
      </c>
      <c r="M2103" s="44" t="str">
        <f>_xll.BDS($B2103,M$1,"cols=1;rows=3")</f>
        <v>알루코는 건축용 알루미늄 샷시제조 전문업체.  주요제품으로는 창문 프레임, 발코니,</v>
      </c>
      <c r="N2103" s="45"/>
      <c r="O2103" s="45"/>
      <c r="P2103" s="45"/>
      <c r="Q2103" s="45"/>
      <c r="R2103" s="45"/>
      <c r="S2103" s="45"/>
      <c r="T2103" s="45"/>
    </row>
    <row r="2104" spans="2:20" x14ac:dyDescent="0.2">
      <c r="E2104" s="39"/>
      <c r="F2104" s="40"/>
      <c r="G2104" s="41"/>
      <c r="H2104" s="41"/>
      <c r="I2104" s="42"/>
      <c r="J2104" s="40"/>
      <c r="K2104" s="41"/>
      <c r="L2104" s="43"/>
      <c r="M2104" s="44" t="s">
        <v>6386</v>
      </c>
      <c r="N2104" s="45"/>
      <c r="O2104" s="45"/>
      <c r="P2104" s="45"/>
      <c r="Q2104" s="45"/>
      <c r="R2104" s="45"/>
      <c r="S2104" s="45"/>
      <c r="T2104" s="45"/>
    </row>
    <row r="2105" spans="2:20" x14ac:dyDescent="0.2">
      <c r="E2105" s="39"/>
      <c r="F2105" s="40"/>
      <c r="G2105" s="41"/>
      <c r="H2105" s="41"/>
      <c r="I2105" s="42"/>
      <c r="J2105" s="40"/>
      <c r="K2105" s="41"/>
      <c r="L2105" s="43"/>
      <c r="M2105" s="44" t="s">
        <v>6387</v>
      </c>
      <c r="N2105" s="45"/>
      <c r="O2105" s="45"/>
      <c r="P2105" s="45"/>
      <c r="Q2105" s="45"/>
      <c r="R2105" s="45"/>
      <c r="S2105" s="45"/>
      <c r="T2105" s="45"/>
    </row>
    <row r="2106" spans="2:20" x14ac:dyDescent="0.2">
      <c r="E2106" s="39"/>
      <c r="F2106" s="40"/>
      <c r="G2106" s="41"/>
      <c r="H2106" s="41"/>
      <c r="I2106" s="42"/>
      <c r="J2106" s="40"/>
      <c r="K2106" s="41"/>
      <c r="L2106" s="43"/>
      <c r="M2106" s="44"/>
      <c r="N2106" s="45"/>
      <c r="O2106" s="45"/>
      <c r="P2106" s="45"/>
      <c r="Q2106" s="45"/>
      <c r="R2106" s="45"/>
      <c r="S2106" s="45"/>
      <c r="T2106" s="45"/>
    </row>
    <row r="2107" spans="2:20" x14ac:dyDescent="0.2">
      <c r="B2107" s="53"/>
      <c r="C2107" s="53"/>
      <c r="D2107" s="53"/>
      <c r="E2107" s="54"/>
      <c r="F2107" s="55"/>
      <c r="G2107" s="56"/>
      <c r="H2107" s="56"/>
      <c r="I2107" s="57"/>
      <c r="J2107" s="55"/>
      <c r="K2107" s="56"/>
      <c r="L2107" s="58"/>
      <c r="M2107" s="59"/>
      <c r="N2107" s="53"/>
      <c r="O2107" s="53"/>
      <c r="P2107" s="53"/>
      <c r="Q2107" s="53"/>
      <c r="R2107" s="53"/>
      <c r="S2107" s="53"/>
      <c r="T2107" s="53"/>
    </row>
    <row r="2108" spans="2:20" x14ac:dyDescent="0.2">
      <c r="B2108" s="30" t="str">
        <f>'stocks raw'!M425</f>
        <v>002250 KS Equity</v>
      </c>
      <c r="C2108" s="30" t="str">
        <f>IF(_xll.BDP($B2108,C$1)="#N/A N/A","",_xll.BDP($B2108,C$1))</f>
        <v>알보젠코리아</v>
      </c>
      <c r="D2108" s="30" t="str">
        <f>IF(_xll.BDP($B2108,D$1)="#N/A N/A","",_xll.BDP($B2108,D$1))</f>
        <v>제약</v>
      </c>
      <c r="E2108" s="39">
        <f>IF(ISERROR(IF(_xll.BDP($B2108,E$1)/1000000000="#N/A N/A","",_xll.BDP($B2108,E$1)/1000000000)),"",IF(_xll.BDP($B2108,E$1)/1000000000="#N/A N/A","",_xll.BDP($B2108,E$1)/1000000000))</f>
        <v>417.3988544</v>
      </c>
      <c r="F2108" s="40">
        <f>IF(_xll.BDP($B2108,F$1)="#N/A N/A","",_xll.BDP($B2108,F$1))</f>
        <v>0</v>
      </c>
      <c r="G2108" s="41">
        <f>IF(_xll.BDP($B2108,G$1)="#N/A N/A","",_xll.BDP($B2108,G$1))</f>
        <v>8.6419750000000004</v>
      </c>
      <c r="H2108" s="41">
        <f>IF(_xll.BDP($B2108,H$1)="#N/A N/A","",_xll.BDP($B2108,H$1))</f>
        <v>-6.7549669999999997</v>
      </c>
      <c r="I2108" s="42">
        <f>IF(_xll.BDP($B2108,I$1)="#N/A N/A","",_xll.BDP($B2108,I$1))</f>
        <v>52.380949999999999</v>
      </c>
      <c r="J2108" s="40" t="str">
        <f>IF(_xll.BDP($B2108,J$1)="#N/A N/A","",_xll.BDP($B2108,J$1))</f>
        <v/>
      </c>
      <c r="K2108" s="41" t="str">
        <f>IF(_xll.BDP($B2108,K$1)="#N/A N/A","",_xll.BDP($B2108,K$1))</f>
        <v/>
      </c>
      <c r="L2108" s="43" t="str">
        <f>IF(_xll.BDP($B2108,L$1)="#N/A N/A","",_xll.BDP($B2108,L$1))</f>
        <v/>
      </c>
      <c r="M2108" s="44" t="str">
        <f>_xll.BDS($B2108,M$1,"cols=1;rows=2")</f>
        <v>알보젠코리아는 의약품 제조판매 회사. 주요제품으로는 소염제, 항진균제,</v>
      </c>
      <c r="N2108" s="45"/>
      <c r="O2108" s="45"/>
      <c r="P2108" s="45"/>
      <c r="Q2108" s="45"/>
      <c r="R2108" s="45"/>
      <c r="S2108" s="45"/>
      <c r="T2108" s="45"/>
    </row>
    <row r="2109" spans="2:20" x14ac:dyDescent="0.2">
      <c r="E2109" s="39"/>
      <c r="F2109" s="40"/>
      <c r="G2109" s="41"/>
      <c r="H2109" s="41"/>
      <c r="I2109" s="42"/>
      <c r="J2109" s="40"/>
      <c r="K2109" s="41"/>
      <c r="L2109" s="43"/>
      <c r="M2109" s="44" t="s">
        <v>6190</v>
      </c>
      <c r="N2109" s="45"/>
      <c r="O2109" s="45"/>
      <c r="P2109" s="45"/>
      <c r="Q2109" s="45"/>
      <c r="R2109" s="45"/>
      <c r="S2109" s="45"/>
      <c r="T2109" s="45"/>
    </row>
    <row r="2110" spans="2:20" x14ac:dyDescent="0.2">
      <c r="E2110" s="39"/>
      <c r="F2110" s="40"/>
      <c r="G2110" s="41"/>
      <c r="H2110" s="41"/>
      <c r="I2110" s="42"/>
      <c r="J2110" s="40"/>
      <c r="K2110" s="41"/>
      <c r="L2110" s="43"/>
      <c r="M2110" s="44"/>
      <c r="N2110" s="45"/>
      <c r="O2110" s="45"/>
      <c r="P2110" s="45"/>
      <c r="Q2110" s="45"/>
      <c r="R2110" s="45"/>
      <c r="S2110" s="45"/>
      <c r="T2110" s="45"/>
    </row>
    <row r="2111" spans="2:20" x14ac:dyDescent="0.2">
      <c r="E2111" s="39"/>
      <c r="F2111" s="40"/>
      <c r="G2111" s="41"/>
      <c r="H2111" s="41"/>
      <c r="I2111" s="42"/>
      <c r="J2111" s="40"/>
      <c r="K2111" s="41"/>
      <c r="L2111" s="43"/>
      <c r="M2111" s="44"/>
      <c r="N2111" s="45"/>
      <c r="O2111" s="45"/>
      <c r="P2111" s="45"/>
      <c r="Q2111" s="45"/>
      <c r="R2111" s="45"/>
      <c r="S2111" s="45"/>
      <c r="T2111" s="45"/>
    </row>
    <row r="2112" spans="2:20" x14ac:dyDescent="0.2">
      <c r="B2112" s="53"/>
      <c r="C2112" s="53"/>
      <c r="D2112" s="53"/>
      <c r="E2112" s="54"/>
      <c r="F2112" s="55"/>
      <c r="G2112" s="56"/>
      <c r="H2112" s="56"/>
      <c r="I2112" s="57"/>
      <c r="J2112" s="55"/>
      <c r="K2112" s="56"/>
      <c r="L2112" s="58"/>
      <c r="M2112" s="59"/>
      <c r="N2112" s="53"/>
      <c r="O2112" s="53"/>
      <c r="P2112" s="53"/>
      <c r="Q2112" s="53"/>
      <c r="R2112" s="53"/>
      <c r="S2112" s="53"/>
      <c r="T2112" s="53"/>
    </row>
    <row r="2113" spans="2:20" x14ac:dyDescent="0.2">
      <c r="B2113" s="30" t="str">
        <f>'stocks raw'!M426</f>
        <v>161000 KS Equity</v>
      </c>
      <c r="C2113" s="30" t="str">
        <f>IF(_xll.BDP($B2113,C$1)="#N/A N/A","",_xll.BDP($B2113,C$1))</f>
        <v>애경유화</v>
      </c>
      <c r="D2113" s="30" t="str">
        <f>IF(_xll.BDP($B2113,D$1)="#N/A N/A","",_xll.BDP($B2113,D$1))</f>
        <v>화학</v>
      </c>
      <c r="E2113" s="39">
        <f>IF(ISERROR(IF(_xll.BDP($B2113,E$1)/1000000000="#N/A N/A","",_xll.BDP($B2113,E$1)/1000000000)),"",IF(_xll.BDP($B2113,E$1)/1000000000="#N/A N/A","",_xll.BDP($B2113,E$1)/1000000000))</f>
        <v>306.94319999999999</v>
      </c>
      <c r="F2113" s="40">
        <f>IF(_xll.BDP($B2113,F$1)="#N/A N/A","",_xll.BDP($B2113,F$1))</f>
        <v>0</v>
      </c>
      <c r="G2113" s="41">
        <f>IF(_xll.BDP($B2113,G$1)="#N/A N/A","",_xll.BDP($B2113,G$1))</f>
        <v>4.6994530000000001</v>
      </c>
      <c r="H2113" s="41">
        <f>IF(_xll.BDP($B2113,H$1)="#N/A N/A","",_xll.BDP($B2113,H$1))</f>
        <v>17.9803</v>
      </c>
      <c r="I2113" s="42">
        <f>IF(_xll.BDP($B2113,I$1)="#N/A N/A","",_xll.BDP($B2113,I$1))</f>
        <v>65.743939999999995</v>
      </c>
      <c r="J2113" s="40">
        <f>IF(_xll.BDP($B2113,J$1)="#N/A N/A","",_xll.BDP($B2113,J$1))</f>
        <v>7.8893189491888327</v>
      </c>
      <c r="K2113" s="41">
        <f>IF(_xll.BDP($B2113,K$1)="#N/A N/A","",_xll.BDP($B2113,K$1))</f>
        <v>17.3</v>
      </c>
      <c r="L2113" s="43">
        <f>IF(_xll.BDP($B2113,L$1)="#N/A N/A","",_xll.BDP($B2113,L$1))</f>
        <v>1.2705401785122212</v>
      </c>
      <c r="M2113" s="44" t="str">
        <f>_xll.BDS($B2113,M$1,"cols=1;rows=3")</f>
        <v>애경유화는 안료와 도료에 쓰이는 무수프탈산 (Phthalic Anhydride)와 시트, 바닥재,</v>
      </c>
      <c r="N2113" s="45"/>
      <c r="O2113" s="45"/>
      <c r="P2113" s="45"/>
      <c r="Q2113" s="45"/>
      <c r="R2113" s="45"/>
      <c r="S2113" s="45"/>
      <c r="T2113" s="45"/>
    </row>
    <row r="2114" spans="2:20" x14ac:dyDescent="0.2">
      <c r="E2114" s="39"/>
      <c r="F2114" s="40"/>
      <c r="G2114" s="41"/>
      <c r="H2114" s="41"/>
      <c r="I2114" s="42"/>
      <c r="J2114" s="40"/>
      <c r="K2114" s="41"/>
      <c r="L2114" s="43"/>
      <c r="M2114" s="44" t="s">
        <v>7054</v>
      </c>
      <c r="N2114" s="45"/>
      <c r="O2114" s="45"/>
      <c r="P2114" s="45"/>
      <c r="Q2114" s="45"/>
      <c r="R2114" s="45"/>
      <c r="S2114" s="45"/>
      <c r="T2114" s="45"/>
    </row>
    <row r="2115" spans="2:20" x14ac:dyDescent="0.2">
      <c r="E2115" s="39"/>
      <c r="F2115" s="40"/>
      <c r="G2115" s="41"/>
      <c r="H2115" s="41"/>
      <c r="I2115" s="42"/>
      <c r="J2115" s="40"/>
      <c r="K2115" s="41"/>
      <c r="L2115" s="43"/>
      <c r="M2115" s="44" t="s">
        <v>7055</v>
      </c>
      <c r="N2115" s="45"/>
      <c r="O2115" s="45"/>
      <c r="P2115" s="45"/>
      <c r="Q2115" s="45"/>
      <c r="R2115" s="45"/>
      <c r="S2115" s="45"/>
      <c r="T2115" s="45"/>
    </row>
    <row r="2116" spans="2:20" x14ac:dyDescent="0.2">
      <c r="E2116" s="39"/>
      <c r="F2116" s="40"/>
      <c r="G2116" s="41"/>
      <c r="H2116" s="41"/>
      <c r="I2116" s="42"/>
      <c r="J2116" s="40"/>
      <c r="K2116" s="41"/>
      <c r="L2116" s="43"/>
      <c r="M2116" s="44" t="s">
        <v>6761</v>
      </c>
      <c r="N2116" s="45"/>
      <c r="O2116" s="45"/>
      <c r="P2116" s="45"/>
      <c r="Q2116" s="45"/>
      <c r="R2116" s="45"/>
      <c r="S2116" s="45"/>
      <c r="T2116" s="45"/>
    </row>
    <row r="2117" spans="2:20" x14ac:dyDescent="0.2">
      <c r="B2117" s="53"/>
      <c r="C2117" s="53"/>
      <c r="D2117" s="53"/>
      <c r="E2117" s="54"/>
      <c r="F2117" s="55"/>
      <c r="G2117" s="56"/>
      <c r="H2117" s="56"/>
      <c r="I2117" s="57"/>
      <c r="J2117" s="55"/>
      <c r="K2117" s="56"/>
      <c r="L2117" s="58"/>
      <c r="M2117" s="59" t="s">
        <v>6253</v>
      </c>
      <c r="N2117" s="53"/>
      <c r="O2117" s="53"/>
      <c r="P2117" s="53"/>
      <c r="Q2117" s="53"/>
      <c r="R2117" s="53"/>
      <c r="S2117" s="53"/>
      <c r="T2117" s="53"/>
    </row>
    <row r="2118" spans="2:20" x14ac:dyDescent="0.2">
      <c r="B2118" s="30" t="str">
        <f>'stocks raw'!M427</f>
        <v>011090 KS Equity</v>
      </c>
      <c r="C2118" s="30" t="str">
        <f>IF(_xll.BDP($B2118,C$1)="#N/A N/A","",_xll.BDP($B2118,C$1))</f>
        <v>에넥스</v>
      </c>
      <c r="D2118" s="30" t="str">
        <f>IF(_xll.BDP($B2118,D$1)="#N/A N/A","",_xll.BDP($B2118,D$1))</f>
        <v>가정용 내구재</v>
      </c>
      <c r="E2118" s="39">
        <f>IF(ISERROR(IF(_xll.BDP($B2118,E$1)/1000000000="#N/A N/A","",_xll.BDP($B2118,E$1)/1000000000)),"",IF(_xll.BDP($B2118,E$1)/1000000000="#N/A N/A","",_xll.BDP($B2118,E$1)/1000000000))</f>
        <v>189.87354376499999</v>
      </c>
      <c r="F2118" s="40">
        <f>IF(_xll.BDP($B2118,F$1)="#N/A N/A","",_xll.BDP($B2118,F$1))</f>
        <v>0</v>
      </c>
      <c r="G2118" s="41">
        <f>IF(_xll.BDP($B2118,G$1)="#N/A N/A","",_xll.BDP($B2118,G$1))</f>
        <v>8.0204780000000007</v>
      </c>
      <c r="H2118" s="41">
        <f>IF(_xll.BDP($B2118,H$1)="#N/A N/A","",_xll.BDP($B2118,H$1))</f>
        <v>-6.4992609999999997</v>
      </c>
      <c r="I2118" s="42">
        <f>IF(_xll.BDP($B2118,I$1)="#N/A N/A","",_xll.BDP($B2118,I$1))</f>
        <v>-27.822120000000002</v>
      </c>
      <c r="J2118" s="40" t="str">
        <f>IF(_xll.BDP($B2118,J$1)="#N/A N/A","",_xll.BDP($B2118,J$1))</f>
        <v/>
      </c>
      <c r="K2118" s="41" t="str">
        <f>IF(_xll.BDP($B2118,K$1)="#N/A N/A","",_xll.BDP($B2118,K$1))</f>
        <v/>
      </c>
      <c r="L2118" s="43" t="str">
        <f>IF(_xll.BDP($B2118,L$1)="#N/A N/A","",_xll.BDP($B2118,L$1))</f>
        <v/>
      </c>
      <c r="M2118" s="44" t="s">
        <v>6768</v>
      </c>
      <c r="N2118" s="45"/>
      <c r="O2118" s="45"/>
      <c r="P2118" s="45"/>
      <c r="Q2118" s="45"/>
      <c r="R2118" s="45"/>
      <c r="S2118" s="45"/>
      <c r="T2118" s="45"/>
    </row>
    <row r="2119" spans="2:20" x14ac:dyDescent="0.2">
      <c r="E2119" s="39"/>
      <c r="F2119" s="40"/>
      <c r="G2119" s="41"/>
      <c r="H2119" s="41"/>
      <c r="I2119" s="42"/>
      <c r="J2119" s="40"/>
      <c r="K2119" s="41"/>
      <c r="L2119" s="43"/>
      <c r="M2119" s="44" t="s">
        <v>6769</v>
      </c>
      <c r="N2119" s="45"/>
      <c r="O2119" s="45"/>
      <c r="P2119" s="45"/>
      <c r="Q2119" s="45"/>
      <c r="R2119" s="45"/>
      <c r="S2119" s="45"/>
      <c r="T2119" s="45"/>
    </row>
    <row r="2120" spans="2:20" x14ac:dyDescent="0.2">
      <c r="E2120" s="39"/>
      <c r="F2120" s="40"/>
      <c r="G2120" s="41"/>
      <c r="H2120" s="41"/>
      <c r="I2120" s="42"/>
      <c r="J2120" s="40"/>
      <c r="K2120" s="41"/>
      <c r="L2120" s="43"/>
      <c r="M2120" s="44"/>
      <c r="N2120" s="45"/>
      <c r="O2120" s="45"/>
      <c r="P2120" s="45"/>
      <c r="Q2120" s="45"/>
      <c r="R2120" s="45"/>
      <c r="S2120" s="45"/>
      <c r="T2120" s="45"/>
    </row>
    <row r="2121" spans="2:20" x14ac:dyDescent="0.2">
      <c r="E2121" s="39"/>
      <c r="F2121" s="40"/>
      <c r="G2121" s="41"/>
      <c r="H2121" s="41"/>
      <c r="I2121" s="42"/>
      <c r="J2121" s="40"/>
      <c r="K2121" s="41"/>
      <c r="L2121" s="43"/>
      <c r="M2121" s="44" t="s">
        <v>6762</v>
      </c>
      <c r="N2121" s="45"/>
      <c r="O2121" s="45"/>
      <c r="P2121" s="45"/>
      <c r="Q2121" s="45"/>
      <c r="R2121" s="45"/>
      <c r="S2121" s="45"/>
      <c r="T2121" s="45"/>
    </row>
    <row r="2122" spans="2:20" x14ac:dyDescent="0.2">
      <c r="B2122" s="53"/>
      <c r="C2122" s="53"/>
      <c r="D2122" s="53"/>
      <c r="E2122" s="54"/>
      <c r="F2122" s="55"/>
      <c r="G2122" s="56"/>
      <c r="H2122" s="56"/>
      <c r="I2122" s="57"/>
      <c r="J2122" s="55"/>
      <c r="K2122" s="56"/>
      <c r="L2122" s="58"/>
      <c r="M2122" s="59" t="s">
        <v>6151</v>
      </c>
      <c r="N2122" s="53"/>
      <c r="O2122" s="53"/>
      <c r="P2122" s="53"/>
      <c r="Q2122" s="53"/>
      <c r="R2122" s="53"/>
      <c r="S2122" s="53"/>
      <c r="T2122" s="53"/>
    </row>
    <row r="2123" spans="2:20" x14ac:dyDescent="0.2">
      <c r="B2123" s="30" t="str">
        <f>'stocks raw'!M428</f>
        <v>025620 KS Equity</v>
      </c>
      <c r="C2123" s="30" t="str">
        <f>IF(_xll.BDP($B2123,C$1)="#N/A N/A","",_xll.BDP($B2123,C$1))</f>
        <v>에스더블유에이치</v>
      </c>
      <c r="D2123" s="30" t="str">
        <f>IF(_xll.BDP($B2123,D$1)="#N/A N/A","",_xll.BDP($B2123,D$1))</f>
        <v>섬유, 의류 &amp; 사치품</v>
      </c>
      <c r="E2123" s="39">
        <f>IF(ISERROR(IF(_xll.BDP($B2123,E$1)/1000000000="#N/A N/A","",_xll.BDP($B2123,E$1)/1000000000)),"",IF(_xll.BDP($B2123,E$1)/1000000000="#N/A N/A","",_xll.BDP($B2123,E$1)/1000000000))</f>
        <v>213.64862725000003</v>
      </c>
      <c r="F2123" s="40">
        <f>IF(_xll.BDP($B2123,F$1)="#N/A N/A","",_xll.BDP($B2123,F$1))</f>
        <v>0</v>
      </c>
      <c r="G2123" s="41">
        <f>IF(_xll.BDP($B2123,G$1)="#N/A N/A","",_xll.BDP($B2123,G$1))</f>
        <v>23.961220000000001</v>
      </c>
      <c r="H2123" s="41">
        <f>IF(_xll.BDP($B2123,H$1)="#N/A N/A","",_xll.BDP($B2123,H$1))</f>
        <v>123.75</v>
      </c>
      <c r="I2123" s="42">
        <f>IF(_xll.BDP($B2123,I$1)="#N/A N/A","",_xll.BDP($B2123,I$1))</f>
        <v>319.59679999999997</v>
      </c>
      <c r="J2123" s="40" t="str">
        <f>IF(_xll.BDP($B2123,J$1)="#N/A N/A","",_xll.BDP($B2123,J$1))</f>
        <v/>
      </c>
      <c r="K2123" s="41" t="str">
        <f>IF(_xll.BDP($B2123,K$1)="#N/A N/A","",_xll.BDP($B2123,K$1))</f>
        <v/>
      </c>
      <c r="L2123" s="43" t="str">
        <f>IF(_xll.BDP($B2123,L$1)="#N/A N/A","",_xll.BDP($B2123,L$1))</f>
        <v/>
      </c>
      <c r="M2123" s="44" t="str">
        <f>_xll.BDS($B2123,M$1,"cols=1;rows=2")</f>
        <v>에스더블유에이치는 피혁제품 전문 제조업체.  동사의 주요생산제품으로는 피혁의류</v>
      </c>
      <c r="N2123" s="45"/>
      <c r="O2123" s="45"/>
      <c r="P2123" s="45"/>
      <c r="Q2123" s="45"/>
      <c r="R2123" s="45"/>
      <c r="S2123" s="45"/>
      <c r="T2123" s="45"/>
    </row>
    <row r="2124" spans="2:20" x14ac:dyDescent="0.2">
      <c r="E2124" s="39"/>
      <c r="F2124" s="40"/>
      <c r="G2124" s="41"/>
      <c r="H2124" s="41"/>
      <c r="I2124" s="42"/>
      <c r="J2124" s="40"/>
      <c r="K2124" s="41"/>
      <c r="L2124" s="43"/>
      <c r="M2124" s="44" t="s">
        <v>6623</v>
      </c>
      <c r="N2124" s="45"/>
      <c r="O2124" s="45"/>
      <c r="P2124" s="45"/>
      <c r="Q2124" s="45"/>
      <c r="R2124" s="45"/>
      <c r="S2124" s="45"/>
      <c r="T2124" s="45"/>
    </row>
    <row r="2125" spans="2:20" x14ac:dyDescent="0.2">
      <c r="E2125" s="39"/>
      <c r="F2125" s="40"/>
      <c r="G2125" s="41"/>
      <c r="H2125" s="41"/>
      <c r="I2125" s="42"/>
      <c r="J2125" s="40"/>
      <c r="K2125" s="41"/>
      <c r="L2125" s="43"/>
      <c r="M2125" s="44"/>
      <c r="N2125" s="45"/>
      <c r="O2125" s="45"/>
      <c r="P2125" s="45"/>
      <c r="Q2125" s="45"/>
      <c r="R2125" s="45"/>
      <c r="S2125" s="45"/>
      <c r="T2125" s="45"/>
    </row>
    <row r="2126" spans="2:20" x14ac:dyDescent="0.2">
      <c r="E2126" s="39"/>
      <c r="F2126" s="40"/>
      <c r="G2126" s="41"/>
      <c r="H2126" s="41"/>
      <c r="I2126" s="42"/>
      <c r="J2126" s="40"/>
      <c r="K2126" s="41"/>
      <c r="L2126" s="43"/>
      <c r="M2126" s="44" t="s">
        <v>6763</v>
      </c>
      <c r="N2126" s="45"/>
      <c r="O2126" s="45"/>
      <c r="P2126" s="45"/>
      <c r="Q2126" s="45"/>
      <c r="R2126" s="45"/>
      <c r="S2126" s="45"/>
      <c r="T2126" s="45"/>
    </row>
    <row r="2127" spans="2:20" x14ac:dyDescent="0.2">
      <c r="B2127" s="53"/>
      <c r="C2127" s="53"/>
      <c r="D2127" s="53"/>
      <c r="E2127" s="54"/>
      <c r="F2127" s="55"/>
      <c r="G2127" s="56"/>
      <c r="H2127" s="56"/>
      <c r="I2127" s="57"/>
      <c r="J2127" s="55"/>
      <c r="K2127" s="56"/>
      <c r="L2127" s="58"/>
      <c r="M2127" s="59" t="s">
        <v>6495</v>
      </c>
      <c r="N2127" s="53"/>
      <c r="O2127" s="53"/>
      <c r="P2127" s="53"/>
      <c r="Q2127" s="53"/>
      <c r="R2127" s="53"/>
      <c r="S2127" s="53"/>
      <c r="T2127" s="53"/>
    </row>
    <row r="2128" spans="2:20" x14ac:dyDescent="0.2">
      <c r="B2128" s="30" t="str">
        <f>'stocks raw'!M429</f>
        <v>005850 KS Equity</v>
      </c>
      <c r="C2128" s="30" t="str">
        <f>IF(_xll.BDP($B2128,C$1)="#N/A N/A","",_xll.BDP($B2128,C$1))</f>
        <v>에스엘</v>
      </c>
      <c r="D2128" s="30" t="str">
        <f>IF(_xll.BDP($B2128,D$1)="#N/A N/A","",_xll.BDP($B2128,D$1))</f>
        <v>자동차 부품</v>
      </c>
      <c r="E2128" s="39">
        <f>IF(ISERROR(IF(_xll.BDP($B2128,E$1)/1000000000="#N/A N/A","",_xll.BDP($B2128,E$1)/1000000000)),"",IF(_xll.BDP($B2128,E$1)/1000000000="#N/A N/A","",_xll.BDP($B2128,E$1)/1000000000))</f>
        <v>496.12356850000003</v>
      </c>
      <c r="F2128" s="40">
        <f>IF(_xll.BDP($B2128,F$1)="#N/A N/A","",_xll.BDP($B2128,F$1))</f>
        <v>0</v>
      </c>
      <c r="G2128" s="41">
        <f>IF(_xll.BDP($B2128,G$1)="#N/A N/A","",_xll.BDP($B2128,G$1))</f>
        <v>1.384083</v>
      </c>
      <c r="H2128" s="41">
        <f>IF(_xll.BDP($B2128,H$1)="#N/A N/A","",_xll.BDP($B2128,H$1))</f>
        <v>-5.4838709999999997</v>
      </c>
      <c r="I2128" s="42">
        <f>IF(_xll.BDP($B2128,I$1)="#N/A N/A","",_xll.BDP($B2128,I$1))</f>
        <v>-6.0897439999999996</v>
      </c>
      <c r="J2128" s="40">
        <f>IF(_xll.BDP($B2128,J$1)="#N/A N/A","",_xll.BDP($B2128,J$1))</f>
        <v>5.9480308566788471</v>
      </c>
      <c r="K2128" s="41">
        <f>IF(_xll.BDP($B2128,K$1)="#N/A N/A","",_xll.BDP($B2128,K$1))</f>
        <v>9.9</v>
      </c>
      <c r="L2128" s="43">
        <f>IF(_xll.BDP($B2128,L$1)="#N/A N/A","",_xll.BDP($B2128,L$1))</f>
        <v>0.56607418856259661</v>
      </c>
      <c r="M2128" s="44" t="str">
        <f>_xll.BDS($B2128,M$1,"cols=1;rows=3")</f>
        <v>에스엘은 자동차 헤드램프 및 샤시류, 조향장치 등을 생산, 판매하고 있다.  동사는</v>
      </c>
      <c r="N2128" s="45"/>
      <c r="O2128" s="45"/>
      <c r="P2128" s="45"/>
      <c r="Q2128" s="45"/>
      <c r="R2128" s="45"/>
      <c r="S2128" s="45"/>
      <c r="T2128" s="45"/>
    </row>
    <row r="2129" spans="2:20" x14ac:dyDescent="0.2">
      <c r="E2129" s="39"/>
      <c r="F2129" s="40"/>
      <c r="G2129" s="41"/>
      <c r="H2129" s="41"/>
      <c r="I2129" s="42"/>
      <c r="J2129" s="40"/>
      <c r="K2129" s="41"/>
      <c r="L2129" s="43"/>
      <c r="M2129" s="44" t="s">
        <v>6505</v>
      </c>
      <c r="N2129" s="45"/>
      <c r="O2129" s="45"/>
      <c r="P2129" s="45"/>
      <c r="Q2129" s="45"/>
      <c r="R2129" s="45"/>
      <c r="S2129" s="45"/>
      <c r="T2129" s="45"/>
    </row>
    <row r="2130" spans="2:20" x14ac:dyDescent="0.2">
      <c r="E2130" s="39"/>
      <c r="F2130" s="40"/>
      <c r="G2130" s="41"/>
      <c r="H2130" s="41"/>
      <c r="I2130" s="42"/>
      <c r="J2130" s="40"/>
      <c r="K2130" s="41"/>
      <c r="L2130" s="43"/>
      <c r="M2130" s="44" t="s">
        <v>6857</v>
      </c>
      <c r="N2130" s="45"/>
      <c r="O2130" s="45"/>
      <c r="P2130" s="45"/>
      <c r="Q2130" s="45"/>
      <c r="R2130" s="45"/>
      <c r="S2130" s="45"/>
      <c r="T2130" s="45"/>
    </row>
    <row r="2131" spans="2:20" x14ac:dyDescent="0.2">
      <c r="E2131" s="39"/>
      <c r="F2131" s="40"/>
      <c r="G2131" s="41"/>
      <c r="H2131" s="41"/>
      <c r="I2131" s="42"/>
      <c r="J2131" s="40"/>
      <c r="K2131" s="41"/>
      <c r="L2131" s="43"/>
      <c r="M2131" s="44"/>
      <c r="N2131" s="45"/>
      <c r="O2131" s="45"/>
      <c r="P2131" s="45"/>
      <c r="Q2131" s="45"/>
      <c r="R2131" s="45"/>
      <c r="S2131" s="45"/>
      <c r="T2131" s="45"/>
    </row>
    <row r="2132" spans="2:20" x14ac:dyDescent="0.2">
      <c r="B2132" s="53"/>
      <c r="C2132" s="53"/>
      <c r="D2132" s="53"/>
      <c r="E2132" s="54"/>
      <c r="F2132" s="55"/>
      <c r="G2132" s="56"/>
      <c r="H2132" s="56"/>
      <c r="I2132" s="57"/>
      <c r="J2132" s="55"/>
      <c r="K2132" s="56"/>
      <c r="L2132" s="58"/>
      <c r="M2132" s="59"/>
      <c r="N2132" s="53"/>
      <c r="O2132" s="53"/>
      <c r="P2132" s="53"/>
      <c r="Q2132" s="53"/>
      <c r="R2132" s="53"/>
      <c r="S2132" s="53"/>
      <c r="T2132" s="53"/>
    </row>
    <row r="2133" spans="2:20" x14ac:dyDescent="0.2">
      <c r="B2133" s="30" t="str">
        <f>'stocks raw'!M430</f>
        <v>012750 KS Equity</v>
      </c>
      <c r="C2133" s="30" t="str">
        <f>IF(_xll.BDP($B2133,C$1)="#N/A N/A","",_xll.BDP($B2133,C$1))</f>
        <v>에스원</v>
      </c>
      <c r="D2133" s="30" t="str">
        <f>IF(_xll.BDP($B2133,D$1)="#N/A N/A","",_xll.BDP($B2133,D$1))</f>
        <v>상업 서비스 &amp; 공급품</v>
      </c>
      <c r="E2133" s="39">
        <f>IF(ISERROR(IF(_xll.BDP($B2133,E$1)/1000000000="#N/A N/A","",_xll.BDP($B2133,E$1)/1000000000)),"",IF(_xll.BDP($B2133,E$1)/1000000000="#N/A N/A","",_xll.BDP($B2133,E$1)/1000000000))</f>
        <v>4103.9112240000004</v>
      </c>
      <c r="F2133" s="40">
        <f>IF(_xll.BDP($B2133,F$1)="#N/A N/A","",_xll.BDP($B2133,F$1))</f>
        <v>0</v>
      </c>
      <c r="G2133" s="41">
        <f>IF(_xll.BDP($B2133,G$1)="#N/A N/A","",_xll.BDP($B2133,G$1))</f>
        <v>1.4084509999999999</v>
      </c>
      <c r="H2133" s="41">
        <f>IF(_xll.BDP($B2133,H$1)="#N/A N/A","",_xll.BDP($B2133,H$1))</f>
        <v>4.8543690000000002</v>
      </c>
      <c r="I2133" s="42">
        <f>IF(_xll.BDP($B2133,I$1)="#N/A N/A","",_xll.BDP($B2133,I$1))</f>
        <v>23.853210000000001</v>
      </c>
      <c r="J2133" s="40">
        <f>IF(_xll.BDP($B2133,J$1)="#N/A N/A","",_xll.BDP($B2133,J$1))</f>
        <v>23.845244364077139</v>
      </c>
      <c r="K2133" s="41">
        <f>IF(_xll.BDP($B2133,K$1)="#N/A N/A","",_xll.BDP($B2133,K$1))</f>
        <v>15.639000000000001</v>
      </c>
      <c r="L2133" s="43">
        <f>IF(_xll.BDP($B2133,L$1)="#N/A N/A","",_xll.BDP($B2133,L$1))</f>
        <v>3.3817661743535306</v>
      </c>
      <c r="M2133" s="44" t="str">
        <f>_xll.BDS($B2133,M$1,"cols=1;rows=4")</f>
        <v>에스원은 종합경비업체로 기업, 가정, 금융기관등에 경비 시스템을 설치, 정비,</v>
      </c>
      <c r="N2133" s="45"/>
      <c r="O2133" s="45"/>
      <c r="P2133" s="45"/>
      <c r="Q2133" s="45"/>
      <c r="R2133" s="45"/>
      <c r="S2133" s="45"/>
      <c r="T2133" s="45"/>
    </row>
    <row r="2134" spans="2:20" x14ac:dyDescent="0.2">
      <c r="E2134" s="39"/>
      <c r="F2134" s="40"/>
      <c r="G2134" s="41"/>
      <c r="H2134" s="41"/>
      <c r="I2134" s="42"/>
      <c r="J2134" s="40"/>
      <c r="K2134" s="41"/>
      <c r="L2134" s="43"/>
      <c r="M2134" s="44" t="s">
        <v>5987</v>
      </c>
      <c r="N2134" s="45"/>
      <c r="O2134" s="45"/>
      <c r="P2134" s="45"/>
      <c r="Q2134" s="45"/>
      <c r="R2134" s="45"/>
      <c r="S2134" s="45"/>
      <c r="T2134" s="45"/>
    </row>
    <row r="2135" spans="2:20" x14ac:dyDescent="0.2">
      <c r="E2135" s="39"/>
      <c r="F2135" s="40"/>
      <c r="G2135" s="41"/>
      <c r="H2135" s="41"/>
      <c r="I2135" s="42"/>
      <c r="J2135" s="40"/>
      <c r="K2135" s="41"/>
      <c r="L2135" s="43"/>
      <c r="M2135" s="44" t="s">
        <v>5988</v>
      </c>
      <c r="N2135" s="45"/>
      <c r="O2135" s="45"/>
      <c r="P2135" s="45"/>
      <c r="Q2135" s="45"/>
      <c r="R2135" s="45"/>
      <c r="S2135" s="45"/>
      <c r="T2135" s="45"/>
    </row>
    <row r="2136" spans="2:20" x14ac:dyDescent="0.2">
      <c r="E2136" s="39"/>
      <c r="F2136" s="40"/>
      <c r="G2136" s="41"/>
      <c r="H2136" s="41"/>
      <c r="I2136" s="42"/>
      <c r="J2136" s="40"/>
      <c r="K2136" s="41"/>
      <c r="L2136" s="43"/>
      <c r="M2136" s="44" t="s">
        <v>5819</v>
      </c>
      <c r="N2136" s="45"/>
      <c r="O2136" s="45"/>
      <c r="P2136" s="45"/>
      <c r="Q2136" s="45"/>
      <c r="R2136" s="45"/>
      <c r="S2136" s="45"/>
      <c r="T2136" s="45"/>
    </row>
    <row r="2137" spans="2:20" x14ac:dyDescent="0.2">
      <c r="B2137" s="53"/>
      <c r="C2137" s="53"/>
      <c r="D2137" s="53"/>
      <c r="E2137" s="54"/>
      <c r="F2137" s="55"/>
      <c r="G2137" s="56"/>
      <c r="H2137" s="56"/>
      <c r="I2137" s="57"/>
      <c r="J2137" s="55"/>
      <c r="K2137" s="56"/>
      <c r="L2137" s="58"/>
      <c r="M2137" s="59"/>
      <c r="N2137" s="53"/>
      <c r="O2137" s="53"/>
      <c r="P2137" s="53"/>
      <c r="Q2137" s="53"/>
      <c r="R2137" s="53"/>
      <c r="S2137" s="53"/>
      <c r="T2137" s="53"/>
    </row>
    <row r="2138" spans="2:20" x14ac:dyDescent="0.2">
      <c r="B2138" s="30" t="str">
        <f>'stocks raw'!M431</f>
        <v>123700 KS Equity</v>
      </c>
      <c r="C2138" s="30" t="str">
        <f>IF(_xll.BDP($B2138,C$1)="#N/A N/A","",_xll.BDP($B2138,C$1))</f>
        <v>에스제이엠</v>
      </c>
      <c r="D2138" s="30" t="str">
        <f>IF(_xll.BDP($B2138,D$1)="#N/A N/A","",_xll.BDP($B2138,D$1))</f>
        <v>자동차 부품</v>
      </c>
      <c r="E2138" s="39">
        <f>IF(ISERROR(IF(_xll.BDP($B2138,E$1)/1000000000="#N/A N/A","",_xll.BDP($B2138,E$1)/1000000000)),"",IF(_xll.BDP($B2138,E$1)/1000000000="#N/A N/A","",_xll.BDP($B2138,E$1)/1000000000))</f>
        <v>106.1133064</v>
      </c>
      <c r="F2138" s="40">
        <f>IF(_xll.BDP($B2138,F$1)="#N/A N/A","",_xll.BDP($B2138,F$1))</f>
        <v>0</v>
      </c>
      <c r="G2138" s="41">
        <f>IF(_xll.BDP($B2138,G$1)="#N/A N/A","",_xll.BDP($B2138,G$1))</f>
        <v>3.030303</v>
      </c>
      <c r="H2138" s="41">
        <f>IF(_xll.BDP($B2138,H$1)="#N/A N/A","",_xll.BDP($B2138,H$1))</f>
        <v>-4.895105</v>
      </c>
      <c r="I2138" s="42">
        <f>IF(_xll.BDP($B2138,I$1)="#N/A N/A","",_xll.BDP($B2138,I$1))</f>
        <v>-7.6086960000000001</v>
      </c>
      <c r="J2138" s="40" t="str">
        <f>IF(_xll.BDP($B2138,J$1)="#N/A N/A","",_xll.BDP($B2138,J$1))</f>
        <v/>
      </c>
      <c r="K2138" s="41" t="str">
        <f>IF(_xll.BDP($B2138,K$1)="#N/A N/A","",_xll.BDP($B2138,K$1))</f>
        <v/>
      </c>
      <c r="L2138" s="43" t="str">
        <f>IF(_xll.BDP($B2138,L$1)="#N/A N/A","",_xll.BDP($B2138,L$1))</f>
        <v/>
      </c>
      <c r="M2138" s="44" t="str">
        <f>_xll.BDS($B2138,M$1,"cols=1;rows=3")</f>
        <v>에스제이는 자동차 및 산업용 벨로즈 제조업체.  동사는 자동차소음 및 진동 감소용</v>
      </c>
      <c r="N2138" s="45"/>
      <c r="O2138" s="45"/>
      <c r="P2138" s="45"/>
      <c r="Q2138" s="45"/>
      <c r="R2138" s="45"/>
      <c r="S2138" s="45"/>
      <c r="T2138" s="45"/>
    </row>
    <row r="2139" spans="2:20" x14ac:dyDescent="0.2">
      <c r="E2139" s="39"/>
      <c r="F2139" s="40"/>
      <c r="G2139" s="41"/>
      <c r="H2139" s="41"/>
      <c r="I2139" s="42"/>
      <c r="J2139" s="40"/>
      <c r="K2139" s="41"/>
      <c r="L2139" s="43"/>
      <c r="M2139" s="44" t="s">
        <v>5841</v>
      </c>
      <c r="N2139" s="45"/>
      <c r="O2139" s="45"/>
      <c r="P2139" s="45"/>
      <c r="Q2139" s="45"/>
      <c r="R2139" s="45"/>
      <c r="S2139" s="45"/>
      <c r="T2139" s="45"/>
    </row>
    <row r="2140" spans="2:20" x14ac:dyDescent="0.2">
      <c r="E2140" s="39"/>
      <c r="F2140" s="40"/>
      <c r="G2140" s="41"/>
      <c r="H2140" s="41"/>
      <c r="I2140" s="42"/>
      <c r="J2140" s="40"/>
      <c r="K2140" s="41"/>
      <c r="L2140" s="43"/>
      <c r="M2140" s="44" t="s">
        <v>7056</v>
      </c>
      <c r="N2140" s="45"/>
      <c r="O2140" s="45"/>
      <c r="P2140" s="45"/>
      <c r="Q2140" s="45"/>
      <c r="R2140" s="45"/>
      <c r="S2140" s="45"/>
      <c r="T2140" s="45"/>
    </row>
    <row r="2141" spans="2:20" x14ac:dyDescent="0.2">
      <c r="E2141" s="39"/>
      <c r="F2141" s="40"/>
      <c r="G2141" s="41"/>
      <c r="H2141" s="41"/>
      <c r="I2141" s="42"/>
      <c r="J2141" s="40"/>
      <c r="K2141" s="41"/>
      <c r="L2141" s="43"/>
      <c r="M2141" s="44"/>
      <c r="N2141" s="45"/>
      <c r="O2141" s="45"/>
      <c r="P2141" s="45"/>
      <c r="Q2141" s="45"/>
      <c r="R2141" s="45"/>
      <c r="S2141" s="45"/>
      <c r="T2141" s="45"/>
    </row>
    <row r="2142" spans="2:20" x14ac:dyDescent="0.2">
      <c r="B2142" s="53"/>
      <c r="C2142" s="53"/>
      <c r="D2142" s="53"/>
      <c r="E2142" s="54"/>
      <c r="F2142" s="55"/>
      <c r="G2142" s="56"/>
      <c r="H2142" s="56"/>
      <c r="I2142" s="57"/>
      <c r="J2142" s="55"/>
      <c r="K2142" s="56"/>
      <c r="L2142" s="58"/>
      <c r="M2142" s="59"/>
      <c r="N2142" s="53"/>
      <c r="O2142" s="53"/>
      <c r="P2142" s="53"/>
      <c r="Q2142" s="53"/>
      <c r="R2142" s="53"/>
      <c r="S2142" s="53"/>
      <c r="T2142" s="53"/>
    </row>
    <row r="2143" spans="2:20" x14ac:dyDescent="0.2">
      <c r="B2143" s="30" t="str">
        <f>'stocks raw'!M432</f>
        <v>025530 KS Equity</v>
      </c>
      <c r="C2143" s="30" t="str">
        <f>IF(_xll.BDP($B2143,C$1)="#N/A N/A","",_xll.BDP($B2143,C$1))</f>
        <v>에스제이엠홀딩스</v>
      </c>
      <c r="D2143" s="30" t="str">
        <f>IF(_xll.BDP($B2143,D$1)="#N/A N/A","",_xll.BDP($B2143,D$1))</f>
        <v>자동차 부품</v>
      </c>
      <c r="E2143" s="39">
        <f>IF(ISERROR(IF(_xll.BDP($B2143,E$1)/1000000000="#N/A N/A","",_xll.BDP($B2143,E$1)/1000000000)),"",IF(_xll.BDP($B2143,E$1)/1000000000="#N/A N/A","",_xll.BDP($B2143,E$1)/1000000000))</f>
        <v>84.675825360000005</v>
      </c>
      <c r="F2143" s="40">
        <f>IF(_xll.BDP($B2143,F$1)="#N/A N/A","",_xll.BDP($B2143,F$1))</f>
        <v>0</v>
      </c>
      <c r="G2143" s="41">
        <f>IF(_xll.BDP($B2143,G$1)="#N/A N/A","",_xll.BDP($B2143,G$1))</f>
        <v>6.7796609999999999</v>
      </c>
      <c r="H2143" s="41">
        <f>IF(_xll.BDP($B2143,H$1)="#N/A N/A","",_xll.BDP($B2143,H$1))</f>
        <v>7.7946770000000001</v>
      </c>
      <c r="I2143" s="42">
        <f>IF(_xll.BDP($B2143,I$1)="#N/A N/A","",_xll.BDP($B2143,I$1))</f>
        <v>5</v>
      </c>
      <c r="J2143" s="40" t="str">
        <f>IF(_xll.BDP($B2143,J$1)="#N/A N/A","",_xll.BDP($B2143,J$1))</f>
        <v/>
      </c>
      <c r="K2143" s="41" t="str">
        <f>IF(_xll.BDP($B2143,K$1)="#N/A N/A","",_xll.BDP($B2143,K$1))</f>
        <v/>
      </c>
      <c r="L2143" s="43" t="str">
        <f>IF(_xll.BDP($B2143,L$1)="#N/A N/A","",_xll.BDP($B2143,L$1))</f>
        <v/>
      </c>
      <c r="M2143" s="44" t="str">
        <f>_xll.BDS($B2143,M$1,"cols=1;rows=3")</f>
        <v>에스제이엠홀딩스는 자동차 및 산업용 벨로즈 제조업체.  동사는 자동차소음 및 진동</v>
      </c>
      <c r="N2143" s="45"/>
      <c r="O2143" s="45"/>
      <c r="P2143" s="45"/>
      <c r="Q2143" s="45"/>
      <c r="R2143" s="45"/>
      <c r="S2143" s="45"/>
      <c r="T2143" s="45"/>
    </row>
    <row r="2144" spans="2:20" x14ac:dyDescent="0.2">
      <c r="E2144" s="39"/>
      <c r="F2144" s="40"/>
      <c r="G2144" s="41"/>
      <c r="H2144" s="41"/>
      <c r="I2144" s="42"/>
      <c r="J2144" s="40"/>
      <c r="K2144" s="41"/>
      <c r="L2144" s="43"/>
      <c r="M2144" s="44" t="s">
        <v>5948</v>
      </c>
      <c r="N2144" s="45"/>
      <c r="O2144" s="45"/>
      <c r="P2144" s="45"/>
      <c r="Q2144" s="45"/>
      <c r="R2144" s="45"/>
      <c r="S2144" s="45"/>
      <c r="T2144" s="45"/>
    </row>
    <row r="2145" spans="2:20" x14ac:dyDescent="0.2">
      <c r="E2145" s="39"/>
      <c r="F2145" s="40"/>
      <c r="G2145" s="41"/>
      <c r="H2145" s="41"/>
      <c r="I2145" s="42"/>
      <c r="J2145" s="40"/>
      <c r="K2145" s="41"/>
      <c r="L2145" s="43"/>
      <c r="M2145" s="44" t="s">
        <v>7015</v>
      </c>
      <c r="N2145" s="45"/>
      <c r="O2145" s="45"/>
      <c r="P2145" s="45"/>
      <c r="Q2145" s="45"/>
      <c r="R2145" s="45"/>
      <c r="S2145" s="45"/>
      <c r="T2145" s="45"/>
    </row>
    <row r="2146" spans="2:20" x14ac:dyDescent="0.2">
      <c r="E2146" s="39"/>
      <c r="F2146" s="40"/>
      <c r="G2146" s="41"/>
      <c r="H2146" s="41"/>
      <c r="I2146" s="42"/>
      <c r="J2146" s="40"/>
      <c r="K2146" s="41"/>
      <c r="L2146" s="43"/>
      <c r="M2146" s="44"/>
      <c r="N2146" s="45"/>
      <c r="O2146" s="45"/>
      <c r="P2146" s="45"/>
      <c r="Q2146" s="45"/>
      <c r="R2146" s="45"/>
      <c r="S2146" s="45"/>
      <c r="T2146" s="45"/>
    </row>
    <row r="2147" spans="2:20" x14ac:dyDescent="0.2">
      <c r="B2147" s="53"/>
      <c r="C2147" s="53"/>
      <c r="D2147" s="53"/>
      <c r="E2147" s="54"/>
      <c r="F2147" s="55"/>
      <c r="G2147" s="56"/>
      <c r="H2147" s="56"/>
      <c r="I2147" s="57"/>
      <c r="J2147" s="55"/>
      <c r="K2147" s="56"/>
      <c r="L2147" s="58"/>
      <c r="M2147" s="59"/>
      <c r="N2147" s="53"/>
      <c r="O2147" s="53"/>
      <c r="P2147" s="53"/>
      <c r="Q2147" s="53"/>
      <c r="R2147" s="53"/>
      <c r="S2147" s="53"/>
      <c r="T2147" s="53"/>
    </row>
    <row r="2148" spans="2:20" x14ac:dyDescent="0.2">
      <c r="B2148" s="30" t="str">
        <f>'stocks raw'!M433</f>
        <v>004060 KS Equity</v>
      </c>
      <c r="C2148" s="30" t="str">
        <f>IF(_xll.BDP($B2148,C$1)="#N/A N/A","",_xll.BDP($B2148,C$1))</f>
        <v>에스지세계물산</v>
      </c>
      <c r="D2148" s="30" t="str">
        <f>IF(_xll.BDP($B2148,D$1)="#N/A N/A","",_xll.BDP($B2148,D$1))</f>
        <v>섬유, 의류 &amp; 사치품</v>
      </c>
      <c r="E2148" s="39">
        <f>IF(ISERROR(IF(_xll.BDP($B2148,E$1)/1000000000="#N/A N/A","",_xll.BDP($B2148,E$1)/1000000000)),"",IF(_xll.BDP($B2148,E$1)/1000000000="#N/A N/A","",_xll.BDP($B2148,E$1)/1000000000))</f>
        <v>244.93420159999999</v>
      </c>
      <c r="F2148" s="40">
        <f>IF(_xll.BDP($B2148,F$1)="#N/A N/A","",_xll.BDP($B2148,F$1))</f>
        <v>0</v>
      </c>
      <c r="G2148" s="41">
        <f>IF(_xll.BDP($B2148,G$1)="#N/A N/A","",_xll.BDP($B2148,G$1))</f>
        <v>5.2173910000000001</v>
      </c>
      <c r="H2148" s="41">
        <f>IF(_xll.BDP($B2148,H$1)="#N/A N/A","",_xll.BDP($B2148,H$1))</f>
        <v>-12.94964</v>
      </c>
      <c r="I2148" s="42">
        <f>IF(_xll.BDP($B2148,I$1)="#N/A N/A","",_xll.BDP($B2148,I$1))</f>
        <v>3.8626610000000001</v>
      </c>
      <c r="J2148" s="40" t="str">
        <f>IF(_xll.BDP($B2148,J$1)="#N/A N/A","",_xll.BDP($B2148,J$1))</f>
        <v/>
      </c>
      <c r="K2148" s="41" t="str">
        <f>IF(_xll.BDP($B2148,K$1)="#N/A N/A","",_xll.BDP($B2148,K$1))</f>
        <v/>
      </c>
      <c r="L2148" s="43" t="str">
        <f>IF(_xll.BDP($B2148,L$1)="#N/A N/A","",_xll.BDP($B2148,L$1))</f>
        <v/>
      </c>
      <c r="M2148" s="44" t="str">
        <f>_xll.BDS($B2148,M$1,"cols=1;rows=3")</f>
        <v>에스지세계물산은 원단, 봉제의류 전문 생산, 판매, 수출업체.  동사는 남성용,</v>
      </c>
      <c r="N2148" s="45"/>
      <c r="O2148" s="45"/>
      <c r="P2148" s="45"/>
      <c r="Q2148" s="45"/>
      <c r="R2148" s="45"/>
      <c r="S2148" s="45"/>
      <c r="T2148" s="45"/>
    </row>
    <row r="2149" spans="2:20" x14ac:dyDescent="0.2">
      <c r="E2149" s="39"/>
      <c r="F2149" s="40"/>
      <c r="G2149" s="41"/>
      <c r="H2149" s="41"/>
      <c r="I2149" s="42"/>
      <c r="J2149" s="40"/>
      <c r="K2149" s="41"/>
      <c r="L2149" s="43"/>
      <c r="M2149" s="44" t="s">
        <v>6257</v>
      </c>
      <c r="N2149" s="45"/>
      <c r="O2149" s="45"/>
      <c r="P2149" s="45"/>
      <c r="Q2149" s="45"/>
      <c r="R2149" s="45"/>
      <c r="S2149" s="45"/>
      <c r="T2149" s="45"/>
    </row>
    <row r="2150" spans="2:20" x14ac:dyDescent="0.2">
      <c r="E2150" s="39"/>
      <c r="F2150" s="40"/>
      <c r="G2150" s="41"/>
      <c r="H2150" s="41"/>
      <c r="I2150" s="42"/>
      <c r="J2150" s="40"/>
      <c r="K2150" s="41"/>
      <c r="L2150" s="43"/>
      <c r="M2150" s="44" t="s">
        <v>5903</v>
      </c>
      <c r="N2150" s="45"/>
      <c r="O2150" s="45"/>
      <c r="P2150" s="45"/>
      <c r="Q2150" s="45"/>
      <c r="R2150" s="45"/>
      <c r="S2150" s="45"/>
      <c r="T2150" s="45"/>
    </row>
    <row r="2151" spans="2:20" x14ac:dyDescent="0.2">
      <c r="E2151" s="39"/>
      <c r="F2151" s="40"/>
      <c r="G2151" s="41"/>
      <c r="H2151" s="41"/>
      <c r="I2151" s="42"/>
      <c r="J2151" s="40"/>
      <c r="K2151" s="41"/>
      <c r="L2151" s="43"/>
      <c r="M2151" s="44"/>
      <c r="N2151" s="45"/>
      <c r="O2151" s="45"/>
      <c r="P2151" s="45"/>
      <c r="Q2151" s="45"/>
      <c r="R2151" s="45"/>
      <c r="S2151" s="45"/>
      <c r="T2151" s="45"/>
    </row>
    <row r="2152" spans="2:20" x14ac:dyDescent="0.2">
      <c r="B2152" s="53"/>
      <c r="C2152" s="53"/>
      <c r="D2152" s="53"/>
      <c r="E2152" s="54"/>
      <c r="F2152" s="55"/>
      <c r="G2152" s="56"/>
      <c r="H2152" s="56"/>
      <c r="I2152" s="57"/>
      <c r="J2152" s="55"/>
      <c r="K2152" s="56"/>
      <c r="L2152" s="58"/>
      <c r="M2152" s="59"/>
      <c r="N2152" s="53"/>
      <c r="O2152" s="53"/>
      <c r="P2152" s="53"/>
      <c r="Q2152" s="53"/>
      <c r="R2152" s="53"/>
      <c r="S2152" s="53"/>
      <c r="T2152" s="53"/>
    </row>
    <row r="2153" spans="2:20" x14ac:dyDescent="0.2">
      <c r="B2153" s="30" t="str">
        <f>'stocks raw'!M434</f>
        <v>001380 KS Equity</v>
      </c>
      <c r="C2153" s="30" t="str">
        <f>IF(_xll.BDP($B2153,C$1)="#N/A N/A","",_xll.BDP($B2153,C$1))</f>
        <v>에스지충방</v>
      </c>
      <c r="D2153" s="30" t="str">
        <f>IF(_xll.BDP($B2153,D$1)="#N/A N/A","",_xll.BDP($B2153,D$1))</f>
        <v>섬유, 의류 &amp; 사치품</v>
      </c>
      <c r="E2153" s="39">
        <f>IF(ISERROR(IF(_xll.BDP($B2153,E$1)/1000000000="#N/A N/A","",_xll.BDP($B2153,E$1)/1000000000)),"",IF(_xll.BDP($B2153,E$1)/1000000000="#N/A N/A","",_xll.BDP($B2153,E$1)/1000000000))</f>
        <v>136.30548955</v>
      </c>
      <c r="F2153" s="40">
        <f>IF(_xll.BDP($B2153,F$1)="#N/A N/A","",_xll.BDP($B2153,F$1))</f>
        <v>0</v>
      </c>
      <c r="G2153" s="41">
        <f>IF(_xll.BDP($B2153,G$1)="#N/A N/A","",_xll.BDP($B2153,G$1))</f>
        <v>13.763070000000001</v>
      </c>
      <c r="H2153" s="41">
        <f>IF(_xll.BDP($B2153,H$1)="#N/A N/A","",_xll.BDP($B2153,H$1))</f>
        <v>-2.391629</v>
      </c>
      <c r="I2153" s="42">
        <f>IF(_xll.BDP($B2153,I$1)="#N/A N/A","",_xll.BDP($B2153,I$1))</f>
        <v>36.610880000000002</v>
      </c>
      <c r="J2153" s="40" t="str">
        <f>IF(_xll.BDP($B2153,J$1)="#N/A N/A","",_xll.BDP($B2153,J$1))</f>
        <v/>
      </c>
      <c r="K2153" s="41" t="str">
        <f>IF(_xll.BDP($B2153,K$1)="#N/A N/A","",_xll.BDP($B2153,K$1))</f>
        <v/>
      </c>
      <c r="L2153" s="43" t="str">
        <f>IF(_xll.BDP($B2153,L$1)="#N/A N/A","",_xll.BDP($B2153,L$1))</f>
        <v/>
      </c>
      <c r="M2153" s="44" t="str">
        <f>_xll.BDS($B2153,M$1,"cols=1;rows=2")</f>
        <v>SG충방은 섬유생산 및 가공 전문업체.  동사의 주요제품으로는 직물 및 메리야스</v>
      </c>
      <c r="N2153" s="45"/>
      <c r="O2153" s="45"/>
      <c r="P2153" s="45"/>
      <c r="Q2153" s="45"/>
      <c r="R2153" s="45"/>
      <c r="S2153" s="45"/>
      <c r="T2153" s="45"/>
    </row>
    <row r="2154" spans="2:20" x14ac:dyDescent="0.2">
      <c r="E2154" s="39"/>
      <c r="F2154" s="40"/>
      <c r="G2154" s="41"/>
      <c r="H2154" s="41"/>
      <c r="I2154" s="42"/>
      <c r="J2154" s="40"/>
      <c r="K2154" s="41"/>
      <c r="L2154" s="43"/>
      <c r="M2154" s="44" t="s">
        <v>6206</v>
      </c>
      <c r="N2154" s="45"/>
      <c r="O2154" s="45"/>
      <c r="P2154" s="45"/>
      <c r="Q2154" s="45"/>
      <c r="R2154" s="45"/>
      <c r="S2154" s="45"/>
      <c r="T2154" s="45"/>
    </row>
    <row r="2155" spans="2:20" x14ac:dyDescent="0.2">
      <c r="E2155" s="39"/>
      <c r="F2155" s="40"/>
      <c r="G2155" s="41"/>
      <c r="H2155" s="41"/>
      <c r="I2155" s="42"/>
      <c r="J2155" s="40"/>
      <c r="K2155" s="41"/>
      <c r="L2155" s="43"/>
      <c r="M2155" s="44"/>
      <c r="N2155" s="45"/>
      <c r="O2155" s="45"/>
      <c r="P2155" s="45"/>
      <c r="Q2155" s="45"/>
      <c r="R2155" s="45"/>
      <c r="S2155" s="45"/>
      <c r="T2155" s="45"/>
    </row>
    <row r="2156" spans="2:20" x14ac:dyDescent="0.2">
      <c r="E2156" s="39"/>
      <c r="F2156" s="40"/>
      <c r="G2156" s="41"/>
      <c r="H2156" s="41"/>
      <c r="I2156" s="42"/>
      <c r="J2156" s="40"/>
      <c r="K2156" s="41"/>
      <c r="L2156" s="43"/>
      <c r="M2156" s="44" t="s">
        <v>6773</v>
      </c>
      <c r="N2156" s="45"/>
      <c r="O2156" s="45"/>
      <c r="P2156" s="45"/>
      <c r="Q2156" s="45"/>
      <c r="R2156" s="45"/>
      <c r="S2156" s="45"/>
      <c r="T2156" s="45"/>
    </row>
    <row r="2157" spans="2:20" x14ac:dyDescent="0.2">
      <c r="B2157" s="53"/>
      <c r="C2157" s="53"/>
      <c r="D2157" s="53"/>
      <c r="E2157" s="54"/>
      <c r="F2157" s="55"/>
      <c r="G2157" s="56"/>
      <c r="H2157" s="56"/>
      <c r="I2157" s="57"/>
      <c r="J2157" s="55"/>
      <c r="K2157" s="56"/>
      <c r="L2157" s="58"/>
      <c r="M2157" s="59"/>
      <c r="N2157" s="53"/>
      <c r="O2157" s="53"/>
      <c r="P2157" s="53"/>
      <c r="Q2157" s="53"/>
      <c r="R2157" s="53"/>
      <c r="S2157" s="53"/>
      <c r="T2157" s="53"/>
    </row>
    <row r="2158" spans="2:20" x14ac:dyDescent="0.2">
      <c r="B2158" s="30" t="str">
        <f>'stocks raw'!M435</f>
        <v>210980 KS Equity</v>
      </c>
      <c r="C2158" s="30" t="str">
        <f>IF(_xll.BDP($B2158,C$1)="#N/A N/A","",_xll.BDP($B2158,C$1))</f>
        <v>에스케이디앤디㈜</v>
      </c>
      <c r="D2158" s="30" t="str">
        <f>IF(_xll.BDP($B2158,D$1)="#N/A N/A","",_xll.BDP($B2158,D$1))</f>
        <v>부동산 관리 &amp; 개발</v>
      </c>
      <c r="E2158" s="39">
        <f>IF(ISERROR(IF(_xll.BDP($B2158,E$1)/1000000000="#N/A N/A","",_xll.BDP($B2158,E$1)/1000000000)),"",IF(_xll.BDP($B2158,E$1)/1000000000="#N/A N/A","",_xll.BDP($B2158,E$1)/1000000000))</f>
        <v>606.351</v>
      </c>
      <c r="F2158" s="40">
        <f>IF(_xll.BDP($B2158,F$1)="#N/A N/A","",_xll.BDP($B2158,F$1))</f>
        <v>0</v>
      </c>
      <c r="G2158" s="41">
        <f>IF(_xll.BDP($B2158,G$1)="#N/A N/A","",_xll.BDP($B2158,G$1))</f>
        <v>8.06142</v>
      </c>
      <c r="H2158" s="41">
        <f>IF(_xll.BDP($B2158,H$1)="#N/A N/A","",_xll.BDP($B2158,H$1))</f>
        <v>0.71556350000000002</v>
      </c>
      <c r="I2158" s="42">
        <f>IF(_xll.BDP($B2158,I$1)="#N/A N/A","",_xll.BDP($B2158,I$1))</f>
        <v>-4.0885860000000003</v>
      </c>
      <c r="J2158" s="40">
        <f>IF(_xll.BDP($B2158,J$1)="#N/A N/A","",_xll.BDP($B2158,J$1))</f>
        <v>24.264699861178332</v>
      </c>
      <c r="K2158" s="41">
        <f>IF(_xll.BDP($B2158,K$1)="#N/A N/A","",_xll.BDP($B2158,K$1))</f>
        <v>12.17</v>
      </c>
      <c r="L2158" s="43">
        <f>IF(_xll.BDP($B2158,L$1)="#N/A N/A","",_xll.BDP($B2158,L$1))</f>
        <v>2.7893415444678262</v>
      </c>
      <c r="M2158" s="44" t="str">
        <f>_xll.BDS($B2158,M$1,"cols=1;rows=2")</f>
        <v>SK디앤디는 부동산 개발 업체.  동사는 또한 태양광, 풍력등의 재생에너지 사업도</v>
      </c>
      <c r="N2158" s="45"/>
      <c r="O2158" s="45"/>
      <c r="P2158" s="45"/>
      <c r="Q2158" s="45"/>
      <c r="R2158" s="45"/>
      <c r="S2158" s="45"/>
      <c r="T2158" s="45"/>
    </row>
    <row r="2159" spans="2:20" x14ac:dyDescent="0.2">
      <c r="E2159" s="39"/>
      <c r="F2159" s="40"/>
      <c r="G2159" s="41"/>
      <c r="H2159" s="41"/>
      <c r="I2159" s="42"/>
      <c r="J2159" s="40"/>
      <c r="K2159" s="41"/>
      <c r="L2159" s="43"/>
      <c r="M2159" s="44" t="s">
        <v>5813</v>
      </c>
      <c r="N2159" s="45"/>
      <c r="O2159" s="45"/>
      <c r="P2159" s="45"/>
      <c r="Q2159" s="45"/>
      <c r="R2159" s="45"/>
      <c r="S2159" s="45"/>
      <c r="T2159" s="45"/>
    </row>
    <row r="2160" spans="2:20" x14ac:dyDescent="0.2">
      <c r="E2160" s="39"/>
      <c r="F2160" s="40"/>
      <c r="G2160" s="41"/>
      <c r="H2160" s="41"/>
      <c r="I2160" s="42"/>
      <c r="J2160" s="40"/>
      <c r="K2160" s="41"/>
      <c r="L2160" s="43"/>
      <c r="M2160" s="44"/>
      <c r="N2160" s="45"/>
      <c r="O2160" s="45"/>
      <c r="P2160" s="45"/>
      <c r="Q2160" s="45"/>
      <c r="R2160" s="45"/>
      <c r="S2160" s="45"/>
      <c r="T2160" s="45"/>
    </row>
    <row r="2161" spans="2:20" x14ac:dyDescent="0.2">
      <c r="E2161" s="39"/>
      <c r="F2161" s="40"/>
      <c r="G2161" s="41"/>
      <c r="H2161" s="41"/>
      <c r="I2161" s="42"/>
      <c r="J2161" s="40"/>
      <c r="K2161" s="41"/>
      <c r="L2161" s="43"/>
      <c r="M2161" s="44"/>
      <c r="N2161" s="45"/>
      <c r="O2161" s="45"/>
      <c r="P2161" s="45"/>
      <c r="Q2161" s="45"/>
      <c r="R2161" s="45"/>
      <c r="S2161" s="45"/>
      <c r="T2161" s="45"/>
    </row>
    <row r="2162" spans="2:20" x14ac:dyDescent="0.2">
      <c r="B2162" s="53"/>
      <c r="C2162" s="53"/>
      <c r="D2162" s="53"/>
      <c r="E2162" s="54"/>
      <c r="F2162" s="55"/>
      <c r="G2162" s="56"/>
      <c r="H2162" s="56"/>
      <c r="I2162" s="57"/>
      <c r="J2162" s="55"/>
      <c r="K2162" s="56"/>
      <c r="L2162" s="58"/>
      <c r="M2162" s="59"/>
      <c r="N2162" s="53"/>
      <c r="O2162" s="53"/>
      <c r="P2162" s="53"/>
      <c r="Q2162" s="53"/>
      <c r="R2162" s="53"/>
      <c r="S2162" s="53"/>
      <c r="T2162" s="53"/>
    </row>
    <row r="2163" spans="2:20" x14ac:dyDescent="0.2">
      <c r="B2163" s="30" t="str">
        <f>'stocks raw'!M436</f>
        <v>001510 KS Equity</v>
      </c>
      <c r="C2163" s="30" t="str">
        <f>IF(_xll.BDP($B2163,C$1)="#N/A N/A","",_xll.BDP($B2163,C$1))</f>
        <v>에스케이증권</v>
      </c>
      <c r="D2163" s="30" t="str">
        <f>IF(_xll.BDP($B2163,D$1)="#N/A N/A","",_xll.BDP($B2163,D$1))</f>
        <v>캐피탈 시장</v>
      </c>
      <c r="E2163" s="39">
        <f>IF(ISERROR(IF(_xll.BDP($B2163,E$1)/1000000000="#N/A N/A","",_xll.BDP($B2163,E$1)/1000000000)),"",IF(_xll.BDP($B2163,E$1)/1000000000="#N/A N/A","",_xll.BDP($B2163,E$1)/1000000000))</f>
        <v>345.72654468000002</v>
      </c>
      <c r="F2163" s="40">
        <f>IF(_xll.BDP($B2163,F$1)="#N/A N/A","",_xll.BDP($B2163,F$1))</f>
        <v>0</v>
      </c>
      <c r="G2163" s="41">
        <f>IF(_xll.BDP($B2163,G$1)="#N/A N/A","",_xll.BDP($B2163,G$1))</f>
        <v>5.8823530000000002</v>
      </c>
      <c r="H2163" s="41">
        <f>IF(_xll.BDP($B2163,H$1)="#N/A N/A","",_xll.BDP($B2163,H$1))</f>
        <v>0.93457939999999995</v>
      </c>
      <c r="I2163" s="42">
        <f>IF(_xll.BDP($B2163,I$1)="#N/A N/A","",_xll.BDP($B2163,I$1))</f>
        <v>-6.493506</v>
      </c>
      <c r="J2163" s="40" t="str">
        <f>IF(_xll.BDP($B2163,J$1)="#N/A N/A","",_xll.BDP($B2163,J$1))</f>
        <v/>
      </c>
      <c r="K2163" s="41" t="str">
        <f>IF(_xll.BDP($B2163,K$1)="#N/A N/A","",_xll.BDP($B2163,K$1))</f>
        <v/>
      </c>
      <c r="L2163" s="43" t="str">
        <f>IF(_xll.BDP($B2163,L$1)="#N/A N/A","",_xll.BDP($B2163,L$1))</f>
        <v/>
      </c>
      <c r="M2163" s="44" t="str">
        <f>_xll.BDS($B2163,M$1,"cols=1;rows=3")</f>
        <v>에스케이증권은 위탁영업, 인수영업, 지기매매업, 금융상품 판매업 등을 주로 하는</v>
      </c>
      <c r="N2163" s="45"/>
      <c r="O2163" s="45"/>
      <c r="P2163" s="45"/>
      <c r="Q2163" s="45"/>
      <c r="R2163" s="45"/>
      <c r="S2163" s="45"/>
      <c r="T2163" s="45"/>
    </row>
    <row r="2164" spans="2:20" x14ac:dyDescent="0.2">
      <c r="E2164" s="39"/>
      <c r="F2164" s="40"/>
      <c r="G2164" s="41"/>
      <c r="H2164" s="41"/>
      <c r="I2164" s="42"/>
      <c r="J2164" s="40"/>
      <c r="K2164" s="41"/>
      <c r="L2164" s="43"/>
      <c r="M2164" s="44" t="s">
        <v>6376</v>
      </c>
      <c r="N2164" s="45"/>
      <c r="O2164" s="45"/>
      <c r="P2164" s="45"/>
      <c r="Q2164" s="45"/>
      <c r="R2164" s="45"/>
      <c r="S2164" s="45"/>
      <c r="T2164" s="45"/>
    </row>
    <row r="2165" spans="2:20" x14ac:dyDescent="0.2">
      <c r="E2165" s="39"/>
      <c r="F2165" s="40"/>
      <c r="G2165" s="41"/>
      <c r="H2165" s="41"/>
      <c r="I2165" s="42"/>
      <c r="J2165" s="40"/>
      <c r="K2165" s="41"/>
      <c r="L2165" s="43"/>
      <c r="M2165" s="44" t="s">
        <v>6377</v>
      </c>
      <c r="N2165" s="45"/>
      <c r="O2165" s="45"/>
      <c r="P2165" s="45"/>
      <c r="Q2165" s="45"/>
      <c r="R2165" s="45"/>
      <c r="S2165" s="45"/>
      <c r="T2165" s="45"/>
    </row>
    <row r="2166" spans="2:20" x14ac:dyDescent="0.2">
      <c r="E2166" s="39"/>
      <c r="F2166" s="40"/>
      <c r="G2166" s="41"/>
      <c r="H2166" s="41"/>
      <c r="I2166" s="42"/>
      <c r="J2166" s="40"/>
      <c r="K2166" s="41"/>
      <c r="L2166" s="43"/>
      <c r="M2166" s="44"/>
      <c r="N2166" s="45"/>
      <c r="O2166" s="45"/>
      <c r="P2166" s="45"/>
      <c r="Q2166" s="45"/>
      <c r="R2166" s="45"/>
      <c r="S2166" s="45"/>
      <c r="T2166" s="45"/>
    </row>
    <row r="2167" spans="2:20" x14ac:dyDescent="0.2">
      <c r="B2167" s="53"/>
      <c r="C2167" s="53"/>
      <c r="D2167" s="53"/>
      <c r="E2167" s="54"/>
      <c r="F2167" s="55"/>
      <c r="G2167" s="56"/>
      <c r="H2167" s="56"/>
      <c r="I2167" s="57"/>
      <c r="J2167" s="55"/>
      <c r="K2167" s="56"/>
      <c r="L2167" s="58"/>
      <c r="M2167" s="59"/>
      <c r="N2167" s="53"/>
      <c r="O2167" s="53"/>
      <c r="P2167" s="53"/>
      <c r="Q2167" s="53"/>
      <c r="R2167" s="53"/>
      <c r="S2167" s="53"/>
      <c r="T2167" s="53"/>
    </row>
    <row r="2168" spans="2:20" x14ac:dyDescent="0.2">
      <c r="B2168" s="30" t="str">
        <f>'stocks raw'!M437</f>
        <v>000660 KS Equity</v>
      </c>
      <c r="C2168" s="30" t="str">
        <f>IF(_xll.BDP($B2168,C$1)="#N/A N/A","",_xll.BDP($B2168,C$1))</f>
        <v>에스케이하이닉스</v>
      </c>
      <c r="D2168" s="30" t="str">
        <f>IF(_xll.BDP($B2168,D$1)="#N/A N/A","",_xll.BDP($B2168,D$1))</f>
        <v>반도체 &amp; 반도체 장비</v>
      </c>
      <c r="E2168" s="39">
        <f>IF(ISERROR(IF(_xll.BDP($B2168,E$1)/1000000000="#N/A N/A","",_xll.BDP($B2168,E$1)/1000000000)),"",IF(_xll.BDP($B2168,E$1)/1000000000="#N/A N/A","",_xll.BDP($B2168,E$1)/1000000000))</f>
        <v>23405.276034750004</v>
      </c>
      <c r="F2168" s="40">
        <f>IF(_xll.BDP($B2168,F$1)="#N/A N/A","",_xll.BDP($B2168,F$1))</f>
        <v>0</v>
      </c>
      <c r="G2168" s="41">
        <f>IF(_xll.BDP($B2168,G$1)="#N/A N/A","",_xll.BDP($B2168,G$1))</f>
        <v>0.31201250000000003</v>
      </c>
      <c r="H2168" s="41">
        <f>IF(_xll.BDP($B2168,H$1)="#N/A N/A","",_xll.BDP($B2168,H$1))</f>
        <v>16.485510000000001</v>
      </c>
      <c r="I2168" s="42">
        <f>IF(_xll.BDP($B2168,I$1)="#N/A N/A","",_xll.BDP($B2168,I$1))</f>
        <v>15.23298</v>
      </c>
      <c r="J2168" s="40">
        <f>IF(_xll.BDP($B2168,J$1)="#N/A N/A","",_xll.BDP($B2168,J$1))</f>
        <v>13.234194193996409</v>
      </c>
      <c r="K2168" s="41">
        <f>IF(_xll.BDP($B2168,K$1)="#N/A N/A","",_xll.BDP($B2168,K$1))</f>
        <v>7.7890000000000006</v>
      </c>
      <c r="L2168" s="43">
        <f>IF(_xll.BDP($B2168,L$1)="#N/A N/A","",_xll.BDP($B2168,L$1))</f>
        <v>1.0242689292464653</v>
      </c>
      <c r="M2168" s="44" t="str">
        <f>_xll.BDS($B2168,M$1,"cols=1;rows=2")</f>
        <v>에스케이하이닉스는 Dynamic Random Access Memory (DRAM), NAND 플래쉬 메모리,</v>
      </c>
      <c r="N2168" s="45"/>
      <c r="O2168" s="45"/>
      <c r="P2168" s="45"/>
      <c r="Q2168" s="45"/>
      <c r="R2168" s="45"/>
      <c r="S2168" s="45"/>
      <c r="T2168" s="45"/>
    </row>
    <row r="2169" spans="2:20" x14ac:dyDescent="0.2">
      <c r="E2169" s="39"/>
      <c r="F2169" s="40"/>
      <c r="G2169" s="41"/>
      <c r="H2169" s="41"/>
      <c r="I2169" s="42"/>
      <c r="J2169" s="40"/>
      <c r="K2169" s="41"/>
      <c r="L2169" s="43"/>
      <c r="M2169" s="44" t="s">
        <v>6220</v>
      </c>
      <c r="N2169" s="45"/>
      <c r="O2169" s="45"/>
      <c r="P2169" s="45"/>
      <c r="Q2169" s="45"/>
      <c r="R2169" s="45"/>
      <c r="S2169" s="45"/>
      <c r="T2169" s="45"/>
    </row>
    <row r="2170" spans="2:20" x14ac:dyDescent="0.2">
      <c r="E2170" s="39"/>
      <c r="F2170" s="40"/>
      <c r="G2170" s="41"/>
      <c r="H2170" s="41"/>
      <c r="I2170" s="42"/>
      <c r="J2170" s="40"/>
      <c r="K2170" s="41"/>
      <c r="L2170" s="43"/>
      <c r="M2170" s="44"/>
      <c r="N2170" s="45"/>
      <c r="O2170" s="45"/>
      <c r="P2170" s="45"/>
      <c r="Q2170" s="45"/>
      <c r="R2170" s="45"/>
      <c r="S2170" s="45"/>
      <c r="T2170" s="45"/>
    </row>
    <row r="2171" spans="2:20" x14ac:dyDescent="0.2">
      <c r="E2171" s="39"/>
      <c r="F2171" s="40"/>
      <c r="G2171" s="41"/>
      <c r="H2171" s="41"/>
      <c r="I2171" s="42"/>
      <c r="J2171" s="40"/>
      <c r="K2171" s="41"/>
      <c r="L2171" s="43"/>
      <c r="M2171" s="44"/>
      <c r="N2171" s="45"/>
      <c r="O2171" s="45"/>
      <c r="P2171" s="45"/>
      <c r="Q2171" s="45"/>
      <c r="R2171" s="45"/>
      <c r="S2171" s="45"/>
      <c r="T2171" s="45"/>
    </row>
    <row r="2172" spans="2:20" x14ac:dyDescent="0.2">
      <c r="B2172" s="53"/>
      <c r="C2172" s="53"/>
      <c r="D2172" s="53"/>
      <c r="E2172" s="54"/>
      <c r="F2172" s="55"/>
      <c r="G2172" s="56"/>
      <c r="H2172" s="56"/>
      <c r="I2172" s="57"/>
      <c r="J2172" s="55"/>
      <c r="K2172" s="56"/>
      <c r="L2172" s="58"/>
      <c r="M2172" s="59"/>
      <c r="N2172" s="53"/>
      <c r="O2172" s="53"/>
      <c r="P2172" s="53"/>
      <c r="Q2172" s="53"/>
      <c r="R2172" s="53"/>
      <c r="S2172" s="53"/>
      <c r="T2172" s="53"/>
    </row>
    <row r="2173" spans="2:20" x14ac:dyDescent="0.2">
      <c r="B2173" s="30" t="str">
        <f>'stocks raw'!M438</f>
        <v>023960 KS Equity</v>
      </c>
      <c r="C2173" s="30" t="str">
        <f>IF(_xll.BDP($B2173,C$1)="#N/A N/A","",_xll.BDP($B2173,C$1))</f>
        <v>에쓰씨엔지니어링</v>
      </c>
      <c r="D2173" s="30" t="str">
        <f>IF(_xll.BDP($B2173,D$1)="#N/A N/A","",_xll.BDP($B2173,D$1))</f>
        <v>건설 &amp; 엔지니어링</v>
      </c>
      <c r="E2173" s="39">
        <f>IF(ISERROR(IF(_xll.BDP($B2173,E$1)/1000000000="#N/A N/A","",_xll.BDP($B2173,E$1)/1000000000)),"",IF(_xll.BDP($B2173,E$1)/1000000000="#N/A N/A","",_xll.BDP($B2173,E$1)/1000000000))</f>
        <v>40.809697819999997</v>
      </c>
      <c r="F2173" s="40">
        <f>IF(_xll.BDP($B2173,F$1)="#N/A N/A","",_xll.BDP($B2173,F$1))</f>
        <v>0</v>
      </c>
      <c r="G2173" s="41">
        <f>IF(_xll.BDP($B2173,G$1)="#N/A N/A","",_xll.BDP($B2173,G$1))</f>
        <v>5.1114030000000001</v>
      </c>
      <c r="H2173" s="41">
        <f>IF(_xll.BDP($B2173,H$1)="#N/A N/A","",_xll.BDP($B2173,H$1))</f>
        <v>-4.410012</v>
      </c>
      <c r="I2173" s="42">
        <f>IF(_xll.BDP($B2173,I$1)="#N/A N/A","",_xll.BDP($B2173,I$1))</f>
        <v>-9.2760180000000005</v>
      </c>
      <c r="J2173" s="40" t="str">
        <f>IF(_xll.BDP($B2173,J$1)="#N/A N/A","",_xll.BDP($B2173,J$1))</f>
        <v/>
      </c>
      <c r="K2173" s="41" t="str">
        <f>IF(_xll.BDP($B2173,K$1)="#N/A N/A","",_xll.BDP($B2173,K$1))</f>
        <v/>
      </c>
      <c r="L2173" s="43" t="str">
        <f>IF(_xll.BDP($B2173,L$1)="#N/A N/A","",_xll.BDP($B2173,L$1))</f>
        <v/>
      </c>
      <c r="M2173" s="44" t="str">
        <f>_xll.BDS($B2173,M$1,"cols=1;rows=4")</f>
        <v>에쓰씨엔지니어링은 플랜트, 유압설비를 생산하는 업체.  주요 생산품으로는</v>
      </c>
      <c r="N2173" s="45"/>
      <c r="O2173" s="45"/>
      <c r="P2173" s="45"/>
      <c r="Q2173" s="45"/>
      <c r="R2173" s="45"/>
      <c r="S2173" s="45"/>
      <c r="T2173" s="45"/>
    </row>
    <row r="2174" spans="2:20" x14ac:dyDescent="0.2">
      <c r="E2174" s="39"/>
      <c r="F2174" s="40"/>
      <c r="G2174" s="41"/>
      <c r="H2174" s="41"/>
      <c r="I2174" s="42"/>
      <c r="J2174" s="40"/>
      <c r="K2174" s="41"/>
      <c r="L2174" s="43"/>
      <c r="M2174" s="44" t="s">
        <v>5993</v>
      </c>
      <c r="N2174" s="45"/>
      <c r="O2174" s="45"/>
      <c r="P2174" s="45"/>
      <c r="Q2174" s="45"/>
      <c r="R2174" s="45"/>
      <c r="S2174" s="45"/>
      <c r="T2174" s="45"/>
    </row>
    <row r="2175" spans="2:20" x14ac:dyDescent="0.2">
      <c r="E2175" s="39"/>
      <c r="F2175" s="40"/>
      <c r="G2175" s="41"/>
      <c r="H2175" s="41"/>
      <c r="I2175" s="42"/>
      <c r="J2175" s="40"/>
      <c r="K2175" s="41"/>
      <c r="L2175" s="43"/>
      <c r="M2175" s="44" t="s">
        <v>5994</v>
      </c>
      <c r="N2175" s="45"/>
      <c r="O2175" s="45"/>
      <c r="P2175" s="45"/>
      <c r="Q2175" s="45"/>
      <c r="R2175" s="45"/>
      <c r="S2175" s="45"/>
      <c r="T2175" s="45"/>
    </row>
    <row r="2176" spans="2:20" x14ac:dyDescent="0.2">
      <c r="E2176" s="39"/>
      <c r="F2176" s="40"/>
      <c r="G2176" s="41"/>
      <c r="H2176" s="41"/>
      <c r="I2176" s="42"/>
      <c r="J2176" s="40"/>
      <c r="K2176" s="41"/>
      <c r="L2176" s="43"/>
      <c r="M2176" s="44" t="s">
        <v>5995</v>
      </c>
      <c r="N2176" s="45"/>
      <c r="O2176" s="45"/>
      <c r="P2176" s="45"/>
      <c r="Q2176" s="45"/>
      <c r="R2176" s="45"/>
      <c r="S2176" s="45"/>
      <c r="T2176" s="45"/>
    </row>
    <row r="2177" spans="2:20" x14ac:dyDescent="0.2">
      <c r="B2177" s="53"/>
      <c r="C2177" s="53"/>
      <c r="D2177" s="53"/>
      <c r="E2177" s="54"/>
      <c r="F2177" s="55"/>
      <c r="G2177" s="56"/>
      <c r="H2177" s="56"/>
      <c r="I2177" s="57"/>
      <c r="J2177" s="55"/>
      <c r="K2177" s="56"/>
      <c r="L2177" s="58"/>
      <c r="M2177" s="59"/>
      <c r="N2177" s="53"/>
      <c r="O2177" s="53"/>
      <c r="P2177" s="53"/>
      <c r="Q2177" s="53"/>
      <c r="R2177" s="53"/>
      <c r="S2177" s="53"/>
      <c r="T2177" s="53"/>
    </row>
    <row r="2178" spans="2:20" x14ac:dyDescent="0.2">
      <c r="B2178" s="30" t="str">
        <f>'stocks raw'!M439</f>
        <v>078520 KS Equity</v>
      </c>
      <c r="C2178" s="30" t="str">
        <f>IF(_xll.BDP($B2178,C$1)="#N/A N/A","",_xll.BDP($B2178,C$1))</f>
        <v>에이블씨엔씨</v>
      </c>
      <c r="D2178" s="30" t="str">
        <f>IF(_xll.BDP($B2178,D$1)="#N/A N/A","",_xll.BDP($B2178,D$1))</f>
        <v>개인용품</v>
      </c>
      <c r="E2178" s="39">
        <f>IF(ISERROR(IF(_xll.BDP($B2178,E$1)/1000000000="#N/A N/A","",_xll.BDP($B2178,E$1)/1000000000)),"",IF(_xll.BDP($B2178,E$1)/1000000000="#N/A N/A","",_xll.BDP($B2178,E$1)/1000000000))</f>
        <v>557.47849125000005</v>
      </c>
      <c r="F2178" s="40">
        <f>IF(_xll.BDP($B2178,F$1)="#N/A N/A","",_xll.BDP($B2178,F$1))</f>
        <v>0</v>
      </c>
      <c r="G2178" s="41">
        <f>IF(_xll.BDP($B2178,G$1)="#N/A N/A","",_xll.BDP($B2178,G$1))</f>
        <v>2.8368790000000002</v>
      </c>
      <c r="H2178" s="41">
        <f>IF(_xll.BDP($B2178,H$1)="#N/A N/A","",_xll.BDP($B2178,H$1))</f>
        <v>-3.9735100000000001</v>
      </c>
      <c r="I2178" s="42">
        <f>IF(_xll.BDP($B2178,I$1)="#N/A N/A","",_xll.BDP($B2178,I$1))</f>
        <v>25.649909999999998</v>
      </c>
      <c r="J2178" s="40">
        <f>IF(_xll.BDP($B2178,J$1)="#N/A N/A","",_xll.BDP($B2178,J$1))</f>
        <v>22.543532338308459</v>
      </c>
      <c r="K2178" s="41">
        <f>IF(_xll.BDP($B2178,K$1)="#N/A N/A","",_xll.BDP($B2178,K$1))</f>
        <v>12.552</v>
      </c>
      <c r="L2178" s="43">
        <f>IF(_xll.BDP($B2178,L$1)="#N/A N/A","",_xll.BDP($B2178,L$1))</f>
        <v>2.7111925507647432</v>
      </c>
      <c r="M2178" s="44" t="str">
        <f>_xll.BDS($B2178,M$1,"cols=1;rows=2")</f>
        <v>에이블씨엔씨는 화장품 전문 제조회사.  동사의 주요 화장품으로는 스킨 케어, 베이스</v>
      </c>
      <c r="N2178" s="45"/>
      <c r="O2178" s="45"/>
      <c r="P2178" s="45"/>
      <c r="Q2178" s="45"/>
      <c r="R2178" s="45"/>
      <c r="S2178" s="45"/>
      <c r="T2178" s="45"/>
    </row>
    <row r="2179" spans="2:20" x14ac:dyDescent="0.2">
      <c r="E2179" s="39"/>
      <c r="F2179" s="40"/>
      <c r="G2179" s="41"/>
      <c r="H2179" s="41"/>
      <c r="I2179" s="42"/>
      <c r="J2179" s="40"/>
      <c r="K2179" s="41"/>
      <c r="L2179" s="43"/>
      <c r="M2179" s="44" t="s">
        <v>5872</v>
      </c>
      <c r="N2179" s="45"/>
      <c r="O2179" s="45"/>
      <c r="P2179" s="45"/>
      <c r="Q2179" s="45"/>
      <c r="R2179" s="45"/>
      <c r="S2179" s="45"/>
      <c r="T2179" s="45"/>
    </row>
    <row r="2180" spans="2:20" x14ac:dyDescent="0.2">
      <c r="E2180" s="39"/>
      <c r="F2180" s="40"/>
      <c r="G2180" s="41"/>
      <c r="H2180" s="41"/>
      <c r="I2180" s="42"/>
      <c r="J2180" s="40"/>
      <c r="K2180" s="41"/>
      <c r="L2180" s="43"/>
      <c r="M2180" s="44"/>
      <c r="N2180" s="45"/>
      <c r="O2180" s="45"/>
      <c r="P2180" s="45"/>
      <c r="Q2180" s="45"/>
      <c r="R2180" s="45"/>
      <c r="S2180" s="45"/>
      <c r="T2180" s="45"/>
    </row>
    <row r="2181" spans="2:20" x14ac:dyDescent="0.2">
      <c r="E2181" s="39"/>
      <c r="F2181" s="40"/>
      <c r="G2181" s="41"/>
      <c r="H2181" s="41"/>
      <c r="I2181" s="42"/>
      <c r="J2181" s="40"/>
      <c r="K2181" s="41"/>
      <c r="L2181" s="43"/>
      <c r="M2181" s="44"/>
      <c r="N2181" s="45"/>
      <c r="O2181" s="45"/>
      <c r="P2181" s="45"/>
      <c r="Q2181" s="45"/>
      <c r="R2181" s="45"/>
      <c r="S2181" s="45"/>
      <c r="T2181" s="45"/>
    </row>
    <row r="2182" spans="2:20" x14ac:dyDescent="0.2">
      <c r="B2182" s="53"/>
      <c r="C2182" s="53"/>
      <c r="D2182" s="53"/>
      <c r="E2182" s="54"/>
      <c r="F2182" s="55"/>
      <c r="G2182" s="56"/>
      <c r="H2182" s="56"/>
      <c r="I2182" s="57"/>
      <c r="J2182" s="55"/>
      <c r="K2182" s="56"/>
      <c r="L2182" s="58"/>
      <c r="M2182" s="59"/>
      <c r="N2182" s="53"/>
      <c r="O2182" s="53"/>
      <c r="P2182" s="53"/>
      <c r="Q2182" s="53"/>
      <c r="R2182" s="53"/>
      <c r="S2182" s="53"/>
      <c r="T2182" s="53"/>
    </row>
    <row r="2183" spans="2:20" x14ac:dyDescent="0.2">
      <c r="B2183" s="30" t="str">
        <f>'stocks raw'!M440</f>
        <v>015260 KS Equity</v>
      </c>
      <c r="C2183" s="30" t="str">
        <f>IF(_xll.BDP($B2183,C$1)="#N/A N/A","",_xll.BDP($B2183,C$1))</f>
        <v>에이엔피</v>
      </c>
      <c r="D2183" s="30" t="str">
        <f>IF(_xll.BDP($B2183,D$1)="#N/A N/A","",_xll.BDP($B2183,D$1))</f>
        <v>자동차 부품</v>
      </c>
      <c r="E2183" s="39">
        <f>IF(ISERROR(IF(_xll.BDP($B2183,E$1)/1000000000="#N/A N/A","",_xll.BDP($B2183,E$1)/1000000000)),"",IF(_xll.BDP($B2183,E$1)/1000000000="#N/A N/A","",_xll.BDP($B2183,E$1)/1000000000))</f>
        <v>103.44389815000001</v>
      </c>
      <c r="F2183" s="40">
        <f>IF(_xll.BDP($B2183,F$1)="#N/A N/A","",_xll.BDP($B2183,F$1))</f>
        <v>0</v>
      </c>
      <c r="G2183" s="41">
        <f>IF(_xll.BDP($B2183,G$1)="#N/A N/A","",_xll.BDP($B2183,G$1))</f>
        <v>9.4147590000000001</v>
      </c>
      <c r="H2183" s="41">
        <f>IF(_xll.BDP($B2183,H$1)="#N/A N/A","",_xll.BDP($B2183,H$1))</f>
        <v>-11.157019999999999</v>
      </c>
      <c r="I2183" s="42">
        <f>IF(_xll.BDP($B2183,I$1)="#N/A N/A","",_xll.BDP($B2183,I$1))</f>
        <v>48.788930000000001</v>
      </c>
      <c r="J2183" s="40" t="str">
        <f>IF(_xll.BDP($B2183,J$1)="#N/A N/A","",_xll.BDP($B2183,J$1))</f>
        <v/>
      </c>
      <c r="K2183" s="41" t="str">
        <f>IF(_xll.BDP($B2183,K$1)="#N/A N/A","",_xll.BDP($B2183,K$1))</f>
        <v/>
      </c>
      <c r="L2183" s="43" t="str">
        <f>IF(_xll.BDP($B2183,L$1)="#N/A N/A","",_xll.BDP($B2183,L$1))</f>
        <v/>
      </c>
      <c r="M2183" s="44" t="str">
        <f>_xll.BDS($B2183,M$1,"cols=1;rows=3")</f>
        <v>에이엔피는 인쇄회로기판 전문생산업체.  주요생산품은 양면, 단면, 다층</v>
      </c>
      <c r="N2183" s="45"/>
      <c r="O2183" s="45"/>
      <c r="P2183" s="45"/>
      <c r="Q2183" s="45"/>
      <c r="R2183" s="45"/>
      <c r="S2183" s="45"/>
      <c r="T2183" s="45"/>
    </row>
    <row r="2184" spans="2:20" x14ac:dyDescent="0.2">
      <c r="E2184" s="39"/>
      <c r="F2184" s="40"/>
      <c r="G2184" s="41"/>
      <c r="H2184" s="41"/>
      <c r="I2184" s="42"/>
      <c r="J2184" s="40"/>
      <c r="K2184" s="41"/>
      <c r="L2184" s="43"/>
      <c r="M2184" s="44" t="s">
        <v>5981</v>
      </c>
      <c r="N2184" s="45"/>
      <c r="O2184" s="45"/>
      <c r="P2184" s="45"/>
      <c r="Q2184" s="45"/>
      <c r="R2184" s="45"/>
      <c r="S2184" s="45"/>
      <c r="T2184" s="45"/>
    </row>
    <row r="2185" spans="2:20" x14ac:dyDescent="0.2">
      <c r="E2185" s="39"/>
      <c r="F2185" s="40"/>
      <c r="G2185" s="41"/>
      <c r="H2185" s="41"/>
      <c r="I2185" s="42"/>
      <c r="J2185" s="40"/>
      <c r="K2185" s="41"/>
      <c r="L2185" s="43"/>
      <c r="M2185" s="44" t="s">
        <v>5903</v>
      </c>
      <c r="N2185" s="45"/>
      <c r="O2185" s="45"/>
      <c r="P2185" s="45"/>
      <c r="Q2185" s="45"/>
      <c r="R2185" s="45"/>
      <c r="S2185" s="45"/>
      <c r="T2185" s="45"/>
    </row>
    <row r="2186" spans="2:20" x14ac:dyDescent="0.2">
      <c r="E2186" s="39"/>
      <c r="F2186" s="40"/>
      <c r="G2186" s="41"/>
      <c r="H2186" s="41"/>
      <c r="I2186" s="42"/>
      <c r="J2186" s="40"/>
      <c r="K2186" s="41"/>
      <c r="L2186" s="43"/>
      <c r="M2186" s="44"/>
      <c r="N2186" s="45"/>
      <c r="O2186" s="45"/>
      <c r="P2186" s="45"/>
      <c r="Q2186" s="45"/>
      <c r="R2186" s="45"/>
      <c r="S2186" s="45"/>
      <c r="T2186" s="45"/>
    </row>
    <row r="2187" spans="2:20" x14ac:dyDescent="0.2">
      <c r="B2187" s="53"/>
      <c r="C2187" s="53"/>
      <c r="D2187" s="53"/>
      <c r="E2187" s="54"/>
      <c r="F2187" s="55"/>
      <c r="G2187" s="56"/>
      <c r="H2187" s="56"/>
      <c r="I2187" s="57"/>
      <c r="J2187" s="55"/>
      <c r="K2187" s="56"/>
      <c r="L2187" s="58"/>
      <c r="M2187" s="59"/>
      <c r="N2187" s="53"/>
      <c r="O2187" s="53"/>
      <c r="P2187" s="53"/>
      <c r="Q2187" s="53"/>
      <c r="R2187" s="53"/>
      <c r="S2187" s="53"/>
      <c r="T2187" s="53"/>
    </row>
    <row r="2188" spans="2:20" x14ac:dyDescent="0.2">
      <c r="B2188" s="30" t="str">
        <f>'stocks raw'!M441</f>
        <v>095570 KS Equity</v>
      </c>
      <c r="C2188" s="30" t="str">
        <f>IF(_xll.BDP($B2188,C$1)="#N/A N/A","",_xll.BDP($B2188,C$1))</f>
        <v>에이제이네트웍스</v>
      </c>
      <c r="D2188" s="30" t="str">
        <f>IF(_xll.BDP($B2188,D$1)="#N/A N/A","",_xll.BDP($B2188,D$1))</f>
        <v>무역 회사 &amp; 판매업체</v>
      </c>
      <c r="E2188" s="39">
        <f>IF(ISERROR(IF(_xll.BDP($B2188,E$1)/1000000000="#N/A N/A","",_xll.BDP($B2188,E$1)/1000000000)),"",IF(_xll.BDP($B2188,E$1)/1000000000="#N/A N/A","",_xll.BDP($B2188,E$1)/1000000000))</f>
        <v>324.0102814</v>
      </c>
      <c r="F2188" s="40">
        <f>IF(_xll.BDP($B2188,F$1)="#N/A N/A","",_xll.BDP($B2188,F$1))</f>
        <v>0</v>
      </c>
      <c r="G2188" s="41">
        <f>IF(_xll.BDP($B2188,G$1)="#N/A N/A","",_xll.BDP($B2188,G$1))</f>
        <v>3.7481260000000001</v>
      </c>
      <c r="H2188" s="41">
        <f>IF(_xll.BDP($B2188,H$1)="#N/A N/A","",_xll.BDP($B2188,H$1))</f>
        <v>0.58139529999999995</v>
      </c>
      <c r="I2188" s="42">
        <f>IF(_xll.BDP($B2188,I$1)="#N/A N/A","",_xll.BDP($B2188,I$1))</f>
        <v>-15.403420000000001</v>
      </c>
      <c r="J2188" s="40">
        <f>IF(_xll.BDP($B2188,J$1)="#N/A N/A","",_xll.BDP($B2188,J$1))</f>
        <v>12.558983666061707</v>
      </c>
      <c r="K2188" s="41">
        <f>IF(_xll.BDP($B2188,K$1)="#N/A N/A","",_xll.BDP($B2188,K$1))</f>
        <v>9.4</v>
      </c>
      <c r="L2188" s="43">
        <f>IF(_xll.BDP($B2188,L$1)="#N/A N/A","",_xll.BDP($B2188,L$1))</f>
        <v>1.1230484598656236</v>
      </c>
      <c r="M2188" s="44" t="str">
        <f>_xll.BDS($B2188,M$1,"cols=1;rows=2")</f>
        <v>AJ네트웍스는 지주회사로 자동차 렌탈, 물류/유통, 금융 등의 산업에 종사하는 업체.</v>
      </c>
      <c r="N2188" s="45"/>
      <c r="O2188" s="45"/>
      <c r="P2188" s="45"/>
      <c r="Q2188" s="45"/>
      <c r="R2188" s="45"/>
      <c r="S2188" s="45"/>
      <c r="T2188" s="45"/>
    </row>
    <row r="2189" spans="2:20" x14ac:dyDescent="0.2">
      <c r="E2189" s="39"/>
      <c r="F2189" s="40"/>
      <c r="G2189" s="41"/>
      <c r="H2189" s="41"/>
      <c r="I2189" s="42"/>
      <c r="J2189" s="40"/>
      <c r="K2189" s="41"/>
      <c r="L2189" s="43"/>
      <c r="M2189" s="44" t="s">
        <v>6716</v>
      </c>
      <c r="N2189" s="45"/>
      <c r="O2189" s="45"/>
      <c r="P2189" s="45"/>
      <c r="Q2189" s="45"/>
      <c r="R2189" s="45"/>
      <c r="S2189" s="45"/>
      <c r="T2189" s="45"/>
    </row>
    <row r="2190" spans="2:20" x14ac:dyDescent="0.2">
      <c r="E2190" s="39"/>
      <c r="F2190" s="40"/>
      <c r="G2190" s="41"/>
      <c r="H2190" s="41"/>
      <c r="I2190" s="42"/>
      <c r="J2190" s="40"/>
      <c r="K2190" s="41"/>
      <c r="L2190" s="43"/>
      <c r="M2190" s="44"/>
      <c r="N2190" s="45"/>
      <c r="O2190" s="45"/>
      <c r="P2190" s="45"/>
      <c r="Q2190" s="45"/>
      <c r="R2190" s="45"/>
      <c r="S2190" s="45"/>
      <c r="T2190" s="45"/>
    </row>
    <row r="2191" spans="2:20" x14ac:dyDescent="0.2">
      <c r="E2191" s="39"/>
      <c r="F2191" s="40"/>
      <c r="G2191" s="41"/>
      <c r="H2191" s="41"/>
      <c r="I2191" s="42"/>
      <c r="J2191" s="40"/>
      <c r="K2191" s="41"/>
      <c r="L2191" s="43"/>
      <c r="M2191" s="44"/>
      <c r="N2191" s="45"/>
      <c r="O2191" s="45"/>
      <c r="P2191" s="45"/>
      <c r="Q2191" s="45"/>
      <c r="R2191" s="45"/>
      <c r="S2191" s="45"/>
      <c r="T2191" s="45"/>
    </row>
    <row r="2192" spans="2:20" x14ac:dyDescent="0.2">
      <c r="B2192" s="53"/>
      <c r="C2192" s="53"/>
      <c r="D2192" s="53"/>
      <c r="E2192" s="54"/>
      <c r="F2192" s="55"/>
      <c r="G2192" s="56"/>
      <c r="H2192" s="56"/>
      <c r="I2192" s="57"/>
      <c r="J2192" s="55"/>
      <c r="K2192" s="56"/>
      <c r="L2192" s="58"/>
      <c r="M2192" s="59"/>
      <c r="N2192" s="53"/>
      <c r="O2192" s="53"/>
      <c r="P2192" s="53"/>
      <c r="Q2192" s="53"/>
      <c r="R2192" s="53"/>
      <c r="S2192" s="53"/>
      <c r="T2192" s="53"/>
    </row>
    <row r="2193" spans="2:20" x14ac:dyDescent="0.2">
      <c r="B2193" s="30" t="str">
        <f>'stocks raw'!M442</f>
        <v>068400 KS Equity</v>
      </c>
      <c r="C2193" s="30" t="str">
        <f>IF(_xll.BDP($B2193,C$1)="#N/A N/A","",_xll.BDP($B2193,C$1))</f>
        <v>에이제이렌터카</v>
      </c>
      <c r="D2193" s="30" t="str">
        <f>IF(_xll.BDP($B2193,D$1)="#N/A N/A","",_xll.BDP($B2193,D$1))</f>
        <v>도로 &amp; 선로</v>
      </c>
      <c r="E2193" s="39">
        <f>IF(ISERROR(IF(_xll.BDP($B2193,E$1)/1000000000="#N/A N/A","",_xll.BDP($B2193,E$1)/1000000000)),"",IF(_xll.BDP($B2193,E$1)/1000000000="#N/A N/A","",_xll.BDP($B2193,E$1)/1000000000))</f>
        <v>229.21420499999999</v>
      </c>
      <c r="F2193" s="40">
        <f>IF(_xll.BDP($B2193,F$1)="#N/A N/A","",_xll.BDP($B2193,F$1))</f>
        <v>0</v>
      </c>
      <c r="G2193" s="41">
        <f>IF(_xll.BDP($B2193,G$1)="#N/A N/A","",_xll.BDP($B2193,G$1))</f>
        <v>2.9850750000000001</v>
      </c>
      <c r="H2193" s="41">
        <f>IF(_xll.BDP($B2193,H$1)="#N/A N/A","",_xll.BDP($B2193,H$1))</f>
        <v>9.2925020000000007</v>
      </c>
      <c r="I2193" s="42">
        <f>IF(_xll.BDP($B2193,I$1)="#N/A N/A","",_xll.BDP($B2193,I$1))</f>
        <v>-8</v>
      </c>
      <c r="J2193" s="40">
        <f>IF(_xll.BDP($B2193,J$1)="#N/A N/A","",_xll.BDP($B2193,J$1))</f>
        <v>13.873994638069705</v>
      </c>
      <c r="K2193" s="41">
        <f>IF(_xll.BDP($B2193,K$1)="#N/A N/A","",_xll.BDP($B2193,K$1))</f>
        <v>7.05</v>
      </c>
      <c r="L2193" s="43">
        <f>IF(_xll.BDP($B2193,L$1)="#N/A N/A","",_xll.BDP($B2193,L$1))</f>
        <v>0.94919295671313275</v>
      </c>
      <c r="M2193" s="44" t="str">
        <f>_xll.BDS($B2193,M$1)</f>
        <v>에이제이렌터카는 자동차대여, 자동차운송 및 자동차정비사업을 하는 업체.</v>
      </c>
      <c r="N2193" s="45"/>
      <c r="O2193" s="45"/>
      <c r="P2193" s="45"/>
      <c r="Q2193" s="45"/>
      <c r="R2193" s="45"/>
      <c r="S2193" s="45"/>
      <c r="T2193" s="45"/>
    </row>
    <row r="2194" spans="2:20" x14ac:dyDescent="0.2">
      <c r="E2194" s="39"/>
      <c r="F2194" s="40"/>
      <c r="G2194" s="41"/>
      <c r="H2194" s="41"/>
      <c r="I2194" s="42"/>
      <c r="J2194" s="40"/>
      <c r="K2194" s="41"/>
      <c r="L2194" s="43"/>
      <c r="M2194" s="44"/>
      <c r="N2194" s="45"/>
      <c r="O2194" s="45"/>
      <c r="P2194" s="45"/>
      <c r="Q2194" s="45"/>
      <c r="R2194" s="45"/>
      <c r="S2194" s="45"/>
      <c r="T2194" s="45"/>
    </row>
    <row r="2195" spans="2:20" x14ac:dyDescent="0.2">
      <c r="E2195" s="39"/>
      <c r="F2195" s="40"/>
      <c r="G2195" s="41"/>
      <c r="H2195" s="41"/>
      <c r="I2195" s="42"/>
      <c r="J2195" s="40"/>
      <c r="K2195" s="41"/>
      <c r="L2195" s="43"/>
      <c r="M2195" s="44"/>
      <c r="N2195" s="45"/>
      <c r="O2195" s="45"/>
      <c r="P2195" s="45"/>
      <c r="Q2195" s="45"/>
      <c r="R2195" s="45"/>
      <c r="S2195" s="45"/>
      <c r="T2195" s="45"/>
    </row>
    <row r="2196" spans="2:20" x14ac:dyDescent="0.2">
      <c r="E2196" s="39"/>
      <c r="F2196" s="40"/>
      <c r="G2196" s="41"/>
      <c r="H2196" s="41"/>
      <c r="I2196" s="42"/>
      <c r="J2196" s="40"/>
      <c r="K2196" s="41"/>
      <c r="L2196" s="43"/>
      <c r="M2196" s="44"/>
      <c r="N2196" s="45"/>
      <c r="O2196" s="45"/>
      <c r="P2196" s="45"/>
      <c r="Q2196" s="45"/>
      <c r="R2196" s="45"/>
      <c r="S2196" s="45"/>
      <c r="T2196" s="45"/>
    </row>
    <row r="2197" spans="2:20" x14ac:dyDescent="0.2">
      <c r="B2197" s="53"/>
      <c r="C2197" s="53"/>
      <c r="D2197" s="53"/>
      <c r="E2197" s="54"/>
      <c r="F2197" s="55"/>
      <c r="G2197" s="56"/>
      <c r="H2197" s="56"/>
      <c r="I2197" s="57"/>
      <c r="J2197" s="55"/>
      <c r="K2197" s="56"/>
      <c r="L2197" s="58"/>
      <c r="M2197" s="59"/>
      <c r="N2197" s="53"/>
      <c r="O2197" s="53"/>
      <c r="P2197" s="53"/>
      <c r="Q2197" s="53"/>
      <c r="R2197" s="53"/>
      <c r="S2197" s="53"/>
      <c r="T2197" s="53"/>
    </row>
    <row r="2198" spans="2:20" x14ac:dyDescent="0.2">
      <c r="B2198" s="30" t="str">
        <f>'stocks raw'!M443</f>
        <v>001500 KS Equity</v>
      </c>
      <c r="C2198" s="30" t="str">
        <f>IF(_xll.BDP($B2198,C$1)="#N/A N/A","",_xll.BDP($B2198,C$1))</f>
        <v>에이치엠씨투자증권</v>
      </c>
      <c r="D2198" s="30" t="str">
        <f>IF(_xll.BDP($B2198,D$1)="#N/A N/A","",_xll.BDP($B2198,D$1))</f>
        <v>캐피탈 시장</v>
      </c>
      <c r="E2198" s="39">
        <f>IF(ISERROR(IF(_xll.BDP($B2198,E$1)/1000000000="#N/A N/A","",_xll.BDP($B2198,E$1)/1000000000)),"",IF(_xll.BDP($B2198,E$1)/1000000000="#N/A N/A","",_xll.BDP($B2198,E$1)/1000000000))</f>
        <v>292.49099667000002</v>
      </c>
      <c r="F2198" s="40">
        <f>IF(_xll.BDP($B2198,F$1)="#N/A N/A","",_xll.BDP($B2198,F$1))</f>
        <v>0</v>
      </c>
      <c r="G2198" s="41">
        <f>IF(_xll.BDP($B2198,G$1)="#N/A N/A","",_xll.BDP($B2198,G$1))</f>
        <v>3.3160620000000001</v>
      </c>
      <c r="H2198" s="41">
        <f>IF(_xll.BDP($B2198,H$1)="#N/A N/A","",_xll.BDP($B2198,H$1))</f>
        <v>-0.7960199</v>
      </c>
      <c r="I2198" s="42">
        <f>IF(_xll.BDP($B2198,I$1)="#N/A N/A","",_xll.BDP($B2198,I$1))</f>
        <v>1.1156189999999999</v>
      </c>
      <c r="J2198" s="40" t="str">
        <f>IF(_xll.BDP($B2198,J$1)="#N/A N/A","",_xll.BDP($B2198,J$1))</f>
        <v/>
      </c>
      <c r="K2198" s="41" t="str">
        <f>IF(_xll.BDP($B2198,K$1)="#N/A N/A","",_xll.BDP($B2198,K$1))</f>
        <v/>
      </c>
      <c r="L2198" s="43" t="str">
        <f>IF(_xll.BDP($B2198,L$1)="#N/A N/A","",_xll.BDP($B2198,L$1))</f>
        <v/>
      </c>
      <c r="M2198" s="44" t="str">
        <f>_xll.BDS($B2198,M$1,"cols=1;rows=3")</f>
        <v>에이치엠씨투자증권은 증권중개업체.  동사의 주요업무로는 각종 유가증권의 매매,</v>
      </c>
      <c r="N2198" s="45"/>
      <c r="O2198" s="45"/>
      <c r="P2198" s="45"/>
      <c r="Q2198" s="45"/>
      <c r="R2198" s="45"/>
      <c r="S2198" s="45"/>
      <c r="T2198" s="45"/>
    </row>
    <row r="2199" spans="2:20" x14ac:dyDescent="0.2">
      <c r="E2199" s="39"/>
      <c r="F2199" s="40"/>
      <c r="G2199" s="41"/>
      <c r="H2199" s="41"/>
      <c r="I2199" s="42"/>
      <c r="J2199" s="40"/>
      <c r="K2199" s="41"/>
      <c r="L2199" s="43"/>
      <c r="M2199" s="44" t="s">
        <v>6202</v>
      </c>
      <c r="N2199" s="45"/>
      <c r="O2199" s="45"/>
      <c r="P2199" s="45"/>
      <c r="Q2199" s="45"/>
      <c r="R2199" s="45"/>
      <c r="S2199" s="45"/>
      <c r="T2199" s="45"/>
    </row>
    <row r="2200" spans="2:20" x14ac:dyDescent="0.2">
      <c r="E2200" s="39"/>
      <c r="F2200" s="40"/>
      <c r="G2200" s="41"/>
      <c r="H2200" s="41"/>
      <c r="I2200" s="42"/>
      <c r="J2200" s="40"/>
      <c r="K2200" s="41"/>
      <c r="L2200" s="43"/>
      <c r="M2200" s="44" t="s">
        <v>6203</v>
      </c>
      <c r="N2200" s="45"/>
      <c r="O2200" s="45"/>
      <c r="P2200" s="45"/>
      <c r="Q2200" s="45"/>
      <c r="R2200" s="45"/>
      <c r="S2200" s="45"/>
      <c r="T2200" s="45"/>
    </row>
    <row r="2201" spans="2:20" x14ac:dyDescent="0.2">
      <c r="E2201" s="39"/>
      <c r="F2201" s="40"/>
      <c r="G2201" s="41"/>
      <c r="H2201" s="41"/>
      <c r="I2201" s="42"/>
      <c r="J2201" s="40"/>
      <c r="K2201" s="41"/>
      <c r="L2201" s="43"/>
      <c r="M2201" s="44"/>
      <c r="N2201" s="45"/>
      <c r="O2201" s="45"/>
      <c r="P2201" s="45"/>
      <c r="Q2201" s="45"/>
      <c r="R2201" s="45"/>
      <c r="S2201" s="45"/>
      <c r="T2201" s="45"/>
    </row>
    <row r="2202" spans="2:20" x14ac:dyDescent="0.2">
      <c r="B2202" s="53"/>
      <c r="C2202" s="53"/>
      <c r="D2202" s="53"/>
      <c r="E2202" s="54"/>
      <c r="F2202" s="55"/>
      <c r="G2202" s="56"/>
      <c r="H2202" s="56"/>
      <c r="I2202" s="57"/>
      <c r="J2202" s="55"/>
      <c r="K2202" s="56"/>
      <c r="L2202" s="58"/>
      <c r="M2202" s="59"/>
      <c r="N2202" s="53"/>
      <c r="O2202" s="53"/>
      <c r="P2202" s="53"/>
      <c r="Q2202" s="53"/>
      <c r="R2202" s="53"/>
      <c r="S2202" s="53"/>
      <c r="T2202" s="53"/>
    </row>
    <row r="2203" spans="2:20" x14ac:dyDescent="0.2">
      <c r="B2203" s="30" t="str">
        <f>'stocks raw'!M444</f>
        <v>007700 KS Equity</v>
      </c>
      <c r="C2203" s="30" t="str">
        <f>IF(_xll.BDP($B2203,C$1)="#N/A N/A","",_xll.BDP($B2203,C$1))</f>
        <v>에프앤에프</v>
      </c>
      <c r="D2203" s="30" t="str">
        <f>IF(_xll.BDP($B2203,D$1)="#N/A N/A","",_xll.BDP($B2203,D$1))</f>
        <v>섬유, 의류 &amp; 사치품</v>
      </c>
      <c r="E2203" s="39">
        <f>IF(ISERROR(IF(_xll.BDP($B2203,E$1)/1000000000="#N/A N/A","",_xll.BDP($B2203,E$1)/1000000000)),"",IF(_xll.BDP($B2203,E$1)/1000000000="#N/A N/A","",_xll.BDP($B2203,E$1)/1000000000))</f>
        <v>217.91</v>
      </c>
      <c r="F2203" s="40">
        <f>IF(_xll.BDP($B2203,F$1)="#N/A N/A","",_xll.BDP($B2203,F$1))</f>
        <v>0</v>
      </c>
      <c r="G2203" s="41">
        <f>IF(_xll.BDP($B2203,G$1)="#N/A N/A","",_xll.BDP($B2203,G$1))</f>
        <v>4.4280439999999999</v>
      </c>
      <c r="H2203" s="41">
        <f>IF(_xll.BDP($B2203,H$1)="#N/A N/A","",_xll.BDP($B2203,H$1))</f>
        <v>-3.082192</v>
      </c>
      <c r="I2203" s="42">
        <f>IF(_xll.BDP($B2203,I$1)="#N/A N/A","",_xll.BDP($B2203,I$1))</f>
        <v>-9.5846640000000001</v>
      </c>
      <c r="J2203" s="40">
        <f>IF(_xll.BDP($B2203,J$1)="#N/A N/A","",_xll.BDP($B2203,J$1))</f>
        <v>10.551826994780015</v>
      </c>
      <c r="K2203" s="41">
        <f>IF(_xll.BDP($B2203,K$1)="#N/A N/A","",_xll.BDP($B2203,K$1))</f>
        <v>9.9</v>
      </c>
      <c r="L2203" s="43">
        <f>IF(_xll.BDP($B2203,L$1)="#N/A N/A","",_xll.BDP($B2203,L$1))</f>
        <v>1.0032614861032332</v>
      </c>
      <c r="M2203" s="44" t="str">
        <f>_xll.BDS($B2203,M$1,"cols=1;rows=3")</f>
        <v>에프앤에프는 의류 전문 생산업체.  동사는 바닐라비라는 자체 브랜드와 레노마</v>
      </c>
      <c r="N2203" s="45"/>
      <c r="O2203" s="45"/>
      <c r="P2203" s="45"/>
      <c r="Q2203" s="45"/>
      <c r="R2203" s="45"/>
      <c r="S2203" s="45"/>
      <c r="T2203" s="45"/>
    </row>
    <row r="2204" spans="2:20" x14ac:dyDescent="0.2">
      <c r="E2204" s="39"/>
      <c r="F2204" s="40"/>
      <c r="G2204" s="41"/>
      <c r="H2204" s="41"/>
      <c r="I2204" s="42"/>
      <c r="J2204" s="40"/>
      <c r="K2204" s="41"/>
      <c r="L2204" s="43"/>
      <c r="M2204" s="44" t="s">
        <v>6068</v>
      </c>
      <c r="N2204" s="45"/>
      <c r="O2204" s="45"/>
      <c r="P2204" s="45"/>
      <c r="Q2204" s="45"/>
      <c r="R2204" s="45"/>
      <c r="S2204" s="45"/>
      <c r="T2204" s="45"/>
    </row>
    <row r="2205" spans="2:20" x14ac:dyDescent="0.2">
      <c r="E2205" s="39"/>
      <c r="F2205" s="40"/>
      <c r="G2205" s="41"/>
      <c r="H2205" s="41"/>
      <c r="I2205" s="42"/>
      <c r="J2205" s="40"/>
      <c r="K2205" s="41"/>
      <c r="L2205" s="43"/>
      <c r="M2205" s="44" t="s">
        <v>6069</v>
      </c>
      <c r="N2205" s="45"/>
      <c r="O2205" s="45"/>
      <c r="P2205" s="45"/>
      <c r="Q2205" s="45"/>
      <c r="R2205" s="45"/>
      <c r="S2205" s="45"/>
      <c r="T2205" s="45"/>
    </row>
    <row r="2206" spans="2:20" x14ac:dyDescent="0.2">
      <c r="E2206" s="39"/>
      <c r="F2206" s="40"/>
      <c r="G2206" s="41"/>
      <c r="H2206" s="41"/>
      <c r="I2206" s="42"/>
      <c r="J2206" s="40"/>
      <c r="K2206" s="41"/>
      <c r="L2206" s="43"/>
      <c r="M2206" s="44"/>
      <c r="N2206" s="45"/>
      <c r="O2206" s="45"/>
      <c r="P2206" s="45"/>
      <c r="Q2206" s="45"/>
      <c r="R2206" s="45"/>
      <c r="S2206" s="45"/>
      <c r="T2206" s="45"/>
    </row>
    <row r="2207" spans="2:20" x14ac:dyDescent="0.2">
      <c r="B2207" s="53"/>
      <c r="C2207" s="53"/>
      <c r="D2207" s="53"/>
      <c r="E2207" s="54"/>
      <c r="F2207" s="55"/>
      <c r="G2207" s="56"/>
      <c r="H2207" s="56"/>
      <c r="I2207" s="57"/>
      <c r="J2207" s="55"/>
      <c r="K2207" s="56"/>
      <c r="L2207" s="58"/>
      <c r="M2207" s="59"/>
      <c r="N2207" s="53"/>
      <c r="O2207" s="53"/>
      <c r="P2207" s="53"/>
      <c r="Q2207" s="53"/>
      <c r="R2207" s="53"/>
      <c r="S2207" s="53"/>
      <c r="T2207" s="53"/>
    </row>
    <row r="2208" spans="2:20" x14ac:dyDescent="0.2">
      <c r="B2208" s="30" t="str">
        <f>'stocks raw'!M445</f>
        <v>036570 KS Equity</v>
      </c>
      <c r="C2208" s="30" t="str">
        <f>IF(_xll.BDP($B2208,C$1)="#N/A N/A","",_xll.BDP($B2208,C$1))</f>
        <v>엔씨소프트</v>
      </c>
      <c r="D2208" s="30" t="str">
        <f>IF(_xll.BDP($B2208,D$1)="#N/A N/A","",_xll.BDP($B2208,D$1))</f>
        <v>소프트웨어</v>
      </c>
      <c r="E2208" s="39">
        <f>IF(ISERROR(IF(_xll.BDP($B2208,E$1)/1000000000="#N/A N/A","",_xll.BDP($B2208,E$1)/1000000000)),"",IF(_xll.BDP($B2208,E$1)/1000000000="#N/A N/A","",_xll.BDP($B2208,E$1)/1000000000))</f>
        <v>5284.8943019999997</v>
      </c>
      <c r="F2208" s="40">
        <f>IF(_xll.BDP($B2208,F$1)="#N/A N/A","",_xll.BDP($B2208,F$1))</f>
        <v>0</v>
      </c>
      <c r="G2208" s="41">
        <f>IF(_xll.BDP($B2208,G$1)="#N/A N/A","",_xll.BDP($B2208,G$1))</f>
        <v>6.4017660000000003</v>
      </c>
      <c r="H2208" s="41">
        <f>IF(_xll.BDP($B2208,H$1)="#N/A N/A","",_xll.BDP($B2208,H$1))</f>
        <v>4.1036720000000004</v>
      </c>
      <c r="I2208" s="42">
        <f>IF(_xll.BDP($B2208,I$1)="#N/A N/A","",_xll.BDP($B2208,I$1))</f>
        <v>-5.859375</v>
      </c>
      <c r="J2208" s="40">
        <f>IF(_xll.BDP($B2208,J$1)="#N/A N/A","",_xll.BDP($B2208,J$1))</f>
        <v>19.817569813351387</v>
      </c>
      <c r="K2208" s="41">
        <f>IF(_xll.BDP($B2208,K$1)="#N/A N/A","",_xll.BDP($B2208,K$1))</f>
        <v>14.488</v>
      </c>
      <c r="L2208" s="43">
        <f>IF(_xll.BDP($B2208,L$1)="#N/A N/A","",_xll.BDP($B2208,L$1))</f>
        <v>2.7108076436316932</v>
      </c>
      <c r="M2208" s="44" t="str">
        <f>_xll.BDS($B2208,M$1,"cols=1;rows=3")</f>
        <v>엔씨소프트는 리니지 등의 온라인게임을 개발, 판매하며 전자우편, 게시판, 작업관리,</v>
      </c>
      <c r="N2208" s="45"/>
      <c r="O2208" s="45"/>
      <c r="P2208" s="45"/>
      <c r="Q2208" s="45"/>
      <c r="R2208" s="45"/>
      <c r="S2208" s="45"/>
      <c r="T2208" s="45"/>
    </row>
    <row r="2209" spans="2:20" x14ac:dyDescent="0.2">
      <c r="E2209" s="39"/>
      <c r="F2209" s="40"/>
      <c r="G2209" s="41"/>
      <c r="H2209" s="41"/>
      <c r="I2209" s="42"/>
      <c r="J2209" s="40"/>
      <c r="K2209" s="41"/>
      <c r="L2209" s="43"/>
      <c r="M2209" s="44" t="s">
        <v>6650</v>
      </c>
      <c r="N2209" s="45"/>
      <c r="O2209" s="45"/>
      <c r="P2209" s="45"/>
      <c r="Q2209" s="45"/>
      <c r="R2209" s="45"/>
      <c r="S2209" s="45"/>
      <c r="T2209" s="45"/>
    </row>
    <row r="2210" spans="2:20" x14ac:dyDescent="0.2">
      <c r="E2210" s="39"/>
      <c r="F2210" s="40"/>
      <c r="G2210" s="41"/>
      <c r="H2210" s="41"/>
      <c r="I2210" s="42"/>
      <c r="J2210" s="40"/>
      <c r="K2210" s="41"/>
      <c r="L2210" s="43"/>
      <c r="M2210" s="44" t="s">
        <v>5819</v>
      </c>
      <c r="N2210" s="45"/>
      <c r="O2210" s="45"/>
      <c r="P2210" s="45"/>
      <c r="Q2210" s="45"/>
      <c r="R2210" s="45"/>
      <c r="S2210" s="45"/>
      <c r="T2210" s="45"/>
    </row>
    <row r="2211" spans="2:20" x14ac:dyDescent="0.2">
      <c r="E2211" s="39"/>
      <c r="F2211" s="40"/>
      <c r="G2211" s="41"/>
      <c r="H2211" s="41"/>
      <c r="I2211" s="42"/>
      <c r="J2211" s="40"/>
      <c r="K2211" s="41"/>
      <c r="L2211" s="43"/>
      <c r="M2211" s="44"/>
      <c r="N2211" s="45"/>
      <c r="O2211" s="45"/>
      <c r="P2211" s="45"/>
      <c r="Q2211" s="45"/>
      <c r="R2211" s="45"/>
      <c r="S2211" s="45"/>
      <c r="T2211" s="45"/>
    </row>
    <row r="2212" spans="2:20" x14ac:dyDescent="0.2">
      <c r="B2212" s="53"/>
      <c r="C2212" s="53"/>
      <c r="D2212" s="53"/>
      <c r="E2212" s="54"/>
      <c r="F2212" s="55"/>
      <c r="G2212" s="56"/>
      <c r="H2212" s="56"/>
      <c r="I2212" s="57"/>
      <c r="J2212" s="55"/>
      <c r="K2212" s="56"/>
      <c r="L2212" s="58"/>
      <c r="M2212" s="59"/>
      <c r="N2212" s="53"/>
      <c r="O2212" s="53"/>
      <c r="P2212" s="53"/>
      <c r="Q2212" s="53"/>
      <c r="R2212" s="53"/>
      <c r="S2212" s="53"/>
      <c r="T2212" s="53"/>
    </row>
    <row r="2213" spans="2:20" x14ac:dyDescent="0.2">
      <c r="B2213" s="30" t="str">
        <f>'stocks raw'!M446</f>
        <v>138250 KS Equity</v>
      </c>
      <c r="C2213" s="30" t="str">
        <f>IF(_xll.BDP($B2213,C$1)="#N/A N/A","",_xll.BDP($B2213,C$1))</f>
        <v>엔에스쇼핑</v>
      </c>
      <c r="D2213" s="30" t="str">
        <f>IF(_xll.BDP($B2213,D$1)="#N/A N/A","",_xll.BDP($B2213,D$1))</f>
        <v>인터넷 &amp; 카탈로그 소</v>
      </c>
      <c r="E2213" s="39">
        <f>IF(ISERROR(IF(_xll.BDP($B2213,E$1)/1000000000="#N/A N/A","",_xll.BDP($B2213,E$1)/1000000000)),"",IF(_xll.BDP($B2213,E$1)/1000000000="#N/A N/A","",_xll.BDP($B2213,E$1)/1000000000))</f>
        <v>643.59360000000004</v>
      </c>
      <c r="F2213" s="40">
        <f>IF(_xll.BDP($B2213,F$1)="#N/A N/A","",_xll.BDP($B2213,F$1))</f>
        <v>0</v>
      </c>
      <c r="G2213" s="41">
        <f>IF(_xll.BDP($B2213,G$1)="#N/A N/A","",_xll.BDP($B2213,G$1))</f>
        <v>3.5230350000000001</v>
      </c>
      <c r="H2213" s="41">
        <f>IF(_xll.BDP($B2213,H$1)="#N/A N/A","",_xll.BDP($B2213,H$1))</f>
        <v>11.37026</v>
      </c>
      <c r="I2213" s="42">
        <f>IF(_xll.BDP($B2213,I$1)="#N/A N/A","",_xll.BDP($B2213,I$1))</f>
        <v>4.3715849999999996</v>
      </c>
      <c r="J2213" s="40">
        <f>IF(_xll.BDP($B2213,J$1)="#N/A N/A","",_xll.BDP($B2213,J$1))</f>
        <v>8.7784957555743226</v>
      </c>
      <c r="K2213" s="41">
        <f>IF(_xll.BDP($B2213,K$1)="#N/A N/A","",_xll.BDP($B2213,K$1))</f>
        <v>19.757000000000001</v>
      </c>
      <c r="L2213" s="43">
        <f>IF(_xll.BDP($B2213,L$1)="#N/A N/A","",_xll.BDP($B2213,L$1))</f>
        <v>1.5782738816842934</v>
      </c>
      <c r="M2213" s="44" t="str">
        <f>_xll.BDS($B2213,M$1,"cols=1;rows=2")</f>
        <v>엔에스쇼핑은 방송채널사용사업, 농,축,수, 임산 관련 기자재 판매업을 주요사업으로</v>
      </c>
      <c r="N2213" s="45"/>
      <c r="O2213" s="45"/>
      <c r="P2213" s="45"/>
      <c r="Q2213" s="45"/>
      <c r="R2213" s="45"/>
      <c r="S2213" s="45"/>
      <c r="T2213" s="45"/>
    </row>
    <row r="2214" spans="2:20" x14ac:dyDescent="0.2">
      <c r="E2214" s="39"/>
      <c r="F2214" s="40"/>
      <c r="G2214" s="41"/>
      <c r="H2214" s="41"/>
      <c r="I2214" s="42"/>
      <c r="J2214" s="40"/>
      <c r="K2214" s="41"/>
      <c r="L2214" s="43"/>
      <c r="M2214" s="44" t="s">
        <v>5813</v>
      </c>
      <c r="N2214" s="45"/>
      <c r="O2214" s="45"/>
      <c r="P2214" s="45"/>
      <c r="Q2214" s="45"/>
      <c r="R2214" s="45"/>
      <c r="S2214" s="45"/>
      <c r="T2214" s="45"/>
    </row>
    <row r="2215" spans="2:20" x14ac:dyDescent="0.2">
      <c r="E2215" s="39"/>
      <c r="F2215" s="40"/>
      <c r="G2215" s="41"/>
      <c r="H2215" s="41"/>
      <c r="I2215" s="42"/>
      <c r="J2215" s="40"/>
      <c r="K2215" s="41"/>
      <c r="L2215" s="43"/>
      <c r="M2215" s="44"/>
      <c r="N2215" s="45"/>
      <c r="O2215" s="45"/>
      <c r="P2215" s="45"/>
      <c r="Q2215" s="45"/>
      <c r="R2215" s="45"/>
      <c r="S2215" s="45"/>
      <c r="T2215" s="45"/>
    </row>
    <row r="2216" spans="2:20" x14ac:dyDescent="0.2">
      <c r="E2216" s="39"/>
      <c r="F2216" s="40"/>
      <c r="G2216" s="41"/>
      <c r="H2216" s="41"/>
      <c r="I2216" s="42"/>
      <c r="J2216" s="40"/>
      <c r="K2216" s="41"/>
      <c r="L2216" s="43"/>
      <c r="M2216" s="44"/>
      <c r="N2216" s="45"/>
      <c r="O2216" s="45"/>
      <c r="P2216" s="45"/>
      <c r="Q2216" s="45"/>
      <c r="R2216" s="45"/>
      <c r="S2216" s="45"/>
      <c r="T2216" s="45"/>
    </row>
    <row r="2217" spans="2:20" x14ac:dyDescent="0.2">
      <c r="B2217" s="53"/>
      <c r="C2217" s="53"/>
      <c r="D2217" s="53"/>
      <c r="E2217" s="54"/>
      <c r="F2217" s="55"/>
      <c r="G2217" s="56"/>
      <c r="H2217" s="56"/>
      <c r="I2217" s="57"/>
      <c r="J2217" s="55"/>
      <c r="K2217" s="56"/>
      <c r="L2217" s="58"/>
      <c r="M2217" s="59"/>
      <c r="N2217" s="53"/>
      <c r="O2217" s="53"/>
      <c r="P2217" s="53"/>
      <c r="Q2217" s="53"/>
      <c r="R2217" s="53"/>
      <c r="S2217" s="53"/>
      <c r="T2217" s="53"/>
    </row>
    <row r="2218" spans="2:20" x14ac:dyDescent="0.2">
      <c r="B2218" s="30" t="str">
        <f>'stocks raw'!M447</f>
        <v>085310 KS Equity</v>
      </c>
      <c r="C2218" s="30" t="str">
        <f>IF(_xll.BDP($B2218,C$1)="#N/A N/A","",_xll.BDP($B2218,C$1))</f>
        <v>엔케이</v>
      </c>
      <c r="D2218" s="30" t="str">
        <f>IF(_xll.BDP($B2218,D$1)="#N/A N/A","",_xll.BDP($B2218,D$1))</f>
        <v>기계</v>
      </c>
      <c r="E2218" s="39">
        <f>IF(ISERROR(IF(_xll.BDP($B2218,E$1)/1000000000="#N/A N/A","",_xll.BDP($B2218,E$1)/1000000000)),"",IF(_xll.BDP($B2218,E$1)/1000000000="#N/A N/A","",_xll.BDP($B2218,E$1)/1000000000))</f>
        <v>229.24208735999997</v>
      </c>
      <c r="F2218" s="40">
        <f>IF(_xll.BDP($B2218,F$1)="#N/A N/A","",_xll.BDP($B2218,F$1))</f>
        <v>0</v>
      </c>
      <c r="G2218" s="41">
        <f>IF(_xll.BDP($B2218,G$1)="#N/A N/A","",_xll.BDP($B2218,G$1))</f>
        <v>7.4626869999999998</v>
      </c>
      <c r="H2218" s="41">
        <f>IF(_xll.BDP($B2218,H$1)="#N/A N/A","",_xll.BDP($B2218,H$1))</f>
        <v>-9.3023249999999997</v>
      </c>
      <c r="I2218" s="42">
        <f>IF(_xll.BDP($B2218,I$1)="#N/A N/A","",_xll.BDP($B2218,I$1))</f>
        <v>-24.87961</v>
      </c>
      <c r="J2218" s="40" t="str">
        <f>IF(_xll.BDP($B2218,J$1)="#N/A N/A","",_xll.BDP($B2218,J$1))</f>
        <v/>
      </c>
      <c r="K2218" s="41" t="str">
        <f>IF(_xll.BDP($B2218,K$1)="#N/A N/A","",_xll.BDP($B2218,K$1))</f>
        <v/>
      </c>
      <c r="L2218" s="43" t="str">
        <f>IF(_xll.BDP($B2218,L$1)="#N/A N/A","",_xll.BDP($B2218,L$1))</f>
        <v/>
      </c>
      <c r="M2218" s="44" t="str">
        <f>_xll.BDS($B2218,M$1,"cols=1;rows=2")</f>
        <v>엔케이는 고압가스 용기, 저장용 압력용기, 선박용 소화장치 등을 전문생산하는 업체.</v>
      </c>
      <c r="N2218" s="45"/>
      <c r="O2218" s="45"/>
      <c r="P2218" s="45"/>
      <c r="Q2218" s="45"/>
      <c r="R2218" s="45"/>
      <c r="S2218" s="45"/>
      <c r="T2218" s="45"/>
    </row>
    <row r="2219" spans="2:20" x14ac:dyDescent="0.2">
      <c r="E2219" s="39"/>
      <c r="F2219" s="40"/>
      <c r="G2219" s="41"/>
      <c r="H2219" s="41"/>
      <c r="I2219" s="42"/>
      <c r="J2219" s="40"/>
      <c r="K2219" s="41"/>
      <c r="L2219" s="43"/>
      <c r="M2219" s="44" t="s">
        <v>6702</v>
      </c>
      <c r="N2219" s="45"/>
      <c r="O2219" s="45"/>
      <c r="P2219" s="45"/>
      <c r="Q2219" s="45"/>
      <c r="R2219" s="45"/>
      <c r="S2219" s="45"/>
      <c r="T2219" s="45"/>
    </row>
    <row r="2220" spans="2:20" x14ac:dyDescent="0.2">
      <c r="E2220" s="39"/>
      <c r="F2220" s="40"/>
      <c r="G2220" s="41"/>
      <c r="H2220" s="41"/>
      <c r="I2220" s="42"/>
      <c r="J2220" s="40"/>
      <c r="K2220" s="41"/>
      <c r="L2220" s="43"/>
      <c r="M2220" s="44"/>
      <c r="N2220" s="45"/>
      <c r="O2220" s="45"/>
      <c r="P2220" s="45"/>
      <c r="Q2220" s="45"/>
      <c r="R2220" s="45"/>
      <c r="S2220" s="45"/>
      <c r="T2220" s="45"/>
    </row>
    <row r="2221" spans="2:20" x14ac:dyDescent="0.2">
      <c r="E2221" s="39"/>
      <c r="F2221" s="40"/>
      <c r="G2221" s="41"/>
      <c r="H2221" s="41"/>
      <c r="I2221" s="42"/>
      <c r="J2221" s="40"/>
      <c r="K2221" s="41"/>
      <c r="L2221" s="43"/>
      <c r="M2221" s="44"/>
      <c r="N2221" s="45"/>
      <c r="O2221" s="45"/>
      <c r="P2221" s="45"/>
      <c r="Q2221" s="45"/>
      <c r="R2221" s="45"/>
      <c r="S2221" s="45"/>
      <c r="T2221" s="45"/>
    </row>
    <row r="2222" spans="2:20" x14ac:dyDescent="0.2">
      <c r="B2222" s="53"/>
      <c r="C2222" s="53"/>
      <c r="D2222" s="53"/>
      <c r="E2222" s="54"/>
      <c r="F2222" s="55"/>
      <c r="G2222" s="56"/>
      <c r="H2222" s="56"/>
      <c r="I2222" s="57"/>
      <c r="J2222" s="55"/>
      <c r="K2222" s="56"/>
      <c r="L2222" s="58"/>
      <c r="M2222" s="59"/>
      <c r="N2222" s="53"/>
      <c r="O2222" s="53"/>
      <c r="P2222" s="53"/>
      <c r="Q2222" s="53"/>
      <c r="R2222" s="53"/>
      <c r="S2222" s="53"/>
      <c r="T2222" s="53"/>
    </row>
    <row r="2223" spans="2:20" x14ac:dyDescent="0.2">
      <c r="B2223" s="30" t="str">
        <f>'stocks raw'!M448</f>
        <v>079550 KS Equity</v>
      </c>
      <c r="C2223" s="30" t="str">
        <f>IF(_xll.BDP($B2223,C$1)="#N/A N/A","",_xll.BDP($B2223,C$1))</f>
        <v>엘아이지넥스원</v>
      </c>
      <c r="D2223" s="30" t="str">
        <f>IF(_xll.BDP($B2223,D$1)="#N/A N/A","",_xll.BDP($B2223,D$1))</f>
        <v>우주항공 &amp; 국방</v>
      </c>
      <c r="E2223" s="39">
        <f>IF(ISERROR(IF(_xll.BDP($B2223,E$1)/1000000000="#N/A N/A","",_xll.BDP($B2223,E$1)/1000000000)),"",IF(_xll.BDP($B2223,E$1)/1000000000="#N/A N/A","",_xll.BDP($B2223,E$1)/1000000000))</f>
        <v>2116.4</v>
      </c>
      <c r="F2223" s="40">
        <f>IF(_xll.BDP($B2223,F$1)="#N/A N/A","",_xll.BDP($B2223,F$1))</f>
        <v>0</v>
      </c>
      <c r="G2223" s="41">
        <f>IF(_xll.BDP($B2223,G$1)="#N/A N/A","",_xll.BDP($B2223,G$1))</f>
        <v>-0.20746890000000001</v>
      </c>
      <c r="H2223" s="41">
        <f>IF(_xll.BDP($B2223,H$1)="#N/A N/A","",_xll.BDP($B2223,H$1))</f>
        <v>-3.8</v>
      </c>
      <c r="I2223" s="42">
        <f>IF(_xll.BDP($B2223,I$1)="#N/A N/A","",_xll.BDP($B2223,I$1))</f>
        <v>-5.6862750000000002</v>
      </c>
      <c r="J2223" s="40">
        <f>IF(_xll.BDP($B2223,J$1)="#N/A N/A","",_xll.BDP($B2223,J$1))</f>
        <v>18.431081931332148</v>
      </c>
      <c r="K2223" s="41">
        <f>IF(_xll.BDP($B2223,K$1)="#N/A N/A","",_xll.BDP($B2223,K$1))</f>
        <v>18.321999999999999</v>
      </c>
      <c r="L2223" s="43">
        <f>IF(_xll.BDP($B2223,L$1)="#N/A N/A","",_xll.BDP($B2223,L$1))</f>
        <v>3.1677551242308271</v>
      </c>
      <c r="M2223" s="44" t="str">
        <f>_xll.BDS($B2223,M$1,"cols=1;rows=3")</f>
        <v>엘아이지넥스원은 무기 및 총포탄 제조 업체.  동사의 사업 분야로는 유도무기분야,</v>
      </c>
      <c r="N2223" s="45"/>
      <c r="O2223" s="45"/>
      <c r="P2223" s="45"/>
      <c r="Q2223" s="45"/>
      <c r="R2223" s="45"/>
      <c r="S2223" s="45"/>
      <c r="T2223" s="45"/>
    </row>
    <row r="2224" spans="2:20" x14ac:dyDescent="0.2">
      <c r="E2224" s="39"/>
      <c r="F2224" s="40"/>
      <c r="G2224" s="41"/>
      <c r="H2224" s="41"/>
      <c r="I2224" s="42"/>
      <c r="J2224" s="40"/>
      <c r="K2224" s="41"/>
      <c r="L2224" s="43"/>
      <c r="M2224" s="44" t="s">
        <v>5873</v>
      </c>
      <c r="N2224" s="45"/>
      <c r="O2224" s="45"/>
      <c r="P2224" s="45"/>
      <c r="Q2224" s="45"/>
      <c r="R2224" s="45"/>
      <c r="S2224" s="45"/>
      <c r="T2224" s="45"/>
    </row>
    <row r="2225" spans="2:20" x14ac:dyDescent="0.2">
      <c r="E2225" s="39"/>
      <c r="F2225" s="40"/>
      <c r="G2225" s="41"/>
      <c r="H2225" s="41"/>
      <c r="I2225" s="42"/>
      <c r="J2225" s="40"/>
      <c r="K2225" s="41"/>
      <c r="L2225" s="43"/>
      <c r="M2225" s="44" t="s">
        <v>5874</v>
      </c>
      <c r="N2225" s="45"/>
      <c r="O2225" s="45"/>
      <c r="P2225" s="45"/>
      <c r="Q2225" s="45"/>
      <c r="R2225" s="45"/>
      <c r="S2225" s="45"/>
      <c r="T2225" s="45"/>
    </row>
    <row r="2226" spans="2:20" x14ac:dyDescent="0.2">
      <c r="E2226" s="39"/>
      <c r="F2226" s="40"/>
      <c r="G2226" s="41"/>
      <c r="H2226" s="41"/>
      <c r="I2226" s="42"/>
      <c r="J2226" s="40"/>
      <c r="K2226" s="41"/>
      <c r="L2226" s="43"/>
      <c r="M2226" s="44"/>
      <c r="N2226" s="45"/>
      <c r="O2226" s="45"/>
      <c r="P2226" s="45"/>
      <c r="Q2226" s="45"/>
      <c r="R2226" s="45"/>
      <c r="S2226" s="45"/>
      <c r="T2226" s="45"/>
    </row>
    <row r="2227" spans="2:20" x14ac:dyDescent="0.2">
      <c r="B2227" s="53"/>
      <c r="C2227" s="53"/>
      <c r="D2227" s="53"/>
      <c r="E2227" s="54"/>
      <c r="F2227" s="55"/>
      <c r="G2227" s="56"/>
      <c r="H2227" s="56"/>
      <c r="I2227" s="57"/>
      <c r="J2227" s="55"/>
      <c r="K2227" s="56"/>
      <c r="L2227" s="58"/>
      <c r="M2227" s="59"/>
      <c r="N2227" s="53"/>
      <c r="O2227" s="53"/>
      <c r="P2227" s="53"/>
      <c r="Q2227" s="53"/>
      <c r="R2227" s="53"/>
      <c r="S2227" s="53"/>
      <c r="T2227" s="53"/>
    </row>
    <row r="2228" spans="2:20" x14ac:dyDescent="0.2">
      <c r="B2228" s="30" t="str">
        <f>'stocks raw'!M449</f>
        <v>034220 KS Equity</v>
      </c>
      <c r="C2228" s="30" t="str">
        <f>IF(_xll.BDP($B2228,C$1)="#N/A N/A","",_xll.BDP($B2228,C$1))</f>
        <v>엘지디스플레이</v>
      </c>
      <c r="D2228" s="30" t="str">
        <f>IF(_xll.BDP($B2228,D$1)="#N/A N/A","",_xll.BDP($B2228,D$1))</f>
        <v>전자 장비 기기 &amp; 부품</v>
      </c>
      <c r="E2228" s="39">
        <f>IF(ISERROR(IF(_xll.BDP($B2228,E$1)/1000000000="#N/A N/A","",_xll.BDP($B2228,E$1)/1000000000)),"",IF(_xll.BDP($B2228,E$1)/1000000000="#N/A N/A","",_xll.BDP($B2228,E$1)/1000000000))</f>
        <v>9535.7884049999993</v>
      </c>
      <c r="F2228" s="40">
        <f>IF(_xll.BDP($B2228,F$1)="#N/A N/A","",_xll.BDP($B2228,F$1))</f>
        <v>0</v>
      </c>
      <c r="G2228" s="41">
        <f>IF(_xll.BDP($B2228,G$1)="#N/A N/A","",_xll.BDP($B2228,G$1))</f>
        <v>8.1135900000000003</v>
      </c>
      <c r="H2228" s="41">
        <f>IF(_xll.BDP($B2228,H$1)="#N/A N/A","",_xll.BDP($B2228,H$1))</f>
        <v>10.35197</v>
      </c>
      <c r="I2228" s="42">
        <f>IF(_xll.BDP($B2228,I$1)="#N/A N/A","",_xll.BDP($B2228,I$1))</f>
        <v>0.94696970000000003</v>
      </c>
      <c r="J2228" s="40">
        <f>IF(_xll.BDP($B2228,J$1)="#N/A N/A","",_xll.BDP($B2228,J$1))</f>
        <v>37.439503241713084</v>
      </c>
      <c r="K2228" s="41">
        <f>IF(_xll.BDP($B2228,K$1)="#N/A N/A","",_xll.BDP($B2228,K$1))</f>
        <v>2.04</v>
      </c>
      <c r="L2228" s="43">
        <f>IF(_xll.BDP($B2228,L$1)="#N/A N/A","",_xll.BDP($B2228,L$1))</f>
        <v>0.77425184102706768</v>
      </c>
      <c r="M2228" s="44" t="str">
        <f>_xll.BDS($B2228,M$1,"cols=1;rows=3")</f>
        <v>엘지디스플레이는 초박막액정화면(TFT-LCD) 전문 생산업체.  동사의 주요제품으로는</v>
      </c>
      <c r="N2228" s="45"/>
      <c r="O2228" s="45"/>
      <c r="P2228" s="45"/>
      <c r="Q2228" s="45"/>
      <c r="R2228" s="45"/>
      <c r="S2228" s="45"/>
      <c r="T2228" s="45"/>
    </row>
    <row r="2229" spans="2:20" x14ac:dyDescent="0.2">
      <c r="E2229" s="39"/>
      <c r="F2229" s="40"/>
      <c r="G2229" s="41"/>
      <c r="H2229" s="41"/>
      <c r="I2229" s="42"/>
      <c r="J2229" s="40"/>
      <c r="K2229" s="41"/>
      <c r="L2229" s="43"/>
      <c r="M2229" s="44" t="s">
        <v>6648</v>
      </c>
      <c r="N2229" s="45"/>
      <c r="O2229" s="45"/>
      <c r="P2229" s="45"/>
      <c r="Q2229" s="45"/>
      <c r="R2229" s="45"/>
      <c r="S2229" s="45"/>
      <c r="T2229" s="45"/>
    </row>
    <row r="2230" spans="2:20" x14ac:dyDescent="0.2">
      <c r="E2230" s="39"/>
      <c r="F2230" s="40"/>
      <c r="G2230" s="41"/>
      <c r="H2230" s="41"/>
      <c r="I2230" s="42"/>
      <c r="J2230" s="40"/>
      <c r="K2230" s="41"/>
      <c r="L2230" s="43"/>
      <c r="M2230" s="44" t="s">
        <v>7017</v>
      </c>
      <c r="N2230" s="45"/>
      <c r="O2230" s="45"/>
      <c r="P2230" s="45"/>
      <c r="Q2230" s="45"/>
      <c r="R2230" s="45"/>
      <c r="S2230" s="45"/>
      <c r="T2230" s="45"/>
    </row>
    <row r="2231" spans="2:20" x14ac:dyDescent="0.2">
      <c r="E2231" s="39"/>
      <c r="F2231" s="40"/>
      <c r="G2231" s="41"/>
      <c r="H2231" s="41"/>
      <c r="I2231" s="42"/>
      <c r="J2231" s="40"/>
      <c r="K2231" s="41"/>
      <c r="L2231" s="43"/>
      <c r="M2231" s="44"/>
      <c r="N2231" s="45"/>
      <c r="O2231" s="45"/>
      <c r="P2231" s="45"/>
      <c r="Q2231" s="45"/>
      <c r="R2231" s="45"/>
      <c r="S2231" s="45"/>
      <c r="T2231" s="45"/>
    </row>
    <row r="2232" spans="2:20" x14ac:dyDescent="0.2">
      <c r="B2232" s="53"/>
      <c r="C2232" s="53"/>
      <c r="D2232" s="53"/>
      <c r="E2232" s="54"/>
      <c r="F2232" s="55"/>
      <c r="G2232" s="56"/>
      <c r="H2232" s="56"/>
      <c r="I2232" s="57"/>
      <c r="J2232" s="55"/>
      <c r="K2232" s="56"/>
      <c r="L2232" s="58"/>
      <c r="M2232" s="59"/>
      <c r="N2232" s="53"/>
      <c r="O2232" s="53"/>
      <c r="P2232" s="53"/>
      <c r="Q2232" s="53"/>
      <c r="R2232" s="53"/>
      <c r="S2232" s="53"/>
      <c r="T2232" s="53"/>
    </row>
    <row r="2233" spans="2:20" x14ac:dyDescent="0.2">
      <c r="B2233" s="30" t="str">
        <f>'stocks raw'!M450</f>
        <v>108670 KS Equity</v>
      </c>
      <c r="C2233" s="30" t="str">
        <f>IF(_xll.BDP($B2233,C$1)="#N/A N/A","",_xll.BDP($B2233,C$1))</f>
        <v>엘지하우시스</v>
      </c>
      <c r="D2233" s="30" t="str">
        <f>IF(_xll.BDP($B2233,D$1)="#N/A N/A","",_xll.BDP($B2233,D$1))</f>
        <v>건축 제품</v>
      </c>
      <c r="E2233" s="39">
        <f>IF(ISERROR(IF(_xll.BDP($B2233,E$1)/1000000000="#N/A N/A","",_xll.BDP($B2233,E$1)/1000000000)),"",IF(_xll.BDP($B2233,E$1)/1000000000="#N/A N/A","",_xll.BDP($B2233,E$1)/1000000000))</f>
        <v>1152.345595</v>
      </c>
      <c r="F2233" s="40">
        <f>IF(_xll.BDP($B2233,F$1)="#N/A N/A","",_xll.BDP($B2233,F$1))</f>
        <v>0</v>
      </c>
      <c r="G2233" s="41">
        <f>IF(_xll.BDP($B2233,G$1)="#N/A N/A","",_xll.BDP($B2233,G$1))</f>
        <v>4.4715449999999999</v>
      </c>
      <c r="H2233" s="41">
        <f>IF(_xll.BDP($B2233,H$1)="#N/A N/A","",_xll.BDP($B2233,H$1))</f>
        <v>-7.2202169999999999</v>
      </c>
      <c r="I2233" s="42">
        <f>IF(_xll.BDP($B2233,I$1)="#N/A N/A","",_xll.BDP($B2233,I$1))</f>
        <v>-7.8853039999999996</v>
      </c>
      <c r="J2233" s="40">
        <f>IF(_xll.BDP($B2233,J$1)="#N/A N/A","",_xll.BDP($B2233,J$1))</f>
        <v>12.672143925575758</v>
      </c>
      <c r="K2233" s="41">
        <f>IF(_xll.BDP($B2233,K$1)="#N/A N/A","",_xll.BDP($B2233,K$1))</f>
        <v>10.668000000000001</v>
      </c>
      <c r="L2233" s="43">
        <f>IF(_xll.BDP($B2233,L$1)="#N/A N/A","",_xll.BDP($B2233,L$1))</f>
        <v>1.3479008725376684</v>
      </c>
      <c r="M2233" s="44" t="str">
        <f>_xll.BDS($B2233,M$1,"cols=1;rows=3")</f>
        <v>엘지하우시스는 창호재, 바닥재, 벽지, 인조대리석과 같은 건축자재를 생산하는 업체.</v>
      </c>
      <c r="N2233" s="45"/>
      <c r="O2233" s="45"/>
      <c r="P2233" s="45"/>
      <c r="Q2233" s="45"/>
      <c r="R2233" s="45"/>
      <c r="S2233" s="45"/>
      <c r="T2233" s="45"/>
    </row>
    <row r="2234" spans="2:20" x14ac:dyDescent="0.2">
      <c r="E2234" s="39"/>
      <c r="F2234" s="40"/>
      <c r="G2234" s="41"/>
      <c r="H2234" s="41"/>
      <c r="I2234" s="42"/>
      <c r="J2234" s="40"/>
      <c r="K2234" s="41"/>
      <c r="L2234" s="43"/>
      <c r="M2234" s="44" t="s">
        <v>5832</v>
      </c>
      <c r="N2234" s="45"/>
      <c r="O2234" s="45"/>
      <c r="P2234" s="45"/>
      <c r="Q2234" s="45"/>
      <c r="R2234" s="45"/>
      <c r="S2234" s="45"/>
      <c r="T2234" s="45"/>
    </row>
    <row r="2235" spans="2:20" x14ac:dyDescent="0.2">
      <c r="E2235" s="39"/>
      <c r="F2235" s="40"/>
      <c r="G2235" s="41"/>
      <c r="H2235" s="41"/>
      <c r="I2235" s="42"/>
      <c r="J2235" s="40"/>
      <c r="K2235" s="41"/>
      <c r="L2235" s="43"/>
      <c r="M2235" s="44" t="s">
        <v>5833</v>
      </c>
      <c r="N2235" s="45"/>
      <c r="O2235" s="45"/>
      <c r="P2235" s="45"/>
      <c r="Q2235" s="45"/>
      <c r="R2235" s="45"/>
      <c r="S2235" s="45"/>
      <c r="T2235" s="45"/>
    </row>
    <row r="2236" spans="2:20" x14ac:dyDescent="0.2">
      <c r="E2236" s="39"/>
      <c r="F2236" s="40"/>
      <c r="G2236" s="41"/>
      <c r="H2236" s="41"/>
      <c r="I2236" s="42"/>
      <c r="J2236" s="40"/>
      <c r="K2236" s="41"/>
      <c r="L2236" s="43"/>
      <c r="M2236" s="44"/>
      <c r="N2236" s="45"/>
      <c r="O2236" s="45"/>
      <c r="P2236" s="45"/>
      <c r="Q2236" s="45"/>
      <c r="R2236" s="45"/>
      <c r="S2236" s="45"/>
      <c r="T2236" s="45"/>
    </row>
    <row r="2237" spans="2:20" x14ac:dyDescent="0.2">
      <c r="B2237" s="53"/>
      <c r="C2237" s="53"/>
      <c r="D2237" s="53"/>
      <c r="E2237" s="54"/>
      <c r="F2237" s="55"/>
      <c r="G2237" s="56"/>
      <c r="H2237" s="56"/>
      <c r="I2237" s="57"/>
      <c r="J2237" s="55"/>
      <c r="K2237" s="56"/>
      <c r="L2237" s="58"/>
      <c r="M2237" s="59"/>
      <c r="N2237" s="53"/>
      <c r="O2237" s="53"/>
      <c r="P2237" s="53"/>
      <c r="Q2237" s="53"/>
      <c r="R2237" s="53"/>
      <c r="S2237" s="53"/>
      <c r="T2237" s="53"/>
    </row>
    <row r="2238" spans="2:20" x14ac:dyDescent="0.2">
      <c r="B2238" s="30" t="str">
        <f>'stocks raw'!M451</f>
        <v>069640 KS Equity</v>
      </c>
      <c r="C2238" s="30" t="str">
        <f>IF(_xll.BDP($B2238,C$1)="#N/A N/A","",_xll.BDP($B2238,C$1))</f>
        <v>엠케이트렌드</v>
      </c>
      <c r="D2238" s="30" t="str">
        <f>IF(_xll.BDP($B2238,D$1)="#N/A N/A","",_xll.BDP($B2238,D$1))</f>
        <v>섬유, 의류 &amp; 사치품</v>
      </c>
      <c r="E2238" s="39">
        <f>IF(ISERROR(IF(_xll.BDP($B2238,E$1)/1000000000="#N/A N/A","",_xll.BDP($B2238,E$1)/1000000000)),"",IF(_xll.BDP($B2238,E$1)/1000000000="#N/A N/A","",_xll.BDP($B2238,E$1)/1000000000))</f>
        <v>209.34947324999996</v>
      </c>
      <c r="F2238" s="40">
        <f>IF(_xll.BDP($B2238,F$1)="#N/A N/A","",_xll.BDP($B2238,F$1))</f>
        <v>0</v>
      </c>
      <c r="G2238" s="41">
        <f>IF(_xll.BDP($B2238,G$1)="#N/A N/A","",_xll.BDP($B2238,G$1))</f>
        <v>3.115265</v>
      </c>
      <c r="H2238" s="41">
        <f>IF(_xll.BDP($B2238,H$1)="#N/A N/A","",_xll.BDP($B2238,H$1))</f>
        <v>-3.7790699999999999</v>
      </c>
      <c r="I2238" s="42">
        <f>IF(_xll.BDP($B2238,I$1)="#N/A N/A","",_xll.BDP($B2238,I$1))</f>
        <v>-11.49733</v>
      </c>
      <c r="J2238" s="40">
        <f>IF(_xll.BDP($B2238,J$1)="#N/A N/A","",_xll.BDP($B2238,J$1))</f>
        <v>17.507058359329463</v>
      </c>
      <c r="K2238" s="41">
        <f>IF(_xll.BDP($B2238,K$1)="#N/A N/A","",_xll.BDP($B2238,K$1))</f>
        <v>7.633</v>
      </c>
      <c r="L2238" s="43">
        <f>IF(_xll.BDP($B2238,L$1)="#N/A N/A","",_xll.BDP($B2238,L$1))</f>
        <v>1.2986503452605147</v>
      </c>
      <c r="M2238" s="44" t="str">
        <f>_xll.BDS($B2238,M$1,"cols=1;rows=2")</f>
        <v>엠케이트렌드는 여성복 및 남성복 등의 의류생산 전문업체.  동사는 의류 브랜드 TBJ,</v>
      </c>
      <c r="N2238" s="45"/>
      <c r="O2238" s="45"/>
      <c r="P2238" s="45"/>
      <c r="Q2238" s="45"/>
      <c r="R2238" s="45"/>
      <c r="S2238" s="45"/>
      <c r="T2238" s="45"/>
    </row>
    <row r="2239" spans="2:20" x14ac:dyDescent="0.2">
      <c r="E2239" s="39"/>
      <c r="F2239" s="40"/>
      <c r="G2239" s="41"/>
      <c r="H2239" s="41"/>
      <c r="I2239" s="42"/>
      <c r="J2239" s="40"/>
      <c r="K2239" s="41"/>
      <c r="L2239" s="43"/>
      <c r="M2239" s="44" t="s">
        <v>6684</v>
      </c>
      <c r="N2239" s="45"/>
      <c r="O2239" s="45"/>
      <c r="P2239" s="45"/>
      <c r="Q2239" s="45"/>
      <c r="R2239" s="45"/>
      <c r="S2239" s="45"/>
      <c r="T2239" s="45"/>
    </row>
    <row r="2240" spans="2:20" x14ac:dyDescent="0.2">
      <c r="E2240" s="39"/>
      <c r="F2240" s="40"/>
      <c r="G2240" s="41"/>
      <c r="H2240" s="41"/>
      <c r="I2240" s="42"/>
      <c r="J2240" s="40"/>
      <c r="K2240" s="41"/>
      <c r="L2240" s="43"/>
      <c r="M2240" s="44"/>
      <c r="N2240" s="45"/>
      <c r="O2240" s="45"/>
      <c r="P2240" s="45"/>
      <c r="Q2240" s="45"/>
      <c r="R2240" s="45"/>
      <c r="S2240" s="45"/>
      <c r="T2240" s="45"/>
    </row>
    <row r="2241" spans="2:20" x14ac:dyDescent="0.2">
      <c r="E2241" s="39"/>
      <c r="F2241" s="40"/>
      <c r="G2241" s="41"/>
      <c r="H2241" s="41"/>
      <c r="I2241" s="42"/>
      <c r="J2241" s="40"/>
      <c r="K2241" s="41"/>
      <c r="L2241" s="43"/>
      <c r="M2241" s="44"/>
      <c r="N2241" s="45"/>
      <c r="O2241" s="45"/>
      <c r="P2241" s="45"/>
      <c r="Q2241" s="45"/>
      <c r="R2241" s="45"/>
      <c r="S2241" s="45"/>
      <c r="T2241" s="45"/>
    </row>
    <row r="2242" spans="2:20" x14ac:dyDescent="0.2">
      <c r="B2242" s="53"/>
      <c r="C2242" s="53"/>
      <c r="D2242" s="53"/>
      <c r="E2242" s="54"/>
      <c r="F2242" s="55"/>
      <c r="G2242" s="56"/>
      <c r="H2242" s="56"/>
      <c r="I2242" s="57"/>
      <c r="J2242" s="55"/>
      <c r="K2242" s="56"/>
      <c r="L2242" s="58"/>
      <c r="M2242" s="59"/>
      <c r="N2242" s="53"/>
      <c r="O2242" s="53"/>
      <c r="P2242" s="53"/>
      <c r="Q2242" s="53"/>
      <c r="R2242" s="53"/>
      <c r="S2242" s="53"/>
      <c r="T2242" s="53"/>
    </row>
    <row r="2243" spans="2:20" x14ac:dyDescent="0.2">
      <c r="B2243" s="30" t="str">
        <f>'stocks raw'!M452</f>
        <v>014440 KS Equity</v>
      </c>
      <c r="C2243" s="30" t="str">
        <f>IF(_xll.BDP($B2243,C$1)="#N/A N/A","",_xll.BDP($B2243,C$1))</f>
        <v>영보화학</v>
      </c>
      <c r="D2243" s="30" t="str">
        <f>IF(_xll.BDP($B2243,D$1)="#N/A N/A","",_xll.BDP($B2243,D$1))</f>
        <v>화학</v>
      </c>
      <c r="E2243" s="39">
        <f>IF(ISERROR(IF(_xll.BDP($B2243,E$1)/1000000000="#N/A N/A","",_xll.BDP($B2243,E$1)/1000000000)),"",IF(_xll.BDP($B2243,E$1)/1000000000="#N/A N/A","",_xll.BDP($B2243,E$1)/1000000000))</f>
        <v>78.7</v>
      </c>
      <c r="F2243" s="40">
        <f>IF(_xll.BDP($B2243,F$1)="#N/A N/A","",_xll.BDP($B2243,F$1))</f>
        <v>0</v>
      </c>
      <c r="G2243" s="41">
        <f>IF(_xll.BDP($B2243,G$1)="#N/A N/A","",_xll.BDP($B2243,G$1))</f>
        <v>4.654255</v>
      </c>
      <c r="H2243" s="41">
        <f>IF(_xll.BDP($B2243,H$1)="#N/A N/A","",_xll.BDP($B2243,H$1))</f>
        <v>-4.490291</v>
      </c>
      <c r="I2243" s="42">
        <f>IF(_xll.BDP($B2243,I$1)="#N/A N/A","",_xll.BDP($B2243,I$1))</f>
        <v>-12.45829</v>
      </c>
      <c r="J2243" s="40" t="str">
        <f>IF(_xll.BDP($B2243,J$1)="#N/A N/A","",_xll.BDP($B2243,J$1))</f>
        <v/>
      </c>
      <c r="K2243" s="41" t="str">
        <f>IF(_xll.BDP($B2243,K$1)="#N/A N/A","",_xll.BDP($B2243,K$1))</f>
        <v/>
      </c>
      <c r="L2243" s="43" t="str">
        <f>IF(_xll.BDP($B2243,L$1)="#N/A N/A","",_xll.BDP($B2243,L$1))</f>
        <v/>
      </c>
      <c r="M2243" s="44" t="str">
        <f>_xll.BDS($B2243,M$1,"cols=1;rows=2")</f>
        <v>영보화학은 연성 플라스틱 발포 성형제품을 생산하는 업체.  동사의 제품은 자동차</v>
      </c>
      <c r="N2243" s="45"/>
      <c r="O2243" s="45"/>
      <c r="P2243" s="45"/>
      <c r="Q2243" s="45"/>
      <c r="R2243" s="45"/>
      <c r="S2243" s="45"/>
      <c r="T2243" s="45"/>
    </row>
    <row r="2244" spans="2:20" x14ac:dyDescent="0.2">
      <c r="E2244" s="39"/>
      <c r="F2244" s="40"/>
      <c r="G2244" s="41"/>
      <c r="H2244" s="41"/>
      <c r="I2244" s="42"/>
      <c r="J2244" s="40"/>
      <c r="K2244" s="41"/>
      <c r="L2244" s="43"/>
      <c r="M2244" s="44" t="s">
        <v>5986</v>
      </c>
      <c r="N2244" s="45"/>
      <c r="O2244" s="45"/>
      <c r="P2244" s="45"/>
      <c r="Q2244" s="45"/>
      <c r="R2244" s="45"/>
      <c r="S2244" s="45"/>
      <c r="T2244" s="45"/>
    </row>
    <row r="2245" spans="2:20" x14ac:dyDescent="0.2">
      <c r="E2245" s="39"/>
      <c r="F2245" s="40"/>
      <c r="G2245" s="41"/>
      <c r="H2245" s="41"/>
      <c r="I2245" s="42"/>
      <c r="J2245" s="40"/>
      <c r="K2245" s="41"/>
      <c r="L2245" s="43"/>
      <c r="M2245" s="44"/>
      <c r="N2245" s="45"/>
      <c r="O2245" s="45"/>
      <c r="P2245" s="45"/>
      <c r="Q2245" s="45"/>
      <c r="R2245" s="45"/>
      <c r="S2245" s="45"/>
      <c r="T2245" s="45"/>
    </row>
    <row r="2246" spans="2:20" x14ac:dyDescent="0.2">
      <c r="E2246" s="39"/>
      <c r="F2246" s="40"/>
      <c r="G2246" s="41"/>
      <c r="H2246" s="41"/>
      <c r="I2246" s="42"/>
      <c r="J2246" s="40"/>
      <c r="K2246" s="41"/>
      <c r="L2246" s="43"/>
      <c r="M2246" s="44"/>
      <c r="N2246" s="45"/>
      <c r="O2246" s="45"/>
      <c r="P2246" s="45"/>
      <c r="Q2246" s="45"/>
      <c r="R2246" s="45"/>
      <c r="S2246" s="45"/>
      <c r="T2246" s="45"/>
    </row>
    <row r="2247" spans="2:20" x14ac:dyDescent="0.2">
      <c r="B2247" s="53"/>
      <c r="C2247" s="53"/>
      <c r="D2247" s="53"/>
      <c r="E2247" s="54"/>
      <c r="F2247" s="55"/>
      <c r="G2247" s="56"/>
      <c r="H2247" s="56"/>
      <c r="I2247" s="57"/>
      <c r="J2247" s="55"/>
      <c r="K2247" s="56"/>
      <c r="L2247" s="58"/>
      <c r="M2247" s="52"/>
      <c r="N2247" s="53"/>
      <c r="O2247" s="53"/>
      <c r="P2247" s="53"/>
      <c r="Q2247" s="53"/>
      <c r="R2247" s="53"/>
      <c r="S2247" s="53"/>
      <c r="T2247" s="53"/>
    </row>
    <row r="2248" spans="2:20" x14ac:dyDescent="0.2">
      <c r="B2248" s="30" t="str">
        <f>'stocks raw'!M453</f>
        <v>111770 KS Equity</v>
      </c>
      <c r="C2248" s="30" t="str">
        <f>IF(_xll.BDP($B2248,C$1)="#N/A N/A","",_xll.BDP($B2248,C$1))</f>
        <v>영원무역</v>
      </c>
      <c r="D2248" s="30" t="str">
        <f>IF(_xll.BDP($B2248,D$1)="#N/A N/A","",_xll.BDP($B2248,D$1))</f>
        <v>섬유, 의류 &amp; 사치품</v>
      </c>
      <c r="E2248" s="39">
        <f>IF(ISERROR(IF(_xll.BDP($B2248,E$1)/1000000000="#N/A N/A","",_xll.BDP($B2248,E$1)/1000000000)),"",IF(_xll.BDP($B2248,E$1)/1000000000="#N/A N/A","",_xll.BDP($B2248,E$1)/1000000000))</f>
        <v>1850.0037889999996</v>
      </c>
      <c r="F2248" s="40">
        <f>IF(_xll.BDP($B2248,F$1)="#N/A N/A","",_xll.BDP($B2248,F$1))</f>
        <v>0</v>
      </c>
      <c r="G2248" s="41">
        <f>IF(_xll.BDP($B2248,G$1)="#N/A N/A","",_xll.BDP($B2248,G$1))</f>
        <v>1.45808</v>
      </c>
      <c r="H2248" s="41">
        <f>IF(_xll.BDP($B2248,H$1)="#N/A N/A","",_xll.BDP($B2248,H$1))</f>
        <v>1.8292679999999999</v>
      </c>
      <c r="I2248" s="42">
        <f>IF(_xll.BDP($B2248,I$1)="#N/A N/A","",_xll.BDP($B2248,I$1))</f>
        <v>-8.8427939999999996</v>
      </c>
      <c r="J2248" s="40">
        <f>IF(_xll.BDP($B2248,J$1)="#N/A N/A","",_xll.BDP($B2248,J$1))</f>
        <v>12.164269795637354</v>
      </c>
      <c r="K2248" s="41">
        <f>IF(_xll.BDP($B2248,K$1)="#N/A N/A","",_xll.BDP($B2248,K$1))</f>
        <v>12.22</v>
      </c>
      <c r="L2248" s="43">
        <f>IF(_xll.BDP($B2248,L$1)="#N/A N/A","",_xll.BDP($B2248,L$1))</f>
        <v>1.4271074531584025</v>
      </c>
      <c r="M2248" s="44" t="str">
        <f>_xll.BDS($B2248,M$1,"cols=1;rows=5")</f>
        <v>영원무역은 야외 운동 의류, 신발과 가방 해외법인 공장을 통해 OEM방식으로 제조, 판</v>
      </c>
      <c r="N2248" s="45"/>
      <c r="O2248" s="45"/>
      <c r="P2248" s="45"/>
      <c r="Q2248" s="45"/>
      <c r="R2248" s="45"/>
      <c r="S2248" s="45"/>
      <c r="T2248" s="45"/>
    </row>
    <row r="2249" spans="2:20" x14ac:dyDescent="0.2">
      <c r="E2249" s="39"/>
      <c r="F2249" s="40"/>
      <c r="G2249" s="41"/>
      <c r="H2249" s="41"/>
      <c r="I2249" s="42"/>
      <c r="J2249" s="40"/>
      <c r="K2249" s="41"/>
      <c r="L2249" s="43"/>
      <c r="M2249" s="44" t="s">
        <v>5842</v>
      </c>
      <c r="N2249" s="45"/>
      <c r="O2249" s="45"/>
      <c r="P2249" s="45"/>
      <c r="Q2249" s="45"/>
      <c r="R2249" s="45"/>
      <c r="S2249" s="45"/>
      <c r="T2249" s="45"/>
    </row>
    <row r="2250" spans="2:20" x14ac:dyDescent="0.2">
      <c r="E2250" s="39"/>
      <c r="F2250" s="40"/>
      <c r="G2250" s="41"/>
      <c r="H2250" s="41"/>
      <c r="I2250" s="42"/>
      <c r="J2250" s="40"/>
      <c r="K2250" s="41"/>
      <c r="L2250" s="43"/>
      <c r="M2250" s="44" t="s">
        <v>5843</v>
      </c>
      <c r="N2250" s="45"/>
      <c r="O2250" s="45"/>
      <c r="P2250" s="45"/>
      <c r="Q2250" s="45"/>
      <c r="R2250" s="45"/>
      <c r="S2250" s="45"/>
      <c r="T2250" s="45"/>
    </row>
    <row r="2251" spans="2:20" x14ac:dyDescent="0.2">
      <c r="E2251" s="39"/>
      <c r="F2251" s="40"/>
      <c r="G2251" s="41"/>
      <c r="H2251" s="41"/>
      <c r="I2251" s="42"/>
      <c r="J2251" s="40"/>
      <c r="K2251" s="41"/>
      <c r="L2251" s="43"/>
      <c r="M2251" s="44" t="s">
        <v>5844</v>
      </c>
      <c r="N2251" s="45"/>
      <c r="O2251" s="45"/>
      <c r="P2251" s="45"/>
      <c r="Q2251" s="45"/>
      <c r="R2251" s="45"/>
      <c r="S2251" s="45"/>
      <c r="T2251" s="45"/>
    </row>
    <row r="2252" spans="2:20" x14ac:dyDescent="0.2">
      <c r="B2252" s="53"/>
      <c r="C2252" s="53"/>
      <c r="D2252" s="53"/>
      <c r="E2252" s="54"/>
      <c r="F2252" s="55"/>
      <c r="G2252" s="56"/>
      <c r="H2252" s="56"/>
      <c r="I2252" s="57"/>
      <c r="J2252" s="55"/>
      <c r="K2252" s="56"/>
      <c r="L2252" s="58"/>
      <c r="M2252" s="59" t="s">
        <v>5845</v>
      </c>
      <c r="N2252" s="53"/>
      <c r="O2252" s="53"/>
      <c r="P2252" s="53"/>
      <c r="Q2252" s="53"/>
      <c r="R2252" s="53"/>
      <c r="S2252" s="53"/>
      <c r="T2252" s="53"/>
    </row>
    <row r="2253" spans="2:20" x14ac:dyDescent="0.2">
      <c r="B2253" s="30" t="str">
        <f>'stocks raw'!M454</f>
        <v>009970 KS Equity</v>
      </c>
      <c r="C2253" s="30" t="str">
        <f>IF(_xll.BDP($B2253,C$1)="#N/A N/A","",_xll.BDP($B2253,C$1))</f>
        <v>영원홀딩스</v>
      </c>
      <c r="D2253" s="30" t="str">
        <f>IF(_xll.BDP($B2253,D$1)="#N/A N/A","",_xll.BDP($B2253,D$1))</f>
        <v>섬유, 의류 &amp; 사치품</v>
      </c>
      <c r="E2253" s="39">
        <f>IF(ISERROR(IF(_xll.BDP($B2253,E$1)/1000000000="#N/A N/A","",_xll.BDP($B2253,E$1)/1000000000)),"",IF(_xll.BDP($B2253,E$1)/1000000000="#N/A N/A","",_xll.BDP($B2253,E$1)/1000000000))</f>
        <v>834.49823040000001</v>
      </c>
      <c r="F2253" s="40">
        <f>IF(_xll.BDP($B2253,F$1)="#N/A N/A","",_xll.BDP($B2253,F$1))</f>
        <v>0</v>
      </c>
      <c r="G2253" s="41">
        <f>IF(_xll.BDP($B2253,G$1)="#N/A N/A","",_xll.BDP($B2253,G$1))</f>
        <v>-3.0110939999999999</v>
      </c>
      <c r="H2253" s="41">
        <f>IF(_xll.BDP($B2253,H$1)="#N/A N/A","",_xll.BDP($B2253,H$1))</f>
        <v>2.1702840000000001</v>
      </c>
      <c r="I2253" s="42">
        <f>IF(_xll.BDP($B2253,I$1)="#N/A N/A","",_xll.BDP($B2253,I$1))</f>
        <v>-11.17562</v>
      </c>
      <c r="J2253" s="40">
        <f>IF(_xll.BDP($B2253,J$1)="#N/A N/A","",_xll.BDP($B2253,J$1))</f>
        <v>7.4217802570943485</v>
      </c>
      <c r="K2253" s="41">
        <f>IF(_xll.BDP($B2253,K$1)="#N/A N/A","",_xll.BDP($B2253,K$1))</f>
        <v>10.8</v>
      </c>
      <c r="L2253" s="43">
        <f>IF(_xll.BDP($B2253,L$1)="#N/A N/A","",_xll.BDP($B2253,L$1))</f>
        <v>0.87061668681983073</v>
      </c>
      <c r="M2253" s="44" t="str">
        <f>_xll.BDS($B2253,M$1,"cols=1;rows=3")</f>
        <v>영원홀딩스는 지주회사로 자회사를 통해 스포츠 의류를 생산 및 판매하고 있다.</v>
      </c>
      <c r="N2253" s="45"/>
      <c r="O2253" s="45"/>
      <c r="P2253" s="45"/>
      <c r="Q2253" s="45"/>
      <c r="R2253" s="45"/>
      <c r="S2253" s="45"/>
      <c r="T2253" s="45"/>
    </row>
    <row r="2254" spans="2:20" x14ac:dyDescent="0.2">
      <c r="E2254" s="39"/>
      <c r="F2254" s="40"/>
      <c r="G2254" s="41"/>
      <c r="H2254" s="41"/>
      <c r="I2254" s="42"/>
      <c r="J2254" s="40"/>
      <c r="K2254" s="41"/>
      <c r="L2254" s="43"/>
      <c r="M2254" s="44" t="s">
        <v>6049</v>
      </c>
      <c r="N2254" s="45"/>
      <c r="O2254" s="45"/>
      <c r="P2254" s="45"/>
      <c r="Q2254" s="45"/>
      <c r="R2254" s="45"/>
      <c r="S2254" s="45"/>
      <c r="T2254" s="45"/>
    </row>
    <row r="2255" spans="2:20" x14ac:dyDescent="0.2">
      <c r="E2255" s="39"/>
      <c r="F2255" s="40"/>
      <c r="G2255" s="41"/>
      <c r="H2255" s="41"/>
      <c r="I2255" s="42"/>
      <c r="J2255" s="40"/>
      <c r="K2255" s="41"/>
      <c r="L2255" s="43"/>
      <c r="M2255" s="44" t="s">
        <v>6050</v>
      </c>
      <c r="N2255" s="45"/>
      <c r="O2255" s="45"/>
      <c r="P2255" s="45"/>
      <c r="Q2255" s="45"/>
      <c r="R2255" s="45"/>
      <c r="S2255" s="45"/>
      <c r="T2255" s="45"/>
    </row>
    <row r="2256" spans="2:20" x14ac:dyDescent="0.2">
      <c r="E2256" s="39"/>
      <c r="F2256" s="40"/>
      <c r="G2256" s="41"/>
      <c r="H2256" s="41"/>
      <c r="I2256" s="42"/>
      <c r="J2256" s="40"/>
      <c r="K2256" s="41"/>
      <c r="L2256" s="43"/>
      <c r="M2256" s="44"/>
      <c r="N2256" s="45"/>
      <c r="O2256" s="45"/>
      <c r="P2256" s="45"/>
      <c r="Q2256" s="45"/>
      <c r="R2256" s="45"/>
      <c r="S2256" s="45"/>
      <c r="T2256" s="45"/>
    </row>
    <row r="2257" spans="2:20" x14ac:dyDescent="0.2">
      <c r="B2257" s="53"/>
      <c r="C2257" s="53"/>
      <c r="D2257" s="53"/>
      <c r="E2257" s="54"/>
      <c r="F2257" s="55"/>
      <c r="G2257" s="56"/>
      <c r="H2257" s="56"/>
      <c r="I2257" s="57"/>
      <c r="J2257" s="55"/>
      <c r="K2257" s="56"/>
      <c r="L2257" s="58"/>
      <c r="M2257" s="59"/>
      <c r="N2257" s="53"/>
      <c r="O2257" s="53"/>
      <c r="P2257" s="53"/>
      <c r="Q2257" s="53"/>
      <c r="R2257" s="53"/>
      <c r="S2257" s="53"/>
      <c r="T2257" s="53"/>
    </row>
    <row r="2258" spans="2:20" x14ac:dyDescent="0.2">
      <c r="B2258" s="30" t="str">
        <f>'stocks raw'!M455</f>
        <v>003520 KS Equity</v>
      </c>
      <c r="C2258" s="30" t="str">
        <f>IF(_xll.BDP($B2258,C$1)="#N/A N/A","",_xll.BDP($B2258,C$1))</f>
        <v>영진약품공업</v>
      </c>
      <c r="D2258" s="30" t="str">
        <f>IF(_xll.BDP($B2258,D$1)="#N/A N/A","",_xll.BDP($B2258,D$1))</f>
        <v>제약</v>
      </c>
      <c r="E2258" s="39">
        <f>IF(ISERROR(IF(_xll.BDP($B2258,E$1)/1000000000="#N/A N/A","",_xll.BDP($B2258,E$1)/1000000000)),"",IF(_xll.BDP($B2258,E$1)/1000000000="#N/A N/A","",_xll.BDP($B2258,E$1)/1000000000))</f>
        <v>2069.2730000000001</v>
      </c>
      <c r="F2258" s="40">
        <f>IF(_xll.BDP($B2258,F$1)="#N/A N/A","",_xll.BDP($B2258,F$1))</f>
        <v>0</v>
      </c>
      <c r="G2258" s="41">
        <f>IF(_xll.BDP($B2258,G$1)="#N/A N/A","",_xll.BDP($B2258,G$1))</f>
        <v>0.86580089999999998</v>
      </c>
      <c r="H2258" s="41">
        <f>IF(_xll.BDP($B2258,H$1)="#N/A N/A","",_xll.BDP($B2258,H$1))</f>
        <v>-14.02214</v>
      </c>
      <c r="I2258" s="42">
        <f>IF(_xll.BDP($B2258,I$1)="#N/A N/A","",_xll.BDP($B2258,I$1))</f>
        <v>191.61449999999999</v>
      </c>
      <c r="J2258" s="40" t="str">
        <f>IF(_xll.BDP($B2258,J$1)="#N/A N/A","",_xll.BDP($B2258,J$1))</f>
        <v/>
      </c>
      <c r="K2258" s="41" t="str">
        <f>IF(_xll.BDP($B2258,K$1)="#N/A N/A","",_xll.BDP($B2258,K$1))</f>
        <v/>
      </c>
      <c r="L2258" s="43" t="str">
        <f>IF(_xll.BDP($B2258,L$1)="#N/A N/A","",_xll.BDP($B2258,L$1))</f>
        <v/>
      </c>
      <c r="M2258" s="44" t="str">
        <f>_xll.BDS($B2258,M$1,"cols=1;rows=2")</f>
        <v>영진약품공업은 의약품 전문 제조회사.  주요제품으로는 단백아미노산 수액제,</v>
      </c>
      <c r="N2258" s="45"/>
      <c r="O2258" s="45"/>
      <c r="P2258" s="45"/>
      <c r="Q2258" s="45"/>
      <c r="R2258" s="45"/>
      <c r="S2258" s="45"/>
      <c r="T2258" s="45"/>
    </row>
    <row r="2259" spans="2:20" x14ac:dyDescent="0.2">
      <c r="E2259" s="39"/>
      <c r="F2259" s="40"/>
      <c r="G2259" s="41"/>
      <c r="H2259" s="41"/>
      <c r="I2259" s="42"/>
      <c r="J2259" s="40"/>
      <c r="K2259" s="41"/>
      <c r="L2259" s="43"/>
      <c r="M2259" s="44" t="s">
        <v>6451</v>
      </c>
      <c r="N2259" s="45"/>
      <c r="O2259" s="45"/>
      <c r="P2259" s="45"/>
      <c r="Q2259" s="45"/>
      <c r="R2259" s="45"/>
      <c r="S2259" s="45"/>
      <c r="T2259" s="45"/>
    </row>
    <row r="2260" spans="2:20" x14ac:dyDescent="0.2">
      <c r="E2260" s="39"/>
      <c r="F2260" s="40"/>
      <c r="G2260" s="41"/>
      <c r="H2260" s="41"/>
      <c r="I2260" s="42"/>
      <c r="J2260" s="40"/>
      <c r="K2260" s="41"/>
      <c r="L2260" s="43"/>
      <c r="M2260" s="44"/>
      <c r="N2260" s="45"/>
      <c r="O2260" s="45"/>
      <c r="P2260" s="45"/>
      <c r="Q2260" s="45"/>
      <c r="R2260" s="45"/>
      <c r="S2260" s="45"/>
      <c r="T2260" s="45"/>
    </row>
    <row r="2261" spans="2:20" x14ac:dyDescent="0.2">
      <c r="E2261" s="39"/>
      <c r="F2261" s="40"/>
      <c r="G2261" s="41"/>
      <c r="H2261" s="41"/>
      <c r="I2261" s="42"/>
      <c r="J2261" s="40"/>
      <c r="K2261" s="41"/>
      <c r="L2261" s="43"/>
      <c r="M2261" s="44"/>
      <c r="N2261" s="45"/>
      <c r="O2261" s="45"/>
      <c r="P2261" s="45"/>
      <c r="Q2261" s="45"/>
      <c r="R2261" s="45"/>
      <c r="S2261" s="45"/>
      <c r="T2261" s="45"/>
    </row>
    <row r="2262" spans="2:20" x14ac:dyDescent="0.2">
      <c r="B2262" s="53"/>
      <c r="C2262" s="53"/>
      <c r="D2262" s="53"/>
      <c r="E2262" s="54"/>
      <c r="F2262" s="55"/>
      <c r="G2262" s="56"/>
      <c r="H2262" s="56"/>
      <c r="I2262" s="57"/>
      <c r="J2262" s="55"/>
      <c r="K2262" s="56"/>
      <c r="L2262" s="58"/>
      <c r="M2262" s="59"/>
      <c r="N2262" s="53"/>
      <c r="O2262" s="53"/>
      <c r="P2262" s="53"/>
      <c r="Q2262" s="53"/>
      <c r="R2262" s="53"/>
      <c r="S2262" s="53"/>
      <c r="T2262" s="53"/>
    </row>
    <row r="2263" spans="2:20" x14ac:dyDescent="0.2">
      <c r="B2263" s="30" t="str">
        <f>'stocks raw'!M456</f>
        <v>000670 KS Equity</v>
      </c>
      <c r="C2263" s="30" t="str">
        <f>IF(_xll.BDP($B2263,C$1)="#N/A N/A","",_xll.BDP($B2263,C$1))</f>
        <v>영풍</v>
      </c>
      <c r="D2263" s="30" t="str">
        <f>IF(_xll.BDP($B2263,D$1)="#N/A N/A","",_xll.BDP($B2263,D$1))</f>
        <v>금속 &amp; 채광</v>
      </c>
      <c r="E2263" s="39">
        <f>IF(ISERROR(IF(_xll.BDP($B2263,E$1)/1000000000="#N/A N/A","",_xll.BDP($B2263,E$1)/1000000000)),"",IF(_xll.BDP($B2263,E$1)/1000000000="#N/A N/A","",_xll.BDP($B2263,E$1)/1000000000))</f>
        <v>1759.1482000000001</v>
      </c>
      <c r="F2263" s="40">
        <f>IF(_xll.BDP($B2263,F$1)="#N/A N/A","",_xll.BDP($B2263,F$1))</f>
        <v>0</v>
      </c>
      <c r="G2263" s="41">
        <f>IF(_xll.BDP($B2263,G$1)="#N/A N/A","",_xll.BDP($B2263,G$1))</f>
        <v>1.921025</v>
      </c>
      <c r="H2263" s="41">
        <f>IF(_xll.BDP($B2263,H$1)="#N/A N/A","",_xll.BDP($B2263,H$1))</f>
        <v>-0.1046025</v>
      </c>
      <c r="I2263" s="42">
        <f>IF(_xll.BDP($B2263,I$1)="#N/A N/A","",_xll.BDP($B2263,I$1))</f>
        <v>-9.4786730000000006</v>
      </c>
      <c r="J2263" s="40">
        <f>IF(_xll.BDP($B2263,J$1)="#N/A N/A","",_xll.BDP($B2263,J$1))</f>
        <v>9.9928846475807802</v>
      </c>
      <c r="K2263" s="41">
        <f>IF(_xll.BDP($B2263,K$1)="#N/A N/A","",_xll.BDP($B2263,K$1))</f>
        <v>6.6000000000000005</v>
      </c>
      <c r="L2263" s="43">
        <f>IF(_xll.BDP($B2263,L$1)="#N/A N/A","",_xll.BDP($B2263,L$1))</f>
        <v>0.64208975675219571</v>
      </c>
      <c r="M2263" s="44" t="str">
        <f>_xll.BDS($B2263,M$1,"cols=1;rows=2")</f>
        <v>영풍은 아연괴를 주생산품으로하는 비철금속 제련업체로서 철강, 자동차, 그리고</v>
      </c>
      <c r="N2263" s="45"/>
      <c r="O2263" s="45"/>
      <c r="P2263" s="45"/>
      <c r="Q2263" s="45"/>
      <c r="R2263" s="45"/>
      <c r="S2263" s="45"/>
      <c r="T2263" s="45"/>
    </row>
    <row r="2264" spans="2:20" x14ac:dyDescent="0.2">
      <c r="E2264" s="39"/>
      <c r="F2264" s="40"/>
      <c r="G2264" s="41"/>
      <c r="H2264" s="41"/>
      <c r="I2264" s="42"/>
      <c r="J2264" s="40"/>
      <c r="K2264" s="41"/>
      <c r="L2264" s="43"/>
      <c r="M2264" s="44" t="s">
        <v>6339</v>
      </c>
      <c r="N2264" s="45"/>
      <c r="O2264" s="45"/>
      <c r="P2264" s="45"/>
      <c r="Q2264" s="45"/>
      <c r="R2264" s="45"/>
      <c r="S2264" s="45"/>
      <c r="T2264" s="45"/>
    </row>
    <row r="2265" spans="2:20" x14ac:dyDescent="0.2">
      <c r="E2265" s="39"/>
      <c r="F2265" s="40"/>
      <c r="G2265" s="41"/>
      <c r="H2265" s="41"/>
      <c r="I2265" s="42"/>
      <c r="J2265" s="40"/>
      <c r="K2265" s="41"/>
      <c r="L2265" s="43"/>
      <c r="M2265" s="44"/>
      <c r="N2265" s="45"/>
      <c r="O2265" s="45"/>
      <c r="P2265" s="45"/>
      <c r="Q2265" s="45"/>
      <c r="R2265" s="45"/>
      <c r="S2265" s="45"/>
      <c r="T2265" s="45"/>
    </row>
    <row r="2266" spans="2:20" x14ac:dyDescent="0.2">
      <c r="E2266" s="39"/>
      <c r="F2266" s="40"/>
      <c r="G2266" s="41"/>
      <c r="H2266" s="41"/>
      <c r="I2266" s="42"/>
      <c r="J2266" s="40"/>
      <c r="K2266" s="41"/>
      <c r="L2266" s="43"/>
      <c r="M2266" s="44"/>
      <c r="N2266" s="45"/>
      <c r="O2266" s="45"/>
      <c r="P2266" s="45"/>
      <c r="Q2266" s="45"/>
      <c r="R2266" s="45"/>
      <c r="S2266" s="45"/>
      <c r="T2266" s="45"/>
    </row>
    <row r="2267" spans="2:20" x14ac:dyDescent="0.2">
      <c r="B2267" s="53"/>
      <c r="C2267" s="53"/>
      <c r="D2267" s="53"/>
      <c r="E2267" s="54"/>
      <c r="F2267" s="55"/>
      <c r="G2267" s="56"/>
      <c r="H2267" s="56"/>
      <c r="I2267" s="57"/>
      <c r="J2267" s="55"/>
      <c r="K2267" s="56"/>
      <c r="L2267" s="58"/>
      <c r="M2267" s="59"/>
      <c r="N2267" s="53"/>
      <c r="O2267" s="53"/>
      <c r="P2267" s="53"/>
      <c r="Q2267" s="53"/>
      <c r="R2267" s="53"/>
      <c r="S2267" s="53"/>
      <c r="T2267" s="53"/>
    </row>
    <row r="2268" spans="2:20" x14ac:dyDescent="0.2">
      <c r="B2268" s="30" t="str">
        <f>'stocks raw'!M457</f>
        <v>006740 KS Equity</v>
      </c>
      <c r="C2268" s="30" t="str">
        <f>IF(_xll.BDP($B2268,C$1)="#N/A N/A","",_xll.BDP($B2268,C$1))</f>
        <v>영풍제지</v>
      </c>
      <c r="D2268" s="30" t="str">
        <f>IF(_xll.BDP($B2268,D$1)="#N/A N/A","",_xll.BDP($B2268,D$1))</f>
        <v>종이 &amp; 임산물</v>
      </c>
      <c r="E2268" s="39">
        <f>IF(ISERROR(IF(_xll.BDP($B2268,E$1)/1000000000="#N/A N/A","",_xll.BDP($B2268,E$1)/1000000000)),"",IF(_xll.BDP($B2268,E$1)/1000000000="#N/A N/A","",_xll.BDP($B2268,E$1)/1000000000))</f>
        <v>65.489999999999995</v>
      </c>
      <c r="F2268" s="40">
        <f>IF(_xll.BDP($B2268,F$1)="#N/A N/A","",_xll.BDP($B2268,F$1))</f>
        <v>0</v>
      </c>
      <c r="G2268" s="41">
        <f>IF(_xll.BDP($B2268,G$1)="#N/A N/A","",_xll.BDP($B2268,G$1))</f>
        <v>3.508772</v>
      </c>
      <c r="H2268" s="41">
        <f>IF(_xll.BDP($B2268,H$1)="#N/A N/A","",_xll.BDP($B2268,H$1))</f>
        <v>4.424779</v>
      </c>
      <c r="I2268" s="42">
        <f>IF(_xll.BDP($B2268,I$1)="#N/A N/A","",_xll.BDP($B2268,I$1))</f>
        <v>10.90226</v>
      </c>
      <c r="J2268" s="40" t="str">
        <f>IF(_xll.BDP($B2268,J$1)="#N/A N/A","",_xll.BDP($B2268,J$1))</f>
        <v/>
      </c>
      <c r="K2268" s="41" t="str">
        <f>IF(_xll.BDP($B2268,K$1)="#N/A N/A","",_xll.BDP($B2268,K$1))</f>
        <v/>
      </c>
      <c r="L2268" s="43" t="str">
        <f>IF(_xll.BDP($B2268,L$1)="#N/A N/A","",_xll.BDP($B2268,L$1))</f>
        <v/>
      </c>
      <c r="M2268" s="44" t="str">
        <f>_xll.BDS($B2268,M$1,"cols=1;rows=3")</f>
        <v>영풍제지는 종이제품 생산업체.  주요제품에는 화학섬유 및 면방 제조에 사용되는</v>
      </c>
      <c r="N2268" s="45"/>
      <c r="O2268" s="45"/>
      <c r="P2268" s="45"/>
      <c r="Q2268" s="45"/>
      <c r="R2268" s="45"/>
      <c r="S2268" s="45"/>
      <c r="T2268" s="45"/>
    </row>
    <row r="2269" spans="2:20" x14ac:dyDescent="0.2">
      <c r="E2269" s="39"/>
      <c r="F2269" s="40"/>
      <c r="G2269" s="41"/>
      <c r="H2269" s="41"/>
      <c r="I2269" s="42"/>
      <c r="J2269" s="40"/>
      <c r="K2269" s="41"/>
      <c r="L2269" s="43"/>
      <c r="M2269" s="44" t="s">
        <v>6095</v>
      </c>
      <c r="N2269" s="45"/>
      <c r="O2269" s="45"/>
      <c r="P2269" s="45"/>
      <c r="Q2269" s="45"/>
      <c r="R2269" s="45"/>
      <c r="S2269" s="45"/>
      <c r="T2269" s="45"/>
    </row>
    <row r="2270" spans="2:20" x14ac:dyDescent="0.2">
      <c r="E2270" s="39"/>
      <c r="F2270" s="40"/>
      <c r="G2270" s="41"/>
      <c r="H2270" s="41"/>
      <c r="I2270" s="42"/>
      <c r="J2270" s="40"/>
      <c r="K2270" s="41"/>
      <c r="L2270" s="43"/>
      <c r="M2270" s="44" t="s">
        <v>6096</v>
      </c>
      <c r="N2270" s="45"/>
      <c r="O2270" s="45"/>
      <c r="P2270" s="45"/>
      <c r="Q2270" s="45"/>
      <c r="R2270" s="45"/>
      <c r="S2270" s="45"/>
      <c r="T2270" s="45"/>
    </row>
    <row r="2271" spans="2:20" x14ac:dyDescent="0.2">
      <c r="E2271" s="39"/>
      <c r="F2271" s="40"/>
      <c r="G2271" s="41"/>
      <c r="H2271" s="41"/>
      <c r="I2271" s="42"/>
      <c r="J2271" s="40"/>
      <c r="K2271" s="41"/>
      <c r="L2271" s="43"/>
      <c r="M2271" s="44"/>
      <c r="N2271" s="45"/>
      <c r="O2271" s="45"/>
      <c r="P2271" s="45"/>
      <c r="Q2271" s="45"/>
      <c r="R2271" s="45"/>
      <c r="S2271" s="45"/>
      <c r="T2271" s="45"/>
    </row>
    <row r="2272" spans="2:20" x14ac:dyDescent="0.2">
      <c r="B2272" s="53"/>
      <c r="C2272" s="53"/>
      <c r="D2272" s="53"/>
      <c r="E2272" s="54"/>
      <c r="F2272" s="55"/>
      <c r="G2272" s="56"/>
      <c r="H2272" s="56"/>
      <c r="I2272" s="57"/>
      <c r="J2272" s="55"/>
      <c r="K2272" s="56"/>
      <c r="L2272" s="58"/>
      <c r="M2272" s="59"/>
      <c r="N2272" s="53"/>
      <c r="O2272" s="53"/>
      <c r="P2272" s="53"/>
      <c r="Q2272" s="53"/>
      <c r="R2272" s="53"/>
      <c r="S2272" s="53"/>
      <c r="T2272" s="53"/>
    </row>
    <row r="2273" spans="2:20" x14ac:dyDescent="0.2">
      <c r="B2273" s="30" t="str">
        <f>'stocks raw'!M458</f>
        <v>012280 KS Equity</v>
      </c>
      <c r="C2273" s="30" t="str">
        <f>IF(_xll.BDP($B2273,C$1)="#N/A N/A","",_xll.BDP($B2273,C$1))</f>
        <v>영화금속</v>
      </c>
      <c r="D2273" s="30" t="str">
        <f>IF(_xll.BDP($B2273,D$1)="#N/A N/A","",_xll.BDP($B2273,D$1))</f>
        <v>자동차 부품</v>
      </c>
      <c r="E2273" s="39">
        <f>IF(ISERROR(IF(_xll.BDP($B2273,E$1)/1000000000="#N/A N/A","",_xll.BDP($B2273,E$1)/1000000000)),"",IF(_xll.BDP($B2273,E$1)/1000000000="#N/A N/A","",_xll.BDP($B2273,E$1)/1000000000))</f>
        <v>94.310837449999994</v>
      </c>
      <c r="F2273" s="40">
        <f>IF(_xll.BDP($B2273,F$1)="#N/A N/A","",_xll.BDP($B2273,F$1))</f>
        <v>0</v>
      </c>
      <c r="G2273" s="41">
        <f>IF(_xll.BDP($B2273,G$1)="#N/A N/A","",_xll.BDP($B2273,G$1))</f>
        <v>-1.1904760000000001</v>
      </c>
      <c r="H2273" s="41">
        <f>IF(_xll.BDP($B2273,H$1)="#N/A N/A","",_xll.BDP($B2273,H$1))</f>
        <v>-21.99248</v>
      </c>
      <c r="I2273" s="42">
        <f>IF(_xll.BDP($B2273,I$1)="#N/A N/A","",_xll.BDP($B2273,I$1))</f>
        <v>13.07902</v>
      </c>
      <c r="J2273" s="40" t="str">
        <f>IF(_xll.BDP($B2273,J$1)="#N/A N/A","",_xll.BDP($B2273,J$1))</f>
        <v/>
      </c>
      <c r="K2273" s="41" t="str">
        <f>IF(_xll.BDP($B2273,K$1)="#N/A N/A","",_xll.BDP($B2273,K$1))</f>
        <v/>
      </c>
      <c r="L2273" s="43" t="str">
        <f>IF(_xll.BDP($B2273,L$1)="#N/A N/A","",_xll.BDP($B2273,L$1))</f>
        <v/>
      </c>
      <c r="M2273" s="44" t="str">
        <f>_xll.BDS($B2273,M$1,"cols=1;rows=2")</f>
        <v>영화금속은 자동차 부품용 주물품 생산업체.  주요제품에는 회주철, 구상화 흑연주철,</v>
      </c>
      <c r="N2273" s="45"/>
      <c r="O2273" s="45"/>
      <c r="P2273" s="45"/>
      <c r="Q2273" s="45"/>
      <c r="R2273" s="45"/>
      <c r="S2273" s="45"/>
      <c r="T2273" s="45"/>
    </row>
    <row r="2274" spans="2:20" x14ac:dyDescent="0.2">
      <c r="E2274" s="39"/>
      <c r="F2274" s="40"/>
      <c r="G2274" s="41"/>
      <c r="H2274" s="41"/>
      <c r="I2274" s="42"/>
      <c r="J2274" s="40"/>
      <c r="K2274" s="41"/>
      <c r="L2274" s="43"/>
      <c r="M2274" s="44" t="s">
        <v>6584</v>
      </c>
      <c r="N2274" s="45"/>
      <c r="O2274" s="45"/>
      <c r="P2274" s="45"/>
      <c r="Q2274" s="45"/>
      <c r="R2274" s="45"/>
      <c r="S2274" s="45"/>
      <c r="T2274" s="45"/>
    </row>
    <row r="2275" spans="2:20" x14ac:dyDescent="0.2">
      <c r="E2275" s="39"/>
      <c r="F2275" s="40"/>
      <c r="G2275" s="41"/>
      <c r="H2275" s="41"/>
      <c r="I2275" s="42"/>
      <c r="J2275" s="40"/>
      <c r="K2275" s="41"/>
      <c r="L2275" s="43"/>
      <c r="M2275" s="44"/>
      <c r="N2275" s="45"/>
      <c r="O2275" s="45"/>
      <c r="P2275" s="45"/>
      <c r="Q2275" s="45"/>
      <c r="R2275" s="45"/>
      <c r="S2275" s="45"/>
      <c r="T2275" s="45"/>
    </row>
    <row r="2276" spans="2:20" x14ac:dyDescent="0.2">
      <c r="E2276" s="39"/>
      <c r="F2276" s="40"/>
      <c r="G2276" s="41"/>
      <c r="H2276" s="41"/>
      <c r="I2276" s="42"/>
      <c r="J2276" s="40"/>
      <c r="K2276" s="41"/>
      <c r="L2276" s="43"/>
      <c r="M2276" s="44"/>
      <c r="N2276" s="45"/>
      <c r="O2276" s="45"/>
      <c r="P2276" s="45"/>
      <c r="Q2276" s="45"/>
      <c r="R2276" s="45"/>
      <c r="S2276" s="45"/>
      <c r="T2276" s="45"/>
    </row>
    <row r="2277" spans="2:20" x14ac:dyDescent="0.2">
      <c r="B2277" s="53"/>
      <c r="C2277" s="53"/>
      <c r="D2277" s="53"/>
      <c r="E2277" s="54"/>
      <c r="F2277" s="55"/>
      <c r="G2277" s="56"/>
      <c r="H2277" s="56"/>
      <c r="I2277" s="57"/>
      <c r="J2277" s="55"/>
      <c r="K2277" s="56"/>
      <c r="L2277" s="58"/>
      <c r="M2277" s="59"/>
      <c r="N2277" s="53"/>
      <c r="O2277" s="53"/>
      <c r="P2277" s="53"/>
      <c r="Q2277" s="53"/>
      <c r="R2277" s="53"/>
      <c r="S2277" s="53"/>
      <c r="T2277" s="53"/>
    </row>
    <row r="2278" spans="2:20" x14ac:dyDescent="0.2">
      <c r="B2278" s="30" t="str">
        <f>'stocks raw'!M459</f>
        <v>012160 KS Equity</v>
      </c>
      <c r="C2278" s="30" t="str">
        <f>IF(_xll.BDP($B2278,C$1)="#N/A N/A","",_xll.BDP($B2278,C$1))</f>
        <v>영흥철강</v>
      </c>
      <c r="D2278" s="30" t="str">
        <f>IF(_xll.BDP($B2278,D$1)="#N/A N/A","",_xll.BDP($B2278,D$1))</f>
        <v>금속 &amp; 채광</v>
      </c>
      <c r="E2278" s="39">
        <f>IF(ISERROR(IF(_xll.BDP($B2278,E$1)/1000000000="#N/A N/A","",_xll.BDP($B2278,E$1)/1000000000)),"",IF(_xll.BDP($B2278,E$1)/1000000000="#N/A N/A","",_xll.BDP($B2278,E$1)/1000000000))</f>
        <v>201.03219908</v>
      </c>
      <c r="F2278" s="40">
        <f>IF(_xll.BDP($B2278,F$1)="#N/A N/A","",_xll.BDP($B2278,F$1))</f>
        <v>0</v>
      </c>
      <c r="G2278" s="41">
        <f>IF(_xll.BDP($B2278,G$1)="#N/A N/A","",_xll.BDP($B2278,G$1))</f>
        <v>2.9126210000000001</v>
      </c>
      <c r="H2278" s="41">
        <f>IF(_xll.BDP($B2278,H$1)="#N/A N/A","",_xll.BDP($B2278,H$1))</f>
        <v>-12.936349999999999</v>
      </c>
      <c r="I2278" s="42">
        <f>IF(_xll.BDP($B2278,I$1)="#N/A N/A","",_xll.BDP($B2278,I$1))</f>
        <v>-17.509730000000001</v>
      </c>
      <c r="J2278" s="40" t="str">
        <f>IF(_xll.BDP($B2278,J$1)="#N/A N/A","",_xll.BDP($B2278,J$1))</f>
        <v/>
      </c>
      <c r="K2278" s="41" t="str">
        <f>IF(_xll.BDP($B2278,K$1)="#N/A N/A","",_xll.BDP($B2278,K$1))</f>
        <v/>
      </c>
      <c r="L2278" s="43" t="str">
        <f>IF(_xll.BDP($B2278,L$1)="#N/A N/A","",_xll.BDP($B2278,L$1))</f>
        <v/>
      </c>
      <c r="M2278" s="44" t="str">
        <f>_xll.BDS($B2278,M$1,"cols=1;rows=2")</f>
        <v>영흥철강은 선재용으로 사용되는 와이어로프, 경강선, 아연도금 강연선, PC 강연선을</v>
      </c>
      <c r="N2278" s="45"/>
      <c r="O2278" s="45"/>
      <c r="P2278" s="45"/>
      <c r="Q2278" s="45"/>
      <c r="R2278" s="45"/>
      <c r="S2278" s="45"/>
      <c r="T2278" s="45"/>
    </row>
    <row r="2279" spans="2:20" x14ac:dyDescent="0.2">
      <c r="E2279" s="39"/>
      <c r="F2279" s="40"/>
      <c r="G2279" s="41"/>
      <c r="H2279" s="41"/>
      <c r="I2279" s="42"/>
      <c r="J2279" s="40"/>
      <c r="K2279" s="41"/>
      <c r="L2279" s="43"/>
      <c r="M2279" s="44" t="s">
        <v>6047</v>
      </c>
      <c r="N2279" s="45"/>
      <c r="O2279" s="45"/>
      <c r="P2279" s="45"/>
      <c r="Q2279" s="45"/>
      <c r="R2279" s="45"/>
      <c r="S2279" s="45"/>
      <c r="T2279" s="45"/>
    </row>
    <row r="2280" spans="2:20" x14ac:dyDescent="0.2">
      <c r="E2280" s="39"/>
      <c r="F2280" s="40"/>
      <c r="G2280" s="41"/>
      <c r="H2280" s="41"/>
      <c r="I2280" s="42"/>
      <c r="J2280" s="40"/>
      <c r="K2280" s="41"/>
      <c r="L2280" s="43"/>
      <c r="M2280" s="44"/>
      <c r="N2280" s="45"/>
      <c r="O2280" s="45"/>
      <c r="P2280" s="45"/>
      <c r="Q2280" s="45"/>
      <c r="R2280" s="45"/>
      <c r="S2280" s="45"/>
      <c r="T2280" s="45"/>
    </row>
    <row r="2281" spans="2:20" x14ac:dyDescent="0.2">
      <c r="E2281" s="39"/>
      <c r="F2281" s="40"/>
      <c r="G2281" s="41"/>
      <c r="H2281" s="41"/>
      <c r="I2281" s="42"/>
      <c r="J2281" s="40"/>
      <c r="K2281" s="41"/>
      <c r="L2281" s="43"/>
      <c r="M2281" s="44"/>
      <c r="N2281" s="45"/>
      <c r="O2281" s="45"/>
      <c r="P2281" s="45"/>
      <c r="Q2281" s="45"/>
      <c r="R2281" s="45"/>
      <c r="S2281" s="45"/>
      <c r="T2281" s="45"/>
    </row>
    <row r="2282" spans="2:20" x14ac:dyDescent="0.2">
      <c r="B2282" s="53"/>
      <c r="C2282" s="53"/>
      <c r="D2282" s="53"/>
      <c r="E2282" s="54"/>
      <c r="F2282" s="55"/>
      <c r="G2282" s="56"/>
      <c r="H2282" s="56"/>
      <c r="I2282" s="57"/>
      <c r="J2282" s="55"/>
      <c r="K2282" s="56"/>
      <c r="L2282" s="58"/>
      <c r="M2282" s="59"/>
      <c r="N2282" s="53"/>
      <c r="O2282" s="53"/>
      <c r="P2282" s="53"/>
      <c r="Q2282" s="53"/>
      <c r="R2282" s="53"/>
      <c r="S2282" s="53"/>
      <c r="T2282" s="53"/>
    </row>
    <row r="2283" spans="2:20" x14ac:dyDescent="0.2">
      <c r="B2283" s="30" t="str">
        <f>'stocks raw'!M460</f>
        <v>015360 KS Equity</v>
      </c>
      <c r="C2283" s="30" t="str">
        <f>IF(_xll.BDP($B2283,C$1)="#N/A N/A","",_xll.BDP($B2283,C$1))</f>
        <v>예스코</v>
      </c>
      <c r="D2283" s="30" t="str">
        <f>IF(_xll.BDP($B2283,D$1)="#N/A N/A","",_xll.BDP($B2283,D$1))</f>
        <v>가스 공익 사업체</v>
      </c>
      <c r="E2283" s="39">
        <f>IF(ISERROR(IF(_xll.BDP($B2283,E$1)/1000000000="#N/A N/A","",_xll.BDP($B2283,E$1)/1000000000)),"",IF(_xll.BDP($B2283,E$1)/1000000000="#N/A N/A","",_xll.BDP($B2283,E$1)/1000000000))</f>
        <v>251.7</v>
      </c>
      <c r="F2283" s="40">
        <f>IF(_xll.BDP($B2283,F$1)="#N/A N/A","",_xll.BDP($B2283,F$1))</f>
        <v>0</v>
      </c>
      <c r="G2283" s="41">
        <f>IF(_xll.BDP($B2283,G$1)="#N/A N/A","",_xll.BDP($B2283,G$1))</f>
        <v>9.8167539999999995</v>
      </c>
      <c r="H2283" s="41">
        <f>IF(_xll.BDP($B2283,H$1)="#N/A N/A","",_xll.BDP($B2283,H$1))</f>
        <v>10.540179999999999</v>
      </c>
      <c r="I2283" s="42">
        <f>IF(_xll.BDP($B2283,I$1)="#N/A N/A","",_xll.BDP($B2283,I$1))</f>
        <v>13.685639999999999</v>
      </c>
      <c r="J2283" s="40" t="str">
        <f>IF(_xll.BDP($B2283,J$1)="#N/A N/A","",_xll.BDP($B2283,J$1))</f>
        <v/>
      </c>
      <c r="K2283" s="41" t="str">
        <f>IF(_xll.BDP($B2283,K$1)="#N/A N/A","",_xll.BDP($B2283,K$1))</f>
        <v/>
      </c>
      <c r="L2283" s="43" t="str">
        <f>IF(_xll.BDP($B2283,L$1)="#N/A N/A","",_xll.BDP($B2283,L$1))</f>
        <v/>
      </c>
      <c r="M2283" s="44" t="str">
        <f>_xll.BDS($B2283,M$1,"cols=1;rows=2")</f>
        <v>예스코는 액화천연가스(LNG)를 서울 동북부지역과 경기도일원에 공급판매하고 있으며</v>
      </c>
      <c r="N2283" s="45"/>
      <c r="O2283" s="45"/>
      <c r="P2283" s="45"/>
      <c r="Q2283" s="45"/>
      <c r="R2283" s="45"/>
      <c r="S2283" s="45"/>
      <c r="T2283" s="45"/>
    </row>
    <row r="2284" spans="2:20" x14ac:dyDescent="0.2">
      <c r="E2284" s="39"/>
      <c r="F2284" s="40"/>
      <c r="G2284" s="41"/>
      <c r="H2284" s="41"/>
      <c r="I2284" s="42"/>
      <c r="J2284" s="40"/>
      <c r="K2284" s="41"/>
      <c r="L2284" s="43"/>
      <c r="M2284" s="44" t="s">
        <v>6603</v>
      </c>
      <c r="N2284" s="45"/>
      <c r="O2284" s="45"/>
      <c r="P2284" s="45"/>
      <c r="Q2284" s="45"/>
      <c r="R2284" s="45"/>
      <c r="S2284" s="45"/>
      <c r="T2284" s="45"/>
    </row>
    <row r="2285" spans="2:20" x14ac:dyDescent="0.2">
      <c r="E2285" s="39"/>
      <c r="F2285" s="40"/>
      <c r="G2285" s="41"/>
      <c r="H2285" s="41"/>
      <c r="I2285" s="42"/>
      <c r="J2285" s="40"/>
      <c r="K2285" s="41"/>
      <c r="L2285" s="43"/>
      <c r="M2285" s="44"/>
      <c r="N2285" s="45"/>
      <c r="O2285" s="45"/>
      <c r="P2285" s="45"/>
      <c r="Q2285" s="45"/>
      <c r="R2285" s="45"/>
      <c r="S2285" s="45"/>
      <c r="T2285" s="45"/>
    </row>
    <row r="2286" spans="2:20" x14ac:dyDescent="0.2">
      <c r="E2286" s="39"/>
      <c r="F2286" s="40"/>
      <c r="G2286" s="41"/>
      <c r="H2286" s="41"/>
      <c r="I2286" s="42"/>
      <c r="J2286" s="40"/>
      <c r="K2286" s="41"/>
      <c r="L2286" s="43"/>
      <c r="M2286" s="44"/>
      <c r="N2286" s="45"/>
      <c r="O2286" s="45"/>
      <c r="P2286" s="45"/>
      <c r="Q2286" s="45"/>
      <c r="R2286" s="45"/>
      <c r="S2286" s="45"/>
      <c r="T2286" s="45"/>
    </row>
    <row r="2287" spans="2:20" x14ac:dyDescent="0.2">
      <c r="B2287" s="53"/>
      <c r="C2287" s="53"/>
      <c r="D2287" s="53"/>
      <c r="E2287" s="54"/>
      <c r="F2287" s="55"/>
      <c r="G2287" s="56"/>
      <c r="H2287" s="56"/>
      <c r="I2287" s="57"/>
      <c r="J2287" s="55"/>
      <c r="K2287" s="56"/>
      <c r="L2287" s="58"/>
      <c r="M2287" s="59"/>
      <c r="N2287" s="53"/>
      <c r="O2287" s="53"/>
      <c r="P2287" s="53"/>
      <c r="Q2287" s="53"/>
      <c r="R2287" s="53"/>
      <c r="S2287" s="53"/>
      <c r="T2287" s="53"/>
    </row>
    <row r="2288" spans="2:20" x14ac:dyDescent="0.2">
      <c r="B2288" s="30" t="str">
        <f>'stocks raw'!M461</f>
        <v>007310 KS Equity</v>
      </c>
      <c r="C2288" s="30" t="str">
        <f>IF(_xll.BDP($B2288,C$1)="#N/A N/A","",_xll.BDP($B2288,C$1))</f>
        <v>오뚜기</v>
      </c>
      <c r="D2288" s="30" t="str">
        <f>IF(_xll.BDP($B2288,D$1)="#N/A N/A","",_xll.BDP($B2288,D$1))</f>
        <v>식품</v>
      </c>
      <c r="E2288" s="39">
        <f>IF(ISERROR(IF(_xll.BDP($B2288,E$1)/1000000000="#N/A N/A","",_xll.BDP($B2288,E$1)/1000000000)),"",IF(_xll.BDP($B2288,E$1)/1000000000="#N/A N/A","",_xll.BDP($B2288,E$1)/1000000000))</f>
        <v>2855.2</v>
      </c>
      <c r="F2288" s="40">
        <f>IF(_xll.BDP($B2288,F$1)="#N/A N/A","",_xll.BDP($B2288,F$1))</f>
        <v>0</v>
      </c>
      <c r="G2288" s="41">
        <f>IF(_xll.BDP($B2288,G$1)="#N/A N/A","",_xll.BDP($B2288,G$1))</f>
        <v>4.0100249999999997</v>
      </c>
      <c r="H2288" s="41">
        <f>IF(_xll.BDP($B2288,H$1)="#N/A N/A","",_xll.BDP($B2288,H$1))</f>
        <v>-3.488372</v>
      </c>
      <c r="I2288" s="42">
        <f>IF(_xll.BDP($B2288,I$1)="#N/A N/A","",_xll.BDP($B2288,I$1))</f>
        <v>-9.5860570000000003</v>
      </c>
      <c r="J2288" s="40">
        <f>IF(_xll.BDP($B2288,J$1)="#N/A N/A","",_xll.BDP($B2288,J$1))</f>
        <v>23.631308089420987</v>
      </c>
      <c r="K2288" s="41">
        <f>IF(_xll.BDP($B2288,K$1)="#N/A N/A","",_xll.BDP($B2288,K$1))</f>
        <v>12.11</v>
      </c>
      <c r="L2288" s="43">
        <f>IF(_xll.BDP($B2288,L$1)="#N/A N/A","",_xll.BDP($B2288,L$1))</f>
        <v>2.7157311109866527</v>
      </c>
      <c r="M2288" s="44" t="str">
        <f>_xll.BDS($B2288,M$1,"cols=1;rows=2")</f>
        <v>오뚜기는 음식료품 제조업체로서 주요 제품으로는 토마토 케첩, 각종 소스, 마요네즈,</v>
      </c>
      <c r="N2288" s="45"/>
      <c r="O2288" s="45"/>
      <c r="P2288" s="45"/>
      <c r="Q2288" s="45"/>
      <c r="R2288" s="45"/>
      <c r="S2288" s="45"/>
      <c r="T2288" s="45"/>
    </row>
    <row r="2289" spans="2:20" x14ac:dyDescent="0.2">
      <c r="E2289" s="39"/>
      <c r="F2289" s="40"/>
      <c r="G2289" s="41"/>
      <c r="H2289" s="41"/>
      <c r="I2289" s="42"/>
      <c r="J2289" s="40"/>
      <c r="K2289" s="41"/>
      <c r="L2289" s="43"/>
      <c r="M2289" s="44" t="s">
        <v>6519</v>
      </c>
      <c r="N2289" s="45"/>
      <c r="O2289" s="45"/>
      <c r="P2289" s="45"/>
      <c r="Q2289" s="45"/>
      <c r="R2289" s="45"/>
      <c r="S2289" s="45"/>
      <c r="T2289" s="45"/>
    </row>
    <row r="2290" spans="2:20" x14ac:dyDescent="0.2">
      <c r="E2290" s="39"/>
      <c r="F2290" s="40"/>
      <c r="G2290" s="41"/>
      <c r="H2290" s="41"/>
      <c r="I2290" s="42"/>
      <c r="J2290" s="40"/>
      <c r="K2290" s="41"/>
      <c r="L2290" s="43"/>
      <c r="M2290" s="44"/>
      <c r="N2290" s="45"/>
      <c r="O2290" s="45"/>
      <c r="P2290" s="45"/>
      <c r="Q2290" s="45"/>
      <c r="R2290" s="45"/>
      <c r="S2290" s="45"/>
      <c r="T2290" s="45"/>
    </row>
    <row r="2291" spans="2:20" x14ac:dyDescent="0.2">
      <c r="E2291" s="39"/>
      <c r="F2291" s="40"/>
      <c r="G2291" s="41"/>
      <c r="H2291" s="41"/>
      <c r="I2291" s="42"/>
      <c r="J2291" s="40"/>
      <c r="K2291" s="41"/>
      <c r="L2291" s="43"/>
      <c r="M2291" s="44"/>
      <c r="N2291" s="45"/>
      <c r="O2291" s="45"/>
      <c r="P2291" s="45"/>
      <c r="Q2291" s="45"/>
      <c r="R2291" s="45"/>
      <c r="S2291" s="45"/>
      <c r="T2291" s="45"/>
    </row>
    <row r="2292" spans="2:20" x14ac:dyDescent="0.2">
      <c r="B2292" s="53"/>
      <c r="C2292" s="53"/>
      <c r="D2292" s="53"/>
      <c r="E2292" s="54"/>
      <c r="F2292" s="55"/>
      <c r="G2292" s="56"/>
      <c r="H2292" s="56"/>
      <c r="I2292" s="57"/>
      <c r="J2292" s="55"/>
      <c r="K2292" s="56"/>
      <c r="L2292" s="58"/>
      <c r="M2292" s="59"/>
      <c r="N2292" s="53"/>
      <c r="O2292" s="53"/>
      <c r="P2292" s="53"/>
      <c r="Q2292" s="53"/>
      <c r="R2292" s="53"/>
      <c r="S2292" s="53"/>
      <c r="T2292" s="53"/>
    </row>
    <row r="2293" spans="2:20" x14ac:dyDescent="0.2">
      <c r="B2293" s="30" t="str">
        <f>'stocks raw'!M462</f>
        <v>002630 KS Equity</v>
      </c>
      <c r="C2293" s="30" t="str">
        <f>IF(_xll.BDP($B2293,C$1)="#N/A N/A","",_xll.BDP($B2293,C$1))</f>
        <v>오리엔트바이오</v>
      </c>
      <c r="D2293" s="30" t="str">
        <f>IF(_xll.BDP($B2293,D$1)="#N/A N/A","",_xll.BDP($B2293,D$1))</f>
        <v>생명 과학 도구 &amp; 서비</v>
      </c>
      <c r="E2293" s="39">
        <f>IF(ISERROR(IF(_xll.BDP($B2293,E$1)/1000000000="#N/A N/A","",_xll.BDP($B2293,E$1)/1000000000)),"",IF(_xll.BDP($B2293,E$1)/1000000000="#N/A N/A","",_xll.BDP($B2293,E$1)/1000000000))</f>
        <v>377.37787004999996</v>
      </c>
      <c r="F2293" s="40">
        <f>IF(_xll.BDP($B2293,F$1)="#N/A N/A","",_xll.BDP($B2293,F$1))</f>
        <v>0</v>
      </c>
      <c r="G2293" s="41">
        <f>IF(_xll.BDP($B2293,G$1)="#N/A N/A","",_xll.BDP($B2293,G$1))</f>
        <v>4.0685219999999997</v>
      </c>
      <c r="H2293" s="41">
        <f>IF(_xll.BDP($B2293,H$1)="#N/A N/A","",_xll.BDP($B2293,H$1))</f>
        <v>-16.351120000000002</v>
      </c>
      <c r="I2293" s="42">
        <f>IF(_xll.BDP($B2293,I$1)="#N/A N/A","",_xll.BDP($B2293,I$1))</f>
        <v>60.396039999999999</v>
      </c>
      <c r="J2293" s="40" t="str">
        <f>IF(_xll.BDP($B2293,J$1)="#N/A N/A","",_xll.BDP($B2293,J$1))</f>
        <v/>
      </c>
      <c r="K2293" s="41" t="str">
        <f>IF(_xll.BDP($B2293,K$1)="#N/A N/A","",_xll.BDP($B2293,K$1))</f>
        <v/>
      </c>
      <c r="L2293" s="43" t="str">
        <f>IF(_xll.BDP($B2293,L$1)="#N/A N/A","",_xll.BDP($B2293,L$1))</f>
        <v/>
      </c>
      <c r="M2293" s="44" t="str">
        <f>_xll.BDS($B2293,M$1,"cols=1;rows=2")</f>
        <v>오리엔트바이오는 다양한 실헙동물 및 실험동물용 장비 등을 국내기업 및 연구기관에</v>
      </c>
      <c r="N2293" s="45"/>
      <c r="O2293" s="45"/>
      <c r="P2293" s="45"/>
      <c r="Q2293" s="45"/>
      <c r="R2293" s="45"/>
      <c r="S2293" s="45"/>
      <c r="T2293" s="45"/>
    </row>
    <row r="2294" spans="2:20" x14ac:dyDescent="0.2">
      <c r="E2294" s="39"/>
      <c r="F2294" s="40"/>
      <c r="G2294" s="41"/>
      <c r="H2294" s="41"/>
      <c r="I2294" s="42"/>
      <c r="J2294" s="40"/>
      <c r="K2294" s="41"/>
      <c r="L2294" s="43"/>
      <c r="M2294" s="44" t="s">
        <v>6185</v>
      </c>
      <c r="N2294" s="45"/>
      <c r="O2294" s="45"/>
      <c r="P2294" s="45"/>
      <c r="Q2294" s="45"/>
      <c r="R2294" s="45"/>
      <c r="S2294" s="45"/>
      <c r="T2294" s="45"/>
    </row>
    <row r="2295" spans="2:20" x14ac:dyDescent="0.2">
      <c r="E2295" s="39"/>
      <c r="F2295" s="40"/>
      <c r="G2295" s="41"/>
      <c r="H2295" s="41"/>
      <c r="I2295" s="42"/>
      <c r="J2295" s="40"/>
      <c r="K2295" s="41"/>
      <c r="L2295" s="43"/>
      <c r="M2295" s="44"/>
      <c r="N2295" s="45"/>
      <c r="O2295" s="45"/>
      <c r="P2295" s="45"/>
      <c r="Q2295" s="45"/>
      <c r="R2295" s="45"/>
      <c r="S2295" s="45"/>
      <c r="T2295" s="45"/>
    </row>
    <row r="2296" spans="2:20" x14ac:dyDescent="0.2">
      <c r="E2296" s="39"/>
      <c r="F2296" s="40"/>
      <c r="G2296" s="41"/>
      <c r="H2296" s="41"/>
      <c r="I2296" s="42"/>
      <c r="J2296" s="40"/>
      <c r="K2296" s="41"/>
      <c r="L2296" s="43"/>
      <c r="M2296" s="44"/>
      <c r="N2296" s="45"/>
      <c r="O2296" s="45"/>
      <c r="P2296" s="45"/>
      <c r="Q2296" s="45"/>
      <c r="R2296" s="45"/>
      <c r="S2296" s="45"/>
      <c r="T2296" s="45"/>
    </row>
    <row r="2297" spans="2:20" x14ac:dyDescent="0.2">
      <c r="B2297" s="53"/>
      <c r="C2297" s="53"/>
      <c r="D2297" s="53"/>
      <c r="E2297" s="54"/>
      <c r="F2297" s="55"/>
      <c r="G2297" s="56"/>
      <c r="H2297" s="56"/>
      <c r="I2297" s="57"/>
      <c r="J2297" s="55"/>
      <c r="K2297" s="56"/>
      <c r="L2297" s="58"/>
      <c r="M2297" s="59"/>
      <c r="N2297" s="53"/>
      <c r="O2297" s="53"/>
      <c r="P2297" s="53"/>
      <c r="Q2297" s="53"/>
      <c r="R2297" s="53"/>
      <c r="S2297" s="53"/>
      <c r="T2297" s="53"/>
    </row>
    <row r="2298" spans="2:20" x14ac:dyDescent="0.2">
      <c r="B2298" s="30" t="str">
        <f>'stocks raw'!M463</f>
        <v>001800 KS Equity</v>
      </c>
      <c r="C2298" s="30" t="str">
        <f>IF(_xll.BDP($B2298,C$1)="#N/A N/A","",_xll.BDP($B2298,C$1))</f>
        <v>오리온</v>
      </c>
      <c r="D2298" s="30" t="str">
        <f>IF(_xll.BDP($B2298,D$1)="#N/A N/A","",_xll.BDP($B2298,D$1))</f>
        <v>식품</v>
      </c>
      <c r="E2298" s="39">
        <f>IF(ISERROR(IF(_xll.BDP($B2298,E$1)/1000000000="#N/A N/A","",_xll.BDP($B2298,E$1)/1000000000)),"",IF(_xll.BDP($B2298,E$1)/1000000000="#N/A N/A","",_xll.BDP($B2298,E$1)/1000000000))</f>
        <v>5581.6689939999997</v>
      </c>
      <c r="F2298" s="40">
        <f>IF(_xll.BDP($B2298,F$1)="#N/A N/A","",_xll.BDP($B2298,F$1))</f>
        <v>0</v>
      </c>
      <c r="G2298" s="41">
        <f>IF(_xll.BDP($B2298,G$1)="#N/A N/A","",_xll.BDP($B2298,G$1))</f>
        <v>1.4115089999999999</v>
      </c>
      <c r="H2298" s="41">
        <f>IF(_xll.BDP($B2298,H$1)="#N/A N/A","",_xll.BDP($B2298,H$1))</f>
        <v>-1.6842109999999999</v>
      </c>
      <c r="I2298" s="42">
        <f>IF(_xll.BDP($B2298,I$1)="#N/A N/A","",_xll.BDP($B2298,I$1))</f>
        <v>-1.6842109999999999</v>
      </c>
      <c r="J2298" s="40">
        <f>IF(_xll.BDP($B2298,J$1)="#N/A N/A","",_xll.BDP($B2298,J$1))</f>
        <v>23.489771185484994</v>
      </c>
      <c r="K2298" s="41">
        <f>IF(_xll.BDP($B2298,K$1)="#N/A N/A","",_xll.BDP($B2298,K$1))</f>
        <v>14.957000000000001</v>
      </c>
      <c r="L2298" s="43">
        <f>IF(_xll.BDP($B2298,L$1)="#N/A N/A","",_xll.BDP($B2298,L$1))</f>
        <v>3.2986791082294391</v>
      </c>
      <c r="M2298" s="44" t="str">
        <f>_xll.BDS($B2298,M$1,"cols=1;rows=3")</f>
        <v>오리온은 비스킷, 초콜릿, 껌, 캔디 등을 제조, 판매하는 제과업체로서 국내 및</v>
      </c>
      <c r="N2298" s="45"/>
      <c r="O2298" s="45"/>
      <c r="P2298" s="45"/>
      <c r="Q2298" s="45"/>
      <c r="R2298" s="45"/>
      <c r="S2298" s="45"/>
      <c r="T2298" s="45"/>
    </row>
    <row r="2299" spans="2:20" x14ac:dyDescent="0.2">
      <c r="E2299" s="39"/>
      <c r="F2299" s="40"/>
      <c r="G2299" s="41"/>
      <c r="H2299" s="41"/>
      <c r="I2299" s="42"/>
      <c r="J2299" s="40"/>
      <c r="K2299" s="41"/>
      <c r="L2299" s="43"/>
      <c r="M2299" s="44" t="s">
        <v>5777</v>
      </c>
      <c r="N2299" s="45"/>
      <c r="O2299" s="45"/>
      <c r="P2299" s="45"/>
      <c r="Q2299" s="45"/>
      <c r="R2299" s="45"/>
      <c r="S2299" s="45"/>
      <c r="T2299" s="45"/>
    </row>
    <row r="2300" spans="2:20" x14ac:dyDescent="0.2">
      <c r="E2300" s="39"/>
      <c r="F2300" s="40"/>
      <c r="G2300" s="41"/>
      <c r="H2300" s="41"/>
      <c r="I2300" s="42"/>
      <c r="J2300" s="40"/>
      <c r="K2300" s="41"/>
      <c r="L2300" s="43"/>
      <c r="M2300" s="44" t="s">
        <v>5778</v>
      </c>
      <c r="N2300" s="45"/>
      <c r="O2300" s="45"/>
      <c r="P2300" s="45"/>
      <c r="Q2300" s="45"/>
      <c r="R2300" s="45"/>
      <c r="S2300" s="45"/>
      <c r="T2300" s="45"/>
    </row>
    <row r="2301" spans="2:20" x14ac:dyDescent="0.2">
      <c r="E2301" s="39"/>
      <c r="F2301" s="40"/>
      <c r="G2301" s="41"/>
      <c r="H2301" s="41"/>
      <c r="I2301" s="42"/>
      <c r="J2301" s="40"/>
      <c r="K2301" s="41"/>
      <c r="L2301" s="43"/>
      <c r="M2301" s="44"/>
      <c r="N2301" s="45"/>
      <c r="O2301" s="45"/>
      <c r="P2301" s="45"/>
      <c r="Q2301" s="45"/>
      <c r="R2301" s="45"/>
      <c r="S2301" s="45"/>
      <c r="T2301" s="45"/>
    </row>
    <row r="2302" spans="2:20" x14ac:dyDescent="0.2">
      <c r="B2302" s="53"/>
      <c r="C2302" s="53"/>
      <c r="D2302" s="53"/>
      <c r="E2302" s="54"/>
      <c r="F2302" s="55"/>
      <c r="G2302" s="56"/>
      <c r="H2302" s="56"/>
      <c r="I2302" s="57"/>
      <c r="J2302" s="55"/>
      <c r="K2302" s="56"/>
      <c r="L2302" s="58"/>
      <c r="M2302" s="59"/>
      <c r="N2302" s="53"/>
      <c r="O2302" s="53"/>
      <c r="P2302" s="53"/>
      <c r="Q2302" s="53"/>
      <c r="R2302" s="53"/>
      <c r="S2302" s="53"/>
      <c r="T2302" s="53"/>
    </row>
    <row r="2303" spans="2:20" x14ac:dyDescent="0.2">
      <c r="B2303" s="30" t="str">
        <f>'stocks raw'!M464</f>
        <v>010600 KS Equity</v>
      </c>
      <c r="C2303" s="30" t="str">
        <f>IF(_xll.BDP($B2303,C$1)="#N/A N/A","",_xll.BDP($B2303,C$1))</f>
        <v>와이비로드</v>
      </c>
      <c r="D2303" s="30" t="str">
        <f>IF(_xll.BDP($B2303,D$1)="#N/A N/A","",_xll.BDP($B2303,D$1))</f>
        <v>섬유, 의류 &amp; 사치품</v>
      </c>
      <c r="E2303" s="39">
        <f>IF(ISERROR(IF(_xll.BDP($B2303,E$1)/1000000000="#N/A N/A","",_xll.BDP($B2303,E$1)/1000000000)),"",IF(_xll.BDP($B2303,E$1)/1000000000="#N/A N/A","",_xll.BDP($B2303,E$1)/1000000000))</f>
        <v>34.007241319999999</v>
      </c>
      <c r="F2303" s="40">
        <f>IF(_xll.BDP($B2303,F$1)="#N/A N/A","",_xll.BDP($B2303,F$1))</f>
        <v>0</v>
      </c>
      <c r="G2303" s="41">
        <f>IF(_xll.BDP($B2303,G$1)="#N/A N/A","",_xll.BDP($B2303,G$1))</f>
        <v>6.1904760000000003</v>
      </c>
      <c r="H2303" s="41">
        <f>IF(_xll.BDP($B2303,H$1)="#N/A N/A","",_xll.BDP($B2303,H$1))</f>
        <v>-1.5452539999999999</v>
      </c>
      <c r="I2303" s="42">
        <f>IF(_xll.BDP($B2303,I$1)="#N/A N/A","",_xll.BDP($B2303,I$1))</f>
        <v>-8.2304530000000007</v>
      </c>
      <c r="J2303" s="40" t="str">
        <f>IF(_xll.BDP($B2303,J$1)="#N/A N/A","",_xll.BDP($B2303,J$1))</f>
        <v/>
      </c>
      <c r="K2303" s="41" t="str">
        <f>IF(_xll.BDP($B2303,K$1)="#N/A N/A","",_xll.BDP($B2303,K$1))</f>
        <v/>
      </c>
      <c r="L2303" s="43" t="str">
        <f>IF(_xll.BDP($B2303,L$1)="#N/A N/A","",_xll.BDP($B2303,L$1))</f>
        <v/>
      </c>
      <c r="M2303" s="44" t="str">
        <f>_xll.BDS($B2303,M$1,"cols=1;rows=3")</f>
        <v>영창실업은 신발, 핸드백용 피혁원단을 전문 생산하는 업체.  동사는 가죽의류도</v>
      </c>
      <c r="N2303" s="45"/>
      <c r="O2303" s="45"/>
      <c r="P2303" s="45"/>
      <c r="Q2303" s="45"/>
      <c r="R2303" s="45"/>
      <c r="S2303" s="45"/>
      <c r="T2303" s="45"/>
    </row>
    <row r="2304" spans="2:20" x14ac:dyDescent="0.2">
      <c r="E2304" s="39"/>
      <c r="F2304" s="40"/>
      <c r="G2304" s="41"/>
      <c r="H2304" s="41"/>
      <c r="I2304" s="42"/>
      <c r="J2304" s="40"/>
      <c r="K2304" s="41"/>
      <c r="L2304" s="43"/>
      <c r="M2304" s="44" t="s">
        <v>6025</v>
      </c>
      <c r="N2304" s="45"/>
      <c r="O2304" s="45"/>
      <c r="P2304" s="45"/>
      <c r="Q2304" s="45"/>
      <c r="R2304" s="45"/>
      <c r="S2304" s="45"/>
      <c r="T2304" s="45"/>
    </row>
    <row r="2305" spans="2:20" x14ac:dyDescent="0.2">
      <c r="E2305" s="39"/>
      <c r="F2305" s="40"/>
      <c r="G2305" s="41"/>
      <c r="H2305" s="41"/>
      <c r="I2305" s="42"/>
      <c r="J2305" s="40"/>
      <c r="K2305" s="41"/>
      <c r="L2305" s="43"/>
      <c r="M2305" s="44" t="s">
        <v>6026</v>
      </c>
      <c r="N2305" s="45"/>
      <c r="O2305" s="45"/>
      <c r="P2305" s="45"/>
      <c r="Q2305" s="45"/>
      <c r="R2305" s="45"/>
      <c r="S2305" s="45"/>
      <c r="T2305" s="45"/>
    </row>
    <row r="2306" spans="2:20" x14ac:dyDescent="0.2">
      <c r="E2306" s="39"/>
      <c r="F2306" s="40"/>
      <c r="G2306" s="41"/>
      <c r="H2306" s="41"/>
      <c r="I2306" s="42"/>
      <c r="J2306" s="40"/>
      <c r="K2306" s="41"/>
      <c r="L2306" s="43"/>
      <c r="M2306" s="44"/>
      <c r="N2306" s="45"/>
      <c r="O2306" s="45"/>
      <c r="P2306" s="45"/>
      <c r="Q2306" s="45"/>
      <c r="R2306" s="45"/>
      <c r="S2306" s="45"/>
      <c r="T2306" s="45"/>
    </row>
    <row r="2307" spans="2:20" x14ac:dyDescent="0.2">
      <c r="B2307" s="53"/>
      <c r="C2307" s="53"/>
      <c r="D2307" s="53"/>
      <c r="E2307" s="54"/>
      <c r="F2307" s="55"/>
      <c r="G2307" s="56"/>
      <c r="H2307" s="56"/>
      <c r="I2307" s="57"/>
      <c r="J2307" s="55"/>
      <c r="K2307" s="56"/>
      <c r="L2307" s="58"/>
      <c r="M2307" s="59"/>
      <c r="N2307" s="53"/>
      <c r="O2307" s="53"/>
      <c r="P2307" s="53"/>
      <c r="Q2307" s="53"/>
      <c r="R2307" s="53"/>
      <c r="S2307" s="53"/>
      <c r="T2307" s="53"/>
    </row>
    <row r="2308" spans="2:20" x14ac:dyDescent="0.2">
      <c r="B2308" s="30" t="str">
        <f>'stocks raw'!M465</f>
        <v>037270 KS Equity</v>
      </c>
      <c r="C2308" s="30" t="str">
        <f>IF(_xll.BDP($B2308,C$1)="#N/A N/A","",_xll.BDP($B2308,C$1))</f>
        <v>와이지플러스</v>
      </c>
      <c r="D2308" s="30" t="str">
        <f>IF(_xll.BDP($B2308,D$1)="#N/A N/A","",_xll.BDP($B2308,D$1))</f>
        <v>미디어</v>
      </c>
      <c r="E2308" s="39">
        <f>IF(ISERROR(IF(_xll.BDP($B2308,E$1)/1000000000="#N/A N/A","",_xll.BDP($B2308,E$1)/1000000000)),"",IF(_xll.BDP($B2308,E$1)/1000000000="#N/A N/A","",_xll.BDP($B2308,E$1)/1000000000))</f>
        <v>195.82445787</v>
      </c>
      <c r="F2308" s="40">
        <f>IF(_xll.BDP($B2308,F$1)="#N/A N/A","",_xll.BDP($B2308,F$1))</f>
        <v>0</v>
      </c>
      <c r="G2308" s="41">
        <f>IF(_xll.BDP($B2308,G$1)="#N/A N/A","",_xll.BDP($B2308,G$1))</f>
        <v>7.2440939999999996</v>
      </c>
      <c r="H2308" s="41">
        <f>IF(_xll.BDP($B2308,H$1)="#N/A N/A","",_xll.BDP($B2308,H$1))</f>
        <v>-4.0845070000000003</v>
      </c>
      <c r="I2308" s="42">
        <f>IF(_xll.BDP($B2308,I$1)="#N/A N/A","",_xll.BDP($B2308,I$1))</f>
        <v>17.413789999999999</v>
      </c>
      <c r="J2308" s="40" t="str">
        <f>IF(_xll.BDP($B2308,J$1)="#N/A N/A","",_xll.BDP($B2308,J$1))</f>
        <v/>
      </c>
      <c r="K2308" s="41" t="str">
        <f>IF(_xll.BDP($B2308,K$1)="#N/A N/A","",_xll.BDP($B2308,K$1))</f>
        <v/>
      </c>
      <c r="L2308" s="43" t="str">
        <f>IF(_xll.BDP($B2308,L$1)="#N/A N/A","",_xll.BDP($B2308,L$1))</f>
        <v/>
      </c>
      <c r="M2308" s="44" t="str">
        <f>_xll.BDS($B2308,M$1,"cols=1;rows=3")</f>
        <v>와이지플러스는 광고 서비스를 제공하는 업체.  주요 서비스로는 TV, 신문</v>
      </c>
      <c r="N2308" s="45"/>
      <c r="O2308" s="45"/>
      <c r="P2308" s="45"/>
      <c r="Q2308" s="45"/>
      <c r="R2308" s="45"/>
      <c r="S2308" s="45"/>
      <c r="T2308" s="45"/>
    </row>
    <row r="2309" spans="2:20" x14ac:dyDescent="0.2">
      <c r="E2309" s="39"/>
      <c r="F2309" s="40"/>
      <c r="G2309" s="41"/>
      <c r="H2309" s="41"/>
      <c r="I2309" s="42"/>
      <c r="J2309" s="40"/>
      <c r="K2309" s="41"/>
      <c r="L2309" s="43"/>
      <c r="M2309" s="44" t="s">
        <v>5925</v>
      </c>
      <c r="N2309" s="45"/>
      <c r="O2309" s="45"/>
      <c r="P2309" s="45"/>
      <c r="Q2309" s="45"/>
      <c r="R2309" s="45"/>
      <c r="S2309" s="45"/>
      <c r="T2309" s="45"/>
    </row>
    <row r="2310" spans="2:20" x14ac:dyDescent="0.2">
      <c r="E2310" s="39"/>
      <c r="F2310" s="40"/>
      <c r="G2310" s="41"/>
      <c r="H2310" s="41"/>
      <c r="I2310" s="42"/>
      <c r="J2310" s="40"/>
      <c r="K2310" s="41"/>
      <c r="L2310" s="43"/>
      <c r="M2310" s="44" t="s">
        <v>6953</v>
      </c>
      <c r="N2310" s="45"/>
      <c r="O2310" s="45"/>
      <c r="P2310" s="45"/>
      <c r="Q2310" s="45"/>
      <c r="R2310" s="45"/>
      <c r="S2310" s="45"/>
      <c r="T2310" s="45"/>
    </row>
    <row r="2311" spans="2:20" x14ac:dyDescent="0.2">
      <c r="E2311" s="39"/>
      <c r="F2311" s="40"/>
      <c r="G2311" s="41"/>
      <c r="H2311" s="41"/>
      <c r="I2311" s="42"/>
      <c r="J2311" s="40"/>
      <c r="K2311" s="41"/>
      <c r="L2311" s="43"/>
      <c r="M2311" s="44"/>
      <c r="N2311" s="45"/>
      <c r="O2311" s="45"/>
      <c r="P2311" s="45"/>
      <c r="Q2311" s="45"/>
      <c r="R2311" s="45"/>
      <c r="S2311" s="45"/>
      <c r="T2311" s="45"/>
    </row>
    <row r="2312" spans="2:20" x14ac:dyDescent="0.2">
      <c r="B2312" s="53"/>
      <c r="C2312" s="53"/>
      <c r="D2312" s="53"/>
      <c r="E2312" s="54"/>
      <c r="F2312" s="55"/>
      <c r="G2312" s="56"/>
      <c r="H2312" s="56"/>
      <c r="I2312" s="57"/>
      <c r="J2312" s="55"/>
      <c r="K2312" s="56"/>
      <c r="L2312" s="58"/>
      <c r="M2312" s="59"/>
      <c r="N2312" s="53"/>
      <c r="O2312" s="53"/>
      <c r="P2312" s="53"/>
      <c r="Q2312" s="53"/>
      <c r="R2312" s="53"/>
      <c r="S2312" s="53"/>
      <c r="T2312" s="53"/>
    </row>
    <row r="2313" spans="2:20" x14ac:dyDescent="0.2">
      <c r="B2313" s="30" t="str">
        <f>'stocks raw'!M466</f>
        <v>070960 KS Equity</v>
      </c>
      <c r="C2313" s="30" t="str">
        <f>IF(_xll.BDP($B2313,C$1)="#N/A N/A","",_xll.BDP($B2313,C$1))</f>
        <v>용평리조트</v>
      </c>
      <c r="D2313" s="30" t="str">
        <f>IF(_xll.BDP($B2313,D$1)="#N/A N/A","",_xll.BDP($B2313,D$1))</f>
        <v>호텔, 레스토랑 &amp; 레저</v>
      </c>
      <c r="E2313" s="39">
        <f>IF(ISERROR(IF(_xll.BDP($B2313,E$1)/1000000000="#N/A N/A","",_xll.BDP($B2313,E$1)/1000000000)),"",IF(_xll.BDP($B2313,E$1)/1000000000="#N/A N/A","",_xll.BDP($B2313,E$1)/1000000000))</f>
        <v>380.25333069999999</v>
      </c>
      <c r="F2313" s="40">
        <f>IF(_xll.BDP($B2313,F$1)="#N/A N/A","",_xll.BDP($B2313,F$1))</f>
        <v>0</v>
      </c>
      <c r="G2313" s="41">
        <f>IF(_xll.BDP($B2313,G$1)="#N/A N/A","",_xll.BDP($B2313,G$1))</f>
        <v>2.7308189999999999</v>
      </c>
      <c r="H2313" s="41">
        <f>IF(_xll.BDP($B2313,H$1)="#N/A N/A","",_xll.BDP($B2313,H$1))</f>
        <v>-17.793959999999998</v>
      </c>
      <c r="I2313" s="42" t="str">
        <f>IF(_xll.BDP($B2313,I$1)="#N/A N/A","",_xll.BDP($B2313,I$1))</f>
        <v/>
      </c>
      <c r="J2313" s="40" t="str">
        <f>IF(_xll.BDP($B2313,J$1)="#N/A N/A","",_xll.BDP($B2313,J$1))</f>
        <v/>
      </c>
      <c r="K2313" s="41" t="str">
        <f>IF(_xll.BDP($B2313,K$1)="#N/A N/A","",_xll.BDP($B2313,K$1))</f>
        <v/>
      </c>
      <c r="L2313" s="43" t="str">
        <f>IF(_xll.BDP($B2313,L$1)="#N/A N/A","",_xll.BDP($B2313,L$1))</f>
        <v/>
      </c>
      <c r="M2313" s="44" t="str">
        <f>_xll.BDS($B2313,M$1,"cols=1;rows=2")</f>
        <v>용평리조트는 스키장, 골프장, 워터파크 및 레포츠 부대시설을 갖추고있는 리조트를</v>
      </c>
      <c r="N2313" s="45"/>
      <c r="O2313" s="45"/>
      <c r="P2313" s="45"/>
      <c r="Q2313" s="45"/>
      <c r="R2313" s="45"/>
      <c r="S2313" s="45"/>
      <c r="T2313" s="45"/>
    </row>
    <row r="2314" spans="2:20" x14ac:dyDescent="0.2">
      <c r="E2314" s="39"/>
      <c r="F2314" s="40"/>
      <c r="G2314" s="41"/>
      <c r="H2314" s="41"/>
      <c r="I2314" s="42"/>
      <c r="J2314" s="40"/>
      <c r="K2314" s="41"/>
      <c r="L2314" s="43"/>
      <c r="M2314" s="44" t="s">
        <v>5877</v>
      </c>
      <c r="N2314" s="45"/>
      <c r="O2314" s="45"/>
      <c r="P2314" s="45"/>
      <c r="Q2314" s="45"/>
      <c r="R2314" s="45"/>
      <c r="S2314" s="45"/>
      <c r="T2314" s="45"/>
    </row>
    <row r="2315" spans="2:20" x14ac:dyDescent="0.2">
      <c r="E2315" s="39"/>
      <c r="F2315" s="40"/>
      <c r="G2315" s="41"/>
      <c r="H2315" s="41"/>
      <c r="I2315" s="42"/>
      <c r="J2315" s="40"/>
      <c r="K2315" s="41"/>
      <c r="L2315" s="43"/>
      <c r="M2315" s="44"/>
      <c r="N2315" s="45"/>
      <c r="O2315" s="45"/>
      <c r="P2315" s="45"/>
      <c r="Q2315" s="45"/>
      <c r="R2315" s="45"/>
      <c r="S2315" s="45"/>
      <c r="T2315" s="45"/>
    </row>
    <row r="2316" spans="2:20" x14ac:dyDescent="0.2">
      <c r="E2316" s="39"/>
      <c r="F2316" s="40"/>
      <c r="G2316" s="41"/>
      <c r="H2316" s="41"/>
      <c r="I2316" s="42"/>
      <c r="J2316" s="40"/>
      <c r="K2316" s="41"/>
      <c r="L2316" s="43"/>
      <c r="M2316" s="44"/>
      <c r="N2316" s="45"/>
      <c r="O2316" s="45"/>
      <c r="P2316" s="45"/>
      <c r="Q2316" s="45"/>
      <c r="R2316" s="45"/>
      <c r="S2316" s="45"/>
      <c r="T2316" s="45"/>
    </row>
    <row r="2317" spans="2:20" x14ac:dyDescent="0.2">
      <c r="B2317" s="53"/>
      <c r="C2317" s="53"/>
      <c r="D2317" s="53"/>
      <c r="E2317" s="54"/>
      <c r="F2317" s="55"/>
      <c r="G2317" s="56"/>
      <c r="H2317" s="56"/>
      <c r="I2317" s="57"/>
      <c r="J2317" s="55"/>
      <c r="K2317" s="56"/>
      <c r="L2317" s="58"/>
      <c r="M2317" s="59"/>
      <c r="N2317" s="53"/>
      <c r="O2317" s="53"/>
      <c r="P2317" s="53"/>
      <c r="Q2317" s="53"/>
      <c r="R2317" s="53"/>
      <c r="S2317" s="53"/>
      <c r="T2317" s="53"/>
    </row>
    <row r="2318" spans="2:20" x14ac:dyDescent="0.2">
      <c r="B2318" s="30" t="str">
        <f>'stocks raw'!M467</f>
        <v>004720 KS Equity</v>
      </c>
      <c r="C2318" s="30" t="str">
        <f>IF(_xll.BDP($B2318,C$1)="#N/A N/A","",_xll.BDP($B2318,C$1))</f>
        <v>우리들제약</v>
      </c>
      <c r="D2318" s="30" t="str">
        <f>IF(_xll.BDP($B2318,D$1)="#N/A N/A","",_xll.BDP($B2318,D$1))</f>
        <v>제약</v>
      </c>
      <c r="E2318" s="39">
        <f>IF(ISERROR(IF(_xll.BDP($B2318,E$1)/1000000000="#N/A N/A","",_xll.BDP($B2318,E$1)/1000000000)),"",IF(_xll.BDP($B2318,E$1)/1000000000="#N/A N/A","",_xll.BDP($B2318,E$1)/1000000000))</f>
        <v>141.41037</v>
      </c>
      <c r="F2318" s="40">
        <f>IF(_xll.BDP($B2318,F$1)="#N/A N/A","",_xll.BDP($B2318,F$1))</f>
        <v>0</v>
      </c>
      <c r="G2318" s="41">
        <f>IF(_xll.BDP($B2318,G$1)="#N/A N/A","",_xll.BDP($B2318,G$1))</f>
        <v>16.73152</v>
      </c>
      <c r="H2318" s="41">
        <f>IF(_xll.BDP($B2318,H$1)="#N/A N/A","",_xll.BDP($B2318,H$1))</f>
        <v>14.503819999999999</v>
      </c>
      <c r="I2318" s="42">
        <f>IF(_xll.BDP($B2318,I$1)="#N/A N/A","",_xll.BDP($B2318,I$1))</f>
        <v>92.802059999999997</v>
      </c>
      <c r="J2318" s="40" t="str">
        <f>IF(_xll.BDP($B2318,J$1)="#N/A N/A","",_xll.BDP($B2318,J$1))</f>
        <v/>
      </c>
      <c r="K2318" s="41" t="str">
        <f>IF(_xll.BDP($B2318,K$1)="#N/A N/A","",_xll.BDP($B2318,K$1))</f>
        <v/>
      </c>
      <c r="L2318" s="43" t="str">
        <f>IF(_xll.BDP($B2318,L$1)="#N/A N/A","",_xll.BDP($B2318,L$1))</f>
        <v/>
      </c>
      <c r="M2318" s="44" t="str">
        <f>_xll.BDS($B2318,M$1,"cols=1;rows=2")</f>
        <v>우리들제약은 의약품 제조회사로서 각종 질병과 질환 등에 쓰이는 항생제, 소화제,</v>
      </c>
      <c r="N2318" s="45"/>
      <c r="O2318" s="45"/>
      <c r="P2318" s="45"/>
      <c r="Q2318" s="45"/>
      <c r="R2318" s="45"/>
      <c r="S2318" s="45"/>
      <c r="T2318" s="45"/>
    </row>
    <row r="2319" spans="2:20" x14ac:dyDescent="0.2">
      <c r="E2319" s="39"/>
      <c r="F2319" s="40"/>
      <c r="G2319" s="41"/>
      <c r="H2319" s="41"/>
      <c r="I2319" s="42"/>
      <c r="J2319" s="40"/>
      <c r="K2319" s="41"/>
      <c r="L2319" s="43"/>
      <c r="M2319" s="44" t="s">
        <v>6150</v>
      </c>
      <c r="N2319" s="45"/>
      <c r="O2319" s="45"/>
      <c r="P2319" s="45"/>
      <c r="Q2319" s="45"/>
      <c r="R2319" s="45"/>
      <c r="S2319" s="45"/>
      <c r="T2319" s="45"/>
    </row>
    <row r="2320" spans="2:20" x14ac:dyDescent="0.2">
      <c r="E2320" s="39"/>
      <c r="F2320" s="40"/>
      <c r="G2320" s="41"/>
      <c r="H2320" s="41"/>
      <c r="I2320" s="42"/>
      <c r="J2320" s="40"/>
      <c r="K2320" s="41"/>
      <c r="L2320" s="43"/>
      <c r="M2320" s="44"/>
      <c r="N2320" s="45"/>
      <c r="O2320" s="45"/>
      <c r="P2320" s="45"/>
      <c r="Q2320" s="45"/>
      <c r="R2320" s="45"/>
      <c r="S2320" s="45"/>
      <c r="T2320" s="45"/>
    </row>
    <row r="2321" spans="2:20" x14ac:dyDescent="0.2">
      <c r="E2321" s="39"/>
      <c r="F2321" s="40"/>
      <c r="G2321" s="41"/>
      <c r="H2321" s="41"/>
      <c r="I2321" s="42"/>
      <c r="J2321" s="40"/>
      <c r="K2321" s="41"/>
      <c r="L2321" s="43"/>
      <c r="M2321" s="44"/>
      <c r="N2321" s="45"/>
      <c r="O2321" s="45"/>
      <c r="P2321" s="45"/>
      <c r="Q2321" s="45"/>
      <c r="R2321" s="45"/>
      <c r="S2321" s="45"/>
      <c r="T2321" s="45"/>
    </row>
    <row r="2322" spans="2:20" x14ac:dyDescent="0.2">
      <c r="B2322" s="53"/>
      <c r="C2322" s="53"/>
      <c r="D2322" s="53"/>
      <c r="E2322" s="54"/>
      <c r="F2322" s="55"/>
      <c r="G2322" s="56"/>
      <c r="H2322" s="56"/>
      <c r="I2322" s="57"/>
      <c r="J2322" s="55"/>
      <c r="K2322" s="56"/>
      <c r="L2322" s="58"/>
      <c r="M2322" s="59"/>
      <c r="N2322" s="53"/>
      <c r="O2322" s="53"/>
      <c r="P2322" s="53"/>
      <c r="Q2322" s="53"/>
      <c r="R2322" s="53"/>
      <c r="S2322" s="53"/>
      <c r="T2322" s="53"/>
    </row>
    <row r="2323" spans="2:20" x14ac:dyDescent="0.2">
      <c r="B2323" s="30" t="str">
        <f>'stocks raw'!M468</f>
        <v>118000 KS Equity</v>
      </c>
      <c r="C2323" s="30" t="str">
        <f>IF(_xll.BDP($B2323,C$1)="#N/A N/A","",_xll.BDP($B2323,C$1))</f>
        <v>우리들휴브레인</v>
      </c>
      <c r="D2323" s="30" t="str">
        <f>IF(_xll.BDP($B2323,D$1)="#N/A N/A","",_xll.BDP($B2323,D$1))</f>
        <v>건강관리 업체 &amp; 서비</v>
      </c>
      <c r="E2323" s="39">
        <f>IF(ISERROR(IF(_xll.BDP($B2323,E$1)/1000000000="#N/A N/A","",_xll.BDP($B2323,E$1)/1000000000)),"",IF(_xll.BDP($B2323,E$1)/1000000000="#N/A N/A","",_xll.BDP($B2323,E$1)/1000000000))</f>
        <v>86.952152959999978</v>
      </c>
      <c r="F2323" s="40">
        <f>IF(_xll.BDP($B2323,F$1)="#N/A N/A","",_xll.BDP($B2323,F$1))</f>
        <v>0</v>
      </c>
      <c r="G2323" s="41">
        <f>IF(_xll.BDP($B2323,G$1)="#N/A N/A","",_xll.BDP($B2323,G$1))</f>
        <v>8.7719299999999993</v>
      </c>
      <c r="H2323" s="41">
        <f>IF(_xll.BDP($B2323,H$1)="#N/A N/A","",_xll.BDP($B2323,H$1))</f>
        <v>9.0109890000000004</v>
      </c>
      <c r="I2323" s="42">
        <f>IF(_xll.BDP($B2323,I$1)="#N/A N/A","",_xll.BDP($B2323,I$1))</f>
        <v>65.333340000000007</v>
      </c>
      <c r="J2323" s="40" t="str">
        <f>IF(_xll.BDP($B2323,J$1)="#N/A N/A","",_xll.BDP($B2323,J$1))</f>
        <v/>
      </c>
      <c r="K2323" s="41" t="str">
        <f>IF(_xll.BDP($B2323,K$1)="#N/A N/A","",_xll.BDP($B2323,K$1))</f>
        <v/>
      </c>
      <c r="L2323" s="43" t="str">
        <f>IF(_xll.BDP($B2323,L$1)="#N/A N/A","",_xll.BDP($B2323,L$1))</f>
        <v/>
      </c>
      <c r="M2323" s="44" t="str">
        <f>_xll.BDS($B2323,M$1,"cols=1;rows=3")</f>
        <v>우리들휴브레인은 의료관련기기 생산 및 유통 업체이다. 당사는 신경 외과, 정형외과,</v>
      </c>
      <c r="N2323" s="45"/>
      <c r="O2323" s="45"/>
      <c r="P2323" s="45"/>
      <c r="Q2323" s="45"/>
      <c r="R2323" s="45"/>
      <c r="S2323" s="45"/>
      <c r="T2323" s="45"/>
    </row>
    <row r="2324" spans="2:20" x14ac:dyDescent="0.2">
      <c r="E2324" s="39"/>
      <c r="F2324" s="40"/>
      <c r="G2324" s="41"/>
      <c r="H2324" s="41"/>
      <c r="I2324" s="42"/>
      <c r="J2324" s="40"/>
      <c r="K2324" s="41"/>
      <c r="L2324" s="43"/>
      <c r="M2324" s="44" t="s">
        <v>6728</v>
      </c>
      <c r="N2324" s="45"/>
      <c r="O2324" s="45"/>
      <c r="P2324" s="45"/>
      <c r="Q2324" s="45"/>
      <c r="R2324" s="45"/>
      <c r="S2324" s="45"/>
      <c r="T2324" s="45"/>
    </row>
    <row r="2325" spans="2:20" x14ac:dyDescent="0.2">
      <c r="E2325" s="39"/>
      <c r="F2325" s="40"/>
      <c r="G2325" s="41"/>
      <c r="H2325" s="41"/>
      <c r="I2325" s="42"/>
      <c r="J2325" s="40"/>
      <c r="K2325" s="41"/>
      <c r="L2325" s="43"/>
      <c r="M2325" s="44" t="s">
        <v>6729</v>
      </c>
      <c r="N2325" s="45"/>
      <c r="O2325" s="45"/>
      <c r="P2325" s="45"/>
      <c r="Q2325" s="45"/>
      <c r="R2325" s="45"/>
      <c r="S2325" s="45"/>
      <c r="T2325" s="45"/>
    </row>
    <row r="2326" spans="2:20" x14ac:dyDescent="0.2">
      <c r="E2326" s="39"/>
      <c r="F2326" s="40"/>
      <c r="G2326" s="41"/>
      <c r="H2326" s="41"/>
      <c r="I2326" s="42"/>
      <c r="J2326" s="40"/>
      <c r="K2326" s="41"/>
      <c r="L2326" s="43"/>
      <c r="M2326" s="44"/>
      <c r="N2326" s="45"/>
      <c r="O2326" s="45"/>
      <c r="P2326" s="45"/>
      <c r="Q2326" s="45"/>
      <c r="R2326" s="45"/>
      <c r="S2326" s="45"/>
      <c r="T2326" s="45"/>
    </row>
    <row r="2327" spans="2:20" x14ac:dyDescent="0.2">
      <c r="B2327" s="53"/>
      <c r="C2327" s="53"/>
      <c r="D2327" s="53"/>
      <c r="E2327" s="54"/>
      <c r="F2327" s="55"/>
      <c r="G2327" s="56"/>
      <c r="H2327" s="56"/>
      <c r="I2327" s="57"/>
      <c r="J2327" s="55"/>
      <c r="K2327" s="56"/>
      <c r="L2327" s="58"/>
      <c r="M2327" s="59"/>
      <c r="N2327" s="53"/>
      <c r="O2327" s="53"/>
      <c r="P2327" s="53"/>
      <c r="Q2327" s="53"/>
      <c r="R2327" s="53"/>
      <c r="S2327" s="53"/>
      <c r="T2327" s="53"/>
    </row>
    <row r="2328" spans="2:20" x14ac:dyDescent="0.2">
      <c r="B2328" s="30" t="str">
        <f>'stocks raw'!M469</f>
        <v>000030 KS Equity</v>
      </c>
      <c r="C2328" s="30" t="str">
        <f>IF(_xll.BDP($B2328,C$1)="#N/A N/A","",_xll.BDP($B2328,C$1))</f>
        <v>우리은행</v>
      </c>
      <c r="D2328" s="30" t="str">
        <f>IF(_xll.BDP($B2328,D$1)="#N/A N/A","",_xll.BDP($B2328,D$1))</f>
        <v>은행</v>
      </c>
      <c r="E2328" s="39">
        <f>IF(ISERROR(IF(_xll.BDP($B2328,E$1)/1000000000="#N/A N/A","",_xll.BDP($B2328,E$1)/1000000000)),"",IF(_xll.BDP($B2328,E$1)/1000000000="#N/A N/A","",_xll.BDP($B2328,E$1)/1000000000))</f>
        <v>6496.36</v>
      </c>
      <c r="F2328" s="40">
        <f>IF(_xll.BDP($B2328,F$1)="#N/A N/A","",_xll.BDP($B2328,F$1))</f>
        <v>0</v>
      </c>
      <c r="G2328" s="41">
        <f>IF(_xll.BDP($B2328,G$1)="#N/A N/A","",_xll.BDP($B2328,G$1))</f>
        <v>1.371308</v>
      </c>
      <c r="H2328" s="41">
        <f>IF(_xll.BDP($B2328,H$1)="#N/A N/A","",_xll.BDP($B2328,H$1))</f>
        <v>-3.9</v>
      </c>
      <c r="I2328" s="42">
        <f>IF(_xll.BDP($B2328,I$1)="#N/A N/A","",_xll.BDP($B2328,I$1))</f>
        <v>3.5560350000000001</v>
      </c>
      <c r="J2328" s="40">
        <f>IF(_xll.BDP($B2328,J$1)="#N/A N/A","",_xll.BDP($B2328,J$1))</f>
        <v>5.7638650643801537</v>
      </c>
      <c r="K2328" s="41">
        <f>IF(_xll.BDP($B2328,K$1)="#N/A N/A","",_xll.BDP($B2328,K$1))</f>
        <v>6.2830000000000004</v>
      </c>
      <c r="L2328" s="43">
        <f>IF(_xll.BDP($B2328,L$1)="#N/A N/A","",_xll.BDP($B2328,L$1))</f>
        <v>0.34418621842566</v>
      </c>
      <c r="M2328" s="44" t="str">
        <f>_xll.BDS($B2328,M$1,"cols=1;rows=3")</f>
        <v>우리은행은 소매금융을 중심으로 하는 은행으로서 주로 예금업무, 대출업무,</v>
      </c>
      <c r="N2328" s="45"/>
      <c r="O2328" s="45"/>
      <c r="P2328" s="45"/>
      <c r="Q2328" s="45"/>
      <c r="R2328" s="45"/>
      <c r="S2328" s="45"/>
      <c r="T2328" s="45"/>
    </row>
    <row r="2329" spans="2:20" x14ac:dyDescent="0.2">
      <c r="E2329" s="39"/>
      <c r="F2329" s="40"/>
      <c r="G2329" s="41"/>
      <c r="H2329" s="41"/>
      <c r="I2329" s="42"/>
      <c r="J2329" s="40"/>
      <c r="K2329" s="41"/>
      <c r="L2329" s="43"/>
      <c r="M2329" s="44" t="s">
        <v>6293</v>
      </c>
      <c r="N2329" s="45"/>
      <c r="O2329" s="45"/>
      <c r="P2329" s="45"/>
      <c r="Q2329" s="45"/>
      <c r="R2329" s="45"/>
      <c r="S2329" s="45"/>
      <c r="T2329" s="45"/>
    </row>
    <row r="2330" spans="2:20" x14ac:dyDescent="0.2">
      <c r="E2330" s="39"/>
      <c r="F2330" s="40"/>
      <c r="G2330" s="41"/>
      <c r="H2330" s="41"/>
      <c r="I2330" s="42"/>
      <c r="J2330" s="40"/>
      <c r="K2330" s="41"/>
      <c r="L2330" s="43"/>
      <c r="M2330" s="44" t="s">
        <v>6294</v>
      </c>
      <c r="N2330" s="45"/>
      <c r="O2330" s="45"/>
      <c r="P2330" s="45"/>
      <c r="Q2330" s="45"/>
      <c r="R2330" s="45"/>
      <c r="S2330" s="45"/>
      <c r="T2330" s="45"/>
    </row>
    <row r="2331" spans="2:20" x14ac:dyDescent="0.2">
      <c r="E2331" s="39"/>
      <c r="F2331" s="40"/>
      <c r="G2331" s="41"/>
      <c r="H2331" s="41"/>
      <c r="I2331" s="42"/>
      <c r="J2331" s="40"/>
      <c r="K2331" s="41"/>
      <c r="L2331" s="43"/>
      <c r="M2331" s="44"/>
      <c r="N2331" s="45"/>
      <c r="O2331" s="45"/>
      <c r="P2331" s="45"/>
      <c r="Q2331" s="45"/>
      <c r="R2331" s="45"/>
      <c r="S2331" s="45"/>
      <c r="T2331" s="45"/>
    </row>
    <row r="2332" spans="2:20" x14ac:dyDescent="0.2">
      <c r="B2332" s="53"/>
      <c r="C2332" s="53"/>
      <c r="D2332" s="53"/>
      <c r="E2332" s="54"/>
      <c r="F2332" s="55"/>
      <c r="G2332" s="56"/>
      <c r="H2332" s="56"/>
      <c r="I2332" s="57"/>
      <c r="J2332" s="55"/>
      <c r="K2332" s="56"/>
      <c r="L2332" s="58"/>
      <c r="M2332" s="59"/>
      <c r="N2332" s="53"/>
      <c r="O2332" s="53"/>
      <c r="P2332" s="53"/>
      <c r="Q2332" s="53"/>
      <c r="R2332" s="53"/>
      <c r="S2332" s="53"/>
      <c r="T2332" s="53"/>
    </row>
    <row r="2333" spans="2:20" x14ac:dyDescent="0.2">
      <c r="B2333" s="30" t="str">
        <f>'stocks raw'!M470</f>
        <v>010050 KS Equity</v>
      </c>
      <c r="C2333" s="30" t="str">
        <f>IF(_xll.BDP($B2333,C$1)="#N/A N/A","",_xll.BDP($B2333,C$1))</f>
        <v>우리종합금융</v>
      </c>
      <c r="D2333" s="30" t="str">
        <f>IF(_xll.BDP($B2333,D$1)="#N/A N/A","",_xll.BDP($B2333,D$1))</f>
        <v>캐피탈 시장</v>
      </c>
      <c r="E2333" s="39">
        <f>IF(ISERROR(IF(_xll.BDP($B2333,E$1)/1000000000="#N/A N/A","",_xll.BDP($B2333,E$1)/1000000000)),"",IF(_xll.BDP($B2333,E$1)/1000000000="#N/A N/A","",_xll.BDP($B2333,E$1)/1000000000))</f>
        <v>289.73828106600001</v>
      </c>
      <c r="F2333" s="40">
        <f>IF(_xll.BDP($B2333,F$1)="#N/A N/A","",_xll.BDP($B2333,F$1))</f>
        <v>0</v>
      </c>
      <c r="G2333" s="41">
        <f>IF(_xll.BDP($B2333,G$1)="#N/A N/A","",_xll.BDP($B2333,G$1))</f>
        <v>7.5704229999999999</v>
      </c>
      <c r="H2333" s="41">
        <f>IF(_xll.BDP($B2333,H$1)="#N/A N/A","",_xll.BDP($B2333,H$1))</f>
        <v>6.0763889999999998</v>
      </c>
      <c r="I2333" s="42">
        <f>IF(_xll.BDP($B2333,I$1)="#N/A N/A","",_xll.BDP($B2333,I$1))</f>
        <v>11.90476</v>
      </c>
      <c r="J2333" s="40" t="str">
        <f>IF(_xll.BDP($B2333,J$1)="#N/A N/A","",_xll.BDP($B2333,J$1))</f>
        <v/>
      </c>
      <c r="K2333" s="41" t="str">
        <f>IF(_xll.BDP($B2333,K$1)="#N/A N/A","",_xll.BDP($B2333,K$1))</f>
        <v/>
      </c>
      <c r="L2333" s="43" t="str">
        <f>IF(_xll.BDP($B2333,L$1)="#N/A N/A","",_xll.BDP($B2333,L$1))</f>
        <v/>
      </c>
      <c r="M2333" s="44" t="str">
        <f>_xll.BDS($B2333,M$1,"cols=1;rows=3")</f>
        <v>우리종합금융은 금융관련서비스 업체.  주요업무에는 예금, 대출, 외국환, 외화대출,</v>
      </c>
      <c r="N2333" s="45"/>
      <c r="O2333" s="45"/>
      <c r="P2333" s="45"/>
      <c r="Q2333" s="45"/>
      <c r="R2333" s="45"/>
      <c r="S2333" s="45"/>
      <c r="T2333" s="45"/>
    </row>
    <row r="2334" spans="2:20" x14ac:dyDescent="0.2">
      <c r="E2334" s="39"/>
      <c r="F2334" s="40"/>
      <c r="G2334" s="41"/>
      <c r="H2334" s="41"/>
      <c r="I2334" s="42"/>
      <c r="J2334" s="40"/>
      <c r="K2334" s="41"/>
      <c r="L2334" s="43"/>
      <c r="M2334" s="44" t="s">
        <v>6030</v>
      </c>
      <c r="N2334" s="45"/>
      <c r="O2334" s="45"/>
      <c r="P2334" s="45"/>
      <c r="Q2334" s="45"/>
      <c r="R2334" s="45"/>
      <c r="S2334" s="45"/>
      <c r="T2334" s="45"/>
    </row>
    <row r="2335" spans="2:20" x14ac:dyDescent="0.2">
      <c r="E2335" s="39"/>
      <c r="F2335" s="40"/>
      <c r="G2335" s="41"/>
      <c r="H2335" s="41"/>
      <c r="I2335" s="42"/>
      <c r="J2335" s="40"/>
      <c r="K2335" s="41"/>
      <c r="L2335" s="43"/>
      <c r="M2335" s="44" t="s">
        <v>6884</v>
      </c>
      <c r="N2335" s="45"/>
      <c r="O2335" s="45"/>
      <c r="P2335" s="45"/>
      <c r="Q2335" s="45"/>
      <c r="R2335" s="45"/>
      <c r="S2335" s="45"/>
      <c r="T2335" s="45"/>
    </row>
    <row r="2336" spans="2:20" x14ac:dyDescent="0.2">
      <c r="E2336" s="39"/>
      <c r="F2336" s="40"/>
      <c r="G2336" s="41"/>
      <c r="H2336" s="41"/>
      <c r="I2336" s="42"/>
      <c r="J2336" s="40"/>
      <c r="K2336" s="41"/>
      <c r="L2336" s="43"/>
      <c r="M2336" s="44"/>
      <c r="N2336" s="45"/>
      <c r="O2336" s="45"/>
      <c r="P2336" s="45"/>
      <c r="Q2336" s="45"/>
      <c r="R2336" s="45"/>
      <c r="S2336" s="45"/>
      <c r="T2336" s="45"/>
    </row>
    <row r="2337" spans="2:20" x14ac:dyDescent="0.2">
      <c r="B2337" s="53"/>
      <c r="C2337" s="53"/>
      <c r="D2337" s="53"/>
      <c r="E2337" s="54"/>
      <c r="F2337" s="55"/>
      <c r="G2337" s="56"/>
      <c r="H2337" s="56"/>
      <c r="I2337" s="57"/>
      <c r="J2337" s="55"/>
      <c r="K2337" s="56"/>
      <c r="L2337" s="58"/>
      <c r="M2337" s="59"/>
      <c r="N2337" s="53"/>
      <c r="O2337" s="53"/>
      <c r="P2337" s="53"/>
      <c r="Q2337" s="53"/>
      <c r="R2337" s="53"/>
      <c r="S2337" s="53"/>
      <c r="T2337" s="53"/>
    </row>
    <row r="2338" spans="2:20" x14ac:dyDescent="0.2">
      <c r="B2338" s="30" t="str">
        <f>'stocks raw'!M471</f>
        <v>006980 KS Equity</v>
      </c>
      <c r="C2338" s="30" t="str">
        <f>IF(_xll.BDP($B2338,C$1)="#N/A N/A","",_xll.BDP($B2338,C$1))</f>
        <v>우성사료</v>
      </c>
      <c r="D2338" s="30" t="str">
        <f>IF(_xll.BDP($B2338,D$1)="#N/A N/A","",_xll.BDP($B2338,D$1))</f>
        <v>식품</v>
      </c>
      <c r="E2338" s="39">
        <f>IF(ISERROR(IF(_xll.BDP($B2338,E$1)/1000000000="#N/A N/A","",_xll.BDP($B2338,E$1)/1000000000)),"",IF(_xll.BDP($B2338,E$1)/1000000000="#N/A N/A","",_xll.BDP($B2338,E$1)/1000000000))</f>
        <v>104.44199999999999</v>
      </c>
      <c r="F2338" s="40">
        <f>IF(_xll.BDP($B2338,F$1)="#N/A N/A","",_xll.BDP($B2338,F$1))</f>
        <v>0</v>
      </c>
      <c r="G2338" s="41">
        <f>IF(_xll.BDP($B2338,G$1)="#N/A N/A","",_xll.BDP($B2338,G$1))</f>
        <v>5.132193</v>
      </c>
      <c r="H2338" s="41">
        <f>IF(_xll.BDP($B2338,H$1)="#N/A N/A","",_xll.BDP($B2338,H$1))</f>
        <v>-5.3221290000000003</v>
      </c>
      <c r="I2338" s="42">
        <f>IF(_xll.BDP($B2338,I$1)="#N/A N/A","",_xll.BDP($B2338,I$1))</f>
        <v>-2.1707670000000001</v>
      </c>
      <c r="J2338" s="40" t="str">
        <f>IF(_xll.BDP($B2338,J$1)="#N/A N/A","",_xll.BDP($B2338,J$1))</f>
        <v/>
      </c>
      <c r="K2338" s="41" t="str">
        <f>IF(_xll.BDP($B2338,K$1)="#N/A N/A","",_xll.BDP($B2338,K$1))</f>
        <v/>
      </c>
      <c r="L2338" s="43" t="str">
        <f>IF(_xll.BDP($B2338,L$1)="#N/A N/A","",_xll.BDP($B2338,L$1))</f>
        <v/>
      </c>
      <c r="M2338" s="44" t="str">
        <f>_xll.BDS($B2338,M$1,"cols=1;rows=2")</f>
        <v>우성사료는 동물용 사료제조업체.  주요제품으로는 양계용, 양돈용, 축우용, 양어용</v>
      </c>
      <c r="N2338" s="45"/>
      <c r="O2338" s="45"/>
      <c r="P2338" s="45"/>
      <c r="Q2338" s="45"/>
      <c r="R2338" s="45"/>
      <c r="S2338" s="45"/>
      <c r="T2338" s="45"/>
    </row>
    <row r="2339" spans="2:20" x14ac:dyDescent="0.2">
      <c r="E2339" s="39"/>
      <c r="F2339" s="40"/>
      <c r="G2339" s="41"/>
      <c r="H2339" s="41"/>
      <c r="I2339" s="42"/>
      <c r="J2339" s="40"/>
      <c r="K2339" s="41"/>
      <c r="L2339" s="43"/>
      <c r="M2339" s="44" t="s">
        <v>6116</v>
      </c>
      <c r="N2339" s="45"/>
      <c r="O2339" s="45"/>
      <c r="P2339" s="45"/>
      <c r="Q2339" s="45"/>
      <c r="R2339" s="45"/>
      <c r="S2339" s="45"/>
      <c r="T2339" s="45"/>
    </row>
    <row r="2340" spans="2:20" x14ac:dyDescent="0.2">
      <c r="E2340" s="39"/>
      <c r="F2340" s="40"/>
      <c r="G2340" s="41"/>
      <c r="H2340" s="41"/>
      <c r="I2340" s="42"/>
      <c r="J2340" s="40"/>
      <c r="K2340" s="41"/>
      <c r="L2340" s="43"/>
      <c r="M2340" s="44"/>
      <c r="N2340" s="45"/>
      <c r="O2340" s="45"/>
      <c r="P2340" s="45"/>
      <c r="Q2340" s="45"/>
      <c r="R2340" s="45"/>
      <c r="S2340" s="45"/>
      <c r="T2340" s="45"/>
    </row>
    <row r="2341" spans="2:20" x14ac:dyDescent="0.2">
      <c r="E2341" s="39"/>
      <c r="F2341" s="40"/>
      <c r="G2341" s="41"/>
      <c r="H2341" s="41"/>
      <c r="I2341" s="42"/>
      <c r="J2341" s="40"/>
      <c r="K2341" s="41"/>
      <c r="L2341" s="43"/>
      <c r="M2341" s="44"/>
      <c r="N2341" s="45"/>
      <c r="O2341" s="45"/>
      <c r="P2341" s="45"/>
      <c r="Q2341" s="45"/>
      <c r="R2341" s="45"/>
      <c r="S2341" s="45"/>
      <c r="T2341" s="45"/>
    </row>
    <row r="2342" spans="2:20" x14ac:dyDescent="0.2">
      <c r="B2342" s="53"/>
      <c r="C2342" s="53"/>
      <c r="D2342" s="53"/>
      <c r="E2342" s="54"/>
      <c r="F2342" s="55"/>
      <c r="G2342" s="56"/>
      <c r="H2342" s="56"/>
      <c r="I2342" s="57"/>
      <c r="J2342" s="55"/>
      <c r="K2342" s="56"/>
      <c r="L2342" s="58"/>
      <c r="M2342" s="59"/>
      <c r="N2342" s="53"/>
      <c r="O2342" s="53"/>
      <c r="P2342" s="53"/>
      <c r="Q2342" s="53"/>
      <c r="R2342" s="53"/>
      <c r="S2342" s="53"/>
      <c r="T2342" s="53"/>
    </row>
    <row r="2343" spans="2:20" x14ac:dyDescent="0.2">
      <c r="B2343" s="30" t="str">
        <f>'stocks raw'!M472</f>
        <v>017370 KS Equity</v>
      </c>
      <c r="C2343" s="30" t="str">
        <f>IF(_xll.BDP($B2343,C$1)="#N/A N/A","",_xll.BDP($B2343,C$1))</f>
        <v>우신시스템</v>
      </c>
      <c r="D2343" s="30" t="str">
        <f>IF(_xll.BDP($B2343,D$1)="#N/A N/A","",_xll.BDP($B2343,D$1))</f>
        <v>자동차 부품</v>
      </c>
      <c r="E2343" s="39">
        <f>IF(ISERROR(IF(_xll.BDP($B2343,E$1)/1000000000="#N/A N/A","",_xll.BDP($B2343,E$1)/1000000000)),"",IF(_xll.BDP($B2343,E$1)/1000000000="#N/A N/A","",_xll.BDP($B2343,E$1)/1000000000))</f>
        <v>58.127440739999997</v>
      </c>
      <c r="F2343" s="40">
        <f>IF(_xll.BDP($B2343,F$1)="#N/A N/A","",_xll.BDP($B2343,F$1))</f>
        <v>0</v>
      </c>
      <c r="G2343" s="41">
        <f>IF(_xll.BDP($B2343,G$1)="#N/A N/A","",_xll.BDP($B2343,G$1))</f>
        <v>8.0916029999999992</v>
      </c>
      <c r="H2343" s="41">
        <f>IF(_xll.BDP($B2343,H$1)="#N/A N/A","",_xll.BDP($B2343,H$1))</f>
        <v>-2.8806579999999999</v>
      </c>
      <c r="I2343" s="42">
        <f>IF(_xll.BDP($B2343,I$1)="#N/A N/A","",_xll.BDP($B2343,I$1))</f>
        <v>-13.128830000000001</v>
      </c>
      <c r="J2343" s="40" t="str">
        <f>IF(_xll.BDP($B2343,J$1)="#N/A N/A","",_xll.BDP($B2343,J$1))</f>
        <v/>
      </c>
      <c r="K2343" s="41" t="str">
        <f>IF(_xll.BDP($B2343,K$1)="#N/A N/A","",_xll.BDP($B2343,K$1))</f>
        <v/>
      </c>
      <c r="L2343" s="43" t="str">
        <f>IF(_xll.BDP($B2343,L$1)="#N/A N/A","",_xll.BDP($B2343,L$1))</f>
        <v/>
      </c>
      <c r="M2343" s="44" t="str">
        <f>_xll.BDS($B2343,M$1,"cols=1;rows=3")</f>
        <v>우신시스템은 자동차 차체를 자동 조립하기 위한 산업용 기계를 생산하는 업체.  주요</v>
      </c>
      <c r="N2343" s="45"/>
      <c r="O2343" s="45"/>
      <c r="P2343" s="45"/>
      <c r="Q2343" s="45"/>
      <c r="R2343" s="45"/>
      <c r="S2343" s="45"/>
      <c r="T2343" s="45"/>
    </row>
    <row r="2344" spans="2:20" x14ac:dyDescent="0.2">
      <c r="E2344" s="39"/>
      <c r="F2344" s="40"/>
      <c r="G2344" s="41"/>
      <c r="H2344" s="41"/>
      <c r="I2344" s="42"/>
      <c r="J2344" s="40"/>
      <c r="K2344" s="41"/>
      <c r="L2344" s="43"/>
      <c r="M2344" s="44" t="s">
        <v>5975</v>
      </c>
      <c r="N2344" s="45"/>
      <c r="O2344" s="45"/>
      <c r="P2344" s="45"/>
      <c r="Q2344" s="45"/>
      <c r="R2344" s="45"/>
      <c r="S2344" s="45"/>
      <c r="T2344" s="45"/>
    </row>
    <row r="2345" spans="2:20" x14ac:dyDescent="0.2">
      <c r="E2345" s="39"/>
      <c r="F2345" s="40"/>
      <c r="G2345" s="41"/>
      <c r="H2345" s="41"/>
      <c r="I2345" s="42"/>
      <c r="J2345" s="40"/>
      <c r="K2345" s="41"/>
      <c r="L2345" s="43"/>
      <c r="M2345" s="44" t="s">
        <v>6877</v>
      </c>
      <c r="N2345" s="45"/>
      <c r="O2345" s="45"/>
      <c r="P2345" s="45"/>
      <c r="Q2345" s="45"/>
      <c r="R2345" s="45"/>
      <c r="S2345" s="45"/>
      <c r="T2345" s="45"/>
    </row>
    <row r="2346" spans="2:20" x14ac:dyDescent="0.2">
      <c r="E2346" s="39"/>
      <c r="F2346" s="40"/>
      <c r="G2346" s="41"/>
      <c r="H2346" s="41"/>
      <c r="I2346" s="42"/>
      <c r="J2346" s="40"/>
      <c r="K2346" s="41"/>
      <c r="L2346" s="43"/>
      <c r="M2346" s="44"/>
      <c r="N2346" s="45"/>
      <c r="O2346" s="45"/>
      <c r="P2346" s="45"/>
      <c r="Q2346" s="45"/>
      <c r="R2346" s="45"/>
      <c r="S2346" s="45"/>
      <c r="T2346" s="45"/>
    </row>
    <row r="2347" spans="2:20" x14ac:dyDescent="0.2">
      <c r="B2347" s="53"/>
      <c r="C2347" s="53"/>
      <c r="D2347" s="53"/>
      <c r="E2347" s="54"/>
      <c r="F2347" s="55"/>
      <c r="G2347" s="56"/>
      <c r="H2347" s="56"/>
      <c r="I2347" s="57"/>
      <c r="J2347" s="55"/>
      <c r="K2347" s="56"/>
      <c r="L2347" s="58"/>
      <c r="M2347" s="59"/>
      <c r="N2347" s="53"/>
      <c r="O2347" s="53"/>
      <c r="P2347" s="53"/>
      <c r="Q2347" s="53"/>
      <c r="R2347" s="53"/>
      <c r="S2347" s="53"/>
      <c r="T2347" s="53"/>
    </row>
    <row r="2348" spans="2:20" x14ac:dyDescent="0.2">
      <c r="B2348" s="30" t="str">
        <f>'stocks raw'!M473</f>
        <v>105840 KS Equity</v>
      </c>
      <c r="C2348" s="30" t="str">
        <f>IF(_xll.BDP($B2348,C$1)="#N/A N/A","",_xll.BDP($B2348,C$1))</f>
        <v>우진</v>
      </c>
      <c r="D2348" s="30" t="str">
        <f>IF(_xll.BDP($B2348,D$1)="#N/A N/A","",_xll.BDP($B2348,D$1))</f>
        <v>전자 장비 기기 &amp; 부품</v>
      </c>
      <c r="E2348" s="39">
        <f>IF(ISERROR(IF(_xll.BDP($B2348,E$1)/1000000000="#N/A N/A","",_xll.BDP($B2348,E$1)/1000000000)),"",IF(_xll.BDP($B2348,E$1)/1000000000="#N/A N/A","",_xll.BDP($B2348,E$1)/1000000000))</f>
        <v>121.69359999999999</v>
      </c>
      <c r="F2348" s="40">
        <f>IF(_xll.BDP($B2348,F$1)="#N/A N/A","",_xll.BDP($B2348,F$1))</f>
        <v>0</v>
      </c>
      <c r="G2348" s="41">
        <f>IF(_xll.BDP($B2348,G$1)="#N/A N/A","",_xll.BDP($B2348,G$1))</f>
        <v>2.037846</v>
      </c>
      <c r="H2348" s="41">
        <f>IF(_xll.BDP($B2348,H$1)="#N/A N/A","",_xll.BDP($B2348,H$1))</f>
        <v>-2.9085869999999998</v>
      </c>
      <c r="I2348" s="42">
        <f>IF(_xll.BDP($B2348,I$1)="#N/A N/A","",_xll.BDP($B2348,I$1))</f>
        <v>-10.70064</v>
      </c>
      <c r="J2348" s="40" t="str">
        <f>IF(_xll.BDP($B2348,J$1)="#N/A N/A","",_xll.BDP($B2348,J$1))</f>
        <v/>
      </c>
      <c r="K2348" s="41" t="str">
        <f>IF(_xll.BDP($B2348,K$1)="#N/A N/A","",_xll.BDP($B2348,K$1))</f>
        <v/>
      </c>
      <c r="L2348" s="43" t="str">
        <f>IF(_xll.BDP($B2348,L$1)="#N/A N/A","",_xll.BDP($B2348,L$1))</f>
        <v/>
      </c>
      <c r="M2348" s="44" t="str">
        <f>_xll.BDS($B2348,M$1,"cols=1;rows=2")</f>
        <v>우진은 용해된 철의 온도를 측정하는 이머전 열전지 부터 다양한 혼합물의 성분을</v>
      </c>
      <c r="N2348" s="45"/>
      <c r="O2348" s="45"/>
      <c r="P2348" s="45"/>
      <c r="Q2348" s="45"/>
      <c r="R2348" s="45"/>
      <c r="S2348" s="45"/>
      <c r="T2348" s="45"/>
    </row>
    <row r="2349" spans="2:20" x14ac:dyDescent="0.2">
      <c r="E2349" s="39"/>
      <c r="F2349" s="40"/>
      <c r="G2349" s="41"/>
      <c r="H2349" s="41"/>
      <c r="I2349" s="42"/>
      <c r="J2349" s="40"/>
      <c r="K2349" s="41"/>
      <c r="L2349" s="43"/>
      <c r="M2349" s="44" t="s">
        <v>6722</v>
      </c>
      <c r="N2349" s="45"/>
      <c r="O2349" s="45"/>
      <c r="P2349" s="45"/>
      <c r="Q2349" s="45"/>
      <c r="R2349" s="45"/>
      <c r="S2349" s="45"/>
      <c r="T2349" s="45"/>
    </row>
    <row r="2350" spans="2:20" x14ac:dyDescent="0.2">
      <c r="E2350" s="39"/>
      <c r="F2350" s="40"/>
      <c r="G2350" s="41"/>
      <c r="H2350" s="41"/>
      <c r="I2350" s="42"/>
      <c r="J2350" s="40"/>
      <c r="K2350" s="41"/>
      <c r="L2350" s="43"/>
      <c r="M2350" s="44"/>
      <c r="N2350" s="45"/>
      <c r="O2350" s="45"/>
      <c r="P2350" s="45"/>
      <c r="Q2350" s="45"/>
      <c r="R2350" s="45"/>
      <c r="S2350" s="45"/>
      <c r="T2350" s="45"/>
    </row>
    <row r="2351" spans="2:20" x14ac:dyDescent="0.2">
      <c r="E2351" s="39"/>
      <c r="F2351" s="40"/>
      <c r="G2351" s="41"/>
      <c r="H2351" s="41"/>
      <c r="I2351" s="42"/>
      <c r="J2351" s="40"/>
      <c r="K2351" s="41"/>
      <c r="L2351" s="43"/>
      <c r="M2351" s="44"/>
      <c r="N2351" s="45"/>
      <c r="O2351" s="45"/>
      <c r="P2351" s="45"/>
      <c r="Q2351" s="45"/>
      <c r="R2351" s="45"/>
      <c r="S2351" s="45"/>
      <c r="T2351" s="45"/>
    </row>
    <row r="2352" spans="2:20" x14ac:dyDescent="0.2">
      <c r="B2352" s="53"/>
      <c r="C2352" s="53"/>
      <c r="D2352" s="53"/>
      <c r="E2352" s="54"/>
      <c r="F2352" s="55"/>
      <c r="G2352" s="56"/>
      <c r="H2352" s="56"/>
      <c r="I2352" s="57"/>
      <c r="J2352" s="55"/>
      <c r="K2352" s="56"/>
      <c r="L2352" s="58"/>
      <c r="M2352" s="59"/>
      <c r="N2352" s="53"/>
      <c r="O2352" s="53"/>
      <c r="P2352" s="53"/>
      <c r="Q2352" s="53"/>
      <c r="R2352" s="53"/>
      <c r="S2352" s="53"/>
      <c r="T2352" s="53"/>
    </row>
    <row r="2353" spans="2:20" x14ac:dyDescent="0.2">
      <c r="B2353" s="30" t="str">
        <f>'stocks raw'!M474</f>
        <v>049800 KS Equity</v>
      </c>
      <c r="C2353" s="30" t="str">
        <f>IF(_xll.BDP($B2353,C$1)="#N/A N/A","",_xll.BDP($B2353,C$1))</f>
        <v>우진플라임</v>
      </c>
      <c r="D2353" s="30" t="str">
        <f>IF(_xll.BDP($B2353,D$1)="#N/A N/A","",_xll.BDP($B2353,D$1))</f>
        <v>기계</v>
      </c>
      <c r="E2353" s="39">
        <f>IF(ISERROR(IF(_xll.BDP($B2353,E$1)/1000000000="#N/A N/A","",_xll.BDP($B2353,E$1)/1000000000)),"",IF(_xll.BDP($B2353,E$1)/1000000000="#N/A N/A","",_xll.BDP($B2353,E$1)/1000000000))</f>
        <v>44.6</v>
      </c>
      <c r="F2353" s="40">
        <f>IF(_xll.BDP($B2353,F$1)="#N/A N/A","",_xll.BDP($B2353,F$1))</f>
        <v>0</v>
      </c>
      <c r="G2353" s="41">
        <f>IF(_xll.BDP($B2353,G$1)="#N/A N/A","",_xll.BDP($B2353,G$1))</f>
        <v>7.4698799999999999</v>
      </c>
      <c r="H2353" s="41">
        <f>IF(_xll.BDP($B2353,H$1)="#N/A N/A","",_xll.BDP($B2353,H$1))</f>
        <v>0.56369789999999997</v>
      </c>
      <c r="I2353" s="42">
        <f>IF(_xll.BDP($B2353,I$1)="#N/A N/A","",_xll.BDP($B2353,I$1))</f>
        <v>-1.1086469999999999</v>
      </c>
      <c r="J2353" s="40" t="str">
        <f>IF(_xll.BDP($B2353,J$1)="#N/A N/A","",_xll.BDP($B2353,J$1))</f>
        <v/>
      </c>
      <c r="K2353" s="41" t="str">
        <f>IF(_xll.BDP($B2353,K$1)="#N/A N/A","",_xll.BDP($B2353,K$1))</f>
        <v/>
      </c>
      <c r="L2353" s="43" t="str">
        <f>IF(_xll.BDP($B2353,L$1)="#N/A N/A","",_xll.BDP($B2353,L$1))</f>
        <v/>
      </c>
      <c r="M2353" s="44" t="str">
        <f>_xll.BDS($B2353,M$1,"cols=1;rows=3")</f>
        <v>우진플라임은 플라스틱제품 성형기계 제작, 생산업체.  주요제품으로는 고속 절전</v>
      </c>
      <c r="N2353" s="45"/>
      <c r="O2353" s="45"/>
      <c r="P2353" s="45"/>
      <c r="Q2353" s="45"/>
      <c r="R2353" s="45"/>
      <c r="S2353" s="45"/>
      <c r="T2353" s="45"/>
    </row>
    <row r="2354" spans="2:20" x14ac:dyDescent="0.2">
      <c r="E2354" s="39"/>
      <c r="F2354" s="40"/>
      <c r="G2354" s="41"/>
      <c r="H2354" s="41"/>
      <c r="I2354" s="42"/>
      <c r="J2354" s="40"/>
      <c r="K2354" s="41"/>
      <c r="L2354" s="43"/>
      <c r="M2354" s="44" t="s">
        <v>6979</v>
      </c>
      <c r="N2354" s="45"/>
      <c r="O2354" s="45"/>
      <c r="P2354" s="45"/>
      <c r="Q2354" s="45"/>
      <c r="R2354" s="45"/>
      <c r="S2354" s="45"/>
      <c r="T2354" s="45"/>
    </row>
    <row r="2355" spans="2:20" x14ac:dyDescent="0.2">
      <c r="E2355" s="39"/>
      <c r="F2355" s="40"/>
      <c r="G2355" s="41"/>
      <c r="H2355" s="41"/>
      <c r="I2355" s="42"/>
      <c r="J2355" s="40"/>
      <c r="K2355" s="41"/>
      <c r="L2355" s="43"/>
      <c r="M2355" s="44" t="s">
        <v>6980</v>
      </c>
      <c r="N2355" s="45"/>
      <c r="O2355" s="45"/>
      <c r="P2355" s="45"/>
      <c r="Q2355" s="45"/>
      <c r="R2355" s="45"/>
      <c r="S2355" s="45"/>
      <c r="T2355" s="45"/>
    </row>
    <row r="2356" spans="2:20" x14ac:dyDescent="0.2">
      <c r="E2356" s="39"/>
      <c r="F2356" s="40"/>
      <c r="G2356" s="41"/>
      <c r="H2356" s="41"/>
      <c r="I2356" s="42"/>
      <c r="J2356" s="40"/>
      <c r="K2356" s="41"/>
      <c r="L2356" s="43"/>
      <c r="M2356" s="44"/>
      <c r="N2356" s="45"/>
      <c r="O2356" s="45"/>
      <c r="P2356" s="45"/>
      <c r="Q2356" s="45"/>
      <c r="R2356" s="45"/>
      <c r="S2356" s="45"/>
      <c r="T2356" s="45"/>
    </row>
    <row r="2357" spans="2:20" x14ac:dyDescent="0.2">
      <c r="B2357" s="53"/>
      <c r="C2357" s="53"/>
      <c r="D2357" s="53"/>
      <c r="E2357" s="54"/>
      <c r="F2357" s="55"/>
      <c r="G2357" s="56"/>
      <c r="H2357" s="56"/>
      <c r="I2357" s="57"/>
      <c r="J2357" s="55"/>
      <c r="K2357" s="56"/>
      <c r="L2357" s="58"/>
      <c r="M2357" s="59"/>
      <c r="N2357" s="53"/>
      <c r="O2357" s="53"/>
      <c r="P2357" s="53"/>
      <c r="Q2357" s="53"/>
      <c r="R2357" s="53"/>
      <c r="S2357" s="53"/>
      <c r="T2357" s="53"/>
    </row>
    <row r="2358" spans="2:20" x14ac:dyDescent="0.2">
      <c r="B2358" s="30" t="str">
        <f>'stocks raw'!M475</f>
        <v>016880 KS Equity</v>
      </c>
      <c r="C2358" s="30" t="str">
        <f>IF(_xll.BDP($B2358,C$1)="#N/A N/A","",_xll.BDP($B2358,C$1))</f>
        <v>웅진</v>
      </c>
      <c r="D2358" s="30" t="str">
        <f>IF(_xll.BDP($B2358,D$1)="#N/A N/A","",_xll.BDP($B2358,D$1))</f>
        <v>복합 기업</v>
      </c>
      <c r="E2358" s="39">
        <f>IF(ISERROR(IF(_xll.BDP($B2358,E$1)/1000000000="#N/A N/A","",_xll.BDP($B2358,E$1)/1000000000)),"",IF(_xll.BDP($B2358,E$1)/1000000000="#N/A N/A","",_xll.BDP($B2358,E$1)/1000000000))</f>
        <v>181.41417236000001</v>
      </c>
      <c r="F2358" s="40">
        <f>IF(_xll.BDP($B2358,F$1)="#N/A N/A","",_xll.BDP($B2358,F$1))</f>
        <v>0</v>
      </c>
      <c r="G2358" s="41">
        <f>IF(_xll.BDP($B2358,G$1)="#N/A N/A","",_xll.BDP($B2358,G$1))</f>
        <v>2.1996609999999999</v>
      </c>
      <c r="H2358" s="41">
        <f>IF(_xll.BDP($B2358,H$1)="#N/A N/A","",_xll.BDP($B2358,H$1))</f>
        <v>-1.1456630000000001</v>
      </c>
      <c r="I2358" s="42">
        <f>IF(_xll.BDP($B2358,I$1)="#N/A N/A","",_xll.BDP($B2358,I$1))</f>
        <v>-1.468189</v>
      </c>
      <c r="J2358" s="40" t="str">
        <f>IF(_xll.BDP($B2358,J$1)="#N/A N/A","",_xll.BDP($B2358,J$1))</f>
        <v/>
      </c>
      <c r="K2358" s="41" t="str">
        <f>IF(_xll.BDP($B2358,K$1)="#N/A N/A","",_xll.BDP($B2358,K$1))</f>
        <v/>
      </c>
      <c r="L2358" s="43" t="str">
        <f>IF(_xll.BDP($B2358,L$1)="#N/A N/A","",_xll.BDP($B2358,L$1))</f>
        <v/>
      </c>
      <c r="M2358" s="44" t="str">
        <f>_xll.BDS($B2358,M$1,"cols=1;rows=3")</f>
        <v>웅진은 아동 및 성인 전집, 회원제 학습지, 전문 생활잡지, 단행본, 유아책 등을</v>
      </c>
      <c r="N2358" s="45"/>
      <c r="O2358" s="45"/>
      <c r="P2358" s="45"/>
      <c r="Q2358" s="45"/>
      <c r="R2358" s="45"/>
      <c r="S2358" s="45"/>
      <c r="T2358" s="45"/>
    </row>
    <row r="2359" spans="2:20" x14ac:dyDescent="0.2">
      <c r="E2359" s="39"/>
      <c r="F2359" s="40"/>
      <c r="G2359" s="41"/>
      <c r="H2359" s="41"/>
      <c r="I2359" s="42"/>
      <c r="J2359" s="40"/>
      <c r="K2359" s="41"/>
      <c r="L2359" s="43"/>
      <c r="M2359" s="44" t="s">
        <v>6007</v>
      </c>
      <c r="N2359" s="45"/>
      <c r="O2359" s="45"/>
      <c r="P2359" s="45"/>
      <c r="Q2359" s="45"/>
      <c r="R2359" s="45"/>
      <c r="S2359" s="45"/>
      <c r="T2359" s="45"/>
    </row>
    <row r="2360" spans="2:20" x14ac:dyDescent="0.2">
      <c r="E2360" s="39"/>
      <c r="F2360" s="40"/>
      <c r="G2360" s="41"/>
      <c r="H2360" s="41"/>
      <c r="I2360" s="42"/>
      <c r="J2360" s="40"/>
      <c r="K2360" s="41"/>
      <c r="L2360" s="43"/>
      <c r="M2360" s="44" t="s">
        <v>6008</v>
      </c>
      <c r="N2360" s="45"/>
      <c r="O2360" s="45"/>
      <c r="P2360" s="45"/>
      <c r="Q2360" s="45"/>
      <c r="R2360" s="45"/>
      <c r="S2360" s="45"/>
      <c r="T2360" s="45"/>
    </row>
    <row r="2361" spans="2:20" x14ac:dyDescent="0.2">
      <c r="E2361" s="39"/>
      <c r="F2361" s="40"/>
      <c r="G2361" s="41"/>
      <c r="H2361" s="41"/>
      <c r="I2361" s="42"/>
      <c r="J2361" s="40"/>
      <c r="K2361" s="41"/>
      <c r="L2361" s="43"/>
      <c r="M2361" s="44"/>
      <c r="N2361" s="45"/>
      <c r="O2361" s="45"/>
      <c r="P2361" s="45"/>
      <c r="Q2361" s="45"/>
      <c r="R2361" s="45"/>
      <c r="S2361" s="45"/>
      <c r="T2361" s="45"/>
    </row>
    <row r="2362" spans="2:20" x14ac:dyDescent="0.2">
      <c r="B2362" s="53"/>
      <c r="C2362" s="53"/>
      <c r="D2362" s="53"/>
      <c r="E2362" s="54"/>
      <c r="F2362" s="55"/>
      <c r="G2362" s="56"/>
      <c r="H2362" s="56"/>
      <c r="I2362" s="57"/>
      <c r="J2362" s="55"/>
      <c r="K2362" s="56"/>
      <c r="L2362" s="58"/>
      <c r="M2362" s="59"/>
      <c r="N2362" s="53"/>
      <c r="O2362" s="53"/>
      <c r="P2362" s="53"/>
      <c r="Q2362" s="53"/>
      <c r="R2362" s="53"/>
      <c r="S2362" s="53"/>
      <c r="T2362" s="53"/>
    </row>
    <row r="2363" spans="2:20" x14ac:dyDescent="0.2">
      <c r="B2363" s="30" t="str">
        <f>'stocks raw'!M476</f>
        <v>095720 KS Equity</v>
      </c>
      <c r="C2363" s="30" t="str">
        <f>IF(_xll.BDP($B2363,C$1)="#N/A N/A","",_xll.BDP($B2363,C$1))</f>
        <v>웅진씽크빅</v>
      </c>
      <c r="D2363" s="30" t="str">
        <f>IF(_xll.BDP($B2363,D$1)="#N/A N/A","",_xll.BDP($B2363,D$1))</f>
        <v>미디어</v>
      </c>
      <c r="E2363" s="39">
        <f>IF(ISERROR(IF(_xll.BDP($B2363,E$1)/1000000000="#N/A N/A","",_xll.BDP($B2363,E$1)/1000000000)),"",IF(_xll.BDP($B2363,E$1)/1000000000="#N/A N/A","",_xll.BDP($B2363,E$1)/1000000000))</f>
        <v>403.33657224999996</v>
      </c>
      <c r="F2363" s="40">
        <f>IF(_xll.BDP($B2363,F$1)="#N/A N/A","",_xll.BDP($B2363,F$1))</f>
        <v>0</v>
      </c>
      <c r="G2363" s="41">
        <f>IF(_xll.BDP($B2363,G$1)="#N/A N/A","",_xll.BDP($B2363,G$1))</f>
        <v>2.1929820000000002</v>
      </c>
      <c r="H2363" s="41">
        <f>IF(_xll.BDP($B2363,H$1)="#N/A N/A","",_xll.BDP($B2363,H$1))</f>
        <v>-4.8979590000000002</v>
      </c>
      <c r="I2363" s="42">
        <f>IF(_xll.BDP($B2363,I$1)="#N/A N/A","",_xll.BDP($B2363,I$1))</f>
        <v>-15.272729999999999</v>
      </c>
      <c r="J2363" s="40">
        <f>IF(_xll.BDP($B2363,J$1)="#N/A N/A","",_xll.BDP($B2363,J$1))</f>
        <v>14.074212780351674</v>
      </c>
      <c r="K2363" s="41">
        <f>IF(_xll.BDP($B2363,K$1)="#N/A N/A","",_xll.BDP($B2363,K$1))</f>
        <v>10.605</v>
      </c>
      <c r="L2363" s="43">
        <f>IF(_xll.BDP($B2363,L$1)="#N/A N/A","",_xll.BDP($B2363,L$1))</f>
        <v>1.3916321695187162</v>
      </c>
      <c r="M2363" s="44" t="str">
        <f>_xll.BDS($B2363,M$1,"cols=1;rows=3")</f>
        <v>웅진씽크빅은 아동 및 성인 전집, 회원제 학습지, 전문 생활잡지, 단행본, 유아책 등</v>
      </c>
      <c r="N2363" s="45"/>
      <c r="O2363" s="45"/>
      <c r="P2363" s="45"/>
      <c r="Q2363" s="45"/>
      <c r="R2363" s="45"/>
      <c r="S2363" s="45"/>
      <c r="T2363" s="45"/>
    </row>
    <row r="2364" spans="2:20" x14ac:dyDescent="0.2">
      <c r="E2364" s="39"/>
      <c r="F2364" s="40"/>
      <c r="G2364" s="41"/>
      <c r="H2364" s="41"/>
      <c r="I2364" s="42"/>
      <c r="J2364" s="40"/>
      <c r="K2364" s="41"/>
      <c r="L2364" s="43"/>
      <c r="M2364" s="44" t="s">
        <v>6714</v>
      </c>
      <c r="N2364" s="45"/>
      <c r="O2364" s="45"/>
      <c r="P2364" s="45"/>
      <c r="Q2364" s="45"/>
      <c r="R2364" s="45"/>
      <c r="S2364" s="45"/>
      <c r="T2364" s="45"/>
    </row>
    <row r="2365" spans="2:20" x14ac:dyDescent="0.2">
      <c r="E2365" s="39"/>
      <c r="F2365" s="40"/>
      <c r="G2365" s="41"/>
      <c r="H2365" s="41"/>
      <c r="I2365" s="42"/>
      <c r="J2365" s="40"/>
      <c r="K2365" s="41"/>
      <c r="L2365" s="43"/>
      <c r="M2365" s="44" t="s">
        <v>6715</v>
      </c>
      <c r="N2365" s="45"/>
      <c r="O2365" s="45"/>
      <c r="P2365" s="45"/>
      <c r="Q2365" s="45"/>
      <c r="R2365" s="45"/>
      <c r="S2365" s="45"/>
      <c r="T2365" s="45"/>
    </row>
    <row r="2366" spans="2:20" x14ac:dyDescent="0.2">
      <c r="E2366" s="39"/>
      <c r="F2366" s="40"/>
      <c r="G2366" s="41"/>
      <c r="H2366" s="41"/>
      <c r="I2366" s="42"/>
      <c r="J2366" s="40"/>
      <c r="K2366" s="41"/>
      <c r="L2366" s="43"/>
      <c r="M2366" s="44"/>
      <c r="N2366" s="45"/>
      <c r="O2366" s="45"/>
      <c r="P2366" s="45"/>
      <c r="Q2366" s="45"/>
      <c r="R2366" s="45"/>
      <c r="S2366" s="45"/>
      <c r="T2366" s="45"/>
    </row>
    <row r="2367" spans="2:20" x14ac:dyDescent="0.2">
      <c r="B2367" s="53"/>
      <c r="C2367" s="53"/>
      <c r="D2367" s="53"/>
      <c r="E2367" s="54"/>
      <c r="F2367" s="55"/>
      <c r="G2367" s="56"/>
      <c r="H2367" s="56"/>
      <c r="I2367" s="57"/>
      <c r="J2367" s="55"/>
      <c r="K2367" s="56"/>
      <c r="L2367" s="58"/>
      <c r="M2367" s="59"/>
      <c r="N2367" s="53"/>
      <c r="O2367" s="53"/>
      <c r="P2367" s="53"/>
      <c r="Q2367" s="53"/>
      <c r="R2367" s="53"/>
      <c r="S2367" s="53"/>
      <c r="T2367" s="53"/>
    </row>
    <row r="2368" spans="2:20" x14ac:dyDescent="0.2">
      <c r="B2368" s="30" t="str">
        <f>'stocks raw'!M477</f>
        <v>103130 KS Equity</v>
      </c>
      <c r="C2368" s="30" t="str">
        <f>IF(_xll.BDP($B2368,C$1)="#N/A N/A","",_xll.BDP($B2368,C$1))</f>
        <v>웅진에너지</v>
      </c>
      <c r="D2368" s="30" t="str">
        <f>IF(_xll.BDP($B2368,D$1)="#N/A N/A","",_xll.BDP($B2368,D$1))</f>
        <v>반도체 &amp; 반도체 장비</v>
      </c>
      <c r="E2368" s="39">
        <f>IF(ISERROR(IF(_xll.BDP($B2368,E$1)/1000000000="#N/A N/A","",_xll.BDP($B2368,E$1)/1000000000)),"",IF(_xll.BDP($B2368,E$1)/1000000000="#N/A N/A","",_xll.BDP($B2368,E$1)/1000000000))</f>
        <v>130.77094238999999</v>
      </c>
      <c r="F2368" s="40">
        <f>IF(_xll.BDP($B2368,F$1)="#N/A N/A","",_xll.BDP($B2368,F$1))</f>
        <v>0</v>
      </c>
      <c r="G2368" s="41">
        <f>IF(_xll.BDP($B2368,G$1)="#N/A N/A","",_xll.BDP($B2368,G$1))</f>
        <v>2.1097049999999999</v>
      </c>
      <c r="H2368" s="41">
        <f>IF(_xll.BDP($B2368,H$1)="#N/A N/A","",_xll.BDP($B2368,H$1))</f>
        <v>-3.2</v>
      </c>
      <c r="I2368" s="42">
        <f>IF(_xll.BDP($B2368,I$1)="#N/A N/A","",_xll.BDP($B2368,I$1))</f>
        <v>-9.0225559999999998</v>
      </c>
      <c r="J2368" s="40" t="str">
        <f>IF(_xll.BDP($B2368,J$1)="#N/A N/A","",_xll.BDP($B2368,J$1))</f>
        <v/>
      </c>
      <c r="K2368" s="41" t="str">
        <f>IF(_xll.BDP($B2368,K$1)="#N/A N/A","",_xll.BDP($B2368,K$1))</f>
        <v/>
      </c>
      <c r="L2368" s="43" t="str">
        <f>IF(_xll.BDP($B2368,L$1)="#N/A N/A","",_xll.BDP($B2368,L$1))</f>
        <v/>
      </c>
      <c r="M2368" s="44" t="str">
        <f>_xll.BDS($B2368,M$1,"cols=1;rows=2")</f>
        <v>웅진에너지는 태양전지용 잉곳 및 웨이퍼를 생산하는 업체.  당사는 태양광 시공 설치</v>
      </c>
      <c r="N2368" s="45"/>
      <c r="O2368" s="45"/>
      <c r="P2368" s="45"/>
      <c r="Q2368" s="45"/>
      <c r="R2368" s="45"/>
      <c r="S2368" s="45"/>
      <c r="T2368" s="45"/>
    </row>
    <row r="2369" spans="2:20" x14ac:dyDescent="0.2">
      <c r="E2369" s="39"/>
      <c r="F2369" s="40"/>
      <c r="G2369" s="41"/>
      <c r="H2369" s="41"/>
      <c r="I2369" s="42"/>
      <c r="J2369" s="40"/>
      <c r="K2369" s="41"/>
      <c r="L2369" s="43"/>
      <c r="M2369" s="44" t="s">
        <v>6721</v>
      </c>
      <c r="N2369" s="45"/>
      <c r="O2369" s="45"/>
      <c r="P2369" s="45"/>
      <c r="Q2369" s="45"/>
      <c r="R2369" s="45"/>
      <c r="S2369" s="45"/>
      <c r="T2369" s="45"/>
    </row>
    <row r="2370" spans="2:20" x14ac:dyDescent="0.2">
      <c r="E2370" s="39"/>
      <c r="F2370" s="40"/>
      <c r="G2370" s="41"/>
      <c r="H2370" s="41"/>
      <c r="I2370" s="42"/>
      <c r="J2370" s="40"/>
      <c r="K2370" s="41"/>
      <c r="L2370" s="43"/>
      <c r="M2370" s="44"/>
      <c r="N2370" s="45"/>
      <c r="O2370" s="45"/>
      <c r="P2370" s="45"/>
      <c r="Q2370" s="45"/>
      <c r="R2370" s="45"/>
      <c r="S2370" s="45"/>
      <c r="T2370" s="45"/>
    </row>
    <row r="2371" spans="2:20" x14ac:dyDescent="0.2">
      <c r="E2371" s="39"/>
      <c r="F2371" s="40"/>
      <c r="G2371" s="41"/>
      <c r="H2371" s="41"/>
      <c r="I2371" s="42"/>
      <c r="J2371" s="40"/>
      <c r="K2371" s="41"/>
      <c r="L2371" s="43"/>
      <c r="M2371" s="44"/>
      <c r="N2371" s="45"/>
      <c r="O2371" s="45"/>
      <c r="P2371" s="45"/>
      <c r="Q2371" s="45"/>
      <c r="R2371" s="45"/>
      <c r="S2371" s="45"/>
      <c r="T2371" s="45"/>
    </row>
    <row r="2372" spans="2:20" x14ac:dyDescent="0.2">
      <c r="B2372" s="53"/>
      <c r="C2372" s="53"/>
      <c r="D2372" s="53"/>
      <c r="E2372" s="54"/>
      <c r="F2372" s="55"/>
      <c r="G2372" s="56"/>
      <c r="H2372" s="56"/>
      <c r="I2372" s="57"/>
      <c r="J2372" s="55"/>
      <c r="K2372" s="56"/>
      <c r="L2372" s="58"/>
      <c r="M2372" s="59"/>
      <c r="N2372" s="53"/>
      <c r="O2372" s="53"/>
      <c r="P2372" s="53"/>
      <c r="Q2372" s="53"/>
      <c r="R2372" s="53"/>
      <c r="S2372" s="53"/>
      <c r="T2372" s="53"/>
    </row>
    <row r="2373" spans="2:20" x14ac:dyDescent="0.2">
      <c r="B2373" s="30" t="str">
        <f>'stocks raw'!M478</f>
        <v>005820 KS Equity</v>
      </c>
      <c r="C2373" s="30" t="str">
        <f>IF(_xll.BDP($B2373,C$1)="#N/A N/A","",_xll.BDP($B2373,C$1))</f>
        <v>원림</v>
      </c>
      <c r="D2373" s="30" t="str">
        <f>IF(_xll.BDP($B2373,D$1)="#N/A N/A","",_xll.BDP($B2373,D$1))</f>
        <v>용기 &amp; 포장지</v>
      </c>
      <c r="E2373" s="39">
        <f>IF(ISERROR(IF(_xll.BDP($B2373,E$1)/1000000000="#N/A N/A","",_xll.BDP($B2373,E$1)/1000000000)),"",IF(_xll.BDP($B2373,E$1)/1000000000="#N/A N/A","",_xll.BDP($B2373,E$1)/1000000000))</f>
        <v>47.300000000000004</v>
      </c>
      <c r="F2373" s="40">
        <f>IF(_xll.BDP($B2373,F$1)="#N/A N/A","",_xll.BDP($B2373,F$1))</f>
        <v>0</v>
      </c>
      <c r="G2373" s="41">
        <f>IF(_xll.BDP($B2373,G$1)="#N/A N/A","",_xll.BDP($B2373,G$1))</f>
        <v>2.8708130000000001</v>
      </c>
      <c r="H2373" s="41">
        <f>IF(_xll.BDP($B2373,H$1)="#N/A N/A","",_xll.BDP($B2373,H$1))</f>
        <v>-3.1531530000000001</v>
      </c>
      <c r="I2373" s="42">
        <f>IF(_xll.BDP($B2373,I$1)="#N/A N/A","",_xll.BDP($B2373,I$1))</f>
        <v>0.93896710000000005</v>
      </c>
      <c r="J2373" s="40" t="str">
        <f>IF(_xll.BDP($B2373,J$1)="#N/A N/A","",_xll.BDP($B2373,J$1))</f>
        <v/>
      </c>
      <c r="K2373" s="41" t="str">
        <f>IF(_xll.BDP($B2373,K$1)="#N/A N/A","",_xll.BDP($B2373,K$1))</f>
        <v/>
      </c>
      <c r="L2373" s="43" t="str">
        <f>IF(_xll.BDP($B2373,L$1)="#N/A N/A","",_xll.BDP($B2373,L$1))</f>
        <v/>
      </c>
      <c r="M2373" s="44" t="str">
        <f>_xll.BDS($B2373,M$1,"cols=1;rows=3")</f>
        <v>원림은 산업용 포장재 및 천막지를 생산하는 합성수지제품 제조업체.  주요제품으로는</v>
      </c>
      <c r="N2373" s="45"/>
      <c r="O2373" s="45"/>
      <c r="P2373" s="45"/>
      <c r="Q2373" s="45"/>
      <c r="R2373" s="45"/>
      <c r="S2373" s="45"/>
      <c r="T2373" s="45"/>
    </row>
    <row r="2374" spans="2:20" x14ac:dyDescent="0.2">
      <c r="E2374" s="39"/>
      <c r="F2374" s="40"/>
      <c r="G2374" s="41"/>
      <c r="H2374" s="41"/>
      <c r="I2374" s="42"/>
      <c r="J2374" s="40"/>
      <c r="K2374" s="41"/>
      <c r="L2374" s="43"/>
      <c r="M2374" s="44" t="s">
        <v>6081</v>
      </c>
      <c r="N2374" s="45"/>
      <c r="O2374" s="45"/>
      <c r="P2374" s="45"/>
      <c r="Q2374" s="45"/>
      <c r="R2374" s="45"/>
      <c r="S2374" s="45"/>
      <c r="T2374" s="45"/>
    </row>
    <row r="2375" spans="2:20" x14ac:dyDescent="0.2">
      <c r="E2375" s="39"/>
      <c r="F2375" s="40"/>
      <c r="G2375" s="41"/>
      <c r="H2375" s="41"/>
      <c r="I2375" s="42"/>
      <c r="J2375" s="40"/>
      <c r="K2375" s="41"/>
      <c r="L2375" s="43"/>
      <c r="M2375" s="44" t="s">
        <v>5916</v>
      </c>
      <c r="N2375" s="45"/>
      <c r="O2375" s="45"/>
      <c r="P2375" s="45"/>
      <c r="Q2375" s="45"/>
      <c r="R2375" s="45"/>
      <c r="S2375" s="45"/>
      <c r="T2375" s="45"/>
    </row>
    <row r="2376" spans="2:20" x14ac:dyDescent="0.2">
      <c r="E2376" s="39"/>
      <c r="F2376" s="40"/>
      <c r="G2376" s="41"/>
      <c r="H2376" s="41"/>
      <c r="I2376" s="42"/>
      <c r="J2376" s="40"/>
      <c r="K2376" s="41"/>
      <c r="L2376" s="43"/>
      <c r="M2376" s="44"/>
      <c r="N2376" s="45"/>
      <c r="O2376" s="45"/>
      <c r="P2376" s="45"/>
      <c r="Q2376" s="45"/>
      <c r="R2376" s="45"/>
      <c r="S2376" s="45"/>
      <c r="T2376" s="45"/>
    </row>
    <row r="2377" spans="2:20" x14ac:dyDescent="0.2">
      <c r="B2377" s="53"/>
      <c r="C2377" s="53"/>
      <c r="D2377" s="53"/>
      <c r="E2377" s="54"/>
      <c r="F2377" s="55"/>
      <c r="G2377" s="56"/>
      <c r="H2377" s="56"/>
      <c r="I2377" s="57"/>
      <c r="J2377" s="55"/>
      <c r="K2377" s="56"/>
      <c r="L2377" s="58"/>
      <c r="M2377" s="59"/>
      <c r="N2377" s="53"/>
      <c r="O2377" s="53"/>
      <c r="P2377" s="53"/>
      <c r="Q2377" s="53"/>
      <c r="R2377" s="53"/>
      <c r="S2377" s="53"/>
      <c r="T2377" s="53"/>
    </row>
    <row r="2378" spans="2:20" x14ac:dyDescent="0.2">
      <c r="B2378" s="30" t="str">
        <f>'stocks raw'!M479</f>
        <v>008600 KS Equity</v>
      </c>
      <c r="C2378" s="30" t="str">
        <f>IF(_xll.BDP($B2378,C$1)="#N/A N/A","",_xll.BDP($B2378,C$1))</f>
        <v>윌비스</v>
      </c>
      <c r="D2378" s="30" t="str">
        <f>IF(_xll.BDP($B2378,D$1)="#N/A N/A","",_xll.BDP($B2378,D$1))</f>
        <v>섬유, 의류 &amp; 사치품</v>
      </c>
      <c r="E2378" s="39">
        <f>IF(ISERROR(IF(_xll.BDP($B2378,E$1)/1000000000="#N/A N/A","",_xll.BDP($B2378,E$1)/1000000000)),"",IF(_xll.BDP($B2378,E$1)/1000000000="#N/A N/A","",_xll.BDP($B2378,E$1)/1000000000))</f>
        <v>143.92500000000001</v>
      </c>
      <c r="F2378" s="40">
        <f>IF(_xll.BDP($B2378,F$1)="#N/A N/A","",_xll.BDP($B2378,F$1))</f>
        <v>0</v>
      </c>
      <c r="G2378" s="41">
        <f>IF(_xll.BDP($B2378,G$1)="#N/A N/A","",_xll.BDP($B2378,G$1))</f>
        <v>6.5400840000000002</v>
      </c>
      <c r="H2378" s="41">
        <f>IF(_xll.BDP($B2378,H$1)="#N/A N/A","",_xll.BDP($B2378,H$1))</f>
        <v>9.5444689999999994</v>
      </c>
      <c r="I2378" s="42">
        <f>IF(_xll.BDP($B2378,I$1)="#N/A N/A","",_xll.BDP($B2378,I$1))</f>
        <v>8.8362060000000007</v>
      </c>
      <c r="J2378" s="40" t="str">
        <f>IF(_xll.BDP($B2378,J$1)="#N/A N/A","",_xll.BDP($B2378,J$1))</f>
        <v/>
      </c>
      <c r="K2378" s="41" t="str">
        <f>IF(_xll.BDP($B2378,K$1)="#N/A N/A","",_xll.BDP($B2378,K$1))</f>
        <v/>
      </c>
      <c r="L2378" s="43" t="str">
        <f>IF(_xll.BDP($B2378,L$1)="#N/A N/A","",_xll.BDP($B2378,L$1))</f>
        <v/>
      </c>
      <c r="M2378" s="44" t="str">
        <f>_xll.BDS($B2378,M$1,"cols=1;rows=3")</f>
        <v>윌비스는 스웨터와 니트의류 등을 생산하는 의류 전문 생산업체.  동사는 제품을</v>
      </c>
      <c r="N2378" s="45"/>
      <c r="O2378" s="45"/>
      <c r="P2378" s="45"/>
      <c r="Q2378" s="45"/>
      <c r="R2378" s="45"/>
      <c r="S2378" s="45"/>
      <c r="T2378" s="45"/>
    </row>
    <row r="2379" spans="2:20" x14ac:dyDescent="0.2">
      <c r="E2379" s="39"/>
      <c r="F2379" s="40"/>
      <c r="G2379" s="41"/>
      <c r="H2379" s="41"/>
      <c r="I2379" s="42"/>
      <c r="J2379" s="40"/>
      <c r="K2379" s="41"/>
      <c r="L2379" s="43"/>
      <c r="M2379" s="44" t="s">
        <v>6537</v>
      </c>
      <c r="N2379" s="45"/>
      <c r="O2379" s="45"/>
      <c r="P2379" s="45"/>
      <c r="Q2379" s="45"/>
      <c r="R2379" s="45"/>
      <c r="S2379" s="45"/>
      <c r="T2379" s="45"/>
    </row>
    <row r="2380" spans="2:20" x14ac:dyDescent="0.2">
      <c r="E2380" s="39"/>
      <c r="F2380" s="40"/>
      <c r="G2380" s="41"/>
      <c r="H2380" s="41"/>
      <c r="I2380" s="42"/>
      <c r="J2380" s="40"/>
      <c r="K2380" s="41"/>
      <c r="L2380" s="43"/>
      <c r="M2380" s="44" t="s">
        <v>6804</v>
      </c>
      <c r="N2380" s="45"/>
      <c r="O2380" s="45"/>
      <c r="P2380" s="45"/>
      <c r="Q2380" s="45"/>
      <c r="R2380" s="45"/>
      <c r="S2380" s="45"/>
      <c r="T2380" s="45"/>
    </row>
    <row r="2381" spans="2:20" x14ac:dyDescent="0.2">
      <c r="E2381" s="39"/>
      <c r="F2381" s="40"/>
      <c r="G2381" s="41"/>
      <c r="H2381" s="41"/>
      <c r="I2381" s="42"/>
      <c r="J2381" s="40"/>
      <c r="K2381" s="41"/>
      <c r="L2381" s="43"/>
      <c r="M2381" s="44"/>
      <c r="N2381" s="45"/>
      <c r="O2381" s="45"/>
      <c r="P2381" s="45"/>
      <c r="Q2381" s="45"/>
      <c r="R2381" s="45"/>
      <c r="S2381" s="45"/>
      <c r="T2381" s="45"/>
    </row>
    <row r="2382" spans="2:20" x14ac:dyDescent="0.2">
      <c r="B2382" s="53"/>
      <c r="C2382" s="53"/>
      <c r="D2382" s="53"/>
      <c r="E2382" s="54"/>
      <c r="F2382" s="55"/>
      <c r="G2382" s="56"/>
      <c r="H2382" s="56"/>
      <c r="I2382" s="57"/>
      <c r="J2382" s="55"/>
      <c r="K2382" s="56"/>
      <c r="L2382" s="58"/>
      <c r="M2382" s="59"/>
      <c r="N2382" s="53"/>
      <c r="O2382" s="53"/>
      <c r="P2382" s="53"/>
      <c r="Q2382" s="53"/>
      <c r="R2382" s="53"/>
      <c r="S2382" s="53"/>
      <c r="T2382" s="53"/>
    </row>
    <row r="2383" spans="2:20" x14ac:dyDescent="0.2">
      <c r="B2383" s="30" t="str">
        <f>'stocks raw'!M480</f>
        <v>014830 KS Equity</v>
      </c>
      <c r="C2383" s="30" t="str">
        <f>IF(_xll.BDP($B2383,C$1)="#N/A N/A","",_xll.BDP($B2383,C$1))</f>
        <v>유니드</v>
      </c>
      <c r="D2383" s="30" t="str">
        <f>IF(_xll.BDP($B2383,D$1)="#N/A N/A","",_xll.BDP($B2383,D$1))</f>
        <v>화학</v>
      </c>
      <c r="E2383" s="39">
        <f>IF(ISERROR(IF(_xll.BDP($B2383,E$1)/1000000000="#N/A N/A","",_xll.BDP($B2383,E$1)/1000000000)),"",IF(_xll.BDP($B2383,E$1)/1000000000="#N/A N/A","",_xll.BDP($B2383,E$1)/1000000000))</f>
        <v>396.48699779999998</v>
      </c>
      <c r="F2383" s="40">
        <f>IF(_xll.BDP($B2383,F$1)="#N/A N/A","",_xll.BDP($B2383,F$1))</f>
        <v>0</v>
      </c>
      <c r="G2383" s="41">
        <f>IF(_xll.BDP($B2383,G$1)="#N/A N/A","",_xll.BDP($B2383,G$1))</f>
        <v>0</v>
      </c>
      <c r="H2383" s="41">
        <f>IF(_xll.BDP($B2383,H$1)="#N/A N/A","",_xll.BDP($B2383,H$1))</f>
        <v>-11.50794</v>
      </c>
      <c r="I2383" s="42">
        <f>IF(_xll.BDP($B2383,I$1)="#N/A N/A","",_xll.BDP($B2383,I$1))</f>
        <v>-12.72016</v>
      </c>
      <c r="J2383" s="40">
        <f>IF(_xll.BDP($B2383,J$1)="#N/A N/A","",_xll.BDP($B2383,J$1))</f>
        <v>8.9486356340288928</v>
      </c>
      <c r="K2383" s="41">
        <f>IF(_xll.BDP($B2383,K$1)="#N/A N/A","",_xll.BDP($B2383,K$1))</f>
        <v>6.6000000000000005</v>
      </c>
      <c r="L2383" s="43">
        <f>IF(_xll.BDP($B2383,L$1)="#N/A N/A","",_xll.BDP($B2383,L$1))</f>
        <v>0.62520150833368382</v>
      </c>
      <c r="M2383" s="44" t="str">
        <f>_xll.BDS($B2383,M$1,"cols=1;rows=4")</f>
        <v>유니드는 기초 무기화학물과 제재목 등의 판매 및 영업을 주로 하고 있다.  동사는</v>
      </c>
      <c r="N2383" s="45"/>
      <c r="O2383" s="45"/>
      <c r="P2383" s="45"/>
      <c r="Q2383" s="45"/>
      <c r="R2383" s="45"/>
      <c r="S2383" s="45"/>
      <c r="T2383" s="45"/>
    </row>
    <row r="2384" spans="2:20" x14ac:dyDescent="0.2">
      <c r="E2384" s="39"/>
      <c r="F2384" s="40"/>
      <c r="G2384" s="41"/>
      <c r="H2384" s="41"/>
      <c r="I2384" s="42"/>
      <c r="J2384" s="40"/>
      <c r="K2384" s="41"/>
      <c r="L2384" s="43"/>
      <c r="M2384" s="44" t="s">
        <v>6822</v>
      </c>
      <c r="N2384" s="45"/>
      <c r="O2384" s="45"/>
      <c r="P2384" s="45"/>
      <c r="Q2384" s="45"/>
      <c r="R2384" s="45"/>
      <c r="S2384" s="45"/>
      <c r="T2384" s="45"/>
    </row>
    <row r="2385" spans="2:20" x14ac:dyDescent="0.2">
      <c r="E2385" s="39"/>
      <c r="F2385" s="40"/>
      <c r="G2385" s="41"/>
      <c r="H2385" s="41"/>
      <c r="I2385" s="42"/>
      <c r="J2385" s="40"/>
      <c r="K2385" s="41"/>
      <c r="L2385" s="43"/>
      <c r="M2385" s="44" t="s">
        <v>6823</v>
      </c>
      <c r="N2385" s="45"/>
      <c r="O2385" s="45"/>
      <c r="P2385" s="45"/>
      <c r="Q2385" s="45"/>
      <c r="R2385" s="45"/>
      <c r="S2385" s="45"/>
      <c r="T2385" s="45"/>
    </row>
    <row r="2386" spans="2:20" x14ac:dyDescent="0.2">
      <c r="E2386" s="39"/>
      <c r="F2386" s="40"/>
      <c r="G2386" s="41"/>
      <c r="H2386" s="41"/>
      <c r="I2386" s="42"/>
      <c r="J2386" s="40"/>
      <c r="K2386" s="41"/>
      <c r="L2386" s="43"/>
      <c r="M2386" s="44" t="s">
        <v>6824</v>
      </c>
      <c r="N2386" s="45"/>
      <c r="O2386" s="45"/>
      <c r="P2386" s="45"/>
      <c r="Q2386" s="45"/>
      <c r="R2386" s="45"/>
      <c r="S2386" s="45"/>
      <c r="T2386" s="45"/>
    </row>
    <row r="2387" spans="2:20" x14ac:dyDescent="0.2">
      <c r="B2387" s="53"/>
      <c r="C2387" s="53"/>
      <c r="D2387" s="53"/>
      <c r="E2387" s="54"/>
      <c r="F2387" s="55"/>
      <c r="G2387" s="56"/>
      <c r="H2387" s="56"/>
      <c r="I2387" s="57"/>
      <c r="J2387" s="55"/>
      <c r="K2387" s="56"/>
      <c r="L2387" s="58"/>
      <c r="M2387" s="59"/>
      <c r="N2387" s="53"/>
      <c r="O2387" s="53"/>
      <c r="P2387" s="53"/>
      <c r="Q2387" s="53"/>
      <c r="R2387" s="53"/>
      <c r="S2387" s="53"/>
      <c r="T2387" s="53"/>
    </row>
    <row r="2388" spans="2:20" x14ac:dyDescent="0.2">
      <c r="B2388" s="30" t="str">
        <f>'stocks raw'!M481</f>
        <v>000910 KS Equity</v>
      </c>
      <c r="C2388" s="30" t="str">
        <f>IF(_xll.BDP($B2388,C$1)="#N/A N/A","",_xll.BDP($B2388,C$1))</f>
        <v>유니온</v>
      </c>
      <c r="D2388" s="30" t="str">
        <f>IF(_xll.BDP($B2388,D$1)="#N/A N/A","",_xll.BDP($B2388,D$1))</f>
        <v>건축 자재</v>
      </c>
      <c r="E2388" s="39">
        <f>IF(ISERROR(IF(_xll.BDP($B2388,E$1)/1000000000="#N/A N/A","",_xll.BDP($B2388,E$1)/1000000000)),"",IF(_xll.BDP($B2388,E$1)/1000000000="#N/A N/A","",_xll.BDP($B2388,E$1)/1000000000))</f>
        <v>60.182791244999997</v>
      </c>
      <c r="F2388" s="40">
        <f>IF(_xll.BDP($B2388,F$1)="#N/A N/A","",_xll.BDP($B2388,F$1))</f>
        <v>0</v>
      </c>
      <c r="G2388" s="41">
        <f>IF(_xll.BDP($B2388,G$1)="#N/A N/A","",_xll.BDP($B2388,G$1))</f>
        <v>0.9162304</v>
      </c>
      <c r="H2388" s="41">
        <f>IF(_xll.BDP($B2388,H$1)="#N/A N/A","",_xll.BDP($B2388,H$1))</f>
        <v>-3.7453180000000001</v>
      </c>
      <c r="I2388" s="42">
        <f>IF(_xll.BDP($B2388,I$1)="#N/A N/A","",_xll.BDP($B2388,I$1))</f>
        <v>-13.17568</v>
      </c>
      <c r="J2388" s="40" t="str">
        <f>IF(_xll.BDP($B2388,J$1)="#N/A N/A","",_xll.BDP($B2388,J$1))</f>
        <v/>
      </c>
      <c r="K2388" s="41" t="str">
        <f>IF(_xll.BDP($B2388,K$1)="#N/A N/A","",_xll.BDP($B2388,K$1))</f>
        <v/>
      </c>
      <c r="L2388" s="43" t="str">
        <f>IF(_xll.BDP($B2388,L$1)="#N/A N/A","",_xll.BDP($B2388,L$1))</f>
        <v/>
      </c>
      <c r="M2388" s="44" t="str">
        <f>_xll.BDS($B2388,M$1,"cols=1;rows=3")</f>
        <v>유니온은 건축용 시멘트를 생산하는 업체.  주요 제품으로는 백시멘트, 타일 시멘트,</v>
      </c>
      <c r="N2388" s="45"/>
      <c r="O2388" s="45"/>
      <c r="P2388" s="45"/>
      <c r="Q2388" s="45"/>
      <c r="R2388" s="45"/>
      <c r="S2388" s="45"/>
      <c r="T2388" s="45"/>
    </row>
    <row r="2389" spans="2:20" x14ac:dyDescent="0.2">
      <c r="E2389" s="39"/>
      <c r="F2389" s="40"/>
      <c r="G2389" s="41"/>
      <c r="H2389" s="41"/>
      <c r="I2389" s="42"/>
      <c r="J2389" s="40"/>
      <c r="K2389" s="41"/>
      <c r="L2389" s="43"/>
      <c r="M2389" s="44" t="s">
        <v>6281</v>
      </c>
      <c r="N2389" s="45"/>
      <c r="O2389" s="45"/>
      <c r="P2389" s="45"/>
      <c r="Q2389" s="45"/>
      <c r="R2389" s="45"/>
      <c r="S2389" s="45"/>
      <c r="T2389" s="45"/>
    </row>
    <row r="2390" spans="2:20" x14ac:dyDescent="0.2">
      <c r="E2390" s="39"/>
      <c r="F2390" s="40"/>
      <c r="G2390" s="41"/>
      <c r="H2390" s="41"/>
      <c r="I2390" s="42"/>
      <c r="J2390" s="40"/>
      <c r="K2390" s="41"/>
      <c r="L2390" s="43"/>
      <c r="M2390" s="44" t="s">
        <v>6282</v>
      </c>
      <c r="N2390" s="45"/>
      <c r="O2390" s="45"/>
      <c r="P2390" s="45"/>
      <c r="Q2390" s="45"/>
      <c r="R2390" s="45"/>
      <c r="S2390" s="45"/>
      <c r="T2390" s="45"/>
    </row>
    <row r="2391" spans="2:20" x14ac:dyDescent="0.2">
      <c r="E2391" s="39"/>
      <c r="F2391" s="40"/>
      <c r="G2391" s="41"/>
      <c r="H2391" s="41"/>
      <c r="I2391" s="42"/>
      <c r="J2391" s="40"/>
      <c r="K2391" s="41"/>
      <c r="L2391" s="43"/>
      <c r="M2391" s="44"/>
      <c r="N2391" s="45"/>
      <c r="O2391" s="45"/>
      <c r="P2391" s="45"/>
      <c r="Q2391" s="45"/>
      <c r="R2391" s="45"/>
      <c r="S2391" s="45"/>
      <c r="T2391" s="45"/>
    </row>
    <row r="2392" spans="2:20" x14ac:dyDescent="0.2">
      <c r="B2392" s="53"/>
      <c r="C2392" s="53"/>
      <c r="D2392" s="53"/>
      <c r="E2392" s="54"/>
      <c r="F2392" s="55"/>
      <c r="G2392" s="56"/>
      <c r="H2392" s="56"/>
      <c r="I2392" s="57"/>
      <c r="J2392" s="55"/>
      <c r="K2392" s="56"/>
      <c r="L2392" s="58"/>
      <c r="M2392" s="59"/>
      <c r="N2392" s="53"/>
      <c r="O2392" s="53"/>
      <c r="P2392" s="53"/>
      <c r="Q2392" s="53"/>
      <c r="R2392" s="53"/>
      <c r="S2392" s="53"/>
      <c r="T2392" s="53"/>
    </row>
    <row r="2393" spans="2:20" x14ac:dyDescent="0.2">
      <c r="B2393" s="30" t="str">
        <f>'stocks raw'!M482</f>
        <v>011330 KS Equity</v>
      </c>
      <c r="C2393" s="30" t="str">
        <f>IF(_xll.BDP($B2393,C$1)="#N/A N/A","",_xll.BDP($B2393,C$1))</f>
        <v>유니켐</v>
      </c>
      <c r="D2393" s="30" t="str">
        <f>IF(_xll.BDP($B2393,D$1)="#N/A N/A","",_xll.BDP($B2393,D$1))</f>
        <v>섬유, 의류 &amp; 사치품</v>
      </c>
      <c r="E2393" s="39" t="str">
        <f>IF(ISERROR(IF(_xll.BDP($B2393,E$1)/1000000000="#N/A N/A","",_xll.BDP($B2393,E$1)/1000000000)),"",IF(_xll.BDP($B2393,E$1)/1000000000="#N/A N/A","",_xll.BDP($B2393,E$1)/1000000000))</f>
        <v/>
      </c>
      <c r="F2393" s="40" t="str">
        <f>IF(_xll.BDP($B2393,F$1)="#N/A N/A","",_xll.BDP($B2393,F$1))</f>
        <v/>
      </c>
      <c r="G2393" s="41" t="str">
        <f>IF(_xll.BDP($B2393,G$1)="#N/A N/A","",_xll.BDP($B2393,G$1))</f>
        <v/>
      </c>
      <c r="H2393" s="41" t="str">
        <f>IF(_xll.BDP($B2393,H$1)="#N/A N/A","",_xll.BDP($B2393,H$1))</f>
        <v/>
      </c>
      <c r="I2393" s="42" t="str">
        <f>IF(_xll.BDP($B2393,I$1)="#N/A N/A","",_xll.BDP($B2393,I$1))</f>
        <v/>
      </c>
      <c r="J2393" s="40" t="str">
        <f>IF(_xll.BDP($B2393,J$1)="#N/A N/A","",_xll.BDP($B2393,J$1))</f>
        <v/>
      </c>
      <c r="K2393" s="41" t="str">
        <f>IF(_xll.BDP($B2393,K$1)="#N/A N/A","",_xll.BDP($B2393,K$1))</f>
        <v/>
      </c>
      <c r="L2393" s="43" t="str">
        <f>IF(_xll.BDP($B2393,L$1)="#N/A N/A","",_xll.BDP($B2393,L$1))</f>
        <v/>
      </c>
      <c r="M2393" s="44" t="str">
        <f>_xll.BDS($B2393,M$1,"cols=1;rows=2")</f>
        <v>유니켐은 의류, 가방, 신발, 가구 등에 사용되는 피혁원단을 생산하는 업체.  동사는</v>
      </c>
      <c r="N2393" s="45"/>
      <c r="O2393" s="45"/>
      <c r="P2393" s="45"/>
      <c r="Q2393" s="45"/>
      <c r="R2393" s="45"/>
      <c r="S2393" s="45"/>
      <c r="T2393" s="45"/>
    </row>
    <row r="2394" spans="2:20" x14ac:dyDescent="0.2">
      <c r="E2394" s="39"/>
      <c r="F2394" s="40"/>
      <c r="G2394" s="41"/>
      <c r="H2394" s="41"/>
      <c r="I2394" s="42"/>
      <c r="J2394" s="40"/>
      <c r="K2394" s="41"/>
      <c r="L2394" s="43"/>
      <c r="M2394" s="44" t="s">
        <v>6575</v>
      </c>
      <c r="N2394" s="45"/>
      <c r="O2394" s="45"/>
      <c r="P2394" s="45"/>
      <c r="Q2394" s="45"/>
      <c r="R2394" s="45"/>
      <c r="S2394" s="45"/>
      <c r="T2394" s="45"/>
    </row>
    <row r="2395" spans="2:20" x14ac:dyDescent="0.2">
      <c r="E2395" s="39"/>
      <c r="F2395" s="40"/>
      <c r="G2395" s="41"/>
      <c r="H2395" s="41"/>
      <c r="I2395" s="42"/>
      <c r="J2395" s="40"/>
      <c r="K2395" s="41"/>
      <c r="L2395" s="43"/>
      <c r="M2395" s="44"/>
      <c r="N2395" s="45"/>
      <c r="O2395" s="45"/>
      <c r="P2395" s="45"/>
      <c r="Q2395" s="45"/>
      <c r="R2395" s="45"/>
      <c r="S2395" s="45"/>
      <c r="T2395" s="45"/>
    </row>
    <row r="2396" spans="2:20" x14ac:dyDescent="0.2">
      <c r="E2396" s="39"/>
      <c r="F2396" s="40"/>
      <c r="G2396" s="41"/>
      <c r="H2396" s="41"/>
      <c r="I2396" s="42"/>
      <c r="J2396" s="40"/>
      <c r="K2396" s="41"/>
      <c r="L2396" s="43"/>
      <c r="M2396" s="44"/>
      <c r="N2396" s="45"/>
      <c r="O2396" s="45"/>
      <c r="P2396" s="45"/>
      <c r="Q2396" s="45"/>
      <c r="R2396" s="45"/>
      <c r="S2396" s="45"/>
      <c r="T2396" s="45"/>
    </row>
    <row r="2397" spans="2:20" x14ac:dyDescent="0.2">
      <c r="B2397" s="53"/>
      <c r="C2397" s="53"/>
      <c r="D2397" s="53"/>
      <c r="E2397" s="54"/>
      <c r="F2397" s="55"/>
      <c r="G2397" s="56"/>
      <c r="H2397" s="56"/>
      <c r="I2397" s="57"/>
      <c r="J2397" s="55"/>
      <c r="K2397" s="56"/>
      <c r="L2397" s="58"/>
      <c r="M2397" s="59"/>
      <c r="N2397" s="53"/>
      <c r="O2397" s="53"/>
      <c r="P2397" s="53"/>
      <c r="Q2397" s="53"/>
      <c r="R2397" s="53"/>
      <c r="S2397" s="53"/>
      <c r="T2397" s="53"/>
    </row>
    <row r="2398" spans="2:20" x14ac:dyDescent="0.2">
      <c r="B2398" s="30" t="str">
        <f>'stocks raw'!M483</f>
        <v>077500 KS Equity</v>
      </c>
      <c r="C2398" s="30" t="str">
        <f>IF(_xll.BDP($B2398,C$1)="#N/A N/A","",_xll.BDP($B2398,C$1))</f>
        <v>유니퀘스트</v>
      </c>
      <c r="D2398" s="30" t="str">
        <f>IF(_xll.BDP($B2398,D$1)="#N/A N/A","",_xll.BDP($B2398,D$1))</f>
        <v>반도체 &amp; 반도체 장비</v>
      </c>
      <c r="E2398" s="39">
        <f>IF(ISERROR(IF(_xll.BDP($B2398,E$1)/1000000000="#N/A N/A","",_xll.BDP($B2398,E$1)/1000000000)),"",IF(_xll.BDP($B2398,E$1)/1000000000="#N/A N/A","",_xll.BDP($B2398,E$1)/1000000000))</f>
        <v>101.99841619999999</v>
      </c>
      <c r="F2398" s="40">
        <f>IF(_xll.BDP($B2398,F$1)="#N/A N/A","",_xll.BDP($B2398,F$1))</f>
        <v>0</v>
      </c>
      <c r="G2398" s="41">
        <f>IF(_xll.BDP($B2398,G$1)="#N/A N/A","",_xll.BDP($B2398,G$1))</f>
        <v>5.7422969999999998</v>
      </c>
      <c r="H2398" s="41">
        <f>IF(_xll.BDP($B2398,H$1)="#N/A N/A","",_xll.BDP($B2398,H$1))</f>
        <v>-4.4303800000000004</v>
      </c>
      <c r="I2398" s="42">
        <f>IF(_xll.BDP($B2398,I$1)="#N/A N/A","",_xll.BDP($B2398,I$1))</f>
        <v>1.342282</v>
      </c>
      <c r="J2398" s="40" t="str">
        <f>IF(_xll.BDP($B2398,J$1)="#N/A N/A","",_xll.BDP($B2398,J$1))</f>
        <v/>
      </c>
      <c r="K2398" s="41" t="str">
        <f>IF(_xll.BDP($B2398,K$1)="#N/A N/A","",_xll.BDP($B2398,K$1))</f>
        <v/>
      </c>
      <c r="L2398" s="43" t="str">
        <f>IF(_xll.BDP($B2398,L$1)="#N/A N/A","",_xll.BDP($B2398,L$1))</f>
        <v/>
      </c>
      <c r="M2398" s="44" t="str">
        <f>_xll.BDS($B2398,M$1,"cols=1;rows=2")</f>
        <v>유니퀘스트는 반도체 집적회로 (IC) 전문 유통업체이다.  이외에 동사는 모뎀 모듈 및</v>
      </c>
      <c r="N2398" s="45"/>
      <c r="O2398" s="45"/>
      <c r="P2398" s="45"/>
      <c r="Q2398" s="45"/>
      <c r="R2398" s="45"/>
      <c r="S2398" s="45"/>
      <c r="T2398" s="45"/>
    </row>
    <row r="2399" spans="2:20" x14ac:dyDescent="0.2">
      <c r="E2399" s="39"/>
      <c r="F2399" s="40"/>
      <c r="G2399" s="41"/>
      <c r="H2399" s="41"/>
      <c r="I2399" s="42"/>
      <c r="J2399" s="40"/>
      <c r="K2399" s="41"/>
      <c r="L2399" s="43"/>
      <c r="M2399" s="44" t="s">
        <v>6691</v>
      </c>
      <c r="N2399" s="45"/>
      <c r="O2399" s="45"/>
      <c r="P2399" s="45"/>
      <c r="Q2399" s="45"/>
      <c r="R2399" s="45"/>
      <c r="S2399" s="45"/>
      <c r="T2399" s="45"/>
    </row>
    <row r="2400" spans="2:20" x14ac:dyDescent="0.2">
      <c r="E2400" s="39"/>
      <c r="F2400" s="40"/>
      <c r="G2400" s="41"/>
      <c r="H2400" s="41"/>
      <c r="I2400" s="42"/>
      <c r="J2400" s="40"/>
      <c r="K2400" s="41"/>
      <c r="L2400" s="43"/>
      <c r="M2400" s="44"/>
      <c r="N2400" s="45"/>
      <c r="O2400" s="45"/>
      <c r="P2400" s="45"/>
      <c r="Q2400" s="45"/>
      <c r="R2400" s="45"/>
      <c r="S2400" s="45"/>
      <c r="T2400" s="45"/>
    </row>
    <row r="2401" spans="2:20" x14ac:dyDescent="0.2">
      <c r="E2401" s="39"/>
      <c r="F2401" s="40"/>
      <c r="G2401" s="41"/>
      <c r="H2401" s="41"/>
      <c r="I2401" s="42"/>
      <c r="J2401" s="40"/>
      <c r="K2401" s="41"/>
      <c r="L2401" s="43"/>
      <c r="M2401" s="44"/>
      <c r="N2401" s="45"/>
      <c r="O2401" s="45"/>
      <c r="P2401" s="45"/>
      <c r="Q2401" s="45"/>
      <c r="R2401" s="45"/>
      <c r="S2401" s="45"/>
      <c r="T2401" s="45"/>
    </row>
    <row r="2402" spans="2:20" x14ac:dyDescent="0.2">
      <c r="B2402" s="53"/>
      <c r="C2402" s="53"/>
      <c r="D2402" s="53"/>
      <c r="E2402" s="54"/>
      <c r="F2402" s="55"/>
      <c r="G2402" s="56"/>
      <c r="H2402" s="56"/>
      <c r="I2402" s="57"/>
      <c r="J2402" s="55"/>
      <c r="K2402" s="56"/>
      <c r="L2402" s="58"/>
      <c r="M2402" s="59"/>
      <c r="N2402" s="53"/>
      <c r="O2402" s="53"/>
      <c r="P2402" s="53"/>
      <c r="Q2402" s="53"/>
      <c r="R2402" s="53"/>
      <c r="S2402" s="53"/>
      <c r="T2402" s="53"/>
    </row>
    <row r="2403" spans="2:20" x14ac:dyDescent="0.2">
      <c r="B2403" s="30" t="str">
        <f>'stocks raw'!M484</f>
        <v>002920 KS Equity</v>
      </c>
      <c r="C2403" s="30" t="str">
        <f>IF(_xll.BDP($B2403,C$1)="#N/A N/A","",_xll.BDP($B2403,C$1))</f>
        <v>유성기업</v>
      </c>
      <c r="D2403" s="30" t="str">
        <f>IF(_xll.BDP($B2403,D$1)="#N/A N/A","",_xll.BDP($B2403,D$1))</f>
        <v>자동차 부품</v>
      </c>
      <c r="E2403" s="39">
        <f>IF(ISERROR(IF(_xll.BDP($B2403,E$1)/1000000000="#N/A N/A","",_xll.BDP($B2403,E$1)/1000000000)),"",IF(_xll.BDP($B2403,E$1)/1000000000="#N/A N/A","",_xll.BDP($B2403,E$1)/1000000000))</f>
        <v>97.303124999999994</v>
      </c>
      <c r="F2403" s="40">
        <f>IF(_xll.BDP($B2403,F$1)="#N/A N/A","",_xll.BDP($B2403,F$1))</f>
        <v>0</v>
      </c>
      <c r="G2403" s="41">
        <f>IF(_xll.BDP($B2403,G$1)="#N/A N/A","",_xll.BDP($B2403,G$1))</f>
        <v>3.0219779999999998</v>
      </c>
      <c r="H2403" s="41">
        <f>IF(_xll.BDP($B2403,H$1)="#N/A N/A","",_xll.BDP($B2403,H$1))</f>
        <v>-2.8497409999999999</v>
      </c>
      <c r="I2403" s="42">
        <f>IF(_xll.BDP($B2403,I$1)="#N/A N/A","",_xll.BDP($B2403,I$1))</f>
        <v>-6.716418</v>
      </c>
      <c r="J2403" s="40" t="str">
        <f>IF(_xll.BDP($B2403,J$1)="#N/A N/A","",_xll.BDP($B2403,J$1))</f>
        <v/>
      </c>
      <c r="K2403" s="41" t="str">
        <f>IF(_xll.BDP($B2403,K$1)="#N/A N/A","",_xll.BDP($B2403,K$1))</f>
        <v/>
      </c>
      <c r="L2403" s="43" t="str">
        <f>IF(_xll.BDP($B2403,L$1)="#N/A N/A","",_xll.BDP($B2403,L$1))</f>
        <v/>
      </c>
      <c r="M2403" s="44" t="str">
        <f>_xll.BDS($B2403,M$1,"cols=1;rows=3")</f>
        <v>유성기업은 자동차 내연기관 핵심부품 전문생산업체.  주요제품에는 피스톤 링,</v>
      </c>
      <c r="N2403" s="45"/>
      <c r="O2403" s="45"/>
      <c r="P2403" s="45"/>
      <c r="Q2403" s="45"/>
      <c r="R2403" s="45"/>
      <c r="S2403" s="45"/>
      <c r="T2403" s="45"/>
    </row>
    <row r="2404" spans="2:20" x14ac:dyDescent="0.2">
      <c r="E2404" s="39"/>
      <c r="F2404" s="40"/>
      <c r="G2404" s="41"/>
      <c r="H2404" s="41"/>
      <c r="I2404" s="42"/>
      <c r="J2404" s="40"/>
      <c r="K2404" s="41"/>
      <c r="L2404" s="43"/>
      <c r="M2404" s="44" t="s">
        <v>6237</v>
      </c>
      <c r="N2404" s="45"/>
      <c r="O2404" s="45"/>
      <c r="P2404" s="45"/>
      <c r="Q2404" s="45"/>
      <c r="R2404" s="45"/>
      <c r="S2404" s="45"/>
      <c r="T2404" s="45"/>
    </row>
    <row r="2405" spans="2:20" x14ac:dyDescent="0.2">
      <c r="E2405" s="39"/>
      <c r="F2405" s="40"/>
      <c r="G2405" s="41"/>
      <c r="H2405" s="41"/>
      <c r="I2405" s="42"/>
      <c r="J2405" s="40"/>
      <c r="K2405" s="41"/>
      <c r="L2405" s="43"/>
      <c r="M2405" s="44" t="s">
        <v>6238</v>
      </c>
      <c r="N2405" s="45"/>
      <c r="O2405" s="45"/>
      <c r="P2405" s="45"/>
      <c r="Q2405" s="45"/>
      <c r="R2405" s="45"/>
      <c r="S2405" s="45"/>
      <c r="T2405" s="45"/>
    </row>
    <row r="2406" spans="2:20" x14ac:dyDescent="0.2">
      <c r="E2406" s="39"/>
      <c r="F2406" s="40"/>
      <c r="G2406" s="41"/>
      <c r="H2406" s="41"/>
      <c r="I2406" s="42"/>
      <c r="J2406" s="40"/>
      <c r="K2406" s="41"/>
      <c r="L2406" s="43"/>
      <c r="M2406" s="44"/>
      <c r="N2406" s="45"/>
      <c r="O2406" s="45"/>
      <c r="P2406" s="45"/>
      <c r="Q2406" s="45"/>
      <c r="R2406" s="45"/>
      <c r="S2406" s="45"/>
      <c r="T2406" s="45"/>
    </row>
    <row r="2407" spans="2:20" x14ac:dyDescent="0.2">
      <c r="B2407" s="53"/>
      <c r="C2407" s="53"/>
      <c r="D2407" s="53"/>
      <c r="E2407" s="54"/>
      <c r="F2407" s="55"/>
      <c r="G2407" s="56"/>
      <c r="H2407" s="56"/>
      <c r="I2407" s="57"/>
      <c r="J2407" s="55"/>
      <c r="K2407" s="56"/>
      <c r="L2407" s="58"/>
      <c r="M2407" s="59"/>
      <c r="N2407" s="53"/>
      <c r="O2407" s="53"/>
      <c r="P2407" s="53"/>
      <c r="Q2407" s="53"/>
      <c r="R2407" s="53"/>
      <c r="S2407" s="53"/>
      <c r="T2407" s="53"/>
    </row>
    <row r="2408" spans="2:20" x14ac:dyDescent="0.2">
      <c r="B2408" s="30" t="str">
        <f>'stocks raw'!M485</f>
        <v>000700 KS Equity</v>
      </c>
      <c r="C2408" s="30" t="str">
        <f>IF(_xll.BDP($B2408,C$1)="#N/A N/A","",_xll.BDP($B2408,C$1))</f>
        <v>유수홀딩스</v>
      </c>
      <c r="D2408" s="30" t="str">
        <f>IF(_xll.BDP($B2408,D$1)="#N/A N/A","",_xll.BDP($B2408,D$1))</f>
        <v>해운회사</v>
      </c>
      <c r="E2408" s="39">
        <f>IF(ISERROR(IF(_xll.BDP($B2408,E$1)/1000000000="#N/A N/A","",_xll.BDP($B2408,E$1)/1000000000)),"",IF(_xll.BDP($B2408,E$1)/1000000000="#N/A N/A","",_xll.BDP($B2408,E$1)/1000000000))</f>
        <v>250.26181332000004</v>
      </c>
      <c r="F2408" s="40">
        <f>IF(_xll.BDP($B2408,F$1)="#N/A N/A","",_xll.BDP($B2408,F$1))</f>
        <v>0</v>
      </c>
      <c r="G2408" s="41">
        <f>IF(_xll.BDP($B2408,G$1)="#N/A N/A","",_xll.BDP($B2408,G$1))</f>
        <v>4.5701850000000004</v>
      </c>
      <c r="H2408" s="41">
        <f>IF(_xll.BDP($B2408,H$1)="#N/A N/A","",_xll.BDP($B2408,H$1))</f>
        <v>-0.41450779999999998</v>
      </c>
      <c r="I2408" s="42">
        <f>IF(_xll.BDP($B2408,I$1)="#N/A N/A","",_xll.BDP($B2408,I$1))</f>
        <v>-2.9292929999999999</v>
      </c>
      <c r="J2408" s="40" t="str">
        <f>IF(_xll.BDP($B2408,J$1)="#N/A N/A","",_xll.BDP($B2408,J$1))</f>
        <v/>
      </c>
      <c r="K2408" s="41" t="str">
        <f>IF(_xll.BDP($B2408,K$1)="#N/A N/A","",_xll.BDP($B2408,K$1))</f>
        <v/>
      </c>
      <c r="L2408" s="43" t="str">
        <f>IF(_xll.BDP($B2408,L$1)="#N/A N/A","",_xll.BDP($B2408,L$1))</f>
        <v/>
      </c>
      <c r="M2408" s="44" t="str">
        <f>_xll.BDS($B2408,M$1,"cols=1;rows=2")</f>
        <v>한진해운홀딩스는 자회사를 지배, 경영하는 지주회사. 자회사의 주요사업은</v>
      </c>
      <c r="N2408" s="45"/>
      <c r="O2408" s="45"/>
      <c r="P2408" s="45"/>
      <c r="Q2408" s="45"/>
      <c r="R2408" s="45"/>
      <c r="S2408" s="45"/>
      <c r="T2408" s="45"/>
    </row>
    <row r="2409" spans="2:20" x14ac:dyDescent="0.2">
      <c r="E2409" s="39"/>
      <c r="F2409" s="40"/>
      <c r="G2409" s="41"/>
      <c r="H2409" s="41"/>
      <c r="I2409" s="42"/>
      <c r="J2409" s="40"/>
      <c r="K2409" s="41"/>
      <c r="L2409" s="43"/>
      <c r="M2409" s="44" t="s">
        <v>6340</v>
      </c>
      <c r="N2409" s="45"/>
      <c r="O2409" s="45"/>
      <c r="P2409" s="45"/>
      <c r="Q2409" s="45"/>
      <c r="R2409" s="45"/>
      <c r="S2409" s="45"/>
      <c r="T2409" s="45"/>
    </row>
    <row r="2410" spans="2:20" x14ac:dyDescent="0.2">
      <c r="E2410" s="39"/>
      <c r="F2410" s="40"/>
      <c r="G2410" s="41"/>
      <c r="H2410" s="41"/>
      <c r="I2410" s="42"/>
      <c r="J2410" s="40"/>
      <c r="K2410" s="41"/>
      <c r="L2410" s="43"/>
      <c r="M2410" s="44"/>
      <c r="N2410" s="45"/>
      <c r="O2410" s="45"/>
      <c r="P2410" s="45"/>
      <c r="Q2410" s="45"/>
      <c r="R2410" s="45"/>
      <c r="S2410" s="45"/>
      <c r="T2410" s="45"/>
    </row>
    <row r="2411" spans="2:20" x14ac:dyDescent="0.2">
      <c r="E2411" s="39"/>
      <c r="F2411" s="40"/>
      <c r="G2411" s="41"/>
      <c r="H2411" s="41"/>
      <c r="I2411" s="42"/>
      <c r="J2411" s="40"/>
      <c r="K2411" s="41"/>
      <c r="L2411" s="43"/>
      <c r="M2411" s="44"/>
      <c r="N2411" s="45"/>
      <c r="O2411" s="45"/>
      <c r="P2411" s="45"/>
      <c r="Q2411" s="45"/>
      <c r="R2411" s="45"/>
      <c r="S2411" s="45"/>
      <c r="T2411" s="45"/>
    </row>
    <row r="2412" spans="2:20" x14ac:dyDescent="0.2">
      <c r="B2412" s="53"/>
      <c r="C2412" s="53"/>
      <c r="D2412" s="53"/>
      <c r="E2412" s="54"/>
      <c r="F2412" s="55"/>
      <c r="G2412" s="56"/>
      <c r="H2412" s="56"/>
      <c r="I2412" s="57"/>
      <c r="J2412" s="55"/>
      <c r="K2412" s="56"/>
      <c r="L2412" s="58"/>
      <c r="M2412" s="59"/>
      <c r="N2412" s="53"/>
      <c r="O2412" s="53"/>
      <c r="P2412" s="53"/>
      <c r="Q2412" s="53"/>
      <c r="R2412" s="53"/>
      <c r="S2412" s="53"/>
      <c r="T2412" s="53"/>
    </row>
    <row r="2413" spans="2:20" x14ac:dyDescent="0.2">
      <c r="B2413" s="30" t="str">
        <f>'stocks raw'!M486</f>
        <v>003470 KS Equity</v>
      </c>
      <c r="C2413" s="30" t="str">
        <f>IF(_xll.BDP($B2413,C$1)="#N/A N/A","",_xll.BDP($B2413,C$1))</f>
        <v>유안타증권</v>
      </c>
      <c r="D2413" s="30" t="str">
        <f>IF(_xll.BDP($B2413,D$1)="#N/A N/A","",_xll.BDP($B2413,D$1))</f>
        <v>캐피탈 시장</v>
      </c>
      <c r="E2413" s="39">
        <f>IF(ISERROR(IF(_xll.BDP($B2413,E$1)/1000000000="#N/A N/A","",_xll.BDP($B2413,E$1)/1000000000)),"",IF(_xll.BDP($B2413,E$1)/1000000000="#N/A N/A","",_xll.BDP($B2413,E$1)/1000000000))</f>
        <v>691.53581227500001</v>
      </c>
      <c r="F2413" s="40">
        <f>IF(_xll.BDP($B2413,F$1)="#N/A N/A","",_xll.BDP($B2413,F$1))</f>
        <v>0</v>
      </c>
      <c r="G2413" s="41">
        <f>IF(_xll.BDP($B2413,G$1)="#N/A N/A","",_xll.BDP($B2413,G$1))</f>
        <v>9.1338589999999993</v>
      </c>
      <c r="H2413" s="41">
        <f>IF(_xll.BDP($B2413,H$1)="#N/A N/A","",_xll.BDP($B2413,H$1))</f>
        <v>1.3157890000000001</v>
      </c>
      <c r="I2413" s="42">
        <f>IF(_xll.BDP($B2413,I$1)="#N/A N/A","",_xll.BDP($B2413,I$1))</f>
        <v>-0.1440922</v>
      </c>
      <c r="J2413" s="40" t="str">
        <f>IF(_xll.BDP($B2413,J$1)="#N/A N/A","",_xll.BDP($B2413,J$1))</f>
        <v/>
      </c>
      <c r="K2413" s="41" t="str">
        <f>IF(_xll.BDP($B2413,K$1)="#N/A N/A","",_xll.BDP($B2413,K$1))</f>
        <v/>
      </c>
      <c r="L2413" s="43" t="str">
        <f>IF(_xll.BDP($B2413,L$1)="#N/A N/A","",_xll.BDP($B2413,L$1))</f>
        <v/>
      </c>
      <c r="M2413" s="44" t="str">
        <f>_xll.BDS($B2413,M$1,"cols=1;rows=4")</f>
        <v>유안타증권은 증권의 자기매매, 위탁매매, 인수 등을 전문으로 하는 증권업체.</v>
      </c>
      <c r="N2413" s="45"/>
      <c r="O2413" s="45"/>
      <c r="P2413" s="45"/>
      <c r="Q2413" s="45"/>
      <c r="R2413" s="45"/>
      <c r="S2413" s="45"/>
      <c r="T2413" s="45"/>
    </row>
    <row r="2414" spans="2:20" x14ac:dyDescent="0.2">
      <c r="E2414" s="39"/>
      <c r="F2414" s="40"/>
      <c r="G2414" s="41"/>
      <c r="H2414" s="41"/>
      <c r="I2414" s="42"/>
      <c r="J2414" s="40"/>
      <c r="K2414" s="41"/>
      <c r="L2414" s="43"/>
      <c r="M2414" s="44" t="s">
        <v>6169</v>
      </c>
      <c r="N2414" s="45"/>
      <c r="O2414" s="45"/>
      <c r="P2414" s="45"/>
      <c r="Q2414" s="45"/>
      <c r="R2414" s="45"/>
      <c r="S2414" s="45"/>
      <c r="T2414" s="45"/>
    </row>
    <row r="2415" spans="2:20" x14ac:dyDescent="0.2">
      <c r="E2415" s="39"/>
      <c r="F2415" s="40"/>
      <c r="G2415" s="41"/>
      <c r="H2415" s="41"/>
      <c r="I2415" s="42"/>
      <c r="J2415" s="40"/>
      <c r="K2415" s="41"/>
      <c r="L2415" s="43"/>
      <c r="M2415" s="44" t="s">
        <v>6170</v>
      </c>
      <c r="N2415" s="45"/>
      <c r="O2415" s="45"/>
      <c r="P2415" s="45"/>
      <c r="Q2415" s="45"/>
      <c r="R2415" s="45"/>
      <c r="S2415" s="45"/>
      <c r="T2415" s="45"/>
    </row>
    <row r="2416" spans="2:20" x14ac:dyDescent="0.2">
      <c r="E2416" s="39"/>
      <c r="F2416" s="40"/>
      <c r="G2416" s="41"/>
      <c r="H2416" s="41"/>
      <c r="I2416" s="42"/>
      <c r="J2416" s="40"/>
      <c r="K2416" s="41"/>
      <c r="L2416" s="43"/>
      <c r="M2416" s="44" t="s">
        <v>5819</v>
      </c>
      <c r="N2416" s="45"/>
      <c r="O2416" s="45"/>
      <c r="P2416" s="45"/>
      <c r="Q2416" s="45"/>
      <c r="R2416" s="45"/>
      <c r="S2416" s="45"/>
      <c r="T2416" s="45"/>
    </row>
    <row r="2417" spans="2:20" x14ac:dyDescent="0.2">
      <c r="B2417" s="53"/>
      <c r="C2417" s="53"/>
      <c r="D2417" s="53"/>
      <c r="E2417" s="54"/>
      <c r="F2417" s="55"/>
      <c r="G2417" s="56"/>
      <c r="H2417" s="56"/>
      <c r="I2417" s="57"/>
      <c r="J2417" s="55"/>
      <c r="K2417" s="56"/>
      <c r="L2417" s="58"/>
      <c r="M2417" s="59"/>
      <c r="N2417" s="53"/>
      <c r="O2417" s="53"/>
      <c r="P2417" s="53"/>
      <c r="Q2417" s="53"/>
      <c r="R2417" s="53"/>
      <c r="S2417" s="53"/>
      <c r="T2417" s="53"/>
    </row>
    <row r="2418" spans="2:20" x14ac:dyDescent="0.2">
      <c r="B2418" s="30" t="str">
        <f>'stocks raw'!M487</f>
        <v>011690 KS Equity</v>
      </c>
      <c r="C2418" s="30" t="str">
        <f>IF(_xll.BDP($B2418,C$1)="#N/A N/A","",_xll.BDP($B2418,C$1))</f>
        <v>유양디앤유</v>
      </c>
      <c r="D2418" s="30" t="str">
        <f>IF(_xll.BDP($B2418,D$1)="#N/A N/A","",_xll.BDP($B2418,D$1))</f>
        <v>전기 장비</v>
      </c>
      <c r="E2418" s="39">
        <f>IF(ISERROR(IF(_xll.BDP($B2418,E$1)/1000000000="#N/A N/A","",_xll.BDP($B2418,E$1)/1000000000)),"",IF(_xll.BDP($B2418,E$1)/1000000000="#N/A N/A","",_xll.BDP($B2418,E$1)/1000000000))</f>
        <v>90.254201100000003</v>
      </c>
      <c r="F2418" s="40">
        <f>IF(_xll.BDP($B2418,F$1)="#N/A N/A","",_xll.BDP($B2418,F$1))</f>
        <v>0</v>
      </c>
      <c r="G2418" s="41">
        <f>IF(_xll.BDP($B2418,G$1)="#N/A N/A","",_xll.BDP($B2418,G$1))</f>
        <v>2.7659570000000002</v>
      </c>
      <c r="H2418" s="41">
        <f>IF(_xll.BDP($B2418,H$1)="#N/A N/A","",_xll.BDP($B2418,H$1))</f>
        <v>-8.1749050000000008</v>
      </c>
      <c r="I2418" s="42">
        <f>IF(_xll.BDP($B2418,I$1)="#N/A N/A","",_xll.BDP($B2418,I$1))</f>
        <v>7.5723830000000003</v>
      </c>
      <c r="J2418" s="40" t="str">
        <f>IF(_xll.BDP($B2418,J$1)="#N/A N/A","",_xll.BDP($B2418,J$1))</f>
        <v/>
      </c>
      <c r="K2418" s="41" t="str">
        <f>IF(_xll.BDP($B2418,K$1)="#N/A N/A","",_xll.BDP($B2418,K$1))</f>
        <v/>
      </c>
      <c r="L2418" s="43" t="str">
        <f>IF(_xll.BDP($B2418,L$1)="#N/A N/A","",_xll.BDP($B2418,L$1))</f>
        <v/>
      </c>
      <c r="M2418" s="44" t="str">
        <f>_xll.BDS($B2418,M$1,"cols=1;rows=3")</f>
        <v>유양디앤유는 혼성집적회로 및 모뎀 등을 제작, 판매하는 정보통신기기 생산업체.</v>
      </c>
      <c r="N2418" s="45"/>
      <c r="O2418" s="45"/>
      <c r="P2418" s="45"/>
      <c r="Q2418" s="45"/>
      <c r="R2418" s="45"/>
      <c r="S2418" s="45"/>
      <c r="T2418" s="45"/>
    </row>
    <row r="2419" spans="2:20" x14ac:dyDescent="0.2">
      <c r="E2419" s="39"/>
      <c r="F2419" s="40"/>
      <c r="G2419" s="41"/>
      <c r="H2419" s="41"/>
      <c r="I2419" s="42"/>
      <c r="J2419" s="40"/>
      <c r="K2419" s="41"/>
      <c r="L2419" s="43"/>
      <c r="M2419" s="44" t="s">
        <v>6578</v>
      </c>
      <c r="N2419" s="45"/>
      <c r="O2419" s="45"/>
      <c r="P2419" s="45"/>
      <c r="Q2419" s="45"/>
      <c r="R2419" s="45"/>
      <c r="S2419" s="45"/>
      <c r="T2419" s="45"/>
    </row>
    <row r="2420" spans="2:20" x14ac:dyDescent="0.2">
      <c r="E2420" s="39"/>
      <c r="F2420" s="40"/>
      <c r="G2420" s="41"/>
      <c r="H2420" s="41"/>
      <c r="I2420" s="42"/>
      <c r="J2420" s="40"/>
      <c r="K2420" s="41"/>
      <c r="L2420" s="43"/>
      <c r="M2420" s="44" t="s">
        <v>6818</v>
      </c>
      <c r="N2420" s="45"/>
      <c r="O2420" s="45"/>
      <c r="P2420" s="45"/>
      <c r="Q2420" s="45"/>
      <c r="R2420" s="45"/>
      <c r="S2420" s="45"/>
      <c r="T2420" s="45"/>
    </row>
    <row r="2421" spans="2:20" x14ac:dyDescent="0.2">
      <c r="E2421" s="39"/>
      <c r="F2421" s="40"/>
      <c r="G2421" s="41"/>
      <c r="H2421" s="41"/>
      <c r="I2421" s="42"/>
      <c r="J2421" s="40"/>
      <c r="K2421" s="41"/>
      <c r="L2421" s="43"/>
      <c r="M2421" s="44"/>
      <c r="N2421" s="45"/>
      <c r="O2421" s="45"/>
      <c r="P2421" s="45"/>
      <c r="Q2421" s="45"/>
      <c r="R2421" s="45"/>
      <c r="S2421" s="45"/>
      <c r="T2421" s="45"/>
    </row>
    <row r="2422" spans="2:20" x14ac:dyDescent="0.2">
      <c r="B2422" s="53"/>
      <c r="C2422" s="53"/>
      <c r="D2422" s="53"/>
      <c r="E2422" s="54"/>
      <c r="F2422" s="55"/>
      <c r="G2422" s="56"/>
      <c r="H2422" s="56"/>
      <c r="I2422" s="57"/>
      <c r="J2422" s="55"/>
      <c r="K2422" s="56"/>
      <c r="L2422" s="58"/>
      <c r="M2422" s="59"/>
      <c r="N2422" s="53"/>
      <c r="O2422" s="53"/>
      <c r="P2422" s="53"/>
      <c r="Q2422" s="53"/>
      <c r="R2422" s="53"/>
      <c r="S2422" s="53"/>
      <c r="T2422" s="53"/>
    </row>
    <row r="2423" spans="2:20" x14ac:dyDescent="0.2">
      <c r="B2423" s="30" t="str">
        <f>'stocks raw'!M488</f>
        <v>072130 KS Equity</v>
      </c>
      <c r="C2423" s="30" t="str">
        <f>IF(_xll.BDP($B2423,C$1)="#N/A N/A","",_xll.BDP($B2423,C$1))</f>
        <v>유엔젤</v>
      </c>
      <c r="D2423" s="30" t="str">
        <f>IF(_xll.BDP($B2423,D$1)="#N/A N/A","",_xll.BDP($B2423,D$1))</f>
        <v>인터넷 소프트웨어 &amp;</v>
      </c>
      <c r="E2423" s="39">
        <f>IF(ISERROR(IF(_xll.BDP($B2423,E$1)/1000000000="#N/A N/A","",_xll.BDP($B2423,E$1)/1000000000)),"",IF(_xll.BDP($B2423,E$1)/1000000000="#N/A N/A","",_xll.BDP($B2423,E$1)/1000000000))</f>
        <v>64.789679140000004</v>
      </c>
      <c r="F2423" s="40">
        <f>IF(_xll.BDP($B2423,F$1)="#N/A N/A","",_xll.BDP($B2423,F$1))</f>
        <v>0</v>
      </c>
      <c r="G2423" s="41">
        <f>IF(_xll.BDP($B2423,G$1)="#N/A N/A","",_xll.BDP($B2423,G$1))</f>
        <v>5.3648069999999999</v>
      </c>
      <c r="H2423" s="41">
        <f>IF(_xll.BDP($B2423,H$1)="#N/A N/A","",_xll.BDP($B2423,H$1))</f>
        <v>-10.727270000000001</v>
      </c>
      <c r="I2423" s="42">
        <f>IF(_xll.BDP($B2423,I$1)="#N/A N/A","",_xll.BDP($B2423,I$1))</f>
        <v>-0.70778569999999996</v>
      </c>
      <c r="J2423" s="40" t="str">
        <f>IF(_xll.BDP($B2423,J$1)="#N/A N/A","",_xll.BDP($B2423,J$1))</f>
        <v/>
      </c>
      <c r="K2423" s="41" t="str">
        <f>IF(_xll.BDP($B2423,K$1)="#N/A N/A","",_xll.BDP($B2423,K$1))</f>
        <v/>
      </c>
      <c r="L2423" s="43" t="str">
        <f>IF(_xll.BDP($B2423,L$1)="#N/A N/A","",_xll.BDP($B2423,L$1))</f>
        <v/>
      </c>
      <c r="M2423" s="44" t="str">
        <f>_xll.BDS($B2423,M$1,"cols=1;rows=5")</f>
        <v>유엔젤은  통신 솔루션 및 데이터 서비스를 제공하는 음성 및 데이터 기반 무선인터넷</v>
      </c>
      <c r="N2423" s="45"/>
      <c r="O2423" s="45"/>
      <c r="P2423" s="45"/>
      <c r="Q2423" s="45"/>
      <c r="R2423" s="45"/>
      <c r="S2423" s="45"/>
      <c r="T2423" s="45"/>
    </row>
    <row r="2424" spans="2:20" x14ac:dyDescent="0.2">
      <c r="E2424" s="39"/>
      <c r="F2424" s="40"/>
      <c r="G2424" s="41"/>
      <c r="H2424" s="41"/>
      <c r="I2424" s="42"/>
      <c r="J2424" s="40"/>
      <c r="K2424" s="41"/>
      <c r="L2424" s="43"/>
      <c r="M2424" s="44" t="s">
        <v>5895</v>
      </c>
      <c r="N2424" s="45"/>
      <c r="O2424" s="45"/>
      <c r="P2424" s="45"/>
      <c r="Q2424" s="45"/>
      <c r="R2424" s="45"/>
      <c r="S2424" s="45"/>
      <c r="T2424" s="45"/>
    </row>
    <row r="2425" spans="2:20" x14ac:dyDescent="0.2">
      <c r="E2425" s="39"/>
      <c r="F2425" s="40"/>
      <c r="G2425" s="41"/>
      <c r="H2425" s="41"/>
      <c r="I2425" s="42"/>
      <c r="J2425" s="40"/>
      <c r="K2425" s="41"/>
      <c r="L2425" s="43"/>
      <c r="M2425" s="44" t="s">
        <v>5896</v>
      </c>
      <c r="N2425" s="45"/>
      <c r="O2425" s="45"/>
      <c r="P2425" s="45"/>
      <c r="Q2425" s="45"/>
      <c r="R2425" s="45"/>
      <c r="S2425" s="45"/>
      <c r="T2425" s="45"/>
    </row>
    <row r="2426" spans="2:20" x14ac:dyDescent="0.2">
      <c r="E2426" s="39"/>
      <c r="F2426" s="40"/>
      <c r="G2426" s="41"/>
      <c r="H2426" s="41"/>
      <c r="I2426" s="42"/>
      <c r="J2426" s="40"/>
      <c r="K2426" s="41"/>
      <c r="L2426" s="43"/>
      <c r="M2426" s="44" t="s">
        <v>5897</v>
      </c>
      <c r="N2426" s="45"/>
      <c r="O2426" s="45"/>
      <c r="P2426" s="45"/>
      <c r="Q2426" s="45"/>
      <c r="R2426" s="45"/>
      <c r="S2426" s="45"/>
      <c r="T2426" s="45"/>
    </row>
    <row r="2427" spans="2:20" x14ac:dyDescent="0.2">
      <c r="B2427" s="53"/>
      <c r="C2427" s="53"/>
      <c r="D2427" s="53"/>
      <c r="E2427" s="54"/>
      <c r="F2427" s="55"/>
      <c r="G2427" s="56"/>
      <c r="H2427" s="56"/>
      <c r="I2427" s="57"/>
      <c r="J2427" s="55"/>
      <c r="K2427" s="56"/>
      <c r="L2427" s="58"/>
      <c r="M2427" s="59" t="s">
        <v>5898</v>
      </c>
      <c r="N2427" s="53"/>
      <c r="O2427" s="53"/>
      <c r="P2427" s="53"/>
      <c r="Q2427" s="53"/>
      <c r="R2427" s="53"/>
      <c r="S2427" s="53"/>
      <c r="T2427" s="53"/>
    </row>
    <row r="2428" spans="2:20" x14ac:dyDescent="0.2">
      <c r="B2428" s="30" t="str">
        <f>'stocks raw'!M489</f>
        <v>000220 KS Equity</v>
      </c>
      <c r="C2428" s="30" t="str">
        <f>IF(_xll.BDP($B2428,C$1)="#N/A N/A","",_xll.BDP($B2428,C$1))</f>
        <v>유유제약</v>
      </c>
      <c r="D2428" s="30" t="str">
        <f>IF(_xll.BDP($B2428,D$1)="#N/A N/A","",_xll.BDP($B2428,D$1))</f>
        <v>제약</v>
      </c>
      <c r="E2428" s="39">
        <f>IF(ISERROR(IF(_xll.BDP($B2428,E$1)/1000000000="#N/A N/A","",_xll.BDP($B2428,E$1)/1000000000)),"",IF(_xll.BDP($B2428,E$1)/1000000000="#N/A N/A","",_xll.BDP($B2428,E$1)/1000000000))</f>
        <v>87.491965199999996</v>
      </c>
      <c r="F2428" s="40">
        <f>IF(_xll.BDP($B2428,F$1)="#N/A N/A","",_xll.BDP($B2428,F$1))</f>
        <v>0</v>
      </c>
      <c r="G2428" s="41">
        <f>IF(_xll.BDP($B2428,G$1)="#N/A N/A","",_xll.BDP($B2428,G$1))</f>
        <v>8.8122609999999995</v>
      </c>
      <c r="H2428" s="41">
        <f>IF(_xll.BDP($B2428,H$1)="#N/A N/A","",_xll.BDP($B2428,H$1))</f>
        <v>-10.41009</v>
      </c>
      <c r="I2428" s="42">
        <f>IF(_xll.BDP($B2428,I$1)="#N/A N/A","",_xll.BDP($B2428,I$1))</f>
        <v>0.35335689999999997</v>
      </c>
      <c r="J2428" s="40" t="str">
        <f>IF(_xll.BDP($B2428,J$1)="#N/A N/A","",_xll.BDP($B2428,J$1))</f>
        <v/>
      </c>
      <c r="K2428" s="41" t="str">
        <f>IF(_xll.BDP($B2428,K$1)="#N/A N/A","",_xll.BDP($B2428,K$1))</f>
        <v/>
      </c>
      <c r="L2428" s="43" t="str">
        <f>IF(_xll.BDP($B2428,L$1)="#N/A N/A","",_xll.BDP($B2428,L$1))</f>
        <v/>
      </c>
      <c r="M2428" s="44" t="str">
        <f>_xll.BDS($B2428,M$1,"cols=1;rows=2")</f>
        <v>유유는 의약품 전문 제조회사. 주요제품으로는 항혈전제, 항생제, 골다공증 치료제,</v>
      </c>
      <c r="N2428" s="45"/>
      <c r="O2428" s="45"/>
      <c r="P2428" s="45"/>
      <c r="Q2428" s="45"/>
      <c r="R2428" s="45"/>
      <c r="S2428" s="45"/>
      <c r="T2428" s="45"/>
    </row>
    <row r="2429" spans="2:20" x14ac:dyDescent="0.2">
      <c r="E2429" s="39"/>
      <c r="F2429" s="40"/>
      <c r="G2429" s="41"/>
      <c r="H2429" s="41"/>
      <c r="I2429" s="42"/>
      <c r="J2429" s="40"/>
      <c r="K2429" s="41"/>
      <c r="L2429" s="43"/>
      <c r="M2429" s="44" t="s">
        <v>6288</v>
      </c>
      <c r="N2429" s="45"/>
      <c r="O2429" s="45"/>
      <c r="P2429" s="45"/>
      <c r="Q2429" s="45"/>
      <c r="R2429" s="45"/>
      <c r="S2429" s="45"/>
      <c r="T2429" s="45"/>
    </row>
    <row r="2430" spans="2:20" x14ac:dyDescent="0.2">
      <c r="E2430" s="39"/>
      <c r="F2430" s="40"/>
      <c r="G2430" s="41"/>
      <c r="H2430" s="41"/>
      <c r="I2430" s="42"/>
      <c r="J2430" s="40"/>
      <c r="K2430" s="41"/>
      <c r="L2430" s="43"/>
      <c r="M2430" s="44"/>
      <c r="N2430" s="45"/>
      <c r="O2430" s="45"/>
      <c r="P2430" s="45"/>
      <c r="Q2430" s="45"/>
      <c r="R2430" s="45"/>
      <c r="S2430" s="45"/>
      <c r="T2430" s="45"/>
    </row>
    <row r="2431" spans="2:20" x14ac:dyDescent="0.2">
      <c r="E2431" s="39"/>
      <c r="F2431" s="40"/>
      <c r="G2431" s="41"/>
      <c r="H2431" s="41"/>
      <c r="I2431" s="42"/>
      <c r="J2431" s="40"/>
      <c r="K2431" s="41"/>
      <c r="L2431" s="43"/>
      <c r="M2431" s="44"/>
      <c r="N2431" s="45"/>
      <c r="O2431" s="45"/>
      <c r="P2431" s="45"/>
      <c r="Q2431" s="45"/>
      <c r="R2431" s="45"/>
      <c r="S2431" s="45"/>
      <c r="T2431" s="45"/>
    </row>
    <row r="2432" spans="2:20" x14ac:dyDescent="0.2">
      <c r="B2432" s="53"/>
      <c r="C2432" s="53"/>
      <c r="D2432" s="53"/>
      <c r="E2432" s="54"/>
      <c r="F2432" s="55"/>
      <c r="G2432" s="56"/>
      <c r="H2432" s="56"/>
      <c r="I2432" s="57"/>
      <c r="J2432" s="55"/>
      <c r="K2432" s="56"/>
      <c r="L2432" s="58"/>
      <c r="M2432" s="59"/>
      <c r="N2432" s="53"/>
      <c r="O2432" s="53"/>
      <c r="P2432" s="53"/>
      <c r="Q2432" s="53"/>
      <c r="R2432" s="53"/>
      <c r="S2432" s="53"/>
      <c r="T2432" s="53"/>
    </row>
    <row r="2433" spans="2:20" x14ac:dyDescent="0.2">
      <c r="B2433" s="30" t="str">
        <f>'stocks raw'!M490</f>
        <v>001200 KS Equity</v>
      </c>
      <c r="C2433" s="30" t="str">
        <f>IF(_xll.BDP($B2433,C$1)="#N/A N/A","",_xll.BDP($B2433,C$1))</f>
        <v>유진투자증권</v>
      </c>
      <c r="D2433" s="30" t="str">
        <f>IF(_xll.BDP($B2433,D$1)="#N/A N/A","",_xll.BDP($B2433,D$1))</f>
        <v>캐피탈 시장</v>
      </c>
      <c r="E2433" s="39">
        <f>IF(ISERROR(IF(_xll.BDP($B2433,E$1)/1000000000="#N/A N/A","",_xll.BDP($B2433,E$1)/1000000000)),"",IF(_xll.BDP($B2433,E$1)/1000000000="#N/A N/A","",_xll.BDP($B2433,E$1)/1000000000))</f>
        <v>247.97803008</v>
      </c>
      <c r="F2433" s="40">
        <f>IF(_xll.BDP($B2433,F$1)="#N/A N/A","",_xll.BDP($B2433,F$1))</f>
        <v>0</v>
      </c>
      <c r="G2433" s="41">
        <f>IF(_xll.BDP($B2433,G$1)="#N/A N/A","",_xll.BDP($B2433,G$1))</f>
        <v>4.4897960000000001</v>
      </c>
      <c r="H2433" s="41">
        <f>IF(_xll.BDP($B2433,H$1)="#N/A N/A","",_xll.BDP($B2433,H$1))</f>
        <v>1.1857709999999999</v>
      </c>
      <c r="I2433" s="42">
        <f>IF(_xll.BDP($B2433,I$1)="#N/A N/A","",_xll.BDP($B2433,I$1))</f>
        <v>-4.2990659999999998</v>
      </c>
      <c r="J2433" s="40" t="str">
        <f>IF(_xll.BDP($B2433,J$1)="#N/A N/A","",_xll.BDP($B2433,J$1))</f>
        <v/>
      </c>
      <c r="K2433" s="41" t="str">
        <f>IF(_xll.BDP($B2433,K$1)="#N/A N/A","",_xll.BDP($B2433,K$1))</f>
        <v/>
      </c>
      <c r="L2433" s="43" t="str">
        <f>IF(_xll.BDP($B2433,L$1)="#N/A N/A","",_xll.BDP($B2433,L$1))</f>
        <v/>
      </c>
      <c r="M2433" s="44" t="str">
        <f>_xll.BDS($B2433,M$1,"cols=1;rows=5")</f>
        <v>유진투자증권은 증권업 전문회사로서 유가증권의 매매, 위탁매매 및 매매의</v>
      </c>
      <c r="N2433" s="45"/>
      <c r="O2433" s="45"/>
      <c r="P2433" s="45"/>
      <c r="Q2433" s="45"/>
      <c r="R2433" s="45"/>
      <c r="S2433" s="45"/>
      <c r="T2433" s="45"/>
    </row>
    <row r="2434" spans="2:20" x14ac:dyDescent="0.2">
      <c r="E2434" s="39"/>
      <c r="F2434" s="40"/>
      <c r="G2434" s="41"/>
      <c r="H2434" s="41"/>
      <c r="I2434" s="42"/>
      <c r="J2434" s="40"/>
      <c r="K2434" s="41"/>
      <c r="L2434" s="43"/>
      <c r="M2434" s="44" t="s">
        <v>6356</v>
      </c>
      <c r="N2434" s="45"/>
      <c r="O2434" s="45"/>
      <c r="P2434" s="45"/>
      <c r="Q2434" s="45"/>
      <c r="R2434" s="45"/>
      <c r="S2434" s="45"/>
      <c r="T2434" s="45"/>
    </row>
    <row r="2435" spans="2:20" x14ac:dyDescent="0.2">
      <c r="E2435" s="39"/>
      <c r="F2435" s="40"/>
      <c r="G2435" s="41"/>
      <c r="H2435" s="41"/>
      <c r="I2435" s="42"/>
      <c r="J2435" s="40"/>
      <c r="K2435" s="41"/>
      <c r="L2435" s="43"/>
      <c r="M2435" s="44" t="s">
        <v>6357</v>
      </c>
      <c r="N2435" s="45"/>
      <c r="O2435" s="45"/>
      <c r="P2435" s="45"/>
      <c r="Q2435" s="45"/>
      <c r="R2435" s="45"/>
      <c r="S2435" s="45"/>
      <c r="T2435" s="45"/>
    </row>
    <row r="2436" spans="2:20" x14ac:dyDescent="0.2">
      <c r="E2436" s="39"/>
      <c r="F2436" s="40"/>
      <c r="G2436" s="41"/>
      <c r="H2436" s="41"/>
      <c r="I2436" s="42"/>
      <c r="J2436" s="40"/>
      <c r="K2436" s="41"/>
      <c r="L2436" s="43"/>
      <c r="M2436" s="44" t="s">
        <v>6358</v>
      </c>
      <c r="N2436" s="45"/>
      <c r="O2436" s="45"/>
      <c r="P2436" s="45"/>
      <c r="Q2436" s="45"/>
      <c r="R2436" s="45"/>
      <c r="S2436" s="45"/>
      <c r="T2436" s="45"/>
    </row>
    <row r="2437" spans="2:20" x14ac:dyDescent="0.2">
      <c r="B2437" s="53"/>
      <c r="C2437" s="53"/>
      <c r="D2437" s="53"/>
      <c r="E2437" s="54"/>
      <c r="F2437" s="55"/>
      <c r="G2437" s="56"/>
      <c r="H2437" s="56"/>
      <c r="I2437" s="57"/>
      <c r="J2437" s="55"/>
      <c r="K2437" s="56"/>
      <c r="L2437" s="58"/>
      <c r="M2437" s="59" t="s">
        <v>6359</v>
      </c>
      <c r="N2437" s="53"/>
      <c r="O2437" s="53"/>
      <c r="P2437" s="53"/>
      <c r="Q2437" s="53"/>
      <c r="R2437" s="53"/>
      <c r="S2437" s="53"/>
      <c r="T2437" s="53"/>
    </row>
    <row r="2438" spans="2:20" x14ac:dyDescent="0.2">
      <c r="B2438" s="30" t="str">
        <f>'stocks raw'!M491</f>
        <v>000100 KS Equity</v>
      </c>
      <c r="C2438" s="30" t="str">
        <f>IF(_xll.BDP($B2438,C$1)="#N/A N/A","",_xll.BDP($B2438,C$1))</f>
        <v>유한양행</v>
      </c>
      <c r="D2438" s="30" t="str">
        <f>IF(_xll.BDP($B2438,D$1)="#N/A N/A","",_xll.BDP($B2438,D$1))</f>
        <v>제약</v>
      </c>
      <c r="E2438" s="39">
        <f>IF(ISERROR(IF(_xll.BDP($B2438,E$1)/1000000000="#N/A N/A","",_xll.BDP($B2438,E$1)/1000000000)),"",IF(_xll.BDP($B2438,E$1)/1000000000="#N/A N/A","",_xll.BDP($B2438,E$1)/1000000000))</f>
        <v>3412.6790759999999</v>
      </c>
      <c r="F2438" s="40">
        <f>IF(_xll.BDP($B2438,F$1)="#N/A N/A","",_xll.BDP($B2438,F$1))</f>
        <v>0</v>
      </c>
      <c r="G2438" s="41">
        <f>IF(_xll.BDP($B2438,G$1)="#N/A N/A","",_xll.BDP($B2438,G$1))</f>
        <v>0.16366610000000001</v>
      </c>
      <c r="H2438" s="41">
        <f>IF(_xll.BDP($B2438,H$1)="#N/A N/A","",_xll.BDP($B2438,H$1))</f>
        <v>-3.1645569999999998</v>
      </c>
      <c r="I2438" s="42">
        <f>IF(_xll.BDP($B2438,I$1)="#N/A N/A","",_xll.BDP($B2438,I$1))</f>
        <v>9.0909089999999999</v>
      </c>
      <c r="J2438" s="40">
        <f>IF(_xll.BDP($B2438,J$1)="#N/A N/A","",_xll.BDP($B2438,J$1))</f>
        <v>26.441434038213572</v>
      </c>
      <c r="K2438" s="41">
        <f>IF(_xll.BDP($B2438,K$1)="#N/A N/A","",_xll.BDP($B2438,K$1))</f>
        <v>9.5069999999999997</v>
      </c>
      <c r="L2438" s="43">
        <f>IF(_xll.BDP($B2438,L$1)="#N/A N/A","",_xll.BDP($B2438,L$1))</f>
        <v>2.3853250499984786</v>
      </c>
      <c r="M2438" s="44" t="str">
        <f>_xll.BDS($B2438,M$1,"cols=1;rows=4")</f>
        <v>유한양행은 의약품제조 전문업체로서 의약품 이외에 화학약품, 공업약품, 농예약품,</v>
      </c>
      <c r="N2438" s="45"/>
      <c r="O2438" s="45"/>
      <c r="P2438" s="45"/>
      <c r="Q2438" s="45"/>
      <c r="R2438" s="45"/>
      <c r="S2438" s="45"/>
      <c r="T2438" s="45"/>
    </row>
    <row r="2439" spans="2:20" x14ac:dyDescent="0.2">
      <c r="E2439" s="39"/>
      <c r="F2439" s="40"/>
      <c r="G2439" s="41"/>
      <c r="H2439" s="41"/>
      <c r="I2439" s="42"/>
      <c r="J2439" s="40"/>
      <c r="K2439" s="41"/>
      <c r="L2439" s="43"/>
      <c r="M2439" s="44" t="s">
        <v>6321</v>
      </c>
      <c r="N2439" s="45"/>
      <c r="O2439" s="45"/>
      <c r="P2439" s="45"/>
      <c r="Q2439" s="45"/>
      <c r="R2439" s="45"/>
      <c r="S2439" s="45"/>
      <c r="T2439" s="45"/>
    </row>
    <row r="2440" spans="2:20" x14ac:dyDescent="0.2">
      <c r="E2440" s="39"/>
      <c r="F2440" s="40"/>
      <c r="G2440" s="41"/>
      <c r="H2440" s="41"/>
      <c r="I2440" s="42"/>
      <c r="J2440" s="40"/>
      <c r="K2440" s="41"/>
      <c r="L2440" s="43"/>
      <c r="M2440" s="44" t="s">
        <v>6322</v>
      </c>
      <c r="N2440" s="45"/>
      <c r="O2440" s="45"/>
      <c r="P2440" s="45"/>
      <c r="Q2440" s="45"/>
      <c r="R2440" s="45"/>
      <c r="S2440" s="45"/>
      <c r="T2440" s="45"/>
    </row>
    <row r="2441" spans="2:20" x14ac:dyDescent="0.2">
      <c r="E2441" s="39"/>
      <c r="F2441" s="40"/>
      <c r="G2441" s="41"/>
      <c r="H2441" s="41"/>
      <c r="I2441" s="42"/>
      <c r="J2441" s="40"/>
      <c r="K2441" s="41"/>
      <c r="L2441" s="43"/>
      <c r="M2441" s="44" t="s">
        <v>5819</v>
      </c>
      <c r="N2441" s="45"/>
      <c r="O2441" s="45"/>
      <c r="P2441" s="45"/>
      <c r="Q2441" s="45"/>
      <c r="R2441" s="45"/>
      <c r="S2441" s="45"/>
      <c r="T2441" s="45"/>
    </row>
    <row r="2442" spans="2:20" x14ac:dyDescent="0.2">
      <c r="B2442" s="53"/>
      <c r="C2442" s="53"/>
      <c r="D2442" s="53"/>
      <c r="E2442" s="54"/>
      <c r="F2442" s="55"/>
      <c r="G2442" s="56"/>
      <c r="H2442" s="56"/>
      <c r="I2442" s="57"/>
      <c r="J2442" s="55"/>
      <c r="K2442" s="56"/>
      <c r="L2442" s="58"/>
      <c r="M2442" s="59"/>
      <c r="N2442" s="53"/>
      <c r="O2442" s="53"/>
      <c r="P2442" s="53"/>
      <c r="Q2442" s="53"/>
      <c r="R2442" s="53"/>
      <c r="S2442" s="53"/>
      <c r="T2442" s="53"/>
    </row>
    <row r="2443" spans="2:20" x14ac:dyDescent="0.2">
      <c r="B2443" s="30" t="str">
        <f>'stocks raw'!M492</f>
        <v>003460 KS Equity</v>
      </c>
      <c r="C2443" s="30" t="str">
        <f>IF(_xll.BDP($B2443,C$1)="#N/A N/A","",_xll.BDP($B2443,C$1))</f>
        <v>유화증권</v>
      </c>
      <c r="D2443" s="30" t="str">
        <f>IF(_xll.BDP($B2443,D$1)="#N/A N/A","",_xll.BDP($B2443,D$1))</f>
        <v>캐피탈 시장</v>
      </c>
      <c r="E2443" s="39">
        <f>IF(ISERROR(IF(_xll.BDP($B2443,E$1)/1000000000="#N/A N/A","",_xll.BDP($B2443,E$1)/1000000000)),"",IF(_xll.BDP($B2443,E$1)/1000000000="#N/A N/A","",_xll.BDP($B2443,E$1)/1000000000))</f>
        <v>179.17963140000001</v>
      </c>
      <c r="F2443" s="40">
        <f>IF(_xll.BDP($B2443,F$1)="#N/A N/A","",_xll.BDP($B2443,F$1))</f>
        <v>0</v>
      </c>
      <c r="G2443" s="41">
        <f>IF(_xll.BDP($B2443,G$1)="#N/A N/A","",_xll.BDP($B2443,G$1))</f>
        <v>1.935484</v>
      </c>
      <c r="H2443" s="41">
        <f>IF(_xll.BDP($B2443,H$1)="#N/A N/A","",_xll.BDP($B2443,H$1))</f>
        <v>-1.25</v>
      </c>
      <c r="I2443" s="42">
        <f>IF(_xll.BDP($B2443,I$1)="#N/A N/A","",_xll.BDP($B2443,I$1))</f>
        <v>-0.3154574</v>
      </c>
      <c r="J2443" s="40" t="str">
        <f>IF(_xll.BDP($B2443,J$1)="#N/A N/A","",_xll.BDP($B2443,J$1))</f>
        <v/>
      </c>
      <c r="K2443" s="41" t="str">
        <f>IF(_xll.BDP($B2443,K$1)="#N/A N/A","",_xll.BDP($B2443,K$1))</f>
        <v/>
      </c>
      <c r="L2443" s="43" t="str">
        <f>IF(_xll.BDP($B2443,L$1)="#N/A N/A","",_xll.BDP($B2443,L$1))</f>
        <v/>
      </c>
      <c r="M2443" s="44" t="str">
        <f>_xll.BDS($B2443,M$1,"cols=1;rows=4")</f>
        <v>유화증권은 증권업 전문회사로서 유가증권의 매매, 위탁매매 및 매매의 대리업무를</v>
      </c>
      <c r="N2443" s="45"/>
      <c r="O2443" s="45"/>
      <c r="P2443" s="45"/>
      <c r="Q2443" s="45"/>
      <c r="R2443" s="45"/>
      <c r="S2443" s="45"/>
      <c r="T2443" s="45"/>
    </row>
    <row r="2444" spans="2:20" x14ac:dyDescent="0.2">
      <c r="E2444" s="39"/>
      <c r="F2444" s="40"/>
      <c r="G2444" s="41"/>
      <c r="H2444" s="41"/>
      <c r="I2444" s="42"/>
      <c r="J2444" s="40"/>
      <c r="K2444" s="41"/>
      <c r="L2444" s="43"/>
      <c r="M2444" s="44" t="s">
        <v>6171</v>
      </c>
      <c r="N2444" s="45"/>
      <c r="O2444" s="45"/>
      <c r="P2444" s="45"/>
      <c r="Q2444" s="45"/>
      <c r="R2444" s="45"/>
      <c r="S2444" s="45"/>
      <c r="T2444" s="45"/>
    </row>
    <row r="2445" spans="2:20" x14ac:dyDescent="0.2">
      <c r="E2445" s="39"/>
      <c r="F2445" s="40"/>
      <c r="G2445" s="41"/>
      <c r="H2445" s="41"/>
      <c r="I2445" s="42"/>
      <c r="J2445" s="40"/>
      <c r="K2445" s="41"/>
      <c r="L2445" s="43"/>
      <c r="M2445" s="44" t="s">
        <v>6259</v>
      </c>
      <c r="N2445" s="45"/>
      <c r="O2445" s="45"/>
      <c r="P2445" s="45"/>
      <c r="Q2445" s="45"/>
      <c r="R2445" s="45"/>
      <c r="S2445" s="45"/>
      <c r="T2445" s="45"/>
    </row>
    <row r="2446" spans="2:20" x14ac:dyDescent="0.2">
      <c r="E2446" s="39"/>
      <c r="F2446" s="40"/>
      <c r="G2446" s="41"/>
      <c r="H2446" s="41"/>
      <c r="I2446" s="42"/>
      <c r="J2446" s="40"/>
      <c r="K2446" s="41"/>
      <c r="L2446" s="43"/>
      <c r="M2446" s="44" t="s">
        <v>6260</v>
      </c>
      <c r="N2446" s="45"/>
      <c r="O2446" s="45"/>
      <c r="P2446" s="45"/>
      <c r="Q2446" s="45"/>
      <c r="R2446" s="45"/>
      <c r="S2446" s="45"/>
      <c r="T2446" s="45"/>
    </row>
    <row r="2447" spans="2:20" x14ac:dyDescent="0.2">
      <c r="B2447" s="53"/>
      <c r="C2447" s="53"/>
      <c r="D2447" s="53"/>
      <c r="E2447" s="54"/>
      <c r="F2447" s="55"/>
      <c r="G2447" s="56"/>
      <c r="H2447" s="56"/>
      <c r="I2447" s="57"/>
      <c r="J2447" s="55"/>
      <c r="K2447" s="56"/>
      <c r="L2447" s="58"/>
      <c r="M2447" s="59"/>
      <c r="N2447" s="53"/>
      <c r="O2447" s="53"/>
      <c r="P2447" s="53"/>
      <c r="Q2447" s="53"/>
      <c r="R2447" s="53"/>
      <c r="S2447" s="53"/>
      <c r="T2447" s="53"/>
    </row>
    <row r="2448" spans="2:20" x14ac:dyDescent="0.2">
      <c r="B2448" s="30" t="str">
        <f>'stocks raw'!M493</f>
        <v>008730 KS Equity</v>
      </c>
      <c r="C2448" s="30" t="str">
        <f>IF(_xll.BDP($B2448,C$1)="#N/A N/A","",_xll.BDP($B2448,C$1))</f>
        <v>율촌화학</v>
      </c>
      <c r="D2448" s="30" t="str">
        <f>IF(_xll.BDP($B2448,D$1)="#N/A N/A","",_xll.BDP($B2448,D$1))</f>
        <v>용기 &amp; 포장지</v>
      </c>
      <c r="E2448" s="39">
        <f>IF(ISERROR(IF(_xll.BDP($B2448,E$1)/1000000000="#N/A N/A","",_xll.BDP($B2448,E$1)/1000000000)),"",IF(_xll.BDP($B2448,E$1)/1000000000="#N/A N/A","",_xll.BDP($B2448,E$1)/1000000000))</f>
        <v>336.04</v>
      </c>
      <c r="F2448" s="40">
        <f>IF(_xll.BDP($B2448,F$1)="#N/A N/A","",_xll.BDP($B2448,F$1))</f>
        <v>0</v>
      </c>
      <c r="G2448" s="41">
        <f>IF(_xll.BDP($B2448,G$1)="#N/A N/A","",_xll.BDP($B2448,G$1))</f>
        <v>6.692914</v>
      </c>
      <c r="H2448" s="41">
        <f>IF(_xll.BDP($B2448,H$1)="#N/A N/A","",_xll.BDP($B2448,H$1))</f>
        <v>6.692914</v>
      </c>
      <c r="I2448" s="42">
        <f>IF(_xll.BDP($B2448,I$1)="#N/A N/A","",_xll.BDP($B2448,I$1))</f>
        <v>5.4474710000000002</v>
      </c>
      <c r="J2448" s="40" t="str">
        <f>IF(_xll.BDP($B2448,J$1)="#N/A N/A","",_xll.BDP($B2448,J$1))</f>
        <v/>
      </c>
      <c r="K2448" s="41" t="str">
        <f>IF(_xll.BDP($B2448,K$1)="#N/A N/A","",_xll.BDP($B2448,K$1))</f>
        <v/>
      </c>
      <c r="L2448" s="43" t="str">
        <f>IF(_xll.BDP($B2448,L$1)="#N/A N/A","",_xll.BDP($B2448,L$1))</f>
        <v/>
      </c>
      <c r="M2448" s="44" t="str">
        <f>_xll.BDS($B2448,M$1,"cols=1;rows=4")</f>
        <v>율촌화학은 다양한 포장재료를 생산, 판매하고 있다.  주요 제품으로는 연포장부문에</v>
      </c>
      <c r="N2448" s="45"/>
      <c r="O2448" s="45"/>
      <c r="P2448" s="45"/>
      <c r="Q2448" s="45"/>
      <c r="R2448" s="45"/>
      <c r="S2448" s="45"/>
      <c r="T2448" s="45"/>
    </row>
    <row r="2449" spans="2:20" x14ac:dyDescent="0.2">
      <c r="E2449" s="39"/>
      <c r="F2449" s="40"/>
      <c r="G2449" s="41"/>
      <c r="H2449" s="41"/>
      <c r="I2449" s="42"/>
      <c r="J2449" s="40"/>
      <c r="K2449" s="41"/>
      <c r="L2449" s="43"/>
      <c r="M2449" s="44" t="s">
        <v>6538</v>
      </c>
      <c r="N2449" s="45"/>
      <c r="O2449" s="45"/>
      <c r="P2449" s="45"/>
      <c r="Q2449" s="45"/>
      <c r="R2449" s="45"/>
      <c r="S2449" s="45"/>
      <c r="T2449" s="45"/>
    </row>
    <row r="2450" spans="2:20" x14ac:dyDescent="0.2">
      <c r="E2450" s="39"/>
      <c r="F2450" s="40"/>
      <c r="G2450" s="41"/>
      <c r="H2450" s="41"/>
      <c r="I2450" s="42"/>
      <c r="J2450" s="40"/>
      <c r="K2450" s="41"/>
      <c r="L2450" s="43"/>
      <c r="M2450" s="44" t="s">
        <v>6539</v>
      </c>
      <c r="N2450" s="45"/>
      <c r="O2450" s="45"/>
      <c r="P2450" s="45"/>
      <c r="Q2450" s="45"/>
      <c r="R2450" s="45"/>
      <c r="S2450" s="45"/>
      <c r="T2450" s="45"/>
    </row>
    <row r="2451" spans="2:20" x14ac:dyDescent="0.2">
      <c r="E2451" s="39"/>
      <c r="F2451" s="40"/>
      <c r="G2451" s="41"/>
      <c r="H2451" s="41"/>
      <c r="I2451" s="42"/>
      <c r="J2451" s="40"/>
      <c r="K2451" s="41"/>
      <c r="L2451" s="43"/>
      <c r="M2451" s="44" t="s">
        <v>6540</v>
      </c>
      <c r="N2451" s="45"/>
      <c r="O2451" s="45"/>
      <c r="P2451" s="45"/>
      <c r="Q2451" s="45"/>
      <c r="R2451" s="45"/>
      <c r="S2451" s="45"/>
      <c r="T2451" s="45"/>
    </row>
    <row r="2452" spans="2:20" x14ac:dyDescent="0.2">
      <c r="B2452" s="53"/>
      <c r="C2452" s="53"/>
      <c r="D2452" s="53"/>
      <c r="E2452" s="54"/>
      <c r="F2452" s="55"/>
      <c r="G2452" s="56"/>
      <c r="H2452" s="56"/>
      <c r="I2452" s="57"/>
      <c r="J2452" s="55"/>
      <c r="K2452" s="56"/>
      <c r="L2452" s="58"/>
      <c r="M2452" s="59"/>
      <c r="N2452" s="53"/>
      <c r="O2452" s="53"/>
      <c r="P2452" s="53"/>
      <c r="Q2452" s="53"/>
      <c r="R2452" s="53"/>
      <c r="S2452" s="53"/>
      <c r="T2452" s="53"/>
    </row>
    <row r="2453" spans="2:20" x14ac:dyDescent="0.2">
      <c r="B2453" s="30" t="str">
        <f>'stocks raw'!M494</f>
        <v>008250 KS Equity</v>
      </c>
      <c r="C2453" s="30" t="str">
        <f>IF(_xll.BDP($B2453,C$1)="#N/A N/A","",_xll.BDP($B2453,C$1))</f>
        <v>이건산업</v>
      </c>
      <c r="D2453" s="30" t="str">
        <f>IF(_xll.BDP($B2453,D$1)="#N/A N/A","",_xll.BDP($B2453,D$1))</f>
        <v>종이 &amp; 임산물</v>
      </c>
      <c r="E2453" s="39">
        <f>IF(ISERROR(IF(_xll.BDP($B2453,E$1)/1000000000="#N/A N/A","",_xll.BDP($B2453,E$1)/1000000000)),"",IF(_xll.BDP($B2453,E$1)/1000000000="#N/A N/A","",_xll.BDP($B2453,E$1)/1000000000))</f>
        <v>127.94861625</v>
      </c>
      <c r="F2453" s="40">
        <f>IF(_xll.BDP($B2453,F$1)="#N/A N/A","",_xll.BDP($B2453,F$1))</f>
        <v>0</v>
      </c>
      <c r="G2453" s="41">
        <f>IF(_xll.BDP($B2453,G$1)="#N/A N/A","",_xll.BDP($B2453,G$1))</f>
        <v>26.38889</v>
      </c>
      <c r="H2453" s="41">
        <f>IF(_xll.BDP($B2453,H$1)="#N/A N/A","",_xll.BDP($B2453,H$1))</f>
        <v>14.705880000000001</v>
      </c>
      <c r="I2453" s="42">
        <f>IF(_xll.BDP($B2453,I$1)="#N/A N/A","",_xll.BDP($B2453,I$1))</f>
        <v>5</v>
      </c>
      <c r="J2453" s="40" t="str">
        <f>IF(_xll.BDP($B2453,J$1)="#N/A N/A","",_xll.BDP($B2453,J$1))</f>
        <v/>
      </c>
      <c r="K2453" s="41" t="str">
        <f>IF(_xll.BDP($B2453,K$1)="#N/A N/A","",_xll.BDP($B2453,K$1))</f>
        <v/>
      </c>
      <c r="L2453" s="43" t="str">
        <f>IF(_xll.BDP($B2453,L$1)="#N/A N/A","",_xll.BDP($B2453,L$1))</f>
        <v/>
      </c>
      <c r="M2453" s="44" t="str">
        <f>_xll.BDS($B2453,M$1,"cols=1;rows=3")</f>
        <v>이건산업은 원목을 가공하여 각종 합판을 전문 생산하는 업체.  주요제품으로는</v>
      </c>
      <c r="N2453" s="45"/>
      <c r="O2453" s="45"/>
      <c r="P2453" s="45"/>
      <c r="Q2453" s="45"/>
      <c r="R2453" s="45"/>
      <c r="S2453" s="45"/>
      <c r="T2453" s="45"/>
    </row>
    <row r="2454" spans="2:20" x14ac:dyDescent="0.2">
      <c r="E2454" s="39"/>
      <c r="F2454" s="40"/>
      <c r="G2454" s="41"/>
      <c r="H2454" s="41"/>
      <c r="I2454" s="42"/>
      <c r="J2454" s="40"/>
      <c r="K2454" s="41"/>
      <c r="L2454" s="43"/>
      <c r="M2454" s="44" t="s">
        <v>6043</v>
      </c>
      <c r="N2454" s="45"/>
      <c r="O2454" s="45"/>
      <c r="P2454" s="45"/>
      <c r="Q2454" s="45"/>
      <c r="R2454" s="45"/>
      <c r="S2454" s="45"/>
      <c r="T2454" s="45"/>
    </row>
    <row r="2455" spans="2:20" x14ac:dyDescent="0.2">
      <c r="E2455" s="39"/>
      <c r="F2455" s="40"/>
      <c r="G2455" s="41"/>
      <c r="H2455" s="41"/>
      <c r="I2455" s="42"/>
      <c r="J2455" s="40"/>
      <c r="K2455" s="41"/>
      <c r="L2455" s="43"/>
      <c r="M2455" s="44" t="s">
        <v>6892</v>
      </c>
      <c r="N2455" s="45"/>
      <c r="O2455" s="45"/>
      <c r="P2455" s="45"/>
      <c r="Q2455" s="45"/>
      <c r="R2455" s="45"/>
      <c r="S2455" s="45"/>
      <c r="T2455" s="45"/>
    </row>
    <row r="2456" spans="2:20" x14ac:dyDescent="0.2">
      <c r="E2456" s="39"/>
      <c r="F2456" s="40"/>
      <c r="G2456" s="41"/>
      <c r="H2456" s="41"/>
      <c r="I2456" s="42"/>
      <c r="J2456" s="40"/>
      <c r="K2456" s="41"/>
      <c r="L2456" s="43"/>
      <c r="M2456" s="44"/>
      <c r="N2456" s="45"/>
      <c r="O2456" s="45"/>
      <c r="P2456" s="45"/>
      <c r="Q2456" s="45"/>
      <c r="R2456" s="45"/>
      <c r="S2456" s="45"/>
      <c r="T2456" s="45"/>
    </row>
    <row r="2457" spans="2:20" x14ac:dyDescent="0.2">
      <c r="B2457" s="53"/>
      <c r="C2457" s="53"/>
      <c r="D2457" s="53"/>
      <c r="E2457" s="54"/>
      <c r="F2457" s="55"/>
      <c r="G2457" s="56"/>
      <c r="H2457" s="56"/>
      <c r="I2457" s="57"/>
      <c r="J2457" s="55"/>
      <c r="K2457" s="56"/>
      <c r="L2457" s="58"/>
      <c r="M2457" s="59"/>
      <c r="N2457" s="53"/>
      <c r="O2457" s="53"/>
      <c r="P2457" s="53"/>
      <c r="Q2457" s="53"/>
      <c r="R2457" s="53"/>
      <c r="S2457" s="53"/>
      <c r="T2457" s="53"/>
    </row>
    <row r="2458" spans="2:20" x14ac:dyDescent="0.2">
      <c r="B2458" s="30" t="str">
        <f>'stocks raw'!M495</f>
        <v>025820 KS Equity</v>
      </c>
      <c r="C2458" s="30" t="str">
        <f>IF(_xll.BDP($B2458,C$1)="#N/A N/A","",_xll.BDP($B2458,C$1))</f>
        <v>이구산업</v>
      </c>
      <c r="D2458" s="30" t="str">
        <f>IF(_xll.BDP($B2458,D$1)="#N/A N/A","",_xll.BDP($B2458,D$1))</f>
        <v>금속 &amp; 채광</v>
      </c>
      <c r="E2458" s="39">
        <f>IF(ISERROR(IF(_xll.BDP($B2458,E$1)/1000000000="#N/A N/A","",_xll.BDP($B2458,E$1)/1000000000)),"",IF(_xll.BDP($B2458,E$1)/1000000000="#N/A N/A","",_xll.BDP($B2458,E$1)/1000000000))</f>
        <v>53.33999</v>
      </c>
      <c r="F2458" s="40">
        <f>IF(_xll.BDP($B2458,F$1)="#N/A N/A","",_xll.BDP($B2458,F$1))</f>
        <v>0</v>
      </c>
      <c r="G2458" s="41">
        <f>IF(_xll.BDP($B2458,G$1)="#N/A N/A","",_xll.BDP($B2458,G$1))</f>
        <v>8.1355930000000001</v>
      </c>
      <c r="H2458" s="41">
        <f>IF(_xll.BDP($B2458,H$1)="#N/A N/A","",_xll.BDP($B2458,H$1))</f>
        <v>-8.8571419999999996</v>
      </c>
      <c r="I2458" s="42">
        <f>IF(_xll.BDP($B2458,I$1)="#N/A N/A","",_xll.BDP($B2458,I$1))</f>
        <v>22.22222</v>
      </c>
      <c r="J2458" s="40" t="str">
        <f>IF(_xll.BDP($B2458,J$1)="#N/A N/A","",_xll.BDP($B2458,J$1))</f>
        <v/>
      </c>
      <c r="K2458" s="41" t="str">
        <f>IF(_xll.BDP($B2458,K$1)="#N/A N/A","",_xll.BDP($B2458,K$1))</f>
        <v/>
      </c>
      <c r="L2458" s="43" t="str">
        <f>IF(_xll.BDP($B2458,L$1)="#N/A N/A","",_xll.BDP($B2458,L$1))</f>
        <v/>
      </c>
      <c r="M2458" s="44" t="str">
        <f>_xll.BDS($B2458,M$1,"cols=1;rows=2")</f>
        <v>이구산업은 동 및 황동제품 생산업체.  주요생산품으로 단동, 황동, 인청동,</v>
      </c>
      <c r="N2458" s="45"/>
      <c r="O2458" s="45"/>
      <c r="P2458" s="45"/>
      <c r="Q2458" s="45"/>
      <c r="R2458" s="45"/>
      <c r="S2458" s="45"/>
      <c r="T2458" s="45"/>
    </row>
    <row r="2459" spans="2:20" x14ac:dyDescent="0.2">
      <c r="E2459" s="39"/>
      <c r="F2459" s="40"/>
      <c r="G2459" s="41"/>
      <c r="H2459" s="41"/>
      <c r="I2459" s="42"/>
      <c r="J2459" s="40"/>
      <c r="K2459" s="41"/>
      <c r="L2459" s="43"/>
      <c r="M2459" s="44" t="s">
        <v>6991</v>
      </c>
      <c r="N2459" s="45"/>
      <c r="O2459" s="45"/>
      <c r="P2459" s="45"/>
      <c r="Q2459" s="45"/>
      <c r="R2459" s="45"/>
      <c r="S2459" s="45"/>
      <c r="T2459" s="45"/>
    </row>
    <row r="2460" spans="2:20" x14ac:dyDescent="0.2">
      <c r="E2460" s="39"/>
      <c r="F2460" s="40"/>
      <c r="G2460" s="41"/>
      <c r="H2460" s="41"/>
      <c r="I2460" s="42"/>
      <c r="J2460" s="40"/>
      <c r="K2460" s="41"/>
      <c r="L2460" s="43"/>
      <c r="M2460" s="44"/>
      <c r="N2460" s="45"/>
      <c r="O2460" s="45"/>
      <c r="P2460" s="45"/>
      <c r="Q2460" s="45"/>
      <c r="R2460" s="45"/>
      <c r="S2460" s="45"/>
      <c r="T2460" s="45"/>
    </row>
    <row r="2461" spans="2:20" x14ac:dyDescent="0.2">
      <c r="E2461" s="39"/>
      <c r="F2461" s="40"/>
      <c r="G2461" s="41"/>
      <c r="H2461" s="41"/>
      <c r="I2461" s="42"/>
      <c r="J2461" s="40"/>
      <c r="K2461" s="41"/>
      <c r="L2461" s="43"/>
      <c r="M2461" s="44"/>
      <c r="N2461" s="45"/>
      <c r="O2461" s="45"/>
      <c r="P2461" s="45"/>
      <c r="Q2461" s="45"/>
      <c r="R2461" s="45"/>
      <c r="S2461" s="45"/>
      <c r="T2461" s="45"/>
    </row>
    <row r="2462" spans="2:20" x14ac:dyDescent="0.2">
      <c r="B2462" s="53"/>
      <c r="C2462" s="53"/>
      <c r="D2462" s="53"/>
      <c r="E2462" s="54"/>
      <c r="F2462" s="55"/>
      <c r="G2462" s="56"/>
      <c r="H2462" s="56"/>
      <c r="I2462" s="57"/>
      <c r="J2462" s="55"/>
      <c r="K2462" s="56"/>
      <c r="L2462" s="58"/>
      <c r="M2462" s="59"/>
      <c r="N2462" s="53"/>
      <c r="O2462" s="53"/>
      <c r="P2462" s="53"/>
      <c r="Q2462" s="53"/>
      <c r="R2462" s="53"/>
      <c r="S2462" s="53"/>
      <c r="T2462" s="53"/>
    </row>
    <row r="2463" spans="2:20" x14ac:dyDescent="0.2">
      <c r="B2463" s="30" t="str">
        <f>'stocks raw'!M496</f>
        <v>214320 KS Equity</v>
      </c>
      <c r="C2463" s="30" t="str">
        <f>IF(_xll.BDP($B2463,C$1)="#N/A N/A","",_xll.BDP($B2463,C$1))</f>
        <v>이노션</v>
      </c>
      <c r="D2463" s="30" t="str">
        <f>IF(_xll.BDP($B2463,D$1)="#N/A N/A","",_xll.BDP($B2463,D$1))</f>
        <v>미디어</v>
      </c>
      <c r="E2463" s="39">
        <f>IF(ISERROR(IF(_xll.BDP($B2463,E$1)/1000000000="#N/A N/A","",_xll.BDP($B2463,E$1)/1000000000)),"",IF(_xll.BDP($B2463,E$1)/1000000000="#N/A N/A","",_xll.BDP($B2463,E$1)/1000000000))</f>
        <v>1554</v>
      </c>
      <c r="F2463" s="40">
        <f>IF(_xll.BDP($B2463,F$1)="#N/A N/A","",_xll.BDP($B2463,F$1))</f>
        <v>0</v>
      </c>
      <c r="G2463" s="41">
        <f>IF(_xll.BDP($B2463,G$1)="#N/A N/A","",_xll.BDP($B2463,G$1))</f>
        <v>0.38759690000000002</v>
      </c>
      <c r="H2463" s="41">
        <f>IF(_xll.BDP($B2463,H$1)="#N/A N/A","",_xll.BDP($B2463,H$1))</f>
        <v>-8.4805650000000004</v>
      </c>
      <c r="I2463" s="42">
        <f>IF(_xll.BDP($B2463,I$1)="#N/A N/A","",_xll.BDP($B2463,I$1))</f>
        <v>-1.270648</v>
      </c>
      <c r="J2463" s="40">
        <f>IF(_xll.BDP($B2463,J$1)="#N/A N/A","",_xll.BDP($B2463,J$1))</f>
        <v>18.478538497430844</v>
      </c>
      <c r="K2463" s="41">
        <f>IF(_xll.BDP($B2463,K$1)="#N/A N/A","",_xll.BDP($B2463,K$1))</f>
        <v>13.053000000000001</v>
      </c>
      <c r="L2463" s="43">
        <f>IF(_xll.BDP($B2463,L$1)="#N/A N/A","",_xll.BDP($B2463,L$1))</f>
        <v>2.3098198527797522</v>
      </c>
      <c r="M2463" s="44" t="str">
        <f>_xll.BDS($B2463,M$1,"cols=1;rows=2")</f>
        <v>이노션은 종합 광고 대행 업체.  당사는 매체대행, 광고제작, 옥외광고, 스포츠</v>
      </c>
      <c r="N2463" s="45"/>
      <c r="O2463" s="45"/>
      <c r="P2463" s="45"/>
      <c r="Q2463" s="45"/>
      <c r="R2463" s="45"/>
      <c r="S2463" s="45"/>
      <c r="T2463" s="45"/>
    </row>
    <row r="2464" spans="2:20" x14ac:dyDescent="0.2">
      <c r="E2464" s="39"/>
      <c r="F2464" s="40"/>
      <c r="G2464" s="41"/>
      <c r="H2464" s="41"/>
      <c r="I2464" s="42"/>
      <c r="J2464" s="40"/>
      <c r="K2464" s="41"/>
      <c r="L2464" s="43"/>
      <c r="M2464" s="44" t="s">
        <v>5799</v>
      </c>
      <c r="N2464" s="45"/>
      <c r="O2464" s="45"/>
      <c r="P2464" s="45"/>
      <c r="Q2464" s="45"/>
      <c r="R2464" s="45"/>
      <c r="S2464" s="45"/>
      <c r="T2464" s="45"/>
    </row>
    <row r="2465" spans="2:20" x14ac:dyDescent="0.2">
      <c r="E2465" s="39"/>
      <c r="F2465" s="40"/>
      <c r="G2465" s="41"/>
      <c r="H2465" s="41"/>
      <c r="I2465" s="42"/>
      <c r="J2465" s="40"/>
      <c r="K2465" s="41"/>
      <c r="L2465" s="43"/>
      <c r="M2465" s="44"/>
      <c r="N2465" s="45"/>
      <c r="O2465" s="45"/>
      <c r="P2465" s="45"/>
      <c r="Q2465" s="45"/>
      <c r="R2465" s="45"/>
      <c r="S2465" s="45"/>
      <c r="T2465" s="45"/>
    </row>
    <row r="2466" spans="2:20" x14ac:dyDescent="0.2">
      <c r="E2466" s="39"/>
      <c r="F2466" s="40"/>
      <c r="G2466" s="41"/>
      <c r="H2466" s="41"/>
      <c r="I2466" s="42"/>
      <c r="J2466" s="40"/>
      <c r="K2466" s="41"/>
      <c r="L2466" s="43"/>
      <c r="M2466" s="44"/>
      <c r="N2466" s="45"/>
      <c r="O2466" s="45"/>
      <c r="P2466" s="45"/>
      <c r="Q2466" s="45"/>
      <c r="R2466" s="45"/>
      <c r="S2466" s="45"/>
      <c r="T2466" s="45"/>
    </row>
    <row r="2467" spans="2:20" x14ac:dyDescent="0.2">
      <c r="B2467" s="53"/>
      <c r="C2467" s="53"/>
      <c r="D2467" s="53"/>
      <c r="E2467" s="54"/>
      <c r="F2467" s="55"/>
      <c r="G2467" s="56"/>
      <c r="H2467" s="56"/>
      <c r="I2467" s="57"/>
      <c r="J2467" s="55"/>
      <c r="K2467" s="56"/>
      <c r="L2467" s="58"/>
      <c r="M2467" s="59"/>
      <c r="N2467" s="53"/>
      <c r="O2467" s="53"/>
      <c r="P2467" s="53"/>
      <c r="Q2467" s="53"/>
      <c r="R2467" s="53"/>
      <c r="S2467" s="53"/>
      <c r="T2467" s="53"/>
    </row>
    <row r="2468" spans="2:20" x14ac:dyDescent="0.2">
      <c r="B2468" s="30" t="str">
        <f>'stocks raw'!M497</f>
        <v>139480 KS Equity</v>
      </c>
      <c r="C2468" s="30" t="str">
        <f>IF(_xll.BDP($B2468,C$1)="#N/A N/A","",_xll.BDP($B2468,C$1))</f>
        <v>이마트</v>
      </c>
      <c r="D2468" s="30" t="str">
        <f>IF(_xll.BDP($B2468,D$1)="#N/A N/A","",_xll.BDP($B2468,D$1))</f>
        <v>식품 &amp; 기본 식료품 소</v>
      </c>
      <c r="E2468" s="39">
        <f>IF(ISERROR(IF(_xll.BDP($B2468,E$1)/1000000000="#N/A N/A","",_xll.BDP($B2468,E$1)/1000000000)),"",IF(_xll.BDP($B2468,E$1)/1000000000="#N/A N/A","",_xll.BDP($B2468,E$1)/1000000000))</f>
        <v>4850.3925060000001</v>
      </c>
      <c r="F2468" s="40">
        <f>IF(_xll.BDP($B2468,F$1)="#N/A N/A","",_xll.BDP($B2468,F$1))</f>
        <v>0</v>
      </c>
      <c r="G2468" s="41">
        <f>IF(_xll.BDP($B2468,G$1)="#N/A N/A","",_xll.BDP($B2468,G$1))</f>
        <v>1.754386</v>
      </c>
      <c r="H2468" s="41">
        <f>IF(_xll.BDP($B2468,H$1)="#N/A N/A","",_xll.BDP($B2468,H$1))</f>
        <v>-1.416431</v>
      </c>
      <c r="I2468" s="42">
        <f>IF(_xll.BDP($B2468,I$1)="#N/A N/A","",_xll.BDP($B2468,I$1))</f>
        <v>1.754386</v>
      </c>
      <c r="J2468" s="40">
        <f>IF(_xll.BDP($B2468,J$1)="#N/A N/A","",_xll.BDP($B2468,J$1))</f>
        <v>13.327163010045465</v>
      </c>
      <c r="K2468" s="41">
        <f>IF(_xll.BDP($B2468,K$1)="#N/A N/A","",_xll.BDP($B2468,K$1))</f>
        <v>5.117</v>
      </c>
      <c r="L2468" s="43">
        <f>IF(_xll.BDP($B2468,L$1)="#N/A N/A","",_xll.BDP($B2468,L$1))</f>
        <v>0.66040771955745192</v>
      </c>
      <c r="M2468" s="44" t="str">
        <f>_xll.BDS($B2468,M$1,"cols=1;rows=2")</f>
        <v>이마트는 유통판매 전문업체. 동사는 E-Mart 상점을 통해 의류, 생활용품,</v>
      </c>
      <c r="N2468" s="45"/>
      <c r="O2468" s="45"/>
      <c r="P2468" s="45"/>
      <c r="Q2468" s="45"/>
      <c r="R2468" s="45"/>
      <c r="S2468" s="45"/>
      <c r="T2468" s="45"/>
    </row>
    <row r="2469" spans="2:20" x14ac:dyDescent="0.2">
      <c r="E2469" s="39"/>
      <c r="F2469" s="40"/>
      <c r="G2469" s="41"/>
      <c r="H2469" s="41"/>
      <c r="I2469" s="42"/>
      <c r="J2469" s="40"/>
      <c r="K2469" s="41"/>
      <c r="L2469" s="43"/>
      <c r="M2469" s="44" t="s">
        <v>5820</v>
      </c>
      <c r="N2469" s="45"/>
      <c r="O2469" s="45"/>
      <c r="P2469" s="45"/>
      <c r="Q2469" s="45"/>
      <c r="R2469" s="45"/>
      <c r="S2469" s="45"/>
      <c r="T2469" s="45"/>
    </row>
    <row r="2470" spans="2:20" x14ac:dyDescent="0.2">
      <c r="E2470" s="39"/>
      <c r="F2470" s="40"/>
      <c r="G2470" s="41"/>
      <c r="H2470" s="41"/>
      <c r="I2470" s="42"/>
      <c r="J2470" s="40"/>
      <c r="K2470" s="41"/>
      <c r="L2470" s="43"/>
      <c r="M2470" s="44"/>
      <c r="N2470" s="45"/>
      <c r="O2470" s="45"/>
      <c r="P2470" s="45"/>
      <c r="Q2470" s="45"/>
      <c r="R2470" s="45"/>
      <c r="S2470" s="45"/>
      <c r="T2470" s="45"/>
    </row>
    <row r="2471" spans="2:20" x14ac:dyDescent="0.2">
      <c r="E2471" s="39"/>
      <c r="F2471" s="40"/>
      <c r="G2471" s="41"/>
      <c r="H2471" s="41"/>
      <c r="I2471" s="42"/>
      <c r="J2471" s="40"/>
      <c r="K2471" s="41"/>
      <c r="L2471" s="43"/>
      <c r="M2471" s="44"/>
      <c r="N2471" s="45"/>
      <c r="O2471" s="45"/>
      <c r="P2471" s="45"/>
      <c r="Q2471" s="45"/>
      <c r="R2471" s="45"/>
      <c r="S2471" s="45"/>
      <c r="T2471" s="45"/>
    </row>
    <row r="2472" spans="2:20" x14ac:dyDescent="0.2">
      <c r="B2472" s="53"/>
      <c r="C2472" s="53"/>
      <c r="D2472" s="53"/>
      <c r="E2472" s="54"/>
      <c r="F2472" s="55"/>
      <c r="G2472" s="56"/>
      <c r="H2472" s="56"/>
      <c r="I2472" s="57"/>
      <c r="J2472" s="55"/>
      <c r="K2472" s="56"/>
      <c r="L2472" s="58"/>
      <c r="M2472" s="59"/>
      <c r="N2472" s="53"/>
      <c r="O2472" s="53"/>
      <c r="P2472" s="53"/>
      <c r="Q2472" s="53"/>
      <c r="R2472" s="53"/>
      <c r="S2472" s="53"/>
      <c r="T2472" s="53"/>
    </row>
    <row r="2473" spans="2:20" x14ac:dyDescent="0.2">
      <c r="B2473" s="30" t="str">
        <f>'stocks raw'!M498</f>
        <v>007660 KS Equity</v>
      </c>
      <c r="C2473" s="30" t="str">
        <f>IF(_xll.BDP($B2473,C$1)="#N/A N/A","",_xll.BDP($B2473,C$1))</f>
        <v>이수페타시스</v>
      </c>
      <c r="D2473" s="30" t="str">
        <f>IF(_xll.BDP($B2473,D$1)="#N/A N/A","",_xll.BDP($B2473,D$1))</f>
        <v>전자 장비 기기 &amp; 부품</v>
      </c>
      <c r="E2473" s="39">
        <f>IF(ISERROR(IF(_xll.BDP($B2473,E$1)/1000000000="#N/A N/A","",_xll.BDP($B2473,E$1)/1000000000)),"",IF(_xll.BDP($B2473,E$1)/1000000000="#N/A N/A","",_xll.BDP($B2473,E$1)/1000000000))</f>
        <v>214.18298562000001</v>
      </c>
      <c r="F2473" s="40">
        <f>IF(_xll.BDP($B2473,F$1)="#N/A N/A","",_xll.BDP($B2473,F$1))</f>
        <v>0</v>
      </c>
      <c r="G2473" s="41">
        <f>IF(_xll.BDP($B2473,G$1)="#N/A N/A","",_xll.BDP($B2473,G$1))</f>
        <v>2.976191</v>
      </c>
      <c r="H2473" s="41">
        <f>IF(_xll.BDP($B2473,H$1)="#N/A N/A","",_xll.BDP($B2473,H$1))</f>
        <v>1.3671880000000001</v>
      </c>
      <c r="I2473" s="42">
        <f>IF(_xll.BDP($B2473,I$1)="#N/A N/A","",_xll.BDP($B2473,I$1))</f>
        <v>-12.919460000000001</v>
      </c>
      <c r="J2473" s="40" t="str">
        <f>IF(_xll.BDP($B2473,J$1)="#N/A N/A","",_xll.BDP($B2473,J$1))</f>
        <v/>
      </c>
      <c r="K2473" s="41" t="str">
        <f>IF(_xll.BDP($B2473,K$1)="#N/A N/A","",_xll.BDP($B2473,K$1))</f>
        <v/>
      </c>
      <c r="L2473" s="43" t="str">
        <f>IF(_xll.BDP($B2473,L$1)="#N/A N/A","",_xll.BDP($B2473,L$1))</f>
        <v/>
      </c>
      <c r="M2473" s="44" t="str">
        <f>_xll.BDS($B2473,M$1,"cols=1;rows=3")</f>
        <v>이수페타시스는 인쇄회로기판을 제조하는 회사로서 고다층 인쇄회로판이</v>
      </c>
      <c r="N2473" s="45"/>
      <c r="O2473" s="45"/>
      <c r="P2473" s="45"/>
      <c r="Q2473" s="45"/>
      <c r="R2473" s="45"/>
      <c r="S2473" s="45"/>
      <c r="T2473" s="45"/>
    </row>
    <row r="2474" spans="2:20" x14ac:dyDescent="0.2">
      <c r="E2474" s="39"/>
      <c r="F2474" s="40"/>
      <c r="G2474" s="41"/>
      <c r="H2474" s="41"/>
      <c r="I2474" s="42"/>
      <c r="J2474" s="40"/>
      <c r="K2474" s="41"/>
      <c r="L2474" s="43"/>
      <c r="M2474" s="44" t="s">
        <v>6524</v>
      </c>
      <c r="N2474" s="45"/>
      <c r="O2474" s="45"/>
      <c r="P2474" s="45"/>
      <c r="Q2474" s="45"/>
      <c r="R2474" s="45"/>
      <c r="S2474" s="45"/>
      <c r="T2474" s="45"/>
    </row>
    <row r="2475" spans="2:20" x14ac:dyDescent="0.2">
      <c r="E2475" s="39"/>
      <c r="F2475" s="40"/>
      <c r="G2475" s="41"/>
      <c r="H2475" s="41"/>
      <c r="I2475" s="42"/>
      <c r="J2475" s="40"/>
      <c r="K2475" s="41"/>
      <c r="L2475" s="43"/>
      <c r="M2475" s="44" t="s">
        <v>6525</v>
      </c>
      <c r="N2475" s="45"/>
      <c r="O2475" s="45"/>
      <c r="P2475" s="45"/>
      <c r="Q2475" s="45"/>
      <c r="R2475" s="45"/>
      <c r="S2475" s="45"/>
      <c r="T2475" s="45"/>
    </row>
    <row r="2476" spans="2:20" x14ac:dyDescent="0.2">
      <c r="E2476" s="39"/>
      <c r="F2476" s="40"/>
      <c r="G2476" s="41"/>
      <c r="H2476" s="41"/>
      <c r="I2476" s="42"/>
      <c r="J2476" s="40"/>
      <c r="K2476" s="41"/>
      <c r="L2476" s="43"/>
      <c r="M2476" s="44"/>
      <c r="N2476" s="45"/>
      <c r="O2476" s="45"/>
      <c r="P2476" s="45"/>
      <c r="Q2476" s="45"/>
      <c r="R2476" s="45"/>
      <c r="S2476" s="45"/>
      <c r="T2476" s="45"/>
    </row>
    <row r="2477" spans="2:20" x14ac:dyDescent="0.2">
      <c r="B2477" s="53"/>
      <c r="C2477" s="53"/>
      <c r="D2477" s="53"/>
      <c r="E2477" s="54"/>
      <c r="F2477" s="55"/>
      <c r="G2477" s="56"/>
      <c r="H2477" s="56"/>
      <c r="I2477" s="57"/>
      <c r="J2477" s="55"/>
      <c r="K2477" s="56"/>
      <c r="L2477" s="58"/>
      <c r="M2477" s="59"/>
      <c r="N2477" s="53"/>
      <c r="O2477" s="53"/>
      <c r="P2477" s="53"/>
      <c r="Q2477" s="53"/>
      <c r="R2477" s="53"/>
      <c r="S2477" s="53"/>
      <c r="T2477" s="53"/>
    </row>
    <row r="2478" spans="2:20" x14ac:dyDescent="0.2">
      <c r="B2478" s="30" t="str">
        <f>'stocks raw'!M499</f>
        <v>005950 KS Equity</v>
      </c>
      <c r="C2478" s="30" t="str">
        <f>IF(_xll.BDP($B2478,C$1)="#N/A N/A","",_xll.BDP($B2478,C$1))</f>
        <v>이수화학</v>
      </c>
      <c r="D2478" s="30" t="str">
        <f>IF(_xll.BDP($B2478,D$1)="#N/A N/A","",_xll.BDP($B2478,D$1))</f>
        <v>화학</v>
      </c>
      <c r="E2478" s="39">
        <f>IF(ISERROR(IF(_xll.BDP($B2478,E$1)/1000000000="#N/A N/A","",_xll.BDP($B2478,E$1)/1000000000)),"",IF(_xll.BDP($B2478,E$1)/1000000000="#N/A N/A","",_xll.BDP($B2478,E$1)/1000000000))</f>
        <v>254.37870000000001</v>
      </c>
      <c r="F2478" s="40">
        <f>IF(_xll.BDP($B2478,F$1)="#N/A N/A","",_xll.BDP($B2478,F$1))</f>
        <v>0</v>
      </c>
      <c r="G2478" s="41">
        <f>IF(_xll.BDP($B2478,G$1)="#N/A N/A","",_xll.BDP($B2478,G$1))</f>
        <v>4.0625</v>
      </c>
      <c r="H2478" s="41">
        <f>IF(_xll.BDP($B2478,H$1)="#N/A N/A","",_xll.BDP($B2478,H$1))</f>
        <v>-5.1282050000000003</v>
      </c>
      <c r="I2478" s="42">
        <f>IF(_xll.BDP($B2478,I$1)="#N/A N/A","",_xll.BDP($B2478,I$1))</f>
        <v>7.7669899999999998</v>
      </c>
      <c r="J2478" s="40">
        <f>IF(_xll.BDP($B2478,J$1)="#N/A N/A","",_xll.BDP($B2478,J$1))</f>
        <v>7.953606351420424</v>
      </c>
      <c r="K2478" s="41">
        <f>IF(_xll.BDP($B2478,K$1)="#N/A N/A","",_xll.BDP($B2478,K$1))</f>
        <v>10.32</v>
      </c>
      <c r="L2478" s="43">
        <f>IF(_xll.BDP($B2478,L$1)="#N/A N/A","",_xll.BDP($B2478,L$1))</f>
        <v>0.78587965421295214</v>
      </c>
      <c r="M2478" s="44" t="str">
        <f>_xll.BDS($B2478,M$1,"cols=1;rows=4")</f>
        <v>이수화학은 석유화학 제품 제조업체로 케로센, 알킬벤젠, 노말파라핀 등을 생산한다.</v>
      </c>
      <c r="N2478" s="45"/>
      <c r="O2478" s="45"/>
      <c r="P2478" s="45"/>
      <c r="Q2478" s="45"/>
      <c r="R2478" s="45"/>
      <c r="S2478" s="45"/>
      <c r="T2478" s="45"/>
    </row>
    <row r="2479" spans="2:20" x14ac:dyDescent="0.2">
      <c r="E2479" s="39"/>
      <c r="F2479" s="40"/>
      <c r="G2479" s="41"/>
      <c r="H2479" s="41"/>
      <c r="I2479" s="42"/>
      <c r="J2479" s="40"/>
      <c r="K2479" s="41"/>
      <c r="L2479" s="43"/>
      <c r="M2479" s="44" t="s">
        <v>6137</v>
      </c>
      <c r="N2479" s="45"/>
      <c r="O2479" s="45"/>
      <c r="P2479" s="45"/>
      <c r="Q2479" s="45"/>
      <c r="R2479" s="45"/>
      <c r="S2479" s="45"/>
      <c r="T2479" s="45"/>
    </row>
    <row r="2480" spans="2:20" x14ac:dyDescent="0.2">
      <c r="E2480" s="39"/>
      <c r="F2480" s="40"/>
      <c r="G2480" s="41"/>
      <c r="H2480" s="41"/>
      <c r="I2480" s="42"/>
      <c r="J2480" s="40"/>
      <c r="K2480" s="41"/>
      <c r="L2480" s="43"/>
      <c r="M2480" s="44" t="s">
        <v>6138</v>
      </c>
      <c r="N2480" s="45"/>
      <c r="O2480" s="45"/>
      <c r="P2480" s="45"/>
      <c r="Q2480" s="45"/>
      <c r="R2480" s="45"/>
      <c r="S2480" s="45"/>
      <c r="T2480" s="45"/>
    </row>
    <row r="2481" spans="2:20" x14ac:dyDescent="0.2">
      <c r="E2481" s="39"/>
      <c r="F2481" s="40"/>
      <c r="G2481" s="41"/>
      <c r="H2481" s="41"/>
      <c r="I2481" s="42"/>
      <c r="J2481" s="40"/>
      <c r="K2481" s="41"/>
      <c r="L2481" s="43"/>
      <c r="M2481" s="44" t="s">
        <v>6139</v>
      </c>
      <c r="N2481" s="45"/>
      <c r="O2481" s="45"/>
      <c r="P2481" s="45"/>
      <c r="Q2481" s="45"/>
      <c r="R2481" s="45"/>
      <c r="S2481" s="45"/>
      <c r="T2481" s="45"/>
    </row>
    <row r="2482" spans="2:20" x14ac:dyDescent="0.2">
      <c r="B2482" s="53"/>
      <c r="C2482" s="53"/>
      <c r="D2482" s="53"/>
      <c r="E2482" s="54"/>
      <c r="F2482" s="55"/>
      <c r="G2482" s="56"/>
      <c r="H2482" s="56"/>
      <c r="I2482" s="57"/>
      <c r="J2482" s="55"/>
      <c r="K2482" s="56"/>
      <c r="L2482" s="58"/>
      <c r="M2482" s="59"/>
      <c r="N2482" s="53"/>
      <c r="O2482" s="53"/>
      <c r="P2482" s="53"/>
      <c r="Q2482" s="53"/>
      <c r="R2482" s="53"/>
      <c r="S2482" s="53"/>
      <c r="T2482" s="53"/>
    </row>
    <row r="2483" spans="2:20" x14ac:dyDescent="0.2">
      <c r="B2483" s="30" t="str">
        <f>'stocks raw'!M500</f>
        <v>015020 KS Equity</v>
      </c>
      <c r="C2483" s="30" t="str">
        <f>IF(_xll.BDP($B2483,C$1)="#N/A N/A","",_xll.BDP($B2483,C$1))</f>
        <v>이스타코</v>
      </c>
      <c r="D2483" s="30" t="str">
        <f>IF(_xll.BDP($B2483,D$1)="#N/A N/A","",_xll.BDP($B2483,D$1))</f>
        <v>부동산 관리 &amp; 개발</v>
      </c>
      <c r="E2483" s="39">
        <f>IF(ISERROR(IF(_xll.BDP($B2483,E$1)/1000000000="#N/A N/A","",_xll.BDP($B2483,E$1)/1000000000)),"",IF(_xll.BDP($B2483,E$1)/1000000000="#N/A N/A","",_xll.BDP($B2483,E$1)/1000000000))</f>
        <v>62.991852000000002</v>
      </c>
      <c r="F2483" s="40">
        <f>IF(_xll.BDP($B2483,F$1)="#N/A N/A","",_xll.BDP($B2483,F$1))</f>
        <v>0</v>
      </c>
      <c r="G2483" s="41">
        <f>IF(_xll.BDP($B2483,G$1)="#N/A N/A","",_xll.BDP($B2483,G$1))</f>
        <v>10.112360000000001</v>
      </c>
      <c r="H2483" s="41">
        <f>IF(_xll.BDP($B2483,H$1)="#N/A N/A","",_xll.BDP($B2483,H$1))</f>
        <v>-13.017749999999999</v>
      </c>
      <c r="I2483" s="42">
        <f>IF(_xll.BDP($B2483,I$1)="#N/A N/A","",_xll.BDP($B2483,I$1))</f>
        <v>-3.606557</v>
      </c>
      <c r="J2483" s="40" t="str">
        <f>IF(_xll.BDP($B2483,J$1)="#N/A N/A","",_xll.BDP($B2483,J$1))</f>
        <v/>
      </c>
      <c r="K2483" s="41" t="str">
        <f>IF(_xll.BDP($B2483,K$1)="#N/A N/A","",_xll.BDP($B2483,K$1))</f>
        <v/>
      </c>
      <c r="L2483" s="43" t="str">
        <f>IF(_xll.BDP($B2483,L$1)="#N/A N/A","",_xll.BDP($B2483,L$1))</f>
        <v/>
      </c>
      <c r="M2483" s="44" t="str">
        <f>_xll.BDS($B2483,M$1,"cols=1;rows=3")</f>
        <v>이스타코는 주거용 주택  및 상가  분양업체.  이 밖에 동사는 입시전문 학원 등을</v>
      </c>
      <c r="N2483" s="45"/>
      <c r="O2483" s="45"/>
      <c r="P2483" s="45"/>
      <c r="Q2483" s="45"/>
      <c r="R2483" s="45"/>
      <c r="S2483" s="45"/>
      <c r="T2483" s="45"/>
    </row>
    <row r="2484" spans="2:20" x14ac:dyDescent="0.2">
      <c r="E2484" s="39"/>
      <c r="F2484" s="40"/>
      <c r="G2484" s="41"/>
      <c r="H2484" s="41"/>
      <c r="I2484" s="42"/>
      <c r="J2484" s="40"/>
      <c r="K2484" s="41"/>
      <c r="L2484" s="43"/>
      <c r="M2484" s="44" t="s">
        <v>6601</v>
      </c>
      <c r="N2484" s="45"/>
      <c r="O2484" s="45"/>
      <c r="P2484" s="45"/>
      <c r="Q2484" s="45"/>
      <c r="R2484" s="45"/>
      <c r="S2484" s="45"/>
      <c r="T2484" s="45"/>
    </row>
    <row r="2485" spans="2:20" x14ac:dyDescent="0.2">
      <c r="E2485" s="39"/>
      <c r="F2485" s="40"/>
      <c r="G2485" s="41"/>
      <c r="H2485" s="41"/>
      <c r="I2485" s="42"/>
      <c r="J2485" s="40"/>
      <c r="K2485" s="41"/>
      <c r="L2485" s="43"/>
      <c r="M2485" s="44" t="s">
        <v>5819</v>
      </c>
      <c r="N2485" s="45"/>
      <c r="O2485" s="45"/>
      <c r="P2485" s="45"/>
      <c r="Q2485" s="45"/>
      <c r="R2485" s="45"/>
      <c r="S2485" s="45"/>
      <c r="T2485" s="45"/>
    </row>
    <row r="2486" spans="2:20" x14ac:dyDescent="0.2">
      <c r="E2486" s="39"/>
      <c r="F2486" s="40"/>
      <c r="G2486" s="41"/>
      <c r="H2486" s="41"/>
      <c r="I2486" s="42"/>
      <c r="J2486" s="40"/>
      <c r="K2486" s="41"/>
      <c r="L2486" s="43"/>
      <c r="M2486" s="44"/>
      <c r="N2486" s="45"/>
      <c r="O2486" s="45"/>
      <c r="P2486" s="45"/>
      <c r="Q2486" s="45"/>
      <c r="R2486" s="45"/>
      <c r="S2486" s="45"/>
      <c r="T2486" s="45"/>
    </row>
    <row r="2487" spans="2:20" x14ac:dyDescent="0.2">
      <c r="B2487" s="53"/>
      <c r="C2487" s="53"/>
      <c r="D2487" s="53"/>
      <c r="E2487" s="54"/>
      <c r="F2487" s="55"/>
      <c r="G2487" s="56"/>
      <c r="H2487" s="56"/>
      <c r="I2487" s="57"/>
      <c r="J2487" s="55"/>
      <c r="K2487" s="56"/>
      <c r="L2487" s="58"/>
      <c r="M2487" s="59"/>
      <c r="N2487" s="53"/>
      <c r="O2487" s="53"/>
      <c r="P2487" s="53"/>
      <c r="Q2487" s="53"/>
      <c r="R2487" s="53"/>
      <c r="S2487" s="53"/>
      <c r="T2487" s="53"/>
    </row>
    <row r="2488" spans="2:20" x14ac:dyDescent="0.2">
      <c r="B2488" s="30" t="str">
        <f>'stocks raw'!M501</f>
        <v>093230 KS Equity</v>
      </c>
      <c r="C2488" s="30" t="str">
        <f>IF(_xll.BDP($B2488,C$1)="#N/A N/A","",_xll.BDP($B2488,C$1))</f>
        <v>이아이디</v>
      </c>
      <c r="D2488" s="30" t="str">
        <f>IF(_xll.BDP($B2488,D$1)="#N/A N/A","",_xll.BDP($B2488,D$1))</f>
        <v>기술 하드웨어, 스토리</v>
      </c>
      <c r="E2488" s="39">
        <f>IF(ISERROR(IF(_xll.BDP($B2488,E$1)/1000000000="#N/A N/A","",_xll.BDP($B2488,E$1)/1000000000)),"",IF(_xll.BDP($B2488,E$1)/1000000000="#N/A N/A","",_xll.BDP($B2488,E$1)/1000000000))</f>
        <v>69.188135404999997</v>
      </c>
      <c r="F2488" s="40">
        <f>IF(_xll.BDP($B2488,F$1)="#N/A N/A","",_xll.BDP($B2488,F$1))</f>
        <v>0</v>
      </c>
      <c r="G2488" s="41">
        <f>IF(_xll.BDP($B2488,G$1)="#N/A N/A","",_xll.BDP($B2488,G$1))</f>
        <v>4.9751240000000001</v>
      </c>
      <c r="H2488" s="41">
        <f>IF(_xll.BDP($B2488,H$1)="#N/A N/A","",_xll.BDP($B2488,H$1))</f>
        <v>0.47619050000000002</v>
      </c>
      <c r="I2488" s="42">
        <f>IF(_xll.BDP($B2488,I$1)="#N/A N/A","",_xll.BDP($B2488,I$1))</f>
        <v>37.728459999999998</v>
      </c>
      <c r="J2488" s="40" t="str">
        <f>IF(_xll.BDP($B2488,J$1)="#N/A N/A","",_xll.BDP($B2488,J$1))</f>
        <v/>
      </c>
      <c r="K2488" s="41" t="str">
        <f>IF(_xll.BDP($B2488,K$1)="#N/A N/A","",_xll.BDP($B2488,K$1))</f>
        <v/>
      </c>
      <c r="L2488" s="43" t="str">
        <f>IF(_xll.BDP($B2488,L$1)="#N/A N/A","",_xll.BDP($B2488,L$1))</f>
        <v/>
      </c>
      <c r="M2488" s="44" t="str">
        <f>_xll.BDS($B2488,M$1,"cols=1;rows=2")</f>
        <v>이아이디는 휴대폰 모듈 전문제조 회사.  동사는 휴대폰용 슬라이드 힌지 모듈뿐만</v>
      </c>
      <c r="N2488" s="45"/>
      <c r="O2488" s="45"/>
      <c r="P2488" s="45"/>
      <c r="Q2488" s="45"/>
      <c r="R2488" s="45"/>
      <c r="S2488" s="45"/>
      <c r="T2488" s="45"/>
    </row>
    <row r="2489" spans="2:20" x14ac:dyDescent="0.2">
      <c r="E2489" s="39"/>
      <c r="F2489" s="40"/>
      <c r="G2489" s="41"/>
      <c r="H2489" s="41"/>
      <c r="I2489" s="42"/>
      <c r="J2489" s="40"/>
      <c r="K2489" s="41"/>
      <c r="L2489" s="43"/>
      <c r="M2489" s="44" t="s">
        <v>6713</v>
      </c>
      <c r="N2489" s="45"/>
      <c r="O2489" s="45"/>
      <c r="P2489" s="45"/>
      <c r="Q2489" s="45"/>
      <c r="R2489" s="45"/>
      <c r="S2489" s="45"/>
      <c r="T2489" s="45"/>
    </row>
    <row r="2490" spans="2:20" x14ac:dyDescent="0.2">
      <c r="E2490" s="39"/>
      <c r="F2490" s="40"/>
      <c r="G2490" s="41"/>
      <c r="H2490" s="41"/>
      <c r="I2490" s="42"/>
      <c r="J2490" s="40"/>
      <c r="K2490" s="41"/>
      <c r="L2490" s="43"/>
      <c r="M2490" s="44"/>
      <c r="N2490" s="45"/>
      <c r="O2490" s="45"/>
      <c r="P2490" s="45"/>
      <c r="Q2490" s="45"/>
      <c r="R2490" s="45"/>
      <c r="S2490" s="45"/>
      <c r="T2490" s="45"/>
    </row>
    <row r="2491" spans="2:20" x14ac:dyDescent="0.2">
      <c r="E2491" s="39"/>
      <c r="F2491" s="40"/>
      <c r="G2491" s="41"/>
      <c r="H2491" s="41"/>
      <c r="I2491" s="42"/>
      <c r="J2491" s="40"/>
      <c r="K2491" s="41"/>
      <c r="L2491" s="43"/>
      <c r="M2491" s="44"/>
      <c r="N2491" s="45"/>
      <c r="O2491" s="45"/>
      <c r="P2491" s="45"/>
      <c r="Q2491" s="45"/>
      <c r="R2491" s="45"/>
      <c r="S2491" s="45"/>
      <c r="T2491" s="45"/>
    </row>
    <row r="2492" spans="2:20" x14ac:dyDescent="0.2">
      <c r="B2492" s="53"/>
      <c r="C2492" s="53"/>
      <c r="D2492" s="53"/>
      <c r="E2492" s="54"/>
      <c r="F2492" s="55"/>
      <c r="G2492" s="56"/>
      <c r="H2492" s="56"/>
      <c r="I2492" s="57"/>
      <c r="J2492" s="55"/>
      <c r="K2492" s="56"/>
      <c r="L2492" s="58"/>
      <c r="M2492" s="59"/>
      <c r="N2492" s="53"/>
      <c r="O2492" s="53"/>
      <c r="P2492" s="53"/>
      <c r="Q2492" s="53"/>
      <c r="R2492" s="53"/>
      <c r="S2492" s="53"/>
      <c r="T2492" s="53"/>
    </row>
    <row r="2493" spans="2:20" x14ac:dyDescent="0.2">
      <c r="B2493" s="30" t="str">
        <f>'stocks raw'!M502</f>
        <v>074610 KS Equity</v>
      </c>
      <c r="C2493" s="30" t="str">
        <f>IF(_xll.BDP($B2493,C$1)="#N/A N/A","",_xll.BDP($B2493,C$1))</f>
        <v>이엔쓰리</v>
      </c>
      <c r="D2493" s="30" t="str">
        <f>IF(_xll.BDP($B2493,D$1)="#N/A N/A","",_xll.BDP($B2493,D$1))</f>
        <v>기계</v>
      </c>
      <c r="E2493" s="39">
        <f>IF(ISERROR(IF(_xll.BDP($B2493,E$1)/1000000000="#N/A N/A","",_xll.BDP($B2493,E$1)/1000000000)),"",IF(_xll.BDP($B2493,E$1)/1000000000="#N/A N/A","",_xll.BDP($B2493,E$1)/1000000000))</f>
        <v>43.878131189999998</v>
      </c>
      <c r="F2493" s="40">
        <f>IF(_xll.BDP($B2493,F$1)="#N/A N/A","",_xll.BDP($B2493,F$1))</f>
        <v>0</v>
      </c>
      <c r="G2493" s="41">
        <f>IF(_xll.BDP($B2493,G$1)="#N/A N/A","",_xll.BDP($B2493,G$1))</f>
        <v>13.3758</v>
      </c>
      <c r="H2493" s="41">
        <f>IF(_xll.BDP($B2493,H$1)="#N/A N/A","",_xll.BDP($B2493,H$1))</f>
        <v>11.715479999999999</v>
      </c>
      <c r="I2493" s="42">
        <f>IF(_xll.BDP($B2493,I$1)="#N/A N/A","",_xll.BDP($B2493,I$1))</f>
        <v>-12.745100000000001</v>
      </c>
      <c r="J2493" s="40" t="str">
        <f>IF(_xll.BDP($B2493,J$1)="#N/A N/A","",_xll.BDP($B2493,J$1))</f>
        <v/>
      </c>
      <c r="K2493" s="41" t="str">
        <f>IF(_xll.BDP($B2493,K$1)="#N/A N/A","",_xll.BDP($B2493,K$1))</f>
        <v/>
      </c>
      <c r="L2493" s="43" t="str">
        <f>IF(_xll.BDP($B2493,L$1)="#N/A N/A","",_xll.BDP($B2493,L$1))</f>
        <v/>
      </c>
      <c r="M2493" s="44" t="str">
        <f>_xll.BDS($B2493,M$1,"cols=1;rows=3")</f>
        <v>이엔쓰리는 소방관련 제품 전문 제조회사. 동사는 소방호스루, 결합금속류, 헤드류,</v>
      </c>
      <c r="N2493" s="45"/>
      <c r="O2493" s="45"/>
      <c r="P2493" s="45"/>
      <c r="Q2493" s="45"/>
      <c r="R2493" s="45"/>
      <c r="S2493" s="45"/>
      <c r="T2493" s="45"/>
    </row>
    <row r="2494" spans="2:20" x14ac:dyDescent="0.2">
      <c r="E2494" s="39"/>
      <c r="F2494" s="40"/>
      <c r="G2494" s="41"/>
      <c r="H2494" s="41"/>
      <c r="I2494" s="42"/>
      <c r="J2494" s="40"/>
      <c r="K2494" s="41"/>
      <c r="L2494" s="43"/>
      <c r="M2494" s="44" t="s">
        <v>6690</v>
      </c>
      <c r="N2494" s="45"/>
      <c r="O2494" s="45"/>
      <c r="P2494" s="45"/>
      <c r="Q2494" s="45"/>
      <c r="R2494" s="45"/>
      <c r="S2494" s="45"/>
      <c r="T2494" s="45"/>
    </row>
    <row r="2495" spans="2:20" x14ac:dyDescent="0.2">
      <c r="E2495" s="39"/>
      <c r="F2495" s="40"/>
      <c r="G2495" s="41"/>
      <c r="H2495" s="41"/>
      <c r="I2495" s="42"/>
      <c r="J2495" s="40"/>
      <c r="K2495" s="41"/>
      <c r="L2495" s="43"/>
      <c r="M2495" s="44" t="s">
        <v>6182</v>
      </c>
      <c r="N2495" s="45"/>
      <c r="O2495" s="45"/>
      <c r="P2495" s="45"/>
      <c r="Q2495" s="45"/>
      <c r="R2495" s="45"/>
      <c r="S2495" s="45"/>
      <c r="T2495" s="45"/>
    </row>
    <row r="2496" spans="2:20" x14ac:dyDescent="0.2">
      <c r="E2496" s="39"/>
      <c r="F2496" s="40"/>
      <c r="G2496" s="41"/>
      <c r="H2496" s="41"/>
      <c r="I2496" s="42"/>
      <c r="J2496" s="40"/>
      <c r="K2496" s="41"/>
      <c r="L2496" s="43"/>
      <c r="M2496" s="44"/>
      <c r="N2496" s="45"/>
      <c r="O2496" s="45"/>
      <c r="P2496" s="45"/>
      <c r="Q2496" s="45"/>
      <c r="R2496" s="45"/>
      <c r="S2496" s="45"/>
      <c r="T2496" s="45"/>
    </row>
    <row r="2497" spans="2:20" x14ac:dyDescent="0.2">
      <c r="B2497" s="53"/>
      <c r="C2497" s="53"/>
      <c r="D2497" s="53"/>
      <c r="E2497" s="54"/>
      <c r="F2497" s="55"/>
      <c r="G2497" s="56"/>
      <c r="H2497" s="56"/>
      <c r="I2497" s="57"/>
      <c r="J2497" s="55"/>
      <c r="K2497" s="56"/>
      <c r="L2497" s="58"/>
      <c r="M2497" s="59"/>
      <c r="N2497" s="53"/>
      <c r="O2497" s="53"/>
      <c r="P2497" s="53"/>
      <c r="Q2497" s="53"/>
      <c r="R2497" s="53"/>
      <c r="S2497" s="53"/>
      <c r="T2497" s="53"/>
    </row>
    <row r="2498" spans="2:20" x14ac:dyDescent="0.2">
      <c r="B2498" s="30" t="str">
        <f>'stocks raw'!M503</f>
        <v>102460 KS Equity</v>
      </c>
      <c r="C2498" s="30" t="str">
        <f>IF(_xll.BDP($B2498,C$1)="#N/A N/A","",_xll.BDP($B2498,C$1))</f>
        <v>이연제약</v>
      </c>
      <c r="D2498" s="30" t="str">
        <f>IF(_xll.BDP($B2498,D$1)="#N/A N/A","",_xll.BDP($B2498,D$1))</f>
        <v>제약</v>
      </c>
      <c r="E2498" s="39">
        <f>IF(ISERROR(IF(_xll.BDP($B2498,E$1)/1000000000="#N/A N/A","",_xll.BDP($B2498,E$1)/1000000000)),"",IF(_xll.BDP($B2498,E$1)/1000000000="#N/A N/A","",_xll.BDP($B2498,E$1)/1000000000))</f>
        <v>434.08499999999998</v>
      </c>
      <c r="F2498" s="40">
        <f>IF(_xll.BDP($B2498,F$1)="#N/A N/A","",_xll.BDP($B2498,F$1))</f>
        <v>0</v>
      </c>
      <c r="G2498" s="41">
        <f>IF(_xll.BDP($B2498,G$1)="#N/A N/A","",_xll.BDP($B2498,G$1))</f>
        <v>9.6091200000000008</v>
      </c>
      <c r="H2498" s="41">
        <f>IF(_xll.BDP($B2498,H$1)="#N/A N/A","",_xll.BDP($B2498,H$1))</f>
        <v>3.2208589999999999</v>
      </c>
      <c r="I2498" s="42">
        <f>IF(_xll.BDP($B2498,I$1)="#N/A N/A","",_xll.BDP($B2498,I$1))</f>
        <v>7.1656050000000002</v>
      </c>
      <c r="J2498" s="40" t="str">
        <f>IF(_xll.BDP($B2498,J$1)="#N/A N/A","",_xll.BDP($B2498,J$1))</f>
        <v/>
      </c>
      <c r="K2498" s="41" t="str">
        <f>IF(_xll.BDP($B2498,K$1)="#N/A N/A","",_xll.BDP($B2498,K$1))</f>
        <v/>
      </c>
      <c r="L2498" s="43" t="str">
        <f>IF(_xll.BDP($B2498,L$1)="#N/A N/A","",_xll.BDP($B2498,L$1))</f>
        <v/>
      </c>
      <c r="M2498" s="44" t="str">
        <f>_xll.BDS($B2498,M$1,"cols=1;rows=2")</f>
        <v>이연제약은 일반 의약품 및 원료 의약품 전문 생산업체.  동사의 제품으로는 항생제,</v>
      </c>
      <c r="N2498" s="45"/>
      <c r="O2498" s="45"/>
      <c r="P2498" s="45"/>
      <c r="Q2498" s="45"/>
      <c r="R2498" s="45"/>
      <c r="S2498" s="45"/>
      <c r="T2498" s="45"/>
    </row>
    <row r="2499" spans="2:20" x14ac:dyDescent="0.2">
      <c r="E2499" s="39"/>
      <c r="F2499" s="40"/>
      <c r="G2499" s="41"/>
      <c r="H2499" s="41"/>
      <c r="I2499" s="42"/>
      <c r="J2499" s="40"/>
      <c r="K2499" s="41"/>
      <c r="L2499" s="43"/>
      <c r="M2499" s="44" t="s">
        <v>6720</v>
      </c>
      <c r="N2499" s="45"/>
      <c r="O2499" s="45"/>
      <c r="P2499" s="45"/>
      <c r="Q2499" s="45"/>
      <c r="R2499" s="45"/>
      <c r="S2499" s="45"/>
      <c r="T2499" s="45"/>
    </row>
    <row r="2500" spans="2:20" x14ac:dyDescent="0.2">
      <c r="E2500" s="39"/>
      <c r="F2500" s="40"/>
      <c r="G2500" s="41"/>
      <c r="H2500" s="41"/>
      <c r="I2500" s="42"/>
      <c r="J2500" s="40"/>
      <c r="K2500" s="41"/>
      <c r="L2500" s="43"/>
      <c r="M2500" s="44"/>
      <c r="N2500" s="45"/>
      <c r="O2500" s="45"/>
      <c r="P2500" s="45"/>
      <c r="Q2500" s="45"/>
      <c r="R2500" s="45"/>
      <c r="S2500" s="45"/>
      <c r="T2500" s="45"/>
    </row>
    <row r="2501" spans="2:20" x14ac:dyDescent="0.2">
      <c r="E2501" s="39"/>
      <c r="F2501" s="40"/>
      <c r="G2501" s="41"/>
      <c r="H2501" s="41"/>
      <c r="I2501" s="42"/>
      <c r="J2501" s="40"/>
      <c r="K2501" s="41"/>
      <c r="L2501" s="43"/>
      <c r="M2501" s="44"/>
      <c r="N2501" s="45"/>
      <c r="O2501" s="45"/>
      <c r="P2501" s="45"/>
      <c r="Q2501" s="45"/>
      <c r="R2501" s="45"/>
      <c r="S2501" s="45"/>
      <c r="T2501" s="45"/>
    </row>
    <row r="2502" spans="2:20" x14ac:dyDescent="0.2">
      <c r="B2502" s="53"/>
      <c r="C2502" s="53"/>
      <c r="D2502" s="53"/>
      <c r="E2502" s="54"/>
      <c r="F2502" s="55"/>
      <c r="G2502" s="56"/>
      <c r="H2502" s="56"/>
      <c r="I2502" s="57"/>
      <c r="J2502" s="55"/>
      <c r="K2502" s="56"/>
      <c r="L2502" s="58"/>
      <c r="M2502" s="59"/>
      <c r="N2502" s="53"/>
      <c r="O2502" s="53"/>
      <c r="P2502" s="53"/>
      <c r="Q2502" s="53"/>
      <c r="R2502" s="53"/>
      <c r="S2502" s="53"/>
      <c r="T2502" s="53"/>
    </row>
    <row r="2503" spans="2:20" x14ac:dyDescent="0.2">
      <c r="B2503" s="30" t="str">
        <f>'stocks raw'!M504</f>
        <v>084680 KS Equity</v>
      </c>
      <c r="C2503" s="30" t="str">
        <f>IF(_xll.BDP($B2503,C$1)="#N/A N/A","",_xll.BDP($B2503,C$1))</f>
        <v>이월드</v>
      </c>
      <c r="D2503" s="30" t="str">
        <f>IF(_xll.BDP($B2503,D$1)="#N/A N/A","",_xll.BDP($B2503,D$1))</f>
        <v>호텔, 레스토랑 &amp; 레저</v>
      </c>
      <c r="E2503" s="39">
        <f>IF(ISERROR(IF(_xll.BDP($B2503,E$1)/1000000000="#N/A N/A","",_xll.BDP($B2503,E$1)/1000000000)),"",IF(_xll.BDP($B2503,E$1)/1000000000="#N/A N/A","",_xll.BDP($B2503,E$1)/1000000000))</f>
        <v>260.66850335999999</v>
      </c>
      <c r="F2503" s="40">
        <f>IF(_xll.BDP($B2503,F$1)="#N/A N/A","",_xll.BDP($B2503,F$1))</f>
        <v>0</v>
      </c>
      <c r="G2503" s="41">
        <f>IF(_xll.BDP($B2503,G$1)="#N/A N/A","",_xll.BDP($B2503,G$1))</f>
        <v>6.0773479999999998</v>
      </c>
      <c r="H2503" s="41">
        <f>IF(_xll.BDP($B2503,H$1)="#N/A N/A","",_xll.BDP($B2503,H$1))</f>
        <v>24.137930000000001</v>
      </c>
      <c r="I2503" s="42">
        <f>IF(_xll.BDP($B2503,I$1)="#N/A N/A","",_xll.BDP($B2503,I$1))</f>
        <v>5.3016449999999997</v>
      </c>
      <c r="J2503" s="40" t="str">
        <f>IF(_xll.BDP($B2503,J$1)="#N/A N/A","",_xll.BDP($B2503,J$1))</f>
        <v/>
      </c>
      <c r="K2503" s="41" t="str">
        <f>IF(_xll.BDP($B2503,K$1)="#N/A N/A","",_xll.BDP($B2503,K$1))</f>
        <v/>
      </c>
      <c r="L2503" s="43" t="str">
        <f>IF(_xll.BDP($B2503,L$1)="#N/A N/A","",_xll.BDP($B2503,L$1))</f>
        <v/>
      </c>
      <c r="M2503" s="44" t="str">
        <f>_xll.BDS($B2503,M$1,"cols=1;rows=2")</f>
        <v>이월드는 놀이공원을 운영하는 업체.  동사는 놀이공원 시설, 영화극장, 콘서트,</v>
      </c>
      <c r="N2503" s="45"/>
      <c r="O2503" s="45"/>
      <c r="P2503" s="45"/>
      <c r="Q2503" s="45"/>
      <c r="R2503" s="45"/>
      <c r="S2503" s="45"/>
      <c r="T2503" s="45"/>
    </row>
    <row r="2504" spans="2:20" x14ac:dyDescent="0.2">
      <c r="E2504" s="39"/>
      <c r="F2504" s="40"/>
      <c r="G2504" s="41"/>
      <c r="H2504" s="41"/>
      <c r="I2504" s="42"/>
      <c r="J2504" s="40"/>
      <c r="K2504" s="41"/>
      <c r="L2504" s="43"/>
      <c r="M2504" s="44" t="s">
        <v>5858</v>
      </c>
      <c r="N2504" s="45"/>
      <c r="O2504" s="45"/>
      <c r="P2504" s="45"/>
      <c r="Q2504" s="45"/>
      <c r="R2504" s="45"/>
      <c r="S2504" s="45"/>
      <c r="T2504" s="45"/>
    </row>
    <row r="2505" spans="2:20" x14ac:dyDescent="0.2">
      <c r="E2505" s="39"/>
      <c r="F2505" s="40"/>
      <c r="G2505" s="41"/>
      <c r="H2505" s="41"/>
      <c r="I2505" s="42"/>
      <c r="J2505" s="40"/>
      <c r="K2505" s="41"/>
      <c r="L2505" s="43"/>
      <c r="M2505" s="44"/>
      <c r="N2505" s="45"/>
      <c r="O2505" s="45"/>
      <c r="P2505" s="45"/>
      <c r="Q2505" s="45"/>
      <c r="R2505" s="45"/>
      <c r="S2505" s="45"/>
      <c r="T2505" s="45"/>
    </row>
    <row r="2506" spans="2:20" x14ac:dyDescent="0.2">
      <c r="E2506" s="39"/>
      <c r="F2506" s="40"/>
      <c r="G2506" s="41"/>
      <c r="H2506" s="41"/>
      <c r="I2506" s="42"/>
      <c r="J2506" s="40"/>
      <c r="K2506" s="41"/>
      <c r="L2506" s="43"/>
      <c r="M2506" s="44"/>
      <c r="N2506" s="45"/>
      <c r="O2506" s="45"/>
      <c r="P2506" s="45"/>
      <c r="Q2506" s="45"/>
      <c r="R2506" s="45"/>
      <c r="S2506" s="45"/>
      <c r="T2506" s="45"/>
    </row>
    <row r="2507" spans="2:20" x14ac:dyDescent="0.2">
      <c r="B2507" s="53"/>
      <c r="C2507" s="53"/>
      <c r="D2507" s="53"/>
      <c r="E2507" s="54"/>
      <c r="F2507" s="55"/>
      <c r="G2507" s="56"/>
      <c r="H2507" s="56"/>
      <c r="I2507" s="57"/>
      <c r="J2507" s="55"/>
      <c r="K2507" s="56"/>
      <c r="L2507" s="58"/>
      <c r="M2507" s="59"/>
      <c r="N2507" s="53"/>
      <c r="O2507" s="53"/>
      <c r="P2507" s="53"/>
      <c r="Q2507" s="53"/>
      <c r="R2507" s="53"/>
      <c r="S2507" s="53"/>
      <c r="T2507" s="53"/>
    </row>
    <row r="2508" spans="2:20" x14ac:dyDescent="0.2">
      <c r="B2508" s="30" t="str">
        <f>'stocks raw'!M505</f>
        <v>000760 KS Equity</v>
      </c>
      <c r="C2508" s="30" t="str">
        <f>IF(_xll.BDP($B2508,C$1)="#N/A N/A","",_xll.BDP($B2508,C$1))</f>
        <v>이화산업</v>
      </c>
      <c r="D2508" s="30" t="str">
        <f>IF(_xll.BDP($B2508,D$1)="#N/A N/A","",_xll.BDP($B2508,D$1))</f>
        <v>화학</v>
      </c>
      <c r="E2508" s="39">
        <f>IF(ISERROR(IF(_xll.BDP($B2508,E$1)/1000000000="#N/A N/A","",_xll.BDP($B2508,E$1)/1000000000)),"",IF(_xll.BDP($B2508,E$1)/1000000000="#N/A N/A","",_xll.BDP($B2508,E$1)/1000000000))</f>
        <v>53.2</v>
      </c>
      <c r="F2508" s="40">
        <f>IF(_xll.BDP($B2508,F$1)="#N/A N/A","",_xll.BDP($B2508,F$1))</f>
        <v>0</v>
      </c>
      <c r="G2508" s="41">
        <f>IF(_xll.BDP($B2508,G$1)="#N/A N/A","",_xll.BDP($B2508,G$1))</f>
        <v>4.3956049999999998</v>
      </c>
      <c r="H2508" s="41">
        <f>IF(_xll.BDP($B2508,H$1)="#N/A N/A","",_xll.BDP($B2508,H$1))</f>
        <v>-3.0612240000000002</v>
      </c>
      <c r="I2508" s="42">
        <f>IF(_xll.BDP($B2508,I$1)="#N/A N/A","",_xll.BDP($B2508,I$1))</f>
        <v>-6.8627450000000003</v>
      </c>
      <c r="J2508" s="40" t="str">
        <f>IF(_xll.BDP($B2508,J$1)="#N/A N/A","",_xll.BDP($B2508,J$1))</f>
        <v/>
      </c>
      <c r="K2508" s="41" t="str">
        <f>IF(_xll.BDP($B2508,K$1)="#N/A N/A","",_xll.BDP($B2508,K$1))</f>
        <v/>
      </c>
      <c r="L2508" s="43" t="str">
        <f>IF(_xll.BDP($B2508,L$1)="#N/A N/A","",_xll.BDP($B2508,L$1))</f>
        <v/>
      </c>
      <c r="M2508" s="44" t="str">
        <f>_xll.BDS($B2508,M$1,"cols=1;rows=4")</f>
        <v>이화산업은 각종 염료 제조업체로 직접염료, 산성염료, 반응성염료, 분산염료 등을</v>
      </c>
      <c r="N2508" s="45"/>
      <c r="O2508" s="45"/>
      <c r="P2508" s="45"/>
      <c r="Q2508" s="45"/>
      <c r="R2508" s="45"/>
      <c r="S2508" s="45"/>
      <c r="T2508" s="45"/>
    </row>
    <row r="2509" spans="2:20" x14ac:dyDescent="0.2">
      <c r="E2509" s="39"/>
      <c r="F2509" s="40"/>
      <c r="G2509" s="41"/>
      <c r="H2509" s="41"/>
      <c r="I2509" s="42"/>
      <c r="J2509" s="40"/>
      <c r="K2509" s="41"/>
      <c r="L2509" s="43"/>
      <c r="M2509" s="44" t="s">
        <v>6341</v>
      </c>
      <c r="N2509" s="45"/>
      <c r="O2509" s="45"/>
      <c r="P2509" s="45"/>
      <c r="Q2509" s="45"/>
      <c r="R2509" s="45"/>
      <c r="S2509" s="45"/>
      <c r="T2509" s="45"/>
    </row>
    <row r="2510" spans="2:20" x14ac:dyDescent="0.2">
      <c r="E2510" s="39"/>
      <c r="F2510" s="40"/>
      <c r="G2510" s="41"/>
      <c r="H2510" s="41"/>
      <c r="I2510" s="42"/>
      <c r="J2510" s="40"/>
      <c r="K2510" s="41"/>
      <c r="L2510" s="43"/>
      <c r="M2510" s="44" t="s">
        <v>6342</v>
      </c>
      <c r="N2510" s="45"/>
      <c r="O2510" s="45"/>
      <c r="P2510" s="45"/>
      <c r="Q2510" s="45"/>
      <c r="R2510" s="45"/>
      <c r="S2510" s="45"/>
      <c r="T2510" s="45"/>
    </row>
    <row r="2511" spans="2:20" x14ac:dyDescent="0.2">
      <c r="E2511" s="39"/>
      <c r="F2511" s="40"/>
      <c r="G2511" s="41"/>
      <c r="H2511" s="41"/>
      <c r="I2511" s="42"/>
      <c r="J2511" s="40"/>
      <c r="K2511" s="41"/>
      <c r="L2511" s="43"/>
      <c r="M2511" s="44" t="s">
        <v>5819</v>
      </c>
      <c r="N2511" s="45"/>
      <c r="O2511" s="45"/>
      <c r="P2511" s="45"/>
      <c r="Q2511" s="45"/>
      <c r="R2511" s="45"/>
      <c r="S2511" s="45"/>
      <c r="T2511" s="45"/>
    </row>
    <row r="2512" spans="2:20" x14ac:dyDescent="0.2">
      <c r="B2512" s="53"/>
      <c r="C2512" s="53"/>
      <c r="D2512" s="53"/>
      <c r="E2512" s="54"/>
      <c r="F2512" s="55"/>
      <c r="G2512" s="56"/>
      <c r="H2512" s="56"/>
      <c r="I2512" s="57"/>
      <c r="J2512" s="55"/>
      <c r="K2512" s="56"/>
      <c r="L2512" s="58"/>
      <c r="M2512" s="59"/>
      <c r="N2512" s="53"/>
      <c r="O2512" s="53"/>
      <c r="P2512" s="53"/>
      <c r="Q2512" s="53"/>
      <c r="R2512" s="53"/>
      <c r="S2512" s="53"/>
      <c r="T2512" s="53"/>
    </row>
    <row r="2513" spans="2:20" x14ac:dyDescent="0.2">
      <c r="B2513" s="30" t="str">
        <f>'stocks raw'!M506</f>
        <v>014990 KS Equity</v>
      </c>
      <c r="C2513" s="30" t="str">
        <f>IF(_xll.BDP($B2513,C$1)="#N/A N/A","",_xll.BDP($B2513,C$1))</f>
        <v>인디에프</v>
      </c>
      <c r="D2513" s="30" t="str">
        <f>IF(_xll.BDP($B2513,D$1)="#N/A N/A","",_xll.BDP($B2513,D$1))</f>
        <v>섬유, 의류 &amp; 사치품</v>
      </c>
      <c r="E2513" s="39">
        <f>IF(ISERROR(IF(_xll.BDP($B2513,E$1)/1000000000="#N/A N/A","",_xll.BDP($B2513,E$1)/1000000000)),"",IF(_xll.BDP($B2513,E$1)/1000000000="#N/A N/A","",_xll.BDP($B2513,E$1)/1000000000))</f>
        <v>138.78720322500001</v>
      </c>
      <c r="F2513" s="40">
        <f>IF(_xll.BDP($B2513,F$1)="#N/A N/A","",_xll.BDP($B2513,F$1))</f>
        <v>0</v>
      </c>
      <c r="G2513" s="41">
        <f>IF(_xll.BDP($B2513,G$1)="#N/A N/A","",_xll.BDP($B2513,G$1))</f>
        <v>10.304449999999999</v>
      </c>
      <c r="H2513" s="41">
        <f>IF(_xll.BDP($B2513,H$1)="#N/A N/A","",_xll.BDP($B2513,H$1))</f>
        <v>4.6666670000000003</v>
      </c>
      <c r="I2513" s="42">
        <f>IF(_xll.BDP($B2513,I$1)="#N/A N/A","",_xll.BDP($B2513,I$1))</f>
        <v>14.87805</v>
      </c>
      <c r="J2513" s="40" t="str">
        <f>IF(_xll.BDP($B2513,J$1)="#N/A N/A","",_xll.BDP($B2513,J$1))</f>
        <v/>
      </c>
      <c r="K2513" s="41" t="str">
        <f>IF(_xll.BDP($B2513,K$1)="#N/A N/A","",_xll.BDP($B2513,K$1))</f>
        <v/>
      </c>
      <c r="L2513" s="43" t="str">
        <f>IF(_xll.BDP($B2513,L$1)="#N/A N/A","",_xll.BDP($B2513,L$1))</f>
        <v/>
      </c>
      <c r="M2513" s="44" t="str">
        <f>_xll.BDS($B2513,M$1,"cols=1;rows=3")</f>
        <v>인디에프는 의류 도소매 업체로 동사의 직영점과 백화점에 주로 납품하며 주요 제품으</v>
      </c>
      <c r="N2513" s="45"/>
      <c r="O2513" s="45"/>
      <c r="P2513" s="45"/>
      <c r="Q2513" s="45"/>
      <c r="R2513" s="45"/>
      <c r="S2513" s="45"/>
      <c r="T2513" s="45"/>
    </row>
    <row r="2514" spans="2:20" x14ac:dyDescent="0.2">
      <c r="E2514" s="39"/>
      <c r="F2514" s="40"/>
      <c r="G2514" s="41"/>
      <c r="H2514" s="41"/>
      <c r="I2514" s="42"/>
      <c r="J2514" s="40"/>
      <c r="K2514" s="41"/>
      <c r="L2514" s="43"/>
      <c r="M2514" s="44" t="s">
        <v>6599</v>
      </c>
      <c r="N2514" s="45"/>
      <c r="O2514" s="45"/>
      <c r="P2514" s="45"/>
      <c r="Q2514" s="45"/>
      <c r="R2514" s="45"/>
      <c r="S2514" s="45"/>
      <c r="T2514" s="45"/>
    </row>
    <row r="2515" spans="2:20" x14ac:dyDescent="0.2">
      <c r="E2515" s="39"/>
      <c r="F2515" s="40"/>
      <c r="G2515" s="41"/>
      <c r="H2515" s="41"/>
      <c r="I2515" s="42"/>
      <c r="J2515" s="40"/>
      <c r="K2515" s="41"/>
      <c r="L2515" s="43"/>
      <c r="M2515" s="44" t="s">
        <v>6600</v>
      </c>
      <c r="N2515" s="45"/>
      <c r="O2515" s="45"/>
      <c r="P2515" s="45"/>
      <c r="Q2515" s="45"/>
      <c r="R2515" s="45"/>
      <c r="S2515" s="45"/>
      <c r="T2515" s="45"/>
    </row>
    <row r="2516" spans="2:20" x14ac:dyDescent="0.2">
      <c r="E2516" s="39"/>
      <c r="F2516" s="40"/>
      <c r="G2516" s="41"/>
      <c r="H2516" s="41"/>
      <c r="I2516" s="42"/>
      <c r="J2516" s="40"/>
      <c r="K2516" s="41"/>
      <c r="L2516" s="43"/>
      <c r="M2516" s="44"/>
      <c r="N2516" s="45"/>
      <c r="O2516" s="45"/>
      <c r="P2516" s="45"/>
      <c r="Q2516" s="45"/>
      <c r="R2516" s="45"/>
      <c r="S2516" s="45"/>
      <c r="T2516" s="45"/>
    </row>
    <row r="2517" spans="2:20" x14ac:dyDescent="0.2">
      <c r="B2517" s="53"/>
      <c r="C2517" s="53"/>
      <c r="D2517" s="53"/>
      <c r="E2517" s="54"/>
      <c r="F2517" s="55"/>
      <c r="G2517" s="56"/>
      <c r="H2517" s="56"/>
      <c r="I2517" s="57"/>
      <c r="J2517" s="55"/>
      <c r="K2517" s="56"/>
      <c r="L2517" s="58"/>
      <c r="M2517" s="59"/>
      <c r="N2517" s="53"/>
      <c r="O2517" s="53"/>
      <c r="P2517" s="53"/>
      <c r="Q2517" s="53"/>
      <c r="R2517" s="53"/>
      <c r="S2517" s="53"/>
      <c r="T2517" s="53"/>
    </row>
    <row r="2518" spans="2:20" x14ac:dyDescent="0.2">
      <c r="B2518" s="30" t="str">
        <f>'stocks raw'!M507</f>
        <v>006490 KS Equity</v>
      </c>
      <c r="C2518" s="30" t="str">
        <f>IF(_xll.BDP($B2518,C$1)="#N/A N/A","",_xll.BDP($B2518,C$1))</f>
        <v>인스코비</v>
      </c>
      <c r="D2518" s="30" t="str">
        <f>IF(_xll.BDP($B2518,D$1)="#N/A N/A","",_xll.BDP($B2518,D$1))</f>
        <v>판매업체</v>
      </c>
      <c r="E2518" s="39">
        <f>IF(ISERROR(IF(_xll.BDP($B2518,E$1)/1000000000="#N/A N/A","",_xll.BDP($B2518,E$1)/1000000000)),"",IF(_xll.BDP($B2518,E$1)/1000000000="#N/A N/A","",_xll.BDP($B2518,E$1)/1000000000))</f>
        <v>212.46812216999999</v>
      </c>
      <c r="F2518" s="40">
        <f>IF(_xll.BDP($B2518,F$1)="#N/A N/A","",_xll.BDP($B2518,F$1))</f>
        <v>0</v>
      </c>
      <c r="G2518" s="41">
        <f>IF(_xll.BDP($B2518,G$1)="#N/A N/A","",_xll.BDP($B2518,G$1))</f>
        <v>1.2915129999999999</v>
      </c>
      <c r="H2518" s="41">
        <f>IF(_xll.BDP($B2518,H$1)="#N/A N/A","",_xll.BDP($B2518,H$1))</f>
        <v>-1.964286</v>
      </c>
      <c r="I2518" s="42">
        <f>IF(_xll.BDP($B2518,I$1)="#N/A N/A","",_xll.BDP($B2518,I$1))</f>
        <v>17.307690000000001</v>
      </c>
      <c r="J2518" s="40" t="str">
        <f>IF(_xll.BDP($B2518,J$1)="#N/A N/A","",_xll.BDP($B2518,J$1))</f>
        <v/>
      </c>
      <c r="K2518" s="41" t="str">
        <f>IF(_xll.BDP($B2518,K$1)="#N/A N/A","",_xll.BDP($B2518,K$1))</f>
        <v/>
      </c>
      <c r="L2518" s="43" t="str">
        <f>IF(_xll.BDP($B2518,L$1)="#N/A N/A","",_xll.BDP($B2518,L$1))</f>
        <v/>
      </c>
      <c r="M2518" s="44" t="str">
        <f>_xll.BDS($B2518,M$1,"cols=1;rows=3")</f>
        <v>인스코비는 스마트그리드를 개발하고, 손목시계 및 시계 케이스를 디자인, 생산하는</v>
      </c>
      <c r="N2518" s="45"/>
      <c r="O2518" s="45"/>
      <c r="P2518" s="45"/>
      <c r="Q2518" s="45"/>
      <c r="R2518" s="45"/>
      <c r="S2518" s="45"/>
      <c r="T2518" s="45"/>
    </row>
    <row r="2519" spans="2:20" x14ac:dyDescent="0.2">
      <c r="E2519" s="39"/>
      <c r="F2519" s="40"/>
      <c r="G2519" s="41"/>
      <c r="H2519" s="41"/>
      <c r="I2519" s="42"/>
      <c r="J2519" s="40"/>
      <c r="K2519" s="41"/>
      <c r="L2519" s="43"/>
      <c r="M2519" s="44" t="s">
        <v>6097</v>
      </c>
      <c r="N2519" s="45"/>
      <c r="O2519" s="45"/>
      <c r="P2519" s="45"/>
      <c r="Q2519" s="45"/>
      <c r="R2519" s="45"/>
      <c r="S2519" s="45"/>
      <c r="T2519" s="45"/>
    </row>
    <row r="2520" spans="2:20" x14ac:dyDescent="0.2">
      <c r="E2520" s="39"/>
      <c r="F2520" s="40"/>
      <c r="G2520" s="41"/>
      <c r="H2520" s="41"/>
      <c r="I2520" s="42"/>
      <c r="J2520" s="40"/>
      <c r="K2520" s="41"/>
      <c r="L2520" s="43"/>
      <c r="M2520" s="44" t="s">
        <v>6909</v>
      </c>
      <c r="N2520" s="45"/>
      <c r="O2520" s="45"/>
      <c r="P2520" s="45"/>
      <c r="Q2520" s="45"/>
      <c r="R2520" s="45"/>
      <c r="S2520" s="45"/>
      <c r="T2520" s="45"/>
    </row>
    <row r="2521" spans="2:20" x14ac:dyDescent="0.2">
      <c r="E2521" s="39"/>
      <c r="F2521" s="40"/>
      <c r="G2521" s="41"/>
      <c r="H2521" s="41"/>
      <c r="I2521" s="42"/>
      <c r="J2521" s="40"/>
      <c r="K2521" s="41"/>
      <c r="L2521" s="43"/>
      <c r="M2521" s="44"/>
      <c r="N2521" s="45"/>
      <c r="O2521" s="45"/>
      <c r="P2521" s="45"/>
      <c r="Q2521" s="45"/>
      <c r="R2521" s="45"/>
      <c r="S2521" s="45"/>
      <c r="T2521" s="45"/>
    </row>
    <row r="2522" spans="2:20" x14ac:dyDescent="0.2">
      <c r="B2522" s="53"/>
      <c r="C2522" s="53"/>
      <c r="D2522" s="53"/>
      <c r="E2522" s="54"/>
      <c r="F2522" s="55"/>
      <c r="G2522" s="56"/>
      <c r="H2522" s="56"/>
      <c r="I2522" s="57"/>
      <c r="J2522" s="55"/>
      <c r="K2522" s="56"/>
      <c r="L2522" s="58"/>
      <c r="M2522" s="59"/>
      <c r="N2522" s="53"/>
      <c r="O2522" s="53"/>
      <c r="P2522" s="53"/>
      <c r="Q2522" s="53"/>
      <c r="R2522" s="53"/>
      <c r="S2522" s="53"/>
      <c r="T2522" s="53"/>
    </row>
    <row r="2523" spans="2:20" x14ac:dyDescent="0.2">
      <c r="B2523" s="30" t="str">
        <f>'stocks raw'!M508</f>
        <v>023800 KS Equity</v>
      </c>
      <c r="C2523" s="30" t="str">
        <f>IF(_xll.BDP($B2523,C$1)="#N/A N/A","",_xll.BDP($B2523,C$1))</f>
        <v>인지컨트롤스</v>
      </c>
      <c r="D2523" s="30" t="str">
        <f>IF(_xll.BDP($B2523,D$1)="#N/A N/A","",_xll.BDP($B2523,D$1))</f>
        <v>자동차 부품</v>
      </c>
      <c r="E2523" s="39">
        <f>IF(ISERROR(IF(_xll.BDP($B2523,E$1)/1000000000="#N/A N/A","",_xll.BDP($B2523,E$1)/1000000000)),"",IF(_xll.BDP($B2523,E$1)/1000000000="#N/A N/A","",_xll.BDP($B2523,E$1)/1000000000))</f>
        <v>85.199919359999996</v>
      </c>
      <c r="F2523" s="40">
        <f>IF(_xll.BDP($B2523,F$1)="#N/A N/A","",_xll.BDP($B2523,F$1))</f>
        <v>0</v>
      </c>
      <c r="G2523" s="41">
        <f>IF(_xll.BDP($B2523,G$1)="#N/A N/A","",_xll.BDP($B2523,G$1))</f>
        <v>3.8817010000000001</v>
      </c>
      <c r="H2523" s="41">
        <f>IF(_xll.BDP($B2523,H$1)="#N/A N/A","",_xll.BDP($B2523,H$1))</f>
        <v>-0.53097340000000004</v>
      </c>
      <c r="I2523" s="42">
        <f>IF(_xll.BDP($B2523,I$1)="#N/A N/A","",_xll.BDP($B2523,I$1))</f>
        <v>1.627486</v>
      </c>
      <c r="J2523" s="40" t="str">
        <f>IF(_xll.BDP($B2523,J$1)="#N/A N/A","",_xll.BDP($B2523,J$1))</f>
        <v/>
      </c>
      <c r="K2523" s="41" t="str">
        <f>IF(_xll.BDP($B2523,K$1)="#N/A N/A","",_xll.BDP($B2523,K$1))</f>
        <v/>
      </c>
      <c r="L2523" s="43" t="str">
        <f>IF(_xll.BDP($B2523,L$1)="#N/A N/A","",_xll.BDP($B2523,L$1))</f>
        <v/>
      </c>
      <c r="M2523" s="44" t="str">
        <f>_xll.BDS($B2523,M$1,"cols=1;rows=3")</f>
        <v>인지 컨트롤스는 자동차 부품 제조업체.  주요제품에는 연료압력조절장치,</v>
      </c>
      <c r="N2523" s="45"/>
      <c r="O2523" s="45"/>
      <c r="P2523" s="45"/>
      <c r="Q2523" s="45"/>
      <c r="R2523" s="45"/>
      <c r="S2523" s="45"/>
      <c r="T2523" s="45"/>
    </row>
    <row r="2524" spans="2:20" x14ac:dyDescent="0.2">
      <c r="E2524" s="39"/>
      <c r="F2524" s="40"/>
      <c r="G2524" s="41"/>
      <c r="H2524" s="41"/>
      <c r="I2524" s="42"/>
      <c r="J2524" s="40"/>
      <c r="K2524" s="41"/>
      <c r="L2524" s="43"/>
      <c r="M2524" s="44" t="s">
        <v>5951</v>
      </c>
      <c r="N2524" s="45"/>
      <c r="O2524" s="45"/>
      <c r="P2524" s="45"/>
      <c r="Q2524" s="45"/>
      <c r="R2524" s="45"/>
      <c r="S2524" s="45"/>
      <c r="T2524" s="45"/>
    </row>
    <row r="2525" spans="2:20" x14ac:dyDescent="0.2">
      <c r="E2525" s="39"/>
      <c r="F2525" s="40"/>
      <c r="G2525" s="41"/>
      <c r="H2525" s="41"/>
      <c r="I2525" s="42"/>
      <c r="J2525" s="40"/>
      <c r="K2525" s="41"/>
      <c r="L2525" s="43"/>
      <c r="M2525" s="44" t="s">
        <v>5952</v>
      </c>
      <c r="N2525" s="45"/>
      <c r="O2525" s="45"/>
      <c r="P2525" s="45"/>
      <c r="Q2525" s="45"/>
      <c r="R2525" s="45"/>
      <c r="S2525" s="45"/>
      <c r="T2525" s="45"/>
    </row>
    <row r="2526" spans="2:20" x14ac:dyDescent="0.2">
      <c r="E2526" s="39"/>
      <c r="F2526" s="40"/>
      <c r="G2526" s="41"/>
      <c r="H2526" s="41"/>
      <c r="I2526" s="42"/>
      <c r="J2526" s="40"/>
      <c r="K2526" s="41"/>
      <c r="L2526" s="43"/>
      <c r="M2526" s="44"/>
      <c r="N2526" s="45"/>
      <c r="O2526" s="45"/>
      <c r="P2526" s="45"/>
      <c r="Q2526" s="45"/>
      <c r="R2526" s="45"/>
      <c r="S2526" s="45"/>
      <c r="T2526" s="45"/>
    </row>
    <row r="2527" spans="2:20" x14ac:dyDescent="0.2">
      <c r="B2527" s="53"/>
      <c r="C2527" s="53"/>
      <c r="D2527" s="53"/>
      <c r="E2527" s="54"/>
      <c r="F2527" s="55"/>
      <c r="G2527" s="56"/>
      <c r="H2527" s="56"/>
      <c r="I2527" s="57"/>
      <c r="J2527" s="55"/>
      <c r="K2527" s="56"/>
      <c r="L2527" s="58"/>
      <c r="M2527" s="59"/>
      <c r="N2527" s="53"/>
      <c r="O2527" s="53"/>
      <c r="P2527" s="53"/>
      <c r="Q2527" s="53"/>
      <c r="R2527" s="53"/>
      <c r="S2527" s="53"/>
      <c r="T2527" s="53"/>
    </row>
    <row r="2528" spans="2:20" x14ac:dyDescent="0.2">
      <c r="B2528" s="30" t="str">
        <f>'stocks raw'!M509</f>
        <v>034590 KS Equity</v>
      </c>
      <c r="C2528" s="30" t="str">
        <f>IF(_xll.BDP($B2528,C$1)="#N/A N/A","",_xll.BDP($B2528,C$1))</f>
        <v>인천도시가스</v>
      </c>
      <c r="D2528" s="30" t="str">
        <f>IF(_xll.BDP($B2528,D$1)="#N/A N/A","",_xll.BDP($B2528,D$1))</f>
        <v>가스 공익 사업체</v>
      </c>
      <c r="E2528" s="39">
        <f>IF(ISERROR(IF(_xll.BDP($B2528,E$1)/1000000000="#N/A N/A","",_xll.BDP($B2528,E$1)/1000000000)),"",IF(_xll.BDP($B2528,E$1)/1000000000="#N/A N/A","",_xll.BDP($B2528,E$1)/1000000000))</f>
        <v>134.74242320000002</v>
      </c>
      <c r="F2528" s="40">
        <f>IF(_xll.BDP($B2528,F$1)="#N/A N/A","",_xll.BDP($B2528,F$1))</f>
        <v>0</v>
      </c>
      <c r="G2528" s="41">
        <f>IF(_xll.BDP($B2528,G$1)="#N/A N/A","",_xll.BDP($B2528,G$1))</f>
        <v>1.1494249999999999</v>
      </c>
      <c r="H2528" s="41">
        <f>IF(_xll.BDP($B2528,H$1)="#N/A N/A","",_xll.BDP($B2528,H$1))</f>
        <v>-0.64516130000000005</v>
      </c>
      <c r="I2528" s="42">
        <f>IF(_xll.BDP($B2528,I$1)="#N/A N/A","",_xll.BDP($B2528,I$1))</f>
        <v>5.4794520000000002</v>
      </c>
      <c r="J2528" s="40" t="str">
        <f>IF(_xll.BDP($B2528,J$1)="#N/A N/A","",_xll.BDP($B2528,J$1))</f>
        <v/>
      </c>
      <c r="K2528" s="41" t="str">
        <f>IF(_xll.BDP($B2528,K$1)="#N/A N/A","",_xll.BDP($B2528,K$1))</f>
        <v/>
      </c>
      <c r="L2528" s="43" t="str">
        <f>IF(_xll.BDP($B2528,L$1)="#N/A N/A","",_xll.BDP($B2528,L$1))</f>
        <v/>
      </c>
      <c r="M2528" s="44" t="str">
        <f>_xll.BDS($B2528,M$1,"cols=1;rows=2")</f>
        <v>인천도시가스는 인천지역에서 도시가스를 제공하며, 그와 일관 된 제조시설 및 배관을</v>
      </c>
      <c r="N2528" s="45"/>
      <c r="O2528" s="45"/>
      <c r="P2528" s="45"/>
      <c r="Q2528" s="45"/>
      <c r="R2528" s="45"/>
      <c r="S2528" s="45"/>
      <c r="T2528" s="45"/>
    </row>
    <row r="2529" spans="2:20" x14ac:dyDescent="0.2">
      <c r="E2529" s="39"/>
      <c r="F2529" s="40"/>
      <c r="G2529" s="41"/>
      <c r="H2529" s="41"/>
      <c r="I2529" s="42"/>
      <c r="J2529" s="40"/>
      <c r="K2529" s="41"/>
      <c r="L2529" s="43"/>
      <c r="M2529" s="44" t="s">
        <v>6649</v>
      </c>
      <c r="N2529" s="45"/>
      <c r="O2529" s="45"/>
      <c r="P2529" s="45"/>
      <c r="Q2529" s="45"/>
      <c r="R2529" s="45"/>
      <c r="S2529" s="45"/>
      <c r="T2529" s="45"/>
    </row>
    <row r="2530" spans="2:20" x14ac:dyDescent="0.2">
      <c r="E2530" s="39"/>
      <c r="F2530" s="40"/>
      <c r="G2530" s="41"/>
      <c r="H2530" s="41"/>
      <c r="I2530" s="42"/>
      <c r="J2530" s="40"/>
      <c r="K2530" s="41"/>
      <c r="L2530" s="43"/>
      <c r="M2530" s="44"/>
      <c r="N2530" s="45"/>
      <c r="O2530" s="45"/>
      <c r="P2530" s="45"/>
      <c r="Q2530" s="45"/>
      <c r="R2530" s="45"/>
      <c r="S2530" s="45"/>
      <c r="T2530" s="45"/>
    </row>
    <row r="2531" spans="2:20" x14ac:dyDescent="0.2">
      <c r="E2531" s="39"/>
      <c r="F2531" s="40"/>
      <c r="G2531" s="41"/>
      <c r="H2531" s="41"/>
      <c r="I2531" s="42"/>
      <c r="J2531" s="40"/>
      <c r="K2531" s="41"/>
      <c r="L2531" s="43"/>
      <c r="M2531" s="44"/>
      <c r="N2531" s="45"/>
      <c r="O2531" s="45"/>
      <c r="P2531" s="45"/>
      <c r="Q2531" s="45"/>
      <c r="R2531" s="45"/>
      <c r="S2531" s="45"/>
      <c r="T2531" s="45"/>
    </row>
    <row r="2532" spans="2:20" x14ac:dyDescent="0.2">
      <c r="B2532" s="53"/>
      <c r="C2532" s="53"/>
      <c r="D2532" s="53"/>
      <c r="E2532" s="54"/>
      <c r="F2532" s="55"/>
      <c r="G2532" s="56"/>
      <c r="H2532" s="56"/>
      <c r="I2532" s="57"/>
      <c r="J2532" s="55"/>
      <c r="K2532" s="56"/>
      <c r="L2532" s="58"/>
      <c r="M2532" s="59"/>
      <c r="N2532" s="53"/>
      <c r="O2532" s="53"/>
      <c r="P2532" s="53"/>
      <c r="Q2532" s="53"/>
      <c r="R2532" s="53"/>
      <c r="S2532" s="53"/>
      <c r="T2532" s="53"/>
    </row>
    <row r="2533" spans="2:20" x14ac:dyDescent="0.2">
      <c r="B2533" s="30" t="str">
        <f>'stocks raw'!M510</f>
        <v>129260 KS Equity</v>
      </c>
      <c r="C2533" s="30" t="str">
        <f>IF(_xll.BDP($B2533,C$1)="#N/A N/A","",_xll.BDP($B2533,C$1))</f>
        <v>인터지스</v>
      </c>
      <c r="D2533" s="30" t="str">
        <f>IF(_xll.BDP($B2533,D$1)="#N/A N/A","",_xll.BDP($B2533,D$1))</f>
        <v>해운회사</v>
      </c>
      <c r="E2533" s="39">
        <f>IF(ISERROR(IF(_xll.BDP($B2533,E$1)/1000000000="#N/A N/A","",_xll.BDP($B2533,E$1)/1000000000)),"",IF(_xll.BDP($B2533,E$1)/1000000000="#N/A N/A","",_xll.BDP($B2533,E$1)/1000000000))</f>
        <v>89.228285999999997</v>
      </c>
      <c r="F2533" s="40">
        <f>IF(_xll.BDP($B2533,F$1)="#N/A N/A","",_xll.BDP($B2533,F$1))</f>
        <v>0</v>
      </c>
      <c r="G2533" s="41">
        <f>IF(_xll.BDP($B2533,G$1)="#N/A N/A","",_xll.BDP($B2533,G$1))</f>
        <v>4.3478260000000004</v>
      </c>
      <c r="H2533" s="41">
        <f>IF(_xll.BDP($B2533,H$1)="#N/A N/A","",_xll.BDP($B2533,H$1))</f>
        <v>-11.11111</v>
      </c>
      <c r="I2533" s="42">
        <f>IF(_xll.BDP($B2533,I$1)="#N/A N/A","",_xll.BDP($B2533,I$1))</f>
        <v>-8.2568809999999999</v>
      </c>
      <c r="J2533" s="40" t="str">
        <f>IF(_xll.BDP($B2533,J$1)="#N/A N/A","",_xll.BDP($B2533,J$1))</f>
        <v/>
      </c>
      <c r="K2533" s="41" t="str">
        <f>IF(_xll.BDP($B2533,K$1)="#N/A N/A","",_xll.BDP($B2533,K$1))</f>
        <v/>
      </c>
      <c r="L2533" s="43" t="str">
        <f>IF(_xll.BDP($B2533,L$1)="#N/A N/A","",_xll.BDP($B2533,L$1))</f>
        <v/>
      </c>
      <c r="M2533" s="44" t="str">
        <f>_xll.BDS($B2533,M$1,"cols=1;rows=2")</f>
        <v>인터지스는 항만하역업, 해상 및 육상 화물운송업을 주 목적으로 하는 물류회사.</v>
      </c>
      <c r="N2533" s="45"/>
      <c r="O2533" s="45"/>
      <c r="P2533" s="45"/>
      <c r="Q2533" s="45"/>
      <c r="R2533" s="45"/>
      <c r="S2533" s="45"/>
      <c r="T2533" s="45"/>
    </row>
    <row r="2534" spans="2:20" x14ac:dyDescent="0.2">
      <c r="E2534" s="39"/>
      <c r="F2534" s="40"/>
      <c r="G2534" s="41"/>
      <c r="H2534" s="41"/>
      <c r="I2534" s="42"/>
      <c r="J2534" s="40"/>
      <c r="K2534" s="41"/>
      <c r="L2534" s="43"/>
      <c r="M2534" s="44" t="s">
        <v>6733</v>
      </c>
      <c r="N2534" s="45"/>
      <c r="O2534" s="45"/>
      <c r="P2534" s="45"/>
      <c r="Q2534" s="45"/>
      <c r="R2534" s="45"/>
      <c r="S2534" s="45"/>
      <c r="T2534" s="45"/>
    </row>
    <row r="2535" spans="2:20" x14ac:dyDescent="0.2">
      <c r="E2535" s="39"/>
      <c r="F2535" s="40"/>
      <c r="G2535" s="41"/>
      <c r="H2535" s="41"/>
      <c r="I2535" s="42"/>
      <c r="J2535" s="40"/>
      <c r="K2535" s="41"/>
      <c r="L2535" s="43"/>
      <c r="M2535" s="44"/>
      <c r="N2535" s="45"/>
      <c r="O2535" s="45"/>
      <c r="P2535" s="45"/>
      <c r="Q2535" s="45"/>
      <c r="R2535" s="45"/>
      <c r="S2535" s="45"/>
      <c r="T2535" s="45"/>
    </row>
    <row r="2536" spans="2:20" x14ac:dyDescent="0.2">
      <c r="E2536" s="39"/>
      <c r="F2536" s="40"/>
      <c r="G2536" s="41"/>
      <c r="H2536" s="41"/>
      <c r="I2536" s="42"/>
      <c r="J2536" s="40"/>
      <c r="K2536" s="41"/>
      <c r="L2536" s="43"/>
      <c r="M2536" s="44"/>
      <c r="N2536" s="45"/>
      <c r="O2536" s="45"/>
      <c r="P2536" s="45"/>
      <c r="Q2536" s="45"/>
      <c r="R2536" s="45"/>
      <c r="S2536" s="45"/>
      <c r="T2536" s="45"/>
    </row>
    <row r="2537" spans="2:20" x14ac:dyDescent="0.2">
      <c r="B2537" s="53"/>
      <c r="C2537" s="53"/>
      <c r="D2537" s="53"/>
      <c r="E2537" s="54"/>
      <c r="F2537" s="55"/>
      <c r="G2537" s="56"/>
      <c r="H2537" s="56"/>
      <c r="I2537" s="57"/>
      <c r="J2537" s="55"/>
      <c r="K2537" s="56"/>
      <c r="L2537" s="58"/>
      <c r="M2537" s="59"/>
      <c r="N2537" s="53"/>
      <c r="O2537" s="53"/>
      <c r="P2537" s="53"/>
      <c r="Q2537" s="53"/>
      <c r="R2537" s="53"/>
      <c r="S2537" s="53"/>
      <c r="T2537" s="53"/>
    </row>
    <row r="2538" spans="2:20" x14ac:dyDescent="0.2">
      <c r="B2538" s="30" t="str">
        <f>'stocks raw'!M511</f>
        <v>023810 KS Equity</v>
      </c>
      <c r="C2538" s="30" t="str">
        <f>IF(_xll.BDP($B2538,C$1)="#N/A N/A","",_xll.BDP($B2538,C$1))</f>
        <v>인팩</v>
      </c>
      <c r="D2538" s="30" t="str">
        <f>IF(_xll.BDP($B2538,D$1)="#N/A N/A","",_xll.BDP($B2538,D$1))</f>
        <v>자동차 부품</v>
      </c>
      <c r="E2538" s="39">
        <f>IF(ISERROR(IF(_xll.BDP($B2538,E$1)/1000000000="#N/A N/A","",_xll.BDP($B2538,E$1)/1000000000)),"",IF(_xll.BDP($B2538,E$1)/1000000000="#N/A N/A","",_xll.BDP($B2538,E$1)/1000000000))</f>
        <v>67.400000000000006</v>
      </c>
      <c r="F2538" s="40">
        <f>IF(_xll.BDP($B2538,F$1)="#N/A N/A","",_xll.BDP($B2538,F$1))</f>
        <v>0</v>
      </c>
      <c r="G2538" s="41">
        <f>IF(_xll.BDP($B2538,G$1)="#N/A N/A","",_xll.BDP($B2538,G$1))</f>
        <v>2.5875189999999999</v>
      </c>
      <c r="H2538" s="41">
        <f>IF(_xll.BDP($B2538,H$1)="#N/A N/A","",_xll.BDP($B2538,H$1))</f>
        <v>-0.73637699999999995</v>
      </c>
      <c r="I2538" s="42">
        <f>IF(_xll.BDP($B2538,I$1)="#N/A N/A","",_xll.BDP($B2538,I$1))</f>
        <v>1.506024</v>
      </c>
      <c r="J2538" s="40" t="str">
        <f>IF(_xll.BDP($B2538,J$1)="#N/A N/A","",_xll.BDP($B2538,J$1))</f>
        <v/>
      </c>
      <c r="K2538" s="41" t="str">
        <f>IF(_xll.BDP($B2538,K$1)="#N/A N/A","",_xll.BDP($B2538,K$1))</f>
        <v/>
      </c>
      <c r="L2538" s="43" t="str">
        <f>IF(_xll.BDP($B2538,L$1)="#N/A N/A","",_xll.BDP($B2538,L$1))</f>
        <v/>
      </c>
      <c r="M2538" s="44" t="str">
        <f>_xll.BDS($B2538,M$1,"cols=1;rows=2")</f>
        <v>인팩은 자동차용 케이블 전문 생산업체.  동사는 국내의 자동차 생산업체를 비롯하여</v>
      </c>
      <c r="N2538" s="45"/>
      <c r="O2538" s="45"/>
      <c r="P2538" s="45"/>
      <c r="Q2538" s="45"/>
      <c r="R2538" s="45"/>
      <c r="S2538" s="45"/>
      <c r="T2538" s="45"/>
    </row>
    <row r="2539" spans="2:20" x14ac:dyDescent="0.2">
      <c r="E2539" s="39"/>
      <c r="F2539" s="40"/>
      <c r="G2539" s="41"/>
      <c r="H2539" s="41"/>
      <c r="I2539" s="42"/>
      <c r="J2539" s="40"/>
      <c r="K2539" s="41"/>
      <c r="L2539" s="43"/>
      <c r="M2539" s="44" t="s">
        <v>5970</v>
      </c>
      <c r="N2539" s="45"/>
      <c r="O2539" s="45"/>
      <c r="P2539" s="45"/>
      <c r="Q2539" s="45"/>
      <c r="R2539" s="45"/>
      <c r="S2539" s="45"/>
      <c r="T2539" s="45"/>
    </row>
    <row r="2540" spans="2:20" x14ac:dyDescent="0.2">
      <c r="E2540" s="39"/>
      <c r="F2540" s="40"/>
      <c r="G2540" s="41"/>
      <c r="H2540" s="41"/>
      <c r="I2540" s="42"/>
      <c r="J2540" s="40"/>
      <c r="K2540" s="41"/>
      <c r="L2540" s="43"/>
      <c r="M2540" s="44"/>
      <c r="N2540" s="45"/>
      <c r="O2540" s="45"/>
      <c r="P2540" s="45"/>
      <c r="Q2540" s="45"/>
      <c r="R2540" s="45"/>
      <c r="S2540" s="45"/>
      <c r="T2540" s="45"/>
    </row>
    <row r="2541" spans="2:20" x14ac:dyDescent="0.2">
      <c r="E2541" s="39"/>
      <c r="F2541" s="40"/>
      <c r="G2541" s="41"/>
      <c r="H2541" s="41"/>
      <c r="I2541" s="42"/>
      <c r="J2541" s="40"/>
      <c r="K2541" s="41"/>
      <c r="L2541" s="43"/>
      <c r="M2541" s="44"/>
      <c r="N2541" s="45"/>
      <c r="O2541" s="45"/>
      <c r="P2541" s="45"/>
      <c r="Q2541" s="45"/>
      <c r="R2541" s="45"/>
      <c r="S2541" s="45"/>
      <c r="T2541" s="45"/>
    </row>
    <row r="2542" spans="2:20" x14ac:dyDescent="0.2">
      <c r="B2542" s="53"/>
      <c r="C2542" s="53"/>
      <c r="D2542" s="53"/>
      <c r="E2542" s="54"/>
      <c r="F2542" s="55"/>
      <c r="G2542" s="56"/>
      <c r="H2542" s="56"/>
      <c r="I2542" s="57"/>
      <c r="J2542" s="55"/>
      <c r="K2542" s="56"/>
      <c r="L2542" s="58"/>
      <c r="M2542" s="59"/>
      <c r="N2542" s="53"/>
      <c r="O2542" s="53"/>
      <c r="P2542" s="53"/>
      <c r="Q2542" s="53"/>
      <c r="R2542" s="53"/>
      <c r="S2542" s="53"/>
      <c r="T2542" s="53"/>
    </row>
    <row r="2543" spans="2:20" x14ac:dyDescent="0.2">
      <c r="B2543" s="30" t="str">
        <f>'stocks raw'!M512</f>
        <v>000230 KS Equity</v>
      </c>
      <c r="C2543" s="30" t="str">
        <f>IF(_xll.BDP($B2543,C$1)="#N/A N/A","",_xll.BDP($B2543,C$1))</f>
        <v>일동제약</v>
      </c>
      <c r="D2543" s="30" t="str">
        <f>IF(_xll.BDP($B2543,D$1)="#N/A N/A","",_xll.BDP($B2543,D$1))</f>
        <v>제약</v>
      </c>
      <c r="E2543" s="39">
        <f>IF(ISERROR(IF(_xll.BDP($B2543,E$1)/1000000000="#N/A N/A","",_xll.BDP($B2543,E$1)/1000000000)),"",IF(_xll.BDP($B2543,E$1)/1000000000="#N/A N/A","",_xll.BDP($B2543,E$1)/1000000000))</f>
        <v>740.7613207500001</v>
      </c>
      <c r="F2543" s="40">
        <f>IF(_xll.BDP($B2543,F$1)="#N/A N/A","",_xll.BDP($B2543,F$1))</f>
        <v>0</v>
      </c>
      <c r="G2543" s="41">
        <f>IF(_xll.BDP($B2543,G$1)="#N/A N/A","",_xll.BDP($B2543,G$1))</f>
        <v>5.9139790000000003</v>
      </c>
      <c r="H2543" s="41">
        <f>IF(_xll.BDP($B2543,H$1)="#N/A N/A","",_xll.BDP($B2543,H$1))</f>
        <v>0.85324230000000001</v>
      </c>
      <c r="I2543" s="42">
        <f>IF(_xll.BDP($B2543,I$1)="#N/A N/A","",_xll.BDP($B2543,I$1))</f>
        <v>6.8716090000000003</v>
      </c>
      <c r="J2543" s="40" t="str">
        <f>IF(_xll.BDP($B2543,J$1)="#N/A N/A","",_xll.BDP($B2543,J$1))</f>
        <v/>
      </c>
      <c r="K2543" s="41" t="str">
        <f>IF(_xll.BDP($B2543,K$1)="#N/A N/A","",_xll.BDP($B2543,K$1))</f>
        <v/>
      </c>
      <c r="L2543" s="43" t="str">
        <f>IF(_xll.BDP($B2543,L$1)="#N/A N/A","",_xll.BDP($B2543,L$1))</f>
        <v/>
      </c>
      <c r="M2543" s="44" t="str">
        <f>_xll.BDS($B2543,M$1,"cols=1;rows=2")</f>
        <v>일동제약은 의약품 제조, 판매회사로서 주로 활성 비타민제, 항생제, 위궤양 치료제</v>
      </c>
      <c r="N2543" s="45"/>
      <c r="O2543" s="45"/>
      <c r="P2543" s="45"/>
      <c r="Q2543" s="45"/>
      <c r="R2543" s="45"/>
      <c r="S2543" s="45"/>
      <c r="T2543" s="45"/>
    </row>
    <row r="2544" spans="2:20" x14ac:dyDescent="0.2">
      <c r="E2544" s="39"/>
      <c r="F2544" s="40"/>
      <c r="G2544" s="41"/>
      <c r="H2544" s="41"/>
      <c r="I2544" s="42"/>
      <c r="J2544" s="40"/>
      <c r="K2544" s="41"/>
      <c r="L2544" s="43"/>
      <c r="M2544" s="44" t="s">
        <v>6328</v>
      </c>
      <c r="N2544" s="45"/>
      <c r="O2544" s="45"/>
      <c r="P2544" s="45"/>
      <c r="Q2544" s="45"/>
      <c r="R2544" s="45"/>
      <c r="S2544" s="45"/>
      <c r="T2544" s="45"/>
    </row>
    <row r="2545" spans="2:20" x14ac:dyDescent="0.2">
      <c r="E2545" s="39"/>
      <c r="F2545" s="40"/>
      <c r="G2545" s="41"/>
      <c r="H2545" s="41"/>
      <c r="I2545" s="42"/>
      <c r="J2545" s="40"/>
      <c r="K2545" s="41"/>
      <c r="L2545" s="43"/>
      <c r="M2545" s="44"/>
      <c r="N2545" s="45"/>
      <c r="O2545" s="45"/>
      <c r="P2545" s="45"/>
      <c r="Q2545" s="45"/>
      <c r="R2545" s="45"/>
      <c r="S2545" s="45"/>
      <c r="T2545" s="45"/>
    </row>
    <row r="2546" spans="2:20" x14ac:dyDescent="0.2">
      <c r="E2546" s="39"/>
      <c r="F2546" s="40"/>
      <c r="G2546" s="41"/>
      <c r="H2546" s="41"/>
      <c r="I2546" s="42"/>
      <c r="J2546" s="40"/>
      <c r="K2546" s="41"/>
      <c r="L2546" s="43"/>
      <c r="M2546" s="44"/>
      <c r="N2546" s="45"/>
      <c r="O2546" s="45"/>
      <c r="P2546" s="45"/>
      <c r="Q2546" s="45"/>
      <c r="R2546" s="45"/>
      <c r="S2546" s="45"/>
      <c r="T2546" s="45"/>
    </row>
    <row r="2547" spans="2:20" x14ac:dyDescent="0.2">
      <c r="B2547" s="53"/>
      <c r="C2547" s="53"/>
      <c r="D2547" s="53"/>
      <c r="E2547" s="54"/>
      <c r="F2547" s="55"/>
      <c r="G2547" s="56"/>
      <c r="H2547" s="56"/>
      <c r="I2547" s="57"/>
      <c r="J2547" s="55"/>
      <c r="K2547" s="56"/>
      <c r="L2547" s="58"/>
      <c r="M2547" s="59"/>
      <c r="N2547" s="53"/>
      <c r="O2547" s="53"/>
      <c r="P2547" s="53"/>
      <c r="Q2547" s="53"/>
      <c r="R2547" s="53"/>
      <c r="S2547" s="53"/>
      <c r="T2547" s="53"/>
    </row>
    <row r="2548" spans="2:20" x14ac:dyDescent="0.2">
      <c r="B2548" s="30" t="str">
        <f>'stocks raw'!M513</f>
        <v>013360 KS Equity</v>
      </c>
      <c r="C2548" s="30" t="str">
        <f>IF(_xll.BDP($B2548,C$1)="#N/A N/A","",_xll.BDP($B2548,C$1))</f>
        <v>일성건설</v>
      </c>
      <c r="D2548" s="30" t="str">
        <f>IF(_xll.BDP($B2548,D$1)="#N/A N/A","",_xll.BDP($B2548,D$1))</f>
        <v>건설 &amp; 엔지니어링</v>
      </c>
      <c r="E2548" s="39">
        <f>IF(ISERROR(IF(_xll.BDP($B2548,E$1)/1000000000="#N/A N/A","",_xll.BDP($B2548,E$1)/1000000000)),"",IF(_xll.BDP($B2548,E$1)/1000000000="#N/A N/A","",_xll.BDP($B2548,E$1)/1000000000))</f>
        <v>56.607858400000005</v>
      </c>
      <c r="F2548" s="40">
        <f>IF(_xll.BDP($B2548,F$1)="#N/A N/A","",_xll.BDP($B2548,F$1))</f>
        <v>0</v>
      </c>
      <c r="G2548" s="41">
        <f>IF(_xll.BDP($B2548,G$1)="#N/A N/A","",_xll.BDP($B2548,G$1))</f>
        <v>10.87866</v>
      </c>
      <c r="H2548" s="41">
        <f>IF(_xll.BDP($B2548,H$1)="#N/A N/A","",_xll.BDP($B2548,H$1))</f>
        <v>7.2874489999999996</v>
      </c>
      <c r="I2548" s="42">
        <f>IF(_xll.BDP($B2548,I$1)="#N/A N/A","",_xll.BDP($B2548,I$1))</f>
        <v>-20.599250000000001</v>
      </c>
      <c r="J2548" s="40" t="str">
        <f>IF(_xll.BDP($B2548,J$1)="#N/A N/A","",_xll.BDP($B2548,J$1))</f>
        <v/>
      </c>
      <c r="K2548" s="41" t="str">
        <f>IF(_xll.BDP($B2548,K$1)="#N/A N/A","",_xll.BDP($B2548,K$1))</f>
        <v/>
      </c>
      <c r="L2548" s="43" t="str">
        <f>IF(_xll.BDP($B2548,L$1)="#N/A N/A","",_xll.BDP($B2548,L$1))</f>
        <v/>
      </c>
      <c r="M2548" s="44" t="str">
        <f>_xll.BDS($B2548,M$1,"cols=1;rows=2")</f>
        <v>일성건설은 토목공사 및 건축업을 영위하는 종합건설업체.  주요사업으로는 도로,</v>
      </c>
      <c r="N2548" s="45"/>
      <c r="O2548" s="45"/>
      <c r="P2548" s="45"/>
      <c r="Q2548" s="45"/>
      <c r="R2548" s="45"/>
      <c r="S2548" s="45"/>
      <c r="T2548" s="45"/>
    </row>
    <row r="2549" spans="2:20" x14ac:dyDescent="0.2">
      <c r="E2549" s="39"/>
      <c r="F2549" s="40"/>
      <c r="G2549" s="41"/>
      <c r="H2549" s="41"/>
      <c r="I2549" s="42"/>
      <c r="J2549" s="40"/>
      <c r="K2549" s="41"/>
      <c r="L2549" s="43"/>
      <c r="M2549" s="44" t="s">
        <v>5968</v>
      </c>
      <c r="N2549" s="45"/>
      <c r="O2549" s="45"/>
      <c r="P2549" s="45"/>
      <c r="Q2549" s="45"/>
      <c r="R2549" s="45"/>
      <c r="S2549" s="45"/>
      <c r="T2549" s="45"/>
    </row>
    <row r="2550" spans="2:20" x14ac:dyDescent="0.2">
      <c r="E2550" s="39"/>
      <c r="F2550" s="40"/>
      <c r="G2550" s="41"/>
      <c r="H2550" s="41"/>
      <c r="I2550" s="42"/>
      <c r="J2550" s="40"/>
      <c r="K2550" s="41"/>
      <c r="L2550" s="43"/>
      <c r="M2550" s="44"/>
      <c r="N2550" s="45"/>
      <c r="O2550" s="45"/>
      <c r="P2550" s="45"/>
      <c r="Q2550" s="45"/>
      <c r="R2550" s="45"/>
      <c r="S2550" s="45"/>
      <c r="T2550" s="45"/>
    </row>
    <row r="2551" spans="2:20" x14ac:dyDescent="0.2">
      <c r="E2551" s="39"/>
      <c r="F2551" s="40"/>
      <c r="G2551" s="41"/>
      <c r="H2551" s="41"/>
      <c r="I2551" s="42"/>
      <c r="J2551" s="40"/>
      <c r="K2551" s="41"/>
      <c r="L2551" s="43"/>
      <c r="M2551" s="44"/>
      <c r="N2551" s="45"/>
      <c r="O2551" s="45"/>
      <c r="P2551" s="45"/>
      <c r="Q2551" s="45"/>
      <c r="R2551" s="45"/>
      <c r="S2551" s="45"/>
      <c r="T2551" s="45"/>
    </row>
    <row r="2552" spans="2:20" x14ac:dyDescent="0.2">
      <c r="B2552" s="53"/>
      <c r="C2552" s="53"/>
      <c r="D2552" s="53"/>
      <c r="E2552" s="54"/>
      <c r="F2552" s="55"/>
      <c r="G2552" s="56"/>
      <c r="H2552" s="56"/>
      <c r="I2552" s="57"/>
      <c r="J2552" s="55"/>
      <c r="K2552" s="56"/>
      <c r="L2552" s="58"/>
      <c r="M2552" s="59"/>
      <c r="N2552" s="53"/>
      <c r="O2552" s="53"/>
      <c r="P2552" s="53"/>
      <c r="Q2552" s="53"/>
      <c r="R2552" s="53"/>
      <c r="S2552" s="53"/>
      <c r="T2552" s="53"/>
    </row>
    <row r="2553" spans="2:20" x14ac:dyDescent="0.2">
      <c r="B2553" s="30" t="str">
        <f>'stocks raw'!M514</f>
        <v>003120 KS Equity</v>
      </c>
      <c r="C2553" s="30" t="str">
        <f>IF(_xll.BDP($B2553,C$1)="#N/A N/A","",_xll.BDP($B2553,C$1))</f>
        <v>일성신약</v>
      </c>
      <c r="D2553" s="30" t="str">
        <f>IF(_xll.BDP($B2553,D$1)="#N/A N/A","",_xll.BDP($B2553,D$1))</f>
        <v>제약</v>
      </c>
      <c r="E2553" s="39">
        <f>IF(ISERROR(IF(_xll.BDP($B2553,E$1)/1000000000="#N/A N/A","",_xll.BDP($B2553,E$1)/1000000000)),"",IF(_xll.BDP($B2553,E$1)/1000000000="#N/A N/A","",_xll.BDP($B2553,E$1)/1000000000))</f>
        <v>303.24</v>
      </c>
      <c r="F2553" s="40">
        <f>IF(_xll.BDP($B2553,F$1)="#N/A N/A","",_xll.BDP($B2553,F$1))</f>
        <v>0</v>
      </c>
      <c r="G2553" s="41">
        <f>IF(_xll.BDP($B2553,G$1)="#N/A N/A","",_xll.BDP($B2553,G$1))</f>
        <v>3.6363639999999999</v>
      </c>
      <c r="H2553" s="41">
        <f>IF(_xll.BDP($B2553,H$1)="#N/A N/A","",_xll.BDP($B2553,H$1))</f>
        <v>-3.389831</v>
      </c>
      <c r="I2553" s="42">
        <f>IF(_xll.BDP($B2553,I$1)="#N/A N/A","",_xll.BDP($B2553,I$1))</f>
        <v>0</v>
      </c>
      <c r="J2553" s="40" t="str">
        <f>IF(_xll.BDP($B2553,J$1)="#N/A N/A","",_xll.BDP($B2553,J$1))</f>
        <v/>
      </c>
      <c r="K2553" s="41" t="str">
        <f>IF(_xll.BDP($B2553,K$1)="#N/A N/A","",_xll.BDP($B2553,K$1))</f>
        <v/>
      </c>
      <c r="L2553" s="43" t="str">
        <f>IF(_xll.BDP($B2553,L$1)="#N/A N/A","",_xll.BDP($B2553,L$1))</f>
        <v/>
      </c>
      <c r="M2553" s="44" t="str">
        <f>_xll.BDS($B2553,M$1,"cols=1;rows=2")</f>
        <v>일성신약은 의약품 전문제조회사로서 주로 항생제, 소염제, 진통제, 비타민제,</v>
      </c>
      <c r="N2553" s="45"/>
      <c r="O2553" s="45"/>
      <c r="P2553" s="45"/>
      <c r="Q2553" s="45"/>
      <c r="R2553" s="45"/>
      <c r="S2553" s="45"/>
      <c r="T2553" s="45"/>
    </row>
    <row r="2554" spans="2:20" x14ac:dyDescent="0.2">
      <c r="E2554" s="39"/>
      <c r="F2554" s="40"/>
      <c r="G2554" s="41"/>
      <c r="H2554" s="41"/>
      <c r="I2554" s="42"/>
      <c r="J2554" s="40"/>
      <c r="K2554" s="41"/>
      <c r="L2554" s="43"/>
      <c r="M2554" s="44" t="s">
        <v>6177</v>
      </c>
      <c r="N2554" s="45"/>
      <c r="O2554" s="45"/>
      <c r="P2554" s="45"/>
      <c r="Q2554" s="45"/>
      <c r="R2554" s="45"/>
      <c r="S2554" s="45"/>
      <c r="T2554" s="45"/>
    </row>
    <row r="2555" spans="2:20" x14ac:dyDescent="0.2">
      <c r="E2555" s="39"/>
      <c r="F2555" s="40"/>
      <c r="G2555" s="41"/>
      <c r="H2555" s="41"/>
      <c r="I2555" s="42"/>
      <c r="J2555" s="40"/>
      <c r="K2555" s="41"/>
      <c r="L2555" s="43"/>
      <c r="M2555" s="44"/>
      <c r="N2555" s="45"/>
      <c r="O2555" s="45"/>
      <c r="P2555" s="45"/>
      <c r="Q2555" s="45"/>
      <c r="R2555" s="45"/>
      <c r="S2555" s="45"/>
      <c r="T2555" s="45"/>
    </row>
    <row r="2556" spans="2:20" x14ac:dyDescent="0.2">
      <c r="E2556" s="39"/>
      <c r="F2556" s="40"/>
      <c r="G2556" s="41"/>
      <c r="H2556" s="41"/>
      <c r="I2556" s="42"/>
      <c r="J2556" s="40"/>
      <c r="K2556" s="41"/>
      <c r="L2556" s="43"/>
      <c r="M2556" s="44"/>
      <c r="N2556" s="45"/>
      <c r="O2556" s="45"/>
      <c r="P2556" s="45"/>
      <c r="Q2556" s="45"/>
      <c r="R2556" s="45"/>
      <c r="S2556" s="45"/>
      <c r="T2556" s="45"/>
    </row>
    <row r="2557" spans="2:20" x14ac:dyDescent="0.2">
      <c r="B2557" s="53"/>
      <c r="C2557" s="53"/>
      <c r="D2557" s="53"/>
      <c r="E2557" s="54"/>
      <c r="F2557" s="55"/>
      <c r="G2557" s="56"/>
      <c r="H2557" s="56"/>
      <c r="I2557" s="57"/>
      <c r="J2557" s="55"/>
      <c r="K2557" s="56"/>
      <c r="L2557" s="58"/>
      <c r="M2557" s="59"/>
      <c r="N2557" s="53"/>
      <c r="O2557" s="53"/>
      <c r="P2557" s="53"/>
      <c r="Q2557" s="53"/>
      <c r="R2557" s="53"/>
      <c r="S2557" s="53"/>
      <c r="T2557" s="53"/>
    </row>
    <row r="2558" spans="2:20" x14ac:dyDescent="0.2">
      <c r="B2558" s="30" t="str">
        <f>'stocks raw'!M515</f>
        <v>003200 KS Equity</v>
      </c>
      <c r="C2558" s="30" t="str">
        <f>IF(_xll.BDP($B2558,C$1)="#N/A N/A","",_xll.BDP($B2558,C$1))</f>
        <v>일신방직</v>
      </c>
      <c r="D2558" s="30" t="str">
        <f>IF(_xll.BDP($B2558,D$1)="#N/A N/A","",_xll.BDP($B2558,D$1))</f>
        <v>섬유, 의류 &amp; 사치품</v>
      </c>
      <c r="E2558" s="39">
        <f>IF(ISERROR(IF(_xll.BDP($B2558,E$1)/1000000000="#N/A N/A","",_xll.BDP($B2558,E$1)/1000000000)),"",IF(_xll.BDP($B2558,E$1)/1000000000="#N/A N/A","",_xll.BDP($B2558,E$1)/1000000000))</f>
        <v>301.2</v>
      </c>
      <c r="F2558" s="40">
        <f>IF(_xll.BDP($B2558,F$1)="#N/A N/A","",_xll.BDP($B2558,F$1))</f>
        <v>0</v>
      </c>
      <c r="G2558" s="41">
        <f>IF(_xll.BDP($B2558,G$1)="#N/A N/A","",_xll.BDP($B2558,G$1))</f>
        <v>0.4</v>
      </c>
      <c r="H2558" s="41">
        <f>IF(_xll.BDP($B2558,H$1)="#N/A N/A","",_xll.BDP($B2558,H$1))</f>
        <v>-11.30742</v>
      </c>
      <c r="I2558" s="42">
        <f>IF(_xll.BDP($B2558,I$1)="#N/A N/A","",_xll.BDP($B2558,I$1))</f>
        <v>-13.44828</v>
      </c>
      <c r="J2558" s="40" t="str">
        <f>IF(_xll.BDP($B2558,J$1)="#N/A N/A","",_xll.BDP($B2558,J$1))</f>
        <v/>
      </c>
      <c r="K2558" s="41" t="str">
        <f>IF(_xll.BDP($B2558,K$1)="#N/A N/A","",_xll.BDP($B2558,K$1))</f>
        <v/>
      </c>
      <c r="L2558" s="43" t="str">
        <f>IF(_xll.BDP($B2558,L$1)="#N/A N/A","",_xll.BDP($B2558,L$1))</f>
        <v/>
      </c>
      <c r="M2558" s="44" t="str">
        <f>_xll.BDS($B2558,M$1,"cols=1;rows=4")</f>
        <v>일신방직은 니트, 제직용 섬유가공 전문업체.  주요생산제품으로는 면사, 혼방사,</v>
      </c>
      <c r="N2558" s="45"/>
      <c r="O2558" s="45"/>
      <c r="P2558" s="45"/>
      <c r="Q2558" s="45"/>
      <c r="R2558" s="45"/>
      <c r="S2558" s="45"/>
      <c r="T2558" s="45"/>
    </row>
    <row r="2559" spans="2:20" x14ac:dyDescent="0.2">
      <c r="E2559" s="39"/>
      <c r="F2559" s="40"/>
      <c r="G2559" s="41"/>
      <c r="H2559" s="41"/>
      <c r="I2559" s="42"/>
      <c r="J2559" s="40"/>
      <c r="K2559" s="41"/>
      <c r="L2559" s="43"/>
      <c r="M2559" s="44" t="s">
        <v>6234</v>
      </c>
      <c r="N2559" s="45"/>
      <c r="O2559" s="45"/>
      <c r="P2559" s="45"/>
      <c r="Q2559" s="45"/>
      <c r="R2559" s="45"/>
      <c r="S2559" s="45"/>
      <c r="T2559" s="45"/>
    </row>
    <row r="2560" spans="2:20" x14ac:dyDescent="0.2">
      <c r="E2560" s="39"/>
      <c r="F2560" s="40"/>
      <c r="G2560" s="41"/>
      <c r="H2560" s="41"/>
      <c r="I2560" s="42"/>
      <c r="J2560" s="40"/>
      <c r="K2560" s="41"/>
      <c r="L2560" s="43"/>
      <c r="M2560" s="44" t="s">
        <v>6235</v>
      </c>
      <c r="N2560" s="45"/>
      <c r="O2560" s="45"/>
      <c r="P2560" s="45"/>
      <c r="Q2560" s="45"/>
      <c r="R2560" s="45"/>
      <c r="S2560" s="45"/>
      <c r="T2560" s="45"/>
    </row>
    <row r="2561" spans="2:20" x14ac:dyDescent="0.2">
      <c r="E2561" s="39"/>
      <c r="F2561" s="40"/>
      <c r="G2561" s="41"/>
      <c r="H2561" s="41"/>
      <c r="I2561" s="42"/>
      <c r="J2561" s="40"/>
      <c r="K2561" s="41"/>
      <c r="L2561" s="43"/>
      <c r="M2561" s="44" t="s">
        <v>6236</v>
      </c>
      <c r="N2561" s="45"/>
      <c r="O2561" s="45"/>
      <c r="P2561" s="45"/>
      <c r="Q2561" s="45"/>
      <c r="R2561" s="45"/>
      <c r="S2561" s="45"/>
      <c r="T2561" s="45"/>
    </row>
    <row r="2562" spans="2:20" x14ac:dyDescent="0.2">
      <c r="B2562" s="53"/>
      <c r="C2562" s="53"/>
      <c r="D2562" s="53"/>
      <c r="E2562" s="54"/>
      <c r="F2562" s="55"/>
      <c r="G2562" s="56"/>
      <c r="H2562" s="56"/>
      <c r="I2562" s="57"/>
      <c r="J2562" s="55"/>
      <c r="K2562" s="56"/>
      <c r="L2562" s="58"/>
      <c r="M2562" s="59"/>
      <c r="N2562" s="53"/>
      <c r="O2562" s="53"/>
      <c r="P2562" s="53"/>
      <c r="Q2562" s="53"/>
      <c r="R2562" s="53"/>
      <c r="S2562" s="53"/>
      <c r="T2562" s="53"/>
    </row>
    <row r="2563" spans="2:20" x14ac:dyDescent="0.2">
      <c r="B2563" s="30" t="str">
        <f>'stocks raw'!M516</f>
        <v>007110 KS Equity</v>
      </c>
      <c r="C2563" s="30" t="str">
        <f>IF(_xll.BDP($B2563,C$1)="#N/A N/A","",_xll.BDP($B2563,C$1))</f>
        <v>일신석재</v>
      </c>
      <c r="D2563" s="30" t="str">
        <f>IF(_xll.BDP($B2563,D$1)="#N/A N/A","",_xll.BDP($B2563,D$1))</f>
        <v>건축 자재</v>
      </c>
      <c r="E2563" s="39">
        <f>IF(ISERROR(IF(_xll.BDP($B2563,E$1)/1000000000="#N/A N/A","",_xll.BDP($B2563,E$1)/1000000000)),"",IF(_xll.BDP($B2563,E$1)/1000000000="#N/A N/A","",_xll.BDP($B2563,E$1)/1000000000))</f>
        <v>109.60110315</v>
      </c>
      <c r="F2563" s="40">
        <f>IF(_xll.BDP($B2563,F$1)="#N/A N/A","",_xll.BDP($B2563,F$1))</f>
        <v>0</v>
      </c>
      <c r="G2563" s="41">
        <f>IF(_xll.BDP($B2563,G$1)="#N/A N/A","",_xll.BDP($B2563,G$1))</f>
        <v>6.7924530000000001</v>
      </c>
      <c r="H2563" s="41">
        <f>IF(_xll.BDP($B2563,H$1)="#N/A N/A","",_xll.BDP($B2563,H$1))</f>
        <v>-3.4129689999999999</v>
      </c>
      <c r="I2563" s="42">
        <f>IF(_xll.BDP($B2563,I$1)="#N/A N/A","",_xll.BDP($B2563,I$1))</f>
        <v>11.857710000000001</v>
      </c>
      <c r="J2563" s="40" t="str">
        <f>IF(_xll.BDP($B2563,J$1)="#N/A N/A","",_xll.BDP($B2563,J$1))</f>
        <v/>
      </c>
      <c r="K2563" s="41" t="str">
        <f>IF(_xll.BDP($B2563,K$1)="#N/A N/A","",_xll.BDP($B2563,K$1))</f>
        <v/>
      </c>
      <c r="L2563" s="43" t="str">
        <f>IF(_xll.BDP($B2563,L$1)="#N/A N/A","",_xll.BDP($B2563,L$1))</f>
        <v/>
      </c>
      <c r="M2563" s="44" t="str">
        <f>_xll.BDS($B2563,M$1,"cols=1;rows=3")</f>
        <v>일신석재는 석재 제조업, 건축석 현장 시공업 등을 전문으로 하는 업체.</v>
      </c>
      <c r="N2563" s="45"/>
      <c r="O2563" s="45"/>
      <c r="P2563" s="45"/>
      <c r="Q2563" s="45"/>
      <c r="R2563" s="45"/>
      <c r="S2563" s="45"/>
      <c r="T2563" s="45"/>
    </row>
    <row r="2564" spans="2:20" x14ac:dyDescent="0.2">
      <c r="E2564" s="39"/>
      <c r="F2564" s="40"/>
      <c r="G2564" s="41"/>
      <c r="H2564" s="41"/>
      <c r="I2564" s="42"/>
      <c r="J2564" s="40"/>
      <c r="K2564" s="41"/>
      <c r="L2564" s="43"/>
      <c r="M2564" s="44" t="s">
        <v>6634</v>
      </c>
      <c r="N2564" s="45"/>
      <c r="O2564" s="45"/>
      <c r="P2564" s="45"/>
      <c r="Q2564" s="45"/>
      <c r="R2564" s="45"/>
      <c r="S2564" s="45"/>
      <c r="T2564" s="45"/>
    </row>
    <row r="2565" spans="2:20" x14ac:dyDescent="0.2">
      <c r="E2565" s="39"/>
      <c r="F2565" s="40"/>
      <c r="G2565" s="41"/>
      <c r="H2565" s="41"/>
      <c r="I2565" s="42"/>
      <c r="J2565" s="40"/>
      <c r="K2565" s="41"/>
      <c r="L2565" s="43"/>
      <c r="M2565" s="44" t="s">
        <v>6926</v>
      </c>
      <c r="N2565" s="45"/>
      <c r="O2565" s="45"/>
      <c r="P2565" s="45"/>
      <c r="Q2565" s="45"/>
      <c r="R2565" s="45"/>
      <c r="S2565" s="45"/>
      <c r="T2565" s="45"/>
    </row>
    <row r="2566" spans="2:20" x14ac:dyDescent="0.2">
      <c r="E2566" s="39"/>
      <c r="F2566" s="40"/>
      <c r="G2566" s="41"/>
      <c r="H2566" s="41"/>
      <c r="I2566" s="42"/>
      <c r="J2566" s="40"/>
      <c r="K2566" s="41"/>
      <c r="L2566" s="43"/>
      <c r="M2566" s="44"/>
      <c r="N2566" s="45"/>
      <c r="O2566" s="45"/>
      <c r="P2566" s="45"/>
      <c r="Q2566" s="45"/>
      <c r="R2566" s="45"/>
      <c r="S2566" s="45"/>
      <c r="T2566" s="45"/>
    </row>
    <row r="2567" spans="2:20" x14ac:dyDescent="0.2">
      <c r="B2567" s="53"/>
      <c r="C2567" s="53"/>
      <c r="D2567" s="53"/>
      <c r="E2567" s="54"/>
      <c r="F2567" s="55"/>
      <c r="G2567" s="56"/>
      <c r="H2567" s="56"/>
      <c r="I2567" s="57"/>
      <c r="J2567" s="55"/>
      <c r="K2567" s="56"/>
      <c r="L2567" s="58"/>
      <c r="M2567" s="59"/>
      <c r="N2567" s="53"/>
      <c r="O2567" s="53"/>
      <c r="P2567" s="53"/>
      <c r="Q2567" s="53"/>
      <c r="R2567" s="53"/>
      <c r="S2567" s="53"/>
      <c r="T2567" s="53"/>
    </row>
    <row r="2568" spans="2:20" x14ac:dyDescent="0.2">
      <c r="B2568" s="30" t="str">
        <f>'stocks raw'!M517</f>
        <v>007570 KS Equity</v>
      </c>
      <c r="C2568" s="30" t="str">
        <f>IF(_xll.BDP($B2568,C$1)="#N/A N/A","",_xll.BDP($B2568,C$1))</f>
        <v>일양약품</v>
      </c>
      <c r="D2568" s="30" t="str">
        <f>IF(_xll.BDP($B2568,D$1)="#N/A N/A","",_xll.BDP($B2568,D$1))</f>
        <v>제약</v>
      </c>
      <c r="E2568" s="39">
        <f>IF(ISERROR(IF(_xll.BDP($B2568,E$1)/1000000000="#N/A N/A","",_xll.BDP($B2568,E$1)/1000000000)),"",IF(_xll.BDP($B2568,E$1)/1000000000="#N/A N/A","",_xll.BDP($B2568,E$1)/1000000000))</f>
        <v>1078.0026944000001</v>
      </c>
      <c r="F2568" s="40">
        <f>IF(_xll.BDP($B2568,F$1)="#N/A N/A","",_xll.BDP($B2568,F$1))</f>
        <v>0</v>
      </c>
      <c r="G2568" s="41">
        <f>IF(_xll.BDP($B2568,G$1)="#N/A N/A","",_xll.BDP($B2568,G$1))</f>
        <v>-6.1359870000000001</v>
      </c>
      <c r="H2568" s="41">
        <f>IF(_xll.BDP($B2568,H$1)="#N/A N/A","",_xll.BDP($B2568,H$1))</f>
        <v>16.34121</v>
      </c>
      <c r="I2568" s="42">
        <f>IF(_xll.BDP($B2568,I$1)="#N/A N/A","",_xll.BDP($B2568,I$1))</f>
        <v>9.0558770000000006</v>
      </c>
      <c r="J2568" s="40">
        <f>IF(_xll.BDP($B2568,J$1)="#N/A N/A","",_xll.BDP($B2568,J$1))</f>
        <v>128.92938496583145</v>
      </c>
      <c r="K2568" s="41">
        <f>IF(_xll.BDP($B2568,K$1)="#N/A N/A","",_xll.BDP($B2568,K$1))</f>
        <v>4.0999999999999996</v>
      </c>
      <c r="L2568" s="43">
        <f>IF(_xll.BDP($B2568,L$1)="#N/A N/A","",_xll.BDP($B2568,L$1))</f>
        <v>5.2485163204747778</v>
      </c>
      <c r="M2568" s="44" t="str">
        <f>_xll.BDS($B2568,M$1,"cols=1;rows=3")</f>
        <v>일양약품은 일반, 전문, 원료 의약품 생산업체.  주요제품으로는 혈액 순환 개선재,</v>
      </c>
      <c r="N2568" s="45"/>
      <c r="O2568" s="45"/>
      <c r="P2568" s="45"/>
      <c r="Q2568" s="45"/>
      <c r="R2568" s="45"/>
      <c r="S2568" s="45"/>
      <c r="T2568" s="45"/>
    </row>
    <row r="2569" spans="2:20" x14ac:dyDescent="0.2">
      <c r="E2569" s="39"/>
      <c r="F2569" s="40"/>
      <c r="G2569" s="41"/>
      <c r="H2569" s="41"/>
      <c r="I2569" s="42"/>
      <c r="J2569" s="40"/>
      <c r="K2569" s="41"/>
      <c r="L2569" s="43"/>
      <c r="M2569" s="44" t="s">
        <v>6522</v>
      </c>
      <c r="N2569" s="45"/>
      <c r="O2569" s="45"/>
      <c r="P2569" s="45"/>
      <c r="Q2569" s="45"/>
      <c r="R2569" s="45"/>
      <c r="S2569" s="45"/>
      <c r="T2569" s="45"/>
    </row>
    <row r="2570" spans="2:20" x14ac:dyDescent="0.2">
      <c r="E2570" s="39"/>
      <c r="F2570" s="40"/>
      <c r="G2570" s="41"/>
      <c r="H2570" s="41"/>
      <c r="I2570" s="42"/>
      <c r="J2570" s="40"/>
      <c r="K2570" s="41"/>
      <c r="L2570" s="43"/>
      <c r="M2570" s="44" t="s">
        <v>6852</v>
      </c>
      <c r="N2570" s="45"/>
      <c r="O2570" s="45"/>
      <c r="P2570" s="45"/>
      <c r="Q2570" s="45"/>
      <c r="R2570" s="45"/>
      <c r="S2570" s="45"/>
      <c r="T2570" s="45"/>
    </row>
    <row r="2571" spans="2:20" x14ac:dyDescent="0.2">
      <c r="E2571" s="39"/>
      <c r="F2571" s="40"/>
      <c r="G2571" s="41"/>
      <c r="H2571" s="41"/>
      <c r="I2571" s="42"/>
      <c r="J2571" s="40"/>
      <c r="K2571" s="41"/>
      <c r="L2571" s="43"/>
      <c r="M2571" s="44"/>
      <c r="N2571" s="45"/>
      <c r="O2571" s="45"/>
      <c r="P2571" s="45"/>
      <c r="Q2571" s="45"/>
      <c r="R2571" s="45"/>
      <c r="S2571" s="45"/>
      <c r="T2571" s="45"/>
    </row>
    <row r="2572" spans="2:20" x14ac:dyDescent="0.2">
      <c r="B2572" s="53"/>
      <c r="C2572" s="53"/>
      <c r="D2572" s="53"/>
      <c r="E2572" s="54"/>
      <c r="F2572" s="55"/>
      <c r="G2572" s="56"/>
      <c r="H2572" s="56"/>
      <c r="I2572" s="57"/>
      <c r="J2572" s="55"/>
      <c r="K2572" s="56"/>
      <c r="L2572" s="58"/>
      <c r="M2572" s="59"/>
      <c r="N2572" s="53"/>
      <c r="O2572" s="53"/>
      <c r="P2572" s="53"/>
      <c r="Q2572" s="53"/>
      <c r="R2572" s="53"/>
      <c r="S2572" s="53"/>
      <c r="T2572" s="53"/>
    </row>
    <row r="2573" spans="2:20" x14ac:dyDescent="0.2">
      <c r="B2573" s="30" t="str">
        <f>'stocks raw'!M518</f>
        <v>008500 KS Equity</v>
      </c>
      <c r="C2573" s="30" t="str">
        <f>IF(_xll.BDP($B2573,C$1)="#N/A N/A","",_xll.BDP($B2573,C$1))</f>
        <v>일정실업</v>
      </c>
      <c r="D2573" s="30" t="str">
        <f>IF(_xll.BDP($B2573,D$1)="#N/A N/A","",_xll.BDP($B2573,D$1))</f>
        <v>섬유, 의류 &amp; 사치품</v>
      </c>
      <c r="E2573" s="39">
        <f>IF(ISERROR(IF(_xll.BDP($B2573,E$1)/1000000000="#N/A N/A","",_xll.BDP($B2573,E$1)/1000000000)),"",IF(_xll.BDP($B2573,E$1)/1000000000="#N/A N/A","",_xll.BDP($B2573,E$1)/1000000000))</f>
        <v>34.380000000000003</v>
      </c>
      <c r="F2573" s="40">
        <f>IF(_xll.BDP($B2573,F$1)="#N/A N/A","",_xll.BDP($B2573,F$1))</f>
        <v>0</v>
      </c>
      <c r="G2573" s="41">
        <f>IF(_xll.BDP($B2573,G$1)="#N/A N/A","",_xll.BDP($B2573,G$1))</f>
        <v>-0.52083330000000005</v>
      </c>
      <c r="H2573" s="41">
        <f>IF(_xll.BDP($B2573,H$1)="#N/A N/A","",_xll.BDP($B2573,H$1))</f>
        <v>-7.8778129999999997</v>
      </c>
      <c r="I2573" s="42">
        <f>IF(_xll.BDP($B2573,I$1)="#N/A N/A","",_xll.BDP($B2573,I$1))</f>
        <v>-4.1806020000000004</v>
      </c>
      <c r="J2573" s="40" t="str">
        <f>IF(_xll.BDP($B2573,J$1)="#N/A N/A","",_xll.BDP($B2573,J$1))</f>
        <v/>
      </c>
      <c r="K2573" s="41" t="str">
        <f>IF(_xll.BDP($B2573,K$1)="#N/A N/A","",_xll.BDP($B2573,K$1))</f>
        <v/>
      </c>
      <c r="L2573" s="43" t="str">
        <f>IF(_xll.BDP($B2573,L$1)="#N/A N/A","",_xll.BDP($B2573,L$1))</f>
        <v/>
      </c>
      <c r="M2573" s="44" t="str">
        <f>_xll.BDS($B2573,M$1,"cols=1;rows=2")</f>
        <v>일정실업은 자동차 시트용 및 봉제완구용 직물 전문 생산업체.  동사는 제품을</v>
      </c>
      <c r="N2573" s="45"/>
      <c r="O2573" s="45"/>
      <c r="P2573" s="45"/>
      <c r="Q2573" s="45"/>
      <c r="R2573" s="45"/>
      <c r="S2573" s="45"/>
      <c r="T2573" s="45"/>
    </row>
    <row r="2574" spans="2:20" x14ac:dyDescent="0.2">
      <c r="E2574" s="39"/>
      <c r="F2574" s="40"/>
      <c r="G2574" s="41"/>
      <c r="H2574" s="41"/>
      <c r="I2574" s="42"/>
      <c r="J2574" s="40"/>
      <c r="K2574" s="41"/>
      <c r="L2574" s="43"/>
      <c r="M2574" s="44" t="s">
        <v>6536</v>
      </c>
      <c r="N2574" s="45"/>
      <c r="O2574" s="45"/>
      <c r="P2574" s="45"/>
      <c r="Q2574" s="45"/>
      <c r="R2574" s="45"/>
      <c r="S2574" s="45"/>
      <c r="T2574" s="45"/>
    </row>
    <row r="2575" spans="2:20" x14ac:dyDescent="0.2">
      <c r="E2575" s="39"/>
      <c r="F2575" s="40"/>
      <c r="G2575" s="41"/>
      <c r="H2575" s="41"/>
      <c r="I2575" s="42"/>
      <c r="J2575" s="40"/>
      <c r="K2575" s="41"/>
      <c r="L2575" s="43"/>
      <c r="M2575" s="44"/>
      <c r="N2575" s="45"/>
      <c r="O2575" s="45"/>
      <c r="P2575" s="45"/>
      <c r="Q2575" s="45"/>
      <c r="R2575" s="45"/>
      <c r="S2575" s="45"/>
      <c r="T2575" s="45"/>
    </row>
    <row r="2576" spans="2:20" x14ac:dyDescent="0.2">
      <c r="E2576" s="39"/>
      <c r="F2576" s="40"/>
      <c r="G2576" s="41"/>
      <c r="H2576" s="41"/>
      <c r="I2576" s="42"/>
      <c r="J2576" s="40"/>
      <c r="K2576" s="41"/>
      <c r="L2576" s="43"/>
      <c r="M2576" s="44"/>
      <c r="N2576" s="45"/>
      <c r="O2576" s="45"/>
      <c r="P2576" s="45"/>
      <c r="Q2576" s="45"/>
      <c r="R2576" s="45"/>
      <c r="S2576" s="45"/>
      <c r="T2576" s="45"/>
    </row>
    <row r="2577" spans="2:20" x14ac:dyDescent="0.2">
      <c r="B2577" s="53"/>
      <c r="C2577" s="53"/>
      <c r="D2577" s="53"/>
      <c r="E2577" s="54"/>
      <c r="F2577" s="55"/>
      <c r="G2577" s="56"/>
      <c r="H2577" s="56"/>
      <c r="I2577" s="57"/>
      <c r="J2577" s="55"/>
      <c r="K2577" s="56"/>
      <c r="L2577" s="58"/>
      <c r="M2577" s="59"/>
      <c r="N2577" s="53"/>
      <c r="O2577" s="53"/>
      <c r="P2577" s="53"/>
      <c r="Q2577" s="53"/>
      <c r="R2577" s="53"/>
      <c r="S2577" s="53"/>
      <c r="T2577" s="53"/>
    </row>
    <row r="2578" spans="2:20" x14ac:dyDescent="0.2">
      <c r="B2578" s="30" t="str">
        <f>'stocks raw'!M519</f>
        <v>081000 KS Equity</v>
      </c>
      <c r="C2578" s="30" t="str">
        <f>IF(_xll.BDP($B2578,C$1)="#N/A N/A","",_xll.BDP($B2578,C$1))</f>
        <v>일진다이아몬드</v>
      </c>
      <c r="D2578" s="30" t="str">
        <f>IF(_xll.BDP($B2578,D$1)="#N/A N/A","",_xll.BDP($B2578,D$1))</f>
        <v>기계</v>
      </c>
      <c r="E2578" s="39">
        <f>IF(ISERROR(IF(_xll.BDP($B2578,E$1)/1000000000="#N/A N/A","",_xll.BDP($B2578,E$1)/1000000000)),"",IF(_xll.BDP($B2578,E$1)/1000000000="#N/A N/A","",_xll.BDP($B2578,E$1)/1000000000))</f>
        <v>88.193764499999986</v>
      </c>
      <c r="F2578" s="40">
        <f>IF(_xll.BDP($B2578,F$1)="#N/A N/A","",_xll.BDP($B2578,F$1))</f>
        <v>0</v>
      </c>
      <c r="G2578" s="41">
        <f>IF(_xll.BDP($B2578,G$1)="#N/A N/A","",_xll.BDP($B2578,G$1))</f>
        <v>8.4604710000000001</v>
      </c>
      <c r="H2578" s="41">
        <f>IF(_xll.BDP($B2578,H$1)="#N/A N/A","",_xll.BDP($B2578,H$1))</f>
        <v>-7.8916370000000002</v>
      </c>
      <c r="I2578" s="42">
        <f>IF(_xll.BDP($B2578,I$1)="#N/A N/A","",_xll.BDP($B2578,I$1))</f>
        <v>-17.68421</v>
      </c>
      <c r="J2578" s="40" t="str">
        <f>IF(_xll.BDP($B2578,J$1)="#N/A N/A","",_xll.BDP($B2578,J$1))</f>
        <v/>
      </c>
      <c r="K2578" s="41" t="str">
        <f>IF(_xll.BDP($B2578,K$1)="#N/A N/A","",_xll.BDP($B2578,K$1))</f>
        <v/>
      </c>
      <c r="L2578" s="43" t="str">
        <f>IF(_xll.BDP($B2578,L$1)="#N/A N/A","",_xll.BDP($B2578,L$1))</f>
        <v/>
      </c>
      <c r="M2578" s="44" t="str">
        <f>_xll.BDS($B2578,M$1,"cols=1;rows=2")</f>
        <v>일진다이아몬드는 절단, 연마들에 사용되는 공업용 합성 다이아몬드를 제조, 공급하는</v>
      </c>
      <c r="N2578" s="45"/>
      <c r="O2578" s="45"/>
      <c r="P2578" s="45"/>
      <c r="Q2578" s="45"/>
      <c r="R2578" s="45"/>
      <c r="S2578" s="45"/>
      <c r="T2578" s="45"/>
    </row>
    <row r="2579" spans="2:20" x14ac:dyDescent="0.2">
      <c r="E2579" s="39"/>
      <c r="F2579" s="40"/>
      <c r="G2579" s="41"/>
      <c r="H2579" s="41"/>
      <c r="I2579" s="42"/>
      <c r="J2579" s="40"/>
      <c r="K2579" s="41"/>
      <c r="L2579" s="43"/>
      <c r="M2579" s="44" t="s">
        <v>5894</v>
      </c>
      <c r="N2579" s="45"/>
      <c r="O2579" s="45"/>
      <c r="P2579" s="45"/>
      <c r="Q2579" s="45"/>
      <c r="R2579" s="45"/>
      <c r="S2579" s="45"/>
      <c r="T2579" s="45"/>
    </row>
    <row r="2580" spans="2:20" x14ac:dyDescent="0.2">
      <c r="E2580" s="39"/>
      <c r="F2580" s="40"/>
      <c r="G2580" s="41"/>
      <c r="H2580" s="41"/>
      <c r="I2580" s="42"/>
      <c r="J2580" s="40"/>
      <c r="K2580" s="41"/>
      <c r="L2580" s="43"/>
      <c r="M2580" s="44"/>
      <c r="N2580" s="45"/>
      <c r="O2580" s="45"/>
      <c r="P2580" s="45"/>
      <c r="Q2580" s="45"/>
      <c r="R2580" s="45"/>
      <c r="S2580" s="45"/>
      <c r="T2580" s="45"/>
    </row>
    <row r="2581" spans="2:20" x14ac:dyDescent="0.2">
      <c r="E2581" s="39"/>
      <c r="F2581" s="40"/>
      <c r="G2581" s="41"/>
      <c r="H2581" s="41"/>
      <c r="I2581" s="42"/>
      <c r="J2581" s="40"/>
      <c r="K2581" s="41"/>
      <c r="L2581" s="43"/>
      <c r="M2581" s="44"/>
      <c r="N2581" s="45"/>
      <c r="O2581" s="45"/>
      <c r="P2581" s="45"/>
      <c r="Q2581" s="45"/>
      <c r="R2581" s="45"/>
      <c r="S2581" s="45"/>
      <c r="T2581" s="45"/>
    </row>
    <row r="2582" spans="2:20" x14ac:dyDescent="0.2">
      <c r="B2582" s="53"/>
      <c r="C2582" s="53"/>
      <c r="D2582" s="53"/>
      <c r="E2582" s="54"/>
      <c r="F2582" s="55"/>
      <c r="G2582" s="56"/>
      <c r="H2582" s="56"/>
      <c r="I2582" s="57"/>
      <c r="J2582" s="55"/>
      <c r="K2582" s="56"/>
      <c r="L2582" s="58"/>
      <c r="M2582" s="59"/>
      <c r="N2582" s="53"/>
      <c r="O2582" s="53"/>
      <c r="P2582" s="53"/>
      <c r="Q2582" s="53"/>
      <c r="R2582" s="53"/>
      <c r="S2582" s="53"/>
      <c r="T2582" s="53"/>
    </row>
    <row r="2583" spans="2:20" x14ac:dyDescent="0.2">
      <c r="B2583" s="30" t="str">
        <f>'stocks raw'!M520</f>
        <v>020760 KS Equity</v>
      </c>
      <c r="C2583" s="30" t="str">
        <f>IF(_xll.BDP($B2583,C$1)="#N/A N/A","",_xll.BDP($B2583,C$1))</f>
        <v>일진디스플레이</v>
      </c>
      <c r="D2583" s="30" t="str">
        <f>IF(_xll.BDP($B2583,D$1)="#N/A N/A","",_xll.BDP($B2583,D$1))</f>
        <v>반도체 &amp; 반도체 장비</v>
      </c>
      <c r="E2583" s="39">
        <f>IF(ISERROR(IF(_xll.BDP($B2583,E$1)/1000000000="#N/A N/A","",_xll.BDP($B2583,E$1)/1000000000)),"",IF(_xll.BDP($B2583,E$1)/1000000000="#N/A N/A","",_xll.BDP($B2583,E$1)/1000000000))</f>
        <v>118.920648</v>
      </c>
      <c r="F2583" s="40">
        <f>IF(_xll.BDP($B2583,F$1)="#N/A N/A","",_xll.BDP($B2583,F$1))</f>
        <v>0</v>
      </c>
      <c r="G2583" s="41">
        <f>IF(_xll.BDP($B2583,G$1)="#N/A N/A","",_xll.BDP($B2583,G$1))</f>
        <v>7.9691510000000001</v>
      </c>
      <c r="H2583" s="41">
        <f>IF(_xll.BDP($B2583,H$1)="#N/A N/A","",_xll.BDP($B2583,H$1))</f>
        <v>12.14953</v>
      </c>
      <c r="I2583" s="42">
        <f>IF(_xll.BDP($B2583,I$1)="#N/A N/A","",_xll.BDP($B2583,I$1))</f>
        <v>-5.6179779999999999</v>
      </c>
      <c r="J2583" s="40" t="str">
        <f>IF(_xll.BDP($B2583,J$1)="#N/A N/A","",_xll.BDP($B2583,J$1))</f>
        <v/>
      </c>
      <c r="K2583" s="41" t="str">
        <f>IF(_xll.BDP($B2583,K$1)="#N/A N/A","",_xll.BDP($B2583,K$1))</f>
        <v/>
      </c>
      <c r="L2583" s="43" t="str">
        <f>IF(_xll.BDP($B2583,L$1)="#N/A N/A","",_xll.BDP($B2583,L$1))</f>
        <v/>
      </c>
      <c r="M2583" s="44" t="str">
        <f>_xll.BDS($B2583,M$1,"cols=1;rows=4")</f>
        <v>일진 디스플레이는 휴대폰, PDA, 자동차 네비게이션, 가정용 무선 전화기 등 각종 휴</v>
      </c>
      <c r="N2583" s="45"/>
      <c r="O2583" s="45"/>
      <c r="P2583" s="45"/>
      <c r="Q2583" s="45"/>
      <c r="R2583" s="45"/>
      <c r="S2583" s="45"/>
      <c r="T2583" s="45"/>
    </row>
    <row r="2584" spans="2:20" x14ac:dyDescent="0.2">
      <c r="E2584" s="39"/>
      <c r="F2584" s="40"/>
      <c r="G2584" s="41"/>
      <c r="H2584" s="41"/>
      <c r="I2584" s="42"/>
      <c r="J2584" s="40"/>
      <c r="K2584" s="41"/>
      <c r="L2584" s="43"/>
      <c r="M2584" s="44" t="s">
        <v>6935</v>
      </c>
      <c r="N2584" s="45"/>
      <c r="O2584" s="45"/>
      <c r="P2584" s="45"/>
      <c r="Q2584" s="45"/>
      <c r="R2584" s="45"/>
      <c r="S2584" s="45"/>
      <c r="T2584" s="45"/>
    </row>
    <row r="2585" spans="2:20" x14ac:dyDescent="0.2">
      <c r="E2585" s="39"/>
      <c r="F2585" s="40"/>
      <c r="G2585" s="41"/>
      <c r="H2585" s="41"/>
      <c r="I2585" s="42"/>
      <c r="J2585" s="40"/>
      <c r="K2585" s="41"/>
      <c r="L2585" s="43"/>
      <c r="M2585" s="44" t="s">
        <v>6936</v>
      </c>
      <c r="N2585" s="45"/>
      <c r="O2585" s="45"/>
      <c r="P2585" s="45"/>
      <c r="Q2585" s="45"/>
      <c r="R2585" s="45"/>
      <c r="S2585" s="45"/>
      <c r="T2585" s="45"/>
    </row>
    <row r="2586" spans="2:20" x14ac:dyDescent="0.2">
      <c r="E2586" s="39"/>
      <c r="F2586" s="40"/>
      <c r="G2586" s="41"/>
      <c r="H2586" s="41"/>
      <c r="I2586" s="42"/>
      <c r="J2586" s="40"/>
      <c r="K2586" s="41"/>
      <c r="L2586" s="43"/>
      <c r="M2586" s="44" t="s">
        <v>6937</v>
      </c>
      <c r="N2586" s="45"/>
      <c r="O2586" s="45"/>
      <c r="P2586" s="45"/>
      <c r="Q2586" s="45"/>
      <c r="R2586" s="45"/>
      <c r="S2586" s="45"/>
      <c r="T2586" s="45"/>
    </row>
    <row r="2587" spans="2:20" x14ac:dyDescent="0.2">
      <c r="B2587" s="53"/>
      <c r="C2587" s="53"/>
      <c r="D2587" s="53"/>
      <c r="E2587" s="54"/>
      <c r="F2587" s="55"/>
      <c r="G2587" s="56"/>
      <c r="H2587" s="56"/>
      <c r="I2587" s="57"/>
      <c r="J2587" s="55"/>
      <c r="K2587" s="56"/>
      <c r="L2587" s="58"/>
      <c r="M2587" s="59"/>
      <c r="N2587" s="53"/>
      <c r="O2587" s="53"/>
      <c r="P2587" s="53"/>
      <c r="Q2587" s="53"/>
      <c r="R2587" s="53"/>
      <c r="S2587" s="53"/>
      <c r="T2587" s="53"/>
    </row>
    <row r="2588" spans="2:20" x14ac:dyDescent="0.2">
      <c r="B2588" s="30" t="str">
        <f>'stocks raw'!M521</f>
        <v>020150 KS Equity</v>
      </c>
      <c r="C2588" s="30" t="str">
        <f>IF(_xll.BDP($B2588,C$1)="#N/A N/A","",_xll.BDP($B2588,C$1))</f>
        <v>일진머티리얼즈</v>
      </c>
      <c r="D2588" s="30" t="str">
        <f>IF(_xll.BDP($B2588,D$1)="#N/A N/A","",_xll.BDP($B2588,D$1))</f>
        <v>전자 장비 기기 &amp; 부품</v>
      </c>
      <c r="E2588" s="39">
        <f>IF(ISERROR(IF(_xll.BDP($B2588,E$1)/1000000000="#N/A N/A","",_xll.BDP($B2588,E$1)/1000000000)),"",IF(_xll.BDP($B2588,E$1)/1000000000="#N/A N/A","",_xll.BDP($B2588,E$1)/1000000000))</f>
        <v>744.8</v>
      </c>
      <c r="F2588" s="40">
        <f>IF(_xll.BDP($B2588,F$1)="#N/A N/A","",_xll.BDP($B2588,F$1))</f>
        <v>0</v>
      </c>
      <c r="G2588" s="41">
        <f>IF(_xll.BDP($B2588,G$1)="#N/A N/A","",_xll.BDP($B2588,G$1))</f>
        <v>7.9545450000000004</v>
      </c>
      <c r="H2588" s="41">
        <f>IF(_xll.BDP($B2588,H$1)="#N/A N/A","",_xll.BDP($B2588,H$1))</f>
        <v>4.9723759999999997</v>
      </c>
      <c r="I2588" s="42">
        <f>IF(_xll.BDP($B2588,I$1)="#N/A N/A","",_xll.BDP($B2588,I$1))</f>
        <v>40.740740000000002</v>
      </c>
      <c r="J2588" s="40">
        <f>IF(_xll.BDP($B2588,J$1)="#N/A N/A","",_xll.BDP($B2588,J$1))</f>
        <v>16.918967052537845</v>
      </c>
      <c r="K2588" s="41">
        <f>IF(_xll.BDP($B2588,K$1)="#N/A N/A","",_xll.BDP($B2588,K$1))</f>
        <v>17.3</v>
      </c>
      <c r="L2588" s="43">
        <f>IF(_xll.BDP($B2588,L$1)="#N/A N/A","",_xll.BDP($B2588,L$1))</f>
        <v>2.6984803294986506</v>
      </c>
      <c r="M2588" s="44" t="str">
        <f>_xll.BDS($B2588,M$1,"cols=1;rows=2")</f>
        <v>일진머트리얼스는 휴대톤, TV 등 모든 전자제품과 리튬이온 2차전지용 음극집전체에</v>
      </c>
      <c r="N2588" s="45"/>
      <c r="O2588" s="45"/>
      <c r="P2588" s="45"/>
      <c r="Q2588" s="45"/>
      <c r="R2588" s="45"/>
      <c r="S2588" s="45"/>
      <c r="T2588" s="45"/>
    </row>
    <row r="2589" spans="2:20" x14ac:dyDescent="0.2">
      <c r="E2589" s="39"/>
      <c r="F2589" s="40"/>
      <c r="G2589" s="41"/>
      <c r="H2589" s="41"/>
      <c r="I2589" s="42"/>
      <c r="J2589" s="40"/>
      <c r="K2589" s="41"/>
      <c r="L2589" s="43"/>
      <c r="M2589" s="44" t="s">
        <v>6614</v>
      </c>
      <c r="N2589" s="45"/>
      <c r="O2589" s="45"/>
      <c r="P2589" s="45"/>
      <c r="Q2589" s="45"/>
      <c r="R2589" s="45"/>
      <c r="S2589" s="45"/>
      <c r="T2589" s="45"/>
    </row>
    <row r="2590" spans="2:20" x14ac:dyDescent="0.2">
      <c r="E2590" s="39"/>
      <c r="F2590" s="40"/>
      <c r="G2590" s="41"/>
      <c r="H2590" s="41"/>
      <c r="I2590" s="42"/>
      <c r="J2590" s="40"/>
      <c r="K2590" s="41"/>
      <c r="L2590" s="43"/>
      <c r="M2590" s="44"/>
      <c r="N2590" s="45"/>
      <c r="O2590" s="45"/>
      <c r="P2590" s="45"/>
      <c r="Q2590" s="45"/>
      <c r="R2590" s="45"/>
      <c r="S2590" s="45"/>
      <c r="T2590" s="45"/>
    </row>
    <row r="2591" spans="2:20" x14ac:dyDescent="0.2">
      <c r="E2591" s="39"/>
      <c r="F2591" s="40"/>
      <c r="G2591" s="41"/>
      <c r="H2591" s="41"/>
      <c r="I2591" s="42"/>
      <c r="J2591" s="40"/>
      <c r="K2591" s="41"/>
      <c r="L2591" s="43"/>
      <c r="M2591" s="44"/>
      <c r="N2591" s="45"/>
      <c r="O2591" s="45"/>
      <c r="P2591" s="45"/>
      <c r="Q2591" s="45"/>
      <c r="R2591" s="45"/>
      <c r="S2591" s="45"/>
      <c r="T2591" s="45"/>
    </row>
    <row r="2592" spans="2:20" x14ac:dyDescent="0.2">
      <c r="B2592" s="53"/>
      <c r="C2592" s="53"/>
      <c r="D2592" s="53"/>
      <c r="E2592" s="54"/>
      <c r="F2592" s="55"/>
      <c r="G2592" s="56"/>
      <c r="H2592" s="56"/>
      <c r="I2592" s="57"/>
      <c r="J2592" s="55"/>
      <c r="K2592" s="56"/>
      <c r="L2592" s="58"/>
      <c r="M2592" s="59"/>
      <c r="N2592" s="53"/>
      <c r="O2592" s="53"/>
      <c r="P2592" s="53"/>
      <c r="Q2592" s="53"/>
      <c r="R2592" s="53"/>
      <c r="S2592" s="53"/>
      <c r="T2592" s="53"/>
    </row>
    <row r="2593" spans="2:20" x14ac:dyDescent="0.2">
      <c r="B2593" s="30" t="str">
        <f>'stocks raw'!M522</f>
        <v>103590 KS Equity</v>
      </c>
      <c r="C2593" s="30" t="str">
        <f>IF(_xll.BDP($B2593,C$1)="#N/A N/A","",_xll.BDP($B2593,C$1))</f>
        <v>일진전기</v>
      </c>
      <c r="D2593" s="30" t="str">
        <f>IF(_xll.BDP($B2593,D$1)="#N/A N/A","",_xll.BDP($B2593,D$1))</f>
        <v>전기 장비</v>
      </c>
      <c r="E2593" s="39">
        <f>IF(ISERROR(IF(_xll.BDP($B2593,E$1)/1000000000="#N/A N/A","",_xll.BDP($B2593,E$1)/1000000000)),"",IF(_xll.BDP($B2593,E$1)/1000000000="#N/A N/A","",_xll.BDP($B2593,E$1)/1000000000))</f>
        <v>184.84574415</v>
      </c>
      <c r="F2593" s="40">
        <f>IF(_xll.BDP($B2593,F$1)="#N/A N/A","",_xll.BDP($B2593,F$1))</f>
        <v>0</v>
      </c>
      <c r="G2593" s="41">
        <f>IF(_xll.BDP($B2593,G$1)="#N/A N/A","",_xll.BDP($B2593,G$1))</f>
        <v>8.1344899999999996</v>
      </c>
      <c r="H2593" s="41">
        <f>IF(_xll.BDP($B2593,H$1)="#N/A N/A","",_xll.BDP($B2593,H$1))</f>
        <v>0.10040159999999999</v>
      </c>
      <c r="I2593" s="42">
        <f>IF(_xll.BDP($B2593,I$1)="#N/A N/A","",_xll.BDP($B2593,I$1))</f>
        <v>-2.6367189999999998</v>
      </c>
      <c r="J2593" s="40" t="str">
        <f>IF(_xll.BDP($B2593,J$1)="#N/A N/A","",_xll.BDP($B2593,J$1))</f>
        <v/>
      </c>
      <c r="K2593" s="41" t="str">
        <f>IF(_xll.BDP($B2593,K$1)="#N/A N/A","",_xll.BDP($B2593,K$1))</f>
        <v/>
      </c>
      <c r="L2593" s="43" t="str">
        <f>IF(_xll.BDP($B2593,L$1)="#N/A N/A","",_xll.BDP($B2593,L$1))</f>
        <v/>
      </c>
      <c r="M2593" s="44" t="str">
        <f>_xll.BDS($B2593,M$1,"cols=1;rows=4")</f>
        <v>일진전기는 초압케이블의 접속, 포설시공 등을 영위하는 전선사업체이다.  주요 생산</v>
      </c>
      <c r="N2593" s="45"/>
      <c r="O2593" s="45"/>
      <c r="P2593" s="45"/>
      <c r="Q2593" s="45"/>
      <c r="R2593" s="45"/>
      <c r="S2593" s="45"/>
      <c r="T2593" s="45"/>
    </row>
    <row r="2594" spans="2:20" x14ac:dyDescent="0.2">
      <c r="E2594" s="39"/>
      <c r="F2594" s="40"/>
      <c r="G2594" s="41"/>
      <c r="H2594" s="41"/>
      <c r="I2594" s="42"/>
      <c r="J2594" s="40"/>
      <c r="K2594" s="41"/>
      <c r="L2594" s="43"/>
      <c r="M2594" s="44" t="s">
        <v>7041</v>
      </c>
      <c r="N2594" s="45"/>
      <c r="O2594" s="45"/>
      <c r="P2594" s="45"/>
      <c r="Q2594" s="45"/>
      <c r="R2594" s="45"/>
      <c r="S2594" s="45"/>
      <c r="T2594" s="45"/>
    </row>
    <row r="2595" spans="2:20" x14ac:dyDescent="0.2">
      <c r="E2595" s="39"/>
      <c r="F2595" s="40"/>
      <c r="G2595" s="41"/>
      <c r="H2595" s="41"/>
      <c r="I2595" s="42"/>
      <c r="J2595" s="40"/>
      <c r="K2595" s="41"/>
      <c r="L2595" s="43"/>
      <c r="M2595" s="44" t="s">
        <v>7042</v>
      </c>
      <c r="N2595" s="45"/>
      <c r="O2595" s="45"/>
      <c r="P2595" s="45"/>
      <c r="Q2595" s="45"/>
      <c r="R2595" s="45"/>
      <c r="S2595" s="45"/>
      <c r="T2595" s="45"/>
    </row>
    <row r="2596" spans="2:20" x14ac:dyDescent="0.2">
      <c r="E2596" s="39"/>
      <c r="F2596" s="40"/>
      <c r="G2596" s="41"/>
      <c r="H2596" s="41"/>
      <c r="I2596" s="42"/>
      <c r="J2596" s="40"/>
      <c r="K2596" s="41"/>
      <c r="L2596" s="43"/>
      <c r="M2596" s="44" t="s">
        <v>7043</v>
      </c>
      <c r="N2596" s="45"/>
      <c r="O2596" s="45"/>
      <c r="P2596" s="45"/>
      <c r="Q2596" s="45"/>
      <c r="R2596" s="45"/>
      <c r="S2596" s="45"/>
      <c r="T2596" s="45"/>
    </row>
    <row r="2597" spans="2:20" x14ac:dyDescent="0.2">
      <c r="B2597" s="53"/>
      <c r="C2597" s="53"/>
      <c r="D2597" s="53"/>
      <c r="E2597" s="54"/>
      <c r="F2597" s="55"/>
      <c r="G2597" s="56"/>
      <c r="H2597" s="56"/>
      <c r="I2597" s="57"/>
      <c r="J2597" s="55"/>
      <c r="K2597" s="56"/>
      <c r="L2597" s="58"/>
      <c r="M2597" s="59"/>
      <c r="N2597" s="53"/>
      <c r="O2597" s="53"/>
      <c r="P2597" s="53"/>
      <c r="Q2597" s="53"/>
      <c r="R2597" s="53"/>
      <c r="S2597" s="53"/>
      <c r="T2597" s="53"/>
    </row>
    <row r="2598" spans="2:20" x14ac:dyDescent="0.2">
      <c r="B2598" s="30" t="str">
        <f>'stocks raw'!M523</f>
        <v>015860 KS Equity</v>
      </c>
      <c r="C2598" s="30" t="str">
        <f>IF(_xll.BDP($B2598,C$1)="#N/A N/A","",_xll.BDP($B2598,C$1))</f>
        <v>일진홀딩스</v>
      </c>
      <c r="D2598" s="30" t="str">
        <f>IF(_xll.BDP($B2598,D$1)="#N/A N/A","",_xll.BDP($B2598,D$1))</f>
        <v>전기 장비</v>
      </c>
      <c r="E2598" s="39">
        <f>IF(ISERROR(IF(_xll.BDP($B2598,E$1)/1000000000="#N/A N/A","",_xll.BDP($B2598,E$1)/1000000000)),"",IF(_xll.BDP($B2598,E$1)/1000000000="#N/A N/A","",_xll.BDP($B2598,E$1)/1000000000))</f>
        <v>407.11673474999998</v>
      </c>
      <c r="F2598" s="40">
        <f>IF(_xll.BDP($B2598,F$1)="#N/A N/A","",_xll.BDP($B2598,F$1))</f>
        <v>0</v>
      </c>
      <c r="G2598" s="41">
        <f>IF(_xll.BDP($B2598,G$1)="#N/A N/A","",_xll.BDP($B2598,G$1))</f>
        <v>18.025749999999999</v>
      </c>
      <c r="H2598" s="41">
        <f>IF(_xll.BDP($B2598,H$1)="#N/A N/A","",_xll.BDP($B2598,H$1))</f>
        <v>-2.941176</v>
      </c>
      <c r="I2598" s="42">
        <f>IF(_xll.BDP($B2598,I$1)="#N/A N/A","",_xll.BDP($B2598,I$1))</f>
        <v>-22.535209999999999</v>
      </c>
      <c r="J2598" s="40">
        <f>IF(_xll.BDP($B2598,J$1)="#N/A N/A","",_xll.BDP($B2598,J$1))</f>
        <v>17.534537725823593</v>
      </c>
      <c r="K2598" s="41">
        <f>IF(_xll.BDP($B2598,K$1)="#N/A N/A","",_xll.BDP($B2598,K$1))</f>
        <v>7.4</v>
      </c>
      <c r="L2598" s="43">
        <f>IF(_xll.BDP($B2598,L$1)="#N/A N/A","",_xll.BDP($B2598,L$1))</f>
        <v>1.2843465400482603</v>
      </c>
      <c r="M2598" s="44" t="str">
        <f>_xll.BDS($B2598,M$1,"cols=1;rows=3")</f>
        <v>일진전기는 전기, 산업용기기 및 장비 제조, 판매업체.  주요제품에는 절연전선,</v>
      </c>
      <c r="N2598" s="45"/>
      <c r="O2598" s="45"/>
      <c r="P2598" s="45"/>
      <c r="Q2598" s="45"/>
      <c r="R2598" s="45"/>
      <c r="S2598" s="45"/>
      <c r="T2598" s="45"/>
    </row>
    <row r="2599" spans="2:20" x14ac:dyDescent="0.2">
      <c r="E2599" s="39"/>
      <c r="F2599" s="40"/>
      <c r="G2599" s="41"/>
      <c r="H2599" s="41"/>
      <c r="I2599" s="42"/>
      <c r="J2599" s="40"/>
      <c r="K2599" s="41"/>
      <c r="L2599" s="43"/>
      <c r="M2599" s="44" t="s">
        <v>8353</v>
      </c>
      <c r="N2599" s="45"/>
      <c r="O2599" s="45"/>
      <c r="P2599" s="45"/>
      <c r="Q2599" s="45"/>
      <c r="R2599" s="45"/>
      <c r="S2599" s="45"/>
      <c r="T2599" s="45"/>
    </row>
    <row r="2600" spans="2:20" x14ac:dyDescent="0.2">
      <c r="E2600" s="39"/>
      <c r="F2600" s="40"/>
      <c r="G2600" s="41"/>
      <c r="H2600" s="41"/>
      <c r="I2600" s="42"/>
      <c r="J2600" s="40"/>
      <c r="K2600" s="41"/>
      <c r="L2600" s="43"/>
      <c r="M2600" s="44" t="s">
        <v>8354</v>
      </c>
      <c r="N2600" s="45"/>
      <c r="O2600" s="45"/>
      <c r="P2600" s="45"/>
      <c r="Q2600" s="45"/>
      <c r="R2600" s="45"/>
      <c r="S2600" s="45"/>
      <c r="T2600" s="45"/>
    </row>
    <row r="2601" spans="2:20" x14ac:dyDescent="0.2">
      <c r="E2601" s="39"/>
      <c r="F2601" s="40"/>
      <c r="G2601" s="41"/>
      <c r="H2601" s="41"/>
      <c r="I2601" s="42"/>
      <c r="J2601" s="40"/>
      <c r="K2601" s="41"/>
      <c r="L2601" s="43"/>
      <c r="M2601" s="44"/>
      <c r="N2601" s="45"/>
      <c r="O2601" s="45"/>
      <c r="P2601" s="45"/>
      <c r="Q2601" s="45"/>
      <c r="R2601" s="45"/>
      <c r="S2601" s="45"/>
      <c r="T2601" s="45"/>
    </row>
    <row r="2602" spans="2:20" x14ac:dyDescent="0.2">
      <c r="B2602" s="53"/>
      <c r="C2602" s="53"/>
      <c r="D2602" s="53"/>
      <c r="E2602" s="54"/>
      <c r="F2602" s="55"/>
      <c r="G2602" s="56"/>
      <c r="H2602" s="56"/>
      <c r="I2602" s="57"/>
      <c r="J2602" s="55"/>
      <c r="K2602" s="56"/>
      <c r="L2602" s="58"/>
      <c r="M2602" s="59"/>
      <c r="N2602" s="53"/>
      <c r="O2602" s="53"/>
      <c r="P2602" s="53"/>
      <c r="Q2602" s="53"/>
      <c r="R2602" s="53"/>
      <c r="S2602" s="53"/>
      <c r="T2602" s="53"/>
    </row>
    <row r="2603" spans="2:20" x14ac:dyDescent="0.2">
      <c r="B2603" s="30" t="str">
        <f>'stocks raw'!M524</f>
        <v>226320 KS Equity</v>
      </c>
      <c r="C2603" s="30" t="str">
        <f>IF(_xll.BDP($B2603,C$1)="#N/A N/A","",_xll.BDP($B2603,C$1))</f>
        <v>잇츠스킨</v>
      </c>
      <c r="D2603" s="30" t="str">
        <f>IF(_xll.BDP($B2603,D$1)="#N/A N/A","",_xll.BDP($B2603,D$1))</f>
        <v>개인용품</v>
      </c>
      <c r="E2603" s="39">
        <f>IF(ISERROR(IF(_xll.BDP($B2603,E$1)/1000000000="#N/A N/A","",_xll.BDP($B2603,E$1)/1000000000)),"",IF(_xll.BDP($B2603,E$1)/1000000000="#N/A N/A","",_xll.BDP($B2603,E$1)/1000000000))</f>
        <v>1451.8650299999999</v>
      </c>
      <c r="F2603" s="40">
        <f>IF(_xll.BDP($B2603,F$1)="#N/A N/A","",_xll.BDP($B2603,F$1))</f>
        <v>0</v>
      </c>
      <c r="G2603" s="41">
        <f>IF(_xll.BDP($B2603,G$1)="#N/A N/A","",_xll.BDP($B2603,G$1))</f>
        <v>9.4861660000000008</v>
      </c>
      <c r="H2603" s="41">
        <f>IF(_xll.BDP($B2603,H$1)="#N/A N/A","",_xll.BDP($B2603,H$1))</f>
        <v>-7.4610240000000001</v>
      </c>
      <c r="I2603" s="42">
        <f>IF(_xll.BDP($B2603,I$1)="#N/A N/A","",_xll.BDP($B2603,I$1))</f>
        <v>-2.2352940000000001</v>
      </c>
      <c r="J2603" s="40">
        <f>IF(_xll.BDP($B2603,J$1)="#N/A N/A","",_xll.BDP($B2603,J$1))</f>
        <v>16.196863421849546</v>
      </c>
      <c r="K2603" s="41">
        <f>IF(_xll.BDP($B2603,K$1)="#N/A N/A","",_xll.BDP($B2603,K$1))</f>
        <v>25.307000000000002</v>
      </c>
      <c r="L2603" s="43">
        <f>IF(_xll.BDP($B2603,L$1)="#N/A N/A","",_xll.BDP($B2603,L$1))</f>
        <v>3.7114148516351859</v>
      </c>
      <c r="M2603" s="44" t="str">
        <f>_xll.BDS($B2603,M$1)</f>
        <v>잇츠스킨은 화장품, 미용도구, 바디&amp;헤어케어 제품 등을 제조하고 판매하는 업체.</v>
      </c>
      <c r="N2603" s="45"/>
      <c r="O2603" s="45"/>
      <c r="P2603" s="45"/>
      <c r="Q2603" s="45"/>
      <c r="R2603" s="45"/>
      <c r="S2603" s="45"/>
      <c r="T2603" s="45"/>
    </row>
    <row r="2604" spans="2:20" x14ac:dyDescent="0.2">
      <c r="E2604" s="39"/>
      <c r="F2604" s="40"/>
      <c r="G2604" s="41"/>
      <c r="H2604" s="41"/>
      <c r="I2604" s="42"/>
      <c r="J2604" s="40"/>
      <c r="K2604" s="41"/>
      <c r="L2604" s="43"/>
      <c r="M2604" s="44"/>
      <c r="N2604" s="45"/>
      <c r="O2604" s="45"/>
      <c r="P2604" s="45"/>
      <c r="Q2604" s="45"/>
      <c r="R2604" s="45"/>
      <c r="S2604" s="45"/>
      <c r="T2604" s="45"/>
    </row>
    <row r="2605" spans="2:20" x14ac:dyDescent="0.2">
      <c r="E2605" s="39"/>
      <c r="F2605" s="40"/>
      <c r="G2605" s="41"/>
      <c r="H2605" s="41"/>
      <c r="I2605" s="42"/>
      <c r="J2605" s="40"/>
      <c r="K2605" s="41"/>
      <c r="L2605" s="43"/>
      <c r="M2605" s="44"/>
      <c r="N2605" s="45"/>
      <c r="O2605" s="45"/>
      <c r="P2605" s="45"/>
      <c r="Q2605" s="45"/>
      <c r="R2605" s="45"/>
      <c r="S2605" s="45"/>
      <c r="T2605" s="45"/>
    </row>
    <row r="2606" spans="2:20" x14ac:dyDescent="0.2">
      <c r="E2606" s="39"/>
      <c r="F2606" s="40"/>
      <c r="G2606" s="41"/>
      <c r="H2606" s="41"/>
      <c r="I2606" s="42"/>
      <c r="J2606" s="40"/>
      <c r="K2606" s="41"/>
      <c r="L2606" s="43"/>
      <c r="M2606" s="44"/>
      <c r="N2606" s="45"/>
      <c r="O2606" s="45"/>
      <c r="P2606" s="45"/>
      <c r="Q2606" s="45"/>
      <c r="R2606" s="45"/>
      <c r="S2606" s="45"/>
      <c r="T2606" s="45"/>
    </row>
    <row r="2607" spans="2:20" x14ac:dyDescent="0.2">
      <c r="B2607" s="53"/>
      <c r="C2607" s="53"/>
      <c r="D2607" s="53"/>
      <c r="E2607" s="54"/>
      <c r="F2607" s="55"/>
      <c r="G2607" s="56"/>
      <c r="H2607" s="56"/>
      <c r="I2607" s="57"/>
      <c r="J2607" s="55"/>
      <c r="K2607" s="56"/>
      <c r="L2607" s="58"/>
      <c r="M2607" s="59"/>
      <c r="N2607" s="53"/>
      <c r="O2607" s="53"/>
      <c r="P2607" s="53"/>
      <c r="Q2607" s="53"/>
      <c r="R2607" s="53"/>
      <c r="S2607" s="53"/>
      <c r="T2607" s="53"/>
    </row>
    <row r="2608" spans="2:20" x14ac:dyDescent="0.2">
      <c r="B2608" s="30" t="str">
        <f>'stocks raw'!M525</f>
        <v>033240 KS Equity</v>
      </c>
      <c r="C2608" s="30" t="str">
        <f>IF(_xll.BDP($B2608,C$1)="#N/A N/A","",_xll.BDP($B2608,C$1))</f>
        <v>자화전자</v>
      </c>
      <c r="D2608" s="30" t="str">
        <f>IF(_xll.BDP($B2608,D$1)="#N/A N/A","",_xll.BDP($B2608,D$1))</f>
        <v>전자 장비 기기 &amp; 부품</v>
      </c>
      <c r="E2608" s="39">
        <f>IF(ISERROR(IF(_xll.BDP($B2608,E$1)/1000000000="#N/A N/A","",_xll.BDP($B2608,E$1)/1000000000)),"",IF(_xll.BDP($B2608,E$1)/1000000000="#N/A N/A","",_xll.BDP($B2608,E$1)/1000000000))</f>
        <v>228.22499999999997</v>
      </c>
      <c r="F2608" s="40">
        <f>IF(_xll.BDP($B2608,F$1)="#N/A N/A","",_xll.BDP($B2608,F$1))</f>
        <v>0</v>
      </c>
      <c r="G2608" s="41">
        <f>IF(_xll.BDP($B2608,G$1)="#N/A N/A","",_xll.BDP($B2608,G$1))</f>
        <v>2</v>
      </c>
      <c r="H2608" s="41">
        <f>IF(_xll.BDP($B2608,H$1)="#N/A N/A","",_xll.BDP($B2608,H$1))</f>
        <v>-1.1627909999999999</v>
      </c>
      <c r="I2608" s="42">
        <f>IF(_xll.BDP($B2608,I$1)="#N/A N/A","",_xll.BDP($B2608,I$1))</f>
        <v>-9.893993</v>
      </c>
      <c r="J2608" s="40">
        <f>IF(_xll.BDP($B2608,J$1)="#N/A N/A","",_xll.BDP($B2608,J$1))</f>
        <v>15.729865771812079</v>
      </c>
      <c r="K2608" s="41">
        <f>IF(_xll.BDP($B2608,K$1)="#N/A N/A","",_xll.BDP($B2608,K$1))</f>
        <v>5.23</v>
      </c>
      <c r="L2608" s="43">
        <f>IF(_xll.BDP($B2608,L$1)="#N/A N/A","",_xll.BDP($B2608,L$1))</f>
        <v>0.83534471236624663</v>
      </c>
      <c r="M2608" s="44" t="str">
        <f>_xll.BDS($B2608,M$1,"cols=1;rows=4")</f>
        <v>자화전자는 소형 진공모터, 진동 팽창 밸브 등에 쓰이는 혼합자석 등을 생산하는</v>
      </c>
      <c r="N2608" s="45"/>
      <c r="O2608" s="45"/>
      <c r="P2608" s="45"/>
      <c r="Q2608" s="45"/>
      <c r="R2608" s="45"/>
      <c r="S2608" s="45"/>
      <c r="T2608" s="45"/>
    </row>
    <row r="2609" spans="2:20" x14ac:dyDescent="0.2">
      <c r="E2609" s="39"/>
      <c r="F2609" s="40"/>
      <c r="G2609" s="41"/>
      <c r="H2609" s="41"/>
      <c r="I2609" s="42"/>
      <c r="J2609" s="40"/>
      <c r="K2609" s="41"/>
      <c r="L2609" s="43"/>
      <c r="M2609" s="44" t="s">
        <v>6639</v>
      </c>
      <c r="N2609" s="45"/>
      <c r="O2609" s="45"/>
      <c r="P2609" s="45"/>
      <c r="Q2609" s="45"/>
      <c r="R2609" s="45"/>
      <c r="S2609" s="45"/>
      <c r="T2609" s="45"/>
    </row>
    <row r="2610" spans="2:20" x14ac:dyDescent="0.2">
      <c r="E2610" s="39"/>
      <c r="F2610" s="40"/>
      <c r="G2610" s="41"/>
      <c r="H2610" s="41"/>
      <c r="I2610" s="42"/>
      <c r="J2610" s="40"/>
      <c r="K2610" s="41"/>
      <c r="L2610" s="43"/>
      <c r="M2610" s="44" t="s">
        <v>6640</v>
      </c>
      <c r="N2610" s="45"/>
      <c r="O2610" s="45"/>
      <c r="P2610" s="45"/>
      <c r="Q2610" s="45"/>
      <c r="R2610" s="45"/>
      <c r="S2610" s="45"/>
      <c r="T2610" s="45"/>
    </row>
    <row r="2611" spans="2:20" x14ac:dyDescent="0.2">
      <c r="E2611" s="39"/>
      <c r="F2611" s="40"/>
      <c r="G2611" s="41"/>
      <c r="H2611" s="41"/>
      <c r="I2611" s="42"/>
      <c r="J2611" s="40"/>
      <c r="K2611" s="41"/>
      <c r="L2611" s="43"/>
      <c r="M2611" s="44" t="s">
        <v>6182</v>
      </c>
      <c r="N2611" s="45"/>
      <c r="O2611" s="45"/>
      <c r="P2611" s="45"/>
      <c r="Q2611" s="45"/>
      <c r="R2611" s="45"/>
      <c r="S2611" s="45"/>
      <c r="T2611" s="45"/>
    </row>
    <row r="2612" spans="2:20" x14ac:dyDescent="0.2">
      <c r="B2612" s="53"/>
      <c r="C2612" s="53"/>
      <c r="D2612" s="53"/>
      <c r="E2612" s="54"/>
      <c r="F2612" s="55"/>
      <c r="G2612" s="56"/>
      <c r="H2612" s="56"/>
      <c r="I2612" s="57"/>
      <c r="J2612" s="55"/>
      <c r="K2612" s="56"/>
      <c r="L2612" s="58"/>
      <c r="M2612" s="59"/>
      <c r="N2612" s="53"/>
      <c r="O2612" s="53"/>
      <c r="P2612" s="53"/>
      <c r="Q2612" s="53"/>
      <c r="R2612" s="53"/>
      <c r="S2612" s="53"/>
      <c r="T2612" s="53"/>
    </row>
    <row r="2613" spans="2:20" x14ac:dyDescent="0.2">
      <c r="B2613" s="30" t="str">
        <f>'stocks raw'!M526</f>
        <v>000950 KS Equity</v>
      </c>
      <c r="C2613" s="30" t="str">
        <f>IF(_xll.BDP($B2613,C$1)="#N/A N/A","",_xll.BDP($B2613,C$1))</f>
        <v>전방</v>
      </c>
      <c r="D2613" s="30" t="str">
        <f>IF(_xll.BDP($B2613,D$1)="#N/A N/A","",_xll.BDP($B2613,D$1))</f>
        <v>섬유, 의류 &amp; 사치품</v>
      </c>
      <c r="E2613" s="39">
        <f>IF(ISERROR(IF(_xll.BDP($B2613,E$1)/1000000000="#N/A N/A","",_xll.BDP($B2613,E$1)/1000000000)),"",IF(_xll.BDP($B2613,E$1)/1000000000="#N/A N/A","",_xll.BDP($B2613,E$1)/1000000000))</f>
        <v>61.235999999999997</v>
      </c>
      <c r="F2613" s="40">
        <f>IF(_xll.BDP($B2613,F$1)="#N/A N/A","",_xll.BDP($B2613,F$1))</f>
        <v>0</v>
      </c>
      <c r="G2613" s="41">
        <f>IF(_xll.BDP($B2613,G$1)="#N/A N/A","",_xll.BDP($B2613,G$1))</f>
        <v>3.994294</v>
      </c>
      <c r="H2613" s="41">
        <f>IF(_xll.BDP($B2613,H$1)="#N/A N/A","",_xll.BDP($B2613,H$1))</f>
        <v>-8.875</v>
      </c>
      <c r="I2613" s="42">
        <f>IF(_xll.BDP($B2613,I$1)="#N/A N/A","",_xll.BDP($B2613,I$1))</f>
        <v>-27.245509999999999</v>
      </c>
      <c r="J2613" s="40" t="str">
        <f>IF(_xll.BDP($B2613,J$1)="#N/A N/A","",_xll.BDP($B2613,J$1))</f>
        <v/>
      </c>
      <c r="K2613" s="41" t="str">
        <f>IF(_xll.BDP($B2613,K$1)="#N/A N/A","",_xll.BDP($B2613,K$1))</f>
        <v/>
      </c>
      <c r="L2613" s="43" t="str">
        <f>IF(_xll.BDP($B2613,L$1)="#N/A N/A","",_xll.BDP($B2613,L$1))</f>
        <v/>
      </c>
      <c r="M2613" s="44" t="str">
        <f>_xll.BDS($B2613,M$1,"cols=1;rows=2")</f>
        <v>전방은 방적 및 제직 섬유제조 전문업체.  주요제품으로는 사류, 직물류, 특수사류,</v>
      </c>
      <c r="N2613" s="45"/>
      <c r="O2613" s="45"/>
      <c r="P2613" s="45"/>
      <c r="Q2613" s="45"/>
      <c r="R2613" s="45"/>
      <c r="S2613" s="45"/>
      <c r="T2613" s="45"/>
    </row>
    <row r="2614" spans="2:20" x14ac:dyDescent="0.2">
      <c r="E2614" s="39"/>
      <c r="F2614" s="40"/>
      <c r="G2614" s="41"/>
      <c r="H2614" s="41"/>
      <c r="I2614" s="42"/>
      <c r="J2614" s="40"/>
      <c r="K2614" s="41"/>
      <c r="L2614" s="43"/>
      <c r="M2614" s="44" t="s">
        <v>6217</v>
      </c>
      <c r="N2614" s="45"/>
      <c r="O2614" s="45"/>
      <c r="P2614" s="45"/>
      <c r="Q2614" s="45"/>
      <c r="R2614" s="45"/>
      <c r="S2614" s="45"/>
      <c r="T2614" s="45"/>
    </row>
    <row r="2615" spans="2:20" x14ac:dyDescent="0.2">
      <c r="E2615" s="39"/>
      <c r="F2615" s="40"/>
      <c r="G2615" s="41"/>
      <c r="H2615" s="41"/>
      <c r="I2615" s="42"/>
      <c r="J2615" s="40"/>
      <c r="K2615" s="41"/>
      <c r="L2615" s="43"/>
      <c r="M2615" s="44"/>
      <c r="N2615" s="45"/>
      <c r="O2615" s="45"/>
      <c r="P2615" s="45"/>
      <c r="Q2615" s="45"/>
      <c r="R2615" s="45"/>
      <c r="S2615" s="45"/>
      <c r="T2615" s="45"/>
    </row>
    <row r="2616" spans="2:20" x14ac:dyDescent="0.2">
      <c r="E2616" s="39"/>
      <c r="F2616" s="40"/>
      <c r="G2616" s="41"/>
      <c r="H2616" s="41"/>
      <c r="I2616" s="42"/>
      <c r="J2616" s="40"/>
      <c r="K2616" s="41"/>
      <c r="L2616" s="43"/>
      <c r="M2616" s="44"/>
      <c r="N2616" s="45"/>
      <c r="O2616" s="45"/>
      <c r="P2616" s="45"/>
      <c r="Q2616" s="45"/>
      <c r="R2616" s="45"/>
      <c r="S2616" s="45"/>
      <c r="T2616" s="45"/>
    </row>
    <row r="2617" spans="2:20" x14ac:dyDescent="0.2">
      <c r="B2617" s="53"/>
      <c r="C2617" s="53"/>
      <c r="D2617" s="53"/>
      <c r="E2617" s="54"/>
      <c r="F2617" s="55"/>
      <c r="G2617" s="56"/>
      <c r="H2617" s="56"/>
      <c r="I2617" s="57"/>
      <c r="J2617" s="55"/>
      <c r="K2617" s="56"/>
      <c r="L2617" s="58"/>
      <c r="M2617" s="59"/>
      <c r="N2617" s="53"/>
      <c r="O2617" s="53"/>
      <c r="P2617" s="53"/>
      <c r="Q2617" s="53"/>
      <c r="R2617" s="53"/>
      <c r="S2617" s="53"/>
      <c r="T2617" s="53"/>
    </row>
    <row r="2618" spans="2:20" x14ac:dyDescent="0.2">
      <c r="B2618" s="30" t="str">
        <f>'stocks raw'!M527</f>
        <v>194370 KS Equity</v>
      </c>
      <c r="C2618" s="30" t="str">
        <f>IF(_xll.BDP($B2618,C$1)="#N/A N/A","",_xll.BDP($B2618,C$1))</f>
        <v>제이에스코퍼레이션</v>
      </c>
      <c r="D2618" s="30" t="str">
        <f>IF(_xll.BDP($B2618,D$1)="#N/A N/A","",_xll.BDP($B2618,D$1))</f>
        <v>섬유, 의류 &amp; 사치품</v>
      </c>
      <c r="E2618" s="39">
        <f>IF(ISERROR(IF(_xll.BDP($B2618,E$1)/1000000000="#N/A N/A","",_xll.BDP($B2618,E$1)/1000000000)),"",IF(_xll.BDP($B2618,E$1)/1000000000="#N/A N/A","",_xll.BDP($B2618,E$1)/1000000000))</f>
        <v>283.56242200000003</v>
      </c>
      <c r="F2618" s="40">
        <f>IF(_xll.BDP($B2618,F$1)="#N/A N/A","",_xll.BDP($B2618,F$1))</f>
        <v>0</v>
      </c>
      <c r="G2618" s="41">
        <f>IF(_xll.BDP($B2618,G$1)="#N/A N/A","",_xll.BDP($B2618,G$1))</f>
        <v>4.0189120000000003</v>
      </c>
      <c r="H2618" s="41">
        <f>IF(_xll.BDP($B2618,H$1)="#N/A N/A","",_xll.BDP($B2618,H$1))</f>
        <v>-8.1419619999999995</v>
      </c>
      <c r="I2618" s="42">
        <f>IF(_xll.BDP($B2618,I$1)="#N/A N/A","",_xll.BDP($B2618,I$1))</f>
        <v>-5.3763439999999996</v>
      </c>
      <c r="J2618" s="40">
        <f>IF(_xll.BDP($B2618,J$1)="#N/A N/A","",_xll.BDP($B2618,J$1))</f>
        <v>19.26444833625219</v>
      </c>
      <c r="K2618" s="41">
        <f>IF(_xll.BDP($B2618,K$1)="#N/A N/A","",_xll.BDP($B2618,K$1))</f>
        <v>14</v>
      </c>
      <c r="L2618" s="43">
        <f>IF(_xll.BDP($B2618,L$1)="#N/A N/A","",_xll.BDP($B2618,L$1))</f>
        <v>2.6602176541717051</v>
      </c>
      <c r="M2618" s="44" t="str">
        <f>_xll.BDS($B2618,M$1,"cols=1;rows=2")</f>
        <v>제이에스코퍼레이션은 핸드백 제조 판매 업체. 동사는 주요제품인 핸드백을 도매 및</v>
      </c>
      <c r="N2618" s="45"/>
      <c r="O2618" s="45"/>
      <c r="P2618" s="45"/>
      <c r="Q2618" s="45"/>
      <c r="R2618" s="45"/>
      <c r="S2618" s="45"/>
      <c r="T2618" s="45"/>
    </row>
    <row r="2619" spans="2:20" x14ac:dyDescent="0.2">
      <c r="E2619" s="39"/>
      <c r="F2619" s="40"/>
      <c r="G2619" s="41"/>
      <c r="H2619" s="41"/>
      <c r="I2619" s="42"/>
      <c r="J2619" s="40"/>
      <c r="K2619" s="41"/>
      <c r="L2619" s="43"/>
      <c r="M2619" s="44" t="s">
        <v>6750</v>
      </c>
      <c r="N2619" s="45"/>
      <c r="O2619" s="45"/>
      <c r="P2619" s="45"/>
      <c r="Q2619" s="45"/>
      <c r="R2619" s="45"/>
      <c r="S2619" s="45"/>
      <c r="T2619" s="45"/>
    </row>
    <row r="2620" spans="2:20" x14ac:dyDescent="0.2">
      <c r="E2620" s="39"/>
      <c r="F2620" s="40"/>
      <c r="G2620" s="41"/>
      <c r="H2620" s="41"/>
      <c r="I2620" s="42"/>
      <c r="J2620" s="40"/>
      <c r="K2620" s="41"/>
      <c r="L2620" s="43"/>
      <c r="M2620" s="44"/>
      <c r="N2620" s="45"/>
      <c r="O2620" s="45"/>
      <c r="P2620" s="45"/>
      <c r="Q2620" s="45"/>
      <c r="R2620" s="45"/>
      <c r="S2620" s="45"/>
      <c r="T2620" s="45"/>
    </row>
    <row r="2621" spans="2:20" x14ac:dyDescent="0.2">
      <c r="E2621" s="39"/>
      <c r="F2621" s="40"/>
      <c r="G2621" s="41"/>
      <c r="H2621" s="41"/>
      <c r="I2621" s="42"/>
      <c r="J2621" s="40"/>
      <c r="K2621" s="41"/>
      <c r="L2621" s="43"/>
      <c r="M2621" s="44"/>
      <c r="N2621" s="45"/>
      <c r="O2621" s="45"/>
      <c r="P2621" s="45"/>
      <c r="Q2621" s="45"/>
      <c r="R2621" s="45"/>
      <c r="S2621" s="45"/>
      <c r="T2621" s="45"/>
    </row>
    <row r="2622" spans="2:20" x14ac:dyDescent="0.2">
      <c r="B2622" s="53"/>
      <c r="C2622" s="53"/>
      <c r="D2622" s="53"/>
      <c r="E2622" s="54"/>
      <c r="F2622" s="55"/>
      <c r="G2622" s="56"/>
      <c r="H2622" s="56"/>
      <c r="I2622" s="57"/>
      <c r="J2622" s="55"/>
      <c r="K2622" s="56"/>
      <c r="L2622" s="58"/>
      <c r="M2622" s="59"/>
      <c r="N2622" s="53"/>
      <c r="O2622" s="53"/>
      <c r="P2622" s="53"/>
      <c r="Q2622" s="53"/>
      <c r="R2622" s="53"/>
      <c r="S2622" s="53"/>
      <c r="T2622" s="53"/>
    </row>
    <row r="2623" spans="2:20" x14ac:dyDescent="0.2">
      <c r="B2623" s="30" t="str">
        <f>'stocks raw'!M528</f>
        <v>030000 KS Equity</v>
      </c>
      <c r="C2623" s="30" t="str">
        <f>IF(_xll.BDP($B2623,C$1)="#N/A N/A","",_xll.BDP($B2623,C$1))</f>
        <v>제일기획</v>
      </c>
      <c r="D2623" s="30" t="str">
        <f>IF(_xll.BDP($B2623,D$1)="#N/A N/A","",_xll.BDP($B2623,D$1))</f>
        <v>미디어</v>
      </c>
      <c r="E2623" s="39">
        <f>IF(ISERROR(IF(_xll.BDP($B2623,E$1)/1000000000="#N/A N/A","",_xll.BDP($B2623,E$1)/1000000000)),"",IF(_xll.BDP($B2623,E$1)/1000000000="#N/A N/A","",_xll.BDP($B2623,E$1)/1000000000))</f>
        <v>1961.4528862499999</v>
      </c>
      <c r="F2623" s="40">
        <f>IF(_xll.BDP($B2623,F$1)="#N/A N/A","",_xll.BDP($B2623,F$1))</f>
        <v>0</v>
      </c>
      <c r="G2623" s="41">
        <f>IF(_xll.BDP($B2623,G$1)="#N/A N/A","",_xll.BDP($B2623,G$1))</f>
        <v>4.9230770000000001</v>
      </c>
      <c r="H2623" s="41">
        <f>IF(_xll.BDP($B2623,H$1)="#N/A N/A","",_xll.BDP($B2623,H$1))</f>
        <v>5.9006210000000001</v>
      </c>
      <c r="I2623" s="42">
        <f>IF(_xll.BDP($B2623,I$1)="#N/A N/A","",_xll.BDP($B2623,I$1))</f>
        <v>-0.58309040000000001</v>
      </c>
      <c r="J2623" s="40">
        <f>IF(_xll.BDP($B2623,J$1)="#N/A N/A","",_xll.BDP($B2623,J$1))</f>
        <v>18.736490221310365</v>
      </c>
      <c r="K2623" s="41">
        <f>IF(_xll.BDP($B2623,K$1)="#N/A N/A","",_xll.BDP($B2623,K$1))</f>
        <v>12.051</v>
      </c>
      <c r="L2623" s="43">
        <f>IF(_xll.BDP($B2623,L$1)="#N/A N/A","",_xll.BDP($B2623,L$1))</f>
        <v>2.0380236645028154</v>
      </c>
      <c r="M2623" s="44" t="str">
        <f>_xll.BDS($B2623,M$1,"cols=1;rows=4")</f>
        <v>제일기획은 각종 분야의 광고 서비스를 제공하는 업체.  주요 서비스로는 4대 매체</v>
      </c>
      <c r="N2623" s="45"/>
      <c r="O2623" s="45"/>
      <c r="P2623" s="45"/>
      <c r="Q2623" s="45"/>
      <c r="R2623" s="45"/>
      <c r="S2623" s="45"/>
      <c r="T2623" s="45"/>
    </row>
    <row r="2624" spans="2:20" x14ac:dyDescent="0.2">
      <c r="E2624" s="39"/>
      <c r="F2624" s="40"/>
      <c r="G2624" s="41"/>
      <c r="H2624" s="41"/>
      <c r="I2624" s="42"/>
      <c r="J2624" s="40"/>
      <c r="K2624" s="41"/>
      <c r="L2624" s="43"/>
      <c r="M2624" s="44" t="s">
        <v>6996</v>
      </c>
      <c r="N2624" s="45"/>
      <c r="O2624" s="45"/>
      <c r="P2624" s="45"/>
      <c r="Q2624" s="45"/>
      <c r="R2624" s="45"/>
      <c r="S2624" s="45"/>
      <c r="T2624" s="45"/>
    </row>
    <row r="2625" spans="2:20" x14ac:dyDescent="0.2">
      <c r="E2625" s="39"/>
      <c r="F2625" s="40"/>
      <c r="G2625" s="41"/>
      <c r="H2625" s="41"/>
      <c r="I2625" s="42"/>
      <c r="J2625" s="40"/>
      <c r="K2625" s="41"/>
      <c r="L2625" s="43"/>
      <c r="M2625" s="44" t="s">
        <v>6997</v>
      </c>
      <c r="N2625" s="45"/>
      <c r="O2625" s="45"/>
      <c r="P2625" s="45"/>
      <c r="Q2625" s="45"/>
      <c r="R2625" s="45"/>
      <c r="S2625" s="45"/>
      <c r="T2625" s="45"/>
    </row>
    <row r="2626" spans="2:20" x14ac:dyDescent="0.2">
      <c r="E2626" s="39"/>
      <c r="F2626" s="40"/>
      <c r="G2626" s="41"/>
      <c r="H2626" s="41"/>
      <c r="I2626" s="42"/>
      <c r="J2626" s="40"/>
      <c r="K2626" s="41"/>
      <c r="L2626" s="43"/>
      <c r="M2626" s="44" t="s">
        <v>6998</v>
      </c>
      <c r="N2626" s="45"/>
      <c r="O2626" s="45"/>
      <c r="P2626" s="45"/>
      <c r="Q2626" s="45"/>
      <c r="R2626" s="45"/>
      <c r="S2626" s="45"/>
      <c r="T2626" s="45"/>
    </row>
    <row r="2627" spans="2:20" x14ac:dyDescent="0.2">
      <c r="B2627" s="53"/>
      <c r="C2627" s="53"/>
      <c r="D2627" s="53"/>
      <c r="E2627" s="54"/>
      <c r="F2627" s="55"/>
      <c r="G2627" s="56"/>
      <c r="H2627" s="56"/>
      <c r="I2627" s="57"/>
      <c r="J2627" s="55"/>
      <c r="K2627" s="56"/>
      <c r="L2627" s="58"/>
      <c r="M2627" s="59"/>
      <c r="N2627" s="53"/>
      <c r="O2627" s="53"/>
      <c r="P2627" s="53"/>
      <c r="Q2627" s="53"/>
      <c r="R2627" s="53"/>
      <c r="S2627" s="53"/>
      <c r="T2627" s="53"/>
    </row>
    <row r="2628" spans="2:20" x14ac:dyDescent="0.2">
      <c r="B2628" s="30" t="str">
        <f>'stocks raw'!M529</f>
        <v>002620 KS Equity</v>
      </c>
      <c r="C2628" s="30" t="str">
        <f>IF(_xll.BDP($B2628,C$1)="#N/A N/A","",_xll.BDP($B2628,C$1))</f>
        <v>제일약품</v>
      </c>
      <c r="D2628" s="30" t="str">
        <f>IF(_xll.BDP($B2628,D$1)="#N/A N/A","",_xll.BDP($B2628,D$1))</f>
        <v>제약</v>
      </c>
      <c r="E2628" s="39">
        <f>IF(ISERROR(IF(_xll.BDP($B2628,E$1)/1000000000="#N/A N/A","",_xll.BDP($B2628,E$1)/1000000000)),"",IF(_xll.BDP($B2628,E$1)/1000000000="#N/A N/A","",_xll.BDP($B2628,E$1)/1000000000))</f>
        <v>1437.48</v>
      </c>
      <c r="F2628" s="40">
        <f>IF(_xll.BDP($B2628,F$1)="#N/A N/A","",_xll.BDP($B2628,F$1))</f>
        <v>0</v>
      </c>
      <c r="G2628" s="41">
        <f>IF(_xll.BDP($B2628,G$1)="#N/A N/A","",_xll.BDP($B2628,G$1))</f>
        <v>0.51921079999999997</v>
      </c>
      <c r="H2628" s="41">
        <f>IF(_xll.BDP($B2628,H$1)="#N/A N/A","",_xll.BDP($B2628,H$1))</f>
        <v>-19.33333</v>
      </c>
      <c r="I2628" s="42">
        <f>IF(_xll.BDP($B2628,I$1)="#N/A N/A","",_xll.BDP($B2628,I$1))</f>
        <v>70.422539999999998</v>
      </c>
      <c r="J2628" s="40" t="str">
        <f>IF(_xll.BDP($B2628,J$1)="#N/A N/A","",_xll.BDP($B2628,J$1))</f>
        <v/>
      </c>
      <c r="K2628" s="41" t="str">
        <f>IF(_xll.BDP($B2628,K$1)="#N/A N/A","",_xll.BDP($B2628,K$1))</f>
        <v/>
      </c>
      <c r="L2628" s="43" t="str">
        <f>IF(_xll.BDP($B2628,L$1)="#N/A N/A","",_xll.BDP($B2628,L$1))</f>
        <v/>
      </c>
      <c r="M2628" s="44" t="str">
        <f>_xll.BDS($B2628,M$1,"cols=1;rows=2")</f>
        <v>제일약품은 의약품 전문제조회사.  주요제품으로 진통소염제, 광범위 경구용 항균제,</v>
      </c>
      <c r="N2628" s="45"/>
      <c r="O2628" s="45"/>
      <c r="P2628" s="45"/>
      <c r="Q2628" s="45"/>
      <c r="R2628" s="45"/>
      <c r="S2628" s="45"/>
      <c r="T2628" s="45"/>
    </row>
    <row r="2629" spans="2:20" x14ac:dyDescent="0.2">
      <c r="E2629" s="39"/>
      <c r="F2629" s="40"/>
      <c r="G2629" s="41"/>
      <c r="H2629" s="41"/>
      <c r="I2629" s="42"/>
      <c r="J2629" s="40"/>
      <c r="K2629" s="41"/>
      <c r="L2629" s="43"/>
      <c r="M2629" s="44" t="s">
        <v>6415</v>
      </c>
      <c r="N2629" s="45"/>
      <c r="O2629" s="45"/>
      <c r="P2629" s="45"/>
      <c r="Q2629" s="45"/>
      <c r="R2629" s="45"/>
      <c r="S2629" s="45"/>
      <c r="T2629" s="45"/>
    </row>
    <row r="2630" spans="2:20" x14ac:dyDescent="0.2">
      <c r="E2630" s="39"/>
      <c r="F2630" s="40"/>
      <c r="G2630" s="41"/>
      <c r="H2630" s="41"/>
      <c r="I2630" s="42"/>
      <c r="J2630" s="40"/>
      <c r="K2630" s="41"/>
      <c r="L2630" s="43"/>
      <c r="M2630" s="44"/>
      <c r="N2630" s="45"/>
      <c r="O2630" s="45"/>
      <c r="P2630" s="45"/>
      <c r="Q2630" s="45"/>
      <c r="R2630" s="45"/>
      <c r="S2630" s="45"/>
      <c r="T2630" s="45"/>
    </row>
    <row r="2631" spans="2:20" x14ac:dyDescent="0.2">
      <c r="E2631" s="39"/>
      <c r="F2631" s="40"/>
      <c r="G2631" s="41"/>
      <c r="H2631" s="41"/>
      <c r="I2631" s="42"/>
      <c r="J2631" s="40"/>
      <c r="K2631" s="41"/>
      <c r="L2631" s="43"/>
      <c r="M2631" s="44"/>
      <c r="N2631" s="45"/>
      <c r="O2631" s="45"/>
      <c r="P2631" s="45"/>
      <c r="Q2631" s="45"/>
      <c r="R2631" s="45"/>
      <c r="S2631" s="45"/>
      <c r="T2631" s="45"/>
    </row>
    <row r="2632" spans="2:20" x14ac:dyDescent="0.2">
      <c r="B2632" s="53"/>
      <c r="C2632" s="53"/>
      <c r="D2632" s="53"/>
      <c r="E2632" s="54"/>
      <c r="F2632" s="55"/>
      <c r="G2632" s="56"/>
      <c r="H2632" s="56"/>
      <c r="I2632" s="57"/>
      <c r="J2632" s="55"/>
      <c r="K2632" s="56"/>
      <c r="L2632" s="58"/>
      <c r="M2632" s="59"/>
      <c r="N2632" s="53"/>
      <c r="O2632" s="53"/>
      <c r="P2632" s="53"/>
      <c r="Q2632" s="53"/>
      <c r="R2632" s="53"/>
      <c r="S2632" s="53"/>
      <c r="T2632" s="53"/>
    </row>
    <row r="2633" spans="2:20" x14ac:dyDescent="0.2">
      <c r="B2633" s="30" t="str">
        <f>'stocks raw'!M530</f>
        <v>001560 KS Equity</v>
      </c>
      <c r="C2633" s="30" t="str">
        <f>IF(_xll.BDP($B2633,C$1)="#N/A N/A","",_xll.BDP($B2633,C$1))</f>
        <v>제일연마공업</v>
      </c>
      <c r="D2633" s="30" t="str">
        <f>IF(_xll.BDP($B2633,D$1)="#N/A N/A","",_xll.BDP($B2633,D$1))</f>
        <v>기계</v>
      </c>
      <c r="E2633" s="39">
        <f>IF(ISERROR(IF(_xll.BDP($B2633,E$1)/1000000000="#N/A N/A","",_xll.BDP($B2633,E$1)/1000000000)),"",IF(_xll.BDP($B2633,E$1)/1000000000="#N/A N/A","",_xll.BDP($B2633,E$1)/1000000000))</f>
        <v>62.7</v>
      </c>
      <c r="F2633" s="40">
        <f>IF(_xll.BDP($B2633,F$1)="#N/A N/A","",_xll.BDP($B2633,F$1))</f>
        <v>0</v>
      </c>
      <c r="G2633" s="41">
        <f>IF(_xll.BDP($B2633,G$1)="#N/A N/A","",_xll.BDP($B2633,G$1))</f>
        <v>9.2334499999999995</v>
      </c>
      <c r="H2633" s="41">
        <f>IF(_xll.BDP($B2633,H$1)="#N/A N/A","",_xll.BDP($B2633,H$1))</f>
        <v>2.4509799999999999</v>
      </c>
      <c r="I2633" s="42">
        <f>IF(_xll.BDP($B2633,I$1)="#N/A N/A","",_xll.BDP($B2633,I$1))</f>
        <v>-7.9295150000000003</v>
      </c>
      <c r="J2633" s="40" t="str">
        <f>IF(_xll.BDP($B2633,J$1)="#N/A N/A","",_xll.BDP($B2633,J$1))</f>
        <v/>
      </c>
      <c r="K2633" s="41" t="str">
        <f>IF(_xll.BDP($B2633,K$1)="#N/A N/A","",_xll.BDP($B2633,K$1))</f>
        <v/>
      </c>
      <c r="L2633" s="43" t="str">
        <f>IF(_xll.BDP($B2633,L$1)="#N/A N/A","",_xll.BDP($B2633,L$1))</f>
        <v/>
      </c>
      <c r="M2633" s="44" t="str">
        <f>_xll.BDS($B2633,M$1,"cols=1;rows=3")</f>
        <v>제일연마공업은 금속, 비금속의 연마, 절단, 가공용 연마지석을 전문 생산하는 업체.</v>
      </c>
      <c r="N2633" s="45"/>
      <c r="O2633" s="45"/>
      <c r="P2633" s="45"/>
      <c r="Q2633" s="45"/>
      <c r="R2633" s="45"/>
      <c r="S2633" s="45"/>
      <c r="T2633" s="45"/>
    </row>
    <row r="2634" spans="2:20" x14ac:dyDescent="0.2">
      <c r="E2634" s="39"/>
      <c r="F2634" s="40"/>
      <c r="G2634" s="41"/>
      <c r="H2634" s="41"/>
      <c r="I2634" s="42"/>
      <c r="J2634" s="40"/>
      <c r="K2634" s="41"/>
      <c r="L2634" s="43"/>
      <c r="M2634" s="44" t="s">
        <v>6381</v>
      </c>
      <c r="N2634" s="45"/>
      <c r="O2634" s="45"/>
      <c r="P2634" s="45"/>
      <c r="Q2634" s="45"/>
      <c r="R2634" s="45"/>
      <c r="S2634" s="45"/>
      <c r="T2634" s="45"/>
    </row>
    <row r="2635" spans="2:20" x14ac:dyDescent="0.2">
      <c r="E2635" s="39"/>
      <c r="F2635" s="40"/>
      <c r="G2635" s="41"/>
      <c r="H2635" s="41"/>
      <c r="I2635" s="42"/>
      <c r="J2635" s="40"/>
      <c r="K2635" s="41"/>
      <c r="L2635" s="43"/>
      <c r="M2635" s="44" t="s">
        <v>5803</v>
      </c>
      <c r="N2635" s="45"/>
      <c r="O2635" s="45"/>
      <c r="P2635" s="45"/>
      <c r="Q2635" s="45"/>
      <c r="R2635" s="45"/>
      <c r="S2635" s="45"/>
      <c r="T2635" s="45"/>
    </row>
    <row r="2636" spans="2:20" x14ac:dyDescent="0.2">
      <c r="E2636" s="39"/>
      <c r="F2636" s="40"/>
      <c r="G2636" s="41"/>
      <c r="H2636" s="41"/>
      <c r="I2636" s="42"/>
      <c r="J2636" s="40"/>
      <c r="K2636" s="41"/>
      <c r="L2636" s="43"/>
      <c r="M2636" s="44"/>
      <c r="N2636" s="45"/>
      <c r="O2636" s="45"/>
      <c r="P2636" s="45"/>
      <c r="Q2636" s="45"/>
      <c r="R2636" s="45"/>
      <c r="S2636" s="45"/>
      <c r="T2636" s="45"/>
    </row>
    <row r="2637" spans="2:20" x14ac:dyDescent="0.2">
      <c r="B2637" s="53"/>
      <c r="C2637" s="53"/>
      <c r="D2637" s="53"/>
      <c r="E2637" s="54"/>
      <c r="F2637" s="55"/>
      <c r="G2637" s="56"/>
      <c r="H2637" s="56"/>
      <c r="I2637" s="57"/>
      <c r="J2637" s="55"/>
      <c r="K2637" s="56"/>
      <c r="L2637" s="58"/>
      <c r="M2637" s="59"/>
      <c r="N2637" s="53"/>
      <c r="O2637" s="53"/>
      <c r="P2637" s="53"/>
      <c r="Q2637" s="53"/>
      <c r="R2637" s="53"/>
      <c r="S2637" s="53"/>
      <c r="T2637" s="53"/>
    </row>
    <row r="2638" spans="2:20" x14ac:dyDescent="0.2">
      <c r="B2638" s="30" t="str">
        <f>'stocks raw'!M531</f>
        <v>006220 KS Equity</v>
      </c>
      <c r="C2638" s="30" t="str">
        <f>IF(_xll.BDP($B2638,C$1)="#N/A N/A","",_xll.BDP($B2638,C$1))</f>
        <v>제주은행</v>
      </c>
      <c r="D2638" s="30" t="str">
        <f>IF(_xll.BDP($B2638,D$1)="#N/A N/A","",_xll.BDP($B2638,D$1))</f>
        <v>은행</v>
      </c>
      <c r="E2638" s="39">
        <f>IF(ISERROR(IF(_xll.BDP($B2638,E$1)/1000000000="#N/A N/A","",_xll.BDP($B2638,E$1)/1000000000)),"",IF(_xll.BDP($B2638,E$1)/1000000000="#N/A N/A","",_xll.BDP($B2638,E$1)/1000000000))</f>
        <v>162.86777663999999</v>
      </c>
      <c r="F2638" s="40">
        <f>IF(_xll.BDP($B2638,F$1)="#N/A N/A","",_xll.BDP($B2638,F$1))</f>
        <v>0</v>
      </c>
      <c r="G2638" s="41">
        <f>IF(_xll.BDP($B2638,G$1)="#N/A N/A","",_xll.BDP($B2638,G$1))</f>
        <v>0.82191780000000003</v>
      </c>
      <c r="H2638" s="41">
        <f>IF(_xll.BDP($B2638,H$1)="#N/A N/A","",_xll.BDP($B2638,H$1))</f>
        <v>-2.6455030000000002</v>
      </c>
      <c r="I2638" s="42">
        <f>IF(_xll.BDP($B2638,I$1)="#N/A N/A","",_xll.BDP($B2638,I$1))</f>
        <v>-8.5714279999999992</v>
      </c>
      <c r="J2638" s="40" t="str">
        <f>IF(_xll.BDP($B2638,J$1)="#N/A N/A","",_xll.BDP($B2638,J$1))</f>
        <v/>
      </c>
      <c r="K2638" s="41" t="str">
        <f>IF(_xll.BDP($B2638,K$1)="#N/A N/A","",_xll.BDP($B2638,K$1))</f>
        <v/>
      </c>
      <c r="L2638" s="43" t="str">
        <f>IF(_xll.BDP($B2638,L$1)="#N/A N/A","",_xll.BDP($B2638,L$1))</f>
        <v/>
      </c>
      <c r="M2638" s="44" t="str">
        <f>_xll.BDS($B2638,M$1,"cols=1;rows=2")</f>
        <v>제주은행은 국내일반은행으로 수신 및 여신 등의 각종 은행업무, 외국환업무,</v>
      </c>
      <c r="N2638" s="45"/>
      <c r="O2638" s="45"/>
      <c r="P2638" s="45"/>
      <c r="Q2638" s="45"/>
      <c r="R2638" s="45"/>
      <c r="S2638" s="45"/>
      <c r="T2638" s="45"/>
    </row>
    <row r="2639" spans="2:20" x14ac:dyDescent="0.2">
      <c r="E2639" s="39"/>
      <c r="F2639" s="40"/>
      <c r="G2639" s="41"/>
      <c r="H2639" s="41"/>
      <c r="I2639" s="42"/>
      <c r="J2639" s="40"/>
      <c r="K2639" s="41"/>
      <c r="L2639" s="43"/>
      <c r="M2639" s="44" t="s">
        <v>6076</v>
      </c>
      <c r="N2639" s="45"/>
      <c r="O2639" s="45"/>
      <c r="P2639" s="45"/>
      <c r="Q2639" s="45"/>
      <c r="R2639" s="45"/>
      <c r="S2639" s="45"/>
      <c r="T2639" s="45"/>
    </row>
    <row r="2640" spans="2:20" x14ac:dyDescent="0.2">
      <c r="E2640" s="39"/>
      <c r="F2640" s="40"/>
      <c r="G2640" s="41"/>
      <c r="H2640" s="41"/>
      <c r="I2640" s="42"/>
      <c r="J2640" s="40"/>
      <c r="K2640" s="41"/>
      <c r="L2640" s="43"/>
      <c r="M2640" s="44"/>
      <c r="N2640" s="45"/>
      <c r="O2640" s="45"/>
      <c r="P2640" s="45"/>
      <c r="Q2640" s="45"/>
      <c r="R2640" s="45"/>
      <c r="S2640" s="45"/>
      <c r="T2640" s="45"/>
    </row>
    <row r="2641" spans="2:20" x14ac:dyDescent="0.2">
      <c r="E2641" s="39"/>
      <c r="F2641" s="40"/>
      <c r="G2641" s="41"/>
      <c r="H2641" s="41"/>
      <c r="I2641" s="42"/>
      <c r="J2641" s="40"/>
      <c r="K2641" s="41"/>
      <c r="L2641" s="43"/>
      <c r="M2641" s="44"/>
      <c r="N2641" s="45"/>
      <c r="O2641" s="45"/>
      <c r="P2641" s="45"/>
      <c r="Q2641" s="45"/>
      <c r="R2641" s="45"/>
      <c r="S2641" s="45"/>
      <c r="T2641" s="45"/>
    </row>
    <row r="2642" spans="2:20" x14ac:dyDescent="0.2">
      <c r="B2642" s="53"/>
      <c r="C2642" s="53"/>
      <c r="D2642" s="53"/>
      <c r="E2642" s="54"/>
      <c r="F2642" s="55"/>
      <c r="G2642" s="56"/>
      <c r="H2642" s="56"/>
      <c r="I2642" s="57"/>
      <c r="J2642" s="55"/>
      <c r="K2642" s="56"/>
      <c r="L2642" s="58"/>
      <c r="M2642" s="59"/>
      <c r="N2642" s="53"/>
      <c r="O2642" s="53"/>
      <c r="P2642" s="53"/>
      <c r="Q2642" s="53"/>
      <c r="R2642" s="53"/>
      <c r="S2642" s="53"/>
      <c r="T2642" s="53"/>
    </row>
    <row r="2643" spans="2:20" x14ac:dyDescent="0.2">
      <c r="B2643" s="30" t="str">
        <f>'stocks raw'!M532</f>
        <v>089590 KS Equity</v>
      </c>
      <c r="C2643" s="30" t="str">
        <f>IF(_xll.BDP($B2643,C$1)="#N/A N/A","",_xll.BDP($B2643,C$1))</f>
        <v>제주항공</v>
      </c>
      <c r="D2643" s="30" t="str">
        <f>IF(_xll.BDP($B2643,D$1)="#N/A N/A","",_xll.BDP($B2643,D$1))</f>
        <v>항공사</v>
      </c>
      <c r="E2643" s="39">
        <f>IF(ISERROR(IF(_xll.BDP($B2643,E$1)/1000000000="#N/A N/A","",_xll.BDP($B2643,E$1)/1000000000)),"",IF(_xll.BDP($B2643,E$1)/1000000000="#N/A N/A","",_xll.BDP($B2643,E$1)/1000000000))</f>
        <v>817.35821490000001</v>
      </c>
      <c r="F2643" s="40">
        <f>IF(_xll.BDP($B2643,F$1)="#N/A N/A","",_xll.BDP($B2643,F$1))</f>
        <v>0</v>
      </c>
      <c r="G2643" s="41">
        <f>IF(_xll.BDP($B2643,G$1)="#N/A N/A","",_xll.BDP($B2643,G$1))</f>
        <v>-0.94191519999999995</v>
      </c>
      <c r="H2643" s="41">
        <f>IF(_xll.BDP($B2643,H$1)="#N/A N/A","",_xll.BDP($B2643,H$1))</f>
        <v>0.63795849999999998</v>
      </c>
      <c r="I2643" s="42">
        <f>IF(_xll.BDP($B2643,I$1)="#N/A N/A","",_xll.BDP($B2643,I$1))</f>
        <v>-11.126760000000001</v>
      </c>
      <c r="J2643" s="40">
        <f>IF(_xll.BDP($B2643,J$1)="#N/A N/A","",_xll.BDP($B2643,J$1))</f>
        <v>13.864475303216734</v>
      </c>
      <c r="K2643" s="41">
        <f>IF(_xll.BDP($B2643,K$1)="#N/A N/A","",_xll.BDP($B2643,K$1))</f>
        <v>22.96</v>
      </c>
      <c r="L2643" s="43">
        <f>IF(_xll.BDP($B2643,L$1)="#N/A N/A","",_xll.BDP($B2643,L$1))</f>
        <v>2.9481021884169016</v>
      </c>
      <c r="M2643" s="44" t="str">
        <f>_xll.BDS($B2643,M$1,"cols=1;rows=4")</f>
        <v>제주항공은 여객운송 및 화물수송을 전문으로 하는 항공운송업체로서 항공운송업,</v>
      </c>
      <c r="N2643" s="45"/>
      <c r="O2643" s="45"/>
      <c r="P2643" s="45"/>
      <c r="Q2643" s="45"/>
      <c r="R2643" s="45"/>
      <c r="S2643" s="45"/>
      <c r="T2643" s="45"/>
    </row>
    <row r="2644" spans="2:20" x14ac:dyDescent="0.2">
      <c r="E2644" s="39"/>
      <c r="F2644" s="40"/>
      <c r="G2644" s="41"/>
      <c r="H2644" s="41"/>
      <c r="I2644" s="42"/>
      <c r="J2644" s="40"/>
      <c r="K2644" s="41"/>
      <c r="L2644" s="43"/>
      <c r="M2644" s="44" t="s">
        <v>6703</v>
      </c>
      <c r="N2644" s="45"/>
      <c r="O2644" s="45"/>
      <c r="P2644" s="45"/>
      <c r="Q2644" s="45"/>
      <c r="R2644" s="45"/>
      <c r="S2644" s="45"/>
      <c r="T2644" s="45"/>
    </row>
    <row r="2645" spans="2:20" x14ac:dyDescent="0.2">
      <c r="E2645" s="39"/>
      <c r="F2645" s="40"/>
      <c r="G2645" s="41"/>
      <c r="H2645" s="41"/>
      <c r="I2645" s="42"/>
      <c r="J2645" s="40"/>
      <c r="K2645" s="41"/>
      <c r="L2645" s="43"/>
      <c r="M2645" s="44" t="s">
        <v>6704</v>
      </c>
      <c r="N2645" s="45"/>
      <c r="O2645" s="45"/>
      <c r="P2645" s="45"/>
      <c r="Q2645" s="45"/>
      <c r="R2645" s="45"/>
      <c r="S2645" s="45"/>
      <c r="T2645" s="45"/>
    </row>
    <row r="2646" spans="2:20" x14ac:dyDescent="0.2">
      <c r="E2646" s="39"/>
      <c r="F2646" s="40"/>
      <c r="G2646" s="41"/>
      <c r="H2646" s="41"/>
      <c r="I2646" s="42"/>
      <c r="J2646" s="40"/>
      <c r="K2646" s="41"/>
      <c r="L2646" s="43"/>
      <c r="M2646" s="44" t="s">
        <v>6705</v>
      </c>
      <c r="N2646" s="45"/>
      <c r="O2646" s="45"/>
      <c r="P2646" s="45"/>
      <c r="Q2646" s="45"/>
      <c r="R2646" s="45"/>
      <c r="S2646" s="45"/>
      <c r="T2646" s="45"/>
    </row>
    <row r="2647" spans="2:20" x14ac:dyDescent="0.2">
      <c r="B2647" s="53"/>
      <c r="C2647" s="53"/>
      <c r="D2647" s="53"/>
      <c r="E2647" s="54"/>
      <c r="F2647" s="55"/>
      <c r="G2647" s="56"/>
      <c r="H2647" s="56"/>
      <c r="I2647" s="57"/>
      <c r="J2647" s="55"/>
      <c r="K2647" s="56"/>
      <c r="L2647" s="58"/>
      <c r="M2647" s="59"/>
      <c r="N2647" s="53"/>
      <c r="O2647" s="53"/>
      <c r="P2647" s="53"/>
      <c r="Q2647" s="53"/>
      <c r="R2647" s="53"/>
      <c r="S2647" s="53"/>
      <c r="T2647" s="53"/>
    </row>
    <row r="2648" spans="2:20" x14ac:dyDescent="0.2">
      <c r="B2648" s="30" t="str">
        <f>'stocks raw'!M533</f>
        <v>004910 KS Equity</v>
      </c>
      <c r="C2648" s="30" t="str">
        <f>IF(_xll.BDP($B2648,C$1)="#N/A N/A","",_xll.BDP($B2648,C$1))</f>
        <v>조광페인트</v>
      </c>
      <c r="D2648" s="30" t="str">
        <f>IF(_xll.BDP($B2648,D$1)="#N/A N/A","",_xll.BDP($B2648,D$1))</f>
        <v>화학</v>
      </c>
      <c r="E2648" s="39">
        <f>IF(ISERROR(IF(_xll.BDP($B2648,E$1)/1000000000="#N/A N/A","",_xll.BDP($B2648,E$1)/1000000000)),"",IF(_xll.BDP($B2648,E$1)/1000000000="#N/A N/A","",_xll.BDP($B2648,E$1)/1000000000))</f>
        <v>144</v>
      </c>
      <c r="F2648" s="40">
        <f>IF(_xll.BDP($B2648,F$1)="#N/A N/A","",_xll.BDP($B2648,F$1))</f>
        <v>0</v>
      </c>
      <c r="G2648" s="41">
        <f>IF(_xll.BDP($B2648,G$1)="#N/A N/A","",_xll.BDP($B2648,G$1))</f>
        <v>4.1666670000000003</v>
      </c>
      <c r="H2648" s="41">
        <f>IF(_xll.BDP($B2648,H$1)="#N/A N/A","",_xll.BDP($B2648,H$1))</f>
        <v>-10</v>
      </c>
      <c r="I2648" s="42">
        <f>IF(_xll.BDP($B2648,I$1)="#N/A N/A","",_xll.BDP($B2648,I$1))</f>
        <v>-21.875</v>
      </c>
      <c r="J2648" s="40" t="str">
        <f>IF(_xll.BDP($B2648,J$1)="#N/A N/A","",_xll.BDP($B2648,J$1))</f>
        <v/>
      </c>
      <c r="K2648" s="41" t="str">
        <f>IF(_xll.BDP($B2648,K$1)="#N/A N/A","",_xll.BDP($B2648,K$1))</f>
        <v/>
      </c>
      <c r="L2648" s="43" t="str">
        <f>IF(_xll.BDP($B2648,L$1)="#N/A N/A","",_xll.BDP($B2648,L$1))</f>
        <v/>
      </c>
      <c r="M2648" s="44" t="str">
        <f>_xll.BDS($B2648,M$1,"cols=1;rows=3")</f>
        <v>조광페인트는 공업용 도료 제조업체로 우레탄 도료, 아크릴 우레탄 도료, 에나멜,</v>
      </c>
      <c r="N2648" s="45"/>
      <c r="O2648" s="45"/>
      <c r="P2648" s="45"/>
      <c r="Q2648" s="45"/>
      <c r="R2648" s="45"/>
      <c r="S2648" s="45"/>
      <c r="T2648" s="45"/>
    </row>
    <row r="2649" spans="2:20" x14ac:dyDescent="0.2">
      <c r="E2649" s="39"/>
      <c r="F2649" s="40"/>
      <c r="G2649" s="41"/>
      <c r="H2649" s="41"/>
      <c r="I2649" s="42"/>
      <c r="J2649" s="40"/>
      <c r="K2649" s="41"/>
      <c r="L2649" s="43"/>
      <c r="M2649" s="44" t="s">
        <v>6122</v>
      </c>
      <c r="N2649" s="45"/>
      <c r="O2649" s="45"/>
      <c r="P2649" s="45"/>
      <c r="Q2649" s="45"/>
      <c r="R2649" s="45"/>
      <c r="S2649" s="45"/>
      <c r="T2649" s="45"/>
    </row>
    <row r="2650" spans="2:20" x14ac:dyDescent="0.2">
      <c r="E2650" s="39"/>
      <c r="F2650" s="40"/>
      <c r="G2650" s="41"/>
      <c r="H2650" s="41"/>
      <c r="I2650" s="42"/>
      <c r="J2650" s="40"/>
      <c r="K2650" s="41"/>
      <c r="L2650" s="43"/>
      <c r="M2650" s="44" t="s">
        <v>6123</v>
      </c>
      <c r="N2650" s="45"/>
      <c r="O2650" s="45"/>
      <c r="P2650" s="45"/>
      <c r="Q2650" s="45"/>
      <c r="R2650" s="45"/>
      <c r="S2650" s="45"/>
      <c r="T2650" s="45"/>
    </row>
    <row r="2651" spans="2:20" x14ac:dyDescent="0.2">
      <c r="E2651" s="39"/>
      <c r="F2651" s="40"/>
      <c r="G2651" s="41"/>
      <c r="H2651" s="41"/>
      <c r="I2651" s="42"/>
      <c r="J2651" s="40"/>
      <c r="K2651" s="41"/>
      <c r="L2651" s="43"/>
      <c r="M2651" s="44"/>
      <c r="N2651" s="45"/>
      <c r="O2651" s="45"/>
      <c r="P2651" s="45"/>
      <c r="Q2651" s="45"/>
      <c r="R2651" s="45"/>
      <c r="S2651" s="45"/>
      <c r="T2651" s="45"/>
    </row>
    <row r="2652" spans="2:20" x14ac:dyDescent="0.2">
      <c r="B2652" s="53"/>
      <c r="C2652" s="53"/>
      <c r="D2652" s="53"/>
      <c r="E2652" s="54"/>
      <c r="F2652" s="55"/>
      <c r="G2652" s="56"/>
      <c r="H2652" s="56"/>
      <c r="I2652" s="57"/>
      <c r="J2652" s="55"/>
      <c r="K2652" s="56"/>
      <c r="L2652" s="58"/>
      <c r="M2652" s="59"/>
      <c r="N2652" s="53"/>
      <c r="O2652" s="53"/>
      <c r="P2652" s="53"/>
      <c r="Q2652" s="53"/>
      <c r="R2652" s="53"/>
      <c r="S2652" s="53"/>
      <c r="T2652" s="53"/>
    </row>
    <row r="2653" spans="2:20" x14ac:dyDescent="0.2">
      <c r="B2653" s="30" t="str">
        <f>'stocks raw'!M534</f>
        <v>004700 KS Equity</v>
      </c>
      <c r="C2653" s="30" t="str">
        <f>IF(_xll.BDP($B2653,C$1)="#N/A N/A","",_xll.BDP($B2653,C$1))</f>
        <v>조광피혁</v>
      </c>
      <c r="D2653" s="30" t="str">
        <f>IF(_xll.BDP($B2653,D$1)="#N/A N/A","",_xll.BDP($B2653,D$1))</f>
        <v>섬유, 의류 &amp; 사치품</v>
      </c>
      <c r="E2653" s="39">
        <f>IF(ISERROR(IF(_xll.BDP($B2653,E$1)/1000000000="#N/A N/A","",_xll.BDP($B2653,E$1)/1000000000)),"",IF(_xll.BDP($B2653,E$1)/1000000000="#N/A N/A","",_xll.BDP($B2653,E$1)/1000000000))</f>
        <v>304.5305204</v>
      </c>
      <c r="F2653" s="40">
        <f>IF(_xll.BDP($B2653,F$1)="#N/A N/A","",_xll.BDP($B2653,F$1))</f>
        <v>0</v>
      </c>
      <c r="G2653" s="41">
        <f>IF(_xll.BDP($B2653,G$1)="#N/A N/A","",_xll.BDP($B2653,G$1))</f>
        <v>4.6857139999999999</v>
      </c>
      <c r="H2653" s="41">
        <f>IF(_xll.BDP($B2653,H$1)="#N/A N/A","",_xll.BDP($B2653,H$1))</f>
        <v>-9.4861660000000008</v>
      </c>
      <c r="I2653" s="42">
        <f>IF(_xll.BDP($B2653,I$1)="#N/A N/A","",_xll.BDP($B2653,I$1))</f>
        <v>23.450130000000001</v>
      </c>
      <c r="J2653" s="40" t="str">
        <f>IF(_xll.BDP($B2653,J$1)="#N/A N/A","",_xll.BDP($B2653,J$1))</f>
        <v/>
      </c>
      <c r="K2653" s="41" t="str">
        <f>IF(_xll.BDP($B2653,K$1)="#N/A N/A","",_xll.BDP($B2653,K$1))</f>
        <v/>
      </c>
      <c r="L2653" s="43" t="str">
        <f>IF(_xll.BDP($B2653,L$1)="#N/A N/A","",_xll.BDP($B2653,L$1))</f>
        <v/>
      </c>
      <c r="M2653" s="44" t="str">
        <f>_xll.BDS($B2653,M$1,"cols=1;rows=3")</f>
        <v>조광피혁은 한우피, 수입원피를 가공하여 피혁원단을 전문 생산하는 업체.  동사의</v>
      </c>
      <c r="N2653" s="45"/>
      <c r="O2653" s="45"/>
      <c r="P2653" s="45"/>
      <c r="Q2653" s="45"/>
      <c r="R2653" s="45"/>
      <c r="S2653" s="45"/>
      <c r="T2653" s="45"/>
    </row>
    <row r="2654" spans="2:20" x14ac:dyDescent="0.2">
      <c r="E2654" s="39"/>
      <c r="F2654" s="40"/>
      <c r="G2654" s="41"/>
      <c r="H2654" s="41"/>
      <c r="I2654" s="42"/>
      <c r="J2654" s="40"/>
      <c r="K2654" s="41"/>
      <c r="L2654" s="43"/>
      <c r="M2654" s="44" t="s">
        <v>6230</v>
      </c>
      <c r="N2654" s="45"/>
      <c r="O2654" s="45"/>
      <c r="P2654" s="45"/>
      <c r="Q2654" s="45"/>
      <c r="R2654" s="45"/>
      <c r="S2654" s="45"/>
      <c r="T2654" s="45"/>
    </row>
    <row r="2655" spans="2:20" x14ac:dyDescent="0.2">
      <c r="E2655" s="39"/>
      <c r="F2655" s="40"/>
      <c r="G2655" s="41"/>
      <c r="H2655" s="41"/>
      <c r="I2655" s="42"/>
      <c r="J2655" s="40"/>
      <c r="K2655" s="41"/>
      <c r="L2655" s="43"/>
      <c r="M2655" s="44" t="s">
        <v>6779</v>
      </c>
      <c r="N2655" s="45"/>
      <c r="O2655" s="45"/>
      <c r="P2655" s="45"/>
      <c r="Q2655" s="45"/>
      <c r="R2655" s="45"/>
      <c r="S2655" s="45"/>
      <c r="T2655" s="45"/>
    </row>
    <row r="2656" spans="2:20" x14ac:dyDescent="0.2">
      <c r="E2656" s="39"/>
      <c r="F2656" s="40"/>
      <c r="G2656" s="41"/>
      <c r="H2656" s="41"/>
      <c r="I2656" s="42"/>
      <c r="J2656" s="40"/>
      <c r="K2656" s="41"/>
      <c r="L2656" s="43"/>
      <c r="M2656" s="44"/>
      <c r="N2656" s="45"/>
      <c r="O2656" s="45"/>
      <c r="P2656" s="45"/>
      <c r="Q2656" s="45"/>
      <c r="R2656" s="45"/>
      <c r="S2656" s="45"/>
      <c r="T2656" s="45"/>
    </row>
    <row r="2657" spans="2:20" x14ac:dyDescent="0.2">
      <c r="B2657" s="53"/>
      <c r="C2657" s="53"/>
      <c r="D2657" s="53"/>
      <c r="E2657" s="54"/>
      <c r="F2657" s="55"/>
      <c r="G2657" s="56"/>
      <c r="H2657" s="56"/>
      <c r="I2657" s="57"/>
      <c r="J2657" s="55"/>
      <c r="K2657" s="56"/>
      <c r="L2657" s="58"/>
      <c r="M2657" s="59"/>
      <c r="N2657" s="53"/>
      <c r="O2657" s="53"/>
      <c r="P2657" s="53"/>
      <c r="Q2657" s="53"/>
      <c r="R2657" s="53"/>
      <c r="S2657" s="53"/>
      <c r="T2657" s="53"/>
    </row>
    <row r="2658" spans="2:20" x14ac:dyDescent="0.2">
      <c r="B2658" s="30" t="str">
        <f>'stocks raw'!M535</f>
        <v>001550 KS Equity</v>
      </c>
      <c r="C2658" s="30" t="str">
        <f>IF(_xll.BDP($B2658,C$1)="#N/A N/A","",_xll.BDP($B2658,C$1))</f>
        <v>조비</v>
      </c>
      <c r="D2658" s="30" t="str">
        <f>IF(_xll.BDP($B2658,D$1)="#N/A N/A","",_xll.BDP($B2658,D$1))</f>
        <v>화학</v>
      </c>
      <c r="E2658" s="39">
        <f>IF(ISERROR(IF(_xll.BDP($B2658,E$1)/1000000000="#N/A N/A","",_xll.BDP($B2658,E$1)/1000000000)),"",IF(_xll.BDP($B2658,E$1)/1000000000="#N/A N/A","",_xll.BDP($B2658,E$1)/1000000000))</f>
        <v>49.109416999999993</v>
      </c>
      <c r="F2658" s="40">
        <f>IF(_xll.BDP($B2658,F$1)="#N/A N/A","",_xll.BDP($B2658,F$1))</f>
        <v>0</v>
      </c>
      <c r="G2658" s="41">
        <f>IF(_xll.BDP($B2658,G$1)="#N/A N/A","",_xll.BDP($B2658,G$1))</f>
        <v>4.7008549999999998</v>
      </c>
      <c r="H2658" s="41">
        <f>IF(_xll.BDP($B2658,H$1)="#N/A N/A","",_xll.BDP($B2658,H$1))</f>
        <v>-3.9215689999999999</v>
      </c>
      <c r="I2658" s="42">
        <f>IF(_xll.BDP($B2658,I$1)="#N/A N/A","",_xll.BDP($B2658,I$1))</f>
        <v>-8.5820889999999999</v>
      </c>
      <c r="J2658" s="40" t="str">
        <f>IF(_xll.BDP($B2658,J$1)="#N/A N/A","",_xll.BDP($B2658,J$1))</f>
        <v/>
      </c>
      <c r="K2658" s="41" t="str">
        <f>IF(_xll.BDP($B2658,K$1)="#N/A N/A","",_xll.BDP($B2658,K$1))</f>
        <v/>
      </c>
      <c r="L2658" s="43" t="str">
        <f>IF(_xll.BDP($B2658,L$1)="#N/A N/A","",_xll.BDP($B2658,L$1))</f>
        <v/>
      </c>
      <c r="M2658" s="44" t="str">
        <f>_xll.BDS($B2658,M$1,"cols=1;rows=2")</f>
        <v>조비는 복합비료 전문 제조업체.  동사는 엽연초 생산용, 수도용, 환경친화용 등의</v>
      </c>
      <c r="N2658" s="45"/>
      <c r="O2658" s="45"/>
      <c r="P2658" s="45"/>
      <c r="Q2658" s="45"/>
      <c r="R2658" s="45"/>
      <c r="S2658" s="45"/>
      <c r="T2658" s="45"/>
    </row>
    <row r="2659" spans="2:20" x14ac:dyDescent="0.2">
      <c r="E2659" s="39"/>
      <c r="F2659" s="40"/>
      <c r="G2659" s="41"/>
      <c r="H2659" s="41"/>
      <c r="I2659" s="42"/>
      <c r="J2659" s="40"/>
      <c r="K2659" s="41"/>
      <c r="L2659" s="43"/>
      <c r="M2659" s="44" t="s">
        <v>6198</v>
      </c>
      <c r="N2659" s="45"/>
      <c r="O2659" s="45"/>
      <c r="P2659" s="45"/>
      <c r="Q2659" s="45"/>
      <c r="R2659" s="45"/>
      <c r="S2659" s="45"/>
      <c r="T2659" s="45"/>
    </row>
    <row r="2660" spans="2:20" x14ac:dyDescent="0.2">
      <c r="E2660" s="39"/>
      <c r="F2660" s="40"/>
      <c r="G2660" s="41"/>
      <c r="H2660" s="41"/>
      <c r="I2660" s="42"/>
      <c r="J2660" s="40"/>
      <c r="K2660" s="41"/>
      <c r="L2660" s="43"/>
      <c r="M2660" s="44"/>
      <c r="N2660" s="45"/>
      <c r="O2660" s="45"/>
      <c r="P2660" s="45"/>
      <c r="Q2660" s="45"/>
      <c r="R2660" s="45"/>
      <c r="S2660" s="45"/>
      <c r="T2660" s="45"/>
    </row>
    <row r="2661" spans="2:20" x14ac:dyDescent="0.2">
      <c r="E2661" s="39"/>
      <c r="F2661" s="40"/>
      <c r="G2661" s="41"/>
      <c r="H2661" s="41"/>
      <c r="I2661" s="42"/>
      <c r="J2661" s="40"/>
      <c r="K2661" s="41"/>
      <c r="L2661" s="43"/>
      <c r="M2661" s="44"/>
      <c r="N2661" s="45"/>
      <c r="O2661" s="45"/>
      <c r="P2661" s="45"/>
      <c r="Q2661" s="45"/>
      <c r="R2661" s="45"/>
      <c r="S2661" s="45"/>
      <c r="T2661" s="45"/>
    </row>
    <row r="2662" spans="2:20" x14ac:dyDescent="0.2">
      <c r="B2662" s="53"/>
      <c r="C2662" s="53"/>
      <c r="D2662" s="53"/>
      <c r="E2662" s="54"/>
      <c r="F2662" s="55"/>
      <c r="G2662" s="56"/>
      <c r="H2662" s="56"/>
      <c r="I2662" s="57"/>
      <c r="J2662" s="55"/>
      <c r="K2662" s="56"/>
      <c r="L2662" s="58"/>
      <c r="M2662" s="59"/>
      <c r="N2662" s="53"/>
      <c r="O2662" s="53"/>
      <c r="P2662" s="53"/>
      <c r="Q2662" s="53"/>
      <c r="R2662" s="53"/>
      <c r="S2662" s="53"/>
      <c r="T2662" s="53"/>
    </row>
    <row r="2663" spans="2:20" x14ac:dyDescent="0.2">
      <c r="B2663" s="30" t="str">
        <f>'stocks raw'!M536</f>
        <v>000480 KS Equity</v>
      </c>
      <c r="C2663" s="30" t="str">
        <f>IF(_xll.BDP($B2663,C$1)="#N/A N/A","",_xll.BDP($B2663,C$1))</f>
        <v>조선내화</v>
      </c>
      <c r="D2663" s="30" t="str">
        <f>IF(_xll.BDP($B2663,D$1)="#N/A N/A","",_xll.BDP($B2663,D$1))</f>
        <v>건축 제품</v>
      </c>
      <c r="E2663" s="39">
        <f>IF(ISERROR(IF(_xll.BDP($B2663,E$1)/1000000000="#N/A N/A","",_xll.BDP($B2663,E$1)/1000000000)),"",IF(_xll.BDP($B2663,E$1)/1000000000="#N/A N/A","",_xll.BDP($B2663,E$1)/1000000000))</f>
        <v>332.8</v>
      </c>
      <c r="F2663" s="40">
        <f>IF(_xll.BDP($B2663,F$1)="#N/A N/A","",_xll.BDP($B2663,F$1))</f>
        <v>0</v>
      </c>
      <c r="G2663" s="41">
        <f>IF(_xll.BDP($B2663,G$1)="#N/A N/A","",_xll.BDP($B2663,G$1))</f>
        <v>1.835985</v>
      </c>
      <c r="H2663" s="41">
        <f>IF(_xll.BDP($B2663,H$1)="#N/A N/A","",_xll.BDP($B2663,H$1))</f>
        <v>0.60459490000000005</v>
      </c>
      <c r="I2663" s="42">
        <f>IF(_xll.BDP($B2663,I$1)="#N/A N/A","",_xll.BDP($B2663,I$1))</f>
        <v>-10.53763</v>
      </c>
      <c r="J2663" s="40" t="str">
        <f>IF(_xll.BDP($B2663,J$1)="#N/A N/A","",_xll.BDP($B2663,J$1))</f>
        <v/>
      </c>
      <c r="K2663" s="41" t="str">
        <f>IF(_xll.BDP($B2663,K$1)="#N/A N/A","",_xll.BDP($B2663,K$1))</f>
        <v/>
      </c>
      <c r="L2663" s="43" t="str">
        <f>IF(_xll.BDP($B2663,L$1)="#N/A N/A","",_xll.BDP($B2663,L$1))</f>
        <v/>
      </c>
      <c r="M2663" s="44" t="str">
        <f>_xll.BDS($B2663,M$1,"cols=1;rows=5")</f>
        <v>조선내화는 고로, 제강, 용해로, 소각로, 열병합발전소 등에 사용되는 정형, 부정형,</v>
      </c>
      <c r="N2663" s="45"/>
      <c r="O2663" s="45"/>
      <c r="P2663" s="45"/>
      <c r="Q2663" s="45"/>
      <c r="R2663" s="45"/>
      <c r="S2663" s="45"/>
      <c r="T2663" s="45"/>
    </row>
    <row r="2664" spans="2:20" x14ac:dyDescent="0.2">
      <c r="E2664" s="39"/>
      <c r="F2664" s="40"/>
      <c r="G2664" s="41"/>
      <c r="H2664" s="41"/>
      <c r="I2664" s="42"/>
      <c r="J2664" s="40"/>
      <c r="K2664" s="41"/>
      <c r="L2664" s="43"/>
      <c r="M2664" s="44" t="s">
        <v>6225</v>
      </c>
      <c r="N2664" s="45"/>
      <c r="O2664" s="45"/>
      <c r="P2664" s="45"/>
      <c r="Q2664" s="45"/>
      <c r="R2664" s="45"/>
      <c r="S2664" s="45"/>
      <c r="T2664" s="45"/>
    </row>
    <row r="2665" spans="2:20" x14ac:dyDescent="0.2">
      <c r="E2665" s="39"/>
      <c r="F2665" s="40"/>
      <c r="G2665" s="41"/>
      <c r="H2665" s="41"/>
      <c r="I2665" s="42"/>
      <c r="J2665" s="40"/>
      <c r="K2665" s="41"/>
      <c r="L2665" s="43"/>
      <c r="M2665" s="44" t="s">
        <v>6226</v>
      </c>
      <c r="N2665" s="45"/>
      <c r="O2665" s="45"/>
      <c r="P2665" s="45"/>
      <c r="Q2665" s="45"/>
      <c r="R2665" s="45"/>
      <c r="S2665" s="45"/>
      <c r="T2665" s="45"/>
    </row>
    <row r="2666" spans="2:20" x14ac:dyDescent="0.2">
      <c r="E2666" s="39"/>
      <c r="F2666" s="40"/>
      <c r="G2666" s="41"/>
      <c r="H2666" s="41"/>
      <c r="I2666" s="42"/>
      <c r="J2666" s="40"/>
      <c r="K2666" s="41"/>
      <c r="L2666" s="43"/>
      <c r="M2666" s="44" t="s">
        <v>6227</v>
      </c>
      <c r="N2666" s="45"/>
      <c r="O2666" s="45"/>
      <c r="P2666" s="45"/>
      <c r="Q2666" s="45"/>
      <c r="R2666" s="45"/>
      <c r="S2666" s="45"/>
      <c r="T2666" s="45"/>
    </row>
    <row r="2667" spans="2:20" x14ac:dyDescent="0.2">
      <c r="B2667" s="53"/>
      <c r="C2667" s="53"/>
      <c r="D2667" s="53"/>
      <c r="E2667" s="54"/>
      <c r="F2667" s="55"/>
      <c r="G2667" s="56"/>
      <c r="H2667" s="56"/>
      <c r="I2667" s="57"/>
      <c r="J2667" s="55"/>
      <c r="K2667" s="56"/>
      <c r="L2667" s="58"/>
      <c r="M2667" s="59" t="s">
        <v>5819</v>
      </c>
      <c r="N2667" s="53"/>
      <c r="O2667" s="53"/>
      <c r="P2667" s="53"/>
      <c r="Q2667" s="53"/>
      <c r="R2667" s="53"/>
      <c r="S2667" s="53"/>
      <c r="T2667" s="53"/>
    </row>
    <row r="2668" spans="2:20" x14ac:dyDescent="0.2">
      <c r="B2668" s="30" t="str">
        <f>'stocks raw'!M537</f>
        <v>120030 KS Equity</v>
      </c>
      <c r="C2668" s="30" t="str">
        <f>IF(_xll.BDP($B2668,C$1)="#N/A N/A","",_xll.BDP($B2668,C$1))</f>
        <v>조선선재</v>
      </c>
      <c r="D2668" s="30" t="str">
        <f>IF(_xll.BDP($B2668,D$1)="#N/A N/A","",_xll.BDP($B2668,D$1))</f>
        <v>금속 &amp; 채광</v>
      </c>
      <c r="E2668" s="39">
        <f>IF(ISERROR(IF(_xll.BDP($B2668,E$1)/1000000000="#N/A N/A","",_xll.BDP($B2668,E$1)/1000000000)),"",IF(_xll.BDP($B2668,E$1)/1000000000="#N/A N/A","",_xll.BDP($B2668,E$1)/1000000000))</f>
        <v>77.848596900000004</v>
      </c>
      <c r="F2668" s="40">
        <f>IF(_xll.BDP($B2668,F$1)="#N/A N/A","",_xll.BDP($B2668,F$1))</f>
        <v>0</v>
      </c>
      <c r="G2668" s="41">
        <f>IF(_xll.BDP($B2668,G$1)="#N/A N/A","",_xll.BDP($B2668,G$1))</f>
        <v>4.033614</v>
      </c>
      <c r="H2668" s="41">
        <f>IF(_xll.BDP($B2668,H$1)="#N/A N/A","",_xll.BDP($B2668,H$1))</f>
        <v>-5.06135</v>
      </c>
      <c r="I2668" s="42">
        <f>IF(_xll.BDP($B2668,I$1)="#N/A N/A","",_xll.BDP($B2668,I$1))</f>
        <v>-9.2375360000000004</v>
      </c>
      <c r="J2668" s="40" t="str">
        <f>IF(_xll.BDP($B2668,J$1)="#N/A N/A","",_xll.BDP($B2668,J$1))</f>
        <v/>
      </c>
      <c r="K2668" s="41" t="str">
        <f>IF(_xll.BDP($B2668,K$1)="#N/A N/A","",_xll.BDP($B2668,K$1))</f>
        <v/>
      </c>
      <c r="L2668" s="43" t="str">
        <f>IF(_xll.BDP($B2668,L$1)="#N/A N/A","",_xll.BDP($B2668,L$1))</f>
        <v/>
      </c>
      <c r="M2668" s="44" t="str">
        <f>_xll.BDS($B2668,M$1,"cols=1;rows=2")</f>
        <v>조선선재는 용접재료를 전문으로 생산하는 업체.  생산 제품은 선박, 철구조, 자동차</v>
      </c>
      <c r="N2668" s="45"/>
      <c r="O2668" s="45"/>
      <c r="P2668" s="45"/>
      <c r="Q2668" s="45"/>
      <c r="R2668" s="45"/>
      <c r="S2668" s="45"/>
      <c r="T2668" s="45"/>
    </row>
    <row r="2669" spans="2:20" x14ac:dyDescent="0.2">
      <c r="E2669" s="39"/>
      <c r="F2669" s="40"/>
      <c r="G2669" s="41"/>
      <c r="H2669" s="41"/>
      <c r="I2669" s="42"/>
      <c r="J2669" s="40"/>
      <c r="K2669" s="41"/>
      <c r="L2669" s="43"/>
      <c r="M2669" s="44" t="s">
        <v>5840</v>
      </c>
      <c r="N2669" s="45"/>
      <c r="O2669" s="45"/>
      <c r="P2669" s="45"/>
      <c r="Q2669" s="45"/>
      <c r="R2669" s="45"/>
      <c r="S2669" s="45"/>
      <c r="T2669" s="45"/>
    </row>
    <row r="2670" spans="2:20" x14ac:dyDescent="0.2">
      <c r="E2670" s="39"/>
      <c r="F2670" s="40"/>
      <c r="G2670" s="41"/>
      <c r="H2670" s="41"/>
      <c r="I2670" s="42"/>
      <c r="J2670" s="40"/>
      <c r="K2670" s="41"/>
      <c r="L2670" s="43"/>
      <c r="M2670" s="44"/>
      <c r="N2670" s="45"/>
      <c r="O2670" s="45"/>
      <c r="P2670" s="45"/>
      <c r="Q2670" s="45"/>
      <c r="R2670" s="45"/>
      <c r="S2670" s="45"/>
      <c r="T2670" s="45"/>
    </row>
    <row r="2671" spans="2:20" x14ac:dyDescent="0.2">
      <c r="E2671" s="39"/>
      <c r="F2671" s="40"/>
      <c r="G2671" s="41"/>
      <c r="H2671" s="41"/>
      <c r="I2671" s="42"/>
      <c r="J2671" s="40"/>
      <c r="K2671" s="41"/>
      <c r="L2671" s="43"/>
      <c r="M2671" s="44"/>
      <c r="N2671" s="45"/>
      <c r="O2671" s="45"/>
      <c r="P2671" s="45"/>
      <c r="Q2671" s="45"/>
      <c r="R2671" s="45"/>
      <c r="S2671" s="45"/>
      <c r="T2671" s="45"/>
    </row>
    <row r="2672" spans="2:20" x14ac:dyDescent="0.2">
      <c r="B2672" s="53"/>
      <c r="C2672" s="53"/>
      <c r="D2672" s="53"/>
      <c r="E2672" s="54"/>
      <c r="F2672" s="55"/>
      <c r="G2672" s="56"/>
      <c r="H2672" s="56"/>
      <c r="I2672" s="57"/>
      <c r="J2672" s="55"/>
      <c r="K2672" s="56"/>
      <c r="L2672" s="58"/>
      <c r="M2672" s="59"/>
      <c r="N2672" s="53"/>
      <c r="O2672" s="53"/>
      <c r="P2672" s="53"/>
      <c r="Q2672" s="53"/>
      <c r="R2672" s="53"/>
      <c r="S2672" s="53"/>
      <c r="T2672" s="53"/>
    </row>
    <row r="2673" spans="2:20" x14ac:dyDescent="0.2">
      <c r="B2673" s="30" t="str">
        <f>'stocks raw'!M538</f>
        <v>018470 KS Equity</v>
      </c>
      <c r="C2673" s="30" t="str">
        <f>IF(_xll.BDP($B2673,C$1)="#N/A N/A","",_xll.BDP($B2673,C$1))</f>
        <v>조일알미늄</v>
      </c>
      <c r="D2673" s="30" t="str">
        <f>IF(_xll.BDP($B2673,D$1)="#N/A N/A","",_xll.BDP($B2673,D$1))</f>
        <v>금속 &amp; 채광</v>
      </c>
      <c r="E2673" s="39">
        <f>IF(ISERROR(IF(_xll.BDP($B2673,E$1)/1000000000="#N/A N/A","",_xll.BDP($B2673,E$1)/1000000000)),"",IF(_xll.BDP($B2673,E$1)/1000000000="#N/A N/A","",_xll.BDP($B2673,E$1)/1000000000))</f>
        <v>122.14799999999998</v>
      </c>
      <c r="F2673" s="40">
        <f>IF(_xll.BDP($B2673,F$1)="#N/A N/A","",_xll.BDP($B2673,F$1))</f>
        <v>0</v>
      </c>
      <c r="G2673" s="41">
        <f>IF(_xll.BDP($B2673,G$1)="#N/A N/A","",_xll.BDP($B2673,G$1))</f>
        <v>7.3394490000000001</v>
      </c>
      <c r="H2673" s="41">
        <f>IF(_xll.BDP($B2673,H$1)="#N/A N/A","",_xll.BDP($B2673,H$1))</f>
        <v>-3.5714290000000002</v>
      </c>
      <c r="I2673" s="42">
        <f>IF(_xll.BDP($B2673,I$1)="#N/A N/A","",_xll.BDP($B2673,I$1))</f>
        <v>-11.80904</v>
      </c>
      <c r="J2673" s="40" t="str">
        <f>IF(_xll.BDP($B2673,J$1)="#N/A N/A","",_xll.BDP($B2673,J$1))</f>
        <v/>
      </c>
      <c r="K2673" s="41" t="str">
        <f>IF(_xll.BDP($B2673,K$1)="#N/A N/A","",_xll.BDP($B2673,K$1))</f>
        <v/>
      </c>
      <c r="L2673" s="43" t="str">
        <f>IF(_xll.BDP($B2673,L$1)="#N/A N/A","",_xll.BDP($B2673,L$1))</f>
        <v/>
      </c>
      <c r="M2673" s="44" t="str">
        <f>_xll.BDS($B2673,M$1,"cols=1;rows=3")</f>
        <v>조일알미늄은 알루미늄 제조, 판매업체. 주요제품에는 알루미늄 판, 알루미늄 Ingot</v>
      </c>
      <c r="N2673" s="45"/>
      <c r="O2673" s="45"/>
      <c r="P2673" s="45"/>
      <c r="Q2673" s="45"/>
      <c r="R2673" s="45"/>
      <c r="S2673" s="45"/>
      <c r="T2673" s="45"/>
    </row>
    <row r="2674" spans="2:20" x14ac:dyDescent="0.2">
      <c r="E2674" s="39"/>
      <c r="F2674" s="40"/>
      <c r="G2674" s="41"/>
      <c r="H2674" s="41"/>
      <c r="I2674" s="42"/>
      <c r="J2674" s="40"/>
      <c r="K2674" s="41"/>
      <c r="L2674" s="43"/>
      <c r="M2674" s="44" t="s">
        <v>6610</v>
      </c>
      <c r="N2674" s="45"/>
      <c r="O2674" s="45"/>
      <c r="P2674" s="45"/>
      <c r="Q2674" s="45"/>
      <c r="R2674" s="45"/>
      <c r="S2674" s="45"/>
      <c r="T2674" s="45"/>
    </row>
    <row r="2675" spans="2:20" x14ac:dyDescent="0.2">
      <c r="E2675" s="39"/>
      <c r="F2675" s="40"/>
      <c r="G2675" s="41"/>
      <c r="H2675" s="41"/>
      <c r="I2675" s="42"/>
      <c r="J2675" s="40"/>
      <c r="K2675" s="41"/>
      <c r="L2675" s="43"/>
      <c r="M2675" s="44" t="s">
        <v>6938</v>
      </c>
      <c r="N2675" s="45"/>
      <c r="O2675" s="45"/>
      <c r="P2675" s="45"/>
      <c r="Q2675" s="45"/>
      <c r="R2675" s="45"/>
      <c r="S2675" s="45"/>
      <c r="T2675" s="45"/>
    </row>
    <row r="2676" spans="2:20" x14ac:dyDescent="0.2">
      <c r="E2676" s="39"/>
      <c r="F2676" s="40"/>
      <c r="G2676" s="41"/>
      <c r="H2676" s="41"/>
      <c r="I2676" s="42"/>
      <c r="J2676" s="40"/>
      <c r="K2676" s="41"/>
      <c r="L2676" s="43"/>
      <c r="M2676" s="44"/>
      <c r="N2676" s="45"/>
      <c r="O2676" s="45"/>
      <c r="P2676" s="45"/>
      <c r="Q2676" s="45"/>
      <c r="R2676" s="45"/>
      <c r="S2676" s="45"/>
      <c r="T2676" s="45"/>
    </row>
    <row r="2677" spans="2:20" x14ac:dyDescent="0.2">
      <c r="B2677" s="53"/>
      <c r="C2677" s="53"/>
      <c r="D2677" s="53"/>
      <c r="E2677" s="54"/>
      <c r="F2677" s="55"/>
      <c r="G2677" s="56"/>
      <c r="H2677" s="56"/>
      <c r="I2677" s="57"/>
      <c r="J2677" s="55"/>
      <c r="K2677" s="56"/>
      <c r="L2677" s="58"/>
      <c r="M2677" s="59"/>
      <c r="N2677" s="53"/>
      <c r="O2677" s="53"/>
      <c r="P2677" s="53"/>
      <c r="Q2677" s="53"/>
      <c r="R2677" s="53"/>
      <c r="S2677" s="53"/>
      <c r="T2677" s="53"/>
    </row>
    <row r="2678" spans="2:20" x14ac:dyDescent="0.2">
      <c r="B2678" s="30" t="str">
        <f>'stocks raw'!M539</f>
        <v>002600 KS Equity</v>
      </c>
      <c r="C2678" s="30" t="str">
        <f>IF(_xll.BDP($B2678,C$1)="#N/A N/A","",_xll.BDP($B2678,C$1))</f>
        <v>조흥</v>
      </c>
      <c r="D2678" s="30" t="str">
        <f>IF(_xll.BDP($B2678,D$1)="#N/A N/A","",_xll.BDP($B2678,D$1))</f>
        <v>식품</v>
      </c>
      <c r="E2678" s="39">
        <f>IF(ISERROR(IF(_xll.BDP($B2678,E$1)/1000000000="#N/A N/A","",_xll.BDP($B2678,E$1)/1000000000)),"",IF(_xll.BDP($B2678,E$1)/1000000000="#N/A N/A","",_xll.BDP($B2678,E$1)/1000000000))</f>
        <v>100.8</v>
      </c>
      <c r="F2678" s="40">
        <f>IF(_xll.BDP($B2678,F$1)="#N/A N/A","",_xll.BDP($B2678,F$1))</f>
        <v>0</v>
      </c>
      <c r="G2678" s="41">
        <f>IF(_xll.BDP($B2678,G$1)="#N/A N/A","",_xll.BDP($B2678,G$1))</f>
        <v>2.1276600000000001</v>
      </c>
      <c r="H2678" s="41">
        <f>IF(_xll.BDP($B2678,H$1)="#N/A N/A","",_xll.BDP($B2678,H$1))</f>
        <v>-7.6923069999999996</v>
      </c>
      <c r="I2678" s="42">
        <f>IF(_xll.BDP($B2678,I$1)="#N/A N/A","",_xll.BDP($B2678,I$1))</f>
        <v>7.0063700000000004</v>
      </c>
      <c r="J2678" s="40" t="str">
        <f>IF(_xll.BDP($B2678,J$1)="#N/A N/A","",_xll.BDP($B2678,J$1))</f>
        <v/>
      </c>
      <c r="K2678" s="41" t="str">
        <f>IF(_xll.BDP($B2678,K$1)="#N/A N/A","",_xll.BDP($B2678,K$1))</f>
        <v/>
      </c>
      <c r="L2678" s="43" t="str">
        <f>IF(_xll.BDP($B2678,L$1)="#N/A N/A","",_xll.BDP($B2678,L$1))</f>
        <v/>
      </c>
      <c r="M2678" s="44" t="str">
        <f>_xll.BDS($B2678,M$1,"cols=1;rows=3")</f>
        <v>조흥은 식품 및 식품첨가물 제조업체.  주요제품에는 이스트, 크림, 휩토핑 등이</v>
      </c>
      <c r="N2678" s="45"/>
      <c r="O2678" s="45"/>
      <c r="P2678" s="45"/>
      <c r="Q2678" s="45"/>
      <c r="R2678" s="45"/>
      <c r="S2678" s="45"/>
      <c r="T2678" s="45"/>
    </row>
    <row r="2679" spans="2:20" x14ac:dyDescent="0.2">
      <c r="E2679" s="39"/>
      <c r="F2679" s="40"/>
      <c r="G2679" s="41"/>
      <c r="H2679" s="41"/>
      <c r="I2679" s="42"/>
      <c r="J2679" s="40"/>
      <c r="K2679" s="41"/>
      <c r="L2679" s="43"/>
      <c r="M2679" s="44" t="s">
        <v>6241</v>
      </c>
      <c r="N2679" s="45"/>
      <c r="O2679" s="45"/>
      <c r="P2679" s="45"/>
      <c r="Q2679" s="45"/>
      <c r="R2679" s="45"/>
      <c r="S2679" s="45"/>
      <c r="T2679" s="45"/>
    </row>
    <row r="2680" spans="2:20" x14ac:dyDescent="0.2">
      <c r="E2680" s="39"/>
      <c r="F2680" s="40"/>
      <c r="G2680" s="41"/>
      <c r="H2680" s="41"/>
      <c r="I2680" s="42"/>
      <c r="J2680" s="40"/>
      <c r="K2680" s="41"/>
      <c r="L2680" s="43"/>
      <c r="M2680" s="44" t="s">
        <v>6242</v>
      </c>
      <c r="N2680" s="45"/>
      <c r="O2680" s="45"/>
      <c r="P2680" s="45"/>
      <c r="Q2680" s="45"/>
      <c r="R2680" s="45"/>
      <c r="S2680" s="45"/>
      <c r="T2680" s="45"/>
    </row>
    <row r="2681" spans="2:20" x14ac:dyDescent="0.2">
      <c r="E2681" s="39"/>
      <c r="F2681" s="40"/>
      <c r="G2681" s="41"/>
      <c r="H2681" s="41"/>
      <c r="I2681" s="42"/>
      <c r="J2681" s="40"/>
      <c r="K2681" s="41"/>
      <c r="L2681" s="43"/>
      <c r="M2681" s="44"/>
      <c r="N2681" s="45"/>
      <c r="O2681" s="45"/>
      <c r="P2681" s="45"/>
      <c r="Q2681" s="45"/>
      <c r="R2681" s="45"/>
      <c r="S2681" s="45"/>
      <c r="T2681" s="45"/>
    </row>
    <row r="2682" spans="2:20" x14ac:dyDescent="0.2">
      <c r="B2682" s="53"/>
      <c r="C2682" s="53"/>
      <c r="D2682" s="53"/>
      <c r="E2682" s="54"/>
      <c r="F2682" s="55"/>
      <c r="G2682" s="56"/>
      <c r="H2682" s="56"/>
      <c r="I2682" s="57"/>
      <c r="J2682" s="55"/>
      <c r="K2682" s="56"/>
      <c r="L2682" s="58"/>
      <c r="M2682" s="59"/>
      <c r="N2682" s="53"/>
      <c r="O2682" s="53"/>
      <c r="P2682" s="53"/>
      <c r="Q2682" s="53"/>
      <c r="R2682" s="53"/>
      <c r="S2682" s="53"/>
      <c r="T2682" s="53"/>
    </row>
    <row r="2683" spans="2:20" x14ac:dyDescent="0.2">
      <c r="B2683" s="30" t="str">
        <f>'stocks raw'!M540</f>
        <v>185750 KS Equity</v>
      </c>
      <c r="C2683" s="30" t="str">
        <f>IF(_xll.BDP($B2683,C$1)="#N/A N/A","",_xll.BDP($B2683,C$1))</f>
        <v>종근당</v>
      </c>
      <c r="D2683" s="30" t="str">
        <f>IF(_xll.BDP($B2683,D$1)="#N/A N/A","",_xll.BDP($B2683,D$1))</f>
        <v>제약</v>
      </c>
      <c r="E2683" s="39">
        <f>IF(ISERROR(IF(_xll.BDP($B2683,E$1)/1000000000="#N/A N/A","",_xll.BDP($B2683,E$1)/1000000000)),"",IF(_xll.BDP($B2683,E$1)/1000000000="#N/A N/A","",_xll.BDP($B2683,E$1)/1000000000))</f>
        <v>1049.1090750000001</v>
      </c>
      <c r="F2683" s="40">
        <f>IF(_xll.BDP($B2683,F$1)="#N/A N/A","",_xll.BDP($B2683,F$1))</f>
        <v>0</v>
      </c>
      <c r="G2683" s="41">
        <f>IF(_xll.BDP($B2683,G$1)="#N/A N/A","",_xll.BDP($B2683,G$1))</f>
        <v>5.6872040000000004</v>
      </c>
      <c r="H2683" s="41">
        <f>IF(_xll.BDP($B2683,H$1)="#N/A N/A","",_xll.BDP($B2683,H$1))</f>
        <v>-8.2304530000000007</v>
      </c>
      <c r="I2683" s="42">
        <f>IF(_xll.BDP($B2683,I$1)="#N/A N/A","",_xll.BDP($B2683,I$1))</f>
        <v>-15.20913</v>
      </c>
      <c r="J2683" s="40" t="str">
        <f>IF(_xll.BDP($B2683,J$1)="#N/A N/A","",_xll.BDP($B2683,J$1))</f>
        <v/>
      </c>
      <c r="K2683" s="41" t="str">
        <f>IF(_xll.BDP($B2683,K$1)="#N/A N/A","",_xll.BDP($B2683,K$1))</f>
        <v/>
      </c>
      <c r="L2683" s="43" t="str">
        <f>IF(_xll.BDP($B2683,L$1)="#N/A N/A","",_xll.BDP($B2683,L$1))</f>
        <v/>
      </c>
      <c r="M2683" s="44" t="str">
        <f>_xll.BDS($B2683,M$1,"cols=1;rows=2")</f>
        <v>종근당은 의약품을 생산하는 업체.  주요제품으로는 수액제, 주사제, 정제, 캅셀제</v>
      </c>
      <c r="N2683" s="45"/>
      <c r="O2683" s="45"/>
      <c r="P2683" s="45"/>
      <c r="Q2683" s="45"/>
      <c r="R2683" s="45"/>
      <c r="S2683" s="45"/>
      <c r="T2683" s="45"/>
    </row>
    <row r="2684" spans="2:20" x14ac:dyDescent="0.2">
      <c r="E2684" s="39"/>
      <c r="F2684" s="40"/>
      <c r="G2684" s="41"/>
      <c r="H2684" s="41"/>
      <c r="I2684" s="42"/>
      <c r="J2684" s="40"/>
      <c r="K2684" s="41"/>
      <c r="L2684" s="43"/>
      <c r="M2684" s="44" t="s">
        <v>5803</v>
      </c>
      <c r="N2684" s="45"/>
      <c r="O2684" s="45"/>
      <c r="P2684" s="45"/>
      <c r="Q2684" s="45"/>
      <c r="R2684" s="45"/>
      <c r="S2684" s="45"/>
      <c r="T2684" s="45"/>
    </row>
    <row r="2685" spans="2:20" x14ac:dyDescent="0.2">
      <c r="E2685" s="39"/>
      <c r="F2685" s="40"/>
      <c r="G2685" s="41"/>
      <c r="H2685" s="41"/>
      <c r="I2685" s="42"/>
      <c r="J2685" s="40"/>
      <c r="K2685" s="41"/>
      <c r="L2685" s="43"/>
      <c r="M2685" s="44"/>
      <c r="N2685" s="45"/>
      <c r="O2685" s="45"/>
      <c r="P2685" s="45"/>
      <c r="Q2685" s="45"/>
      <c r="R2685" s="45"/>
      <c r="S2685" s="45"/>
      <c r="T2685" s="45"/>
    </row>
    <row r="2686" spans="2:20" x14ac:dyDescent="0.2">
      <c r="E2686" s="39"/>
      <c r="F2686" s="40"/>
      <c r="G2686" s="41"/>
      <c r="H2686" s="41"/>
      <c r="I2686" s="42"/>
      <c r="J2686" s="40"/>
      <c r="K2686" s="41"/>
      <c r="L2686" s="43"/>
      <c r="M2686" s="44"/>
      <c r="N2686" s="45"/>
      <c r="O2686" s="45"/>
      <c r="P2686" s="45"/>
      <c r="Q2686" s="45"/>
      <c r="R2686" s="45"/>
      <c r="S2686" s="45"/>
      <c r="T2686" s="45"/>
    </row>
    <row r="2687" spans="2:20" x14ac:dyDescent="0.2">
      <c r="B2687" s="53"/>
      <c r="C2687" s="53"/>
      <c r="D2687" s="53"/>
      <c r="E2687" s="54"/>
      <c r="F2687" s="55"/>
      <c r="G2687" s="56"/>
      <c r="H2687" s="56"/>
      <c r="I2687" s="57"/>
      <c r="J2687" s="55"/>
      <c r="K2687" s="56"/>
      <c r="L2687" s="58"/>
      <c r="M2687" s="59"/>
      <c r="N2687" s="53"/>
      <c r="O2687" s="53"/>
      <c r="P2687" s="53"/>
      <c r="Q2687" s="53"/>
      <c r="R2687" s="53"/>
      <c r="S2687" s="53"/>
      <c r="T2687" s="53"/>
    </row>
    <row r="2688" spans="2:20" x14ac:dyDescent="0.2">
      <c r="B2688" s="30" t="str">
        <f>'stocks raw'!M541</f>
        <v>063160 KS Equity</v>
      </c>
      <c r="C2688" s="30" t="str">
        <f>IF(_xll.BDP($B2688,C$1)="#N/A N/A","",_xll.BDP($B2688,C$1))</f>
        <v>종근당바이오</v>
      </c>
      <c r="D2688" s="30" t="str">
        <f>IF(_xll.BDP($B2688,D$1)="#N/A N/A","",_xll.BDP($B2688,D$1))</f>
        <v>제약</v>
      </c>
      <c r="E2688" s="39">
        <f>IF(ISERROR(IF(_xll.BDP($B2688,E$1)/1000000000="#N/A N/A","",_xll.BDP($B2688,E$1)/1000000000)),"",IF(_xll.BDP($B2688,E$1)/1000000000="#N/A N/A","",_xll.BDP($B2688,E$1)/1000000000))</f>
        <v>156.10024665000003</v>
      </c>
      <c r="F2688" s="40">
        <f>IF(_xll.BDP($B2688,F$1)="#N/A N/A","",_xll.BDP($B2688,F$1))</f>
        <v>0</v>
      </c>
      <c r="G2688" s="41">
        <f>IF(_xll.BDP($B2688,G$1)="#N/A N/A","",_xll.BDP($B2688,G$1))</f>
        <v>5.851064</v>
      </c>
      <c r="H2688" s="41">
        <f>IF(_xll.BDP($B2688,H$1)="#N/A N/A","",_xll.BDP($B2688,H$1))</f>
        <v>-1.4851490000000001</v>
      </c>
      <c r="I2688" s="42">
        <f>IF(_xll.BDP($B2688,I$1)="#N/A N/A","",_xll.BDP($B2688,I$1))</f>
        <v>-1.322314</v>
      </c>
      <c r="J2688" s="40" t="str">
        <f>IF(_xll.BDP($B2688,J$1)="#N/A N/A","",_xll.BDP($B2688,J$1))</f>
        <v/>
      </c>
      <c r="K2688" s="41" t="str">
        <f>IF(_xll.BDP($B2688,K$1)="#N/A N/A","",_xll.BDP($B2688,K$1))</f>
        <v/>
      </c>
      <c r="L2688" s="43" t="str">
        <f>IF(_xll.BDP($B2688,L$1)="#N/A N/A","",_xll.BDP($B2688,L$1))</f>
        <v/>
      </c>
      <c r="M2688" s="44" t="str">
        <f>_xll.BDS($B2688,M$1,"cols=1;rows=3")</f>
        <v>종근당바이오는 의약품원료 전문 생산업체.  주요제품으로 의약용 화합물 및 항생물질</v>
      </c>
      <c r="N2688" s="45"/>
      <c r="O2688" s="45"/>
      <c r="P2688" s="45"/>
      <c r="Q2688" s="45"/>
      <c r="R2688" s="45"/>
      <c r="S2688" s="45"/>
      <c r="T2688" s="45"/>
    </row>
    <row r="2689" spans="2:20" x14ac:dyDescent="0.2">
      <c r="E2689" s="39"/>
      <c r="F2689" s="40"/>
      <c r="G2689" s="41"/>
      <c r="H2689" s="41"/>
      <c r="I2689" s="42"/>
      <c r="J2689" s="40"/>
      <c r="K2689" s="41"/>
      <c r="L2689" s="43"/>
      <c r="M2689" s="44" t="s">
        <v>5892</v>
      </c>
      <c r="N2689" s="45"/>
      <c r="O2689" s="45"/>
      <c r="P2689" s="45"/>
      <c r="Q2689" s="45"/>
      <c r="R2689" s="45"/>
      <c r="S2689" s="45"/>
      <c r="T2689" s="45"/>
    </row>
    <row r="2690" spans="2:20" x14ac:dyDescent="0.2">
      <c r="E2690" s="39"/>
      <c r="F2690" s="40"/>
      <c r="G2690" s="41"/>
      <c r="H2690" s="41"/>
      <c r="I2690" s="42"/>
      <c r="J2690" s="40"/>
      <c r="K2690" s="41"/>
      <c r="L2690" s="43"/>
      <c r="M2690" s="44" t="s">
        <v>5893</v>
      </c>
      <c r="N2690" s="45"/>
      <c r="O2690" s="45"/>
      <c r="P2690" s="45"/>
      <c r="Q2690" s="45"/>
      <c r="R2690" s="45"/>
      <c r="S2690" s="45"/>
      <c r="T2690" s="45"/>
    </row>
    <row r="2691" spans="2:20" x14ac:dyDescent="0.2">
      <c r="E2691" s="39"/>
      <c r="F2691" s="40"/>
      <c r="G2691" s="41"/>
      <c r="H2691" s="41"/>
      <c r="I2691" s="42"/>
      <c r="J2691" s="40"/>
      <c r="K2691" s="41"/>
      <c r="L2691" s="43"/>
      <c r="M2691" s="44"/>
      <c r="N2691" s="45"/>
      <c r="O2691" s="45"/>
      <c r="P2691" s="45"/>
      <c r="Q2691" s="45"/>
      <c r="R2691" s="45"/>
      <c r="S2691" s="45"/>
      <c r="T2691" s="45"/>
    </row>
    <row r="2692" spans="2:20" x14ac:dyDescent="0.2">
      <c r="B2692" s="53"/>
      <c r="C2692" s="53"/>
      <c r="D2692" s="53"/>
      <c r="E2692" s="54"/>
      <c r="F2692" s="55"/>
      <c r="G2692" s="56"/>
      <c r="H2692" s="56"/>
      <c r="I2692" s="57"/>
      <c r="J2692" s="55"/>
      <c r="K2692" s="56"/>
      <c r="L2692" s="58"/>
      <c r="M2692" s="59"/>
      <c r="N2692" s="53"/>
      <c r="O2692" s="53"/>
      <c r="P2692" s="53"/>
      <c r="Q2692" s="53"/>
      <c r="R2692" s="53"/>
      <c r="S2692" s="53"/>
      <c r="T2692" s="53"/>
    </row>
    <row r="2693" spans="2:20" x14ac:dyDescent="0.2">
      <c r="B2693" s="30" t="str">
        <f>'stocks raw'!M542</f>
        <v>001630 KS Equity</v>
      </c>
      <c r="C2693" s="30" t="str">
        <f>IF(_xll.BDP($B2693,C$1)="#N/A N/A","",_xll.BDP($B2693,C$1))</f>
        <v>종근당홀딩스</v>
      </c>
      <c r="D2693" s="30" t="str">
        <f>IF(_xll.BDP($B2693,D$1)="#N/A N/A","",_xll.BDP($B2693,D$1))</f>
        <v>제약</v>
      </c>
      <c r="E2693" s="39">
        <f>IF(ISERROR(IF(_xll.BDP($B2693,E$1)/1000000000="#N/A N/A","",_xll.BDP($B2693,E$1)/1000000000)),"",IF(_xll.BDP($B2693,E$1)/1000000000="#N/A N/A","",_xll.BDP($B2693,E$1)/1000000000))</f>
        <v>437.92551479999997</v>
      </c>
      <c r="F2693" s="40">
        <f>IF(_xll.BDP($B2693,F$1)="#N/A N/A","",_xll.BDP($B2693,F$1))</f>
        <v>0</v>
      </c>
      <c r="G2693" s="41">
        <f>IF(_xll.BDP($B2693,G$1)="#N/A N/A","",_xll.BDP($B2693,G$1))</f>
        <v>5.0483349999999998</v>
      </c>
      <c r="H2693" s="41">
        <f>IF(_xll.BDP($B2693,H$1)="#N/A N/A","",_xll.BDP($B2693,H$1))</f>
        <v>7.828004</v>
      </c>
      <c r="I2693" s="42">
        <f>IF(_xll.BDP($B2693,I$1)="#N/A N/A","",_xll.BDP($B2693,I$1))</f>
        <v>-2.6865670000000001</v>
      </c>
      <c r="J2693" s="40" t="str">
        <f>IF(_xll.BDP($B2693,J$1)="#N/A N/A","",_xll.BDP($B2693,J$1))</f>
        <v/>
      </c>
      <c r="K2693" s="41" t="str">
        <f>IF(_xll.BDP($B2693,K$1)="#N/A N/A","",_xll.BDP($B2693,K$1))</f>
        <v/>
      </c>
      <c r="L2693" s="43" t="str">
        <f>IF(_xll.BDP($B2693,L$1)="#N/A N/A","",_xll.BDP($B2693,L$1))</f>
        <v/>
      </c>
      <c r="M2693" s="44" t="str">
        <f>_xll.BDS($B2693,M$1,"cols=1;rows=2")</f>
        <v>종근당홀딩스는 지주회사. 동사는 자회사를 통해서 의약품을 생산하는 업체이며  주요</v>
      </c>
      <c r="N2693" s="45"/>
      <c r="O2693" s="45"/>
      <c r="P2693" s="45"/>
      <c r="Q2693" s="45"/>
      <c r="R2693" s="45"/>
      <c r="S2693" s="45"/>
      <c r="T2693" s="45"/>
    </row>
    <row r="2694" spans="2:20" x14ac:dyDescent="0.2">
      <c r="E2694" s="39"/>
      <c r="F2694" s="40"/>
      <c r="G2694" s="41"/>
      <c r="H2694" s="41"/>
      <c r="I2694" s="42"/>
      <c r="J2694" s="40"/>
      <c r="K2694" s="41"/>
      <c r="L2694" s="43"/>
      <c r="M2694" s="44" t="s">
        <v>6199</v>
      </c>
      <c r="N2694" s="45"/>
      <c r="O2694" s="45"/>
      <c r="P2694" s="45"/>
      <c r="Q2694" s="45"/>
      <c r="R2694" s="45"/>
      <c r="S2694" s="45"/>
      <c r="T2694" s="45"/>
    </row>
    <row r="2695" spans="2:20" x14ac:dyDescent="0.2">
      <c r="E2695" s="39"/>
      <c r="F2695" s="40"/>
      <c r="G2695" s="41"/>
      <c r="H2695" s="41"/>
      <c r="I2695" s="42"/>
      <c r="J2695" s="40"/>
      <c r="K2695" s="41"/>
      <c r="L2695" s="43"/>
      <c r="M2695" s="44"/>
      <c r="N2695" s="45"/>
      <c r="O2695" s="45"/>
      <c r="P2695" s="45"/>
      <c r="Q2695" s="45"/>
      <c r="R2695" s="45"/>
      <c r="S2695" s="45"/>
      <c r="T2695" s="45"/>
    </row>
    <row r="2696" spans="2:20" x14ac:dyDescent="0.2">
      <c r="E2696" s="39"/>
      <c r="F2696" s="40"/>
      <c r="G2696" s="41"/>
      <c r="H2696" s="41"/>
      <c r="I2696" s="42"/>
      <c r="J2696" s="40"/>
      <c r="K2696" s="41"/>
      <c r="L2696" s="43"/>
      <c r="M2696" s="44"/>
      <c r="N2696" s="45"/>
      <c r="O2696" s="45"/>
      <c r="P2696" s="45"/>
      <c r="Q2696" s="45"/>
      <c r="R2696" s="45"/>
      <c r="S2696" s="45"/>
      <c r="T2696" s="45"/>
    </row>
    <row r="2697" spans="2:20" x14ac:dyDescent="0.2">
      <c r="B2697" s="53"/>
      <c r="C2697" s="53"/>
      <c r="D2697" s="53"/>
      <c r="E2697" s="54"/>
      <c r="F2697" s="55"/>
      <c r="G2697" s="56"/>
      <c r="H2697" s="56"/>
      <c r="I2697" s="57"/>
      <c r="J2697" s="55"/>
      <c r="K2697" s="56"/>
      <c r="L2697" s="58"/>
      <c r="M2697" s="59"/>
      <c r="N2697" s="53"/>
      <c r="O2697" s="53"/>
      <c r="P2697" s="53"/>
      <c r="Q2697" s="53"/>
      <c r="R2697" s="53"/>
      <c r="S2697" s="53"/>
      <c r="T2697" s="53"/>
    </row>
    <row r="2698" spans="2:20" x14ac:dyDescent="0.2">
      <c r="B2698" s="30" t="str">
        <f>'stocks raw'!M543</f>
        <v>044380 KS Equity</v>
      </c>
      <c r="C2698" s="30" t="str">
        <f>IF(_xll.BDP($B2698,C$1)="#N/A N/A","",_xll.BDP($B2698,C$1))</f>
        <v>주연테크</v>
      </c>
      <c r="D2698" s="30" t="str">
        <f>IF(_xll.BDP($B2698,D$1)="#N/A N/A","",_xll.BDP($B2698,D$1))</f>
        <v>기술 하드웨어, 스토리</v>
      </c>
      <c r="E2698" s="39">
        <f>IF(ISERROR(IF(_xll.BDP($B2698,E$1)/1000000000="#N/A N/A","",_xll.BDP($B2698,E$1)/1000000000)),"",IF(_xll.BDP($B2698,E$1)/1000000000="#N/A N/A","",_xll.BDP($B2698,E$1)/1000000000))</f>
        <v>80.059995400000005</v>
      </c>
      <c r="F2698" s="40">
        <f>IF(_xll.BDP($B2698,F$1)="#N/A N/A","",_xll.BDP($B2698,F$1))</f>
        <v>0</v>
      </c>
      <c r="G2698" s="41">
        <f>IF(_xll.BDP($B2698,G$1)="#N/A N/A","",_xll.BDP($B2698,G$1))</f>
        <v>7.6923069999999996</v>
      </c>
      <c r="H2698" s="41">
        <f>IF(_xll.BDP($B2698,H$1)="#N/A N/A","",_xll.BDP($B2698,H$1))</f>
        <v>-1.4084509999999999</v>
      </c>
      <c r="I2698" s="42">
        <f>IF(_xll.BDP($B2698,I$1)="#N/A N/A","",_xll.BDP($B2698,I$1))</f>
        <v>41.557130000000001</v>
      </c>
      <c r="J2698" s="40" t="str">
        <f>IF(_xll.BDP($B2698,J$1)="#N/A N/A","",_xll.BDP($B2698,J$1))</f>
        <v/>
      </c>
      <c r="K2698" s="41" t="str">
        <f>IF(_xll.BDP($B2698,K$1)="#N/A N/A","",_xll.BDP($B2698,K$1))</f>
        <v/>
      </c>
      <c r="L2698" s="43" t="str">
        <f>IF(_xll.BDP($B2698,L$1)="#N/A N/A","",_xll.BDP($B2698,L$1))</f>
        <v/>
      </c>
      <c r="M2698" s="44" t="str">
        <f>_xll.BDS($B2698,M$1,"cols=1;rows=2")</f>
        <v>주연테크는 개인용 컴퓨터 전문 생산, 조립업체.   동사는 각종 개인용 컴퓨터를 비롯</v>
      </c>
      <c r="N2698" s="45"/>
      <c r="O2698" s="45"/>
      <c r="P2698" s="45"/>
      <c r="Q2698" s="45"/>
      <c r="R2698" s="45"/>
      <c r="S2698" s="45"/>
      <c r="T2698" s="45"/>
    </row>
    <row r="2699" spans="2:20" x14ac:dyDescent="0.2">
      <c r="E2699" s="39"/>
      <c r="F2699" s="40"/>
      <c r="G2699" s="41"/>
      <c r="H2699" s="41"/>
      <c r="I2699" s="42"/>
      <c r="J2699" s="40"/>
      <c r="K2699" s="41"/>
      <c r="L2699" s="43"/>
      <c r="M2699" s="44" t="s">
        <v>6983</v>
      </c>
      <c r="N2699" s="45"/>
      <c r="O2699" s="45"/>
      <c r="P2699" s="45"/>
      <c r="Q2699" s="45"/>
      <c r="R2699" s="45"/>
      <c r="S2699" s="45"/>
      <c r="T2699" s="45"/>
    </row>
    <row r="2700" spans="2:20" x14ac:dyDescent="0.2">
      <c r="E2700" s="39"/>
      <c r="F2700" s="40"/>
      <c r="G2700" s="41"/>
      <c r="H2700" s="41"/>
      <c r="I2700" s="42"/>
      <c r="J2700" s="40"/>
      <c r="K2700" s="41"/>
      <c r="L2700" s="43"/>
      <c r="M2700" s="44"/>
      <c r="N2700" s="45"/>
      <c r="O2700" s="45"/>
      <c r="P2700" s="45"/>
      <c r="Q2700" s="45"/>
      <c r="R2700" s="45"/>
      <c r="S2700" s="45"/>
      <c r="T2700" s="45"/>
    </row>
    <row r="2701" spans="2:20" x14ac:dyDescent="0.2">
      <c r="E2701" s="39"/>
      <c r="F2701" s="40"/>
      <c r="G2701" s="41"/>
      <c r="H2701" s="41"/>
      <c r="I2701" s="42"/>
      <c r="J2701" s="40"/>
      <c r="K2701" s="41"/>
      <c r="L2701" s="43"/>
      <c r="M2701" s="44"/>
      <c r="N2701" s="45"/>
      <c r="O2701" s="45"/>
      <c r="P2701" s="45"/>
      <c r="Q2701" s="45"/>
      <c r="R2701" s="45"/>
      <c r="S2701" s="45"/>
      <c r="T2701" s="45"/>
    </row>
    <row r="2702" spans="2:20" x14ac:dyDescent="0.2">
      <c r="B2702" s="53"/>
      <c r="C2702" s="53"/>
      <c r="D2702" s="53"/>
      <c r="E2702" s="54"/>
      <c r="F2702" s="55"/>
      <c r="G2702" s="56"/>
      <c r="H2702" s="56"/>
      <c r="I2702" s="57"/>
      <c r="J2702" s="55"/>
      <c r="K2702" s="56"/>
      <c r="L2702" s="58"/>
      <c r="M2702" s="59"/>
      <c r="N2702" s="53"/>
      <c r="O2702" s="53"/>
      <c r="P2702" s="53"/>
      <c r="Q2702" s="53"/>
      <c r="R2702" s="53"/>
      <c r="S2702" s="53"/>
      <c r="T2702" s="53"/>
    </row>
    <row r="2703" spans="2:20" x14ac:dyDescent="0.2">
      <c r="B2703" s="30" t="str">
        <f>'stocks raw'!M544</f>
        <v>024110 KS Equity</v>
      </c>
      <c r="C2703" s="30" t="str">
        <f>IF(_xll.BDP($B2703,C$1)="#N/A N/A","",_xll.BDP($B2703,C$1))</f>
        <v>중소기업은행</v>
      </c>
      <c r="D2703" s="30" t="str">
        <f>IF(_xll.BDP($B2703,D$1)="#N/A N/A","",_xll.BDP($B2703,D$1))</f>
        <v>은행</v>
      </c>
      <c r="E2703" s="39">
        <f>IF(ISERROR(IF(_xll.BDP($B2703,E$1)/1000000000="#N/A N/A","",_xll.BDP($B2703,E$1)/1000000000)),"",IF(_xll.BDP($B2703,E$1)/1000000000="#N/A N/A","",_xll.BDP($B2703,E$1)/1000000000))</f>
        <v>6299.7616687500004</v>
      </c>
      <c r="F2703" s="40">
        <f>IF(_xll.BDP($B2703,F$1)="#N/A N/A","",_xll.BDP($B2703,F$1))</f>
        <v>0</v>
      </c>
      <c r="G2703" s="41">
        <f>IF(_xll.BDP($B2703,G$1)="#N/A N/A","",_xll.BDP($B2703,G$1))</f>
        <v>1.351351</v>
      </c>
      <c r="H2703" s="41">
        <f>IF(_xll.BDP($B2703,H$1)="#N/A N/A","",_xll.BDP($B2703,H$1))</f>
        <v>-1.3157890000000001</v>
      </c>
      <c r="I2703" s="42">
        <f>IF(_xll.BDP($B2703,I$1)="#N/A N/A","",_xll.BDP($B2703,I$1))</f>
        <v>-5.0632910000000004</v>
      </c>
      <c r="J2703" s="40">
        <f>IF(_xll.BDP($B2703,J$1)="#N/A N/A","",_xll.BDP($B2703,J$1))</f>
        <v>6.116683485280813</v>
      </c>
      <c r="K2703" s="41">
        <f>IF(_xll.BDP($B2703,K$1)="#N/A N/A","",_xll.BDP($B2703,K$1))</f>
        <v>6.7850000000000001</v>
      </c>
      <c r="L2703" s="43">
        <f>IF(_xll.BDP($B2703,L$1)="#N/A N/A","",_xll.BDP($B2703,L$1))</f>
        <v>0.40591154418926256</v>
      </c>
      <c r="M2703" s="44" t="str">
        <f>_xll.BDS($B2703,M$1,"cols=1;rows=3")</f>
        <v>중소기업은행은 중소 기업 및 일반고객 등을 대상으로 금융 서비스를 제공하는 은행.</v>
      </c>
      <c r="N2703" s="45"/>
      <c r="O2703" s="45"/>
      <c r="P2703" s="45"/>
      <c r="Q2703" s="45"/>
      <c r="R2703" s="45"/>
      <c r="S2703" s="45"/>
      <c r="T2703" s="45"/>
    </row>
    <row r="2704" spans="2:20" x14ac:dyDescent="0.2">
      <c r="E2704" s="39"/>
      <c r="F2704" s="40"/>
      <c r="G2704" s="41"/>
      <c r="H2704" s="41"/>
      <c r="I2704" s="42"/>
      <c r="J2704" s="40"/>
      <c r="K2704" s="41"/>
      <c r="L2704" s="43"/>
      <c r="M2704" s="44" t="s">
        <v>6622</v>
      </c>
      <c r="N2704" s="45"/>
      <c r="O2704" s="45"/>
      <c r="P2704" s="45"/>
      <c r="Q2704" s="45"/>
      <c r="R2704" s="45"/>
      <c r="S2704" s="45"/>
      <c r="T2704" s="45"/>
    </row>
    <row r="2705" spans="2:20" x14ac:dyDescent="0.2">
      <c r="E2705" s="39"/>
      <c r="F2705" s="40"/>
      <c r="G2705" s="41"/>
      <c r="H2705" s="41"/>
      <c r="I2705" s="42"/>
      <c r="J2705" s="40"/>
      <c r="K2705" s="41"/>
      <c r="L2705" s="43"/>
      <c r="M2705" s="44" t="s">
        <v>6934</v>
      </c>
      <c r="N2705" s="45"/>
      <c r="O2705" s="45"/>
      <c r="P2705" s="45"/>
      <c r="Q2705" s="45"/>
      <c r="R2705" s="45"/>
      <c r="S2705" s="45"/>
      <c r="T2705" s="45"/>
    </row>
    <row r="2706" spans="2:20" x14ac:dyDescent="0.2">
      <c r="E2706" s="39"/>
      <c r="F2706" s="40"/>
      <c r="G2706" s="41"/>
      <c r="H2706" s="41"/>
      <c r="I2706" s="42"/>
      <c r="J2706" s="40"/>
      <c r="K2706" s="41"/>
      <c r="L2706" s="43"/>
      <c r="M2706" s="44"/>
      <c r="N2706" s="45"/>
      <c r="O2706" s="45"/>
      <c r="P2706" s="45"/>
      <c r="Q2706" s="45"/>
      <c r="R2706" s="45"/>
      <c r="S2706" s="45"/>
      <c r="T2706" s="45"/>
    </row>
    <row r="2707" spans="2:20" x14ac:dyDescent="0.2">
      <c r="B2707" s="53"/>
      <c r="C2707" s="53"/>
      <c r="D2707" s="53"/>
      <c r="E2707" s="54"/>
      <c r="F2707" s="55"/>
      <c r="G2707" s="56"/>
      <c r="H2707" s="56"/>
      <c r="I2707" s="57"/>
      <c r="J2707" s="55"/>
      <c r="K2707" s="56"/>
      <c r="L2707" s="58"/>
      <c r="M2707" s="59"/>
      <c r="N2707" s="53"/>
      <c r="O2707" s="53"/>
      <c r="P2707" s="53"/>
      <c r="Q2707" s="53"/>
      <c r="R2707" s="53"/>
      <c r="S2707" s="53"/>
      <c r="T2707" s="53"/>
    </row>
    <row r="2708" spans="2:20" x14ac:dyDescent="0.2">
      <c r="B2708" s="30" t="str">
        <f>'stocks raw'!M545</f>
        <v>001250 KS Equity</v>
      </c>
      <c r="C2708" s="30" t="str">
        <f>IF(_xll.BDP($B2708,C$1)="#N/A N/A","",_xll.BDP($B2708,C$1))</f>
        <v>지에스글로벌</v>
      </c>
      <c r="D2708" s="30" t="str">
        <f>IF(_xll.BDP($B2708,D$1)="#N/A N/A","",_xll.BDP($B2708,D$1))</f>
        <v>무역 회사 &amp; 판매업체</v>
      </c>
      <c r="E2708" s="39">
        <f>IF(ISERROR(IF(_xll.BDP($B2708,E$1)/1000000000="#N/A N/A","",_xll.BDP($B2708,E$1)/1000000000)),"",IF(_xll.BDP($B2708,E$1)/1000000000="#N/A N/A","",_xll.BDP($B2708,E$1)/1000000000))</f>
        <v>198.90637124</v>
      </c>
      <c r="F2708" s="40">
        <f>IF(_xll.BDP($B2708,F$1)="#N/A N/A","",_xll.BDP($B2708,F$1))</f>
        <v>0</v>
      </c>
      <c r="G2708" s="41">
        <f>IF(_xll.BDP($B2708,G$1)="#N/A N/A","",_xll.BDP($B2708,G$1))</f>
        <v>7.349666</v>
      </c>
      <c r="H2708" s="41">
        <f>IF(_xll.BDP($B2708,H$1)="#N/A N/A","",_xll.BDP($B2708,H$1))</f>
        <v>-16.173909999999999</v>
      </c>
      <c r="I2708" s="42">
        <f>IF(_xll.BDP($B2708,I$1)="#N/A N/A","",_xll.BDP($B2708,I$1))</f>
        <v>-18.82199</v>
      </c>
      <c r="J2708" s="40" t="str">
        <f>IF(_xll.BDP($B2708,J$1)="#N/A N/A","",_xll.BDP($B2708,J$1))</f>
        <v/>
      </c>
      <c r="K2708" s="41" t="str">
        <f>IF(_xll.BDP($B2708,K$1)="#N/A N/A","",_xll.BDP($B2708,K$1))</f>
        <v/>
      </c>
      <c r="L2708" s="43" t="str">
        <f>IF(_xll.BDP($B2708,L$1)="#N/A N/A","",_xll.BDP($B2708,L$1))</f>
        <v/>
      </c>
      <c r="M2708" s="44" t="str">
        <f>_xll.BDS($B2708,M$1,"cols=1;rows=3")</f>
        <v>지에스글로벌은 수출입 전문 종합무역상사.  동사는 중국, 일본, 미국, 오세아니아</v>
      </c>
      <c r="N2708" s="45"/>
      <c r="O2708" s="45"/>
      <c r="P2708" s="45"/>
      <c r="Q2708" s="45"/>
      <c r="R2708" s="45"/>
      <c r="S2708" s="45"/>
      <c r="T2708" s="45"/>
    </row>
    <row r="2709" spans="2:20" x14ac:dyDescent="0.2">
      <c r="E2709" s="39"/>
      <c r="F2709" s="40"/>
      <c r="G2709" s="41"/>
      <c r="H2709" s="41"/>
      <c r="I2709" s="42"/>
      <c r="J2709" s="40"/>
      <c r="K2709" s="41"/>
      <c r="L2709" s="43"/>
      <c r="M2709" s="44" t="s">
        <v>6362</v>
      </c>
      <c r="N2709" s="45"/>
      <c r="O2709" s="45"/>
      <c r="P2709" s="45"/>
      <c r="Q2709" s="45"/>
      <c r="R2709" s="45"/>
      <c r="S2709" s="45"/>
      <c r="T2709" s="45"/>
    </row>
    <row r="2710" spans="2:20" x14ac:dyDescent="0.2">
      <c r="E2710" s="39"/>
      <c r="F2710" s="40"/>
      <c r="G2710" s="41"/>
      <c r="H2710" s="41"/>
      <c r="I2710" s="42"/>
      <c r="J2710" s="40"/>
      <c r="K2710" s="41"/>
      <c r="L2710" s="43"/>
      <c r="M2710" s="44" t="s">
        <v>5819</v>
      </c>
      <c r="N2710" s="45"/>
      <c r="O2710" s="45"/>
      <c r="P2710" s="45"/>
      <c r="Q2710" s="45"/>
      <c r="R2710" s="45"/>
      <c r="S2710" s="45"/>
      <c r="T2710" s="45"/>
    </row>
    <row r="2711" spans="2:20" x14ac:dyDescent="0.2">
      <c r="E2711" s="39"/>
      <c r="F2711" s="40"/>
      <c r="G2711" s="41"/>
      <c r="H2711" s="41"/>
      <c r="I2711" s="42"/>
      <c r="J2711" s="40"/>
      <c r="K2711" s="41"/>
      <c r="L2711" s="43"/>
      <c r="M2711" s="44"/>
      <c r="N2711" s="45"/>
      <c r="O2711" s="45"/>
      <c r="P2711" s="45"/>
      <c r="Q2711" s="45"/>
      <c r="R2711" s="45"/>
      <c r="S2711" s="45"/>
      <c r="T2711" s="45"/>
    </row>
    <row r="2712" spans="2:20" x14ac:dyDescent="0.2">
      <c r="B2712" s="53"/>
      <c r="C2712" s="53"/>
      <c r="D2712" s="53"/>
      <c r="E2712" s="54"/>
      <c r="F2712" s="55"/>
      <c r="G2712" s="56"/>
      <c r="H2712" s="56"/>
      <c r="I2712" s="57"/>
      <c r="J2712" s="55"/>
      <c r="K2712" s="56"/>
      <c r="L2712" s="58"/>
      <c r="M2712" s="59"/>
      <c r="N2712" s="53"/>
      <c r="O2712" s="53"/>
      <c r="P2712" s="53"/>
      <c r="Q2712" s="53"/>
      <c r="R2712" s="53"/>
      <c r="S2712" s="53"/>
      <c r="T2712" s="53"/>
    </row>
    <row r="2713" spans="2:20" x14ac:dyDescent="0.2">
      <c r="B2713" s="30" t="str">
        <f>'stocks raw'!M546</f>
        <v>007630 KS Equity</v>
      </c>
      <c r="C2713" s="30" t="str">
        <f>IF(_xll.BDP($B2713,C$1)="#N/A N/A","",_xll.BDP($B2713,C$1))</f>
        <v>지에스인스트루먼트</v>
      </c>
      <c r="D2713" s="30" t="str">
        <f>IF(_xll.BDP($B2713,D$1)="#N/A N/A","",_xll.BDP($B2713,D$1))</f>
        <v>통신 장비</v>
      </c>
      <c r="E2713" s="39">
        <f>IF(ISERROR(IF(_xll.BDP($B2713,E$1)/1000000000="#N/A N/A","",_xll.BDP($B2713,E$1)/1000000000)),"",IF(_xll.BDP($B2713,E$1)/1000000000="#N/A N/A","",_xll.BDP($B2713,E$1)/1000000000))</f>
        <v>152.80741560000001</v>
      </c>
      <c r="F2713" s="40">
        <f>IF(_xll.BDP($B2713,F$1)="#N/A N/A","",_xll.BDP($B2713,F$1))</f>
        <v>0</v>
      </c>
      <c r="G2713" s="41">
        <f>IF(_xll.BDP($B2713,G$1)="#N/A N/A","",_xll.BDP($B2713,G$1))</f>
        <v>-20.26144</v>
      </c>
      <c r="H2713" s="41">
        <f>IF(_xll.BDP($B2713,H$1)="#N/A N/A","",_xll.BDP($B2713,H$1))</f>
        <v>333.39249999999998</v>
      </c>
      <c r="I2713" s="42">
        <f>IF(_xll.BDP($B2713,I$1)="#N/A N/A","",_xll.BDP($B2713,I$1))</f>
        <v>630.53890000000001</v>
      </c>
      <c r="J2713" s="40" t="str">
        <f>IF(_xll.BDP($B2713,J$1)="#N/A N/A","",_xll.BDP($B2713,J$1))</f>
        <v/>
      </c>
      <c r="K2713" s="41" t="str">
        <f>IF(_xll.BDP($B2713,K$1)="#N/A N/A","",_xll.BDP($B2713,K$1))</f>
        <v/>
      </c>
      <c r="L2713" s="43" t="str">
        <f>IF(_xll.BDP($B2713,L$1)="#N/A N/A","",_xll.BDP($B2713,L$1))</f>
        <v/>
      </c>
      <c r="M2713" s="44" t="str">
        <f>_xll.BDS($B2713,M$1,"cols=1;rows=2")</f>
        <v>지에스인스트루먼트는 위성통신기기 전문 제조업체로서 선형전력증폭기(LPA)를</v>
      </c>
      <c r="N2713" s="45"/>
      <c r="O2713" s="45"/>
      <c r="P2713" s="45"/>
      <c r="Q2713" s="45"/>
      <c r="R2713" s="45"/>
      <c r="S2713" s="45"/>
      <c r="T2713" s="45"/>
    </row>
    <row r="2714" spans="2:20" x14ac:dyDescent="0.2">
      <c r="E2714" s="39"/>
      <c r="F2714" s="40"/>
      <c r="G2714" s="41"/>
      <c r="H2714" s="41"/>
      <c r="I2714" s="42"/>
      <c r="J2714" s="40"/>
      <c r="K2714" s="41"/>
      <c r="L2714" s="43"/>
      <c r="M2714" s="44" t="s">
        <v>6903</v>
      </c>
      <c r="N2714" s="45"/>
      <c r="O2714" s="45"/>
      <c r="P2714" s="45"/>
      <c r="Q2714" s="45"/>
      <c r="R2714" s="45"/>
      <c r="S2714" s="45"/>
      <c r="T2714" s="45"/>
    </row>
    <row r="2715" spans="2:20" x14ac:dyDescent="0.2">
      <c r="E2715" s="39"/>
      <c r="F2715" s="40"/>
      <c r="G2715" s="41"/>
      <c r="H2715" s="41"/>
      <c r="I2715" s="42"/>
      <c r="J2715" s="40"/>
      <c r="K2715" s="41"/>
      <c r="L2715" s="43"/>
      <c r="M2715" s="44"/>
      <c r="N2715" s="45"/>
      <c r="O2715" s="45"/>
      <c r="P2715" s="45"/>
      <c r="Q2715" s="45"/>
      <c r="R2715" s="45"/>
      <c r="S2715" s="45"/>
      <c r="T2715" s="45"/>
    </row>
    <row r="2716" spans="2:20" x14ac:dyDescent="0.2">
      <c r="E2716" s="39"/>
      <c r="F2716" s="40"/>
      <c r="G2716" s="41"/>
      <c r="H2716" s="41"/>
      <c r="I2716" s="42"/>
      <c r="J2716" s="40"/>
      <c r="K2716" s="41"/>
      <c r="L2716" s="43"/>
      <c r="M2716" s="44"/>
      <c r="N2716" s="45"/>
      <c r="O2716" s="45"/>
      <c r="P2716" s="45"/>
      <c r="Q2716" s="45"/>
      <c r="R2716" s="45"/>
      <c r="S2716" s="45"/>
      <c r="T2716" s="45"/>
    </row>
    <row r="2717" spans="2:20" x14ac:dyDescent="0.2">
      <c r="B2717" s="53"/>
      <c r="C2717" s="53"/>
      <c r="D2717" s="53"/>
      <c r="E2717" s="54"/>
      <c r="F2717" s="55"/>
      <c r="G2717" s="56"/>
      <c r="H2717" s="56"/>
      <c r="I2717" s="57"/>
      <c r="J2717" s="55"/>
      <c r="K2717" s="56"/>
      <c r="L2717" s="58"/>
      <c r="M2717" s="59"/>
      <c r="N2717" s="53"/>
      <c r="O2717" s="53"/>
      <c r="P2717" s="53"/>
      <c r="Q2717" s="53"/>
      <c r="R2717" s="53"/>
      <c r="S2717" s="53"/>
      <c r="T2717" s="53"/>
    </row>
    <row r="2718" spans="2:20" x14ac:dyDescent="0.2">
      <c r="B2718" s="30" t="str">
        <f>'stocks raw'!M547</f>
        <v>013870 KS Equity</v>
      </c>
      <c r="C2718" s="30" t="str">
        <f>IF(_xll.BDP($B2718,C$1)="#N/A N/A","",_xll.BDP($B2718,C$1))</f>
        <v>지엠비코리아</v>
      </c>
      <c r="D2718" s="30" t="str">
        <f>IF(_xll.BDP($B2718,D$1)="#N/A N/A","",_xll.BDP($B2718,D$1))</f>
        <v>자동차 부품</v>
      </c>
      <c r="E2718" s="39">
        <f>IF(ISERROR(IF(_xll.BDP($B2718,E$1)/1000000000="#N/A N/A","",_xll.BDP($B2718,E$1)/1000000000)),"",IF(_xll.BDP($B2718,E$1)/1000000000="#N/A N/A","",_xll.BDP($B2718,E$1)/1000000000))</f>
        <v>103.75320319999999</v>
      </c>
      <c r="F2718" s="40">
        <f>IF(_xll.BDP($B2718,F$1)="#N/A N/A","",_xll.BDP($B2718,F$1))</f>
        <v>0</v>
      </c>
      <c r="G2718" s="41">
        <f>IF(_xll.BDP($B2718,G$1)="#N/A N/A","",_xll.BDP($B2718,G$1))</f>
        <v>5.2224370000000002</v>
      </c>
      <c r="H2718" s="41">
        <f>IF(_xll.BDP($B2718,H$1)="#N/A N/A","",_xll.BDP($B2718,H$1))</f>
        <v>9.5669690000000003</v>
      </c>
      <c r="I2718" s="42">
        <f>IF(_xll.BDP($B2718,I$1)="#N/A N/A","",_xll.BDP($B2718,I$1))</f>
        <v>12.2807</v>
      </c>
      <c r="J2718" s="40" t="str">
        <f>IF(_xll.BDP($B2718,J$1)="#N/A N/A","",_xll.BDP($B2718,J$1))</f>
        <v/>
      </c>
      <c r="K2718" s="41" t="str">
        <f>IF(_xll.BDP($B2718,K$1)="#N/A N/A","",_xll.BDP($B2718,K$1))</f>
        <v/>
      </c>
      <c r="L2718" s="43" t="str">
        <f>IF(_xll.BDP($B2718,L$1)="#N/A N/A","",_xll.BDP($B2718,L$1))</f>
        <v/>
      </c>
      <c r="M2718" s="44" t="str">
        <f>_xll.BDS($B2718,M$1,"cols=1;rows=3")</f>
        <v>지엠비코리아는 자동차 정밀부품 및 베어링 전문 제조 업체이다.  당사의 주요 제품</v>
      </c>
      <c r="N2718" s="45"/>
      <c r="O2718" s="45"/>
      <c r="P2718" s="45"/>
      <c r="Q2718" s="45"/>
      <c r="R2718" s="45"/>
      <c r="S2718" s="45"/>
      <c r="T2718" s="45"/>
    </row>
    <row r="2719" spans="2:20" x14ac:dyDescent="0.2">
      <c r="E2719" s="39"/>
      <c r="F2719" s="40"/>
      <c r="G2719" s="41"/>
      <c r="H2719" s="41"/>
      <c r="I2719" s="42"/>
      <c r="J2719" s="40"/>
      <c r="K2719" s="41"/>
      <c r="L2719" s="43"/>
      <c r="M2719" s="44" t="s">
        <v>5990</v>
      </c>
      <c r="N2719" s="45"/>
      <c r="O2719" s="45"/>
      <c r="P2719" s="45"/>
      <c r="Q2719" s="45"/>
      <c r="R2719" s="45"/>
      <c r="S2719" s="45"/>
      <c r="T2719" s="45"/>
    </row>
    <row r="2720" spans="2:20" x14ac:dyDescent="0.2">
      <c r="E2720" s="39"/>
      <c r="F2720" s="40"/>
      <c r="G2720" s="41"/>
      <c r="H2720" s="41"/>
      <c r="I2720" s="42"/>
      <c r="J2720" s="40"/>
      <c r="K2720" s="41"/>
      <c r="L2720" s="43"/>
      <c r="M2720" s="44" t="s">
        <v>6836</v>
      </c>
      <c r="N2720" s="45"/>
      <c r="O2720" s="45"/>
      <c r="P2720" s="45"/>
      <c r="Q2720" s="45"/>
      <c r="R2720" s="45"/>
      <c r="S2720" s="45"/>
      <c r="T2720" s="45"/>
    </row>
    <row r="2721" spans="2:20" x14ac:dyDescent="0.2">
      <c r="E2721" s="39"/>
      <c r="F2721" s="40"/>
      <c r="G2721" s="41"/>
      <c r="H2721" s="41"/>
      <c r="I2721" s="42"/>
      <c r="J2721" s="40"/>
      <c r="K2721" s="41"/>
      <c r="L2721" s="43"/>
      <c r="M2721" s="44"/>
      <c r="N2721" s="45"/>
      <c r="O2721" s="45"/>
      <c r="P2721" s="45"/>
      <c r="Q2721" s="45"/>
      <c r="R2721" s="45"/>
      <c r="S2721" s="45"/>
      <c r="T2721" s="45"/>
    </row>
    <row r="2722" spans="2:20" x14ac:dyDescent="0.2">
      <c r="B2722" s="53"/>
      <c r="C2722" s="53"/>
      <c r="D2722" s="53"/>
      <c r="E2722" s="54"/>
      <c r="F2722" s="55"/>
      <c r="G2722" s="56"/>
      <c r="H2722" s="56"/>
      <c r="I2722" s="57"/>
      <c r="J2722" s="55"/>
      <c r="K2722" s="56"/>
      <c r="L2722" s="58"/>
      <c r="M2722" s="59"/>
      <c r="N2722" s="53"/>
      <c r="O2722" s="53"/>
      <c r="P2722" s="53"/>
      <c r="Q2722" s="53"/>
      <c r="R2722" s="53"/>
      <c r="S2722" s="53"/>
      <c r="T2722" s="53"/>
    </row>
    <row r="2723" spans="2:20" x14ac:dyDescent="0.2">
      <c r="B2723" s="30" t="str">
        <f>'stocks raw'!M548</f>
        <v>010580 KS Equity</v>
      </c>
      <c r="C2723" s="30" t="str">
        <f>IF(_xll.BDP($B2723,C$1)="#N/A N/A","",_xll.BDP($B2723,C$1))</f>
        <v>지코</v>
      </c>
      <c r="D2723" s="30" t="str">
        <f>IF(_xll.BDP($B2723,D$1)="#N/A N/A","",_xll.BDP($B2723,D$1))</f>
        <v>자동차 부품</v>
      </c>
      <c r="E2723" s="39">
        <f>IF(ISERROR(IF(_xll.BDP($B2723,E$1)/1000000000="#N/A N/A","",_xll.BDP($B2723,E$1)/1000000000)),"",IF(_xll.BDP($B2723,E$1)/1000000000="#N/A N/A","",_xll.BDP($B2723,E$1)/1000000000))</f>
        <v>46.14161219999999</v>
      </c>
      <c r="F2723" s="40">
        <f>IF(_xll.BDP($B2723,F$1)="#N/A N/A","",_xll.BDP($B2723,F$1))</f>
        <v>0</v>
      </c>
      <c r="G2723" s="41">
        <f>IF(_xll.BDP($B2723,G$1)="#N/A N/A","",_xll.BDP($B2723,G$1))</f>
        <v>16.842110000000002</v>
      </c>
      <c r="H2723" s="41">
        <f>IF(_xll.BDP($B2723,H$1)="#N/A N/A","",_xll.BDP($B2723,H$1))</f>
        <v>45.414850000000001</v>
      </c>
      <c r="I2723" s="42">
        <f>IF(_xll.BDP($B2723,I$1)="#N/A N/A","",_xll.BDP($B2723,I$1))</f>
        <v>57.075470000000003</v>
      </c>
      <c r="J2723" s="40" t="str">
        <f>IF(_xll.BDP($B2723,J$1)="#N/A N/A","",_xll.BDP($B2723,J$1))</f>
        <v/>
      </c>
      <c r="K2723" s="41" t="str">
        <f>IF(_xll.BDP($B2723,K$1)="#N/A N/A","",_xll.BDP($B2723,K$1))</f>
        <v/>
      </c>
      <c r="L2723" s="43" t="str">
        <f>IF(_xll.BDP($B2723,L$1)="#N/A N/A","",_xll.BDP($B2723,L$1))</f>
        <v/>
      </c>
      <c r="M2723" s="44" t="str">
        <f>_xll.BDS($B2723,M$1,"cols=1;rows=2")</f>
        <v>지코는 자동차부품 전문 제조업체.  주요생산품으로는 Water Pumps, Oil Pumps, Front</v>
      </c>
      <c r="N2723" s="45"/>
      <c r="O2723" s="45"/>
      <c r="P2723" s="45"/>
      <c r="Q2723" s="45"/>
      <c r="R2723" s="45"/>
      <c r="S2723" s="45"/>
      <c r="T2723" s="45"/>
    </row>
    <row r="2724" spans="2:20" x14ac:dyDescent="0.2">
      <c r="E2724" s="39"/>
      <c r="F2724" s="40"/>
      <c r="G2724" s="41"/>
      <c r="H2724" s="41"/>
      <c r="I2724" s="42"/>
      <c r="J2724" s="40"/>
      <c r="K2724" s="41"/>
      <c r="L2724" s="43"/>
      <c r="M2724" s="44" t="s">
        <v>6561</v>
      </c>
      <c r="N2724" s="45"/>
      <c r="O2724" s="45"/>
      <c r="P2724" s="45"/>
      <c r="Q2724" s="45"/>
      <c r="R2724" s="45"/>
      <c r="S2724" s="45"/>
      <c r="T2724" s="45"/>
    </row>
    <row r="2725" spans="2:20" x14ac:dyDescent="0.2">
      <c r="E2725" s="39"/>
      <c r="F2725" s="40"/>
      <c r="G2725" s="41"/>
      <c r="H2725" s="41"/>
      <c r="I2725" s="42"/>
      <c r="J2725" s="40"/>
      <c r="K2725" s="41"/>
      <c r="L2725" s="43"/>
      <c r="M2725" s="44"/>
      <c r="N2725" s="45"/>
      <c r="O2725" s="45"/>
      <c r="P2725" s="45"/>
      <c r="Q2725" s="45"/>
      <c r="R2725" s="45"/>
      <c r="S2725" s="45"/>
      <c r="T2725" s="45"/>
    </row>
    <row r="2726" spans="2:20" x14ac:dyDescent="0.2">
      <c r="E2726" s="39"/>
      <c r="F2726" s="40"/>
      <c r="G2726" s="41"/>
      <c r="H2726" s="41"/>
      <c r="I2726" s="42"/>
      <c r="J2726" s="40"/>
      <c r="K2726" s="41"/>
      <c r="L2726" s="43"/>
      <c r="M2726" s="44"/>
      <c r="N2726" s="45"/>
      <c r="O2726" s="45"/>
      <c r="P2726" s="45"/>
      <c r="Q2726" s="45"/>
      <c r="R2726" s="45"/>
      <c r="S2726" s="45"/>
      <c r="T2726" s="45"/>
    </row>
    <row r="2727" spans="2:20" x14ac:dyDescent="0.2">
      <c r="B2727" s="53"/>
      <c r="C2727" s="53"/>
      <c r="D2727" s="53"/>
      <c r="E2727" s="54"/>
      <c r="F2727" s="55"/>
      <c r="G2727" s="56"/>
      <c r="H2727" s="56"/>
      <c r="I2727" s="57"/>
      <c r="J2727" s="55"/>
      <c r="K2727" s="56"/>
      <c r="L2727" s="58"/>
      <c r="M2727" s="59"/>
      <c r="N2727" s="53"/>
      <c r="O2727" s="53"/>
      <c r="P2727" s="53"/>
      <c r="Q2727" s="53"/>
      <c r="R2727" s="53"/>
      <c r="S2727" s="53"/>
      <c r="T2727" s="53"/>
    </row>
    <row r="2728" spans="2:20" x14ac:dyDescent="0.2">
      <c r="B2728" s="30" t="str">
        <f>'stocks raw'!M549</f>
        <v>035000 KS Equity</v>
      </c>
      <c r="C2728" s="30" t="str">
        <f>IF(_xll.BDP($B2728,C$1)="#N/A N/A","",_xll.BDP($B2728,C$1))</f>
        <v>지투알</v>
      </c>
      <c r="D2728" s="30" t="str">
        <f>IF(_xll.BDP($B2728,D$1)="#N/A N/A","",_xll.BDP($B2728,D$1))</f>
        <v>미디어</v>
      </c>
      <c r="E2728" s="39">
        <f>IF(ISERROR(IF(_xll.BDP($B2728,E$1)/1000000000="#N/A N/A","",_xll.BDP($B2728,E$1)/1000000000)),"",IF(_xll.BDP($B2728,E$1)/1000000000="#N/A N/A","",_xll.BDP($B2728,E$1)/1000000000))</f>
        <v>135.02438335000002</v>
      </c>
      <c r="F2728" s="40">
        <f>IF(_xll.BDP($B2728,F$1)="#N/A N/A","",_xll.BDP($B2728,F$1))</f>
        <v>0</v>
      </c>
      <c r="G2728" s="41">
        <f>IF(_xll.BDP($B2728,G$1)="#N/A N/A","",_xll.BDP($B2728,G$1))</f>
        <v>-1.807229</v>
      </c>
      <c r="H2728" s="41">
        <f>IF(_xll.BDP($B2728,H$1)="#N/A N/A","",_xll.BDP($B2728,H$1))</f>
        <v>-5.0116550000000002</v>
      </c>
      <c r="I2728" s="42">
        <f>IF(_xll.BDP($B2728,I$1)="#N/A N/A","",_xll.BDP($B2728,I$1))</f>
        <v>-14.029540000000001</v>
      </c>
      <c r="J2728" s="40" t="str">
        <f>IF(_xll.BDP($B2728,J$1)="#N/A N/A","",_xll.BDP($B2728,J$1))</f>
        <v/>
      </c>
      <c r="K2728" s="41" t="str">
        <f>IF(_xll.BDP($B2728,K$1)="#N/A N/A","",_xll.BDP($B2728,K$1))</f>
        <v/>
      </c>
      <c r="L2728" s="43" t="str">
        <f>IF(_xll.BDP($B2728,L$1)="#N/A N/A","",_xll.BDP($B2728,L$1))</f>
        <v/>
      </c>
      <c r="M2728" s="44" t="str">
        <f>_xll.BDS($B2728,M$1,"cols=1;rows=3")</f>
        <v>지투알은 LG그룹의 계열사로 TV, 라디오, 신문, 잡지 등 4대 매체를 통한 광고제작,</v>
      </c>
      <c r="N2728" s="45"/>
      <c r="O2728" s="45"/>
      <c r="P2728" s="45"/>
      <c r="Q2728" s="45"/>
      <c r="R2728" s="45"/>
      <c r="S2728" s="45"/>
      <c r="T2728" s="45"/>
    </row>
    <row r="2729" spans="2:20" x14ac:dyDescent="0.2">
      <c r="E2729" s="39"/>
      <c r="F2729" s="40"/>
      <c r="G2729" s="41"/>
      <c r="H2729" s="41"/>
      <c r="I2729" s="42"/>
      <c r="J2729" s="40"/>
      <c r="K2729" s="41"/>
      <c r="L2729" s="43"/>
      <c r="M2729" s="44" t="s">
        <v>5905</v>
      </c>
      <c r="N2729" s="45"/>
      <c r="O2729" s="45"/>
      <c r="P2729" s="45"/>
      <c r="Q2729" s="45"/>
      <c r="R2729" s="45"/>
      <c r="S2729" s="45"/>
      <c r="T2729" s="45"/>
    </row>
    <row r="2730" spans="2:20" x14ac:dyDescent="0.2">
      <c r="E2730" s="39"/>
      <c r="F2730" s="40"/>
      <c r="G2730" s="41"/>
      <c r="H2730" s="41"/>
      <c r="I2730" s="42"/>
      <c r="J2730" s="40"/>
      <c r="K2730" s="41"/>
      <c r="L2730" s="43"/>
      <c r="M2730" s="44" t="s">
        <v>5898</v>
      </c>
      <c r="N2730" s="45"/>
      <c r="O2730" s="45"/>
      <c r="P2730" s="45"/>
      <c r="Q2730" s="45"/>
      <c r="R2730" s="45"/>
      <c r="S2730" s="45"/>
      <c r="T2730" s="45"/>
    </row>
    <row r="2731" spans="2:20" x14ac:dyDescent="0.2">
      <c r="E2731" s="39"/>
      <c r="F2731" s="40"/>
      <c r="G2731" s="41"/>
      <c r="H2731" s="41"/>
      <c r="I2731" s="42"/>
      <c r="J2731" s="40"/>
      <c r="K2731" s="41"/>
      <c r="L2731" s="43"/>
      <c r="M2731" s="44"/>
      <c r="N2731" s="45"/>
      <c r="O2731" s="45"/>
      <c r="P2731" s="45"/>
      <c r="Q2731" s="45"/>
      <c r="R2731" s="45"/>
      <c r="S2731" s="45"/>
      <c r="T2731" s="45"/>
    </row>
    <row r="2732" spans="2:20" x14ac:dyDescent="0.2">
      <c r="B2732" s="53"/>
      <c r="C2732" s="53"/>
      <c r="D2732" s="53"/>
      <c r="E2732" s="54"/>
      <c r="F2732" s="55"/>
      <c r="G2732" s="56"/>
      <c r="H2732" s="56"/>
      <c r="I2732" s="57"/>
      <c r="J2732" s="55"/>
      <c r="K2732" s="56"/>
      <c r="L2732" s="58"/>
      <c r="M2732" s="59"/>
      <c r="N2732" s="53"/>
      <c r="O2732" s="53"/>
      <c r="P2732" s="53"/>
      <c r="Q2732" s="53"/>
      <c r="R2732" s="53"/>
      <c r="S2732" s="53"/>
      <c r="T2732" s="53"/>
    </row>
    <row r="2733" spans="2:20" x14ac:dyDescent="0.2">
      <c r="B2733" s="30" t="str">
        <f>'stocks raw'!M550</f>
        <v>088790 KS Equity</v>
      </c>
      <c r="C2733" s="30" t="str">
        <f>IF(_xll.BDP($B2733,C$1)="#N/A N/A","",_xll.BDP($B2733,C$1))</f>
        <v>진도</v>
      </c>
      <c r="D2733" s="30" t="str">
        <f>IF(_xll.BDP($B2733,D$1)="#N/A N/A","",_xll.BDP($B2733,D$1))</f>
        <v>섬유, 의류 &amp; 사치품</v>
      </c>
      <c r="E2733" s="39">
        <f>IF(ISERROR(IF(_xll.BDP($B2733,E$1)/1000000000="#N/A N/A","",_xll.BDP($B2733,E$1)/1000000000)),"",IF(_xll.BDP($B2733,E$1)/1000000000="#N/A N/A","",_xll.BDP($B2733,E$1)/1000000000))</f>
        <v>84.395704319999993</v>
      </c>
      <c r="F2733" s="40">
        <f>IF(_xll.BDP($B2733,F$1)="#N/A N/A","",_xll.BDP($B2733,F$1))</f>
        <v>0</v>
      </c>
      <c r="G2733" s="41">
        <f>IF(_xll.BDP($B2733,G$1)="#N/A N/A","",_xll.BDP($B2733,G$1))</f>
        <v>1.6491750000000001</v>
      </c>
      <c r="H2733" s="41">
        <f>IF(_xll.BDP($B2733,H$1)="#N/A N/A","",_xll.BDP($B2733,H$1))</f>
        <v>25.55556</v>
      </c>
      <c r="I2733" s="42">
        <f>IF(_xll.BDP($B2733,I$1)="#N/A N/A","",_xll.BDP($B2733,I$1))</f>
        <v>57.674419999999998</v>
      </c>
      <c r="J2733" s="40" t="str">
        <f>IF(_xll.BDP($B2733,J$1)="#N/A N/A","",_xll.BDP($B2733,J$1))</f>
        <v/>
      </c>
      <c r="K2733" s="41" t="str">
        <f>IF(_xll.BDP($B2733,K$1)="#N/A N/A","",_xll.BDP($B2733,K$1))</f>
        <v/>
      </c>
      <c r="L2733" s="43" t="str">
        <f>IF(_xll.BDP($B2733,L$1)="#N/A N/A","",_xll.BDP($B2733,L$1))</f>
        <v/>
      </c>
      <c r="M2733" s="44" t="str">
        <f>_xll.BDS($B2733,M$1,"cols=1;rows=2")</f>
        <v>진도는 모피의류 제조업체. 동사는 모피 및 가죽 코트 등을 포함한 여성, 남성용</v>
      </c>
      <c r="N2733" s="45"/>
      <c r="O2733" s="45"/>
      <c r="P2733" s="45"/>
      <c r="Q2733" s="45"/>
      <c r="R2733" s="45"/>
      <c r="S2733" s="45"/>
      <c r="T2733" s="45"/>
    </row>
    <row r="2734" spans="2:20" x14ac:dyDescent="0.2">
      <c r="E2734" s="39"/>
      <c r="F2734" s="40"/>
      <c r="G2734" s="41"/>
      <c r="H2734" s="41"/>
      <c r="I2734" s="42"/>
      <c r="J2734" s="40"/>
      <c r="K2734" s="41"/>
      <c r="L2734" s="43"/>
      <c r="M2734" s="44" t="s">
        <v>5856</v>
      </c>
      <c r="N2734" s="45"/>
      <c r="O2734" s="45"/>
      <c r="P2734" s="45"/>
      <c r="Q2734" s="45"/>
      <c r="R2734" s="45"/>
      <c r="S2734" s="45"/>
      <c r="T2734" s="45"/>
    </row>
    <row r="2735" spans="2:20" x14ac:dyDescent="0.2">
      <c r="E2735" s="39"/>
      <c r="F2735" s="40"/>
      <c r="G2735" s="41"/>
      <c r="H2735" s="41"/>
      <c r="I2735" s="42"/>
      <c r="J2735" s="40"/>
      <c r="K2735" s="41"/>
      <c r="L2735" s="43"/>
      <c r="M2735" s="44"/>
      <c r="N2735" s="45"/>
      <c r="O2735" s="45"/>
      <c r="P2735" s="45"/>
      <c r="Q2735" s="45"/>
      <c r="R2735" s="45"/>
      <c r="S2735" s="45"/>
      <c r="T2735" s="45"/>
    </row>
    <row r="2736" spans="2:20" x14ac:dyDescent="0.2">
      <c r="E2736" s="39"/>
      <c r="F2736" s="40"/>
      <c r="G2736" s="41"/>
      <c r="H2736" s="41"/>
      <c r="I2736" s="42"/>
      <c r="J2736" s="40"/>
      <c r="K2736" s="41"/>
      <c r="L2736" s="43"/>
      <c r="M2736" s="44"/>
      <c r="N2736" s="45"/>
      <c r="O2736" s="45"/>
      <c r="P2736" s="45"/>
      <c r="Q2736" s="45"/>
      <c r="R2736" s="45"/>
      <c r="S2736" s="45"/>
      <c r="T2736" s="45"/>
    </row>
    <row r="2737" spans="2:20" x14ac:dyDescent="0.2">
      <c r="B2737" s="53"/>
      <c r="C2737" s="53"/>
      <c r="D2737" s="53"/>
      <c r="E2737" s="54"/>
      <c r="F2737" s="55"/>
      <c r="G2737" s="56"/>
      <c r="H2737" s="56"/>
      <c r="I2737" s="57"/>
      <c r="J2737" s="55"/>
      <c r="K2737" s="56"/>
      <c r="L2737" s="58"/>
      <c r="M2737" s="59"/>
      <c r="N2737" s="53"/>
      <c r="O2737" s="53"/>
      <c r="P2737" s="53"/>
      <c r="Q2737" s="53"/>
      <c r="R2737" s="53"/>
      <c r="S2737" s="53"/>
      <c r="T2737" s="53"/>
    </row>
    <row r="2738" spans="2:20" x14ac:dyDescent="0.2">
      <c r="B2738" s="30" t="str">
        <f>'stocks raw'!M551</f>
        <v>003780 KS Equity</v>
      </c>
      <c r="C2738" s="30" t="str">
        <f>IF(_xll.BDP($B2738,C$1)="#N/A N/A","",_xll.BDP($B2738,C$1))</f>
        <v>진양산업</v>
      </c>
      <c r="D2738" s="30" t="str">
        <f>IF(_xll.BDP($B2738,D$1)="#N/A N/A","",_xll.BDP($B2738,D$1))</f>
        <v>화학</v>
      </c>
      <c r="E2738" s="39">
        <f>IF(ISERROR(IF(_xll.BDP($B2738,E$1)/1000000000="#N/A N/A","",_xll.BDP($B2738,E$1)/1000000000)),"",IF(_xll.BDP($B2738,E$1)/1000000000="#N/A N/A","",_xll.BDP($B2738,E$1)/1000000000))</f>
        <v>59.734999999999999</v>
      </c>
      <c r="F2738" s="40">
        <f>IF(_xll.BDP($B2738,F$1)="#N/A N/A","",_xll.BDP($B2738,F$1))</f>
        <v>0</v>
      </c>
      <c r="G2738" s="41">
        <f>IF(_xll.BDP($B2738,G$1)="#N/A N/A","",_xll.BDP($B2738,G$1))</f>
        <v>1.9977799999999999</v>
      </c>
      <c r="H2738" s="41">
        <f>IF(_xll.BDP($B2738,H$1)="#N/A N/A","",_xll.BDP($B2738,H$1))</f>
        <v>-5.2577319999999999</v>
      </c>
      <c r="I2738" s="42">
        <f>IF(_xll.BDP($B2738,I$1)="#N/A N/A","",_xll.BDP($B2738,I$1))</f>
        <v>-26.831209999999999</v>
      </c>
      <c r="J2738" s="40" t="str">
        <f>IF(_xll.BDP($B2738,J$1)="#N/A N/A","",_xll.BDP($B2738,J$1))</f>
        <v/>
      </c>
      <c r="K2738" s="41" t="str">
        <f>IF(_xll.BDP($B2738,K$1)="#N/A N/A","",_xll.BDP($B2738,K$1))</f>
        <v/>
      </c>
      <c r="L2738" s="43" t="str">
        <f>IF(_xll.BDP($B2738,L$1)="#N/A N/A","",_xll.BDP($B2738,L$1))</f>
        <v/>
      </c>
      <c r="M2738" s="44" t="str">
        <f>_xll.BDS($B2738,M$1,"cols=1;rows=3")</f>
        <v>진양산업은 폴리우레탄 스폰지 등의 플라스틱 가공제품을 생산하는 업체.  동사의</v>
      </c>
      <c r="N2738" s="45"/>
      <c r="O2738" s="45"/>
      <c r="P2738" s="45"/>
      <c r="Q2738" s="45"/>
      <c r="R2738" s="45"/>
      <c r="S2738" s="45"/>
      <c r="T2738" s="45"/>
    </row>
    <row r="2739" spans="2:20" x14ac:dyDescent="0.2">
      <c r="E2739" s="39"/>
      <c r="F2739" s="40"/>
      <c r="G2739" s="41"/>
      <c r="H2739" s="41"/>
      <c r="I2739" s="42"/>
      <c r="J2739" s="40"/>
      <c r="K2739" s="41"/>
      <c r="L2739" s="43"/>
      <c r="M2739" s="44" t="s">
        <v>6162</v>
      </c>
      <c r="N2739" s="45"/>
      <c r="O2739" s="45"/>
      <c r="P2739" s="45"/>
      <c r="Q2739" s="45"/>
      <c r="R2739" s="45"/>
      <c r="S2739" s="45"/>
      <c r="T2739" s="45"/>
    </row>
    <row r="2740" spans="2:20" x14ac:dyDescent="0.2">
      <c r="E2740" s="39"/>
      <c r="F2740" s="40"/>
      <c r="G2740" s="41"/>
      <c r="H2740" s="41"/>
      <c r="I2740" s="42"/>
      <c r="J2740" s="40"/>
      <c r="K2740" s="41"/>
      <c r="L2740" s="43"/>
      <c r="M2740" s="44" t="s">
        <v>6163</v>
      </c>
      <c r="N2740" s="45"/>
      <c r="O2740" s="45"/>
      <c r="P2740" s="45"/>
      <c r="Q2740" s="45"/>
      <c r="R2740" s="45"/>
      <c r="S2740" s="45"/>
      <c r="T2740" s="45"/>
    </row>
    <row r="2741" spans="2:20" x14ac:dyDescent="0.2">
      <c r="E2741" s="39"/>
      <c r="F2741" s="40"/>
      <c r="G2741" s="41"/>
      <c r="H2741" s="41"/>
      <c r="I2741" s="42"/>
      <c r="J2741" s="40"/>
      <c r="K2741" s="41"/>
      <c r="L2741" s="43"/>
      <c r="M2741" s="44"/>
      <c r="N2741" s="45"/>
      <c r="O2741" s="45"/>
      <c r="P2741" s="45"/>
      <c r="Q2741" s="45"/>
      <c r="R2741" s="45"/>
      <c r="S2741" s="45"/>
      <c r="T2741" s="45"/>
    </row>
    <row r="2742" spans="2:20" x14ac:dyDescent="0.2">
      <c r="B2742" s="53"/>
      <c r="C2742" s="53"/>
      <c r="D2742" s="53"/>
      <c r="E2742" s="54"/>
      <c r="F2742" s="55"/>
      <c r="G2742" s="56"/>
      <c r="H2742" s="56"/>
      <c r="I2742" s="57"/>
      <c r="J2742" s="55"/>
      <c r="K2742" s="56"/>
      <c r="L2742" s="58"/>
      <c r="M2742" s="59"/>
      <c r="N2742" s="53"/>
      <c r="O2742" s="53"/>
      <c r="P2742" s="53"/>
      <c r="Q2742" s="53"/>
      <c r="R2742" s="53"/>
      <c r="S2742" s="53"/>
      <c r="T2742" s="53"/>
    </row>
    <row r="2743" spans="2:20" x14ac:dyDescent="0.2">
      <c r="B2743" s="30" t="str">
        <f>'stocks raw'!M552</f>
        <v>010640 KS Equity</v>
      </c>
      <c r="C2743" s="30" t="str">
        <f>IF(_xll.BDP($B2743,C$1)="#N/A N/A","",_xll.BDP($B2743,C$1))</f>
        <v>진양폴리우레탄</v>
      </c>
      <c r="D2743" s="30" t="str">
        <f>IF(_xll.BDP($B2743,D$1)="#N/A N/A","",_xll.BDP($B2743,D$1))</f>
        <v>화학</v>
      </c>
      <c r="E2743" s="39" t="str">
        <f>IF(ISERROR(IF(_xll.BDP($B2743,E$1)/1000000000="#N/A N/A","",_xll.BDP($B2743,E$1)/1000000000)),"",IF(_xll.BDP($B2743,E$1)/1000000000="#N/A N/A","",_xll.BDP($B2743,E$1)/1000000000))</f>
        <v/>
      </c>
      <c r="F2743" s="40" t="str">
        <f>IF(_xll.BDP($B2743,F$1)="#N/A N/A","",_xll.BDP($B2743,F$1))</f>
        <v/>
      </c>
      <c r="G2743" s="41" t="str">
        <f>IF(_xll.BDP($B2743,G$1)="#N/A N/A","",_xll.BDP($B2743,G$1))</f>
        <v/>
      </c>
      <c r="H2743" s="41" t="str">
        <f>IF(_xll.BDP($B2743,H$1)="#N/A N/A","",_xll.BDP($B2743,H$1))</f>
        <v/>
      </c>
      <c r="I2743" s="42" t="str">
        <f>IF(_xll.BDP($B2743,I$1)="#N/A N/A","",_xll.BDP($B2743,I$1))</f>
        <v/>
      </c>
      <c r="J2743" s="40" t="str">
        <f>IF(_xll.BDP($B2743,J$1)="#N/A N/A","",_xll.BDP($B2743,J$1))</f>
        <v/>
      </c>
      <c r="K2743" s="41" t="str">
        <f>IF(_xll.BDP($B2743,K$1)="#N/A N/A","",_xll.BDP($B2743,K$1))</f>
        <v/>
      </c>
      <c r="L2743" s="43" t="str">
        <f>IF(_xll.BDP($B2743,L$1)="#N/A N/A","",_xll.BDP($B2743,L$1))</f>
        <v/>
      </c>
      <c r="M2743" s="44" t="str">
        <f>_xll.BDS($B2743,M$1,"cols=1;rows=3")</f>
        <v>진양폴리우레탄은 폴리우레탄 Foam 제조, 가공, 판매업체.  동사의 제품은 의류,</v>
      </c>
      <c r="N2743" s="45"/>
      <c r="O2743" s="45"/>
      <c r="P2743" s="45"/>
      <c r="Q2743" s="45"/>
      <c r="R2743" s="45"/>
      <c r="S2743" s="45"/>
      <c r="T2743" s="45"/>
    </row>
    <row r="2744" spans="2:20" x14ac:dyDescent="0.2">
      <c r="E2744" s="39"/>
      <c r="F2744" s="40"/>
      <c r="G2744" s="41"/>
      <c r="H2744" s="41"/>
      <c r="I2744" s="42"/>
      <c r="J2744" s="40"/>
      <c r="K2744" s="41"/>
      <c r="L2744" s="43"/>
      <c r="M2744" s="44" t="s">
        <v>6562</v>
      </c>
      <c r="N2744" s="45"/>
      <c r="O2744" s="45"/>
      <c r="P2744" s="45"/>
      <c r="Q2744" s="45"/>
      <c r="R2744" s="45"/>
      <c r="S2744" s="45"/>
      <c r="T2744" s="45"/>
    </row>
    <row r="2745" spans="2:20" x14ac:dyDescent="0.2">
      <c r="E2745" s="39"/>
      <c r="F2745" s="40"/>
      <c r="G2745" s="41"/>
      <c r="H2745" s="41"/>
      <c r="I2745" s="42"/>
      <c r="J2745" s="40"/>
      <c r="K2745" s="41"/>
      <c r="L2745" s="43"/>
      <c r="M2745" s="44" t="s">
        <v>6219</v>
      </c>
      <c r="N2745" s="45"/>
      <c r="O2745" s="45"/>
      <c r="P2745" s="45"/>
      <c r="Q2745" s="45"/>
      <c r="R2745" s="45"/>
      <c r="S2745" s="45"/>
      <c r="T2745" s="45"/>
    </row>
    <row r="2746" spans="2:20" x14ac:dyDescent="0.2">
      <c r="E2746" s="39"/>
      <c r="F2746" s="40"/>
      <c r="G2746" s="41"/>
      <c r="H2746" s="41"/>
      <c r="I2746" s="42"/>
      <c r="J2746" s="40"/>
      <c r="K2746" s="41"/>
      <c r="L2746" s="43"/>
      <c r="M2746" s="44"/>
      <c r="N2746" s="45"/>
      <c r="O2746" s="45"/>
      <c r="P2746" s="45"/>
      <c r="Q2746" s="45"/>
      <c r="R2746" s="45"/>
      <c r="S2746" s="45"/>
      <c r="T2746" s="45"/>
    </row>
    <row r="2747" spans="2:20" x14ac:dyDescent="0.2">
      <c r="B2747" s="53"/>
      <c r="C2747" s="53"/>
      <c r="D2747" s="53"/>
      <c r="E2747" s="54"/>
      <c r="F2747" s="55"/>
      <c r="G2747" s="56"/>
      <c r="H2747" s="56"/>
      <c r="I2747" s="57"/>
      <c r="J2747" s="55"/>
      <c r="K2747" s="56"/>
      <c r="L2747" s="58"/>
      <c r="M2747" s="59"/>
      <c r="N2747" s="53"/>
      <c r="O2747" s="53"/>
      <c r="P2747" s="53"/>
      <c r="Q2747" s="53"/>
      <c r="R2747" s="53"/>
      <c r="S2747" s="53"/>
      <c r="T2747" s="53"/>
    </row>
    <row r="2748" spans="2:20" x14ac:dyDescent="0.2">
      <c r="B2748" s="30" t="str">
        <f>'stocks raw'!M553</f>
        <v>100250 KS Equity</v>
      </c>
      <c r="C2748" s="30" t="str">
        <f>IF(_xll.BDP($B2748,C$1)="#N/A N/A","",_xll.BDP($B2748,C$1))</f>
        <v>진양홀딩스</v>
      </c>
      <c r="D2748" s="30" t="str">
        <f>IF(_xll.BDP($B2748,D$1)="#N/A N/A","",_xll.BDP($B2748,D$1))</f>
        <v>캐피탈 시장</v>
      </c>
      <c r="E2748" s="39">
        <f>IF(ISERROR(IF(_xll.BDP($B2748,E$1)/1000000000="#N/A N/A","",_xll.BDP($B2748,E$1)/1000000000)),"",IF(_xll.BDP($B2748,E$1)/1000000000="#N/A N/A","",_xll.BDP($B2748,E$1)/1000000000))</f>
        <v>199.54619243999997</v>
      </c>
      <c r="F2748" s="40">
        <f>IF(_xll.BDP($B2748,F$1)="#N/A N/A","",_xll.BDP($B2748,F$1))</f>
        <v>0</v>
      </c>
      <c r="G2748" s="41">
        <f>IF(_xll.BDP($B2748,G$1)="#N/A N/A","",_xll.BDP($B2748,G$1))</f>
        <v>-0.41841</v>
      </c>
      <c r="H2748" s="41">
        <f>IF(_xll.BDP($B2748,H$1)="#N/A N/A","",_xll.BDP($B2748,H$1))</f>
        <v>2.5862069999999999</v>
      </c>
      <c r="I2748" s="42">
        <f>IF(_xll.BDP($B2748,I$1)="#N/A N/A","",_xll.BDP($B2748,I$1))</f>
        <v>-3.1207600000000002</v>
      </c>
      <c r="J2748" s="40" t="str">
        <f>IF(_xll.BDP($B2748,J$1)="#N/A N/A","",_xll.BDP($B2748,J$1))</f>
        <v/>
      </c>
      <c r="K2748" s="41" t="str">
        <f>IF(_xll.BDP($B2748,K$1)="#N/A N/A","",_xll.BDP($B2748,K$1))</f>
        <v/>
      </c>
      <c r="L2748" s="43" t="str">
        <f>IF(_xll.BDP($B2748,L$1)="#N/A N/A","",_xll.BDP($B2748,L$1))</f>
        <v/>
      </c>
      <c r="M2748" s="44" t="str">
        <f>_xll.BDS($B2748,M$1,"cols=1;rows=4")</f>
        <v>진양홀딩스는 지주회사로서 플라스틱 발포성형제품을 제조하는 진양산업, 합성수지를</v>
      </c>
      <c r="N2748" s="45"/>
      <c r="O2748" s="45"/>
      <c r="P2748" s="45"/>
      <c r="Q2748" s="45"/>
      <c r="R2748" s="45"/>
      <c r="S2748" s="45"/>
      <c r="T2748" s="45"/>
    </row>
    <row r="2749" spans="2:20" x14ac:dyDescent="0.2">
      <c r="E2749" s="39"/>
      <c r="F2749" s="40"/>
      <c r="G2749" s="41"/>
      <c r="H2749" s="41"/>
      <c r="I2749" s="42"/>
      <c r="J2749" s="40"/>
      <c r="K2749" s="41"/>
      <c r="L2749" s="43"/>
      <c r="M2749" s="44" t="s">
        <v>7058</v>
      </c>
      <c r="N2749" s="45"/>
      <c r="O2749" s="45"/>
      <c r="P2749" s="45"/>
      <c r="Q2749" s="45"/>
      <c r="R2749" s="45"/>
      <c r="S2749" s="45"/>
      <c r="T2749" s="45"/>
    </row>
    <row r="2750" spans="2:20" x14ac:dyDescent="0.2">
      <c r="E2750" s="39"/>
      <c r="F2750" s="40"/>
      <c r="G2750" s="41"/>
      <c r="H2750" s="41"/>
      <c r="I2750" s="42"/>
      <c r="J2750" s="40"/>
      <c r="K2750" s="41"/>
      <c r="L2750" s="43"/>
      <c r="M2750" s="44" t="s">
        <v>7059</v>
      </c>
      <c r="N2750" s="45"/>
      <c r="O2750" s="45"/>
      <c r="P2750" s="45"/>
      <c r="Q2750" s="45"/>
      <c r="R2750" s="45"/>
      <c r="S2750" s="45"/>
      <c r="T2750" s="45"/>
    </row>
    <row r="2751" spans="2:20" x14ac:dyDescent="0.2">
      <c r="E2751" s="39"/>
      <c r="F2751" s="40"/>
      <c r="G2751" s="41"/>
      <c r="H2751" s="41"/>
      <c r="I2751" s="42"/>
      <c r="J2751" s="40"/>
      <c r="K2751" s="41"/>
      <c r="L2751" s="43"/>
      <c r="M2751" s="44" t="s">
        <v>7060</v>
      </c>
      <c r="N2751" s="45"/>
      <c r="O2751" s="45"/>
      <c r="P2751" s="45"/>
      <c r="Q2751" s="45"/>
      <c r="R2751" s="45"/>
      <c r="S2751" s="45"/>
      <c r="T2751" s="45"/>
    </row>
    <row r="2752" spans="2:20" x14ac:dyDescent="0.2">
      <c r="B2752" s="53"/>
      <c r="C2752" s="53"/>
      <c r="D2752" s="53"/>
      <c r="E2752" s="54"/>
      <c r="F2752" s="55"/>
      <c r="G2752" s="56"/>
      <c r="H2752" s="56"/>
      <c r="I2752" s="57"/>
      <c r="J2752" s="55"/>
      <c r="K2752" s="56"/>
      <c r="L2752" s="58"/>
      <c r="M2752" s="59"/>
      <c r="N2752" s="53"/>
      <c r="O2752" s="53"/>
      <c r="P2752" s="53"/>
      <c r="Q2752" s="53"/>
      <c r="R2752" s="53"/>
      <c r="S2752" s="53"/>
      <c r="T2752" s="53"/>
    </row>
    <row r="2753" spans="2:20" x14ac:dyDescent="0.2">
      <c r="B2753" s="30" t="str">
        <f>'stocks raw'!M554</f>
        <v>051630 KS Equity</v>
      </c>
      <c r="C2753" s="30" t="str">
        <f>IF(_xll.BDP($B2753,C$1)="#N/A N/A","",_xll.BDP($B2753,C$1))</f>
        <v>진양화학</v>
      </c>
      <c r="D2753" s="30" t="str">
        <f>IF(_xll.BDP($B2753,D$1)="#N/A N/A","",_xll.BDP($B2753,D$1))</f>
        <v>가정용 내구재</v>
      </c>
      <c r="E2753" s="39">
        <f>IF(ISERROR(IF(_xll.BDP($B2753,E$1)/1000000000="#N/A N/A","",_xll.BDP($B2753,E$1)/1000000000)),"",IF(_xll.BDP($B2753,E$1)/1000000000="#N/A N/A","",_xll.BDP($B2753,E$1)/1000000000))</f>
        <v>47.52</v>
      </c>
      <c r="F2753" s="40">
        <f>IF(_xll.BDP($B2753,F$1)="#N/A N/A","",_xll.BDP($B2753,F$1))</f>
        <v>0</v>
      </c>
      <c r="G2753" s="41">
        <f>IF(_xll.BDP($B2753,G$1)="#N/A N/A","",_xll.BDP($B2753,G$1))</f>
        <v>4.2105259999999998</v>
      </c>
      <c r="H2753" s="41">
        <f>IF(_xll.BDP($B2753,H$1)="#N/A N/A","",_xll.BDP($B2753,H$1))</f>
        <v>-5.7142860000000004</v>
      </c>
      <c r="I2753" s="42">
        <f>IF(_xll.BDP($B2753,I$1)="#N/A N/A","",_xll.BDP($B2753,I$1))</f>
        <v>-37.142859999999999</v>
      </c>
      <c r="J2753" s="40" t="str">
        <f>IF(_xll.BDP($B2753,J$1)="#N/A N/A","",_xll.BDP($B2753,J$1))</f>
        <v/>
      </c>
      <c r="K2753" s="41" t="str">
        <f>IF(_xll.BDP($B2753,K$1)="#N/A N/A","",_xll.BDP($B2753,K$1))</f>
        <v/>
      </c>
      <c r="L2753" s="43" t="str">
        <f>IF(_xll.BDP($B2753,L$1)="#N/A N/A","",_xll.BDP($B2753,L$1))</f>
        <v/>
      </c>
      <c r="M2753" s="44" t="str">
        <f>_xll.BDS($B2753,M$1,"cols=1;rows=4")</f>
        <v>진양화학은 합성수지 제품 제조, 판매, 수출업체.  주요제품에는 PVC (Polyvinyl</v>
      </c>
      <c r="N2753" s="45"/>
      <c r="O2753" s="45"/>
      <c r="P2753" s="45"/>
      <c r="Q2753" s="45"/>
      <c r="R2753" s="45"/>
      <c r="S2753" s="45"/>
      <c r="T2753" s="45"/>
    </row>
    <row r="2754" spans="2:20" x14ac:dyDescent="0.2">
      <c r="E2754" s="39"/>
      <c r="F2754" s="40"/>
      <c r="G2754" s="41"/>
      <c r="H2754" s="41"/>
      <c r="I2754" s="42"/>
      <c r="J2754" s="40"/>
      <c r="K2754" s="41"/>
      <c r="L2754" s="43"/>
      <c r="M2754" s="44" t="s">
        <v>6920</v>
      </c>
      <c r="N2754" s="45"/>
      <c r="O2754" s="45"/>
      <c r="P2754" s="45"/>
      <c r="Q2754" s="45"/>
      <c r="R2754" s="45"/>
      <c r="S2754" s="45"/>
      <c r="T2754" s="45"/>
    </row>
    <row r="2755" spans="2:20" x14ac:dyDescent="0.2">
      <c r="E2755" s="39"/>
      <c r="F2755" s="40"/>
      <c r="G2755" s="41"/>
      <c r="H2755" s="41"/>
      <c r="I2755" s="42"/>
      <c r="J2755" s="40"/>
      <c r="K2755" s="41"/>
      <c r="L2755" s="43"/>
      <c r="M2755" s="44" t="s">
        <v>6921</v>
      </c>
      <c r="N2755" s="45"/>
      <c r="O2755" s="45"/>
      <c r="P2755" s="45"/>
      <c r="Q2755" s="45"/>
      <c r="R2755" s="45"/>
      <c r="S2755" s="45"/>
      <c r="T2755" s="45"/>
    </row>
    <row r="2756" spans="2:20" x14ac:dyDescent="0.2">
      <c r="E2756" s="39"/>
      <c r="F2756" s="40"/>
      <c r="G2756" s="41"/>
      <c r="H2756" s="41"/>
      <c r="I2756" s="42"/>
      <c r="J2756" s="40"/>
      <c r="K2756" s="41"/>
      <c r="L2756" s="43"/>
      <c r="M2756" s="44" t="s">
        <v>6922</v>
      </c>
      <c r="N2756" s="45"/>
      <c r="O2756" s="45"/>
      <c r="P2756" s="45"/>
      <c r="Q2756" s="45"/>
      <c r="R2756" s="45"/>
      <c r="S2756" s="45"/>
      <c r="T2756" s="45"/>
    </row>
    <row r="2757" spans="2:20" x14ac:dyDescent="0.2">
      <c r="B2757" s="53"/>
      <c r="C2757" s="53"/>
      <c r="D2757" s="53"/>
      <c r="E2757" s="54"/>
      <c r="F2757" s="55"/>
      <c r="G2757" s="56"/>
      <c r="H2757" s="56"/>
      <c r="I2757" s="57"/>
      <c r="J2757" s="55"/>
      <c r="K2757" s="56"/>
      <c r="L2757" s="58"/>
      <c r="M2757" s="59"/>
      <c r="N2757" s="53"/>
      <c r="O2757" s="53"/>
      <c r="P2757" s="53"/>
      <c r="Q2757" s="53"/>
      <c r="R2757" s="53"/>
      <c r="S2757" s="53"/>
      <c r="T2757" s="53"/>
    </row>
    <row r="2758" spans="2:20" x14ac:dyDescent="0.2">
      <c r="B2758" s="30" t="str">
        <f>'stocks raw'!M555</f>
        <v>011000 KS Equity</v>
      </c>
      <c r="C2758" s="30" t="str">
        <f>IF(_xll.BDP($B2758,C$1)="#N/A N/A","",_xll.BDP($B2758,C$1))</f>
        <v>진원생명과학</v>
      </c>
      <c r="D2758" s="30" t="str">
        <f>IF(_xll.BDP($B2758,D$1)="#N/A N/A","",_xll.BDP($B2758,D$1))</f>
        <v>섬유, 의류 &amp; 사치품</v>
      </c>
      <c r="E2758" s="39">
        <f>IF(ISERROR(IF(_xll.BDP($B2758,E$1)/1000000000="#N/A N/A","",_xll.BDP($B2758,E$1)/1000000000)),"",IF(_xll.BDP($B2758,E$1)/1000000000="#N/A N/A","",_xll.BDP($B2758,E$1)/1000000000))</f>
        <v>250.78049464999998</v>
      </c>
      <c r="F2758" s="40">
        <f>IF(_xll.BDP($B2758,F$1)="#N/A N/A","",_xll.BDP($B2758,F$1))</f>
        <v>0</v>
      </c>
      <c r="G2758" s="41">
        <f>IF(_xll.BDP($B2758,G$1)="#N/A N/A","",_xll.BDP($B2758,G$1))</f>
        <v>6.5068489999999999</v>
      </c>
      <c r="H2758" s="41">
        <f>IF(_xll.BDP($B2758,H$1)="#N/A N/A","",_xll.BDP($B2758,H$1))</f>
        <v>-2.5078369999999999</v>
      </c>
      <c r="I2758" s="42">
        <f>IF(_xll.BDP($B2758,I$1)="#N/A N/A","",_xll.BDP($B2758,I$1))</f>
        <v>-2.8125</v>
      </c>
      <c r="J2758" s="40" t="str">
        <f>IF(_xll.BDP($B2758,J$1)="#N/A N/A","",_xll.BDP($B2758,J$1))</f>
        <v/>
      </c>
      <c r="K2758" s="41" t="str">
        <f>IF(_xll.BDP($B2758,K$1)="#N/A N/A","",_xll.BDP($B2758,K$1))</f>
        <v/>
      </c>
      <c r="L2758" s="43" t="str">
        <f>IF(_xll.BDP($B2758,L$1)="#N/A N/A","",_xll.BDP($B2758,L$1))</f>
        <v/>
      </c>
      <c r="M2758" s="44" t="str">
        <f>_xll.BDS($B2758,M$1,"cols=1;rows=3")</f>
        <v>진원생명과학은 DNA 백신 개발등의 바이오 의약품 사업에 종사하고 있다.  동사는</v>
      </c>
      <c r="N2758" s="45"/>
      <c r="O2758" s="45"/>
      <c r="P2758" s="45"/>
      <c r="Q2758" s="45"/>
      <c r="R2758" s="45"/>
      <c r="S2758" s="45"/>
      <c r="T2758" s="45"/>
    </row>
    <row r="2759" spans="2:20" x14ac:dyDescent="0.2">
      <c r="E2759" s="39"/>
      <c r="F2759" s="40"/>
      <c r="G2759" s="41"/>
      <c r="H2759" s="41"/>
      <c r="I2759" s="42"/>
      <c r="J2759" s="40"/>
      <c r="K2759" s="41"/>
      <c r="L2759" s="43"/>
      <c r="M2759" s="44" t="s">
        <v>6567</v>
      </c>
      <c r="N2759" s="45"/>
      <c r="O2759" s="45"/>
      <c r="P2759" s="45"/>
      <c r="Q2759" s="45"/>
      <c r="R2759" s="45"/>
      <c r="S2759" s="45"/>
      <c r="T2759" s="45"/>
    </row>
    <row r="2760" spans="2:20" x14ac:dyDescent="0.2">
      <c r="E2760" s="39"/>
      <c r="F2760" s="40"/>
      <c r="G2760" s="41"/>
      <c r="H2760" s="41"/>
      <c r="I2760" s="42"/>
      <c r="J2760" s="40"/>
      <c r="K2760" s="41"/>
      <c r="L2760" s="43"/>
      <c r="M2760" s="44" t="s">
        <v>6568</v>
      </c>
      <c r="N2760" s="45"/>
      <c r="O2760" s="45"/>
      <c r="P2760" s="45"/>
      <c r="Q2760" s="45"/>
      <c r="R2760" s="45"/>
      <c r="S2760" s="45"/>
      <c r="T2760" s="45"/>
    </row>
    <row r="2761" spans="2:20" x14ac:dyDescent="0.2">
      <c r="E2761" s="39"/>
      <c r="F2761" s="40"/>
      <c r="G2761" s="41"/>
      <c r="H2761" s="41"/>
      <c r="I2761" s="42"/>
      <c r="J2761" s="40"/>
      <c r="K2761" s="41"/>
      <c r="L2761" s="43"/>
      <c r="M2761" s="44"/>
      <c r="N2761" s="45"/>
      <c r="O2761" s="45"/>
      <c r="P2761" s="45"/>
      <c r="Q2761" s="45"/>
      <c r="R2761" s="45"/>
      <c r="S2761" s="45"/>
      <c r="T2761" s="45"/>
    </row>
    <row r="2762" spans="2:20" x14ac:dyDescent="0.2">
      <c r="B2762" s="53"/>
      <c r="C2762" s="53"/>
      <c r="D2762" s="53"/>
      <c r="E2762" s="54"/>
      <c r="F2762" s="55"/>
      <c r="G2762" s="56"/>
      <c r="H2762" s="56"/>
      <c r="I2762" s="57"/>
      <c r="J2762" s="55"/>
      <c r="K2762" s="56"/>
      <c r="L2762" s="58"/>
      <c r="M2762" s="59"/>
      <c r="N2762" s="53"/>
      <c r="O2762" s="53"/>
      <c r="P2762" s="53"/>
      <c r="Q2762" s="53"/>
      <c r="R2762" s="53"/>
      <c r="S2762" s="53"/>
      <c r="T2762" s="53"/>
    </row>
    <row r="2763" spans="2:20" x14ac:dyDescent="0.2">
      <c r="B2763" s="30" t="str">
        <f>'stocks raw'!M556</f>
        <v>002780 KS Equity</v>
      </c>
      <c r="C2763" s="30" t="str">
        <f>IF(_xll.BDP($B2763,C$1)="#N/A N/A","",_xll.BDP($B2763,C$1))</f>
        <v>진흥기업</v>
      </c>
      <c r="D2763" s="30" t="str">
        <f>IF(_xll.BDP($B2763,D$1)="#N/A N/A","",_xll.BDP($B2763,D$1))</f>
        <v>건설 &amp; 엔지니어링</v>
      </c>
      <c r="E2763" s="39">
        <f>IF(ISERROR(IF(_xll.BDP($B2763,E$1)/1000000000="#N/A N/A","",_xll.BDP($B2763,E$1)/1000000000)),"",IF(_xll.BDP($B2763,E$1)/1000000000="#N/A N/A","",_xll.BDP($B2763,E$1)/1000000000))</f>
        <v>304.36156705500002</v>
      </c>
      <c r="F2763" s="40">
        <f>IF(_xll.BDP($B2763,F$1)="#N/A N/A","",_xll.BDP($B2763,F$1))</f>
        <v>0</v>
      </c>
      <c r="G2763" s="41">
        <f>IF(_xll.BDP($B2763,G$1)="#N/A N/A","",_xll.BDP($B2763,G$1))</f>
        <v>0.25125629999999999</v>
      </c>
      <c r="H2763" s="41">
        <f>IF(_xll.BDP($B2763,H$1)="#N/A N/A","",_xll.BDP($B2763,H$1))</f>
        <v>0.25125629999999999</v>
      </c>
      <c r="I2763" s="42">
        <f>IF(_xll.BDP($B2763,I$1)="#N/A N/A","",_xll.BDP($B2763,I$1))</f>
        <v>-20.04008</v>
      </c>
      <c r="J2763" s="40" t="str">
        <f>IF(_xll.BDP($B2763,J$1)="#N/A N/A","",_xll.BDP($B2763,J$1))</f>
        <v/>
      </c>
      <c r="K2763" s="41" t="str">
        <f>IF(_xll.BDP($B2763,K$1)="#N/A N/A","",_xll.BDP($B2763,K$1))</f>
        <v/>
      </c>
      <c r="L2763" s="43" t="str">
        <f>IF(_xll.BDP($B2763,L$1)="#N/A N/A","",_xll.BDP($B2763,L$1))</f>
        <v/>
      </c>
      <c r="M2763" s="44" t="str">
        <f>_xll.BDS($B2763,M$1,"cols=1;rows=2")</f>
        <v>진흥기업은 민간 및 관급 건축, 토목공사 전문업체.  주요사업으로는 도로건설,</v>
      </c>
      <c r="N2763" s="45"/>
      <c r="O2763" s="45"/>
      <c r="P2763" s="45"/>
      <c r="Q2763" s="45"/>
      <c r="R2763" s="45"/>
      <c r="S2763" s="45"/>
      <c r="T2763" s="45"/>
    </row>
    <row r="2764" spans="2:20" x14ac:dyDescent="0.2">
      <c r="E2764" s="39"/>
      <c r="F2764" s="40"/>
      <c r="G2764" s="41"/>
      <c r="H2764" s="41"/>
      <c r="I2764" s="42"/>
      <c r="J2764" s="40"/>
      <c r="K2764" s="41"/>
      <c r="L2764" s="43"/>
      <c r="M2764" s="44" t="s">
        <v>6239</v>
      </c>
      <c r="N2764" s="45"/>
      <c r="O2764" s="45"/>
      <c r="P2764" s="45"/>
      <c r="Q2764" s="45"/>
      <c r="R2764" s="45"/>
      <c r="S2764" s="45"/>
      <c r="T2764" s="45"/>
    </row>
    <row r="2765" spans="2:20" x14ac:dyDescent="0.2">
      <c r="E2765" s="39"/>
      <c r="F2765" s="40"/>
      <c r="G2765" s="41"/>
      <c r="H2765" s="41"/>
      <c r="I2765" s="42"/>
      <c r="J2765" s="40"/>
      <c r="K2765" s="41"/>
      <c r="L2765" s="43"/>
      <c r="M2765" s="44"/>
      <c r="N2765" s="45"/>
      <c r="O2765" s="45"/>
      <c r="P2765" s="45"/>
      <c r="Q2765" s="45"/>
      <c r="R2765" s="45"/>
      <c r="S2765" s="45"/>
      <c r="T2765" s="45"/>
    </row>
    <row r="2766" spans="2:20" x14ac:dyDescent="0.2">
      <c r="E2766" s="39"/>
      <c r="F2766" s="40"/>
      <c r="G2766" s="41"/>
      <c r="H2766" s="41"/>
      <c r="I2766" s="42"/>
      <c r="J2766" s="40"/>
      <c r="K2766" s="41"/>
      <c r="L2766" s="43"/>
      <c r="M2766" s="44"/>
      <c r="N2766" s="45"/>
      <c r="O2766" s="45"/>
      <c r="P2766" s="45"/>
      <c r="Q2766" s="45"/>
      <c r="R2766" s="45"/>
      <c r="S2766" s="45"/>
      <c r="T2766" s="45"/>
    </row>
    <row r="2767" spans="2:20" x14ac:dyDescent="0.2">
      <c r="B2767" s="53"/>
      <c r="C2767" s="53"/>
      <c r="D2767" s="53"/>
      <c r="E2767" s="54"/>
      <c r="F2767" s="55"/>
      <c r="G2767" s="56"/>
      <c r="H2767" s="56"/>
      <c r="I2767" s="57"/>
      <c r="J2767" s="55"/>
      <c r="K2767" s="56"/>
      <c r="L2767" s="58"/>
      <c r="M2767" s="59"/>
      <c r="N2767" s="53"/>
      <c r="O2767" s="53"/>
      <c r="P2767" s="53"/>
      <c r="Q2767" s="53"/>
      <c r="R2767" s="53"/>
      <c r="S2767" s="53"/>
      <c r="T2767" s="53"/>
    </row>
    <row r="2768" spans="2:20" x14ac:dyDescent="0.2">
      <c r="B2768" s="30" t="str">
        <f>'stocks raw'!M557</f>
        <v>009310 KS Equity</v>
      </c>
      <c r="C2768" s="30" t="str">
        <f>IF(_xll.BDP($B2768,C$1)="#N/A N/A","",_xll.BDP($B2768,C$1))</f>
        <v>참엔지니어링</v>
      </c>
      <c r="D2768" s="30" t="str">
        <f>IF(_xll.BDP($B2768,D$1)="#N/A N/A","",_xll.BDP($B2768,D$1))</f>
        <v>반도체 &amp; 반도체 장비</v>
      </c>
      <c r="E2768" s="39">
        <f>IF(ISERROR(IF(_xll.BDP($B2768,E$1)/1000000000="#N/A N/A","",_xll.BDP($B2768,E$1)/1000000000)),"",IF(_xll.BDP($B2768,E$1)/1000000000="#N/A N/A","",_xll.BDP($B2768,E$1)/1000000000))</f>
        <v>140.92922967000001</v>
      </c>
      <c r="F2768" s="40">
        <f>IF(_xll.BDP($B2768,F$1)="#N/A N/A","",_xll.BDP($B2768,F$1))</f>
        <v>0</v>
      </c>
      <c r="G2768" s="41">
        <f>IF(_xll.BDP($B2768,G$1)="#N/A N/A","",_xll.BDP($B2768,G$1))</f>
        <v>10.192310000000001</v>
      </c>
      <c r="H2768" s="41">
        <f>IF(_xll.BDP($B2768,H$1)="#N/A N/A","",_xll.BDP($B2768,H$1))</f>
        <v>-10.74766</v>
      </c>
      <c r="I2768" s="42" t="str">
        <f>IF(_xll.BDP($B2768,I$1)="#N/A N/A","",_xll.BDP($B2768,I$1))</f>
        <v/>
      </c>
      <c r="J2768" s="40" t="str">
        <f>IF(_xll.BDP($B2768,J$1)="#N/A N/A","",_xll.BDP($B2768,J$1))</f>
        <v/>
      </c>
      <c r="K2768" s="41" t="str">
        <f>IF(_xll.BDP($B2768,K$1)="#N/A N/A","",_xll.BDP($B2768,K$1))</f>
        <v/>
      </c>
      <c r="L2768" s="43" t="str">
        <f>IF(_xll.BDP($B2768,L$1)="#N/A N/A","",_xll.BDP($B2768,L$1))</f>
        <v/>
      </c>
      <c r="M2768" s="44" t="str">
        <f>_xll.BDS($B2768,M$1,"cols=1;rows=3")</f>
        <v>참엔지니어링은 액정화면(LCD) 검사장비 전문 생산업체.  동사는 이 밖에 반도체</v>
      </c>
      <c r="N2768" s="45"/>
      <c r="O2768" s="45"/>
      <c r="P2768" s="45"/>
      <c r="Q2768" s="45"/>
      <c r="R2768" s="45"/>
      <c r="S2768" s="45"/>
      <c r="T2768" s="45"/>
    </row>
    <row r="2769" spans="2:20" x14ac:dyDescent="0.2">
      <c r="E2769" s="39"/>
      <c r="F2769" s="40"/>
      <c r="G2769" s="41"/>
      <c r="H2769" s="41"/>
      <c r="I2769" s="42"/>
      <c r="J2769" s="40"/>
      <c r="K2769" s="41"/>
      <c r="L2769" s="43"/>
      <c r="M2769" s="44" t="s">
        <v>6035</v>
      </c>
      <c r="N2769" s="45"/>
      <c r="O2769" s="45"/>
      <c r="P2769" s="45"/>
      <c r="Q2769" s="45"/>
      <c r="R2769" s="45"/>
      <c r="S2769" s="45"/>
      <c r="T2769" s="45"/>
    </row>
    <row r="2770" spans="2:20" x14ac:dyDescent="0.2">
      <c r="E2770" s="39"/>
      <c r="F2770" s="40"/>
      <c r="G2770" s="41"/>
      <c r="H2770" s="41"/>
      <c r="I2770" s="42"/>
      <c r="J2770" s="40"/>
      <c r="K2770" s="41"/>
      <c r="L2770" s="43"/>
      <c r="M2770" s="44" t="s">
        <v>6036</v>
      </c>
      <c r="N2770" s="45"/>
      <c r="O2770" s="45"/>
      <c r="P2770" s="45"/>
      <c r="Q2770" s="45"/>
      <c r="R2770" s="45"/>
      <c r="S2770" s="45"/>
      <c r="T2770" s="45"/>
    </row>
    <row r="2771" spans="2:20" x14ac:dyDescent="0.2">
      <c r="E2771" s="39"/>
      <c r="F2771" s="40"/>
      <c r="G2771" s="41"/>
      <c r="H2771" s="41"/>
      <c r="I2771" s="42"/>
      <c r="J2771" s="40"/>
      <c r="K2771" s="41"/>
      <c r="L2771" s="43"/>
      <c r="M2771" s="44"/>
      <c r="N2771" s="45"/>
      <c r="O2771" s="45"/>
      <c r="P2771" s="45"/>
      <c r="Q2771" s="45"/>
      <c r="R2771" s="45"/>
      <c r="S2771" s="45"/>
      <c r="T2771" s="45"/>
    </row>
    <row r="2772" spans="2:20" x14ac:dyDescent="0.2">
      <c r="B2772" s="53"/>
      <c r="C2772" s="53"/>
      <c r="D2772" s="53"/>
      <c r="E2772" s="54"/>
      <c r="F2772" s="55"/>
      <c r="G2772" s="56"/>
      <c r="H2772" s="56"/>
      <c r="I2772" s="57"/>
      <c r="J2772" s="55"/>
      <c r="K2772" s="56"/>
      <c r="L2772" s="58"/>
      <c r="M2772" s="59"/>
      <c r="N2772" s="53"/>
      <c r="O2772" s="53"/>
      <c r="P2772" s="53"/>
      <c r="Q2772" s="53"/>
      <c r="R2772" s="53"/>
      <c r="S2772" s="53"/>
      <c r="T2772" s="53"/>
    </row>
    <row r="2773" spans="2:20" x14ac:dyDescent="0.2">
      <c r="B2773" s="30" t="str">
        <f>'stocks raw'!M558</f>
        <v>000650 KS Equity</v>
      </c>
      <c r="C2773" s="30" t="str">
        <f>IF(_xll.BDP($B2773,C$1)="#N/A N/A","",_xll.BDP($B2773,C$1))</f>
        <v>천일고속</v>
      </c>
      <c r="D2773" s="30" t="str">
        <f>IF(_xll.BDP($B2773,D$1)="#N/A N/A","",_xll.BDP($B2773,D$1))</f>
        <v>도로 &amp; 선로</v>
      </c>
      <c r="E2773" s="39">
        <f>IF(ISERROR(IF(_xll.BDP($B2773,E$1)/1000000000="#N/A N/A","",_xll.BDP($B2773,E$1)/1000000000)),"",IF(_xll.BDP($B2773,E$1)/1000000000="#N/A N/A","",_xll.BDP($B2773,E$1)/1000000000))</f>
        <v>127.20057999999999</v>
      </c>
      <c r="F2773" s="40">
        <f>IF(_xll.BDP($B2773,F$1)="#N/A N/A","",_xll.BDP($B2773,F$1))</f>
        <v>0</v>
      </c>
      <c r="G2773" s="41">
        <f>IF(_xll.BDP($B2773,G$1)="#N/A N/A","",_xll.BDP($B2773,G$1))</f>
        <v>-4.301075</v>
      </c>
      <c r="H2773" s="41">
        <f>IF(_xll.BDP($B2773,H$1)="#N/A N/A","",_xll.BDP($B2773,H$1))</f>
        <v>2.6528260000000001</v>
      </c>
      <c r="I2773" s="42">
        <f>IF(_xll.BDP($B2773,I$1)="#N/A N/A","",_xll.BDP($B2773,I$1))</f>
        <v>6.4593299999999996</v>
      </c>
      <c r="J2773" s="40" t="str">
        <f>IF(_xll.BDP($B2773,J$1)="#N/A N/A","",_xll.BDP($B2773,J$1))</f>
        <v/>
      </c>
      <c r="K2773" s="41" t="str">
        <f>IF(_xll.BDP($B2773,K$1)="#N/A N/A","",_xll.BDP($B2773,K$1))</f>
        <v/>
      </c>
      <c r="L2773" s="43" t="str">
        <f>IF(_xll.BDP($B2773,L$1)="#N/A N/A","",_xll.BDP($B2773,L$1))</f>
        <v/>
      </c>
      <c r="M2773" s="44" t="str">
        <f>_xll.BDS($B2773,M$1,"cols=1;rows=2")</f>
        <v>천일고속은 고속버스를 이용한 여객운송 서비스업체.  이 밖에 동사는 임대 사업과</v>
      </c>
      <c r="N2773" s="45"/>
      <c r="O2773" s="45"/>
      <c r="P2773" s="45"/>
      <c r="Q2773" s="45"/>
      <c r="R2773" s="45"/>
      <c r="S2773" s="45"/>
      <c r="T2773" s="45"/>
    </row>
    <row r="2774" spans="2:20" x14ac:dyDescent="0.2">
      <c r="E2774" s="39"/>
      <c r="F2774" s="40"/>
      <c r="G2774" s="41"/>
      <c r="H2774" s="41"/>
      <c r="I2774" s="42"/>
      <c r="J2774" s="40"/>
      <c r="K2774" s="41"/>
      <c r="L2774" s="43"/>
      <c r="M2774" s="44" t="s">
        <v>6285</v>
      </c>
      <c r="N2774" s="45"/>
      <c r="O2774" s="45"/>
      <c r="P2774" s="45"/>
      <c r="Q2774" s="45"/>
      <c r="R2774" s="45"/>
      <c r="S2774" s="45"/>
      <c r="T2774" s="45"/>
    </row>
    <row r="2775" spans="2:20" x14ac:dyDescent="0.2">
      <c r="E2775" s="39"/>
      <c r="F2775" s="40"/>
      <c r="G2775" s="41"/>
      <c r="H2775" s="41"/>
      <c r="I2775" s="42"/>
      <c r="J2775" s="40"/>
      <c r="K2775" s="41"/>
      <c r="L2775" s="43"/>
      <c r="M2775" s="44"/>
      <c r="N2775" s="45"/>
      <c r="O2775" s="45"/>
      <c r="P2775" s="45"/>
      <c r="Q2775" s="45"/>
      <c r="R2775" s="45"/>
      <c r="S2775" s="45"/>
      <c r="T2775" s="45"/>
    </row>
    <row r="2776" spans="2:20" x14ac:dyDescent="0.2">
      <c r="E2776" s="39"/>
      <c r="F2776" s="40"/>
      <c r="G2776" s="41"/>
      <c r="H2776" s="41"/>
      <c r="I2776" s="42"/>
      <c r="J2776" s="40"/>
      <c r="K2776" s="41"/>
      <c r="L2776" s="43"/>
      <c r="M2776" s="44"/>
      <c r="N2776" s="45"/>
      <c r="O2776" s="45"/>
      <c r="P2776" s="45"/>
      <c r="Q2776" s="45"/>
      <c r="R2776" s="45"/>
      <c r="S2776" s="45"/>
      <c r="T2776" s="45"/>
    </row>
    <row r="2777" spans="2:20" x14ac:dyDescent="0.2">
      <c r="B2777" s="53"/>
      <c r="C2777" s="53"/>
      <c r="D2777" s="53"/>
      <c r="E2777" s="54"/>
      <c r="F2777" s="55"/>
      <c r="G2777" s="56"/>
      <c r="H2777" s="56"/>
      <c r="I2777" s="57"/>
      <c r="J2777" s="55"/>
      <c r="K2777" s="56"/>
      <c r="L2777" s="58"/>
      <c r="M2777" s="59"/>
      <c r="N2777" s="53"/>
      <c r="O2777" s="53"/>
      <c r="P2777" s="53"/>
      <c r="Q2777" s="53"/>
      <c r="R2777" s="53"/>
      <c r="S2777" s="53"/>
      <c r="T2777" s="53"/>
    </row>
    <row r="2778" spans="2:20" x14ac:dyDescent="0.2">
      <c r="B2778" s="30" t="str">
        <f>'stocks raw'!M559</f>
        <v>012600 KS Equity</v>
      </c>
      <c r="C2778" s="30" t="str">
        <f>IF(_xll.BDP($B2778,C$1)="#N/A N/A","",_xll.BDP($B2778,C$1))</f>
        <v>청호컴넷</v>
      </c>
      <c r="D2778" s="30" t="str">
        <f>IF(_xll.BDP($B2778,D$1)="#N/A N/A","",_xll.BDP($B2778,D$1))</f>
        <v>기술 하드웨어, 스토리</v>
      </c>
      <c r="E2778" s="39">
        <f>IF(ISERROR(IF(_xll.BDP($B2778,E$1)/1000000000="#N/A N/A","",_xll.BDP($B2778,E$1)/1000000000)),"",IF(_xll.BDP($B2778,E$1)/1000000000="#N/A N/A","",_xll.BDP($B2778,E$1)/1000000000))</f>
        <v>53.524889279999996</v>
      </c>
      <c r="F2778" s="40">
        <f>IF(_xll.BDP($B2778,F$1)="#N/A N/A","",_xll.BDP($B2778,F$1))</f>
        <v>0</v>
      </c>
      <c r="G2778" s="41">
        <f>IF(_xll.BDP($B2778,G$1)="#N/A N/A","",_xll.BDP($B2778,G$1))</f>
        <v>0</v>
      </c>
      <c r="H2778" s="41">
        <f>IF(_xll.BDP($B2778,H$1)="#N/A N/A","",_xll.BDP($B2778,H$1))</f>
        <v>-17.760619999999999</v>
      </c>
      <c r="I2778" s="42">
        <f>IF(_xll.BDP($B2778,I$1)="#N/A N/A","",_xll.BDP($B2778,I$1))</f>
        <v>-29.39227</v>
      </c>
      <c r="J2778" s="40" t="str">
        <f>IF(_xll.BDP($B2778,J$1)="#N/A N/A","",_xll.BDP($B2778,J$1))</f>
        <v/>
      </c>
      <c r="K2778" s="41" t="str">
        <f>IF(_xll.BDP($B2778,K$1)="#N/A N/A","",_xll.BDP($B2778,K$1))</f>
        <v/>
      </c>
      <c r="L2778" s="43" t="str">
        <f>IF(_xll.BDP($B2778,L$1)="#N/A N/A","",_xll.BDP($B2778,L$1))</f>
        <v/>
      </c>
      <c r="M2778" s="44" t="str">
        <f>_xll.BDS($B2778,M$1,"cols=1;rows=4")</f>
        <v>청호컴넷은 금융부문 사무기기 전문 생산업체.  주요제품으로는 현금자동입출금기</v>
      </c>
      <c r="N2778" s="45"/>
      <c r="O2778" s="45"/>
      <c r="P2778" s="45"/>
      <c r="Q2778" s="45"/>
      <c r="R2778" s="45"/>
      <c r="S2778" s="45"/>
      <c r="T2778" s="45"/>
    </row>
    <row r="2779" spans="2:20" x14ac:dyDescent="0.2">
      <c r="E2779" s="39"/>
      <c r="F2779" s="40"/>
      <c r="G2779" s="41"/>
      <c r="H2779" s="41"/>
      <c r="I2779" s="42"/>
      <c r="J2779" s="40"/>
      <c r="K2779" s="41"/>
      <c r="L2779" s="43"/>
      <c r="M2779" s="44" t="s">
        <v>5991</v>
      </c>
      <c r="N2779" s="45"/>
      <c r="O2779" s="45"/>
      <c r="P2779" s="45"/>
      <c r="Q2779" s="45"/>
      <c r="R2779" s="45"/>
      <c r="S2779" s="45"/>
      <c r="T2779" s="45"/>
    </row>
    <row r="2780" spans="2:20" x14ac:dyDescent="0.2">
      <c r="E2780" s="39"/>
      <c r="F2780" s="40"/>
      <c r="G2780" s="41"/>
      <c r="H2780" s="41"/>
      <c r="I2780" s="42"/>
      <c r="J2780" s="40"/>
      <c r="K2780" s="41"/>
      <c r="L2780" s="43"/>
      <c r="M2780" s="44" t="s">
        <v>5992</v>
      </c>
      <c r="N2780" s="45"/>
      <c r="O2780" s="45"/>
      <c r="P2780" s="45"/>
      <c r="Q2780" s="45"/>
      <c r="R2780" s="45"/>
      <c r="S2780" s="45"/>
      <c r="T2780" s="45"/>
    </row>
    <row r="2781" spans="2:20" x14ac:dyDescent="0.2">
      <c r="E2781" s="39"/>
      <c r="F2781" s="40"/>
      <c r="G2781" s="41"/>
      <c r="H2781" s="41"/>
      <c r="I2781" s="42"/>
      <c r="J2781" s="40"/>
      <c r="K2781" s="41"/>
      <c r="L2781" s="43"/>
      <c r="M2781" s="44" t="s">
        <v>5819</v>
      </c>
      <c r="N2781" s="45"/>
      <c r="O2781" s="45"/>
      <c r="P2781" s="45"/>
      <c r="Q2781" s="45"/>
      <c r="R2781" s="45"/>
      <c r="S2781" s="45"/>
      <c r="T2781" s="45"/>
    </row>
    <row r="2782" spans="2:20" x14ac:dyDescent="0.2">
      <c r="B2782" s="53"/>
      <c r="C2782" s="53"/>
      <c r="D2782" s="53"/>
      <c r="E2782" s="54"/>
      <c r="F2782" s="55"/>
      <c r="G2782" s="56"/>
      <c r="H2782" s="56"/>
      <c r="I2782" s="57"/>
      <c r="J2782" s="55"/>
      <c r="K2782" s="56"/>
      <c r="L2782" s="58"/>
      <c r="M2782" s="59"/>
      <c r="N2782" s="53"/>
      <c r="O2782" s="53"/>
      <c r="P2782" s="53"/>
      <c r="Q2782" s="53"/>
      <c r="R2782" s="53"/>
      <c r="S2782" s="53"/>
      <c r="T2782" s="53"/>
    </row>
    <row r="2783" spans="2:20" x14ac:dyDescent="0.2">
      <c r="B2783" s="30" t="str">
        <f>'stocks raw'!M560</f>
        <v>033250 KS Equity</v>
      </c>
      <c r="C2783" s="30" t="str">
        <f>IF(_xll.BDP($B2783,C$1)="#N/A N/A","",_xll.BDP($B2783,C$1))</f>
        <v>체시스</v>
      </c>
      <c r="D2783" s="30" t="str">
        <f>IF(_xll.BDP($B2783,D$1)="#N/A N/A","",_xll.BDP($B2783,D$1))</f>
        <v>자동차 부품</v>
      </c>
      <c r="E2783" s="39">
        <f>IF(ISERROR(IF(_xll.BDP($B2783,E$1)/1000000000="#N/A N/A","",_xll.BDP($B2783,E$1)/1000000000)),"",IF(_xll.BDP($B2783,E$1)/1000000000="#N/A N/A","",_xll.BDP($B2783,E$1)/1000000000))</f>
        <v>49.56</v>
      </c>
      <c r="F2783" s="40">
        <f>IF(_xll.BDP($B2783,F$1)="#N/A N/A","",_xll.BDP($B2783,F$1))</f>
        <v>0</v>
      </c>
      <c r="G2783" s="41">
        <f>IF(_xll.BDP($B2783,G$1)="#N/A N/A","",_xll.BDP($B2783,G$1))</f>
        <v>7.2727269999999997</v>
      </c>
      <c r="H2783" s="41">
        <f>IF(_xll.BDP($B2783,H$1)="#N/A N/A","",_xll.BDP($B2783,H$1))</f>
        <v>-6.5610860000000004</v>
      </c>
      <c r="I2783" s="42">
        <f>IF(_xll.BDP($B2783,I$1)="#N/A N/A","",_xll.BDP($B2783,I$1))</f>
        <v>-21.7803</v>
      </c>
      <c r="J2783" s="40" t="str">
        <f>IF(_xll.BDP($B2783,J$1)="#N/A N/A","",_xll.BDP($B2783,J$1))</f>
        <v/>
      </c>
      <c r="K2783" s="41" t="str">
        <f>IF(_xll.BDP($B2783,K$1)="#N/A N/A","",_xll.BDP($B2783,K$1))</f>
        <v/>
      </c>
      <c r="L2783" s="43" t="str">
        <f>IF(_xll.BDP($B2783,L$1)="#N/A N/A","",_xll.BDP($B2783,L$1))</f>
        <v/>
      </c>
      <c r="M2783" s="44" t="str">
        <f>_xll.BDS($B2783,M$1,"cols=1;rows=3")</f>
        <v>체시스는 자동차부품 제조업체.  주요제품에는 Upper/Lower Arm, Axle, Cross</v>
      </c>
      <c r="N2783" s="45"/>
      <c r="O2783" s="45"/>
      <c r="P2783" s="45"/>
      <c r="Q2783" s="45"/>
      <c r="R2783" s="45"/>
      <c r="S2783" s="45"/>
      <c r="T2783" s="45"/>
    </row>
    <row r="2784" spans="2:20" x14ac:dyDescent="0.2">
      <c r="E2784" s="39"/>
      <c r="F2784" s="40"/>
      <c r="G2784" s="41"/>
      <c r="H2784" s="41"/>
      <c r="I2784" s="42"/>
      <c r="J2784" s="40"/>
      <c r="K2784" s="41"/>
      <c r="L2784" s="43"/>
      <c r="M2784" s="44" t="s">
        <v>5946</v>
      </c>
      <c r="N2784" s="45"/>
      <c r="O2784" s="45"/>
      <c r="P2784" s="45"/>
      <c r="Q2784" s="45"/>
      <c r="R2784" s="45"/>
      <c r="S2784" s="45"/>
      <c r="T2784" s="45"/>
    </row>
    <row r="2785" spans="2:20" x14ac:dyDescent="0.2">
      <c r="E2785" s="39"/>
      <c r="F2785" s="40"/>
      <c r="G2785" s="41"/>
      <c r="H2785" s="41"/>
      <c r="I2785" s="42"/>
      <c r="J2785" s="40"/>
      <c r="K2785" s="41"/>
      <c r="L2785" s="43"/>
      <c r="M2785" s="44" t="s">
        <v>7019</v>
      </c>
      <c r="N2785" s="45"/>
      <c r="O2785" s="45"/>
      <c r="P2785" s="45"/>
      <c r="Q2785" s="45"/>
      <c r="R2785" s="45"/>
      <c r="S2785" s="45"/>
      <c r="T2785" s="45"/>
    </row>
    <row r="2786" spans="2:20" x14ac:dyDescent="0.2">
      <c r="E2786" s="39"/>
      <c r="F2786" s="40"/>
      <c r="G2786" s="41"/>
      <c r="H2786" s="41"/>
      <c r="I2786" s="42"/>
      <c r="J2786" s="40"/>
      <c r="K2786" s="41"/>
      <c r="L2786" s="43"/>
      <c r="M2786" s="44"/>
      <c r="N2786" s="45"/>
      <c r="O2786" s="45"/>
      <c r="P2786" s="45"/>
      <c r="Q2786" s="45"/>
      <c r="R2786" s="45"/>
      <c r="S2786" s="45"/>
      <c r="T2786" s="45"/>
    </row>
    <row r="2787" spans="2:20" x14ac:dyDescent="0.2">
      <c r="B2787" s="53"/>
      <c r="C2787" s="53"/>
      <c r="D2787" s="53"/>
      <c r="E2787" s="54"/>
      <c r="F2787" s="55"/>
      <c r="G2787" s="56"/>
      <c r="H2787" s="56"/>
      <c r="I2787" s="57"/>
      <c r="J2787" s="55"/>
      <c r="K2787" s="56"/>
      <c r="L2787" s="58"/>
      <c r="M2787" s="59"/>
      <c r="N2787" s="53"/>
      <c r="O2787" s="53"/>
      <c r="P2787" s="53"/>
      <c r="Q2787" s="53"/>
      <c r="R2787" s="53"/>
      <c r="S2787" s="53"/>
      <c r="T2787" s="53"/>
    </row>
    <row r="2788" spans="2:20" x14ac:dyDescent="0.2">
      <c r="B2788" s="30" t="str">
        <f>'stocks raw'!M561</f>
        <v>006380 KS Equity</v>
      </c>
      <c r="C2788" s="30" t="str">
        <f>IF(_xll.BDP($B2788,C$1)="#N/A N/A","",_xll.BDP($B2788,C$1))</f>
        <v>카프로</v>
      </c>
      <c r="D2788" s="30" t="str">
        <f>IF(_xll.BDP($B2788,D$1)="#N/A N/A","",_xll.BDP($B2788,D$1))</f>
        <v>화학</v>
      </c>
      <c r="E2788" s="39">
        <f>IF(ISERROR(IF(_xll.BDP($B2788,E$1)/1000000000="#N/A N/A","",_xll.BDP($B2788,E$1)/1000000000)),"",IF(_xll.BDP($B2788,E$1)/1000000000="#N/A N/A","",_xll.BDP($B2788,E$1)/1000000000))</f>
        <v>146.6</v>
      </c>
      <c r="F2788" s="40">
        <f>IF(_xll.BDP($B2788,F$1)="#N/A N/A","",_xll.BDP($B2788,F$1))</f>
        <v>0</v>
      </c>
      <c r="G2788" s="41">
        <f>IF(_xll.BDP($B2788,G$1)="#N/A N/A","",_xll.BDP($B2788,G$1))</f>
        <v>8.9153040000000008</v>
      </c>
      <c r="H2788" s="41">
        <f>IF(_xll.BDP($B2788,H$1)="#N/A N/A","",_xll.BDP($B2788,H$1))</f>
        <v>-7.9145729999999999</v>
      </c>
      <c r="I2788" s="42">
        <f>IF(_xll.BDP($B2788,I$1)="#N/A N/A","",_xll.BDP($B2788,I$1))</f>
        <v>22.57525</v>
      </c>
      <c r="J2788" s="40" t="str">
        <f>IF(_xll.BDP($B2788,J$1)="#N/A N/A","",_xll.BDP($B2788,J$1))</f>
        <v/>
      </c>
      <c r="K2788" s="41" t="str">
        <f>IF(_xll.BDP($B2788,K$1)="#N/A N/A","",_xll.BDP($B2788,K$1))</f>
        <v/>
      </c>
      <c r="L2788" s="43" t="str">
        <f>IF(_xll.BDP($B2788,L$1)="#N/A N/A","",_xll.BDP($B2788,L$1))</f>
        <v/>
      </c>
      <c r="M2788" s="44" t="str">
        <f>_xll.BDS($B2788,M$1,"cols=1;rows=3")</f>
        <v>카프로는 나일론의 원료 카프로락탐 생산업체.  동사의 제품은 효성, 코오롱, 고합,</v>
      </c>
      <c r="N2788" s="45"/>
      <c r="O2788" s="45"/>
      <c r="P2788" s="45"/>
      <c r="Q2788" s="45"/>
      <c r="R2788" s="45"/>
      <c r="S2788" s="45"/>
      <c r="T2788" s="45"/>
    </row>
    <row r="2789" spans="2:20" x14ac:dyDescent="0.2">
      <c r="E2789" s="39"/>
      <c r="F2789" s="40"/>
      <c r="G2789" s="41"/>
      <c r="H2789" s="41"/>
      <c r="I2789" s="42"/>
      <c r="J2789" s="40"/>
      <c r="K2789" s="41"/>
      <c r="L2789" s="43"/>
      <c r="M2789" s="44" t="s">
        <v>6511</v>
      </c>
      <c r="N2789" s="45"/>
      <c r="O2789" s="45"/>
      <c r="P2789" s="45"/>
      <c r="Q2789" s="45"/>
      <c r="R2789" s="45"/>
      <c r="S2789" s="45"/>
      <c r="T2789" s="45"/>
    </row>
    <row r="2790" spans="2:20" x14ac:dyDescent="0.2">
      <c r="E2790" s="39"/>
      <c r="F2790" s="40"/>
      <c r="G2790" s="41"/>
      <c r="H2790" s="41"/>
      <c r="I2790" s="42"/>
      <c r="J2790" s="40"/>
      <c r="K2790" s="41"/>
      <c r="L2790" s="43"/>
      <c r="M2790" s="44" t="s">
        <v>6512</v>
      </c>
      <c r="N2790" s="45"/>
      <c r="O2790" s="45"/>
      <c r="P2790" s="45"/>
      <c r="Q2790" s="45"/>
      <c r="R2790" s="45"/>
      <c r="S2790" s="45"/>
      <c r="T2790" s="45"/>
    </row>
    <row r="2791" spans="2:20" x14ac:dyDescent="0.2">
      <c r="E2791" s="39"/>
      <c r="F2791" s="40"/>
      <c r="G2791" s="41"/>
      <c r="H2791" s="41"/>
      <c r="I2791" s="42"/>
      <c r="J2791" s="40"/>
      <c r="K2791" s="41"/>
      <c r="L2791" s="43"/>
      <c r="M2791" s="44"/>
      <c r="N2791" s="45"/>
      <c r="O2791" s="45"/>
      <c r="P2791" s="45"/>
      <c r="Q2791" s="45"/>
      <c r="R2791" s="45"/>
      <c r="S2791" s="45"/>
      <c r="T2791" s="45"/>
    </row>
    <row r="2792" spans="2:20" x14ac:dyDescent="0.2">
      <c r="B2792" s="53"/>
      <c r="C2792" s="53"/>
      <c r="D2792" s="53"/>
      <c r="E2792" s="54"/>
      <c r="F2792" s="55"/>
      <c r="G2792" s="56"/>
      <c r="H2792" s="56"/>
      <c r="I2792" s="57"/>
      <c r="J2792" s="55"/>
      <c r="K2792" s="56"/>
      <c r="L2792" s="58"/>
      <c r="M2792" s="59"/>
      <c r="N2792" s="53"/>
      <c r="O2792" s="53"/>
      <c r="P2792" s="53"/>
      <c r="Q2792" s="53"/>
      <c r="R2792" s="53"/>
      <c r="S2792" s="53"/>
      <c r="T2792" s="53"/>
    </row>
    <row r="2793" spans="2:20" x14ac:dyDescent="0.2">
      <c r="B2793" s="30" t="str">
        <f>'stocks raw'!M562</f>
        <v>002550 KS Equity</v>
      </c>
      <c r="C2793" s="30" t="str">
        <f>IF(_xll.BDP($B2793,C$1)="#N/A N/A","",_xll.BDP($B2793,C$1))</f>
        <v>케이비손해보험</v>
      </c>
      <c r="D2793" s="30" t="str">
        <f>IF(_xll.BDP($B2793,D$1)="#N/A N/A","",_xll.BDP($B2793,D$1))</f>
        <v>보험</v>
      </c>
      <c r="E2793" s="39">
        <f>IF(ISERROR(IF(_xll.BDP($B2793,E$1)/1000000000="#N/A N/A","",_xll.BDP($B2793,E$1)/1000000000)),"",IF(_xll.BDP($B2793,E$1)/1000000000="#N/A N/A","",_xll.BDP($B2793,E$1)/1000000000))</f>
        <v>1683</v>
      </c>
      <c r="F2793" s="40">
        <f>IF(_xll.BDP($B2793,F$1)="#N/A N/A","",_xll.BDP($B2793,F$1))</f>
        <v>0</v>
      </c>
      <c r="G2793" s="41">
        <f>IF(_xll.BDP($B2793,G$1)="#N/A N/A","",_xll.BDP($B2793,G$1))</f>
        <v>3.125</v>
      </c>
      <c r="H2793" s="41">
        <f>IF(_xll.BDP($B2793,H$1)="#N/A N/A","",_xll.BDP($B2793,H$1))</f>
        <v>-9.3699510000000004</v>
      </c>
      <c r="I2793" s="42">
        <f>IF(_xll.BDP($B2793,I$1)="#N/A N/A","",_xll.BDP($B2793,I$1))</f>
        <v>-14.220179999999999</v>
      </c>
      <c r="J2793" s="40">
        <f>IF(_xll.BDP($B2793,J$1)="#N/A N/A","",_xll.BDP($B2793,J$1))</f>
        <v>5.7621199671322927</v>
      </c>
      <c r="K2793" s="41">
        <f>IF(_xll.BDP($B2793,K$1)="#N/A N/A","",_xll.BDP($B2793,K$1))</f>
        <v>12.5</v>
      </c>
      <c r="L2793" s="43">
        <f>IF(_xll.BDP($B2793,L$1)="#N/A N/A","",_xll.BDP($B2793,L$1))</f>
        <v>0.64853991815218148</v>
      </c>
      <c r="M2793" s="44" t="str">
        <f>_xll.BDS($B2793,M$1,"cols=1;rows=3")</f>
        <v>KB손해보험은 손해보험업 전문업체.  주요 보험상품으로는 일반개인을 상대로 하는</v>
      </c>
      <c r="N2793" s="45"/>
      <c r="O2793" s="45"/>
      <c r="P2793" s="45"/>
      <c r="Q2793" s="45"/>
      <c r="R2793" s="45"/>
      <c r="S2793" s="45"/>
      <c r="T2793" s="45"/>
    </row>
    <row r="2794" spans="2:20" x14ac:dyDescent="0.2">
      <c r="E2794" s="39"/>
      <c r="F2794" s="40"/>
      <c r="G2794" s="41"/>
      <c r="H2794" s="41"/>
      <c r="I2794" s="42"/>
      <c r="J2794" s="40"/>
      <c r="K2794" s="41"/>
      <c r="L2794" s="43"/>
      <c r="M2794" s="44" t="s">
        <v>6413</v>
      </c>
      <c r="N2794" s="45"/>
      <c r="O2794" s="45"/>
      <c r="P2794" s="45"/>
      <c r="Q2794" s="45"/>
      <c r="R2794" s="45"/>
      <c r="S2794" s="45"/>
      <c r="T2794" s="45"/>
    </row>
    <row r="2795" spans="2:20" x14ac:dyDescent="0.2">
      <c r="E2795" s="39"/>
      <c r="F2795" s="40"/>
      <c r="G2795" s="41"/>
      <c r="H2795" s="41"/>
      <c r="I2795" s="42"/>
      <c r="J2795" s="40"/>
      <c r="K2795" s="41"/>
      <c r="L2795" s="43"/>
      <c r="M2795" s="44" t="s">
        <v>6414</v>
      </c>
      <c r="N2795" s="45"/>
      <c r="O2795" s="45"/>
      <c r="P2795" s="45"/>
      <c r="Q2795" s="45"/>
      <c r="R2795" s="45"/>
      <c r="S2795" s="45"/>
      <c r="T2795" s="45"/>
    </row>
    <row r="2796" spans="2:20" x14ac:dyDescent="0.2">
      <c r="E2796" s="39"/>
      <c r="F2796" s="40"/>
      <c r="G2796" s="41"/>
      <c r="H2796" s="41"/>
      <c r="I2796" s="42"/>
      <c r="J2796" s="40"/>
      <c r="K2796" s="41"/>
      <c r="L2796" s="43"/>
      <c r="M2796" s="44"/>
      <c r="N2796" s="45"/>
      <c r="O2796" s="45"/>
      <c r="P2796" s="45"/>
      <c r="Q2796" s="45"/>
      <c r="R2796" s="45"/>
      <c r="S2796" s="45"/>
      <c r="T2796" s="45"/>
    </row>
    <row r="2797" spans="2:20" x14ac:dyDescent="0.2">
      <c r="B2797" s="53"/>
      <c r="C2797" s="53"/>
      <c r="D2797" s="53"/>
      <c r="E2797" s="54"/>
      <c r="F2797" s="55"/>
      <c r="G2797" s="56"/>
      <c r="H2797" s="56"/>
      <c r="I2797" s="57"/>
      <c r="J2797" s="55"/>
      <c r="K2797" s="56"/>
      <c r="L2797" s="58"/>
      <c r="M2797" s="59"/>
      <c r="N2797" s="53"/>
      <c r="O2797" s="53"/>
      <c r="P2797" s="53"/>
      <c r="Q2797" s="53"/>
      <c r="R2797" s="53"/>
      <c r="S2797" s="53"/>
      <c r="T2797" s="53"/>
    </row>
    <row r="2798" spans="2:20" x14ac:dyDescent="0.2">
      <c r="B2798" s="30" t="str">
        <f>'stocks raw'!M563</f>
        <v>021960 KS Equity</v>
      </c>
      <c r="C2798" s="30" t="str">
        <f>IF(_xll.BDP($B2798,C$1)="#N/A N/A","",_xll.BDP($B2798,C$1))</f>
        <v>케이비캐피탈</v>
      </c>
      <c r="D2798" s="30" t="str">
        <f>IF(_xll.BDP($B2798,D$1)="#N/A N/A","",_xll.BDP($B2798,D$1))</f>
        <v>소비자 금융</v>
      </c>
      <c r="E2798" s="39">
        <f>IF(ISERROR(IF(_xll.BDP($B2798,E$1)/1000000000="#N/A N/A","",_xll.BDP($B2798,E$1)/1000000000)),"",IF(_xll.BDP($B2798,E$1)/1000000000="#N/A N/A","",_xll.BDP($B2798,E$1)/1000000000))</f>
        <v>476.05063519999999</v>
      </c>
      <c r="F2798" s="40">
        <f>IF(_xll.BDP($B2798,F$1)="#N/A N/A","",_xll.BDP($B2798,F$1))</f>
        <v>0</v>
      </c>
      <c r="G2798" s="41">
        <f>IF(_xll.BDP($B2798,G$1)="#N/A N/A","",_xll.BDP($B2798,G$1))</f>
        <v>1.3729979999999999</v>
      </c>
      <c r="H2798" s="41">
        <f>IF(_xll.BDP($B2798,H$1)="#N/A N/A","",_xll.BDP($B2798,H$1))</f>
        <v>-0.89485459999999994</v>
      </c>
      <c r="I2798" s="42">
        <f>IF(_xll.BDP($B2798,I$1)="#N/A N/A","",_xll.BDP($B2798,I$1))</f>
        <v>6.4903849999999998</v>
      </c>
      <c r="J2798" s="40" t="str">
        <f>IF(_xll.BDP($B2798,J$1)="#N/A N/A","",_xll.BDP($B2798,J$1))</f>
        <v/>
      </c>
      <c r="K2798" s="41" t="str">
        <f>IF(_xll.BDP($B2798,K$1)="#N/A N/A","",_xll.BDP($B2798,K$1))</f>
        <v/>
      </c>
      <c r="L2798" s="43" t="str">
        <f>IF(_xll.BDP($B2798,L$1)="#N/A N/A","",_xll.BDP($B2798,L$1))</f>
        <v/>
      </c>
      <c r="M2798" s="44" t="str">
        <f>_xll.BDS($B2798,M$1,"cols=1;rows=3")</f>
        <v>케이비개피탈은 리스전문 금융회사로 주요업무에는 시설, 설비, 기계, 차량 등의 시설</v>
      </c>
      <c r="N2798" s="45"/>
      <c r="O2798" s="45"/>
      <c r="P2798" s="45"/>
      <c r="Q2798" s="45"/>
      <c r="R2798" s="45"/>
      <c r="S2798" s="45"/>
      <c r="T2798" s="45"/>
    </row>
    <row r="2799" spans="2:20" x14ac:dyDescent="0.2">
      <c r="E2799" s="39"/>
      <c r="F2799" s="40"/>
      <c r="G2799" s="41"/>
      <c r="H2799" s="41"/>
      <c r="I2799" s="42"/>
      <c r="J2799" s="40"/>
      <c r="K2799" s="41"/>
      <c r="L2799" s="43"/>
      <c r="M2799" s="44" t="s">
        <v>6932</v>
      </c>
      <c r="N2799" s="45"/>
      <c r="O2799" s="45"/>
      <c r="P2799" s="45"/>
      <c r="Q2799" s="45"/>
      <c r="R2799" s="45"/>
      <c r="S2799" s="45"/>
      <c r="T2799" s="45"/>
    </row>
    <row r="2800" spans="2:20" x14ac:dyDescent="0.2">
      <c r="E2800" s="39"/>
      <c r="F2800" s="40"/>
      <c r="G2800" s="41"/>
      <c r="H2800" s="41"/>
      <c r="I2800" s="42"/>
      <c r="J2800" s="40"/>
      <c r="K2800" s="41"/>
      <c r="L2800" s="43"/>
      <c r="M2800" s="44" t="s">
        <v>6933</v>
      </c>
      <c r="N2800" s="45"/>
      <c r="O2800" s="45"/>
      <c r="P2800" s="45"/>
      <c r="Q2800" s="45"/>
      <c r="R2800" s="45"/>
      <c r="S2800" s="45"/>
      <c r="T2800" s="45"/>
    </row>
    <row r="2801" spans="2:20" x14ac:dyDescent="0.2">
      <c r="E2801" s="39"/>
      <c r="F2801" s="40"/>
      <c r="G2801" s="41"/>
      <c r="H2801" s="41"/>
      <c r="I2801" s="42"/>
      <c r="J2801" s="40"/>
      <c r="K2801" s="41"/>
      <c r="L2801" s="43"/>
      <c r="M2801" s="44"/>
      <c r="N2801" s="45"/>
      <c r="O2801" s="45"/>
      <c r="P2801" s="45"/>
      <c r="Q2801" s="45"/>
      <c r="R2801" s="45"/>
      <c r="S2801" s="45"/>
      <c r="T2801" s="45"/>
    </row>
    <row r="2802" spans="2:20" x14ac:dyDescent="0.2">
      <c r="B2802" s="53"/>
      <c r="C2802" s="53"/>
      <c r="D2802" s="53"/>
      <c r="E2802" s="54"/>
      <c r="F2802" s="55"/>
      <c r="G2802" s="56"/>
      <c r="H2802" s="56"/>
      <c r="I2802" s="57"/>
      <c r="J2802" s="55"/>
      <c r="K2802" s="56"/>
      <c r="L2802" s="58"/>
      <c r="M2802" s="59"/>
      <c r="N2802" s="53"/>
      <c r="O2802" s="53"/>
      <c r="P2802" s="53"/>
      <c r="Q2802" s="53"/>
      <c r="R2802" s="53"/>
      <c r="S2802" s="53"/>
      <c r="T2802" s="53"/>
    </row>
    <row r="2803" spans="2:20" x14ac:dyDescent="0.2">
      <c r="B2803" s="30" t="str">
        <f>'stocks raw'!M564</f>
        <v>009440 KS Equity</v>
      </c>
      <c r="C2803" s="30" t="str">
        <f>IF(_xll.BDP($B2803,C$1)="#N/A N/A","",_xll.BDP($B2803,C$1))</f>
        <v>케이씨그린홀딩스</v>
      </c>
      <c r="D2803" s="30" t="str">
        <f>IF(_xll.BDP($B2803,D$1)="#N/A N/A","",_xll.BDP($B2803,D$1))</f>
        <v>기계</v>
      </c>
      <c r="E2803" s="39">
        <f>IF(ISERROR(IF(_xll.BDP($B2803,E$1)/1000000000="#N/A N/A","",_xll.BDP($B2803,E$1)/1000000000)),"",IF(_xll.BDP($B2803,E$1)/1000000000="#N/A N/A","",_xll.BDP($B2803,E$1)/1000000000))</f>
        <v>169.15974919999999</v>
      </c>
      <c r="F2803" s="40">
        <f>IF(_xll.BDP($B2803,F$1)="#N/A N/A","",_xll.BDP($B2803,F$1))</f>
        <v>0</v>
      </c>
      <c r="G2803" s="41">
        <f>IF(_xll.BDP($B2803,G$1)="#N/A N/A","",_xll.BDP($B2803,G$1))</f>
        <v>6.1971829999999999</v>
      </c>
      <c r="H2803" s="41">
        <f>IF(_xll.BDP($B2803,H$1)="#N/A N/A","",_xll.BDP($B2803,H$1))</f>
        <v>-8.0487800000000007</v>
      </c>
      <c r="I2803" s="42">
        <f>IF(_xll.BDP($B2803,I$1)="#N/A N/A","",_xll.BDP($B2803,I$1))</f>
        <v>-0.9198423</v>
      </c>
      <c r="J2803" s="40">
        <f>IF(_xll.BDP($B2803,J$1)="#N/A N/A","",_xll.BDP($B2803,J$1))</f>
        <v>7.7651905252317199</v>
      </c>
      <c r="K2803" s="41">
        <f>IF(_xll.BDP($B2803,K$1)="#N/A N/A","",_xll.BDP($B2803,K$1))</f>
        <v>13.1</v>
      </c>
      <c r="L2803" s="43" t="str">
        <f>IF(_xll.BDP($B2803,L$1)="#N/A N/A","",_xll.BDP($B2803,L$1))</f>
        <v/>
      </c>
      <c r="M2803" s="44" t="str">
        <f>_xll.BDS($B2803,M$1,"cols=1;rows=3")</f>
        <v>케이씨그린홀딩스는 대기오염 방지시설을 생산하는 환경설비분야 전문업체.</v>
      </c>
      <c r="N2803" s="45"/>
      <c r="O2803" s="45"/>
      <c r="P2803" s="45"/>
      <c r="Q2803" s="45"/>
      <c r="R2803" s="45"/>
      <c r="S2803" s="45"/>
      <c r="T2803" s="45"/>
    </row>
    <row r="2804" spans="2:20" x14ac:dyDescent="0.2">
      <c r="E2804" s="39"/>
      <c r="F2804" s="40"/>
      <c r="G2804" s="41"/>
      <c r="H2804" s="41"/>
      <c r="I2804" s="42"/>
      <c r="J2804" s="40"/>
      <c r="K2804" s="41"/>
      <c r="L2804" s="43"/>
      <c r="M2804" s="44" t="s">
        <v>6037</v>
      </c>
      <c r="N2804" s="45"/>
      <c r="O2804" s="45"/>
      <c r="P2804" s="45"/>
      <c r="Q2804" s="45"/>
      <c r="R2804" s="45"/>
      <c r="S2804" s="45"/>
      <c r="T2804" s="45"/>
    </row>
    <row r="2805" spans="2:20" x14ac:dyDescent="0.2">
      <c r="E2805" s="39"/>
      <c r="F2805" s="40"/>
      <c r="G2805" s="41"/>
      <c r="H2805" s="41"/>
      <c r="I2805" s="42"/>
      <c r="J2805" s="40"/>
      <c r="K2805" s="41"/>
      <c r="L2805" s="43"/>
      <c r="M2805" s="44" t="s">
        <v>6038</v>
      </c>
      <c r="N2805" s="45"/>
      <c r="O2805" s="45"/>
      <c r="P2805" s="45"/>
      <c r="Q2805" s="45"/>
      <c r="R2805" s="45"/>
      <c r="S2805" s="45"/>
      <c r="T2805" s="45"/>
    </row>
    <row r="2806" spans="2:20" x14ac:dyDescent="0.2">
      <c r="E2806" s="39"/>
      <c r="F2806" s="40"/>
      <c r="G2806" s="41"/>
      <c r="H2806" s="41"/>
      <c r="I2806" s="42"/>
      <c r="J2806" s="40"/>
      <c r="K2806" s="41"/>
      <c r="L2806" s="43"/>
      <c r="M2806" s="44"/>
      <c r="N2806" s="45"/>
      <c r="O2806" s="45"/>
      <c r="P2806" s="45"/>
      <c r="Q2806" s="45"/>
      <c r="R2806" s="45"/>
      <c r="S2806" s="45"/>
      <c r="T2806" s="45"/>
    </row>
    <row r="2807" spans="2:20" x14ac:dyDescent="0.2">
      <c r="B2807" s="53"/>
      <c r="C2807" s="53"/>
      <c r="D2807" s="53"/>
      <c r="E2807" s="54"/>
      <c r="F2807" s="55"/>
      <c r="G2807" s="56"/>
      <c r="H2807" s="56"/>
      <c r="I2807" s="57"/>
      <c r="J2807" s="55"/>
      <c r="K2807" s="56"/>
      <c r="L2807" s="58"/>
      <c r="M2807" s="59"/>
      <c r="N2807" s="53"/>
      <c r="O2807" s="53"/>
      <c r="P2807" s="53"/>
      <c r="Q2807" s="53"/>
      <c r="R2807" s="53"/>
      <c r="S2807" s="53"/>
      <c r="T2807" s="53"/>
    </row>
    <row r="2808" spans="2:20" x14ac:dyDescent="0.2">
      <c r="B2808" s="30" t="str">
        <f>'stocks raw'!M565</f>
        <v>002380 KS Equity</v>
      </c>
      <c r="C2808" s="30" t="str">
        <f>IF(_xll.BDP($B2808,C$1)="#N/A N/A","",_xll.BDP($B2808,C$1))</f>
        <v>케이씨씨</v>
      </c>
      <c r="D2808" s="30" t="str">
        <f>IF(_xll.BDP($B2808,D$1)="#N/A N/A","",_xll.BDP($B2808,D$1))</f>
        <v>건축 제품</v>
      </c>
      <c r="E2808" s="39">
        <f>IF(ISERROR(IF(_xll.BDP($B2808,E$1)/1000000000="#N/A N/A","",_xll.BDP($B2808,E$1)/1000000000)),"",IF(_xll.BDP($B2808,E$1)/1000000000="#N/A N/A","",_xll.BDP($B2808,E$1)/1000000000))</f>
        <v>4048.4227355000003</v>
      </c>
      <c r="F2808" s="40">
        <f>IF(_xll.BDP($B2808,F$1)="#N/A N/A","",_xll.BDP($B2808,F$1))</f>
        <v>0</v>
      </c>
      <c r="G2808" s="41">
        <f>IF(_xll.BDP($B2808,G$1)="#N/A N/A","",_xll.BDP($B2808,G$1))</f>
        <v>4.211957</v>
      </c>
      <c r="H2808" s="41">
        <f>IF(_xll.BDP($B2808,H$1)="#N/A N/A","",_xll.BDP($B2808,H$1))</f>
        <v>-3.7641149999999999</v>
      </c>
      <c r="I2808" s="42">
        <f>IF(_xll.BDP($B2808,I$1)="#N/A N/A","",_xll.BDP($B2808,I$1))</f>
        <v>-5.8895710000000001</v>
      </c>
      <c r="J2808" s="40">
        <f>IF(_xll.BDP($B2808,J$1)="#N/A N/A","",_xll.BDP($B2808,J$1))</f>
        <v>15.412168403278455</v>
      </c>
      <c r="K2808" s="41">
        <f>IF(_xll.BDP($B2808,K$1)="#N/A N/A","",_xll.BDP($B2808,K$1))</f>
        <v>4.57</v>
      </c>
      <c r="L2808" s="43">
        <f>IF(_xll.BDP($B2808,L$1)="#N/A N/A","",_xll.BDP($B2808,L$1))</f>
        <v>0.66487648283579137</v>
      </c>
      <c r="M2808" s="44" t="str">
        <f>_xll.BDS($B2808,M$1,"cols=1;rows=3")</f>
        <v>케이씨씨는 공업용, 선박용, 자동차용 도료 제조업체로 건축자재 및 유리사업등을</v>
      </c>
      <c r="N2808" s="45"/>
      <c r="O2808" s="45"/>
      <c r="P2808" s="45"/>
      <c r="Q2808" s="45"/>
      <c r="R2808" s="45"/>
      <c r="S2808" s="45"/>
      <c r="T2808" s="45"/>
    </row>
    <row r="2809" spans="2:20" x14ac:dyDescent="0.2">
      <c r="E2809" s="39"/>
      <c r="F2809" s="40"/>
      <c r="G2809" s="41"/>
      <c r="H2809" s="41"/>
      <c r="I2809" s="42"/>
      <c r="J2809" s="40"/>
      <c r="K2809" s="41"/>
      <c r="L2809" s="43"/>
      <c r="M2809" s="44" t="s">
        <v>6268</v>
      </c>
      <c r="N2809" s="45"/>
      <c r="O2809" s="45"/>
      <c r="P2809" s="45"/>
      <c r="Q2809" s="45"/>
      <c r="R2809" s="45"/>
      <c r="S2809" s="45"/>
      <c r="T2809" s="45"/>
    </row>
    <row r="2810" spans="2:20" x14ac:dyDescent="0.2">
      <c r="E2810" s="39"/>
      <c r="F2810" s="40"/>
      <c r="G2810" s="41"/>
      <c r="H2810" s="41"/>
      <c r="I2810" s="42"/>
      <c r="J2810" s="40"/>
      <c r="K2810" s="41"/>
      <c r="L2810" s="43"/>
      <c r="M2810" s="44" t="s">
        <v>6269</v>
      </c>
      <c r="N2810" s="45"/>
      <c r="O2810" s="45"/>
      <c r="P2810" s="45"/>
      <c r="Q2810" s="45"/>
      <c r="R2810" s="45"/>
      <c r="S2810" s="45"/>
      <c r="T2810" s="45"/>
    </row>
    <row r="2811" spans="2:20" x14ac:dyDescent="0.2">
      <c r="E2811" s="39"/>
      <c r="F2811" s="40"/>
      <c r="G2811" s="41"/>
      <c r="H2811" s="41"/>
      <c r="I2811" s="42"/>
      <c r="J2811" s="40"/>
      <c r="K2811" s="41"/>
      <c r="L2811" s="43"/>
      <c r="M2811" s="44"/>
      <c r="N2811" s="45"/>
      <c r="O2811" s="45"/>
      <c r="P2811" s="45"/>
      <c r="Q2811" s="45"/>
      <c r="R2811" s="45"/>
      <c r="S2811" s="45"/>
      <c r="T2811" s="45"/>
    </row>
    <row r="2812" spans="2:20" x14ac:dyDescent="0.2">
      <c r="B2812" s="53"/>
      <c r="C2812" s="53"/>
      <c r="D2812" s="53"/>
      <c r="E2812" s="54"/>
      <c r="F2812" s="55"/>
      <c r="G2812" s="56"/>
      <c r="H2812" s="56"/>
      <c r="I2812" s="57"/>
      <c r="J2812" s="55"/>
      <c r="K2812" s="56"/>
      <c r="L2812" s="58"/>
      <c r="M2812" s="59"/>
      <c r="N2812" s="53"/>
      <c r="O2812" s="53"/>
      <c r="P2812" s="53"/>
      <c r="Q2812" s="53"/>
      <c r="R2812" s="53"/>
      <c r="S2812" s="53"/>
      <c r="T2812" s="53"/>
    </row>
    <row r="2813" spans="2:20" x14ac:dyDescent="0.2">
      <c r="B2813" s="30" t="str">
        <f>'stocks raw'!M566</f>
        <v>119650 KS Equity</v>
      </c>
      <c r="C2813" s="30" t="str">
        <f>IF(_xll.BDP($B2813,C$1)="#N/A N/A","",_xll.BDP($B2813,C$1))</f>
        <v>케이씨코트렐</v>
      </c>
      <c r="D2813" s="30" t="str">
        <f>IF(_xll.BDP($B2813,D$1)="#N/A N/A","",_xll.BDP($B2813,D$1))</f>
        <v>기계</v>
      </c>
      <c r="E2813" s="39">
        <f>IF(ISERROR(IF(_xll.BDP($B2813,E$1)/1000000000="#N/A N/A","",_xll.BDP($B2813,E$1)/1000000000)),"",IF(_xll.BDP($B2813,E$1)/1000000000="#N/A N/A","",_xll.BDP($B2813,E$1)/1000000000))</f>
        <v>69.680000000000007</v>
      </c>
      <c r="F2813" s="40">
        <f>IF(_xll.BDP($B2813,F$1)="#N/A N/A","",_xll.BDP($B2813,F$1))</f>
        <v>0</v>
      </c>
      <c r="G2813" s="41">
        <f>IF(_xll.BDP($B2813,G$1)="#N/A N/A","",_xll.BDP($B2813,G$1))</f>
        <v>7.630522</v>
      </c>
      <c r="H2813" s="41">
        <f>IF(_xll.BDP($B2813,H$1)="#N/A N/A","",_xll.BDP($B2813,H$1))</f>
        <v>-0.92421439999999999</v>
      </c>
      <c r="I2813" s="42">
        <f>IF(_xll.BDP($B2813,I$1)="#N/A N/A","",_xll.BDP($B2813,I$1))</f>
        <v>12.985939999999999</v>
      </c>
      <c r="J2813" s="40" t="str">
        <f>IF(_xll.BDP($B2813,J$1)="#N/A N/A","",_xll.BDP($B2813,J$1))</f>
        <v/>
      </c>
      <c r="K2813" s="41" t="str">
        <f>IF(_xll.BDP($B2813,K$1)="#N/A N/A","",_xll.BDP($B2813,K$1))</f>
        <v/>
      </c>
      <c r="L2813" s="43" t="str">
        <f>IF(_xll.BDP($B2813,L$1)="#N/A N/A","",_xll.BDP($B2813,L$1))</f>
        <v/>
      </c>
      <c r="M2813" s="44" t="str">
        <f>_xll.BDS($B2813,M$1,"cols=1;rows=3")</f>
        <v>케이씨코트렐은 대기오염 방지시설을 생산하는 환경설비분야 전문업체.</v>
      </c>
      <c r="N2813" s="45"/>
      <c r="O2813" s="45"/>
      <c r="P2813" s="45"/>
      <c r="Q2813" s="45"/>
      <c r="R2813" s="45"/>
      <c r="S2813" s="45"/>
      <c r="T2813" s="45"/>
    </row>
    <row r="2814" spans="2:20" x14ac:dyDescent="0.2">
      <c r="E2814" s="39"/>
      <c r="F2814" s="40"/>
      <c r="G2814" s="41"/>
      <c r="H2814" s="41"/>
      <c r="I2814" s="42"/>
      <c r="J2814" s="40"/>
      <c r="K2814" s="41"/>
      <c r="L2814" s="43"/>
      <c r="M2814" s="44" t="s">
        <v>6037</v>
      </c>
      <c r="N2814" s="45"/>
      <c r="O2814" s="45"/>
      <c r="P2814" s="45"/>
      <c r="Q2814" s="45"/>
      <c r="R2814" s="45"/>
      <c r="S2814" s="45"/>
      <c r="T2814" s="45"/>
    </row>
    <row r="2815" spans="2:20" x14ac:dyDescent="0.2">
      <c r="E2815" s="39"/>
      <c r="F2815" s="40"/>
      <c r="G2815" s="41"/>
      <c r="H2815" s="41"/>
      <c r="I2815" s="42"/>
      <c r="J2815" s="40"/>
      <c r="K2815" s="41"/>
      <c r="L2815" s="43"/>
      <c r="M2815" s="44" t="s">
        <v>6038</v>
      </c>
      <c r="N2815" s="45"/>
      <c r="O2815" s="45"/>
      <c r="P2815" s="45"/>
      <c r="Q2815" s="45"/>
      <c r="R2815" s="45"/>
      <c r="S2815" s="45"/>
      <c r="T2815" s="45"/>
    </row>
    <row r="2816" spans="2:20" x14ac:dyDescent="0.2">
      <c r="E2816" s="39"/>
      <c r="F2816" s="40"/>
      <c r="G2816" s="41"/>
      <c r="H2816" s="41"/>
      <c r="I2816" s="42"/>
      <c r="J2816" s="40"/>
      <c r="K2816" s="41"/>
      <c r="L2816" s="43"/>
      <c r="M2816" s="44"/>
      <c r="N2816" s="45"/>
      <c r="O2816" s="45"/>
      <c r="P2816" s="45"/>
      <c r="Q2816" s="45"/>
      <c r="R2816" s="45"/>
      <c r="S2816" s="45"/>
      <c r="T2816" s="45"/>
    </row>
    <row r="2817" spans="2:20" x14ac:dyDescent="0.2">
      <c r="B2817" s="53"/>
      <c r="C2817" s="53"/>
      <c r="D2817" s="53"/>
      <c r="E2817" s="54"/>
      <c r="F2817" s="55"/>
      <c r="G2817" s="56"/>
      <c r="H2817" s="56"/>
      <c r="I2817" s="57"/>
      <c r="J2817" s="55"/>
      <c r="K2817" s="56"/>
      <c r="L2817" s="58"/>
      <c r="M2817" s="59"/>
      <c r="N2817" s="53"/>
      <c r="O2817" s="53"/>
      <c r="P2817" s="53"/>
      <c r="Q2817" s="53"/>
      <c r="R2817" s="53"/>
      <c r="S2817" s="53"/>
      <c r="T2817" s="53"/>
    </row>
    <row r="2818" spans="2:20" x14ac:dyDescent="0.2">
      <c r="B2818" s="30" t="str">
        <f>'stocks raw'!M567</f>
        <v>029460 KS Equity</v>
      </c>
      <c r="C2818" s="30" t="str">
        <f>IF(_xll.BDP($B2818,C$1)="#N/A N/A","",_xll.BDP($B2818,C$1))</f>
        <v>케이씨텍</v>
      </c>
      <c r="D2818" s="30" t="str">
        <f>IF(_xll.BDP($B2818,D$1)="#N/A N/A","",_xll.BDP($B2818,D$1))</f>
        <v>반도체 &amp; 반도체 장비</v>
      </c>
      <c r="E2818" s="39">
        <f>IF(ISERROR(IF(_xll.BDP($B2818,E$1)/1000000000="#N/A N/A","",_xll.BDP($B2818,E$1)/1000000000)),"",IF(_xll.BDP($B2818,E$1)/1000000000="#N/A N/A","",_xll.BDP($B2818,E$1)/1000000000))</f>
        <v>497.56142159999996</v>
      </c>
      <c r="F2818" s="40">
        <f>IF(_xll.BDP($B2818,F$1)="#N/A N/A","",_xll.BDP($B2818,F$1))</f>
        <v>0</v>
      </c>
      <c r="G2818" s="41">
        <f>IF(_xll.BDP($B2818,G$1)="#N/A N/A","",_xll.BDP($B2818,G$1))</f>
        <v>2.0547949999999999</v>
      </c>
      <c r="H2818" s="41">
        <f>IF(_xll.BDP($B2818,H$1)="#N/A N/A","",_xll.BDP($B2818,H$1))</f>
        <v>-8.5889570000000006</v>
      </c>
      <c r="I2818" s="42">
        <f>IF(_xll.BDP($B2818,I$1)="#N/A N/A","",_xll.BDP($B2818,I$1))</f>
        <v>-5.9936910000000001</v>
      </c>
      <c r="J2818" s="40">
        <f>IF(_xll.BDP($B2818,J$1)="#N/A N/A","",_xll.BDP($B2818,J$1))</f>
        <v>9.9078371656936142</v>
      </c>
      <c r="K2818" s="41">
        <f>IF(_xll.BDP($B2818,K$1)="#N/A N/A","",_xll.BDP($B2818,K$1))</f>
        <v>18.233000000000001</v>
      </c>
      <c r="L2818" s="43">
        <f>IF(_xll.BDP($B2818,L$1)="#N/A N/A","",_xll.BDP($B2818,L$1))</f>
        <v>1.5336465060084461</v>
      </c>
      <c r="M2818" s="44" t="str">
        <f>_xll.BDS($B2818,M$1,"cols=1;rows=3")</f>
        <v>케이씨텍은 반도체 생산 장비 전문 제조업체.  주요 제품으로는 가스 케비넷, 웨트</v>
      </c>
      <c r="N2818" s="45"/>
      <c r="O2818" s="45"/>
      <c r="P2818" s="45"/>
      <c r="Q2818" s="45"/>
      <c r="R2818" s="45"/>
      <c r="S2818" s="45"/>
      <c r="T2818" s="45"/>
    </row>
    <row r="2819" spans="2:20" x14ac:dyDescent="0.2">
      <c r="E2819" s="39"/>
      <c r="F2819" s="40"/>
      <c r="G2819" s="41"/>
      <c r="H2819" s="41"/>
      <c r="I2819" s="42"/>
      <c r="J2819" s="40"/>
      <c r="K2819" s="41"/>
      <c r="L2819" s="43"/>
      <c r="M2819" s="44" t="s">
        <v>5933</v>
      </c>
      <c r="N2819" s="45"/>
      <c r="O2819" s="45"/>
      <c r="P2819" s="45"/>
      <c r="Q2819" s="45"/>
      <c r="R2819" s="45"/>
      <c r="S2819" s="45"/>
      <c r="T2819" s="45"/>
    </row>
    <row r="2820" spans="2:20" x14ac:dyDescent="0.2">
      <c r="E2820" s="39"/>
      <c r="F2820" s="40"/>
      <c r="G2820" s="41"/>
      <c r="H2820" s="41"/>
      <c r="I2820" s="42"/>
      <c r="J2820" s="40"/>
      <c r="K2820" s="41"/>
      <c r="L2820" s="43"/>
      <c r="M2820" s="44" t="s">
        <v>5934</v>
      </c>
      <c r="N2820" s="45"/>
      <c r="O2820" s="45"/>
      <c r="P2820" s="45"/>
      <c r="Q2820" s="45"/>
      <c r="R2820" s="45"/>
      <c r="S2820" s="45"/>
      <c r="T2820" s="45"/>
    </row>
    <row r="2821" spans="2:20" x14ac:dyDescent="0.2">
      <c r="E2821" s="39"/>
      <c r="F2821" s="40"/>
      <c r="G2821" s="41"/>
      <c r="H2821" s="41"/>
      <c r="I2821" s="42"/>
      <c r="J2821" s="40"/>
      <c r="K2821" s="41"/>
      <c r="L2821" s="43"/>
      <c r="M2821" s="44"/>
      <c r="N2821" s="45"/>
      <c r="O2821" s="45"/>
      <c r="P2821" s="45"/>
      <c r="Q2821" s="45"/>
      <c r="R2821" s="45"/>
      <c r="S2821" s="45"/>
      <c r="T2821" s="45"/>
    </row>
    <row r="2822" spans="2:20" x14ac:dyDescent="0.2">
      <c r="B2822" s="53"/>
      <c r="C2822" s="53"/>
      <c r="D2822" s="53"/>
      <c r="E2822" s="54"/>
      <c r="F2822" s="55"/>
      <c r="G2822" s="56"/>
      <c r="H2822" s="56"/>
      <c r="I2822" s="57"/>
      <c r="J2822" s="55"/>
      <c r="K2822" s="56"/>
      <c r="L2822" s="58"/>
      <c r="M2822" s="59"/>
      <c r="N2822" s="53"/>
      <c r="O2822" s="53"/>
      <c r="P2822" s="53"/>
      <c r="Q2822" s="53"/>
      <c r="R2822" s="53"/>
      <c r="S2822" s="53"/>
      <c r="T2822" s="53"/>
    </row>
    <row r="2823" spans="2:20" x14ac:dyDescent="0.2">
      <c r="B2823" s="30" t="str">
        <f>'stocks raw'!M568</f>
        <v>009070 KS Equity</v>
      </c>
      <c r="C2823" s="30" t="str">
        <f>IF(_xll.BDP($B2823,C$1)="#N/A N/A","",_xll.BDP($B2823,C$1))</f>
        <v>케이씨티시</v>
      </c>
      <c r="D2823" s="30" t="str">
        <f>IF(_xll.BDP($B2823,D$1)="#N/A N/A","",_xll.BDP($B2823,D$1))</f>
        <v>항공 화물 운송 &amp; 물류</v>
      </c>
      <c r="E2823" s="39">
        <f>IF(ISERROR(IF(_xll.BDP($B2823,E$1)/1000000000="#N/A N/A","",_xll.BDP($B2823,E$1)/1000000000)),"",IF(_xll.BDP($B2823,E$1)/1000000000="#N/A N/A","",_xll.BDP($B2823,E$1)/1000000000))</f>
        <v>95.7</v>
      </c>
      <c r="F2823" s="40">
        <f>IF(_xll.BDP($B2823,F$1)="#N/A N/A","",_xll.BDP($B2823,F$1))</f>
        <v>0</v>
      </c>
      <c r="G2823" s="41">
        <f>IF(_xll.BDP($B2823,G$1)="#N/A N/A","",_xll.BDP($B2823,G$1))</f>
        <v>5.9800659999999999</v>
      </c>
      <c r="H2823" s="41">
        <f>IF(_xll.BDP($B2823,H$1)="#N/A N/A","",_xll.BDP($B2823,H$1))</f>
        <v>-7.536232</v>
      </c>
      <c r="I2823" s="42">
        <f>IF(_xll.BDP($B2823,I$1)="#N/A N/A","",_xll.BDP($B2823,I$1))</f>
        <v>-2.2970899999999999</v>
      </c>
      <c r="J2823" s="40" t="str">
        <f>IF(_xll.BDP($B2823,J$1)="#N/A N/A","",_xll.BDP($B2823,J$1))</f>
        <v/>
      </c>
      <c r="K2823" s="41" t="str">
        <f>IF(_xll.BDP($B2823,K$1)="#N/A N/A","",_xll.BDP($B2823,K$1))</f>
        <v/>
      </c>
      <c r="L2823" s="43" t="str">
        <f>IF(_xll.BDP($B2823,L$1)="#N/A N/A","",_xll.BDP($B2823,L$1))</f>
        <v/>
      </c>
      <c r="M2823" s="44" t="str">
        <f>_xll.BDS($B2823,M$1,"cols=1;rows=3")</f>
        <v>KCTC는 컨테이너 등의 수출입 화물운송 서비스업체.  주요 서비스로는 화물</v>
      </c>
      <c r="N2823" s="45"/>
      <c r="O2823" s="45"/>
      <c r="P2823" s="45"/>
      <c r="Q2823" s="45"/>
      <c r="R2823" s="45"/>
      <c r="S2823" s="45"/>
      <c r="T2823" s="45"/>
    </row>
    <row r="2824" spans="2:20" x14ac:dyDescent="0.2">
      <c r="E2824" s="39"/>
      <c r="F2824" s="40"/>
      <c r="G2824" s="41"/>
      <c r="H2824" s="41"/>
      <c r="I2824" s="42"/>
      <c r="J2824" s="40"/>
      <c r="K2824" s="41"/>
      <c r="L2824" s="43"/>
      <c r="M2824" s="44" t="s">
        <v>6542</v>
      </c>
      <c r="N2824" s="45"/>
      <c r="O2824" s="45"/>
      <c r="P2824" s="45"/>
      <c r="Q2824" s="45"/>
      <c r="R2824" s="45"/>
      <c r="S2824" s="45"/>
      <c r="T2824" s="45"/>
    </row>
    <row r="2825" spans="2:20" x14ac:dyDescent="0.2">
      <c r="E2825" s="39"/>
      <c r="F2825" s="40"/>
      <c r="G2825" s="41"/>
      <c r="H2825" s="41"/>
      <c r="I2825" s="42"/>
      <c r="J2825" s="40"/>
      <c r="K2825" s="41"/>
      <c r="L2825" s="43"/>
      <c r="M2825" s="44" t="s">
        <v>5803</v>
      </c>
      <c r="N2825" s="45"/>
      <c r="O2825" s="45"/>
      <c r="P2825" s="45"/>
      <c r="Q2825" s="45"/>
      <c r="R2825" s="45"/>
      <c r="S2825" s="45"/>
      <c r="T2825" s="45"/>
    </row>
    <row r="2826" spans="2:20" x14ac:dyDescent="0.2">
      <c r="E2826" s="39"/>
      <c r="F2826" s="40"/>
      <c r="G2826" s="41"/>
      <c r="H2826" s="41"/>
      <c r="I2826" s="42"/>
      <c r="J2826" s="40"/>
      <c r="K2826" s="41"/>
      <c r="L2826" s="43"/>
      <c r="M2826" s="44"/>
      <c r="N2826" s="45"/>
      <c r="O2826" s="45"/>
      <c r="P2826" s="45"/>
      <c r="Q2826" s="45"/>
      <c r="R2826" s="45"/>
      <c r="S2826" s="45"/>
      <c r="T2826" s="45"/>
    </row>
    <row r="2827" spans="2:20" x14ac:dyDescent="0.2">
      <c r="B2827" s="53"/>
      <c r="C2827" s="53"/>
      <c r="D2827" s="53"/>
      <c r="E2827" s="54"/>
      <c r="F2827" s="55"/>
      <c r="G2827" s="56"/>
      <c r="H2827" s="56"/>
      <c r="I2827" s="57"/>
      <c r="J2827" s="55"/>
      <c r="K2827" s="56"/>
      <c r="L2827" s="58"/>
      <c r="M2827" s="59"/>
      <c r="N2827" s="53"/>
      <c r="O2827" s="53"/>
      <c r="P2827" s="53"/>
      <c r="Q2827" s="53"/>
      <c r="R2827" s="53"/>
      <c r="S2827" s="53"/>
      <c r="T2827" s="53"/>
    </row>
    <row r="2828" spans="2:20" x14ac:dyDescent="0.2">
      <c r="B2828" s="30" t="str">
        <f>'stocks raw'!M569</f>
        <v>007460 KS Equity</v>
      </c>
      <c r="C2828" s="30" t="str">
        <f>IF(_xll.BDP($B2828,C$1)="#N/A N/A","",_xll.BDP($B2828,C$1))</f>
        <v>케이아이씨</v>
      </c>
      <c r="D2828" s="30" t="str">
        <f>IF(_xll.BDP($B2828,D$1)="#N/A N/A","",_xll.BDP($B2828,D$1))</f>
        <v>기계</v>
      </c>
      <c r="E2828" s="39">
        <f>IF(ISERROR(IF(_xll.BDP($B2828,E$1)/1000000000="#N/A N/A","",_xll.BDP($B2828,E$1)/1000000000)),"",IF(_xll.BDP($B2828,E$1)/1000000000="#N/A N/A","",_xll.BDP($B2828,E$1)/1000000000))</f>
        <v>45.825370360000001</v>
      </c>
      <c r="F2828" s="40">
        <f>IF(_xll.BDP($B2828,F$1)="#N/A N/A","",_xll.BDP($B2828,F$1))</f>
        <v>0</v>
      </c>
      <c r="G2828" s="41">
        <f>IF(_xll.BDP($B2828,G$1)="#N/A N/A","",_xll.BDP($B2828,G$1))</f>
        <v>1.056338</v>
      </c>
      <c r="H2828" s="41">
        <f>IF(_xll.BDP($B2828,H$1)="#N/A N/A","",_xll.BDP($B2828,H$1))</f>
        <v>11.02515</v>
      </c>
      <c r="I2828" s="42">
        <f>IF(_xll.BDP($B2828,I$1)="#N/A N/A","",_xll.BDP($B2828,I$1))</f>
        <v>17.86448</v>
      </c>
      <c r="J2828" s="40" t="str">
        <f>IF(_xll.BDP($B2828,J$1)="#N/A N/A","",_xll.BDP($B2828,J$1))</f>
        <v/>
      </c>
      <c r="K2828" s="41" t="str">
        <f>IF(_xll.BDP($B2828,K$1)="#N/A N/A","",_xll.BDP($B2828,K$1))</f>
        <v/>
      </c>
      <c r="L2828" s="43" t="str">
        <f>IF(_xll.BDP($B2828,L$1)="#N/A N/A","",_xll.BDP($B2828,L$1))</f>
        <v/>
      </c>
      <c r="M2828" s="44" t="str">
        <f>_xll.BDS($B2828,M$1,"cols=1;rows=3")</f>
        <v>케이아이씨는 제철, 석유화학, 조선 및 발전소 등에 쓰이는 가열재를 생산한다.</v>
      </c>
      <c r="N2828" s="45"/>
      <c r="O2828" s="45"/>
      <c r="P2828" s="45"/>
      <c r="Q2828" s="45"/>
      <c r="R2828" s="45"/>
      <c r="S2828" s="45"/>
      <c r="T2828" s="45"/>
    </row>
    <row r="2829" spans="2:20" x14ac:dyDescent="0.2">
      <c r="E2829" s="39"/>
      <c r="F2829" s="40"/>
      <c r="G2829" s="41"/>
      <c r="H2829" s="41"/>
      <c r="I2829" s="42"/>
      <c r="J2829" s="40"/>
      <c r="K2829" s="41"/>
      <c r="L2829" s="43"/>
      <c r="M2829" s="44" t="s">
        <v>6070</v>
      </c>
      <c r="N2829" s="45"/>
      <c r="O2829" s="45"/>
      <c r="P2829" s="45"/>
      <c r="Q2829" s="45"/>
      <c r="R2829" s="45"/>
      <c r="S2829" s="45"/>
      <c r="T2829" s="45"/>
    </row>
    <row r="2830" spans="2:20" x14ac:dyDescent="0.2">
      <c r="E2830" s="39"/>
      <c r="F2830" s="40"/>
      <c r="G2830" s="41"/>
      <c r="H2830" s="41"/>
      <c r="I2830" s="42"/>
      <c r="J2830" s="40"/>
      <c r="K2830" s="41"/>
      <c r="L2830" s="43"/>
      <c r="M2830" s="44" t="s">
        <v>6891</v>
      </c>
      <c r="N2830" s="45"/>
      <c r="O2830" s="45"/>
      <c r="P2830" s="45"/>
      <c r="Q2830" s="45"/>
      <c r="R2830" s="45"/>
      <c r="S2830" s="45"/>
      <c r="T2830" s="45"/>
    </row>
    <row r="2831" spans="2:20" x14ac:dyDescent="0.2">
      <c r="E2831" s="39"/>
      <c r="F2831" s="40"/>
      <c r="G2831" s="41"/>
      <c r="H2831" s="41"/>
      <c r="I2831" s="42"/>
      <c r="J2831" s="40"/>
      <c r="K2831" s="41"/>
      <c r="L2831" s="43"/>
      <c r="M2831" s="44"/>
      <c r="N2831" s="45"/>
      <c r="O2831" s="45"/>
      <c r="P2831" s="45"/>
      <c r="Q2831" s="45"/>
      <c r="R2831" s="45"/>
      <c r="S2831" s="45"/>
      <c r="T2831" s="45"/>
    </row>
    <row r="2832" spans="2:20" x14ac:dyDescent="0.2">
      <c r="B2832" s="53"/>
      <c r="C2832" s="53"/>
      <c r="D2832" s="53"/>
      <c r="E2832" s="54"/>
      <c r="F2832" s="55"/>
      <c r="G2832" s="56"/>
      <c r="H2832" s="56"/>
      <c r="I2832" s="57"/>
      <c r="J2832" s="55"/>
      <c r="K2832" s="56"/>
      <c r="L2832" s="58"/>
      <c r="M2832" s="59"/>
      <c r="N2832" s="53"/>
      <c r="O2832" s="53"/>
      <c r="P2832" s="53"/>
      <c r="Q2832" s="53"/>
      <c r="R2832" s="53"/>
      <c r="S2832" s="53"/>
      <c r="T2832" s="53"/>
    </row>
    <row r="2833" spans="2:20" x14ac:dyDescent="0.2">
      <c r="B2833" s="30" t="str">
        <f>'stocks raw'!M570</f>
        <v>044450 KS Equity</v>
      </c>
      <c r="C2833" s="30" t="str">
        <f>IF(_xll.BDP($B2833,C$1)="#N/A N/A","",_xll.BDP($B2833,C$1))</f>
        <v>케이에스에스해운</v>
      </c>
      <c r="D2833" s="30" t="str">
        <f>IF(_xll.BDP($B2833,D$1)="#N/A N/A","",_xll.BDP($B2833,D$1))</f>
        <v>해운회사</v>
      </c>
      <c r="E2833" s="39">
        <f>IF(ISERROR(IF(_xll.BDP($B2833,E$1)/1000000000="#N/A N/A","",_xll.BDP($B2833,E$1)/1000000000)),"",IF(_xll.BDP($B2833,E$1)/1000000000="#N/A N/A","",_xll.BDP($B2833,E$1)/1000000000))</f>
        <v>193.60209800000001</v>
      </c>
      <c r="F2833" s="40">
        <f>IF(_xll.BDP($B2833,F$1)="#N/A N/A","",_xll.BDP($B2833,F$1))</f>
        <v>0</v>
      </c>
      <c r="G2833" s="41">
        <f>IF(_xll.BDP($B2833,G$1)="#N/A N/A","",_xll.BDP($B2833,G$1))</f>
        <v>3.0864199999999999</v>
      </c>
      <c r="H2833" s="41">
        <f>IF(_xll.BDP($B2833,H$1)="#N/A N/A","",_xll.BDP($B2833,H$1))</f>
        <v>-1.7647060000000001</v>
      </c>
      <c r="I2833" s="42">
        <f>IF(_xll.BDP($B2833,I$1)="#N/A N/A","",_xll.BDP($B2833,I$1))</f>
        <v>0</v>
      </c>
      <c r="J2833" s="40" t="str">
        <f>IF(_xll.BDP($B2833,J$1)="#N/A N/A","",_xll.BDP($B2833,J$1))</f>
        <v/>
      </c>
      <c r="K2833" s="41" t="str">
        <f>IF(_xll.BDP($B2833,K$1)="#N/A N/A","",_xll.BDP($B2833,K$1))</f>
        <v/>
      </c>
      <c r="L2833" s="43" t="str">
        <f>IF(_xll.BDP($B2833,L$1)="#N/A N/A","",_xll.BDP($B2833,L$1))</f>
        <v/>
      </c>
      <c r="M2833" s="44" t="str">
        <f>_xll.BDS($B2833,M$1,"cols=1;rows=3")</f>
        <v>KSS해운은 해상운송 서비스 제공 전문업체.  동사가 제공하는 주요 서비스로는 가스</v>
      </c>
      <c r="N2833" s="45"/>
      <c r="O2833" s="45"/>
      <c r="P2833" s="45"/>
      <c r="Q2833" s="45"/>
      <c r="R2833" s="45"/>
      <c r="S2833" s="45"/>
      <c r="T2833" s="45"/>
    </row>
    <row r="2834" spans="2:20" x14ac:dyDescent="0.2">
      <c r="E2834" s="39"/>
      <c r="F2834" s="40"/>
      <c r="G2834" s="41"/>
      <c r="H2834" s="41"/>
      <c r="I2834" s="42"/>
      <c r="J2834" s="40"/>
      <c r="K2834" s="41"/>
      <c r="L2834" s="43"/>
      <c r="M2834" s="44" t="s">
        <v>6659</v>
      </c>
      <c r="N2834" s="45"/>
      <c r="O2834" s="45"/>
      <c r="P2834" s="45"/>
      <c r="Q2834" s="45"/>
      <c r="R2834" s="45"/>
      <c r="S2834" s="45"/>
      <c r="T2834" s="45"/>
    </row>
    <row r="2835" spans="2:20" x14ac:dyDescent="0.2">
      <c r="E2835" s="39"/>
      <c r="F2835" s="40"/>
      <c r="G2835" s="41"/>
      <c r="H2835" s="41"/>
      <c r="I2835" s="42"/>
      <c r="J2835" s="40"/>
      <c r="K2835" s="41"/>
      <c r="L2835" s="43"/>
      <c r="M2835" s="44" t="s">
        <v>6660</v>
      </c>
      <c r="N2835" s="45"/>
      <c r="O2835" s="45"/>
      <c r="P2835" s="45"/>
      <c r="Q2835" s="45"/>
      <c r="R2835" s="45"/>
      <c r="S2835" s="45"/>
      <c r="T2835" s="45"/>
    </row>
    <row r="2836" spans="2:20" x14ac:dyDescent="0.2">
      <c r="E2836" s="39"/>
      <c r="F2836" s="40"/>
      <c r="G2836" s="41"/>
      <c r="H2836" s="41"/>
      <c r="I2836" s="42"/>
      <c r="J2836" s="40"/>
      <c r="K2836" s="41"/>
      <c r="L2836" s="43"/>
      <c r="M2836" s="44"/>
      <c r="N2836" s="45"/>
      <c r="O2836" s="45"/>
      <c r="P2836" s="45"/>
      <c r="Q2836" s="45"/>
      <c r="R2836" s="45"/>
      <c r="S2836" s="45"/>
      <c r="T2836" s="45"/>
    </row>
    <row r="2837" spans="2:20" x14ac:dyDescent="0.2">
      <c r="B2837" s="53"/>
      <c r="C2837" s="53"/>
      <c r="D2837" s="53"/>
      <c r="E2837" s="54"/>
      <c r="F2837" s="55"/>
      <c r="G2837" s="56"/>
      <c r="H2837" s="56"/>
      <c r="I2837" s="57"/>
      <c r="J2837" s="55"/>
      <c r="K2837" s="56"/>
      <c r="L2837" s="58"/>
      <c r="M2837" s="59"/>
      <c r="N2837" s="53"/>
      <c r="O2837" s="53"/>
      <c r="P2837" s="53"/>
      <c r="Q2837" s="53"/>
      <c r="R2837" s="53"/>
      <c r="S2837" s="53"/>
      <c r="T2837" s="53"/>
    </row>
    <row r="2838" spans="2:20" x14ac:dyDescent="0.2">
      <c r="B2838" s="30" t="str">
        <f>'stocks raw'!M571</f>
        <v>092220 KS Equity</v>
      </c>
      <c r="C2838" s="30" t="str">
        <f>IF(_xll.BDP($B2838,C$1)="#N/A N/A","",_xll.BDP($B2838,C$1))</f>
        <v>케이이씨</v>
      </c>
      <c r="D2838" s="30" t="str">
        <f>IF(_xll.BDP($B2838,D$1)="#N/A N/A","",_xll.BDP($B2838,D$1))</f>
        <v>반도체 &amp; 반도체 장비</v>
      </c>
      <c r="E2838" s="39">
        <f>IF(ISERROR(IF(_xll.BDP($B2838,E$1)/1000000000="#N/A N/A","",_xll.BDP($B2838,E$1)/1000000000)),"",IF(_xll.BDP($B2838,E$1)/1000000000="#N/A N/A","",_xll.BDP($B2838,E$1)/1000000000))</f>
        <v>95.725937799999997</v>
      </c>
      <c r="F2838" s="40">
        <f>IF(_xll.BDP($B2838,F$1)="#N/A N/A","",_xll.BDP($B2838,F$1))</f>
        <v>0</v>
      </c>
      <c r="G2838" s="41">
        <f>IF(_xll.BDP($B2838,G$1)="#N/A N/A","",_xll.BDP($B2838,G$1))</f>
        <v>7.9317270000000004</v>
      </c>
      <c r="H2838" s="41">
        <f>IF(_xll.BDP($B2838,H$1)="#N/A N/A","",_xll.BDP($B2838,H$1))</f>
        <v>3.8647339999999999</v>
      </c>
      <c r="I2838" s="42">
        <f>IF(_xll.BDP($B2838,I$1)="#N/A N/A","",_xll.BDP($B2838,I$1))</f>
        <v>3.3755269999999999</v>
      </c>
      <c r="J2838" s="40" t="str">
        <f>IF(_xll.BDP($B2838,J$1)="#N/A N/A","",_xll.BDP($B2838,J$1))</f>
        <v/>
      </c>
      <c r="K2838" s="41" t="str">
        <f>IF(_xll.BDP($B2838,K$1)="#N/A N/A","",_xll.BDP($B2838,K$1))</f>
        <v/>
      </c>
      <c r="L2838" s="43" t="str">
        <f>IF(_xll.BDP($B2838,L$1)="#N/A N/A","",_xll.BDP($B2838,L$1))</f>
        <v/>
      </c>
      <c r="M2838" s="44" t="str">
        <f>_xll.BDS($B2838,M$1,"cols=1;rows=2")</f>
        <v>KEC Corp는 반도체 부품 제조업체.  주요 제품으로는 전력 제어 및 전류 증폭 등에</v>
      </c>
      <c r="N2838" s="45"/>
      <c r="O2838" s="45"/>
      <c r="P2838" s="45"/>
      <c r="Q2838" s="45"/>
      <c r="R2838" s="45"/>
      <c r="S2838" s="45"/>
      <c r="T2838" s="45"/>
    </row>
    <row r="2839" spans="2:20" x14ac:dyDescent="0.2">
      <c r="E2839" s="39"/>
      <c r="F2839" s="40"/>
      <c r="G2839" s="41"/>
      <c r="H2839" s="41"/>
      <c r="I2839" s="42"/>
      <c r="J2839" s="40"/>
      <c r="K2839" s="41"/>
      <c r="L2839" s="43"/>
      <c r="M2839" s="44" t="s">
        <v>6710</v>
      </c>
      <c r="N2839" s="45"/>
      <c r="O2839" s="45"/>
      <c r="P2839" s="45"/>
      <c r="Q2839" s="45"/>
      <c r="R2839" s="45"/>
      <c r="S2839" s="45"/>
      <c r="T2839" s="45"/>
    </row>
    <row r="2840" spans="2:20" x14ac:dyDescent="0.2">
      <c r="E2840" s="39"/>
      <c r="F2840" s="40"/>
      <c r="G2840" s="41"/>
      <c r="H2840" s="41"/>
      <c r="I2840" s="42"/>
      <c r="J2840" s="40"/>
      <c r="K2840" s="41"/>
      <c r="L2840" s="43"/>
      <c r="M2840" s="44"/>
      <c r="N2840" s="45"/>
      <c r="O2840" s="45"/>
      <c r="P2840" s="45"/>
      <c r="Q2840" s="45"/>
      <c r="R2840" s="45"/>
      <c r="S2840" s="45"/>
      <c r="T2840" s="45"/>
    </row>
    <row r="2841" spans="2:20" x14ac:dyDescent="0.2">
      <c r="E2841" s="39"/>
      <c r="F2841" s="40"/>
      <c r="G2841" s="41"/>
      <c r="H2841" s="41"/>
      <c r="I2841" s="42"/>
      <c r="J2841" s="40"/>
      <c r="K2841" s="41"/>
      <c r="L2841" s="43"/>
      <c r="M2841" s="44"/>
      <c r="N2841" s="45"/>
      <c r="O2841" s="45"/>
      <c r="P2841" s="45"/>
      <c r="Q2841" s="45"/>
      <c r="R2841" s="45"/>
      <c r="S2841" s="45"/>
      <c r="T2841" s="45"/>
    </row>
    <row r="2842" spans="2:20" x14ac:dyDescent="0.2">
      <c r="B2842" s="53"/>
      <c r="C2842" s="53"/>
      <c r="D2842" s="53"/>
      <c r="E2842" s="54"/>
      <c r="F2842" s="55"/>
      <c r="G2842" s="56"/>
      <c r="H2842" s="56"/>
      <c r="I2842" s="57"/>
      <c r="J2842" s="55"/>
      <c r="K2842" s="56"/>
      <c r="L2842" s="58"/>
      <c r="M2842" s="59"/>
      <c r="N2842" s="53"/>
      <c r="O2842" s="53"/>
      <c r="P2842" s="53"/>
      <c r="Q2842" s="53"/>
      <c r="R2842" s="53"/>
      <c r="S2842" s="53"/>
      <c r="T2842" s="53"/>
    </row>
    <row r="2843" spans="2:20" x14ac:dyDescent="0.2">
      <c r="B2843" s="30" t="str">
        <f>'stocks raw'!M572</f>
        <v>145270 KS Equity</v>
      </c>
      <c r="C2843" s="30" t="str">
        <f>IF(_xll.BDP($B2843,C$1)="#N/A N/A","",_xll.BDP($B2843,C$1))</f>
        <v>케이탑자기관리부동산투자회사</v>
      </c>
      <c r="D2843" s="30" t="str">
        <f>IF(_xll.BDP($B2843,D$1)="#N/A N/A","",_xll.BDP($B2843,D$1))</f>
        <v>부동산 투자신탁(REIT)</v>
      </c>
      <c r="E2843" s="39">
        <f>IF(ISERROR(IF(_xll.BDP($B2843,E$1)/1000000000="#N/A N/A","",_xll.BDP($B2843,E$1)/1000000000)),"",IF(_xll.BDP($B2843,E$1)/1000000000="#N/A N/A","",_xll.BDP($B2843,E$1)/1000000000))</f>
        <v>62.384248749999998</v>
      </c>
      <c r="F2843" s="40">
        <f>IF(_xll.BDP($B2843,F$1)="#N/A N/A","",_xll.BDP($B2843,F$1))</f>
        <v>0</v>
      </c>
      <c r="G2843" s="41">
        <f>IF(_xll.BDP($B2843,G$1)="#N/A N/A","",_xll.BDP($B2843,G$1))</f>
        <v>11.963190000000001</v>
      </c>
      <c r="H2843" s="41">
        <f>IF(_xll.BDP($B2843,H$1)="#N/A N/A","",_xll.BDP($B2843,H$1))</f>
        <v>10.94225</v>
      </c>
      <c r="I2843" s="42">
        <f>IF(_xll.BDP($B2843,I$1)="#N/A N/A","",_xll.BDP($B2843,I$1))</f>
        <v>-2.1447720000000001</v>
      </c>
      <c r="J2843" s="40" t="str">
        <f>IF(_xll.BDP($B2843,J$1)="#N/A N/A","",_xll.BDP($B2843,J$1))</f>
        <v/>
      </c>
      <c r="K2843" s="41" t="str">
        <f>IF(_xll.BDP($B2843,K$1)="#N/A N/A","",_xll.BDP($B2843,K$1))</f>
        <v/>
      </c>
      <c r="L2843" s="43" t="str">
        <f>IF(_xll.BDP($B2843,L$1)="#N/A N/A","",_xll.BDP($B2843,L$1))</f>
        <v/>
      </c>
      <c r="M2843" s="44" t="str">
        <f>_xll.BDS($B2843,M$1,"cols=1;rows=4")</f>
        <v>(주)케이탑자기관리부동산투자회사는 부동산투자회사법에 의거하여 설립된 주식회사로</v>
      </c>
      <c r="N2843" s="45"/>
      <c r="O2843" s="45"/>
      <c r="P2843" s="45"/>
      <c r="Q2843" s="45"/>
      <c r="R2843" s="45"/>
      <c r="S2843" s="45"/>
      <c r="T2843" s="45"/>
    </row>
    <row r="2844" spans="2:20" x14ac:dyDescent="0.2">
      <c r="E2844" s="39"/>
      <c r="F2844" s="40"/>
      <c r="G2844" s="41"/>
      <c r="H2844" s="41"/>
      <c r="I2844" s="42"/>
      <c r="J2844" s="40"/>
      <c r="K2844" s="41"/>
      <c r="L2844" s="43"/>
      <c r="M2844" s="44" t="s">
        <v>7034</v>
      </c>
      <c r="N2844" s="45"/>
      <c r="O2844" s="45"/>
      <c r="P2844" s="45"/>
      <c r="Q2844" s="45"/>
      <c r="R2844" s="45"/>
      <c r="S2844" s="45"/>
      <c r="T2844" s="45"/>
    </row>
    <row r="2845" spans="2:20" x14ac:dyDescent="0.2">
      <c r="E2845" s="39"/>
      <c r="F2845" s="40"/>
      <c r="G2845" s="41"/>
      <c r="H2845" s="41"/>
      <c r="I2845" s="42"/>
      <c r="J2845" s="40"/>
      <c r="K2845" s="41"/>
      <c r="L2845" s="43"/>
      <c r="M2845" s="44" t="s">
        <v>7035</v>
      </c>
      <c r="N2845" s="45"/>
      <c r="O2845" s="45"/>
      <c r="P2845" s="45"/>
      <c r="Q2845" s="45"/>
      <c r="R2845" s="45"/>
      <c r="S2845" s="45"/>
      <c r="T2845" s="45"/>
    </row>
    <row r="2846" spans="2:20" x14ac:dyDescent="0.2">
      <c r="E2846" s="39"/>
      <c r="F2846" s="40"/>
      <c r="G2846" s="41"/>
      <c r="H2846" s="41"/>
      <c r="I2846" s="42"/>
      <c r="J2846" s="40"/>
      <c r="K2846" s="41"/>
      <c r="L2846" s="43"/>
      <c r="M2846" s="44" t="s">
        <v>7036</v>
      </c>
      <c r="N2846" s="45"/>
      <c r="O2846" s="45"/>
      <c r="P2846" s="45"/>
      <c r="Q2846" s="45"/>
      <c r="R2846" s="45"/>
      <c r="S2846" s="45"/>
      <c r="T2846" s="45"/>
    </row>
    <row r="2847" spans="2:20" x14ac:dyDescent="0.2">
      <c r="B2847" s="53"/>
      <c r="C2847" s="53"/>
      <c r="D2847" s="53"/>
      <c r="E2847" s="54"/>
      <c r="F2847" s="55"/>
      <c r="G2847" s="56"/>
      <c r="H2847" s="56"/>
      <c r="I2847" s="57"/>
      <c r="J2847" s="55"/>
      <c r="K2847" s="56"/>
      <c r="L2847" s="58"/>
      <c r="M2847" s="59"/>
      <c r="N2847" s="53"/>
      <c r="O2847" s="53"/>
      <c r="P2847" s="53"/>
      <c r="Q2847" s="53"/>
      <c r="R2847" s="53"/>
      <c r="S2847" s="53"/>
      <c r="T2847" s="53"/>
    </row>
    <row r="2848" spans="2:20" x14ac:dyDescent="0.2">
      <c r="B2848" s="30" t="str">
        <f>'stocks raw'!M573</f>
        <v>030200 KS Equity</v>
      </c>
      <c r="C2848" s="30" t="str">
        <f>IF(_xll.BDP($B2848,C$1)="#N/A N/A","",_xll.BDP($B2848,C$1))</f>
        <v>케이티</v>
      </c>
      <c r="D2848" s="30" t="str">
        <f>IF(_xll.BDP($B2848,D$1)="#N/A N/A","",_xll.BDP($B2848,D$1))</f>
        <v>다양한 전기통신 서비</v>
      </c>
      <c r="E2848" s="39">
        <f>IF(ISERROR(IF(_xll.BDP($B2848,E$1)/1000000000="#N/A N/A","",_xll.BDP($B2848,E$1)/1000000000)),"",IF(_xll.BDP($B2848,E$1)/1000000000="#N/A N/A","",_xll.BDP($B2848,E$1)/1000000000))</f>
        <v>7794.1874687999998</v>
      </c>
      <c r="F2848" s="40">
        <f>IF(_xll.BDP($B2848,F$1)="#N/A N/A","",_xll.BDP($B2848,F$1))</f>
        <v>0</v>
      </c>
      <c r="G2848" s="41">
        <f>IF(_xll.BDP($B2848,G$1)="#N/A N/A","",_xll.BDP($B2848,G$1))</f>
        <v>1.3582339999999999</v>
      </c>
      <c r="H2848" s="41">
        <f>IF(_xll.BDP($B2848,H$1)="#N/A N/A","",_xll.BDP($B2848,H$1))</f>
        <v>-4.6325880000000002</v>
      </c>
      <c r="I2848" s="42">
        <f>IF(_xll.BDP($B2848,I$1)="#N/A N/A","",_xll.BDP($B2848,I$1))</f>
        <v>0.50505049999999996</v>
      </c>
      <c r="J2848" s="40">
        <f>IF(_xll.BDP($B2848,J$1)="#N/A N/A","",_xll.BDP($B2848,J$1))</f>
        <v>11.32701803063949</v>
      </c>
      <c r="K2848" s="41">
        <f>IF(_xll.BDP($B2848,K$1)="#N/A N/A","",_xll.BDP($B2848,K$1))</f>
        <v>6.032</v>
      </c>
      <c r="L2848" s="43">
        <f>IF(_xll.BDP($B2848,L$1)="#N/A N/A","",_xll.BDP($B2848,L$1))</f>
        <v>0.66311091119791954</v>
      </c>
      <c r="M2848" s="44" t="str">
        <f>_xll.BDS($B2848,M$1,"cols=1;rows=3")</f>
        <v>케이티는 유무선 종합 통신서비스 업체.  주요 사업으로는 시내전화, 시외전화,</v>
      </c>
      <c r="N2848" s="45"/>
      <c r="O2848" s="45"/>
      <c r="P2848" s="45"/>
      <c r="Q2848" s="45"/>
      <c r="R2848" s="45"/>
      <c r="S2848" s="45"/>
      <c r="T2848" s="45"/>
    </row>
    <row r="2849" spans="2:20" x14ac:dyDescent="0.2">
      <c r="E2849" s="39"/>
      <c r="F2849" s="40"/>
      <c r="G2849" s="41"/>
      <c r="H2849" s="41"/>
      <c r="I2849" s="42"/>
      <c r="J2849" s="40"/>
      <c r="K2849" s="41"/>
      <c r="L2849" s="43"/>
      <c r="M2849" s="44" t="s">
        <v>5932</v>
      </c>
      <c r="N2849" s="45"/>
      <c r="O2849" s="45"/>
      <c r="P2849" s="45"/>
      <c r="Q2849" s="45"/>
      <c r="R2849" s="45"/>
      <c r="S2849" s="45"/>
      <c r="T2849" s="45"/>
    </row>
    <row r="2850" spans="2:20" x14ac:dyDescent="0.2">
      <c r="E2850" s="39"/>
      <c r="F2850" s="40"/>
      <c r="G2850" s="41"/>
      <c r="H2850" s="41"/>
      <c r="I2850" s="42"/>
      <c r="J2850" s="40"/>
      <c r="K2850" s="41"/>
      <c r="L2850" s="43"/>
      <c r="M2850" s="44" t="s">
        <v>6964</v>
      </c>
      <c r="N2850" s="45"/>
      <c r="O2850" s="45"/>
      <c r="P2850" s="45"/>
      <c r="Q2850" s="45"/>
      <c r="R2850" s="45"/>
      <c r="S2850" s="45"/>
      <c r="T2850" s="45"/>
    </row>
    <row r="2851" spans="2:20" x14ac:dyDescent="0.2">
      <c r="E2851" s="39"/>
      <c r="F2851" s="40"/>
      <c r="G2851" s="41"/>
      <c r="H2851" s="41"/>
      <c r="I2851" s="42"/>
      <c r="J2851" s="40"/>
      <c r="K2851" s="41"/>
      <c r="L2851" s="43"/>
      <c r="M2851" s="44"/>
      <c r="N2851" s="45"/>
      <c r="O2851" s="45"/>
      <c r="P2851" s="45"/>
      <c r="Q2851" s="45"/>
      <c r="R2851" s="45"/>
      <c r="S2851" s="45"/>
      <c r="T2851" s="45"/>
    </row>
    <row r="2852" spans="2:20" x14ac:dyDescent="0.2">
      <c r="B2852" s="53"/>
      <c r="C2852" s="53"/>
      <c r="D2852" s="53"/>
      <c r="E2852" s="54"/>
      <c r="F2852" s="55"/>
      <c r="G2852" s="56"/>
      <c r="H2852" s="56"/>
      <c r="I2852" s="57"/>
      <c r="J2852" s="55"/>
      <c r="K2852" s="56"/>
      <c r="L2852" s="58"/>
      <c r="M2852" s="59"/>
      <c r="N2852" s="53"/>
      <c r="O2852" s="53"/>
      <c r="P2852" s="53"/>
      <c r="Q2852" s="53"/>
      <c r="R2852" s="53"/>
      <c r="S2852" s="53"/>
      <c r="T2852" s="53"/>
    </row>
    <row r="2853" spans="2:20" x14ac:dyDescent="0.2">
      <c r="B2853" s="30" t="str">
        <f>'stocks raw'!M574</f>
        <v>030210 KS Equity</v>
      </c>
      <c r="C2853" s="30" t="str">
        <f>IF(_xll.BDP($B2853,C$1)="#N/A N/A","",_xll.BDP($B2853,C$1))</f>
        <v>케이티비투자증권</v>
      </c>
      <c r="D2853" s="30" t="str">
        <f>IF(_xll.BDP($B2853,D$1)="#N/A N/A","",_xll.BDP($B2853,D$1))</f>
        <v>캐피탈 시장</v>
      </c>
      <c r="E2853" s="39">
        <f>IF(ISERROR(IF(_xll.BDP($B2853,E$1)/1000000000="#N/A N/A","",_xll.BDP($B2853,E$1)/1000000000)),"",IF(_xll.BDP($B2853,E$1)/1000000000="#N/A N/A","",_xll.BDP($B2853,E$1)/1000000000))</f>
        <v>157.41978012000001</v>
      </c>
      <c r="F2853" s="40">
        <f>IF(_xll.BDP($B2853,F$1)="#N/A N/A","",_xll.BDP($B2853,F$1))</f>
        <v>0</v>
      </c>
      <c r="G2853" s="41">
        <f>IF(_xll.BDP($B2853,G$1)="#N/A N/A","",_xll.BDP($B2853,G$1))</f>
        <v>5.2419349999999998</v>
      </c>
      <c r="H2853" s="41">
        <f>IF(_xll.BDP($B2853,H$1)="#N/A N/A","",_xll.BDP($B2853,H$1))</f>
        <v>2.5540280000000002</v>
      </c>
      <c r="I2853" s="42">
        <f>IF(_xll.BDP($B2853,I$1)="#N/A N/A","",_xll.BDP($B2853,I$1))</f>
        <v>-4.044117</v>
      </c>
      <c r="J2853" s="40">
        <f>IF(_xll.BDP($B2853,J$1)="#N/A N/A","",_xll.BDP($B2853,J$1))</f>
        <v>5.9103260869565215</v>
      </c>
      <c r="K2853" s="41">
        <f>IF(_xll.BDP($B2853,K$1)="#N/A N/A","",_xll.BDP($B2853,K$1))</f>
        <v>6.18</v>
      </c>
      <c r="L2853" s="43">
        <f>IF(_xll.BDP($B2853,L$1)="#N/A N/A","",_xll.BDP($B2853,L$1))</f>
        <v>0.35635534498883825</v>
      </c>
      <c r="M2853" s="44" t="str">
        <f>_xll.BDS($B2853,M$1,"cols=1;rows=3")</f>
        <v>케이티비투자증권은 여신 전문 금융회사로서 신기술사업금융업과 리스업을 영위하는</v>
      </c>
      <c r="N2853" s="45"/>
      <c r="O2853" s="45"/>
      <c r="P2853" s="45"/>
      <c r="Q2853" s="45"/>
      <c r="R2853" s="45"/>
      <c r="S2853" s="45"/>
      <c r="T2853" s="45"/>
    </row>
    <row r="2854" spans="2:20" x14ac:dyDescent="0.2">
      <c r="E2854" s="39"/>
      <c r="F2854" s="40"/>
      <c r="G2854" s="41"/>
      <c r="H2854" s="41"/>
      <c r="I2854" s="42"/>
      <c r="J2854" s="40"/>
      <c r="K2854" s="41"/>
      <c r="L2854" s="43"/>
      <c r="M2854" s="44" t="s">
        <v>6634</v>
      </c>
      <c r="N2854" s="45"/>
      <c r="O2854" s="45"/>
      <c r="P2854" s="45"/>
      <c r="Q2854" s="45"/>
      <c r="R2854" s="45"/>
      <c r="S2854" s="45"/>
      <c r="T2854" s="45"/>
    </row>
    <row r="2855" spans="2:20" x14ac:dyDescent="0.2">
      <c r="E2855" s="39"/>
      <c r="F2855" s="40"/>
      <c r="G2855" s="41"/>
      <c r="H2855" s="41"/>
      <c r="I2855" s="42"/>
      <c r="J2855" s="40"/>
      <c r="K2855" s="41"/>
      <c r="L2855" s="43"/>
      <c r="M2855" s="44" t="s">
        <v>6926</v>
      </c>
      <c r="N2855" s="45"/>
      <c r="O2855" s="45"/>
      <c r="P2855" s="45"/>
      <c r="Q2855" s="45"/>
      <c r="R2855" s="45"/>
      <c r="S2855" s="45"/>
      <c r="T2855" s="45"/>
    </row>
    <row r="2856" spans="2:20" x14ac:dyDescent="0.2">
      <c r="E2856" s="39"/>
      <c r="F2856" s="40"/>
      <c r="G2856" s="41"/>
      <c r="H2856" s="41"/>
      <c r="I2856" s="42"/>
      <c r="J2856" s="40"/>
      <c r="K2856" s="41"/>
      <c r="L2856" s="43"/>
      <c r="M2856" s="44"/>
      <c r="N2856" s="45"/>
      <c r="O2856" s="45"/>
      <c r="P2856" s="45"/>
      <c r="Q2856" s="45"/>
      <c r="R2856" s="45"/>
      <c r="S2856" s="45"/>
      <c r="T2856" s="45"/>
    </row>
    <row r="2857" spans="2:20" x14ac:dyDescent="0.2">
      <c r="B2857" s="53"/>
      <c r="C2857" s="53"/>
      <c r="D2857" s="53"/>
      <c r="E2857" s="54"/>
      <c r="F2857" s="55"/>
      <c r="G2857" s="56"/>
      <c r="H2857" s="56"/>
      <c r="I2857" s="57"/>
      <c r="J2857" s="55"/>
      <c r="K2857" s="56"/>
      <c r="L2857" s="58"/>
      <c r="M2857" s="59"/>
      <c r="N2857" s="53"/>
      <c r="O2857" s="53"/>
      <c r="P2857" s="53"/>
      <c r="Q2857" s="53"/>
      <c r="R2857" s="53"/>
      <c r="S2857" s="53"/>
      <c r="T2857" s="53"/>
    </row>
    <row r="2858" spans="2:20" x14ac:dyDescent="0.2">
      <c r="B2858" s="30" t="str">
        <f>'stocks raw'!M575</f>
        <v>058860 KS Equity</v>
      </c>
      <c r="C2858" s="30" t="str">
        <f>IF(_xll.BDP($B2858,C$1)="#N/A N/A","",_xll.BDP($B2858,C$1))</f>
        <v>케이티스</v>
      </c>
      <c r="D2858" s="30" t="str">
        <f>IF(_xll.BDP($B2858,D$1)="#N/A N/A","",_xll.BDP($B2858,D$1))</f>
        <v>상업 서비스 &amp; 공급품</v>
      </c>
      <c r="E2858" s="39">
        <f>IF(ISERROR(IF(_xll.BDP($B2858,E$1)/1000000000="#N/A N/A","",_xll.BDP($B2858,E$1)/1000000000)),"",IF(_xll.BDP($B2858,E$1)/1000000000="#N/A N/A","",_xll.BDP($B2858,E$1)/1000000000))</f>
        <v>151.3887</v>
      </c>
      <c r="F2858" s="40">
        <f>IF(_xll.BDP($B2858,F$1)="#N/A N/A","",_xll.BDP($B2858,F$1))</f>
        <v>0</v>
      </c>
      <c r="G2858" s="41">
        <f>IF(_xll.BDP($B2858,G$1)="#N/A N/A","",_xll.BDP($B2858,G$1))</f>
        <v>4.5673069999999996</v>
      </c>
      <c r="H2858" s="41">
        <f>IF(_xll.BDP($B2858,H$1)="#N/A N/A","",_xll.BDP($B2858,H$1))</f>
        <v>-10.76923</v>
      </c>
      <c r="I2858" s="42">
        <f>IF(_xll.BDP($B2858,I$1)="#N/A N/A","",_xll.BDP($B2858,I$1))</f>
        <v>-1.58371</v>
      </c>
      <c r="J2858" s="40" t="str">
        <f>IF(_xll.BDP($B2858,J$1)="#N/A N/A","",_xll.BDP($B2858,J$1))</f>
        <v/>
      </c>
      <c r="K2858" s="41" t="str">
        <f>IF(_xll.BDP($B2858,K$1)="#N/A N/A","",_xll.BDP($B2858,K$1))</f>
        <v/>
      </c>
      <c r="L2858" s="43" t="str">
        <f>IF(_xll.BDP($B2858,L$1)="#N/A N/A","",_xll.BDP($B2858,L$1))</f>
        <v/>
      </c>
      <c r="M2858" s="44" t="str">
        <f>_xll.BDS($B2858,M$1,"cols=1;rows=2")</f>
        <v>케이티스는 114 전화번호 안내사업 및 컨택센터사업, 별정통신사업, KT Qook &amp; Show</v>
      </c>
      <c r="N2858" s="45"/>
      <c r="O2858" s="45"/>
      <c r="P2858" s="45"/>
      <c r="Q2858" s="45"/>
      <c r="R2858" s="45"/>
      <c r="S2858" s="45"/>
      <c r="T2858" s="45"/>
    </row>
    <row r="2859" spans="2:20" x14ac:dyDescent="0.2">
      <c r="E2859" s="39"/>
      <c r="F2859" s="40"/>
      <c r="G2859" s="41"/>
      <c r="H2859" s="41"/>
      <c r="I2859" s="42"/>
      <c r="J2859" s="40"/>
      <c r="K2859" s="41"/>
      <c r="L2859" s="43"/>
      <c r="M2859" s="44" t="s">
        <v>5879</v>
      </c>
      <c r="N2859" s="45"/>
      <c r="O2859" s="45"/>
      <c r="P2859" s="45"/>
      <c r="Q2859" s="45"/>
      <c r="R2859" s="45"/>
      <c r="S2859" s="45"/>
      <c r="T2859" s="45"/>
    </row>
    <row r="2860" spans="2:20" x14ac:dyDescent="0.2">
      <c r="E2860" s="39"/>
      <c r="F2860" s="40"/>
      <c r="G2860" s="41"/>
      <c r="H2860" s="41"/>
      <c r="I2860" s="42"/>
      <c r="J2860" s="40"/>
      <c r="K2860" s="41"/>
      <c r="L2860" s="43"/>
      <c r="M2860" s="44"/>
      <c r="N2860" s="45"/>
      <c r="O2860" s="45"/>
      <c r="P2860" s="45"/>
      <c r="Q2860" s="45"/>
      <c r="R2860" s="45"/>
      <c r="S2860" s="45"/>
      <c r="T2860" s="45"/>
    </row>
    <row r="2861" spans="2:20" x14ac:dyDescent="0.2">
      <c r="E2861" s="39"/>
      <c r="F2861" s="40"/>
      <c r="G2861" s="41"/>
      <c r="H2861" s="41"/>
      <c r="I2861" s="42"/>
      <c r="J2861" s="40"/>
      <c r="K2861" s="41"/>
      <c r="L2861" s="43"/>
      <c r="M2861" s="44"/>
      <c r="N2861" s="45"/>
      <c r="O2861" s="45"/>
      <c r="P2861" s="45"/>
      <c r="Q2861" s="45"/>
      <c r="R2861" s="45"/>
      <c r="S2861" s="45"/>
      <c r="T2861" s="45"/>
    </row>
    <row r="2862" spans="2:20" x14ac:dyDescent="0.2">
      <c r="B2862" s="53"/>
      <c r="C2862" s="53"/>
      <c r="D2862" s="53"/>
      <c r="E2862" s="54"/>
      <c r="F2862" s="55"/>
      <c r="G2862" s="56"/>
      <c r="H2862" s="56"/>
      <c r="I2862" s="57"/>
      <c r="J2862" s="55"/>
      <c r="K2862" s="56"/>
      <c r="L2862" s="58"/>
      <c r="M2862" s="59"/>
      <c r="N2862" s="53"/>
      <c r="O2862" s="53"/>
      <c r="P2862" s="53"/>
      <c r="Q2862" s="53"/>
      <c r="R2862" s="53"/>
      <c r="S2862" s="53"/>
      <c r="T2862" s="53"/>
    </row>
    <row r="2863" spans="2:20" x14ac:dyDescent="0.2">
      <c r="B2863" s="30" t="str">
        <f>'stocks raw'!M576</f>
        <v>053210 KS Equity</v>
      </c>
      <c r="C2863" s="30" t="str">
        <f>IF(_xll.BDP($B2863,C$1)="#N/A N/A","",_xll.BDP($B2863,C$1))</f>
        <v>케이티스카이라이프</v>
      </c>
      <c r="D2863" s="30" t="str">
        <f>IF(_xll.BDP($B2863,D$1)="#N/A N/A","",_xll.BDP($B2863,D$1))</f>
        <v>미디어</v>
      </c>
      <c r="E2863" s="39">
        <f>IF(ISERROR(IF(_xll.BDP($B2863,E$1)/1000000000="#N/A N/A","",_xll.BDP($B2863,E$1)/1000000000)),"",IF(_xll.BDP($B2863,E$1)/1000000000="#N/A N/A","",_xll.BDP($B2863,E$1)/1000000000))</f>
        <v>784.28024240000013</v>
      </c>
      <c r="F2863" s="40">
        <f>IF(_xll.BDP($B2863,F$1)="#N/A N/A","",_xll.BDP($B2863,F$1))</f>
        <v>0</v>
      </c>
      <c r="G2863" s="41">
        <f>IF(_xll.BDP($B2863,G$1)="#N/A N/A","",_xll.BDP($B2863,G$1))</f>
        <v>-1.2048190000000001</v>
      </c>
      <c r="H2863" s="41">
        <f>IF(_xll.BDP($B2863,H$1)="#N/A N/A","",_xll.BDP($B2863,H$1))</f>
        <v>7.8947370000000001</v>
      </c>
      <c r="I2863" s="42">
        <f>IF(_xll.BDP($B2863,I$1)="#N/A N/A","",_xll.BDP($B2863,I$1))</f>
        <v>-1.5015019999999999</v>
      </c>
      <c r="J2863" s="40">
        <f>IF(_xll.BDP($B2863,J$1)="#N/A N/A","",_xll.BDP($B2863,J$1))</f>
        <v>12.422830738931181</v>
      </c>
      <c r="K2863" s="41">
        <f>IF(_xll.BDP($B2863,K$1)="#N/A N/A","",_xll.BDP($B2863,K$1))</f>
        <v>12.13</v>
      </c>
      <c r="L2863" s="43">
        <f>IF(_xll.BDP($B2863,L$1)="#N/A N/A","",_xll.BDP($B2863,L$1))</f>
        <v>1.4550380381544687</v>
      </c>
      <c r="M2863" s="44" t="str">
        <f>_xll.BDS($B2863,M$1,"cols=1;rows=3")</f>
        <v>케이티스카이라이프는 디지털위성방송 업체.  동사는 뉴스, 영화, 스포츠 및 PPV</v>
      </c>
      <c r="N2863" s="45"/>
      <c r="O2863" s="45"/>
      <c r="P2863" s="45"/>
      <c r="Q2863" s="45"/>
      <c r="R2863" s="45"/>
      <c r="S2863" s="45"/>
      <c r="T2863" s="45"/>
    </row>
    <row r="2864" spans="2:20" x14ac:dyDescent="0.2">
      <c r="E2864" s="39"/>
      <c r="F2864" s="40"/>
      <c r="G2864" s="41"/>
      <c r="H2864" s="41"/>
      <c r="I2864" s="42"/>
      <c r="J2864" s="40"/>
      <c r="K2864" s="41"/>
      <c r="L2864" s="43"/>
      <c r="M2864" s="44" t="s">
        <v>6668</v>
      </c>
      <c r="N2864" s="45"/>
      <c r="O2864" s="45"/>
      <c r="P2864" s="45"/>
      <c r="Q2864" s="45"/>
      <c r="R2864" s="45"/>
      <c r="S2864" s="45"/>
      <c r="T2864" s="45"/>
    </row>
    <row r="2865" spans="2:20" x14ac:dyDescent="0.2">
      <c r="E2865" s="39"/>
      <c r="F2865" s="40"/>
      <c r="G2865" s="41"/>
      <c r="H2865" s="41"/>
      <c r="I2865" s="42"/>
      <c r="J2865" s="40"/>
      <c r="K2865" s="41"/>
      <c r="L2865" s="43"/>
      <c r="M2865" s="44" t="s">
        <v>6669</v>
      </c>
      <c r="N2865" s="45"/>
      <c r="O2865" s="45"/>
      <c r="P2865" s="45"/>
      <c r="Q2865" s="45"/>
      <c r="R2865" s="45"/>
      <c r="S2865" s="45"/>
      <c r="T2865" s="45"/>
    </row>
    <row r="2866" spans="2:20" x14ac:dyDescent="0.2">
      <c r="E2866" s="39"/>
      <c r="F2866" s="40"/>
      <c r="G2866" s="41"/>
      <c r="H2866" s="41"/>
      <c r="I2866" s="42"/>
      <c r="J2866" s="40"/>
      <c r="K2866" s="41"/>
      <c r="L2866" s="43"/>
      <c r="M2866" s="44"/>
      <c r="N2866" s="45"/>
      <c r="O2866" s="45"/>
      <c r="P2866" s="45"/>
      <c r="Q2866" s="45"/>
      <c r="R2866" s="45"/>
      <c r="S2866" s="45"/>
      <c r="T2866" s="45"/>
    </row>
    <row r="2867" spans="2:20" x14ac:dyDescent="0.2">
      <c r="B2867" s="53"/>
      <c r="C2867" s="53"/>
      <c r="D2867" s="53"/>
      <c r="E2867" s="54"/>
      <c r="F2867" s="55"/>
      <c r="G2867" s="56"/>
      <c r="H2867" s="56"/>
      <c r="I2867" s="57"/>
      <c r="J2867" s="55"/>
      <c r="K2867" s="56"/>
      <c r="L2867" s="58"/>
      <c r="M2867" s="59"/>
      <c r="N2867" s="53"/>
      <c r="O2867" s="53"/>
      <c r="P2867" s="53"/>
      <c r="Q2867" s="53"/>
      <c r="R2867" s="53"/>
      <c r="S2867" s="53"/>
      <c r="T2867" s="53"/>
    </row>
    <row r="2868" spans="2:20" x14ac:dyDescent="0.2">
      <c r="B2868" s="30" t="str">
        <f>'stocks raw'!M577</f>
        <v>058850 KS Equity</v>
      </c>
      <c r="C2868" s="30" t="str">
        <f>IF(_xll.BDP($B2868,C$1)="#N/A N/A","",_xll.BDP($B2868,C$1))</f>
        <v>케이티씨에스</v>
      </c>
      <c r="D2868" s="30" t="str">
        <f>IF(_xll.BDP($B2868,D$1)="#N/A N/A","",_xll.BDP($B2868,D$1))</f>
        <v>상업 서비스 &amp; 공급품</v>
      </c>
      <c r="E2868" s="39">
        <f>IF(ISERROR(IF(_xll.BDP($B2868,E$1)/1000000000="#N/A N/A","",_xll.BDP($B2868,E$1)/1000000000)),"",IF(_xll.BDP($B2868,E$1)/1000000000="#N/A N/A","",_xll.BDP($B2868,E$1)/1000000000))</f>
        <v>108.84675</v>
      </c>
      <c r="F2868" s="40">
        <f>IF(_xll.BDP($B2868,F$1)="#N/A N/A","",_xll.BDP($B2868,F$1))</f>
        <v>0</v>
      </c>
      <c r="G2868" s="41">
        <f>IF(_xll.BDP($B2868,G$1)="#N/A N/A","",_xll.BDP($B2868,G$1))</f>
        <v>4.508197</v>
      </c>
      <c r="H2868" s="41">
        <f>IF(_xll.BDP($B2868,H$1)="#N/A N/A","",_xll.BDP($B2868,H$1))</f>
        <v>-6.9343070000000004</v>
      </c>
      <c r="I2868" s="42">
        <f>IF(_xll.BDP($B2868,I$1)="#N/A N/A","",_xll.BDP($B2868,I$1))</f>
        <v>-19.175909999999998</v>
      </c>
      <c r="J2868" s="40" t="str">
        <f>IF(_xll.BDP($B2868,J$1)="#N/A N/A","",_xll.BDP($B2868,J$1))</f>
        <v/>
      </c>
      <c r="K2868" s="41" t="str">
        <f>IF(_xll.BDP($B2868,K$1)="#N/A N/A","",_xll.BDP($B2868,K$1))</f>
        <v/>
      </c>
      <c r="L2868" s="43" t="str">
        <f>IF(_xll.BDP($B2868,L$1)="#N/A N/A","",_xll.BDP($B2868,L$1))</f>
        <v/>
      </c>
      <c r="M2868" s="44" t="str">
        <f>_xll.BDS($B2868,M$1,"cols=1;rows=2")</f>
        <v>케이티씨에스는 114 전화번호 안내서비스, 생활정보 안내서비스, 전화번호 DB관리 및</v>
      </c>
      <c r="N2868" s="45"/>
      <c r="O2868" s="45"/>
      <c r="P2868" s="45"/>
      <c r="Q2868" s="45"/>
      <c r="R2868" s="45"/>
      <c r="S2868" s="45"/>
      <c r="T2868" s="45"/>
    </row>
    <row r="2869" spans="2:20" x14ac:dyDescent="0.2">
      <c r="E2869" s="39"/>
      <c r="F2869" s="40"/>
      <c r="G2869" s="41"/>
      <c r="H2869" s="41"/>
      <c r="I2869" s="42"/>
      <c r="J2869" s="40"/>
      <c r="K2869" s="41"/>
      <c r="L2869" s="43"/>
      <c r="M2869" s="44" t="s">
        <v>6946</v>
      </c>
      <c r="N2869" s="45"/>
      <c r="O2869" s="45"/>
      <c r="P2869" s="45"/>
      <c r="Q2869" s="45"/>
      <c r="R2869" s="45"/>
      <c r="S2869" s="45"/>
      <c r="T2869" s="45"/>
    </row>
    <row r="2870" spans="2:20" x14ac:dyDescent="0.2">
      <c r="E2870" s="39"/>
      <c r="F2870" s="40"/>
      <c r="G2870" s="41"/>
      <c r="H2870" s="41"/>
      <c r="I2870" s="42"/>
      <c r="J2870" s="40"/>
      <c r="K2870" s="41"/>
      <c r="L2870" s="43"/>
      <c r="M2870" s="44"/>
      <c r="N2870" s="45"/>
      <c r="O2870" s="45"/>
      <c r="P2870" s="45"/>
      <c r="Q2870" s="45"/>
      <c r="R2870" s="45"/>
      <c r="S2870" s="45"/>
      <c r="T2870" s="45"/>
    </row>
    <row r="2871" spans="2:20" x14ac:dyDescent="0.2">
      <c r="E2871" s="39"/>
      <c r="F2871" s="40"/>
      <c r="G2871" s="41"/>
      <c r="H2871" s="41"/>
      <c r="I2871" s="42"/>
      <c r="J2871" s="40"/>
      <c r="K2871" s="41"/>
      <c r="L2871" s="43"/>
      <c r="M2871" s="44"/>
      <c r="N2871" s="45"/>
      <c r="O2871" s="45"/>
      <c r="P2871" s="45"/>
      <c r="Q2871" s="45"/>
      <c r="R2871" s="45"/>
      <c r="S2871" s="45"/>
      <c r="T2871" s="45"/>
    </row>
    <row r="2872" spans="2:20" x14ac:dyDescent="0.2">
      <c r="B2872" s="53"/>
      <c r="C2872" s="53"/>
      <c r="D2872" s="53"/>
      <c r="E2872" s="54"/>
      <c r="F2872" s="55"/>
      <c r="G2872" s="56"/>
      <c r="H2872" s="56"/>
      <c r="I2872" s="57"/>
      <c r="J2872" s="55"/>
      <c r="K2872" s="56"/>
      <c r="L2872" s="58"/>
      <c r="M2872" s="59"/>
      <c r="N2872" s="53"/>
      <c r="O2872" s="53"/>
      <c r="P2872" s="53"/>
      <c r="Q2872" s="53"/>
      <c r="R2872" s="53"/>
      <c r="S2872" s="53"/>
      <c r="T2872" s="53"/>
    </row>
    <row r="2873" spans="2:20" x14ac:dyDescent="0.2">
      <c r="B2873" s="30" t="str">
        <f>'stocks raw'!M578</f>
        <v>007810 KS Equity</v>
      </c>
      <c r="C2873" s="30" t="str">
        <f>IF(_xll.BDP($B2873,C$1)="#N/A N/A","",_xll.BDP($B2873,C$1))</f>
        <v>코리아써키트</v>
      </c>
      <c r="D2873" s="30" t="str">
        <f>IF(_xll.BDP($B2873,D$1)="#N/A N/A","",_xll.BDP($B2873,D$1))</f>
        <v>전자 장비 기기 &amp; 부품</v>
      </c>
      <c r="E2873" s="39">
        <f>IF(ISERROR(IF(_xll.BDP($B2873,E$1)/1000000000="#N/A N/A","",_xll.BDP($B2873,E$1)/1000000000)),"",IF(_xll.BDP($B2873,E$1)/1000000000="#N/A N/A","",_xll.BDP($B2873,E$1)/1000000000))</f>
        <v>221.09022936</v>
      </c>
      <c r="F2873" s="40">
        <f>IF(_xll.BDP($B2873,F$1)="#N/A N/A","",_xll.BDP($B2873,F$1))</f>
        <v>0</v>
      </c>
      <c r="G2873" s="41">
        <f>IF(_xll.BDP($B2873,G$1)="#N/A N/A","",_xll.BDP($B2873,G$1))</f>
        <v>6.6059229999999998</v>
      </c>
      <c r="H2873" s="41">
        <f>IF(_xll.BDP($B2873,H$1)="#N/A N/A","",_xll.BDP($B2873,H$1))</f>
        <v>-2.09205</v>
      </c>
      <c r="I2873" s="42">
        <f>IF(_xll.BDP($B2873,I$1)="#N/A N/A","",_xll.BDP($B2873,I$1))</f>
        <v>-16.8</v>
      </c>
      <c r="J2873" s="40">
        <f>IF(_xll.BDP($B2873,J$1)="#N/A N/A","",_xll.BDP($B2873,J$1))</f>
        <v>7.3746080269771985</v>
      </c>
      <c r="K2873" s="41">
        <f>IF(_xll.BDP($B2873,K$1)="#N/A N/A","",_xll.BDP($B2873,K$1))</f>
        <v>8.370000000000001</v>
      </c>
      <c r="L2873" s="43">
        <f>IF(_xll.BDP($B2873,L$1)="#N/A N/A","",_xll.BDP($B2873,L$1))</f>
        <v>0.66446644976853708</v>
      </c>
      <c r="M2873" s="44" t="str">
        <f>_xll.BDS($B2873,M$1,"cols=1;rows=3")</f>
        <v>코리아써키트는 Multi-Layer, Flexible, Single-sided, Double-sided 등의 전자</v>
      </c>
      <c r="N2873" s="45"/>
      <c r="O2873" s="45"/>
      <c r="P2873" s="45"/>
      <c r="Q2873" s="45"/>
      <c r="R2873" s="45"/>
      <c r="S2873" s="45"/>
      <c r="T2873" s="45"/>
    </row>
    <row r="2874" spans="2:20" x14ac:dyDescent="0.2">
      <c r="E2874" s="39"/>
      <c r="F2874" s="40"/>
      <c r="G2874" s="41"/>
      <c r="H2874" s="41"/>
      <c r="I2874" s="42"/>
      <c r="J2874" s="40"/>
      <c r="K2874" s="41"/>
      <c r="L2874" s="43"/>
      <c r="M2874" s="44" t="s">
        <v>6528</v>
      </c>
      <c r="N2874" s="45"/>
      <c r="O2874" s="45"/>
      <c r="P2874" s="45"/>
      <c r="Q2874" s="45"/>
      <c r="R2874" s="45"/>
      <c r="S2874" s="45"/>
      <c r="T2874" s="45"/>
    </row>
    <row r="2875" spans="2:20" x14ac:dyDescent="0.2">
      <c r="E2875" s="39"/>
      <c r="F2875" s="40"/>
      <c r="G2875" s="41"/>
      <c r="H2875" s="41"/>
      <c r="I2875" s="42"/>
      <c r="J2875" s="40"/>
      <c r="K2875" s="41"/>
      <c r="L2875" s="43"/>
      <c r="M2875" s="44" t="s">
        <v>6529</v>
      </c>
      <c r="N2875" s="45"/>
      <c r="O2875" s="45"/>
      <c r="P2875" s="45"/>
      <c r="Q2875" s="45"/>
      <c r="R2875" s="45"/>
      <c r="S2875" s="45"/>
      <c r="T2875" s="45"/>
    </row>
    <row r="2876" spans="2:20" x14ac:dyDescent="0.2">
      <c r="E2876" s="39"/>
      <c r="F2876" s="40"/>
      <c r="G2876" s="41"/>
      <c r="H2876" s="41"/>
      <c r="I2876" s="42"/>
      <c r="J2876" s="40"/>
      <c r="K2876" s="41"/>
      <c r="L2876" s="43"/>
      <c r="M2876" s="44"/>
      <c r="N2876" s="45"/>
      <c r="O2876" s="45"/>
      <c r="P2876" s="45"/>
      <c r="Q2876" s="45"/>
      <c r="R2876" s="45"/>
      <c r="S2876" s="45"/>
      <c r="T2876" s="45"/>
    </row>
    <row r="2877" spans="2:20" x14ac:dyDescent="0.2">
      <c r="B2877" s="53"/>
      <c r="C2877" s="53"/>
      <c r="D2877" s="53"/>
      <c r="E2877" s="54"/>
      <c r="F2877" s="55"/>
      <c r="G2877" s="56"/>
      <c r="H2877" s="56"/>
      <c r="I2877" s="57"/>
      <c r="J2877" s="55"/>
      <c r="K2877" s="56"/>
      <c r="L2877" s="58"/>
      <c r="M2877" s="59"/>
      <c r="N2877" s="53"/>
      <c r="O2877" s="53"/>
      <c r="P2877" s="53"/>
      <c r="Q2877" s="53"/>
      <c r="R2877" s="53"/>
      <c r="S2877" s="53"/>
      <c r="T2877" s="53"/>
    </row>
    <row r="2878" spans="2:20" x14ac:dyDescent="0.2">
      <c r="B2878" s="30" t="str">
        <f>'stocks raw'!M579</f>
        <v>152330 KS Equity</v>
      </c>
      <c r="C2878" s="30" t="str">
        <f>IF(_xll.BDP($B2878,C$1)="#N/A N/A","",_xll.BDP($B2878,C$1))</f>
        <v>코리아오토글라스</v>
      </c>
      <c r="D2878" s="30" t="str">
        <f>IF(_xll.BDP($B2878,D$1)="#N/A N/A","",_xll.BDP($B2878,D$1))</f>
        <v>자동차 부품</v>
      </c>
      <c r="E2878" s="39">
        <f>IF(ISERROR(IF(_xll.BDP($B2878,E$1)/1000000000="#N/A N/A","",_xll.BDP($B2878,E$1)/1000000000)),"",IF(_xll.BDP($B2878,E$1)/1000000000="#N/A N/A","",_xll.BDP($B2878,E$1)/1000000000))</f>
        <v>426</v>
      </c>
      <c r="F2878" s="40">
        <f>IF(_xll.BDP($B2878,F$1)="#N/A N/A","",_xll.BDP($B2878,F$1))</f>
        <v>0</v>
      </c>
      <c r="G2878" s="41">
        <f>IF(_xll.BDP($B2878,G$1)="#N/A N/A","",_xll.BDP($B2878,G$1))</f>
        <v>2.6506020000000001</v>
      </c>
      <c r="H2878" s="41">
        <f>IF(_xll.BDP($B2878,H$1)="#N/A N/A","",_xll.BDP($B2878,H$1))</f>
        <v>0.23529410000000001</v>
      </c>
      <c r="I2878" s="42">
        <f>IF(_xll.BDP($B2878,I$1)="#N/A N/A","",_xll.BDP($B2878,I$1))</f>
        <v>28.70091</v>
      </c>
      <c r="J2878" s="40" t="str">
        <f>IF(_xll.BDP($B2878,J$1)="#N/A N/A","",_xll.BDP($B2878,J$1))</f>
        <v/>
      </c>
      <c r="K2878" s="41" t="str">
        <f>IF(_xll.BDP($B2878,K$1)="#N/A N/A","",_xll.BDP($B2878,K$1))</f>
        <v/>
      </c>
      <c r="L2878" s="43" t="str">
        <f>IF(_xll.BDP($B2878,L$1)="#N/A N/A","",_xll.BDP($B2878,L$1))</f>
        <v/>
      </c>
      <c r="M2878" s="44" t="str">
        <f>_xll.BDS($B2878,M$1,"cols=1;rows=3")</f>
        <v>코리아오토글라스는 자동차용 접합유리 및 강화유리 생산업체.  동사의 제품으로는</v>
      </c>
      <c r="N2878" s="45"/>
      <c r="O2878" s="45"/>
      <c r="P2878" s="45"/>
      <c r="Q2878" s="45"/>
      <c r="R2878" s="45"/>
      <c r="S2878" s="45"/>
      <c r="T2878" s="45"/>
    </row>
    <row r="2879" spans="2:20" x14ac:dyDescent="0.2">
      <c r="E2879" s="39"/>
      <c r="F2879" s="40"/>
      <c r="G2879" s="41"/>
      <c r="H2879" s="41"/>
      <c r="I2879" s="42"/>
      <c r="J2879" s="40"/>
      <c r="K2879" s="41"/>
      <c r="L2879" s="43"/>
      <c r="M2879" s="44" t="s">
        <v>6741</v>
      </c>
      <c r="N2879" s="45"/>
      <c r="O2879" s="45"/>
      <c r="P2879" s="45"/>
      <c r="Q2879" s="45"/>
      <c r="R2879" s="45"/>
      <c r="S2879" s="45"/>
      <c r="T2879" s="45"/>
    </row>
    <row r="2880" spans="2:20" x14ac:dyDescent="0.2">
      <c r="E2880" s="39"/>
      <c r="F2880" s="40"/>
      <c r="G2880" s="41"/>
      <c r="H2880" s="41"/>
      <c r="I2880" s="42"/>
      <c r="J2880" s="40"/>
      <c r="K2880" s="41"/>
      <c r="L2880" s="43"/>
      <c r="M2880" s="44" t="s">
        <v>7021</v>
      </c>
      <c r="N2880" s="45"/>
      <c r="O2880" s="45"/>
      <c r="P2880" s="45"/>
      <c r="Q2880" s="45"/>
      <c r="R2880" s="45"/>
      <c r="S2880" s="45"/>
      <c r="T2880" s="45"/>
    </row>
    <row r="2881" spans="2:20" x14ac:dyDescent="0.2">
      <c r="E2881" s="39"/>
      <c r="F2881" s="40"/>
      <c r="G2881" s="41"/>
      <c r="H2881" s="41"/>
      <c r="I2881" s="42"/>
      <c r="J2881" s="40"/>
      <c r="K2881" s="41"/>
      <c r="L2881" s="43"/>
      <c r="M2881" s="44"/>
      <c r="N2881" s="45"/>
      <c r="O2881" s="45"/>
      <c r="P2881" s="45"/>
      <c r="Q2881" s="45"/>
      <c r="R2881" s="45"/>
      <c r="S2881" s="45"/>
      <c r="T2881" s="45"/>
    </row>
    <row r="2882" spans="2:20" x14ac:dyDescent="0.2">
      <c r="B2882" s="53"/>
      <c r="C2882" s="53"/>
      <c r="D2882" s="53"/>
      <c r="E2882" s="54"/>
      <c r="F2882" s="55"/>
      <c r="G2882" s="56"/>
      <c r="H2882" s="56"/>
      <c r="I2882" s="57"/>
      <c r="J2882" s="55"/>
      <c r="K2882" s="56"/>
      <c r="L2882" s="58"/>
      <c r="M2882" s="59"/>
      <c r="N2882" s="53"/>
      <c r="O2882" s="53"/>
      <c r="P2882" s="53"/>
      <c r="Q2882" s="53"/>
      <c r="R2882" s="53"/>
      <c r="S2882" s="53"/>
      <c r="T2882" s="53"/>
    </row>
    <row r="2883" spans="2:20" x14ac:dyDescent="0.2">
      <c r="B2883" s="30" t="str">
        <f>'stocks raw'!M580</f>
        <v>090970 KS Equity</v>
      </c>
      <c r="C2883" s="30" t="str">
        <f>IF(_xll.BDP($B2883,C$1)="#N/A N/A","",_xll.BDP($B2883,C$1))</f>
        <v>코리아퍼시픽01호선박투자회사</v>
      </c>
      <c r="D2883" s="30" t="str">
        <f>IF(_xll.BDP($B2883,D$1)="#N/A N/A","",_xll.BDP($B2883,D$1))</f>
        <v>해운회사</v>
      </c>
      <c r="E2883" s="39">
        <f>IF(ISERROR(IF(_xll.BDP($B2883,E$1)/1000000000="#N/A N/A","",_xll.BDP($B2883,E$1)/1000000000)),"",IF(_xll.BDP($B2883,E$1)/1000000000="#N/A N/A","",_xll.BDP($B2883,E$1)/1000000000))</f>
        <v>7.9755311999999989</v>
      </c>
      <c r="F2883" s="40">
        <f>IF(_xll.BDP($B2883,F$1)="#N/A N/A","",_xll.BDP($B2883,F$1))</f>
        <v>0</v>
      </c>
      <c r="G2883" s="41">
        <f>IF(_xll.BDP($B2883,G$1)="#N/A N/A","",_xll.BDP($B2883,G$1))</f>
        <v>3.7037040000000001</v>
      </c>
      <c r="H2883" s="41">
        <f>IF(_xll.BDP($B2883,H$1)="#N/A N/A","",_xll.BDP($B2883,H$1))</f>
        <v>10.68915</v>
      </c>
      <c r="I2883" s="42">
        <f>IF(_xll.BDP($B2883,I$1)="#N/A N/A","",_xll.BDP($B2883,I$1))</f>
        <v>-25.174130000000002</v>
      </c>
      <c r="J2883" s="40" t="str">
        <f>IF(_xll.BDP($B2883,J$1)="#N/A N/A","",_xll.BDP($B2883,J$1))</f>
        <v/>
      </c>
      <c r="K2883" s="41" t="str">
        <f>IF(_xll.BDP($B2883,K$1)="#N/A N/A","",_xll.BDP($B2883,K$1))</f>
        <v/>
      </c>
      <c r="L2883" s="43" t="str">
        <f>IF(_xll.BDP($B2883,L$1)="#N/A N/A","",_xll.BDP($B2883,L$1))</f>
        <v/>
      </c>
      <c r="M2883" s="44" t="str">
        <f>_xll.BDS($B2883,M$1,"cols=1;rows=3")</f>
        <v>코리아퍼시픽01호선박투자회사는 선박투자 전문회사.  동사는 일반 투자가들로부터</v>
      </c>
      <c r="N2883" s="45"/>
      <c r="O2883" s="45"/>
      <c r="P2883" s="45"/>
      <c r="Q2883" s="45"/>
      <c r="R2883" s="45"/>
      <c r="S2883" s="45"/>
      <c r="T2883" s="45"/>
    </row>
    <row r="2884" spans="2:20" x14ac:dyDescent="0.2">
      <c r="E2884" s="39"/>
      <c r="F2884" s="40"/>
      <c r="G2884" s="41"/>
      <c r="H2884" s="41"/>
      <c r="I2884" s="42"/>
      <c r="J2884" s="40"/>
      <c r="K2884" s="41"/>
      <c r="L2884" s="43"/>
      <c r="M2884" s="44" t="s">
        <v>5852</v>
      </c>
      <c r="N2884" s="45"/>
      <c r="O2884" s="45"/>
      <c r="P2884" s="45"/>
      <c r="Q2884" s="45"/>
      <c r="R2884" s="45"/>
      <c r="S2884" s="45"/>
      <c r="T2884" s="45"/>
    </row>
    <row r="2885" spans="2:20" x14ac:dyDescent="0.2">
      <c r="E2885" s="39"/>
      <c r="F2885" s="40"/>
      <c r="G2885" s="41"/>
      <c r="H2885" s="41"/>
      <c r="I2885" s="42"/>
      <c r="J2885" s="40"/>
      <c r="K2885" s="41"/>
      <c r="L2885" s="43"/>
      <c r="M2885" s="44" t="s">
        <v>6910</v>
      </c>
      <c r="N2885" s="45"/>
      <c r="O2885" s="45"/>
      <c r="P2885" s="45"/>
      <c r="Q2885" s="45"/>
      <c r="R2885" s="45"/>
      <c r="S2885" s="45"/>
      <c r="T2885" s="45"/>
    </row>
    <row r="2886" spans="2:20" x14ac:dyDescent="0.2">
      <c r="E2886" s="39"/>
      <c r="F2886" s="40"/>
      <c r="G2886" s="41"/>
      <c r="H2886" s="41"/>
      <c r="I2886" s="42"/>
      <c r="J2886" s="40"/>
      <c r="K2886" s="41"/>
      <c r="L2886" s="43"/>
      <c r="M2886" s="44"/>
      <c r="N2886" s="45"/>
      <c r="O2886" s="45"/>
      <c r="P2886" s="45"/>
      <c r="Q2886" s="45"/>
      <c r="R2886" s="45"/>
      <c r="S2886" s="45"/>
      <c r="T2886" s="45"/>
    </row>
    <row r="2887" spans="2:20" x14ac:dyDescent="0.2">
      <c r="B2887" s="53"/>
      <c r="C2887" s="53"/>
      <c r="D2887" s="53"/>
      <c r="E2887" s="54"/>
      <c r="F2887" s="55"/>
      <c r="G2887" s="56"/>
      <c r="H2887" s="56"/>
      <c r="I2887" s="57"/>
      <c r="J2887" s="55"/>
      <c r="K2887" s="56"/>
      <c r="L2887" s="58"/>
      <c r="M2887" s="59"/>
      <c r="N2887" s="53"/>
      <c r="O2887" s="53"/>
      <c r="P2887" s="53"/>
      <c r="Q2887" s="53"/>
      <c r="R2887" s="53"/>
      <c r="S2887" s="53"/>
      <c r="T2887" s="53"/>
    </row>
    <row r="2888" spans="2:20" x14ac:dyDescent="0.2">
      <c r="B2888" s="30" t="str">
        <f>'stocks raw'!M581</f>
        <v>090980 KS Equity</v>
      </c>
      <c r="C2888" s="30" t="str">
        <f>IF(_xll.BDP($B2888,C$1)="#N/A N/A","",_xll.BDP($B2888,C$1))</f>
        <v>코리아퍼시픽02호선박투자회사</v>
      </c>
      <c r="D2888" s="30" t="str">
        <f>IF(_xll.BDP($B2888,D$1)="#N/A N/A","",_xll.BDP($B2888,D$1))</f>
        <v>해운회사</v>
      </c>
      <c r="E2888" s="39">
        <f>IF(ISERROR(IF(_xll.BDP($B2888,E$1)/1000000000="#N/A N/A","",_xll.BDP($B2888,E$1)/1000000000)),"",IF(_xll.BDP($B2888,E$1)/1000000000="#N/A N/A","",_xll.BDP($B2888,E$1)/1000000000))</f>
        <v>8.1069960000000005</v>
      </c>
      <c r="F2888" s="40">
        <f>IF(_xll.BDP($B2888,F$1)="#N/A N/A","",_xll.BDP($B2888,F$1))</f>
        <v>0</v>
      </c>
      <c r="G2888" s="41">
        <f>IF(_xll.BDP($B2888,G$1)="#N/A N/A","",_xll.BDP($B2888,G$1))</f>
        <v>0.27100269999999999</v>
      </c>
      <c r="H2888" s="41">
        <f>IF(_xll.BDP($B2888,H$1)="#N/A N/A","",_xll.BDP($B2888,H$1))</f>
        <v>10.77844</v>
      </c>
      <c r="I2888" s="42">
        <f>IF(_xll.BDP($B2888,I$1)="#N/A N/A","",_xll.BDP($B2888,I$1))</f>
        <v>-17.041309999999999</v>
      </c>
      <c r="J2888" s="40" t="str">
        <f>IF(_xll.BDP($B2888,J$1)="#N/A N/A","",_xll.BDP($B2888,J$1))</f>
        <v/>
      </c>
      <c r="K2888" s="41" t="str">
        <f>IF(_xll.BDP($B2888,K$1)="#N/A N/A","",_xll.BDP($B2888,K$1))</f>
        <v/>
      </c>
      <c r="L2888" s="43" t="str">
        <f>IF(_xll.BDP($B2888,L$1)="#N/A N/A","",_xll.BDP($B2888,L$1))</f>
        <v/>
      </c>
      <c r="M2888" s="44" t="str">
        <f>_xll.BDS($B2888,M$1,"cols=1;rows=3")</f>
        <v>코리아퍼시픽02호선박투자회사는 선박투자 전문회사.  동사는 일반 투자가들로부터</v>
      </c>
      <c r="N2888" s="45"/>
      <c r="O2888" s="45"/>
      <c r="P2888" s="45"/>
      <c r="Q2888" s="45"/>
      <c r="R2888" s="45"/>
      <c r="S2888" s="45"/>
      <c r="T2888" s="45"/>
    </row>
    <row r="2889" spans="2:20" x14ac:dyDescent="0.2">
      <c r="E2889" s="39"/>
      <c r="F2889" s="40"/>
      <c r="G2889" s="41"/>
      <c r="H2889" s="41"/>
      <c r="I2889" s="42"/>
      <c r="J2889" s="40"/>
      <c r="K2889" s="41"/>
      <c r="L2889" s="43"/>
      <c r="M2889" s="44" t="s">
        <v>5852</v>
      </c>
      <c r="N2889" s="45"/>
      <c r="O2889" s="45"/>
      <c r="P2889" s="45"/>
      <c r="Q2889" s="45"/>
      <c r="R2889" s="45"/>
      <c r="S2889" s="45"/>
      <c r="T2889" s="45"/>
    </row>
    <row r="2890" spans="2:20" x14ac:dyDescent="0.2">
      <c r="E2890" s="39"/>
      <c r="F2890" s="40"/>
      <c r="G2890" s="41"/>
      <c r="H2890" s="41"/>
      <c r="I2890" s="42"/>
      <c r="J2890" s="40"/>
      <c r="K2890" s="41"/>
      <c r="L2890" s="43"/>
      <c r="M2890" s="44" t="s">
        <v>6910</v>
      </c>
      <c r="N2890" s="45"/>
      <c r="O2890" s="45"/>
      <c r="P2890" s="45"/>
      <c r="Q2890" s="45"/>
      <c r="R2890" s="45"/>
      <c r="S2890" s="45"/>
      <c r="T2890" s="45"/>
    </row>
    <row r="2891" spans="2:20" x14ac:dyDescent="0.2">
      <c r="E2891" s="39"/>
      <c r="F2891" s="40"/>
      <c r="G2891" s="41"/>
      <c r="H2891" s="41"/>
      <c r="I2891" s="42"/>
      <c r="J2891" s="40"/>
      <c r="K2891" s="41"/>
      <c r="L2891" s="43"/>
      <c r="M2891" s="44"/>
      <c r="N2891" s="45"/>
      <c r="O2891" s="45"/>
      <c r="P2891" s="45"/>
      <c r="Q2891" s="45"/>
      <c r="R2891" s="45"/>
      <c r="S2891" s="45"/>
      <c r="T2891" s="45"/>
    </row>
    <row r="2892" spans="2:20" x14ac:dyDescent="0.2">
      <c r="B2892" s="53"/>
      <c r="C2892" s="53"/>
      <c r="D2892" s="53"/>
      <c r="E2892" s="54"/>
      <c r="F2892" s="55"/>
      <c r="G2892" s="56"/>
      <c r="H2892" s="56"/>
      <c r="I2892" s="57"/>
      <c r="J2892" s="55"/>
      <c r="K2892" s="56"/>
      <c r="L2892" s="58"/>
      <c r="M2892" s="59"/>
      <c r="N2892" s="53"/>
      <c r="O2892" s="53"/>
      <c r="P2892" s="53"/>
      <c r="Q2892" s="53"/>
      <c r="R2892" s="53"/>
      <c r="S2892" s="53"/>
      <c r="T2892" s="53"/>
    </row>
    <row r="2893" spans="2:20" x14ac:dyDescent="0.2">
      <c r="B2893" s="30" t="str">
        <f>'stocks raw'!M582</f>
        <v>090990 KS Equity</v>
      </c>
      <c r="C2893" s="30" t="str">
        <f>IF(_xll.BDP($B2893,C$1)="#N/A N/A","",_xll.BDP($B2893,C$1))</f>
        <v>코리아퍼시픽03호선박투자회사</v>
      </c>
      <c r="D2893" s="30" t="str">
        <f>IF(_xll.BDP($B2893,D$1)="#N/A N/A","",_xll.BDP($B2893,D$1))</f>
        <v>해운회사</v>
      </c>
      <c r="E2893" s="39">
        <f>IF(ISERROR(IF(_xll.BDP($B2893,E$1)/1000000000="#N/A N/A","",_xll.BDP($B2893,E$1)/1000000000)),"",IF(_xll.BDP($B2893,E$1)/1000000000="#N/A N/A","",_xll.BDP($B2893,E$1)/1000000000))</f>
        <v>7.4496719999999996</v>
      </c>
      <c r="F2893" s="40">
        <f>IF(_xll.BDP($B2893,F$1)="#N/A N/A","",_xll.BDP($B2893,F$1))</f>
        <v>0</v>
      </c>
      <c r="G2893" s="41">
        <f>IF(_xll.BDP($B2893,G$1)="#N/A N/A","",_xll.BDP($B2893,G$1))</f>
        <v>0</v>
      </c>
      <c r="H2893" s="41">
        <f>IF(_xll.BDP($B2893,H$1)="#N/A N/A","",_xll.BDP($B2893,H$1))</f>
        <v>3.030303</v>
      </c>
      <c r="I2893" s="42">
        <f>IF(_xll.BDP($B2893,I$1)="#N/A N/A","",_xll.BDP($B2893,I$1))</f>
        <v>-21.800249999999998</v>
      </c>
      <c r="J2893" s="40" t="str">
        <f>IF(_xll.BDP($B2893,J$1)="#N/A N/A","",_xll.BDP($B2893,J$1))</f>
        <v/>
      </c>
      <c r="K2893" s="41" t="str">
        <f>IF(_xll.BDP($B2893,K$1)="#N/A N/A","",_xll.BDP($B2893,K$1))</f>
        <v/>
      </c>
      <c r="L2893" s="43" t="str">
        <f>IF(_xll.BDP($B2893,L$1)="#N/A N/A","",_xll.BDP($B2893,L$1))</f>
        <v/>
      </c>
      <c r="M2893" s="44" t="str">
        <f>_xll.BDS($B2893,M$1,"cols=1;rows=3")</f>
        <v>코리아퍼시픽03호선박투자회사는 선박투자 전문회사.  동사는 일반 투자가들로부터</v>
      </c>
      <c r="N2893" s="45"/>
      <c r="O2893" s="45"/>
      <c r="P2893" s="45"/>
      <c r="Q2893" s="45"/>
      <c r="R2893" s="45"/>
      <c r="S2893" s="45"/>
      <c r="T2893" s="45"/>
    </row>
    <row r="2894" spans="2:20" x14ac:dyDescent="0.2">
      <c r="E2894" s="39"/>
      <c r="F2894" s="40"/>
      <c r="G2894" s="41"/>
      <c r="H2894" s="41"/>
      <c r="I2894" s="42"/>
      <c r="J2894" s="40"/>
      <c r="K2894" s="41"/>
      <c r="L2894" s="43"/>
      <c r="M2894" s="44" t="s">
        <v>5852</v>
      </c>
      <c r="N2894" s="45"/>
      <c r="O2894" s="45"/>
      <c r="P2894" s="45"/>
      <c r="Q2894" s="45"/>
      <c r="R2894" s="45"/>
      <c r="S2894" s="45"/>
      <c r="T2894" s="45"/>
    </row>
    <row r="2895" spans="2:20" x14ac:dyDescent="0.2">
      <c r="E2895" s="39"/>
      <c r="F2895" s="40"/>
      <c r="G2895" s="41"/>
      <c r="H2895" s="41"/>
      <c r="I2895" s="42"/>
      <c r="J2895" s="40"/>
      <c r="K2895" s="41"/>
      <c r="L2895" s="43"/>
      <c r="M2895" s="44" t="s">
        <v>6910</v>
      </c>
      <c r="N2895" s="45"/>
      <c r="O2895" s="45"/>
      <c r="P2895" s="45"/>
      <c r="Q2895" s="45"/>
      <c r="R2895" s="45"/>
      <c r="S2895" s="45"/>
      <c r="T2895" s="45"/>
    </row>
    <row r="2896" spans="2:20" x14ac:dyDescent="0.2">
      <c r="E2896" s="39"/>
      <c r="F2896" s="40"/>
      <c r="G2896" s="41"/>
      <c r="H2896" s="41"/>
      <c r="I2896" s="42"/>
      <c r="J2896" s="40"/>
      <c r="K2896" s="41"/>
      <c r="L2896" s="43"/>
      <c r="M2896" s="44"/>
      <c r="N2896" s="45"/>
      <c r="O2896" s="45"/>
      <c r="P2896" s="45"/>
      <c r="Q2896" s="45"/>
      <c r="R2896" s="45"/>
      <c r="S2896" s="45"/>
      <c r="T2896" s="45"/>
    </row>
    <row r="2897" spans="2:20" x14ac:dyDescent="0.2">
      <c r="B2897" s="53"/>
      <c r="C2897" s="53"/>
      <c r="D2897" s="53"/>
      <c r="E2897" s="54"/>
      <c r="F2897" s="55"/>
      <c r="G2897" s="56"/>
      <c r="H2897" s="56"/>
      <c r="I2897" s="57"/>
      <c r="J2897" s="55"/>
      <c r="K2897" s="56"/>
      <c r="L2897" s="58"/>
      <c r="M2897" s="59"/>
      <c r="N2897" s="53"/>
      <c r="O2897" s="53"/>
      <c r="P2897" s="53"/>
      <c r="Q2897" s="53"/>
      <c r="R2897" s="53"/>
      <c r="S2897" s="53"/>
      <c r="T2897" s="53"/>
    </row>
    <row r="2898" spans="2:20" x14ac:dyDescent="0.2">
      <c r="B2898" s="30" t="str">
        <f>'stocks raw'!M583</f>
        <v>091000 KS Equity</v>
      </c>
      <c r="C2898" s="30" t="str">
        <f>IF(_xll.BDP($B2898,C$1)="#N/A N/A","",_xll.BDP($B2898,C$1))</f>
        <v>코리아퍼시픽04호선박투자회사</v>
      </c>
      <c r="D2898" s="30" t="str">
        <f>IF(_xll.BDP($B2898,D$1)="#N/A N/A","",_xll.BDP($B2898,D$1))</f>
        <v>해운회사</v>
      </c>
      <c r="E2898" s="39">
        <f>IF(ISERROR(IF(_xll.BDP($B2898,E$1)/1000000000="#N/A N/A","",_xll.BDP($B2898,E$1)/1000000000)),"",IF(_xll.BDP($B2898,E$1)/1000000000="#N/A N/A","",_xll.BDP($B2898,E$1)/1000000000))</f>
        <v>7.4496719999999996</v>
      </c>
      <c r="F2898" s="40">
        <f>IF(_xll.BDP($B2898,F$1)="#N/A N/A","",_xll.BDP($B2898,F$1))</f>
        <v>0</v>
      </c>
      <c r="G2898" s="41">
        <f>IF(_xll.BDP($B2898,G$1)="#N/A N/A","",_xll.BDP($B2898,G$1))</f>
        <v>0</v>
      </c>
      <c r="H2898" s="41">
        <f>IF(_xll.BDP($B2898,H$1)="#N/A N/A","",_xll.BDP($B2898,H$1))</f>
        <v>2.4096389999999999</v>
      </c>
      <c r="I2898" s="42">
        <f>IF(_xll.BDP($B2898,I$1)="#N/A N/A","",_xll.BDP($B2898,I$1))</f>
        <v>-22.30322</v>
      </c>
      <c r="J2898" s="40" t="str">
        <f>IF(_xll.BDP($B2898,J$1)="#N/A N/A","",_xll.BDP($B2898,J$1))</f>
        <v/>
      </c>
      <c r="K2898" s="41" t="str">
        <f>IF(_xll.BDP($B2898,K$1)="#N/A N/A","",_xll.BDP($B2898,K$1))</f>
        <v/>
      </c>
      <c r="L2898" s="43" t="str">
        <f>IF(_xll.BDP($B2898,L$1)="#N/A N/A","",_xll.BDP($B2898,L$1))</f>
        <v/>
      </c>
      <c r="M2898" s="44" t="str">
        <f>_xll.BDS($B2898,M$1,"cols=1;rows=3")</f>
        <v>코리아퍼시픽04호선박투자회사는 선박투자 전문회사.  동사는 일반 투자가들로부터</v>
      </c>
      <c r="N2898" s="45"/>
      <c r="O2898" s="45"/>
      <c r="P2898" s="45"/>
      <c r="Q2898" s="45"/>
      <c r="R2898" s="45"/>
      <c r="S2898" s="45"/>
      <c r="T2898" s="45"/>
    </row>
    <row r="2899" spans="2:20" x14ac:dyDescent="0.2">
      <c r="E2899" s="39"/>
      <c r="F2899" s="40"/>
      <c r="G2899" s="41"/>
      <c r="H2899" s="41"/>
      <c r="I2899" s="42"/>
      <c r="J2899" s="40"/>
      <c r="K2899" s="41"/>
      <c r="L2899" s="43"/>
      <c r="M2899" s="44" t="s">
        <v>5852</v>
      </c>
      <c r="N2899" s="45"/>
      <c r="O2899" s="45"/>
      <c r="P2899" s="45"/>
      <c r="Q2899" s="45"/>
      <c r="R2899" s="45"/>
      <c r="S2899" s="45"/>
      <c r="T2899" s="45"/>
    </row>
    <row r="2900" spans="2:20" x14ac:dyDescent="0.2">
      <c r="E2900" s="39"/>
      <c r="F2900" s="40"/>
      <c r="G2900" s="41"/>
      <c r="H2900" s="41"/>
      <c r="I2900" s="42"/>
      <c r="J2900" s="40"/>
      <c r="K2900" s="41"/>
      <c r="L2900" s="43"/>
      <c r="M2900" s="44" t="s">
        <v>6910</v>
      </c>
      <c r="N2900" s="45"/>
      <c r="O2900" s="45"/>
      <c r="P2900" s="45"/>
      <c r="Q2900" s="45"/>
      <c r="R2900" s="45"/>
      <c r="S2900" s="45"/>
      <c r="T2900" s="45"/>
    </row>
    <row r="2901" spans="2:20" x14ac:dyDescent="0.2">
      <c r="E2901" s="39"/>
      <c r="F2901" s="40"/>
      <c r="G2901" s="41"/>
      <c r="H2901" s="41"/>
      <c r="I2901" s="42"/>
      <c r="J2901" s="40"/>
      <c r="K2901" s="41"/>
      <c r="L2901" s="43"/>
      <c r="M2901" s="44"/>
      <c r="N2901" s="45"/>
      <c r="O2901" s="45"/>
      <c r="P2901" s="45"/>
      <c r="Q2901" s="45"/>
      <c r="R2901" s="45"/>
      <c r="S2901" s="45"/>
      <c r="T2901" s="45"/>
    </row>
    <row r="2902" spans="2:20" x14ac:dyDescent="0.2">
      <c r="B2902" s="53"/>
      <c r="C2902" s="53"/>
      <c r="D2902" s="53"/>
      <c r="E2902" s="54"/>
      <c r="F2902" s="55"/>
      <c r="G2902" s="56"/>
      <c r="H2902" s="56"/>
      <c r="I2902" s="57"/>
      <c r="J2902" s="55"/>
      <c r="K2902" s="56"/>
      <c r="L2902" s="58"/>
      <c r="M2902" s="59"/>
      <c r="N2902" s="53"/>
      <c r="O2902" s="53"/>
      <c r="P2902" s="53"/>
      <c r="Q2902" s="53"/>
      <c r="R2902" s="53"/>
      <c r="S2902" s="53"/>
      <c r="T2902" s="53"/>
    </row>
    <row r="2903" spans="2:20" x14ac:dyDescent="0.2">
      <c r="B2903" s="30" t="str">
        <f>'stocks raw'!M584</f>
        <v>003690 KS Equity</v>
      </c>
      <c r="C2903" s="30" t="str">
        <f>IF(_xll.BDP($B2903,C$1)="#N/A N/A","",_xll.BDP($B2903,C$1))</f>
        <v>코리안리재보험</v>
      </c>
      <c r="D2903" s="30" t="str">
        <f>IF(_xll.BDP($B2903,D$1)="#N/A N/A","",_xll.BDP($B2903,D$1))</f>
        <v>보험</v>
      </c>
      <c r="E2903" s="39">
        <f>IF(ISERROR(IF(_xll.BDP($B2903,E$1)/1000000000="#N/A N/A","",_xll.BDP($B2903,E$1)/1000000000)),"",IF(_xll.BDP($B2903,E$1)/1000000000="#N/A N/A","",_xll.BDP($B2903,E$1)/1000000000))</f>
        <v>1462.4847594</v>
      </c>
      <c r="F2903" s="40">
        <f>IF(_xll.BDP($B2903,F$1)="#N/A N/A","",_xll.BDP($B2903,F$1))</f>
        <v>0</v>
      </c>
      <c r="G2903" s="41">
        <f>IF(_xll.BDP($B2903,G$1)="#N/A N/A","",_xll.BDP($B2903,G$1))</f>
        <v>-0.40983609999999998</v>
      </c>
      <c r="H2903" s="41">
        <f>IF(_xll.BDP($B2903,H$1)="#N/A N/A","",_xll.BDP($B2903,H$1))</f>
        <v>-7.2519080000000002</v>
      </c>
      <c r="I2903" s="42">
        <f>IF(_xll.BDP($B2903,I$1)="#N/A N/A","",_xll.BDP($B2903,I$1))</f>
        <v>-11.956519999999999</v>
      </c>
      <c r="J2903" s="40">
        <f>IF(_xll.BDP($B2903,J$1)="#N/A N/A","",_xll.BDP($B2903,J$1))</f>
        <v>4.3657923104563423</v>
      </c>
      <c r="K2903" s="41" t="str">
        <f>IF(_xll.BDP($B2903,K$1)="#N/A N/A","",_xll.BDP($B2903,K$1))</f>
        <v/>
      </c>
      <c r="L2903" s="43">
        <f>IF(_xll.BDP($B2903,L$1)="#N/A N/A","",_xll.BDP($B2903,L$1))</f>
        <v>0.63284546070107817</v>
      </c>
      <c r="M2903" s="44" t="str">
        <f>_xll.BDS($B2903,M$1,"cols=1;rows=2")</f>
        <v>코리안리재보험은 손해보험 및 생명보험의 재보험 출재, 수재 업무와 해외에서의 보험</v>
      </c>
      <c r="N2903" s="45"/>
      <c r="O2903" s="45"/>
      <c r="P2903" s="45"/>
      <c r="Q2903" s="45"/>
      <c r="R2903" s="45"/>
      <c r="S2903" s="45"/>
      <c r="T2903" s="45"/>
    </row>
    <row r="2904" spans="2:20" x14ac:dyDescent="0.2">
      <c r="E2904" s="39"/>
      <c r="F2904" s="40"/>
      <c r="G2904" s="41"/>
      <c r="H2904" s="41"/>
      <c r="I2904" s="42"/>
      <c r="J2904" s="40"/>
      <c r="K2904" s="41"/>
      <c r="L2904" s="43"/>
      <c r="M2904" s="44" t="s">
        <v>6468</v>
      </c>
      <c r="N2904" s="45"/>
      <c r="O2904" s="45"/>
      <c r="P2904" s="45"/>
      <c r="Q2904" s="45"/>
      <c r="R2904" s="45"/>
      <c r="S2904" s="45"/>
      <c r="T2904" s="45"/>
    </row>
    <row r="2905" spans="2:20" x14ac:dyDescent="0.2">
      <c r="E2905" s="39"/>
      <c r="F2905" s="40"/>
      <c r="G2905" s="41"/>
      <c r="H2905" s="41"/>
      <c r="I2905" s="42"/>
      <c r="J2905" s="40"/>
      <c r="K2905" s="41"/>
      <c r="L2905" s="43"/>
      <c r="M2905" s="44"/>
      <c r="N2905" s="45"/>
      <c r="O2905" s="45"/>
      <c r="P2905" s="45"/>
      <c r="Q2905" s="45"/>
      <c r="R2905" s="45"/>
      <c r="S2905" s="45"/>
      <c r="T2905" s="45"/>
    </row>
    <row r="2906" spans="2:20" x14ac:dyDescent="0.2">
      <c r="E2906" s="39"/>
      <c r="F2906" s="40"/>
      <c r="G2906" s="41"/>
      <c r="H2906" s="41"/>
      <c r="I2906" s="42"/>
      <c r="J2906" s="40"/>
      <c r="K2906" s="41"/>
      <c r="L2906" s="43"/>
      <c r="M2906" s="44"/>
      <c r="N2906" s="45"/>
      <c r="O2906" s="45"/>
      <c r="P2906" s="45"/>
      <c r="Q2906" s="45"/>
      <c r="R2906" s="45"/>
      <c r="S2906" s="45"/>
      <c r="T2906" s="45"/>
    </row>
    <row r="2907" spans="2:20" x14ac:dyDescent="0.2">
      <c r="B2907" s="53"/>
      <c r="C2907" s="53"/>
      <c r="D2907" s="53"/>
      <c r="E2907" s="54"/>
      <c r="F2907" s="55"/>
      <c r="G2907" s="56"/>
      <c r="H2907" s="56"/>
      <c r="I2907" s="57"/>
      <c r="J2907" s="55"/>
      <c r="K2907" s="56"/>
      <c r="L2907" s="58"/>
      <c r="M2907" s="59"/>
      <c r="N2907" s="53"/>
      <c r="O2907" s="53"/>
      <c r="P2907" s="53"/>
      <c r="Q2907" s="53"/>
      <c r="R2907" s="53"/>
      <c r="S2907" s="53"/>
      <c r="T2907" s="53"/>
    </row>
    <row r="2908" spans="2:20" x14ac:dyDescent="0.2">
      <c r="B2908" s="30" t="str">
        <f>'stocks raw'!M585</f>
        <v>192820 KS Equity</v>
      </c>
      <c r="C2908" s="30" t="str">
        <f>IF(_xll.BDP($B2908,C$1)="#N/A N/A","",_xll.BDP($B2908,C$1))</f>
        <v>코스맥스</v>
      </c>
      <c r="D2908" s="30" t="str">
        <f>IF(_xll.BDP($B2908,D$1)="#N/A N/A","",_xll.BDP($B2908,D$1))</f>
        <v>개인용품</v>
      </c>
      <c r="E2908" s="39">
        <f>IF(ISERROR(IF(_xll.BDP($B2908,E$1)/1000000000="#N/A N/A","",_xll.BDP($B2908,E$1)/1000000000)),"",IF(_xll.BDP($B2908,E$1)/1000000000="#N/A N/A","",_xll.BDP($B2908,E$1)/1000000000))</f>
        <v>1547.9155479999999</v>
      </c>
      <c r="F2908" s="40">
        <f>IF(_xll.BDP($B2908,F$1)="#N/A N/A","",_xll.BDP($B2908,F$1))</f>
        <v>0</v>
      </c>
      <c r="G2908" s="41">
        <f>IF(_xll.BDP($B2908,G$1)="#N/A N/A","",_xll.BDP($B2908,G$1))</f>
        <v>7.5</v>
      </c>
      <c r="H2908" s="41">
        <f>IF(_xll.BDP($B2908,H$1)="#N/A N/A","",_xll.BDP($B2908,H$1))</f>
        <v>2.3809520000000002</v>
      </c>
      <c r="I2908" s="42">
        <f>IF(_xll.BDP($B2908,I$1)="#N/A N/A","",_xll.BDP($B2908,I$1))</f>
        <v>39.271259999999998</v>
      </c>
      <c r="J2908" s="40">
        <f>IF(_xll.BDP($B2908,J$1)="#N/A N/A","",_xll.BDP($B2908,J$1))</f>
        <v>39.529470599266773</v>
      </c>
      <c r="K2908" s="41">
        <f>IF(_xll.BDP($B2908,K$1)="#N/A N/A","",_xll.BDP($B2908,K$1))</f>
        <v>33.608000000000004</v>
      </c>
      <c r="L2908" s="43">
        <f>IF(_xll.BDP($B2908,L$1)="#N/A N/A","",_xll.BDP($B2908,L$1))</f>
        <v>11.827728583060809</v>
      </c>
      <c r="M2908" s="44" t="str">
        <f>_xll.BDS($B2908,M$1,"cols=1;rows=3")</f>
        <v>코스맥스는 화장품 전문 제조업체.  동사는 남성용 및 여성용 스킨, 색조화장품 등의</v>
      </c>
      <c r="N2908" s="45"/>
      <c r="O2908" s="45"/>
      <c r="P2908" s="45"/>
      <c r="Q2908" s="45"/>
      <c r="R2908" s="45"/>
      <c r="S2908" s="45"/>
      <c r="T2908" s="45"/>
    </row>
    <row r="2909" spans="2:20" x14ac:dyDescent="0.2">
      <c r="E2909" s="39"/>
      <c r="F2909" s="40"/>
      <c r="G2909" s="41"/>
      <c r="H2909" s="41"/>
      <c r="I2909" s="42"/>
      <c r="J2909" s="40"/>
      <c r="K2909" s="41"/>
      <c r="L2909" s="43"/>
      <c r="M2909" s="44" t="s">
        <v>5800</v>
      </c>
      <c r="N2909" s="45"/>
      <c r="O2909" s="45"/>
      <c r="P2909" s="45"/>
      <c r="Q2909" s="45"/>
      <c r="R2909" s="45"/>
      <c r="S2909" s="45"/>
      <c r="T2909" s="45"/>
    </row>
    <row r="2910" spans="2:20" x14ac:dyDescent="0.2">
      <c r="E2910" s="39"/>
      <c r="F2910" s="40"/>
      <c r="G2910" s="41"/>
      <c r="H2910" s="41"/>
      <c r="I2910" s="42"/>
      <c r="J2910" s="40"/>
      <c r="K2910" s="41"/>
      <c r="L2910" s="43"/>
      <c r="M2910" s="44" t="s">
        <v>5801</v>
      </c>
      <c r="N2910" s="45"/>
      <c r="O2910" s="45"/>
      <c r="P2910" s="45"/>
      <c r="Q2910" s="45"/>
      <c r="R2910" s="45"/>
      <c r="S2910" s="45"/>
      <c r="T2910" s="45"/>
    </row>
    <row r="2911" spans="2:20" x14ac:dyDescent="0.2">
      <c r="E2911" s="39"/>
      <c r="F2911" s="40"/>
      <c r="G2911" s="41"/>
      <c r="H2911" s="41"/>
      <c r="I2911" s="42"/>
      <c r="J2911" s="40"/>
      <c r="K2911" s="41"/>
      <c r="L2911" s="43"/>
      <c r="M2911" s="44"/>
      <c r="N2911" s="45"/>
      <c r="O2911" s="45"/>
      <c r="P2911" s="45"/>
      <c r="Q2911" s="45"/>
      <c r="R2911" s="45"/>
      <c r="S2911" s="45"/>
      <c r="T2911" s="45"/>
    </row>
    <row r="2912" spans="2:20" x14ac:dyDescent="0.2">
      <c r="B2912" s="53"/>
      <c r="C2912" s="53"/>
      <c r="D2912" s="53"/>
      <c r="E2912" s="54"/>
      <c r="F2912" s="55"/>
      <c r="G2912" s="56"/>
      <c r="H2912" s="56"/>
      <c r="I2912" s="57"/>
      <c r="J2912" s="55"/>
      <c r="K2912" s="56"/>
      <c r="L2912" s="58"/>
      <c r="M2912" s="59"/>
      <c r="N2912" s="53"/>
      <c r="O2912" s="53"/>
      <c r="P2912" s="53"/>
      <c r="Q2912" s="53"/>
      <c r="R2912" s="53"/>
      <c r="S2912" s="53"/>
      <c r="T2912" s="53"/>
    </row>
    <row r="2913" spans="2:20" x14ac:dyDescent="0.2">
      <c r="B2913" s="30" t="str">
        <f>'stocks raw'!M586</f>
        <v>044820 KS Equity</v>
      </c>
      <c r="C2913" s="30" t="str">
        <f>IF(_xll.BDP($B2913,C$1)="#N/A N/A","",_xll.BDP($B2913,C$1))</f>
        <v>코스맥스비티아이</v>
      </c>
      <c r="D2913" s="30" t="str">
        <f>IF(_xll.BDP($B2913,D$1)="#N/A N/A","",_xll.BDP($B2913,D$1))</f>
        <v>개인용품</v>
      </c>
      <c r="E2913" s="39">
        <f>IF(ISERROR(IF(_xll.BDP($B2913,E$1)/1000000000="#N/A N/A","",_xll.BDP($B2913,E$1)/1000000000)),"",IF(_xll.BDP($B2913,E$1)/1000000000="#N/A N/A","",_xll.BDP($B2913,E$1)/1000000000))</f>
        <v>616.57172820000005</v>
      </c>
      <c r="F2913" s="40">
        <f>IF(_xll.BDP($B2913,F$1)="#N/A N/A","",_xll.BDP($B2913,F$1))</f>
        <v>0</v>
      </c>
      <c r="G2913" s="41">
        <f>IF(_xll.BDP($B2913,G$1)="#N/A N/A","",_xll.BDP($B2913,G$1))</f>
        <v>6.1157029999999999</v>
      </c>
      <c r="H2913" s="41">
        <f>IF(_xll.BDP($B2913,H$1)="#N/A N/A","",_xll.BDP($B2913,H$1))</f>
        <v>0.94339620000000002</v>
      </c>
      <c r="I2913" s="42">
        <f>IF(_xll.BDP($B2913,I$1)="#N/A N/A","",_xll.BDP($B2913,I$1))</f>
        <v>22.988510000000002</v>
      </c>
      <c r="J2913" s="40" t="str">
        <f>IF(_xll.BDP($B2913,J$1)="#N/A N/A","",_xll.BDP($B2913,J$1))</f>
        <v/>
      </c>
      <c r="K2913" s="41" t="str">
        <f>IF(_xll.BDP($B2913,K$1)="#N/A N/A","",_xll.BDP($B2913,K$1))</f>
        <v/>
      </c>
      <c r="L2913" s="43" t="str">
        <f>IF(_xll.BDP($B2913,L$1)="#N/A N/A","",_xll.BDP($B2913,L$1))</f>
        <v/>
      </c>
      <c r="M2913" s="44" t="str">
        <f>_xll.BDS($B2913,M$1,"cols=1;rows=3")</f>
        <v>코스맥스비티아이는 화장품 전문 제조업체.  동사는 남성용 및 여성용 스킨,</v>
      </c>
      <c r="N2913" s="45"/>
      <c r="O2913" s="45"/>
      <c r="P2913" s="45"/>
      <c r="Q2913" s="45"/>
      <c r="R2913" s="45"/>
      <c r="S2913" s="45"/>
      <c r="T2913" s="45"/>
    </row>
    <row r="2914" spans="2:20" x14ac:dyDescent="0.2">
      <c r="E2914" s="39"/>
      <c r="F2914" s="40"/>
      <c r="G2914" s="41"/>
      <c r="H2914" s="41"/>
      <c r="I2914" s="42"/>
      <c r="J2914" s="40"/>
      <c r="K2914" s="41"/>
      <c r="L2914" s="43"/>
      <c r="M2914" s="44" t="s">
        <v>6915</v>
      </c>
      <c r="N2914" s="45"/>
      <c r="O2914" s="45"/>
      <c r="P2914" s="45"/>
      <c r="Q2914" s="45"/>
      <c r="R2914" s="45"/>
      <c r="S2914" s="45"/>
      <c r="T2914" s="45"/>
    </row>
    <row r="2915" spans="2:20" x14ac:dyDescent="0.2">
      <c r="E2915" s="39"/>
      <c r="F2915" s="40"/>
      <c r="G2915" s="41"/>
      <c r="H2915" s="41"/>
      <c r="I2915" s="42"/>
      <c r="J2915" s="40"/>
      <c r="K2915" s="41"/>
      <c r="L2915" s="43"/>
      <c r="M2915" s="44" t="s">
        <v>6916</v>
      </c>
      <c r="N2915" s="45"/>
      <c r="O2915" s="45"/>
      <c r="P2915" s="45"/>
      <c r="Q2915" s="45"/>
      <c r="R2915" s="45"/>
      <c r="S2915" s="45"/>
      <c r="T2915" s="45"/>
    </row>
    <row r="2916" spans="2:20" x14ac:dyDescent="0.2">
      <c r="E2916" s="39"/>
      <c r="F2916" s="40"/>
      <c r="G2916" s="41"/>
      <c r="H2916" s="41"/>
      <c r="I2916" s="42"/>
      <c r="J2916" s="40"/>
      <c r="K2916" s="41"/>
      <c r="L2916" s="43"/>
      <c r="M2916" s="44"/>
      <c r="N2916" s="45"/>
      <c r="O2916" s="45"/>
      <c r="P2916" s="45"/>
      <c r="Q2916" s="45"/>
      <c r="R2916" s="45"/>
      <c r="S2916" s="45"/>
      <c r="T2916" s="45"/>
    </row>
    <row r="2917" spans="2:20" x14ac:dyDescent="0.2">
      <c r="B2917" s="53"/>
      <c r="C2917" s="53"/>
      <c r="D2917" s="53"/>
      <c r="E2917" s="54"/>
      <c r="F2917" s="55"/>
      <c r="G2917" s="56"/>
      <c r="H2917" s="56"/>
      <c r="I2917" s="57"/>
      <c r="J2917" s="55"/>
      <c r="K2917" s="56"/>
      <c r="L2917" s="58"/>
      <c r="M2917" s="59"/>
      <c r="N2917" s="53"/>
      <c r="O2917" s="53"/>
      <c r="P2917" s="53"/>
      <c r="Q2917" s="53"/>
      <c r="R2917" s="53"/>
      <c r="S2917" s="53"/>
      <c r="T2917" s="53"/>
    </row>
    <row r="2918" spans="2:20" x14ac:dyDescent="0.2">
      <c r="B2918" s="30" t="str">
        <f>'stocks raw'!M587</f>
        <v>005070 KS Equity</v>
      </c>
      <c r="C2918" s="30" t="str">
        <f>IF(_xll.BDP($B2918,C$1)="#N/A N/A","",_xll.BDP($B2918,C$1))</f>
        <v>코스모신소재</v>
      </c>
      <c r="D2918" s="30" t="str">
        <f>IF(_xll.BDP($B2918,D$1)="#N/A N/A","",_xll.BDP($B2918,D$1))</f>
        <v>기술 하드웨어, 스토리</v>
      </c>
      <c r="E2918" s="39">
        <f>IF(ISERROR(IF(_xll.BDP($B2918,E$1)/1000000000="#N/A N/A","",_xll.BDP($B2918,E$1)/1000000000)),"",IF(_xll.BDP($B2918,E$1)/1000000000="#N/A N/A","",_xll.BDP($B2918,E$1)/1000000000))</f>
        <v>47.436918720000001</v>
      </c>
      <c r="F2918" s="40">
        <f>IF(_xll.BDP($B2918,F$1)="#N/A N/A","",_xll.BDP($B2918,F$1))</f>
        <v>0</v>
      </c>
      <c r="G2918" s="41">
        <f>IF(_xll.BDP($B2918,G$1)="#N/A N/A","",_xll.BDP($B2918,G$1))</f>
        <v>6.5656569999999999</v>
      </c>
      <c r="H2918" s="41">
        <f>IF(_xll.BDP($B2918,H$1)="#N/A N/A","",_xll.BDP($B2918,H$1))</f>
        <v>-3.9453719999999999</v>
      </c>
      <c r="I2918" s="42">
        <f>IF(_xll.BDP($B2918,I$1)="#N/A N/A","",_xll.BDP($B2918,I$1))</f>
        <v>21.965319999999998</v>
      </c>
      <c r="J2918" s="40" t="str">
        <f>IF(_xll.BDP($B2918,J$1)="#N/A N/A","",_xll.BDP($B2918,J$1))</f>
        <v/>
      </c>
      <c r="K2918" s="41" t="str">
        <f>IF(_xll.BDP($B2918,K$1)="#N/A N/A","",_xll.BDP($B2918,K$1))</f>
        <v/>
      </c>
      <c r="L2918" s="43" t="str">
        <f>IF(_xll.BDP($B2918,L$1)="#N/A N/A","",_xll.BDP($B2918,L$1))</f>
        <v/>
      </c>
      <c r="M2918" s="44" t="str">
        <f>_xll.BDS($B2918,M$1,"cols=1;rows=4")</f>
        <v>코스모신소재는 오디오, 비디오 테이프 전문 생산업체.  주요제품으로는 음악 및</v>
      </c>
      <c r="N2918" s="45"/>
      <c r="O2918" s="45"/>
      <c r="P2918" s="45"/>
      <c r="Q2918" s="45"/>
      <c r="R2918" s="45"/>
      <c r="S2918" s="45"/>
      <c r="T2918" s="45"/>
    </row>
    <row r="2919" spans="2:20" x14ac:dyDescent="0.2">
      <c r="E2919" s="39"/>
      <c r="F2919" s="40"/>
      <c r="G2919" s="41"/>
      <c r="H2919" s="41"/>
      <c r="I2919" s="42"/>
      <c r="J2919" s="40"/>
      <c r="K2919" s="41"/>
      <c r="L2919" s="43"/>
      <c r="M2919" s="44" t="s">
        <v>6498</v>
      </c>
      <c r="N2919" s="45"/>
      <c r="O2919" s="45"/>
      <c r="P2919" s="45"/>
      <c r="Q2919" s="45"/>
      <c r="R2919" s="45"/>
      <c r="S2919" s="45"/>
      <c r="T2919" s="45"/>
    </row>
    <row r="2920" spans="2:20" x14ac:dyDescent="0.2">
      <c r="E2920" s="39"/>
      <c r="F2920" s="40"/>
      <c r="G2920" s="41"/>
      <c r="H2920" s="41"/>
      <c r="I2920" s="42"/>
      <c r="J2920" s="40"/>
      <c r="K2920" s="41"/>
      <c r="L2920" s="43"/>
      <c r="M2920" s="44" t="s">
        <v>6499</v>
      </c>
      <c r="N2920" s="45"/>
      <c r="O2920" s="45"/>
      <c r="P2920" s="45"/>
      <c r="Q2920" s="45"/>
      <c r="R2920" s="45"/>
      <c r="S2920" s="45"/>
      <c r="T2920" s="45"/>
    </row>
    <row r="2921" spans="2:20" x14ac:dyDescent="0.2">
      <c r="E2921" s="39"/>
      <c r="F2921" s="40"/>
      <c r="G2921" s="41"/>
      <c r="H2921" s="41"/>
      <c r="I2921" s="42"/>
      <c r="J2921" s="40"/>
      <c r="K2921" s="41"/>
      <c r="L2921" s="43"/>
      <c r="M2921" s="44" t="s">
        <v>6500</v>
      </c>
      <c r="N2921" s="45"/>
      <c r="O2921" s="45"/>
      <c r="P2921" s="45"/>
      <c r="Q2921" s="45"/>
      <c r="R2921" s="45"/>
      <c r="S2921" s="45"/>
      <c r="T2921" s="45"/>
    </row>
    <row r="2922" spans="2:20" x14ac:dyDescent="0.2">
      <c r="B2922" s="53"/>
      <c r="C2922" s="53"/>
      <c r="D2922" s="53"/>
      <c r="E2922" s="54"/>
      <c r="F2922" s="55"/>
      <c r="G2922" s="56"/>
      <c r="H2922" s="56"/>
      <c r="I2922" s="57"/>
      <c r="J2922" s="55"/>
      <c r="K2922" s="56"/>
      <c r="L2922" s="58"/>
      <c r="M2922" s="59"/>
      <c r="N2922" s="53"/>
      <c r="O2922" s="53"/>
      <c r="P2922" s="53"/>
      <c r="Q2922" s="53"/>
      <c r="R2922" s="53"/>
      <c r="S2922" s="53"/>
      <c r="T2922" s="53"/>
    </row>
    <row r="2923" spans="2:20" x14ac:dyDescent="0.2">
      <c r="B2923" s="30" t="str">
        <f>'stocks raw'!M588</f>
        <v>005420 KS Equity</v>
      </c>
      <c r="C2923" s="30" t="str">
        <f>IF(_xll.BDP($B2923,C$1)="#N/A N/A","",_xll.BDP($B2923,C$1))</f>
        <v>코스모화학</v>
      </c>
      <c r="D2923" s="30" t="str">
        <f>IF(_xll.BDP($B2923,D$1)="#N/A N/A","",_xll.BDP($B2923,D$1))</f>
        <v>화학</v>
      </c>
      <c r="E2923" s="39">
        <f>IF(ISERROR(IF(_xll.BDP($B2923,E$1)/1000000000="#N/A N/A","",_xll.BDP($B2923,E$1)/1000000000)),"",IF(_xll.BDP($B2923,E$1)/1000000000="#N/A N/A","",_xll.BDP($B2923,E$1)/1000000000))</f>
        <v>59.977997999999999</v>
      </c>
      <c r="F2923" s="40">
        <f>IF(_xll.BDP($B2923,F$1)="#N/A N/A","",_xll.BDP($B2923,F$1))</f>
        <v>0</v>
      </c>
      <c r="G2923" s="41">
        <f>IF(_xll.BDP($B2923,G$1)="#N/A N/A","",_xll.BDP($B2923,G$1))</f>
        <v>1.809955</v>
      </c>
      <c r="H2923" s="41">
        <f>IF(_xll.BDP($B2923,H$1)="#N/A N/A","",_xll.BDP($B2923,H$1))</f>
        <v>-6.25</v>
      </c>
      <c r="I2923" s="42">
        <f>IF(_xll.BDP($B2923,I$1)="#N/A N/A","",_xll.BDP($B2923,I$1))</f>
        <v>-3.6402570000000001</v>
      </c>
      <c r="J2923" s="40" t="str">
        <f>IF(_xll.BDP($B2923,J$1)="#N/A N/A","",_xll.BDP($B2923,J$1))</f>
        <v/>
      </c>
      <c r="K2923" s="41" t="str">
        <f>IF(_xll.BDP($B2923,K$1)="#N/A N/A","",_xll.BDP($B2923,K$1))</f>
        <v/>
      </c>
      <c r="L2923" s="43" t="str">
        <f>IF(_xll.BDP($B2923,L$1)="#N/A N/A","",_xll.BDP($B2923,L$1))</f>
        <v/>
      </c>
      <c r="M2923" s="44" t="str">
        <f>_xll.BDS($B2923,M$1,"cols=1;rows=4")</f>
        <v>코스모화학은 화학제품 제조업체.  주요제품에는 합성수지, 고무, 제지, 페인트,</v>
      </c>
      <c r="N2923" s="45"/>
      <c r="O2923" s="45"/>
      <c r="P2923" s="45"/>
      <c r="Q2923" s="45"/>
      <c r="R2923" s="45"/>
      <c r="S2923" s="45"/>
      <c r="T2923" s="45"/>
    </row>
    <row r="2924" spans="2:20" x14ac:dyDescent="0.2">
      <c r="E2924" s="39"/>
      <c r="F2924" s="40"/>
      <c r="G2924" s="41"/>
      <c r="H2924" s="41"/>
      <c r="I2924" s="42"/>
      <c r="J2924" s="40"/>
      <c r="K2924" s="41"/>
      <c r="L2924" s="43"/>
      <c r="M2924" s="44" t="s">
        <v>6829</v>
      </c>
      <c r="N2924" s="45"/>
      <c r="O2924" s="45"/>
      <c r="P2924" s="45"/>
      <c r="Q2924" s="45"/>
      <c r="R2924" s="45"/>
      <c r="S2924" s="45"/>
      <c r="T2924" s="45"/>
    </row>
    <row r="2925" spans="2:20" x14ac:dyDescent="0.2">
      <c r="E2925" s="39"/>
      <c r="F2925" s="40"/>
      <c r="G2925" s="41"/>
      <c r="H2925" s="41"/>
      <c r="I2925" s="42"/>
      <c r="J2925" s="40"/>
      <c r="K2925" s="41"/>
      <c r="L2925" s="43"/>
      <c r="M2925" s="44" t="s">
        <v>6830</v>
      </c>
      <c r="N2925" s="45"/>
      <c r="O2925" s="45"/>
      <c r="P2925" s="45"/>
      <c r="Q2925" s="45"/>
      <c r="R2925" s="45"/>
      <c r="S2925" s="45"/>
      <c r="T2925" s="45"/>
    </row>
    <row r="2926" spans="2:20" x14ac:dyDescent="0.2">
      <c r="E2926" s="39"/>
      <c r="F2926" s="40"/>
      <c r="G2926" s="41"/>
      <c r="H2926" s="41"/>
      <c r="I2926" s="42"/>
      <c r="J2926" s="40"/>
      <c r="K2926" s="41"/>
      <c r="L2926" s="43"/>
      <c r="M2926" s="44" t="s">
        <v>6831</v>
      </c>
      <c r="N2926" s="45"/>
      <c r="O2926" s="45"/>
      <c r="P2926" s="45"/>
      <c r="Q2926" s="45"/>
      <c r="R2926" s="45"/>
      <c r="S2926" s="45"/>
      <c r="T2926" s="45"/>
    </row>
    <row r="2927" spans="2:20" x14ac:dyDescent="0.2">
      <c r="B2927" s="53"/>
      <c r="C2927" s="53"/>
      <c r="D2927" s="53"/>
      <c r="E2927" s="54"/>
      <c r="F2927" s="55"/>
      <c r="G2927" s="56"/>
      <c r="H2927" s="56"/>
      <c r="I2927" s="57"/>
      <c r="J2927" s="55"/>
      <c r="K2927" s="56"/>
      <c r="L2927" s="58"/>
      <c r="M2927" s="59"/>
      <c r="N2927" s="53"/>
      <c r="O2927" s="53"/>
      <c r="P2927" s="53"/>
      <c r="Q2927" s="53"/>
      <c r="R2927" s="53"/>
      <c r="S2927" s="53"/>
      <c r="T2927" s="53"/>
    </row>
    <row r="2928" spans="2:20" x14ac:dyDescent="0.2">
      <c r="B2928" s="30" t="str">
        <f>'stocks raw'!M589</f>
        <v>071950 KS Equity</v>
      </c>
      <c r="C2928" s="30" t="str">
        <f>IF(_xll.BDP($B2928,C$1)="#N/A N/A","",_xll.BDP($B2928,C$1))</f>
        <v>코아스</v>
      </c>
      <c r="D2928" s="30" t="str">
        <f>IF(_xll.BDP($B2928,D$1)="#N/A N/A","",_xll.BDP($B2928,D$1))</f>
        <v>상업 서비스 &amp; 공급품</v>
      </c>
      <c r="E2928" s="39">
        <f>IF(ISERROR(IF(_xll.BDP($B2928,E$1)/1000000000="#N/A N/A","",_xll.BDP($B2928,E$1)/1000000000)),"",IF(_xll.BDP($B2928,E$1)/1000000000="#N/A N/A","",_xll.BDP($B2928,E$1)/1000000000))</f>
        <v>56.405658250000002</v>
      </c>
      <c r="F2928" s="40">
        <f>IF(_xll.BDP($B2928,F$1)="#N/A N/A","",_xll.BDP($B2928,F$1))</f>
        <v>0</v>
      </c>
      <c r="G2928" s="41">
        <f>IF(_xll.BDP($B2928,G$1)="#N/A N/A","",_xll.BDP($B2928,G$1))</f>
        <v>8.9552239999999994</v>
      </c>
      <c r="H2928" s="41">
        <f>IF(_xll.BDP($B2928,H$1)="#N/A N/A","",_xll.BDP($B2928,H$1))</f>
        <v>-13.507110000000001</v>
      </c>
      <c r="I2928" s="42">
        <f>IF(_xll.BDP($B2928,I$1)="#N/A N/A","",_xll.BDP($B2928,I$1))</f>
        <v>-3.947368</v>
      </c>
      <c r="J2928" s="40" t="str">
        <f>IF(_xll.BDP($B2928,J$1)="#N/A N/A","",_xll.BDP($B2928,J$1))</f>
        <v/>
      </c>
      <c r="K2928" s="41" t="str">
        <f>IF(_xll.BDP($B2928,K$1)="#N/A N/A","",_xll.BDP($B2928,K$1))</f>
        <v/>
      </c>
      <c r="L2928" s="43" t="str">
        <f>IF(_xll.BDP($B2928,L$1)="#N/A N/A","",_xll.BDP($B2928,L$1))</f>
        <v/>
      </c>
      <c r="M2928" s="44" t="str">
        <f>_xll.BDS($B2928,M$1,"cols=1;rows=3")</f>
        <v>코아스는 사무용 가구 전문 판매업체.  동사의 주요 제품으로 책상, 서랍, 의자,</v>
      </c>
      <c r="N2928" s="45"/>
      <c r="O2928" s="45"/>
      <c r="P2928" s="45"/>
      <c r="Q2928" s="45"/>
      <c r="R2928" s="45"/>
      <c r="S2928" s="45"/>
      <c r="T2928" s="45"/>
    </row>
    <row r="2929" spans="2:20" x14ac:dyDescent="0.2">
      <c r="E2929" s="39"/>
      <c r="F2929" s="40"/>
      <c r="G2929" s="41"/>
      <c r="H2929" s="41"/>
      <c r="I2929" s="42"/>
      <c r="J2929" s="40"/>
      <c r="K2929" s="41"/>
      <c r="L2929" s="43"/>
      <c r="M2929" s="44" t="s">
        <v>6689</v>
      </c>
      <c r="N2929" s="45"/>
      <c r="O2929" s="45"/>
      <c r="P2929" s="45"/>
      <c r="Q2929" s="45"/>
      <c r="R2929" s="45"/>
      <c r="S2929" s="45"/>
      <c r="T2929" s="45"/>
    </row>
    <row r="2930" spans="2:20" x14ac:dyDescent="0.2">
      <c r="E2930" s="39"/>
      <c r="F2930" s="40"/>
      <c r="G2930" s="41"/>
      <c r="H2930" s="41"/>
      <c r="I2930" s="42"/>
      <c r="J2930" s="40"/>
      <c r="K2930" s="41"/>
      <c r="L2930" s="43"/>
      <c r="M2930" s="44" t="s">
        <v>6036</v>
      </c>
      <c r="N2930" s="45"/>
      <c r="O2930" s="45"/>
      <c r="P2930" s="45"/>
      <c r="Q2930" s="45"/>
      <c r="R2930" s="45"/>
      <c r="S2930" s="45"/>
      <c r="T2930" s="45"/>
    </row>
    <row r="2931" spans="2:20" x14ac:dyDescent="0.2">
      <c r="E2931" s="39"/>
      <c r="F2931" s="40"/>
      <c r="G2931" s="41"/>
      <c r="H2931" s="41"/>
      <c r="I2931" s="42"/>
      <c r="J2931" s="40"/>
      <c r="K2931" s="41"/>
      <c r="L2931" s="43"/>
      <c r="M2931" s="44"/>
      <c r="N2931" s="45"/>
      <c r="O2931" s="45"/>
      <c r="P2931" s="45"/>
      <c r="Q2931" s="45"/>
      <c r="R2931" s="45"/>
      <c r="S2931" s="45"/>
      <c r="T2931" s="45"/>
    </row>
    <row r="2932" spans="2:20" x14ac:dyDescent="0.2">
      <c r="B2932" s="53"/>
      <c r="C2932" s="53"/>
      <c r="D2932" s="53"/>
      <c r="E2932" s="54"/>
      <c r="F2932" s="55"/>
      <c r="G2932" s="56"/>
      <c r="H2932" s="56"/>
      <c r="I2932" s="57"/>
      <c r="J2932" s="55"/>
      <c r="K2932" s="56"/>
      <c r="L2932" s="58"/>
      <c r="M2932" s="59"/>
      <c r="N2932" s="53"/>
      <c r="O2932" s="53"/>
      <c r="P2932" s="53"/>
      <c r="Q2932" s="53"/>
      <c r="R2932" s="53"/>
      <c r="S2932" s="53"/>
      <c r="T2932" s="53"/>
    </row>
    <row r="2933" spans="2:20" x14ac:dyDescent="0.2">
      <c r="B2933" s="30" t="str">
        <f>'stocks raw'!M590</f>
        <v>002020 KS Equity</v>
      </c>
      <c r="C2933" s="30" t="str">
        <f>IF(_xll.BDP($B2933,C$1)="#N/A N/A","",_xll.BDP($B2933,C$1))</f>
        <v>코오롱</v>
      </c>
      <c r="D2933" s="30" t="str">
        <f>IF(_xll.BDP($B2933,D$1)="#N/A N/A","",_xll.BDP($B2933,D$1))</f>
        <v>복합 기업</v>
      </c>
      <c r="E2933" s="39">
        <f>IF(ISERROR(IF(_xll.BDP($B2933,E$1)/1000000000="#N/A N/A","",_xll.BDP($B2933,E$1)/1000000000)),"",IF(_xll.BDP($B2933,E$1)/1000000000="#N/A N/A","",_xll.BDP($B2933,E$1)/1000000000))</f>
        <v>669.39576750000003</v>
      </c>
      <c r="F2933" s="40">
        <f>IF(_xll.BDP($B2933,F$1)="#N/A N/A","",_xll.BDP($B2933,F$1))</f>
        <v>0</v>
      </c>
      <c r="G2933" s="41">
        <f>IF(_xll.BDP($B2933,G$1)="#N/A N/A","",_xll.BDP($B2933,G$1))</f>
        <v>2.0220590000000001</v>
      </c>
      <c r="H2933" s="41">
        <f>IF(_xll.BDP($B2933,H$1)="#N/A N/A","",_xll.BDP($B2933,H$1))</f>
        <v>-4.6391749999999998</v>
      </c>
      <c r="I2933" s="42">
        <f>IF(_xll.BDP($B2933,I$1)="#N/A N/A","",_xll.BDP($B2933,I$1))</f>
        <v>-14.219469999999999</v>
      </c>
      <c r="J2933" s="40">
        <f>IF(_xll.BDP($B2933,J$1)="#N/A N/A","",_xll.BDP($B2933,J$1))</f>
        <v>7.8361717688851744</v>
      </c>
      <c r="K2933" s="41">
        <f>IF(_xll.BDP($B2933,K$1)="#N/A N/A","",_xll.BDP($B2933,K$1))</f>
        <v>14.09</v>
      </c>
      <c r="L2933" s="43">
        <f>IF(_xll.BDP($B2933,L$1)="#N/A N/A","",_xll.BDP($B2933,L$1))</f>
        <v>1.1211636507027778</v>
      </c>
      <c r="M2933" s="44" t="str">
        <f>_xll.BDS($B2933,M$1,"cols=1;rows=2")</f>
        <v>코오롱은 투자사업과 임대사업을 영위하는 지주회사. 동사는 자회사를 통해서</v>
      </c>
      <c r="N2933" s="45"/>
      <c r="O2933" s="45"/>
      <c r="P2933" s="45"/>
      <c r="Q2933" s="45"/>
      <c r="R2933" s="45"/>
      <c r="S2933" s="45"/>
      <c r="T2933" s="45"/>
    </row>
    <row r="2934" spans="2:20" x14ac:dyDescent="0.2">
      <c r="E2934" s="39"/>
      <c r="F2934" s="40"/>
      <c r="G2934" s="41"/>
      <c r="H2934" s="41"/>
      <c r="I2934" s="42"/>
      <c r="J2934" s="40"/>
      <c r="K2934" s="41"/>
      <c r="L2934" s="43"/>
      <c r="M2934" s="44" t="s">
        <v>6391</v>
      </c>
      <c r="N2934" s="45"/>
      <c r="O2934" s="45"/>
      <c r="P2934" s="45"/>
      <c r="Q2934" s="45"/>
      <c r="R2934" s="45"/>
      <c r="S2934" s="45"/>
      <c r="T2934" s="45"/>
    </row>
    <row r="2935" spans="2:20" x14ac:dyDescent="0.2">
      <c r="E2935" s="39"/>
      <c r="F2935" s="40"/>
      <c r="G2935" s="41"/>
      <c r="H2935" s="41"/>
      <c r="I2935" s="42"/>
      <c r="J2935" s="40"/>
      <c r="K2935" s="41"/>
      <c r="L2935" s="43"/>
      <c r="M2935" s="44"/>
      <c r="N2935" s="45"/>
      <c r="O2935" s="45"/>
      <c r="P2935" s="45"/>
      <c r="Q2935" s="45"/>
      <c r="R2935" s="45"/>
      <c r="S2935" s="45"/>
      <c r="T2935" s="45"/>
    </row>
    <row r="2936" spans="2:20" x14ac:dyDescent="0.2">
      <c r="E2936" s="39"/>
      <c r="F2936" s="40"/>
      <c r="G2936" s="41"/>
      <c r="H2936" s="41"/>
      <c r="I2936" s="42"/>
      <c r="J2936" s="40"/>
      <c r="K2936" s="41"/>
      <c r="L2936" s="43"/>
      <c r="M2936" s="44"/>
      <c r="N2936" s="45"/>
      <c r="O2936" s="45"/>
      <c r="P2936" s="45"/>
      <c r="Q2936" s="45"/>
      <c r="R2936" s="45"/>
      <c r="S2936" s="45"/>
      <c r="T2936" s="45"/>
    </row>
    <row r="2937" spans="2:20" x14ac:dyDescent="0.2">
      <c r="B2937" s="53"/>
      <c r="C2937" s="53"/>
      <c r="D2937" s="53"/>
      <c r="E2937" s="54"/>
      <c r="F2937" s="55"/>
      <c r="G2937" s="56"/>
      <c r="H2937" s="56"/>
      <c r="I2937" s="57"/>
      <c r="J2937" s="55"/>
      <c r="K2937" s="56"/>
      <c r="L2937" s="58"/>
      <c r="M2937" s="59"/>
      <c r="N2937" s="53"/>
      <c r="O2937" s="53"/>
      <c r="P2937" s="53"/>
      <c r="Q2937" s="53"/>
      <c r="R2937" s="53"/>
      <c r="S2937" s="53"/>
      <c r="T2937" s="53"/>
    </row>
    <row r="2938" spans="2:20" x14ac:dyDescent="0.2">
      <c r="B2938" s="30" t="str">
        <f>'stocks raw'!M591</f>
        <v>003070 KS Equity</v>
      </c>
      <c r="C2938" s="30" t="str">
        <f>IF(_xll.BDP($B2938,C$1)="#N/A N/A","",_xll.BDP($B2938,C$1))</f>
        <v>코오롱글로벌</v>
      </c>
      <c r="D2938" s="30" t="str">
        <f>IF(_xll.BDP($B2938,D$1)="#N/A N/A","",_xll.BDP($B2938,D$1))</f>
        <v>건설 &amp; 엔지니어링</v>
      </c>
      <c r="E2938" s="39">
        <f>IF(ISERROR(IF(_xll.BDP($B2938,E$1)/1000000000="#N/A N/A","",_xll.BDP($B2938,E$1)/1000000000)),"",IF(_xll.BDP($B2938,E$1)/1000000000="#N/A N/A","",_xll.BDP($B2938,E$1)/1000000000))</f>
        <v>243.58029359999998</v>
      </c>
      <c r="F2938" s="40">
        <f>IF(_xll.BDP($B2938,F$1)="#N/A N/A","",_xll.BDP($B2938,F$1))</f>
        <v>0</v>
      </c>
      <c r="G2938" s="41">
        <f>IF(_xll.BDP($B2938,G$1)="#N/A N/A","",_xll.BDP($B2938,G$1))</f>
        <v>8.4870850000000004</v>
      </c>
      <c r="H2938" s="41">
        <f>IF(_xll.BDP($B2938,H$1)="#N/A N/A","",_xll.BDP($B2938,H$1))</f>
        <v>-5.1612900000000002</v>
      </c>
      <c r="I2938" s="42">
        <f>IF(_xll.BDP($B2938,I$1)="#N/A N/A","",_xll.BDP($B2938,I$1))</f>
        <v>12.64368</v>
      </c>
      <c r="J2938" s="40">
        <f>IF(_xll.BDP($B2938,J$1)="#N/A N/A","",_xll.BDP($B2938,J$1))</f>
        <v>12.618025751072961</v>
      </c>
      <c r="K2938" s="41">
        <f>IF(_xll.BDP($B2938,K$1)="#N/A N/A","",_xll.BDP($B2938,K$1))</f>
        <v>4.3</v>
      </c>
      <c r="L2938" s="43">
        <f>IF(_xll.BDP($B2938,L$1)="#N/A N/A","",_xll.BDP($B2938,L$1))</f>
        <v>0.68008327550312286</v>
      </c>
      <c r="M2938" s="44" t="str">
        <f>_xll.BDS($B2938,M$1,"cols=1;rows=4")</f>
        <v>코오롱글로벌은 일반 건축 및 토목 공사 전문 종합건설업체.  주요 사업으로는 도로</v>
      </c>
      <c r="N2938" s="45"/>
      <c r="O2938" s="45"/>
      <c r="P2938" s="45"/>
      <c r="Q2938" s="45"/>
      <c r="R2938" s="45"/>
      <c r="S2938" s="45"/>
      <c r="T2938" s="45"/>
    </row>
    <row r="2939" spans="2:20" x14ac:dyDescent="0.2">
      <c r="E2939" s="39"/>
      <c r="F2939" s="40"/>
      <c r="G2939" s="41"/>
      <c r="H2939" s="41"/>
      <c r="I2939" s="42"/>
      <c r="J2939" s="40"/>
      <c r="K2939" s="41"/>
      <c r="L2939" s="43"/>
      <c r="M2939" s="44" t="s">
        <v>6432</v>
      </c>
      <c r="N2939" s="45"/>
      <c r="O2939" s="45"/>
      <c r="P2939" s="45"/>
      <c r="Q2939" s="45"/>
      <c r="R2939" s="45"/>
      <c r="S2939" s="45"/>
      <c r="T2939" s="45"/>
    </row>
    <row r="2940" spans="2:20" x14ac:dyDescent="0.2">
      <c r="E2940" s="39"/>
      <c r="F2940" s="40"/>
      <c r="G2940" s="41"/>
      <c r="H2940" s="41"/>
      <c r="I2940" s="42"/>
      <c r="J2940" s="40"/>
      <c r="K2940" s="41"/>
      <c r="L2940" s="43"/>
      <c r="M2940" s="44" t="s">
        <v>6433</v>
      </c>
      <c r="N2940" s="45"/>
      <c r="O2940" s="45"/>
      <c r="P2940" s="45"/>
      <c r="Q2940" s="45"/>
      <c r="R2940" s="45"/>
      <c r="S2940" s="45"/>
      <c r="T2940" s="45"/>
    </row>
    <row r="2941" spans="2:20" x14ac:dyDescent="0.2">
      <c r="E2941" s="39"/>
      <c r="F2941" s="40"/>
      <c r="G2941" s="41"/>
      <c r="H2941" s="41"/>
      <c r="I2941" s="42"/>
      <c r="J2941" s="40"/>
      <c r="K2941" s="41"/>
      <c r="L2941" s="43"/>
      <c r="M2941" s="44" t="s">
        <v>6434</v>
      </c>
      <c r="N2941" s="45"/>
      <c r="O2941" s="45"/>
      <c r="P2941" s="45"/>
      <c r="Q2941" s="45"/>
      <c r="R2941" s="45"/>
      <c r="S2941" s="45"/>
      <c r="T2941" s="45"/>
    </row>
    <row r="2942" spans="2:20" x14ac:dyDescent="0.2">
      <c r="B2942" s="53"/>
      <c r="C2942" s="53"/>
      <c r="D2942" s="53"/>
      <c r="E2942" s="54"/>
      <c r="F2942" s="55"/>
      <c r="G2942" s="56"/>
      <c r="H2942" s="56"/>
      <c r="I2942" s="57"/>
      <c r="J2942" s="55"/>
      <c r="K2942" s="56"/>
      <c r="L2942" s="58"/>
      <c r="M2942" s="59"/>
      <c r="N2942" s="53"/>
      <c r="O2942" s="53"/>
      <c r="P2942" s="53"/>
      <c r="Q2942" s="53"/>
      <c r="R2942" s="53"/>
      <c r="S2942" s="53"/>
      <c r="T2942" s="53"/>
    </row>
    <row r="2943" spans="2:20" x14ac:dyDescent="0.2">
      <c r="B2943" s="30" t="str">
        <f>'stocks raw'!M592</f>
        <v>120110 KS Equity</v>
      </c>
      <c r="C2943" s="30" t="str">
        <f>IF(_xll.BDP($B2943,C$1)="#N/A N/A","",_xll.BDP($B2943,C$1))</f>
        <v>코오롱인더스트리</v>
      </c>
      <c r="D2943" s="30" t="str">
        <f>IF(_xll.BDP($B2943,D$1)="#N/A N/A","",_xll.BDP($B2943,D$1))</f>
        <v>화학</v>
      </c>
      <c r="E2943" s="39">
        <f>IF(ISERROR(IF(_xll.BDP($B2943,E$1)/1000000000="#N/A N/A","",_xll.BDP($B2943,E$1)/1000000000)),"",IF(_xll.BDP($B2943,E$1)/1000000000="#N/A N/A","",_xll.BDP($B2943,E$1)/1000000000))</f>
        <v>1781.0365727000001</v>
      </c>
      <c r="F2943" s="40">
        <f>IF(_xll.BDP($B2943,F$1)="#N/A N/A","",_xll.BDP($B2943,F$1))</f>
        <v>0</v>
      </c>
      <c r="G2943" s="41">
        <f>IF(_xll.BDP($B2943,G$1)="#N/A N/A","",_xll.BDP($B2943,G$1))</f>
        <v>-0.5610098</v>
      </c>
      <c r="H2943" s="41">
        <f>IF(_xll.BDP($B2943,H$1)="#N/A N/A","",_xll.BDP($B2943,H$1))</f>
        <v>1.141227</v>
      </c>
      <c r="I2943" s="42">
        <f>IF(_xll.BDP($B2943,I$1)="#N/A N/A","",_xll.BDP($B2943,I$1))</f>
        <v>-0.83916089999999999</v>
      </c>
      <c r="J2943" s="40">
        <f>IF(_xll.BDP($B2943,J$1)="#N/A N/A","",_xll.BDP($B2943,J$1))</f>
        <v>8.4219348997498713</v>
      </c>
      <c r="K2943" s="41">
        <f>IF(_xll.BDP($B2943,K$1)="#N/A N/A","",_xll.BDP($B2943,K$1))</f>
        <v>11.512</v>
      </c>
      <c r="L2943" s="43">
        <f>IF(_xll.BDP($B2943,L$1)="#N/A N/A","",_xll.BDP($B2943,L$1))</f>
        <v>0.96606311566936653</v>
      </c>
      <c r="M2943" s="44" t="str">
        <f>_xll.BDS($B2943,M$1,"cols=1;rows=3")</f>
        <v>코오롱은 화학섬유 제조업체로 나일론 원사, 폴리에스터 원사 등을 생산하고 있다.</v>
      </c>
      <c r="N2943" s="45"/>
      <c r="O2943" s="45"/>
      <c r="P2943" s="45"/>
      <c r="Q2943" s="45"/>
      <c r="R2943" s="45"/>
      <c r="S2943" s="45"/>
      <c r="T2943" s="45"/>
    </row>
    <row r="2944" spans="2:20" x14ac:dyDescent="0.2">
      <c r="E2944" s="39"/>
      <c r="F2944" s="40"/>
      <c r="G2944" s="41"/>
      <c r="H2944" s="41"/>
      <c r="I2944" s="42"/>
      <c r="J2944" s="40"/>
      <c r="K2944" s="41"/>
      <c r="L2944" s="43"/>
      <c r="M2944" s="44" t="s">
        <v>5828</v>
      </c>
      <c r="N2944" s="45"/>
      <c r="O2944" s="45"/>
      <c r="P2944" s="45"/>
      <c r="Q2944" s="45"/>
      <c r="R2944" s="45"/>
      <c r="S2944" s="45"/>
      <c r="T2944" s="45"/>
    </row>
    <row r="2945" spans="2:20" x14ac:dyDescent="0.2">
      <c r="E2945" s="39"/>
      <c r="F2945" s="40"/>
      <c r="G2945" s="41"/>
      <c r="H2945" s="41"/>
      <c r="I2945" s="42"/>
      <c r="J2945" s="40"/>
      <c r="K2945" s="41"/>
      <c r="L2945" s="43"/>
      <c r="M2945" s="44" t="s">
        <v>5829</v>
      </c>
      <c r="N2945" s="45"/>
      <c r="O2945" s="45"/>
      <c r="P2945" s="45"/>
      <c r="Q2945" s="45"/>
      <c r="R2945" s="45"/>
      <c r="S2945" s="45"/>
      <c r="T2945" s="45"/>
    </row>
    <row r="2946" spans="2:20" x14ac:dyDescent="0.2">
      <c r="E2946" s="39"/>
      <c r="F2946" s="40"/>
      <c r="G2946" s="41"/>
      <c r="H2946" s="41"/>
      <c r="I2946" s="42"/>
      <c r="J2946" s="40"/>
      <c r="K2946" s="41"/>
      <c r="L2946" s="43"/>
      <c r="M2946" s="44"/>
      <c r="N2946" s="45"/>
      <c r="O2946" s="45"/>
      <c r="P2946" s="45"/>
      <c r="Q2946" s="45"/>
      <c r="R2946" s="45"/>
      <c r="S2946" s="45"/>
      <c r="T2946" s="45"/>
    </row>
    <row r="2947" spans="2:20" x14ac:dyDescent="0.2">
      <c r="B2947" s="53"/>
      <c r="C2947" s="53"/>
      <c r="D2947" s="53"/>
      <c r="E2947" s="54"/>
      <c r="F2947" s="55"/>
      <c r="G2947" s="56"/>
      <c r="H2947" s="56"/>
      <c r="I2947" s="57"/>
      <c r="J2947" s="55"/>
      <c r="K2947" s="56"/>
      <c r="L2947" s="58"/>
      <c r="M2947" s="59"/>
      <c r="N2947" s="53"/>
      <c r="O2947" s="53"/>
      <c r="P2947" s="53"/>
      <c r="Q2947" s="53"/>
      <c r="R2947" s="53"/>
      <c r="S2947" s="53"/>
      <c r="T2947" s="53"/>
    </row>
    <row r="2948" spans="2:20" x14ac:dyDescent="0.2">
      <c r="B2948" s="30" t="str">
        <f>'stocks raw'!M593</f>
        <v>144620 KS Equity</v>
      </c>
      <c r="C2948" s="30" t="str">
        <f>IF(_xll.BDP($B2948,C$1)="#N/A N/A","",_xll.BDP($B2948,C$1))</f>
        <v>코오롱패션머티리얼</v>
      </c>
      <c r="D2948" s="30" t="str">
        <f>IF(_xll.BDP($B2948,D$1)="#N/A N/A","",_xll.BDP($B2948,D$1))</f>
        <v>섬유, 의류 &amp; 사치품</v>
      </c>
      <c r="E2948" s="39">
        <f>IF(ISERROR(IF(_xll.BDP($B2948,E$1)/1000000000="#N/A N/A","",_xll.BDP($B2948,E$1)/1000000000)),"",IF(_xll.BDP($B2948,E$1)/1000000000="#N/A N/A","",_xll.BDP($B2948,E$1)/1000000000))</f>
        <v>73.260000000000005</v>
      </c>
      <c r="F2948" s="40">
        <f>IF(_xll.BDP($B2948,F$1)="#N/A N/A","",_xll.BDP($B2948,F$1))</f>
        <v>0</v>
      </c>
      <c r="G2948" s="41">
        <f>IF(_xll.BDP($B2948,G$1)="#N/A N/A","",_xll.BDP($B2948,G$1))</f>
        <v>3.6942680000000001</v>
      </c>
      <c r="H2948" s="41">
        <f>IF(_xll.BDP($B2948,H$1)="#N/A N/A","",_xll.BDP($B2948,H$1))</f>
        <v>-7.1835800000000001</v>
      </c>
      <c r="I2948" s="42">
        <f>IF(_xll.BDP($B2948,I$1)="#N/A N/A","",_xll.BDP($B2948,I$1))</f>
        <v>-9.555555</v>
      </c>
      <c r="J2948" s="40" t="str">
        <f>IF(_xll.BDP($B2948,J$1)="#N/A N/A","",_xll.BDP($B2948,J$1))</f>
        <v/>
      </c>
      <c r="K2948" s="41" t="str">
        <f>IF(_xll.BDP($B2948,K$1)="#N/A N/A","",_xll.BDP($B2948,K$1))</f>
        <v/>
      </c>
      <c r="L2948" s="43" t="str">
        <f>IF(_xll.BDP($B2948,L$1)="#N/A N/A","",_xll.BDP($B2948,L$1))</f>
        <v/>
      </c>
      <c r="M2948" s="44" t="str">
        <f>_xll.BDS($B2948,M$1,"cols=1;rows=2")</f>
        <v>코오롱패션머티리얼은 화학섬유를 개발, 제조, 판매및 염색가공을 하는 업체이다.  당</v>
      </c>
      <c r="N2948" s="45"/>
      <c r="O2948" s="45"/>
      <c r="P2948" s="45"/>
      <c r="Q2948" s="45"/>
      <c r="R2948" s="45"/>
      <c r="S2948" s="45"/>
      <c r="T2948" s="45"/>
    </row>
    <row r="2949" spans="2:20" x14ac:dyDescent="0.2">
      <c r="E2949" s="39"/>
      <c r="F2949" s="40"/>
      <c r="G2949" s="41"/>
      <c r="H2949" s="41"/>
      <c r="I2949" s="42"/>
      <c r="J2949" s="40"/>
      <c r="K2949" s="41"/>
      <c r="L2949" s="43"/>
      <c r="M2949" s="44" t="s">
        <v>6739</v>
      </c>
      <c r="N2949" s="45"/>
      <c r="O2949" s="45"/>
      <c r="P2949" s="45"/>
      <c r="Q2949" s="45"/>
      <c r="R2949" s="45"/>
      <c r="S2949" s="45"/>
      <c r="T2949" s="45"/>
    </row>
    <row r="2950" spans="2:20" x14ac:dyDescent="0.2">
      <c r="E2950" s="39"/>
      <c r="F2950" s="40"/>
      <c r="G2950" s="41"/>
      <c r="H2950" s="41"/>
      <c r="I2950" s="42"/>
      <c r="J2950" s="40"/>
      <c r="K2950" s="41"/>
      <c r="L2950" s="43"/>
      <c r="M2950" s="44"/>
      <c r="N2950" s="45"/>
      <c r="O2950" s="45"/>
      <c r="P2950" s="45"/>
      <c r="Q2950" s="45"/>
      <c r="R2950" s="45"/>
      <c r="S2950" s="45"/>
      <c r="T2950" s="45"/>
    </row>
    <row r="2951" spans="2:20" x14ac:dyDescent="0.2">
      <c r="E2951" s="39"/>
      <c r="F2951" s="40"/>
      <c r="G2951" s="41"/>
      <c r="H2951" s="41"/>
      <c r="I2951" s="42"/>
      <c r="J2951" s="40"/>
      <c r="K2951" s="41"/>
      <c r="L2951" s="43"/>
      <c r="M2951" s="44"/>
      <c r="N2951" s="45"/>
      <c r="O2951" s="45"/>
      <c r="P2951" s="45"/>
      <c r="Q2951" s="45"/>
      <c r="R2951" s="45"/>
      <c r="S2951" s="45"/>
      <c r="T2951" s="45"/>
    </row>
    <row r="2952" spans="2:20" x14ac:dyDescent="0.2">
      <c r="B2952" s="53"/>
      <c r="C2952" s="53"/>
      <c r="D2952" s="53"/>
      <c r="E2952" s="54"/>
      <c r="F2952" s="55"/>
      <c r="G2952" s="56"/>
      <c r="H2952" s="56"/>
      <c r="I2952" s="57"/>
      <c r="J2952" s="55"/>
      <c r="K2952" s="56"/>
      <c r="L2952" s="58"/>
      <c r="M2952" s="59"/>
      <c r="N2952" s="53"/>
      <c r="O2952" s="53"/>
      <c r="P2952" s="53"/>
      <c r="Q2952" s="53"/>
      <c r="R2952" s="53"/>
      <c r="S2952" s="53"/>
      <c r="T2952" s="53"/>
    </row>
    <row r="2953" spans="2:20" x14ac:dyDescent="0.2">
      <c r="B2953" s="30" t="str">
        <f>'stocks raw'!M594</f>
        <v>138490 KS Equity</v>
      </c>
      <c r="C2953" s="30" t="str">
        <f>IF(_xll.BDP($B2953,C$1)="#N/A N/A","",_xll.BDP($B2953,C$1))</f>
        <v>코오롱플라스틱</v>
      </c>
      <c r="D2953" s="30" t="str">
        <f>IF(_xll.BDP($B2953,D$1)="#N/A N/A","",_xll.BDP($B2953,D$1))</f>
        <v>화학</v>
      </c>
      <c r="E2953" s="39">
        <f>IF(ISERROR(IF(_xll.BDP($B2953,E$1)/1000000000="#N/A N/A","",_xll.BDP($B2953,E$1)/1000000000)),"",IF(_xll.BDP($B2953,E$1)/1000000000="#N/A N/A","",_xll.BDP($B2953,E$1)/1000000000))</f>
        <v>314.26</v>
      </c>
      <c r="F2953" s="40">
        <f>IF(_xll.BDP($B2953,F$1)="#N/A N/A","",_xll.BDP($B2953,F$1))</f>
        <v>0</v>
      </c>
      <c r="G2953" s="41">
        <f>IF(_xll.BDP($B2953,G$1)="#N/A N/A","",_xll.BDP($B2953,G$1))</f>
        <v>5.7544760000000004</v>
      </c>
      <c r="H2953" s="41">
        <f>IF(_xll.BDP($B2953,H$1)="#N/A N/A","",_xll.BDP($B2953,H$1))</f>
        <v>-9.5185999999999993</v>
      </c>
      <c r="I2953" s="42">
        <f>IF(_xll.BDP($B2953,I$1)="#N/A N/A","",_xll.BDP($B2953,I$1))</f>
        <v>2.3184170000000002</v>
      </c>
      <c r="J2953" s="40" t="str">
        <f>IF(_xll.BDP($B2953,J$1)="#N/A N/A","",_xll.BDP($B2953,J$1))</f>
        <v/>
      </c>
      <c r="K2953" s="41" t="str">
        <f>IF(_xll.BDP($B2953,K$1)="#N/A N/A","",_xll.BDP($B2953,K$1))</f>
        <v/>
      </c>
      <c r="L2953" s="43" t="str">
        <f>IF(_xll.BDP($B2953,L$1)="#N/A N/A","",_xll.BDP($B2953,L$1))</f>
        <v/>
      </c>
      <c r="M2953" s="44" t="str">
        <f>_xll.BDS($B2953,M$1,"cols=1;rows=4")</f>
        <v>코오롱플라스틱은 엔지니어링 플라스틱의 제조, 가공 및 판매업을 영위하는 회사.</v>
      </c>
      <c r="N2953" s="45"/>
      <c r="O2953" s="45"/>
      <c r="P2953" s="45"/>
      <c r="Q2953" s="45"/>
      <c r="R2953" s="45"/>
      <c r="S2953" s="45"/>
      <c r="T2953" s="45"/>
    </row>
    <row r="2954" spans="2:20" x14ac:dyDescent="0.2">
      <c r="E2954" s="39"/>
      <c r="F2954" s="40"/>
      <c r="G2954" s="41"/>
      <c r="H2954" s="41"/>
      <c r="I2954" s="42"/>
      <c r="J2954" s="40"/>
      <c r="K2954" s="41"/>
      <c r="L2954" s="43"/>
      <c r="M2954" s="44" t="s">
        <v>5821</v>
      </c>
      <c r="N2954" s="45"/>
      <c r="O2954" s="45"/>
      <c r="P2954" s="45"/>
      <c r="Q2954" s="45"/>
      <c r="R2954" s="45"/>
      <c r="S2954" s="45"/>
      <c r="T2954" s="45"/>
    </row>
    <row r="2955" spans="2:20" x14ac:dyDescent="0.2">
      <c r="E2955" s="39"/>
      <c r="F2955" s="40"/>
      <c r="G2955" s="41"/>
      <c r="H2955" s="41"/>
      <c r="I2955" s="42"/>
      <c r="J2955" s="40"/>
      <c r="K2955" s="41"/>
      <c r="L2955" s="43"/>
      <c r="M2955" s="44" t="s">
        <v>5822</v>
      </c>
      <c r="N2955" s="45"/>
      <c r="O2955" s="45"/>
      <c r="P2955" s="45"/>
      <c r="Q2955" s="45"/>
      <c r="R2955" s="45"/>
      <c r="S2955" s="45"/>
      <c r="T2955" s="45"/>
    </row>
    <row r="2956" spans="2:20" x14ac:dyDescent="0.2">
      <c r="E2956" s="39"/>
      <c r="F2956" s="40"/>
      <c r="G2956" s="41"/>
      <c r="H2956" s="41"/>
      <c r="I2956" s="42"/>
      <c r="J2956" s="40"/>
      <c r="K2956" s="41"/>
      <c r="L2956" s="43"/>
      <c r="M2956" s="44" t="s">
        <v>5823</v>
      </c>
      <c r="N2956" s="45"/>
      <c r="O2956" s="45"/>
      <c r="P2956" s="45"/>
      <c r="Q2956" s="45"/>
      <c r="R2956" s="45"/>
      <c r="S2956" s="45"/>
      <c r="T2956" s="45"/>
    </row>
    <row r="2957" spans="2:20" x14ac:dyDescent="0.2">
      <c r="B2957" s="53"/>
      <c r="C2957" s="53"/>
      <c r="D2957" s="53"/>
      <c r="E2957" s="54"/>
      <c r="F2957" s="55"/>
      <c r="G2957" s="56"/>
      <c r="H2957" s="56"/>
      <c r="I2957" s="57"/>
      <c r="J2957" s="55"/>
      <c r="K2957" s="56"/>
      <c r="L2957" s="58"/>
      <c r="M2957" s="59"/>
      <c r="N2957" s="53"/>
      <c r="O2957" s="53"/>
      <c r="P2957" s="53"/>
      <c r="Q2957" s="53"/>
      <c r="R2957" s="53"/>
      <c r="S2957" s="53"/>
      <c r="T2957" s="53"/>
    </row>
    <row r="2958" spans="2:20" x14ac:dyDescent="0.2">
      <c r="B2958" s="30" t="str">
        <f>'stocks raw'!M595</f>
        <v>021240 KS Equity</v>
      </c>
      <c r="C2958" s="30" t="str">
        <f>IF(_xll.BDP($B2958,C$1)="#N/A N/A","",_xll.BDP($B2958,C$1))</f>
        <v>코웨이</v>
      </c>
      <c r="D2958" s="30" t="str">
        <f>IF(_xll.BDP($B2958,D$1)="#N/A N/A","",_xll.BDP($B2958,D$1))</f>
        <v>가정용 내구재</v>
      </c>
      <c r="E2958" s="39">
        <f>IF(ISERROR(IF(_xll.BDP($B2958,E$1)/1000000000="#N/A N/A","",_xll.BDP($B2958,E$1)/1000000000)),"",IF(_xll.BDP($B2958,E$1)/1000000000="#N/A N/A","",_xll.BDP($B2958,E$1)/1000000000))</f>
        <v>8290.9155699999992</v>
      </c>
      <c r="F2958" s="40">
        <f>IF(_xll.BDP($B2958,F$1)="#N/A N/A","",_xll.BDP($B2958,F$1))</f>
        <v>0</v>
      </c>
      <c r="G2958" s="41">
        <f>IF(_xll.BDP($B2958,G$1)="#N/A N/A","",_xll.BDP($B2958,G$1))</f>
        <v>5.3921570000000001</v>
      </c>
      <c r="H2958" s="41">
        <f>IF(_xll.BDP($B2958,H$1)="#N/A N/A","",_xll.BDP($B2958,H$1))</f>
        <v>1.8957349999999999</v>
      </c>
      <c r="I2958" s="42">
        <f>IF(_xll.BDP($B2958,I$1)="#N/A N/A","",_xll.BDP($B2958,I$1))</f>
        <v>15.343349999999999</v>
      </c>
      <c r="J2958" s="40">
        <f>IF(_xll.BDP($B2958,J$1)="#N/A N/A","",_xll.BDP($B2958,J$1))</f>
        <v>21.087333535117864</v>
      </c>
      <c r="K2958" s="41">
        <f>IF(_xll.BDP($B2958,K$1)="#N/A N/A","",_xll.BDP($B2958,K$1))</f>
        <v>29.355</v>
      </c>
      <c r="L2958" s="43">
        <f>IF(_xll.BDP($B2958,L$1)="#N/A N/A","",_xll.BDP($B2958,L$1))</f>
        <v>5.770760485310757</v>
      </c>
      <c r="M2958" s="44" t="str">
        <f>_xll.BDS($B2958,M$1,"cols=1;rows=2")</f>
        <v>코웨이는 정수기, 공기 정화기, 이온수기 등의 환경관련 제품들을 개발하고 생산하는</v>
      </c>
      <c r="N2958" s="45"/>
      <c r="O2958" s="45"/>
      <c r="P2958" s="45"/>
      <c r="Q2958" s="45"/>
      <c r="R2958" s="45"/>
      <c r="S2958" s="45"/>
      <c r="T2958" s="45"/>
    </row>
    <row r="2959" spans="2:20" x14ac:dyDescent="0.2">
      <c r="E2959" s="39"/>
      <c r="F2959" s="40"/>
      <c r="G2959" s="41"/>
      <c r="H2959" s="41"/>
      <c r="I2959" s="42"/>
      <c r="J2959" s="40"/>
      <c r="K2959" s="41"/>
      <c r="L2959" s="43"/>
      <c r="M2959" s="44" t="s">
        <v>6618</v>
      </c>
      <c r="N2959" s="45"/>
      <c r="O2959" s="45"/>
      <c r="P2959" s="45"/>
      <c r="Q2959" s="45"/>
      <c r="R2959" s="45"/>
      <c r="S2959" s="45"/>
      <c r="T2959" s="45"/>
    </row>
    <row r="2960" spans="2:20" x14ac:dyDescent="0.2">
      <c r="E2960" s="39"/>
      <c r="F2960" s="40"/>
      <c r="G2960" s="41"/>
      <c r="H2960" s="41"/>
      <c r="I2960" s="42"/>
      <c r="J2960" s="40"/>
      <c r="K2960" s="41"/>
      <c r="L2960" s="43"/>
      <c r="M2960" s="44"/>
      <c r="N2960" s="45"/>
      <c r="O2960" s="45"/>
      <c r="P2960" s="45"/>
      <c r="Q2960" s="45"/>
      <c r="R2960" s="45"/>
      <c r="S2960" s="45"/>
      <c r="T2960" s="45"/>
    </row>
    <row r="2961" spans="2:20" x14ac:dyDescent="0.2">
      <c r="E2961" s="39"/>
      <c r="F2961" s="40"/>
      <c r="G2961" s="41"/>
      <c r="H2961" s="41"/>
      <c r="I2961" s="42"/>
      <c r="J2961" s="40"/>
      <c r="K2961" s="41"/>
      <c r="L2961" s="43"/>
      <c r="M2961" s="44"/>
      <c r="N2961" s="45"/>
      <c r="O2961" s="45"/>
      <c r="P2961" s="45"/>
      <c r="Q2961" s="45"/>
      <c r="R2961" s="45"/>
      <c r="S2961" s="45"/>
      <c r="T2961" s="45"/>
    </row>
    <row r="2962" spans="2:20" x14ac:dyDescent="0.2">
      <c r="B2962" s="53"/>
      <c r="C2962" s="53"/>
      <c r="D2962" s="53"/>
      <c r="E2962" s="54"/>
      <c r="F2962" s="55"/>
      <c r="G2962" s="56"/>
      <c r="H2962" s="56"/>
      <c r="I2962" s="57"/>
      <c r="J2962" s="55"/>
      <c r="K2962" s="56"/>
      <c r="L2962" s="58"/>
      <c r="M2962" s="59"/>
      <c r="N2962" s="53"/>
      <c r="O2962" s="53"/>
      <c r="P2962" s="53"/>
      <c r="Q2962" s="53"/>
      <c r="R2962" s="53"/>
      <c r="S2962" s="53"/>
      <c r="T2962" s="53"/>
    </row>
    <row r="2963" spans="2:20" x14ac:dyDescent="0.2">
      <c r="B2963" s="30" t="str">
        <f>'stocks raw'!M596</f>
        <v>031820 KS Equity</v>
      </c>
      <c r="C2963" s="30" t="str">
        <f>IF(_xll.BDP($B2963,C$1)="#N/A N/A","",_xll.BDP($B2963,C$1))</f>
        <v>콤텍시스템</v>
      </c>
      <c r="D2963" s="30" t="str">
        <f>IF(_xll.BDP($B2963,D$1)="#N/A N/A","",_xll.BDP($B2963,D$1))</f>
        <v>통신 장비</v>
      </c>
      <c r="E2963" s="39">
        <f>IF(ISERROR(IF(_xll.BDP($B2963,E$1)/1000000000="#N/A N/A","",_xll.BDP($B2963,E$1)/1000000000)),"",IF(_xll.BDP($B2963,E$1)/1000000000="#N/A N/A","",_xll.BDP($B2963,E$1)/1000000000))</f>
        <v>54.147492200000002</v>
      </c>
      <c r="F2963" s="40">
        <f>IF(_xll.BDP($B2963,F$1)="#N/A N/A","",_xll.BDP($B2963,F$1))</f>
        <v>0</v>
      </c>
      <c r="G2963" s="41">
        <f>IF(_xll.BDP($B2963,G$1)="#N/A N/A","",_xll.BDP($B2963,G$1))</f>
        <v>6.9182389999999998</v>
      </c>
      <c r="H2963" s="41">
        <f>IF(_xll.BDP($B2963,H$1)="#N/A N/A","",_xll.BDP($B2963,H$1))</f>
        <v>-7.6086960000000001</v>
      </c>
      <c r="I2963" s="42">
        <f>IF(_xll.BDP($B2963,I$1)="#N/A N/A","",_xll.BDP($B2963,I$1))</f>
        <v>4.6153849999999998</v>
      </c>
      <c r="J2963" s="40" t="str">
        <f>IF(_xll.BDP($B2963,J$1)="#N/A N/A","",_xll.BDP($B2963,J$1))</f>
        <v/>
      </c>
      <c r="K2963" s="41" t="str">
        <f>IF(_xll.BDP($B2963,K$1)="#N/A N/A","",_xll.BDP($B2963,K$1))</f>
        <v/>
      </c>
      <c r="L2963" s="43" t="str">
        <f>IF(_xll.BDP($B2963,L$1)="#N/A N/A","",_xll.BDP($B2963,L$1))</f>
        <v/>
      </c>
      <c r="M2963" s="44" t="str">
        <f>_xll.BDS($B2963,M$1,"cols=1;rows=4")</f>
        <v>콤텍시스템은 네트워크 디자인 및 시공업체.  주요 사업영역으로는 네트워크 사업,</v>
      </c>
      <c r="N2963" s="45"/>
      <c r="O2963" s="45"/>
      <c r="P2963" s="45"/>
      <c r="Q2963" s="45"/>
      <c r="R2963" s="45"/>
      <c r="S2963" s="45"/>
      <c r="T2963" s="45"/>
    </row>
    <row r="2964" spans="2:20" x14ac:dyDescent="0.2">
      <c r="E2964" s="39"/>
      <c r="F2964" s="40"/>
      <c r="G2964" s="41"/>
      <c r="H2964" s="41"/>
      <c r="I2964" s="42"/>
      <c r="J2964" s="40"/>
      <c r="K2964" s="41"/>
      <c r="L2964" s="43"/>
      <c r="M2964" s="44" t="s">
        <v>5910</v>
      </c>
      <c r="N2964" s="45"/>
      <c r="O2964" s="45"/>
      <c r="P2964" s="45"/>
      <c r="Q2964" s="45"/>
      <c r="R2964" s="45"/>
      <c r="S2964" s="45"/>
      <c r="T2964" s="45"/>
    </row>
    <row r="2965" spans="2:20" x14ac:dyDescent="0.2">
      <c r="E2965" s="39"/>
      <c r="F2965" s="40"/>
      <c r="G2965" s="41"/>
      <c r="H2965" s="41"/>
      <c r="I2965" s="42"/>
      <c r="J2965" s="40"/>
      <c r="K2965" s="41"/>
      <c r="L2965" s="43"/>
      <c r="M2965" s="44" t="s">
        <v>5911</v>
      </c>
      <c r="N2965" s="45"/>
      <c r="O2965" s="45"/>
      <c r="P2965" s="45"/>
      <c r="Q2965" s="45"/>
      <c r="R2965" s="45"/>
      <c r="S2965" s="45"/>
      <c r="T2965" s="45"/>
    </row>
    <row r="2966" spans="2:20" x14ac:dyDescent="0.2">
      <c r="E2966" s="39"/>
      <c r="F2966" s="40"/>
      <c r="G2966" s="41"/>
      <c r="H2966" s="41"/>
      <c r="I2966" s="42"/>
      <c r="J2966" s="40"/>
      <c r="K2966" s="41"/>
      <c r="L2966" s="43"/>
      <c r="M2966" s="44" t="s">
        <v>5912</v>
      </c>
      <c r="N2966" s="45"/>
      <c r="O2966" s="45"/>
      <c r="P2966" s="45"/>
      <c r="Q2966" s="45"/>
      <c r="R2966" s="45"/>
      <c r="S2966" s="45"/>
      <c r="T2966" s="45"/>
    </row>
    <row r="2967" spans="2:20" x14ac:dyDescent="0.2">
      <c r="B2967" s="53"/>
      <c r="C2967" s="53"/>
      <c r="D2967" s="53"/>
      <c r="E2967" s="54"/>
      <c r="F2967" s="55"/>
      <c r="G2967" s="56"/>
      <c r="H2967" s="56"/>
      <c r="I2967" s="57"/>
      <c r="J2967" s="55"/>
      <c r="K2967" s="56"/>
      <c r="L2967" s="58"/>
      <c r="M2967" s="59"/>
      <c r="N2967" s="53"/>
      <c r="O2967" s="53"/>
      <c r="P2967" s="53"/>
      <c r="Q2967" s="53"/>
      <c r="R2967" s="53"/>
      <c r="S2967" s="53"/>
      <c r="T2967" s="53"/>
    </row>
    <row r="2968" spans="2:20" x14ac:dyDescent="0.2">
      <c r="B2968" s="30" t="str">
        <f>'stocks raw'!M597</f>
        <v>192400 KS Equity</v>
      </c>
      <c r="C2968" s="30" t="str">
        <f>IF(_xll.BDP($B2968,C$1)="#N/A N/A","",_xll.BDP($B2968,C$1))</f>
        <v>쿠쿠전자</v>
      </c>
      <c r="D2968" s="30" t="str">
        <f>IF(_xll.BDP($B2968,D$1)="#N/A N/A","",_xll.BDP($B2968,D$1))</f>
        <v>가정용 내구재</v>
      </c>
      <c r="E2968" s="39">
        <f>IF(ISERROR(IF(_xll.BDP($B2968,E$1)/1000000000="#N/A N/A","",_xll.BDP($B2968,E$1)/1000000000)),"",IF(_xll.BDP($B2968,E$1)/1000000000="#N/A N/A","",_xll.BDP($B2968,E$1)/1000000000))</f>
        <v>1455.7989600000001</v>
      </c>
      <c r="F2968" s="40">
        <f>IF(_xll.BDP($B2968,F$1)="#N/A N/A","",_xll.BDP($B2968,F$1))</f>
        <v>0</v>
      </c>
      <c r="G2968" s="41">
        <f>IF(_xll.BDP($B2968,G$1)="#N/A N/A","",_xll.BDP($B2968,G$1))</f>
        <v>4.9469969999999996</v>
      </c>
      <c r="H2968" s="41">
        <f>IF(_xll.BDP($B2968,H$1)="#N/A N/A","",_xll.BDP($B2968,H$1))</f>
        <v>-17.270199999999999</v>
      </c>
      <c r="I2968" s="42">
        <f>IF(_xll.BDP($B2968,I$1)="#N/A N/A","",_xll.BDP($B2968,I$1))</f>
        <v>-25.93516</v>
      </c>
      <c r="J2968" s="40">
        <f>IF(_xll.BDP($B2968,J$1)="#N/A N/A","",_xll.BDP($B2968,J$1))</f>
        <v>16.809871299776606</v>
      </c>
      <c r="K2968" s="41">
        <f>IF(_xll.BDP($B2968,K$1)="#N/A N/A","",_xll.BDP($B2968,K$1))</f>
        <v>15.572000000000001</v>
      </c>
      <c r="L2968" s="43">
        <f>IF(_xll.BDP($B2968,L$1)="#N/A N/A","",_xll.BDP($B2968,L$1))</f>
        <v>2.345820364185057</v>
      </c>
      <c r="M2968" s="44" t="str">
        <f>_xll.BDS($B2968,M$1,"cols=1;rows=2")</f>
        <v>쿠쿠전자는 생활가전제품을 생산하는 업체. 동사는 주요제품인 전기밥솥, 가습기,</v>
      </c>
      <c r="N2968" s="45"/>
      <c r="O2968" s="45"/>
      <c r="P2968" s="45"/>
      <c r="Q2968" s="45"/>
      <c r="R2968" s="45"/>
      <c r="S2968" s="45"/>
      <c r="T2968" s="45"/>
    </row>
    <row r="2969" spans="2:20" x14ac:dyDescent="0.2">
      <c r="E2969" s="39"/>
      <c r="F2969" s="40"/>
      <c r="G2969" s="41"/>
      <c r="H2969" s="41"/>
      <c r="I2969" s="42"/>
      <c r="J2969" s="40"/>
      <c r="K2969" s="41"/>
      <c r="L2969" s="43"/>
      <c r="M2969" s="44" t="s">
        <v>6748</v>
      </c>
      <c r="N2969" s="45"/>
      <c r="O2969" s="45"/>
      <c r="P2969" s="45"/>
      <c r="Q2969" s="45"/>
      <c r="R2969" s="45"/>
      <c r="S2969" s="45"/>
      <c r="T2969" s="45"/>
    </row>
    <row r="2970" spans="2:20" x14ac:dyDescent="0.2">
      <c r="E2970" s="39"/>
      <c r="F2970" s="40"/>
      <c r="G2970" s="41"/>
      <c r="H2970" s="41"/>
      <c r="I2970" s="42"/>
      <c r="J2970" s="40"/>
      <c r="K2970" s="41"/>
      <c r="L2970" s="43"/>
      <c r="M2970" s="44"/>
      <c r="N2970" s="45"/>
      <c r="O2970" s="45"/>
      <c r="P2970" s="45"/>
      <c r="Q2970" s="45"/>
      <c r="R2970" s="45"/>
      <c r="S2970" s="45"/>
      <c r="T2970" s="45"/>
    </row>
    <row r="2971" spans="2:20" x14ac:dyDescent="0.2">
      <c r="E2971" s="39"/>
      <c r="F2971" s="40"/>
      <c r="G2971" s="41"/>
      <c r="H2971" s="41"/>
      <c r="I2971" s="42"/>
      <c r="J2971" s="40"/>
      <c r="K2971" s="41"/>
      <c r="L2971" s="43"/>
      <c r="M2971" s="44"/>
      <c r="N2971" s="45"/>
      <c r="O2971" s="45"/>
      <c r="P2971" s="45"/>
      <c r="Q2971" s="45"/>
      <c r="R2971" s="45"/>
      <c r="S2971" s="45"/>
      <c r="T2971" s="45"/>
    </row>
    <row r="2972" spans="2:20" x14ac:dyDescent="0.2">
      <c r="B2972" s="53"/>
      <c r="C2972" s="53"/>
      <c r="D2972" s="53"/>
      <c r="E2972" s="54"/>
      <c r="F2972" s="55"/>
      <c r="G2972" s="56"/>
      <c r="H2972" s="56"/>
      <c r="I2972" s="57"/>
      <c r="J2972" s="55"/>
      <c r="K2972" s="56"/>
      <c r="L2972" s="58"/>
      <c r="M2972" s="59"/>
      <c r="N2972" s="53"/>
      <c r="O2972" s="53"/>
      <c r="P2972" s="53"/>
      <c r="Q2972" s="53"/>
      <c r="R2972" s="53"/>
      <c r="S2972" s="53"/>
      <c r="T2972" s="53"/>
    </row>
    <row r="2973" spans="2:20" x14ac:dyDescent="0.2">
      <c r="B2973" s="30" t="str">
        <f>'stocks raw'!M598</f>
        <v>005740 KS Equity</v>
      </c>
      <c r="C2973" s="30" t="str">
        <f>IF(_xll.BDP($B2973,C$1)="#N/A N/A","",_xll.BDP($B2973,C$1))</f>
        <v>크라운제과</v>
      </c>
      <c r="D2973" s="30" t="str">
        <f>IF(_xll.BDP($B2973,D$1)="#N/A N/A","",_xll.BDP($B2973,D$1))</f>
        <v>식품</v>
      </c>
      <c r="E2973" s="39">
        <f>IF(ISERROR(IF(_xll.BDP($B2973,E$1)/1000000000="#N/A N/A","",_xll.BDP($B2973,E$1)/1000000000)),"",IF(_xll.BDP($B2973,E$1)/1000000000="#N/A N/A","",_xll.BDP($B2973,E$1)/1000000000))</f>
        <v>591.61988599999995</v>
      </c>
      <c r="F2973" s="40">
        <f>IF(_xll.BDP($B2973,F$1)="#N/A N/A","",_xll.BDP($B2973,F$1))</f>
        <v>0</v>
      </c>
      <c r="G2973" s="41">
        <f>IF(_xll.BDP($B2973,G$1)="#N/A N/A","",_xll.BDP($B2973,G$1))</f>
        <v>2.4234689999999999</v>
      </c>
      <c r="H2973" s="41">
        <f>IF(_xll.BDP($B2973,H$1)="#N/A N/A","",_xll.BDP($B2973,H$1))</f>
        <v>-9.5720720000000004</v>
      </c>
      <c r="I2973" s="42">
        <f>IF(_xll.BDP($B2973,I$1)="#N/A N/A","",_xll.BDP($B2973,I$1))</f>
        <v>-22.189920000000001</v>
      </c>
      <c r="J2973" s="40">
        <f>IF(_xll.BDP($B2973,J$1)="#N/A N/A","",_xll.BDP($B2973,J$1))</f>
        <v>12.653241309760173</v>
      </c>
      <c r="K2973" s="41">
        <f>IF(_xll.BDP($B2973,K$1)="#N/A N/A","",_xll.BDP($B2973,K$1))</f>
        <v>17.05</v>
      </c>
      <c r="L2973" s="43">
        <f>IF(_xll.BDP($B2973,L$1)="#N/A N/A","",_xll.BDP($B2973,L$1))</f>
        <v>1.8886296498391255</v>
      </c>
      <c r="M2973" s="44" t="str">
        <f>_xll.BDS($B2973,M$1,"cols=1;rows=2")</f>
        <v>크라운제과는 비스킷 및 각종 스낵을 생산하는 제과업체.  동사의 주요제품으로는</v>
      </c>
      <c r="N2973" s="45"/>
      <c r="O2973" s="45"/>
      <c r="P2973" s="45"/>
      <c r="Q2973" s="45"/>
      <c r="R2973" s="45"/>
      <c r="S2973" s="45"/>
      <c r="T2973" s="45"/>
    </row>
    <row r="2974" spans="2:20" x14ac:dyDescent="0.2">
      <c r="E2974" s="39"/>
      <c r="F2974" s="40"/>
      <c r="G2974" s="41"/>
      <c r="H2974" s="41"/>
      <c r="I2974" s="42"/>
      <c r="J2974" s="40"/>
      <c r="K2974" s="41"/>
      <c r="L2974" s="43"/>
      <c r="M2974" s="44" t="s">
        <v>6082</v>
      </c>
      <c r="N2974" s="45"/>
      <c r="O2974" s="45"/>
      <c r="P2974" s="45"/>
      <c r="Q2974" s="45"/>
      <c r="R2974" s="45"/>
      <c r="S2974" s="45"/>
      <c r="T2974" s="45"/>
    </row>
    <row r="2975" spans="2:20" x14ac:dyDescent="0.2">
      <c r="E2975" s="39"/>
      <c r="F2975" s="40"/>
      <c r="G2975" s="41"/>
      <c r="H2975" s="41"/>
      <c r="I2975" s="42"/>
      <c r="J2975" s="40"/>
      <c r="K2975" s="41"/>
      <c r="L2975" s="43"/>
      <c r="M2975" s="44"/>
      <c r="N2975" s="45"/>
      <c r="O2975" s="45"/>
      <c r="P2975" s="45"/>
      <c r="Q2975" s="45"/>
      <c r="R2975" s="45"/>
      <c r="S2975" s="45"/>
      <c r="T2975" s="45"/>
    </row>
    <row r="2976" spans="2:20" x14ac:dyDescent="0.2">
      <c r="E2976" s="39"/>
      <c r="F2976" s="40"/>
      <c r="G2976" s="41"/>
      <c r="H2976" s="41"/>
      <c r="I2976" s="42"/>
      <c r="J2976" s="40"/>
      <c r="K2976" s="41"/>
      <c r="L2976" s="43"/>
      <c r="M2976" s="44"/>
      <c r="N2976" s="45"/>
      <c r="O2976" s="45"/>
      <c r="P2976" s="45"/>
      <c r="Q2976" s="45"/>
      <c r="R2976" s="45"/>
      <c r="S2976" s="45"/>
      <c r="T2976" s="45"/>
    </row>
    <row r="2977" spans="2:20" x14ac:dyDescent="0.2">
      <c r="B2977" s="53"/>
      <c r="C2977" s="53"/>
      <c r="D2977" s="53"/>
      <c r="E2977" s="54"/>
      <c r="F2977" s="55"/>
      <c r="G2977" s="56"/>
      <c r="H2977" s="56"/>
      <c r="I2977" s="57"/>
      <c r="J2977" s="55"/>
      <c r="K2977" s="56"/>
      <c r="L2977" s="58"/>
      <c r="M2977" s="59"/>
      <c r="N2977" s="53"/>
      <c r="O2977" s="53"/>
      <c r="P2977" s="53"/>
      <c r="Q2977" s="53"/>
      <c r="R2977" s="53"/>
      <c r="S2977" s="53"/>
      <c r="T2977" s="53"/>
    </row>
    <row r="2978" spans="2:20" x14ac:dyDescent="0.2">
      <c r="B2978" s="30" t="str">
        <f>'stocks raw'!M599</f>
        <v>012170 KS Equity</v>
      </c>
      <c r="C2978" s="30" t="str">
        <f>IF(_xll.BDP($B2978,C$1)="#N/A N/A","",_xll.BDP($B2978,C$1))</f>
        <v>키스톤글로벌</v>
      </c>
      <c r="D2978" s="30" t="str">
        <f>IF(_xll.BDP($B2978,D$1)="#N/A N/A","",_xll.BDP($B2978,D$1))</f>
        <v>석유, 가스 &amp; 소모 연료</v>
      </c>
      <c r="E2978" s="39">
        <f>IF(ISERROR(IF(_xll.BDP($B2978,E$1)/1000000000="#N/A N/A","",_xll.BDP($B2978,E$1)/1000000000)),"",IF(_xll.BDP($B2978,E$1)/1000000000="#N/A N/A","",_xll.BDP($B2978,E$1)/1000000000))</f>
        <v>232.74221313999999</v>
      </c>
      <c r="F2978" s="40">
        <f>IF(_xll.BDP($B2978,F$1)="#N/A N/A","",_xll.BDP($B2978,F$1))</f>
        <v>0</v>
      </c>
      <c r="G2978" s="41">
        <f>IF(_xll.BDP($B2978,G$1)="#N/A N/A","",_xll.BDP($B2978,G$1))</f>
        <v>18.10089</v>
      </c>
      <c r="H2978" s="41">
        <f>IF(_xll.BDP($B2978,H$1)="#N/A N/A","",_xll.BDP($B2978,H$1))</f>
        <v>80.090500000000006</v>
      </c>
      <c r="I2978" s="42">
        <f>IF(_xll.BDP($B2978,I$1)="#N/A N/A","",_xll.BDP($B2978,I$1))</f>
        <v>172.6027</v>
      </c>
      <c r="J2978" s="40" t="str">
        <f>IF(_xll.BDP($B2978,J$1)="#N/A N/A","",_xll.BDP($B2978,J$1))</f>
        <v/>
      </c>
      <c r="K2978" s="41" t="str">
        <f>IF(_xll.BDP($B2978,K$1)="#N/A N/A","",_xll.BDP($B2978,K$1))</f>
        <v/>
      </c>
      <c r="L2978" s="43" t="str">
        <f>IF(_xll.BDP($B2978,L$1)="#N/A N/A","",_xll.BDP($B2978,L$1))</f>
        <v/>
      </c>
      <c r="M2978" s="44" t="str">
        <f>_xll.BDS($B2978,M$1,"cols=1;rows=3")</f>
        <v>키스톤글로벌은 국내외 제철회사를 중심으로 석탄판매를 하는 회사이다.  동사는</v>
      </c>
      <c r="N2978" s="45"/>
      <c r="O2978" s="45"/>
      <c r="P2978" s="45"/>
      <c r="Q2978" s="45"/>
      <c r="R2978" s="45"/>
      <c r="S2978" s="45"/>
      <c r="T2978" s="45"/>
    </row>
    <row r="2979" spans="2:20" x14ac:dyDescent="0.2">
      <c r="E2979" s="39"/>
      <c r="F2979" s="40"/>
      <c r="G2979" s="41"/>
      <c r="H2979" s="41"/>
      <c r="I2979" s="42"/>
      <c r="J2979" s="40"/>
      <c r="K2979" s="41"/>
      <c r="L2979" s="43"/>
      <c r="M2979" s="44" t="s">
        <v>6582</v>
      </c>
      <c r="N2979" s="45"/>
      <c r="O2979" s="45"/>
      <c r="P2979" s="45"/>
      <c r="Q2979" s="45"/>
      <c r="R2979" s="45"/>
      <c r="S2979" s="45"/>
      <c r="T2979" s="45"/>
    </row>
    <row r="2980" spans="2:20" x14ac:dyDescent="0.2">
      <c r="E2980" s="39"/>
      <c r="F2980" s="40"/>
      <c r="G2980" s="41"/>
      <c r="H2980" s="41"/>
      <c r="I2980" s="42"/>
      <c r="J2980" s="40"/>
      <c r="K2980" s="41"/>
      <c r="L2980" s="43"/>
      <c r="M2980" s="44" t="s">
        <v>6583</v>
      </c>
      <c r="N2980" s="45"/>
      <c r="O2980" s="45"/>
      <c r="P2980" s="45"/>
      <c r="Q2980" s="45"/>
      <c r="R2980" s="45"/>
      <c r="S2980" s="45"/>
      <c r="T2980" s="45"/>
    </row>
    <row r="2981" spans="2:20" x14ac:dyDescent="0.2">
      <c r="E2981" s="39"/>
      <c r="F2981" s="40"/>
      <c r="G2981" s="41"/>
      <c r="H2981" s="41"/>
      <c r="I2981" s="42"/>
      <c r="J2981" s="40"/>
      <c r="K2981" s="41"/>
      <c r="L2981" s="43"/>
      <c r="M2981" s="44"/>
      <c r="N2981" s="45"/>
      <c r="O2981" s="45"/>
      <c r="P2981" s="45"/>
      <c r="Q2981" s="45"/>
      <c r="R2981" s="45"/>
      <c r="S2981" s="45"/>
      <c r="T2981" s="45"/>
    </row>
    <row r="2982" spans="2:20" x14ac:dyDescent="0.2">
      <c r="B2982" s="53"/>
      <c r="C2982" s="53"/>
      <c r="D2982" s="53"/>
      <c r="E2982" s="54"/>
      <c r="F2982" s="55"/>
      <c r="G2982" s="56"/>
      <c r="H2982" s="56"/>
      <c r="I2982" s="57"/>
      <c r="J2982" s="55"/>
      <c r="K2982" s="56"/>
      <c r="L2982" s="58"/>
      <c r="M2982" s="59"/>
      <c r="N2982" s="53"/>
      <c r="O2982" s="53"/>
      <c r="P2982" s="53"/>
      <c r="Q2982" s="53"/>
      <c r="R2982" s="53"/>
      <c r="S2982" s="53"/>
      <c r="T2982" s="53"/>
    </row>
    <row r="2983" spans="2:20" x14ac:dyDescent="0.2">
      <c r="B2983" s="30" t="str">
        <f>'stocks raw'!M600</f>
        <v>039490 KS Equity</v>
      </c>
      <c r="C2983" s="30" t="str">
        <f>IF(_xll.BDP($B2983,C$1)="#N/A N/A","",_xll.BDP($B2983,C$1))</f>
        <v>키움증권</v>
      </c>
      <c r="D2983" s="30" t="str">
        <f>IF(_xll.BDP($B2983,D$1)="#N/A N/A","",_xll.BDP($B2983,D$1))</f>
        <v>캐피탈 시장</v>
      </c>
      <c r="E2983" s="39">
        <f>IF(ISERROR(IF(_xll.BDP($B2983,E$1)/1000000000="#N/A N/A","",_xll.BDP($B2983,E$1)/1000000000)),"",IF(_xll.BDP($B2983,E$1)/1000000000="#N/A N/A","",_xll.BDP($B2983,E$1)/1000000000))</f>
        <v>1586.761332</v>
      </c>
      <c r="F2983" s="40">
        <f>IF(_xll.BDP($B2983,F$1)="#N/A N/A","",_xll.BDP($B2983,F$1))</f>
        <v>0</v>
      </c>
      <c r="G2983" s="41">
        <f>IF(_xll.BDP($B2983,G$1)="#N/A N/A","",_xll.BDP($B2983,G$1))</f>
        <v>1.6997169999999999</v>
      </c>
      <c r="H2983" s="41">
        <f>IF(_xll.BDP($B2983,H$1)="#N/A N/A","",_xll.BDP($B2983,H$1))</f>
        <v>-0.8287293</v>
      </c>
      <c r="I2983" s="42">
        <f>IF(_xll.BDP($B2983,I$1)="#N/A N/A","",_xll.BDP($B2983,I$1))</f>
        <v>9.9540590000000009</v>
      </c>
      <c r="J2983" s="40">
        <f>IF(_xll.BDP($B2983,J$1)="#N/A N/A","",_xll.BDP($B2983,J$1))</f>
        <v>9.8334436514233214</v>
      </c>
      <c r="K2983" s="41">
        <f>IF(_xll.BDP($B2983,K$1)="#N/A N/A","",_xll.BDP($B2983,K$1))</f>
        <v>13.827</v>
      </c>
      <c r="L2983" s="43">
        <f>IF(_xll.BDP($B2983,L$1)="#N/A N/A","",_xll.BDP($B2983,L$1))</f>
        <v>1.285759906399544</v>
      </c>
      <c r="M2983" s="44" t="str">
        <f>_xll.BDS($B2983,M$1,"cols=1;rows=3")</f>
        <v>키움증권은 온라인 증권사이다.  주요업무로는 유가증권 자기매매업무, 위탁매매업무</v>
      </c>
      <c r="N2983" s="45"/>
      <c r="O2983" s="45"/>
      <c r="P2983" s="45"/>
      <c r="Q2983" s="45"/>
      <c r="R2983" s="45"/>
      <c r="S2983" s="45"/>
      <c r="T2983" s="45"/>
    </row>
    <row r="2984" spans="2:20" x14ac:dyDescent="0.2">
      <c r="E2984" s="39"/>
      <c r="F2984" s="40"/>
      <c r="G2984" s="41"/>
      <c r="H2984" s="41"/>
      <c r="I2984" s="42"/>
      <c r="J2984" s="40"/>
      <c r="K2984" s="41"/>
      <c r="L2984" s="43"/>
      <c r="M2984" s="44" t="s">
        <v>5941</v>
      </c>
      <c r="N2984" s="45"/>
      <c r="O2984" s="45"/>
      <c r="P2984" s="45"/>
      <c r="Q2984" s="45"/>
      <c r="R2984" s="45"/>
      <c r="S2984" s="45"/>
      <c r="T2984" s="45"/>
    </row>
    <row r="2985" spans="2:20" x14ac:dyDescent="0.2">
      <c r="E2985" s="39"/>
      <c r="F2985" s="40"/>
      <c r="G2985" s="41"/>
      <c r="H2985" s="41"/>
      <c r="I2985" s="42"/>
      <c r="J2985" s="40"/>
      <c r="K2985" s="41"/>
      <c r="L2985" s="43"/>
      <c r="M2985" s="44" t="s">
        <v>5942</v>
      </c>
      <c r="N2985" s="45"/>
      <c r="O2985" s="45"/>
      <c r="P2985" s="45"/>
      <c r="Q2985" s="45"/>
      <c r="R2985" s="45"/>
      <c r="S2985" s="45"/>
      <c r="T2985" s="45"/>
    </row>
    <row r="2986" spans="2:20" x14ac:dyDescent="0.2">
      <c r="E2986" s="39"/>
      <c r="F2986" s="40"/>
      <c r="G2986" s="41"/>
      <c r="H2986" s="41"/>
      <c r="I2986" s="42"/>
      <c r="J2986" s="40"/>
      <c r="K2986" s="41"/>
      <c r="L2986" s="43"/>
      <c r="M2986" s="44"/>
      <c r="N2986" s="45"/>
      <c r="O2986" s="45"/>
      <c r="P2986" s="45"/>
      <c r="Q2986" s="45"/>
      <c r="R2986" s="45"/>
      <c r="S2986" s="45"/>
      <c r="T2986" s="45"/>
    </row>
    <row r="2987" spans="2:20" x14ac:dyDescent="0.2">
      <c r="B2987" s="53"/>
      <c r="C2987" s="53"/>
      <c r="D2987" s="53"/>
      <c r="E2987" s="54"/>
      <c r="F2987" s="55"/>
      <c r="G2987" s="56"/>
      <c r="H2987" s="56"/>
      <c r="I2987" s="57"/>
      <c r="J2987" s="55"/>
      <c r="K2987" s="56"/>
      <c r="L2987" s="58"/>
      <c r="M2987" s="59"/>
      <c r="N2987" s="53"/>
      <c r="O2987" s="53"/>
      <c r="P2987" s="53"/>
      <c r="Q2987" s="53"/>
      <c r="R2987" s="53"/>
      <c r="S2987" s="53"/>
      <c r="T2987" s="53"/>
    </row>
    <row r="2988" spans="2:20" x14ac:dyDescent="0.2">
      <c r="B2988" s="30" t="str">
        <f>'stocks raw'!M601</f>
        <v>015890 KS Equity</v>
      </c>
      <c r="C2988" s="30" t="str">
        <f>IF(_xll.BDP($B2988,C$1)="#N/A N/A","",_xll.BDP($B2988,C$1))</f>
        <v>태경산업</v>
      </c>
      <c r="D2988" s="30" t="str">
        <f>IF(_xll.BDP($B2988,D$1)="#N/A N/A","",_xll.BDP($B2988,D$1))</f>
        <v>화학</v>
      </c>
      <c r="E2988" s="39">
        <f>IF(ISERROR(IF(_xll.BDP($B2988,E$1)/1000000000="#N/A N/A","",_xll.BDP($B2988,E$1)/1000000000)),"",IF(_xll.BDP($B2988,E$1)/1000000000="#N/A N/A","",_xll.BDP($B2988,E$1)/1000000000))</f>
        <v>146.72832500000001</v>
      </c>
      <c r="F2988" s="40">
        <f>IF(_xll.BDP($B2988,F$1)="#N/A N/A","",_xll.BDP($B2988,F$1))</f>
        <v>0</v>
      </c>
      <c r="G2988" s="41">
        <f>IF(_xll.BDP($B2988,G$1)="#N/A N/A","",_xll.BDP($B2988,G$1))</f>
        <v>-0.79051380000000004</v>
      </c>
      <c r="H2988" s="41">
        <f>IF(_xll.BDP($B2988,H$1)="#N/A N/A","",_xll.BDP($B2988,H$1))</f>
        <v>-2.5242719999999998</v>
      </c>
      <c r="I2988" s="42">
        <f>IF(_xll.BDP($B2988,I$1)="#N/A N/A","",_xll.BDP($B2988,I$1))</f>
        <v>-4.0152960000000002</v>
      </c>
      <c r="J2988" s="40" t="str">
        <f>IF(_xll.BDP($B2988,J$1)="#N/A N/A","",_xll.BDP($B2988,J$1))</f>
        <v/>
      </c>
      <c r="K2988" s="41" t="str">
        <f>IF(_xll.BDP($B2988,K$1)="#N/A N/A","",_xll.BDP($B2988,K$1))</f>
        <v/>
      </c>
      <c r="L2988" s="43" t="str">
        <f>IF(_xll.BDP($B2988,L$1)="#N/A N/A","",_xll.BDP($B2988,L$1))</f>
        <v/>
      </c>
      <c r="M2988" s="44" t="str">
        <f>_xll.BDS($B2988,M$1,"cols=1;rows=3")</f>
        <v>태경산업은 화학물 제조업체.  주요 제품에는 제강용 정련제, 중질 탄산칼슘,</v>
      </c>
      <c r="N2988" s="45"/>
      <c r="O2988" s="45"/>
      <c r="P2988" s="45"/>
      <c r="Q2988" s="45"/>
      <c r="R2988" s="45"/>
      <c r="S2988" s="45"/>
      <c r="T2988" s="45"/>
    </row>
    <row r="2989" spans="2:20" x14ac:dyDescent="0.2">
      <c r="E2989" s="39"/>
      <c r="F2989" s="40"/>
      <c r="G2989" s="41"/>
      <c r="H2989" s="41"/>
      <c r="I2989" s="42"/>
      <c r="J2989" s="40"/>
      <c r="K2989" s="41"/>
      <c r="L2989" s="43"/>
      <c r="M2989" s="44" t="s">
        <v>6790</v>
      </c>
      <c r="N2989" s="45"/>
      <c r="O2989" s="45"/>
      <c r="P2989" s="45"/>
      <c r="Q2989" s="45"/>
      <c r="R2989" s="45"/>
      <c r="S2989" s="45"/>
      <c r="T2989" s="45"/>
    </row>
    <row r="2990" spans="2:20" x14ac:dyDescent="0.2">
      <c r="E2990" s="39"/>
      <c r="F2990" s="40"/>
      <c r="G2990" s="41"/>
      <c r="H2990" s="41"/>
      <c r="I2990" s="42"/>
      <c r="J2990" s="40"/>
      <c r="K2990" s="41"/>
      <c r="L2990" s="43"/>
      <c r="M2990" s="44" t="s">
        <v>6791</v>
      </c>
      <c r="N2990" s="45"/>
      <c r="O2990" s="45"/>
      <c r="P2990" s="45"/>
      <c r="Q2990" s="45"/>
      <c r="R2990" s="45"/>
      <c r="S2990" s="45"/>
      <c r="T2990" s="45"/>
    </row>
    <row r="2991" spans="2:20" x14ac:dyDescent="0.2">
      <c r="E2991" s="39"/>
      <c r="F2991" s="40"/>
      <c r="G2991" s="41"/>
      <c r="H2991" s="41"/>
      <c r="I2991" s="42"/>
      <c r="J2991" s="40"/>
      <c r="K2991" s="41"/>
      <c r="L2991" s="43"/>
      <c r="M2991" s="44"/>
      <c r="N2991" s="45"/>
      <c r="O2991" s="45"/>
      <c r="P2991" s="45"/>
      <c r="Q2991" s="45"/>
      <c r="R2991" s="45"/>
      <c r="S2991" s="45"/>
      <c r="T2991" s="45"/>
    </row>
    <row r="2992" spans="2:20" x14ac:dyDescent="0.2">
      <c r="B2992" s="53"/>
      <c r="C2992" s="53"/>
      <c r="D2992" s="53"/>
      <c r="E2992" s="54"/>
      <c r="F2992" s="55"/>
      <c r="G2992" s="56"/>
      <c r="H2992" s="56"/>
      <c r="I2992" s="57"/>
      <c r="J2992" s="55"/>
      <c r="K2992" s="56"/>
      <c r="L2992" s="58"/>
      <c r="M2992" s="59"/>
      <c r="N2992" s="53"/>
      <c r="O2992" s="53"/>
      <c r="P2992" s="53"/>
      <c r="Q2992" s="53"/>
      <c r="R2992" s="53"/>
      <c r="S2992" s="53"/>
      <c r="T2992" s="53"/>
    </row>
    <row r="2993" spans="2:20" x14ac:dyDescent="0.2">
      <c r="B2993" s="30" t="str">
        <f>'stocks raw'!M602</f>
        <v>006890 KS Equity</v>
      </c>
      <c r="C2993" s="30" t="str">
        <f>IF(_xll.BDP($B2993,C$1)="#N/A N/A","",_xll.BDP($B2993,C$1))</f>
        <v>태경화학</v>
      </c>
      <c r="D2993" s="30" t="str">
        <f>IF(_xll.BDP($B2993,D$1)="#N/A N/A","",_xll.BDP($B2993,D$1))</f>
        <v>화학</v>
      </c>
      <c r="E2993" s="39">
        <f>IF(ISERROR(IF(_xll.BDP($B2993,E$1)/1000000000="#N/A N/A","",_xll.BDP($B2993,E$1)/1000000000)),"",IF(_xll.BDP($B2993,E$1)/1000000000="#N/A N/A","",_xll.BDP($B2993,E$1)/1000000000))</f>
        <v>68.903999999999996</v>
      </c>
      <c r="F2993" s="40">
        <f>IF(_xll.BDP($B2993,F$1)="#N/A N/A","",_xll.BDP($B2993,F$1))</f>
        <v>0</v>
      </c>
      <c r="G2993" s="41">
        <f>IF(_xll.BDP($B2993,G$1)="#N/A N/A","",_xll.BDP($B2993,G$1))</f>
        <v>2.2375210000000001</v>
      </c>
      <c r="H2993" s="41">
        <f>IF(_xll.BDP($B2993,H$1)="#N/A N/A","",_xll.BDP($B2993,H$1))</f>
        <v>-2.302632</v>
      </c>
      <c r="I2993" s="42">
        <f>IF(_xll.BDP($B2993,I$1)="#N/A N/A","",_xll.BDP($B2993,I$1))</f>
        <v>-6.8965519999999998</v>
      </c>
      <c r="J2993" s="40" t="str">
        <f>IF(_xll.BDP($B2993,J$1)="#N/A N/A","",_xll.BDP($B2993,J$1))</f>
        <v/>
      </c>
      <c r="K2993" s="41" t="str">
        <f>IF(_xll.BDP($B2993,K$1)="#N/A N/A","",_xll.BDP($B2993,K$1))</f>
        <v/>
      </c>
      <c r="L2993" s="43" t="str">
        <f>IF(_xll.BDP($B2993,L$1)="#N/A N/A","",_xll.BDP($B2993,L$1))</f>
        <v/>
      </c>
      <c r="M2993" s="44" t="str">
        <f>_xll.BDS($B2993,M$1,"cols=1;rows=3")</f>
        <v>태경화학은 탄산음료, 냉매제, 산화방지제, 용접 등에 사용되는 액체탄산을 제조,</v>
      </c>
      <c r="N2993" s="45"/>
      <c r="O2993" s="45"/>
      <c r="P2993" s="45"/>
      <c r="Q2993" s="45"/>
      <c r="R2993" s="45"/>
      <c r="S2993" s="45"/>
      <c r="T2993" s="45"/>
    </row>
    <row r="2994" spans="2:20" x14ac:dyDescent="0.2">
      <c r="E2994" s="39"/>
      <c r="F2994" s="40"/>
      <c r="G2994" s="41"/>
      <c r="H2994" s="41"/>
      <c r="I2994" s="42"/>
      <c r="J2994" s="40"/>
      <c r="K2994" s="41"/>
      <c r="L2994" s="43"/>
      <c r="M2994" s="44" t="s">
        <v>6514</v>
      </c>
      <c r="N2994" s="45"/>
      <c r="O2994" s="45"/>
      <c r="P2994" s="45"/>
      <c r="Q2994" s="45"/>
      <c r="R2994" s="45"/>
      <c r="S2994" s="45"/>
      <c r="T2994" s="45"/>
    </row>
    <row r="2995" spans="2:20" x14ac:dyDescent="0.2">
      <c r="E2995" s="39"/>
      <c r="F2995" s="40"/>
      <c r="G2995" s="41"/>
      <c r="H2995" s="41"/>
      <c r="I2995" s="42"/>
      <c r="J2995" s="40"/>
      <c r="K2995" s="41"/>
      <c r="L2995" s="43"/>
      <c r="M2995" s="44" t="s">
        <v>5803</v>
      </c>
      <c r="N2995" s="45"/>
      <c r="O2995" s="45"/>
      <c r="P2995" s="45"/>
      <c r="Q2995" s="45"/>
      <c r="R2995" s="45"/>
      <c r="S2995" s="45"/>
      <c r="T2995" s="45"/>
    </row>
    <row r="2996" spans="2:20" x14ac:dyDescent="0.2">
      <c r="E2996" s="39"/>
      <c r="F2996" s="40"/>
      <c r="G2996" s="41"/>
      <c r="H2996" s="41"/>
      <c r="I2996" s="42"/>
      <c r="J2996" s="40"/>
      <c r="K2996" s="41"/>
      <c r="L2996" s="43"/>
      <c r="M2996" s="44"/>
      <c r="N2996" s="45"/>
      <c r="O2996" s="45"/>
      <c r="P2996" s="45"/>
      <c r="Q2996" s="45"/>
      <c r="R2996" s="45"/>
      <c r="S2996" s="45"/>
      <c r="T2996" s="45"/>
    </row>
    <row r="2997" spans="2:20" x14ac:dyDescent="0.2">
      <c r="B2997" s="53"/>
      <c r="C2997" s="53"/>
      <c r="D2997" s="53"/>
      <c r="E2997" s="54"/>
      <c r="F2997" s="55"/>
      <c r="G2997" s="56"/>
      <c r="H2997" s="56"/>
      <c r="I2997" s="57"/>
      <c r="J2997" s="55"/>
      <c r="K2997" s="56"/>
      <c r="L2997" s="58"/>
      <c r="M2997" s="59"/>
      <c r="N2997" s="53"/>
      <c r="O2997" s="53"/>
      <c r="P2997" s="53"/>
      <c r="Q2997" s="53"/>
      <c r="R2997" s="53"/>
      <c r="S2997" s="53"/>
      <c r="T2997" s="53"/>
    </row>
    <row r="2998" spans="2:20" x14ac:dyDescent="0.2">
      <c r="B2998" s="30" t="str">
        <f>'stocks raw'!M603</f>
        <v>003240 KS Equity</v>
      </c>
      <c r="C2998" s="30" t="str">
        <f>IF(_xll.BDP($B2998,C$1)="#N/A N/A","",_xll.BDP($B2998,C$1))</f>
        <v>태광산업</v>
      </c>
      <c r="D2998" s="30" t="str">
        <f>IF(_xll.BDP($B2998,D$1)="#N/A N/A","",_xll.BDP($B2998,D$1))</f>
        <v>화학</v>
      </c>
      <c r="E2998" s="39">
        <f>IF(ISERROR(IF(_xll.BDP($B2998,E$1)/1000000000="#N/A N/A","",_xll.BDP($B2998,E$1)/1000000000)),"",IF(_xll.BDP($B2998,E$1)/1000000000="#N/A N/A","",_xll.BDP($B2998,E$1)/1000000000))</f>
        <v>984.24559999999997</v>
      </c>
      <c r="F2998" s="40">
        <f>IF(_xll.BDP($B2998,F$1)="#N/A N/A","",_xll.BDP($B2998,F$1))</f>
        <v>0</v>
      </c>
      <c r="G2998" s="41">
        <f>IF(_xll.BDP($B2998,G$1)="#N/A N/A","",_xll.BDP($B2998,G$1))</f>
        <v>-1.0078389999999999</v>
      </c>
      <c r="H2998" s="41">
        <f>IF(_xll.BDP($B2998,H$1)="#N/A N/A","",_xll.BDP($B2998,H$1))</f>
        <v>-5.1502150000000002</v>
      </c>
      <c r="I2998" s="42">
        <f>IF(_xll.BDP($B2998,I$1)="#N/A N/A","",_xll.BDP($B2998,I$1))</f>
        <v>-4.946237</v>
      </c>
      <c r="J2998" s="40" t="str">
        <f>IF(_xll.BDP($B2998,J$1)="#N/A N/A","",_xll.BDP($B2998,J$1))</f>
        <v/>
      </c>
      <c r="K2998" s="41" t="str">
        <f>IF(_xll.BDP($B2998,K$1)="#N/A N/A","",_xll.BDP($B2998,K$1))</f>
        <v/>
      </c>
      <c r="L2998" s="43" t="str">
        <f>IF(_xll.BDP($B2998,L$1)="#N/A N/A","",_xll.BDP($B2998,L$1))</f>
        <v/>
      </c>
      <c r="M2998" s="44" t="str">
        <f>_xll.BDS($B2998,M$1,"cols=1;rows=4")</f>
        <v>태광산업은 화학섬유 제조업체.  주요 제품으로 스판덱스, 아크릴사, 나일론,</v>
      </c>
      <c r="N2998" s="45"/>
      <c r="O2998" s="45"/>
      <c r="P2998" s="45"/>
      <c r="Q2998" s="45"/>
      <c r="R2998" s="45"/>
      <c r="S2998" s="45"/>
      <c r="T2998" s="45"/>
    </row>
    <row r="2999" spans="2:20" x14ac:dyDescent="0.2">
      <c r="E2999" s="39"/>
      <c r="F2999" s="40"/>
      <c r="G2999" s="41"/>
      <c r="H2999" s="41"/>
      <c r="I2999" s="42"/>
      <c r="J2999" s="40"/>
      <c r="K2999" s="41"/>
      <c r="L2999" s="43"/>
      <c r="M2999" s="44" t="s">
        <v>6440</v>
      </c>
      <c r="N2999" s="45"/>
      <c r="O2999" s="45"/>
      <c r="P2999" s="45"/>
      <c r="Q2999" s="45"/>
      <c r="R2999" s="45"/>
      <c r="S2999" s="45"/>
      <c r="T2999" s="45"/>
    </row>
    <row r="3000" spans="2:20" x14ac:dyDescent="0.2">
      <c r="E3000" s="39"/>
      <c r="F3000" s="40"/>
      <c r="G3000" s="41"/>
      <c r="H3000" s="41"/>
      <c r="I3000" s="42"/>
      <c r="J3000" s="40"/>
      <c r="K3000" s="41"/>
      <c r="L3000" s="43"/>
      <c r="M3000" s="44" t="s">
        <v>6441</v>
      </c>
      <c r="N3000" s="45"/>
      <c r="O3000" s="45"/>
      <c r="P3000" s="45"/>
      <c r="Q3000" s="45"/>
      <c r="R3000" s="45"/>
      <c r="S3000" s="45"/>
      <c r="T3000" s="45"/>
    </row>
    <row r="3001" spans="2:20" x14ac:dyDescent="0.2">
      <c r="E3001" s="39"/>
      <c r="F3001" s="40"/>
      <c r="G3001" s="41"/>
      <c r="H3001" s="41"/>
      <c r="I3001" s="42"/>
      <c r="J3001" s="40"/>
      <c r="K3001" s="41"/>
      <c r="L3001" s="43"/>
      <c r="M3001" s="44" t="s">
        <v>6312</v>
      </c>
      <c r="N3001" s="45"/>
      <c r="O3001" s="45"/>
      <c r="P3001" s="45"/>
      <c r="Q3001" s="45"/>
      <c r="R3001" s="45"/>
      <c r="S3001" s="45"/>
      <c r="T3001" s="45"/>
    </row>
    <row r="3002" spans="2:20" x14ac:dyDescent="0.2">
      <c r="B3002" s="53"/>
      <c r="C3002" s="53"/>
      <c r="D3002" s="53"/>
      <c r="E3002" s="54"/>
      <c r="F3002" s="55"/>
      <c r="G3002" s="56"/>
      <c r="H3002" s="56"/>
      <c r="I3002" s="57"/>
      <c r="J3002" s="55"/>
      <c r="K3002" s="56"/>
      <c r="L3002" s="58"/>
      <c r="M3002" s="59"/>
      <c r="N3002" s="53"/>
      <c r="O3002" s="53"/>
      <c r="P3002" s="53"/>
      <c r="Q3002" s="53"/>
      <c r="R3002" s="53"/>
      <c r="S3002" s="53"/>
      <c r="T3002" s="53"/>
    </row>
    <row r="3003" spans="2:20" x14ac:dyDescent="0.2">
      <c r="B3003" s="30" t="str">
        <f>'stocks raw'!M604</f>
        <v>019300 KS Equity</v>
      </c>
      <c r="C3003" s="30" t="str">
        <f>IF(_xll.BDP($B3003,C$1)="#N/A N/A","",_xll.BDP($B3003,C$1))</f>
        <v>태림페이퍼</v>
      </c>
      <c r="D3003" s="30" t="str">
        <f>IF(_xll.BDP($B3003,D$1)="#N/A N/A","",_xll.BDP($B3003,D$1))</f>
        <v>종이 &amp; 임산물</v>
      </c>
      <c r="E3003" s="39">
        <f>IF(ISERROR(IF(_xll.BDP($B3003,E$1)/1000000000="#N/A N/A","",_xll.BDP($B3003,E$1)/1000000000)),"",IF(_xll.BDP($B3003,E$1)/1000000000="#N/A N/A","",_xll.BDP($B3003,E$1)/1000000000))</f>
        <v>216.31049999999999</v>
      </c>
      <c r="F3003" s="40">
        <f>IF(_xll.BDP($B3003,F$1)="#N/A N/A","",_xll.BDP($B3003,F$1))</f>
        <v>0</v>
      </c>
      <c r="G3003" s="41">
        <f>IF(_xll.BDP($B3003,G$1)="#N/A N/A","",_xll.BDP($B3003,G$1))</f>
        <v>10.6599</v>
      </c>
      <c r="H3003" s="41">
        <f>IF(_xll.BDP($B3003,H$1)="#N/A N/A","",_xll.BDP($B3003,H$1))</f>
        <v>36.25</v>
      </c>
      <c r="I3003" s="42">
        <f>IF(_xll.BDP($B3003,I$1)="#N/A N/A","",_xll.BDP($B3003,I$1))</f>
        <v>53.954799999999999</v>
      </c>
      <c r="J3003" s="40" t="str">
        <f>IF(_xll.BDP($B3003,J$1)="#N/A N/A","",_xll.BDP($B3003,J$1))</f>
        <v/>
      </c>
      <c r="K3003" s="41" t="str">
        <f>IF(_xll.BDP($B3003,K$1)="#N/A N/A","",_xll.BDP($B3003,K$1))</f>
        <v/>
      </c>
      <c r="L3003" s="43" t="str">
        <f>IF(_xll.BDP($B3003,L$1)="#N/A N/A","",_xll.BDP($B3003,L$1))</f>
        <v/>
      </c>
      <c r="M3003" s="44" t="str">
        <f>_xll.BDS($B3003,M$1,"cols=1;rows=3")</f>
        <v>태림페이퍼는 종이 및 판지 전문 생산업체.  동사의 주요제품으로 종이포장지,</v>
      </c>
      <c r="N3003" s="45"/>
      <c r="O3003" s="45"/>
      <c r="P3003" s="45"/>
      <c r="Q3003" s="45"/>
      <c r="R3003" s="45"/>
      <c r="S3003" s="45"/>
      <c r="T3003" s="45"/>
    </row>
    <row r="3004" spans="2:20" x14ac:dyDescent="0.2">
      <c r="E3004" s="39"/>
      <c r="F3004" s="40"/>
      <c r="G3004" s="41"/>
      <c r="H3004" s="41"/>
      <c r="I3004" s="42"/>
      <c r="J3004" s="40"/>
      <c r="K3004" s="41"/>
      <c r="L3004" s="43"/>
      <c r="M3004" s="44" t="s">
        <v>5973</v>
      </c>
      <c r="N3004" s="45"/>
      <c r="O3004" s="45"/>
      <c r="P3004" s="45"/>
      <c r="Q3004" s="45"/>
      <c r="R3004" s="45"/>
      <c r="S3004" s="45"/>
      <c r="T3004" s="45"/>
    </row>
    <row r="3005" spans="2:20" x14ac:dyDescent="0.2">
      <c r="E3005" s="39"/>
      <c r="F3005" s="40"/>
      <c r="G3005" s="41"/>
      <c r="H3005" s="41"/>
      <c r="I3005" s="42"/>
      <c r="J3005" s="40"/>
      <c r="K3005" s="41"/>
      <c r="L3005" s="43"/>
      <c r="M3005" s="44" t="s">
        <v>5813</v>
      </c>
      <c r="N3005" s="45"/>
      <c r="O3005" s="45"/>
      <c r="P3005" s="45"/>
      <c r="Q3005" s="45"/>
      <c r="R3005" s="45"/>
      <c r="S3005" s="45"/>
      <c r="T3005" s="45"/>
    </row>
    <row r="3006" spans="2:20" x14ac:dyDescent="0.2">
      <c r="E3006" s="39"/>
      <c r="F3006" s="40"/>
      <c r="G3006" s="41"/>
      <c r="H3006" s="41"/>
      <c r="I3006" s="42"/>
      <c r="J3006" s="40"/>
      <c r="K3006" s="41"/>
      <c r="L3006" s="43"/>
      <c r="M3006" s="44"/>
      <c r="N3006" s="45"/>
      <c r="O3006" s="45"/>
      <c r="P3006" s="45"/>
      <c r="Q3006" s="45"/>
      <c r="R3006" s="45"/>
      <c r="S3006" s="45"/>
      <c r="T3006" s="45"/>
    </row>
    <row r="3007" spans="2:20" x14ac:dyDescent="0.2">
      <c r="B3007" s="53"/>
      <c r="C3007" s="53"/>
      <c r="D3007" s="53"/>
      <c r="E3007" s="54"/>
      <c r="F3007" s="55"/>
      <c r="G3007" s="56"/>
      <c r="H3007" s="56"/>
      <c r="I3007" s="57"/>
      <c r="J3007" s="55"/>
      <c r="K3007" s="56"/>
      <c r="L3007" s="58"/>
      <c r="M3007" s="59"/>
      <c r="N3007" s="53"/>
      <c r="O3007" s="53"/>
      <c r="P3007" s="53"/>
      <c r="Q3007" s="53"/>
      <c r="R3007" s="53"/>
      <c r="S3007" s="53"/>
      <c r="T3007" s="53"/>
    </row>
    <row r="3008" spans="2:20" x14ac:dyDescent="0.2">
      <c r="B3008" s="30" t="str">
        <f>'stocks raw'!M605</f>
        <v>011280 KS Equity</v>
      </c>
      <c r="C3008" s="30" t="str">
        <f>IF(_xll.BDP($B3008,C$1)="#N/A N/A","",_xll.BDP($B3008,C$1))</f>
        <v>태림포장</v>
      </c>
      <c r="D3008" s="30" t="str">
        <f>IF(_xll.BDP($B3008,D$1)="#N/A N/A","",_xll.BDP($B3008,D$1))</f>
        <v>용기 &amp; 포장지</v>
      </c>
      <c r="E3008" s="39">
        <f>IF(ISERROR(IF(_xll.BDP($B3008,E$1)/1000000000="#N/A N/A","",_xll.BDP($B3008,E$1)/1000000000)),"",IF(_xll.BDP($B3008,E$1)/1000000000="#N/A N/A","",_xll.BDP($B3008,E$1)/1000000000))</f>
        <v>228.34915649999999</v>
      </c>
      <c r="F3008" s="40">
        <f>IF(_xll.BDP($B3008,F$1)="#N/A N/A","",_xll.BDP($B3008,F$1))</f>
        <v>0</v>
      </c>
      <c r="G3008" s="41">
        <f>IF(_xll.BDP($B3008,G$1)="#N/A N/A","",_xll.BDP($B3008,G$1))</f>
        <v>5.2202279999999996</v>
      </c>
      <c r="H3008" s="41">
        <f>IF(_xll.BDP($B3008,H$1)="#N/A N/A","",_xll.BDP($B3008,H$1))</f>
        <v>0.31104199999999999</v>
      </c>
      <c r="I3008" s="42">
        <f>IF(_xll.BDP($B3008,I$1)="#N/A N/A","",_xll.BDP($B3008,I$1))</f>
        <v>1.7350159999999999</v>
      </c>
      <c r="J3008" s="40" t="str">
        <f>IF(_xll.BDP($B3008,J$1)="#N/A N/A","",_xll.BDP($B3008,J$1))</f>
        <v/>
      </c>
      <c r="K3008" s="41" t="str">
        <f>IF(_xll.BDP($B3008,K$1)="#N/A N/A","",_xll.BDP($B3008,K$1))</f>
        <v/>
      </c>
      <c r="L3008" s="43" t="str">
        <f>IF(_xll.BDP($B3008,L$1)="#N/A N/A","",_xll.BDP($B3008,L$1))</f>
        <v/>
      </c>
      <c r="M3008" s="44" t="str">
        <f>_xll.BDS($B3008,M$1,"cols=1;rows=2")</f>
        <v>태림포장은 골판지 제조용 원지 및 상자 제조용 골판지 등을 생산한다.  동사의 기타</v>
      </c>
      <c r="N3008" s="45"/>
      <c r="O3008" s="45"/>
      <c r="P3008" s="45"/>
      <c r="Q3008" s="45"/>
      <c r="R3008" s="45"/>
      <c r="S3008" s="45"/>
      <c r="T3008" s="45"/>
    </row>
    <row r="3009" spans="2:20" x14ac:dyDescent="0.2">
      <c r="E3009" s="39"/>
      <c r="F3009" s="40"/>
      <c r="G3009" s="41"/>
      <c r="H3009" s="41"/>
      <c r="I3009" s="42"/>
      <c r="J3009" s="40"/>
      <c r="K3009" s="41"/>
      <c r="L3009" s="43"/>
      <c r="M3009" s="44" t="s">
        <v>6054</v>
      </c>
      <c r="N3009" s="45"/>
      <c r="O3009" s="45"/>
      <c r="P3009" s="45"/>
      <c r="Q3009" s="45"/>
      <c r="R3009" s="45"/>
      <c r="S3009" s="45"/>
      <c r="T3009" s="45"/>
    </row>
    <row r="3010" spans="2:20" x14ac:dyDescent="0.2">
      <c r="E3010" s="39"/>
      <c r="F3010" s="40"/>
      <c r="G3010" s="41"/>
      <c r="H3010" s="41"/>
      <c r="I3010" s="42"/>
      <c r="J3010" s="40"/>
      <c r="K3010" s="41"/>
      <c r="L3010" s="43"/>
      <c r="M3010" s="44"/>
      <c r="N3010" s="45"/>
      <c r="O3010" s="45"/>
      <c r="P3010" s="45"/>
      <c r="Q3010" s="45"/>
      <c r="R3010" s="45"/>
      <c r="S3010" s="45"/>
      <c r="T3010" s="45"/>
    </row>
    <row r="3011" spans="2:20" x14ac:dyDescent="0.2">
      <c r="E3011" s="39"/>
      <c r="F3011" s="40"/>
      <c r="G3011" s="41"/>
      <c r="H3011" s="41"/>
      <c r="I3011" s="42"/>
      <c r="J3011" s="40"/>
      <c r="K3011" s="41"/>
      <c r="L3011" s="43"/>
      <c r="M3011" s="44"/>
      <c r="N3011" s="45"/>
      <c r="O3011" s="45"/>
      <c r="P3011" s="45"/>
      <c r="Q3011" s="45"/>
      <c r="R3011" s="45"/>
      <c r="S3011" s="45"/>
      <c r="T3011" s="45"/>
    </row>
    <row r="3012" spans="2:20" x14ac:dyDescent="0.2">
      <c r="B3012" s="53"/>
      <c r="C3012" s="53"/>
      <c r="D3012" s="53"/>
      <c r="E3012" s="54"/>
      <c r="F3012" s="55"/>
      <c r="G3012" s="56"/>
      <c r="H3012" s="56"/>
      <c r="I3012" s="57"/>
      <c r="J3012" s="55"/>
      <c r="K3012" s="56"/>
      <c r="L3012" s="58"/>
      <c r="M3012" s="59"/>
      <c r="N3012" s="53"/>
      <c r="O3012" s="53"/>
      <c r="P3012" s="53"/>
      <c r="Q3012" s="53"/>
      <c r="R3012" s="53"/>
      <c r="S3012" s="53"/>
      <c r="T3012" s="53"/>
    </row>
    <row r="3013" spans="2:20" x14ac:dyDescent="0.2">
      <c r="B3013" s="30" t="str">
        <f>'stocks raw'!M606</f>
        <v>004100 KS Equity</v>
      </c>
      <c r="C3013" s="30" t="str">
        <f>IF(_xll.BDP($B3013,C$1)="#N/A N/A","",_xll.BDP($B3013,C$1))</f>
        <v>태양금속공업</v>
      </c>
      <c r="D3013" s="30" t="str">
        <f>IF(_xll.BDP($B3013,D$1)="#N/A N/A","",_xll.BDP($B3013,D$1))</f>
        <v>자동차 부품</v>
      </c>
      <c r="E3013" s="39">
        <f>IF(ISERROR(IF(_xll.BDP($B3013,E$1)/1000000000="#N/A N/A","",_xll.BDP($B3013,E$1)/1000000000)),"",IF(_xll.BDP($B3013,E$1)/1000000000="#N/A N/A","",_xll.BDP($B3013,E$1)/1000000000))</f>
        <v>80.006</v>
      </c>
      <c r="F3013" s="40">
        <f>IF(_xll.BDP($B3013,F$1)="#N/A N/A","",_xll.BDP($B3013,F$1))</f>
        <v>0</v>
      </c>
      <c r="G3013" s="41">
        <f>IF(_xll.BDP($B3013,G$1)="#N/A N/A","",_xll.BDP($B3013,G$1))</f>
        <v>12.08226</v>
      </c>
      <c r="H3013" s="41">
        <f>IF(_xll.BDP($B3013,H$1)="#N/A N/A","",_xll.BDP($B3013,H$1))</f>
        <v>7.9207919999999996</v>
      </c>
      <c r="I3013" s="42">
        <f>IF(_xll.BDP($B3013,I$1)="#N/A N/A","",_xll.BDP($B3013,I$1))</f>
        <v>40.645159999999997</v>
      </c>
      <c r="J3013" s="40" t="str">
        <f>IF(_xll.BDP($B3013,J$1)="#N/A N/A","",_xll.BDP($B3013,J$1))</f>
        <v/>
      </c>
      <c r="K3013" s="41" t="str">
        <f>IF(_xll.BDP($B3013,K$1)="#N/A N/A","",_xll.BDP($B3013,K$1))</f>
        <v/>
      </c>
      <c r="L3013" s="43" t="str">
        <f>IF(_xll.BDP($B3013,L$1)="#N/A N/A","",_xll.BDP($B3013,L$1))</f>
        <v/>
      </c>
      <c r="M3013" s="44" t="str">
        <f>_xll.BDS($B3013,M$1,"cols=1;rows=3")</f>
        <v>태양금속공업은 자동차, 기계, 전기, 전자부품 등에 사용되는 냉간 단조제품 및 전해</v>
      </c>
      <c r="N3013" s="45"/>
      <c r="O3013" s="45"/>
      <c r="P3013" s="45"/>
      <c r="Q3013" s="45"/>
      <c r="R3013" s="45"/>
      <c r="S3013" s="45"/>
      <c r="T3013" s="45"/>
    </row>
    <row r="3014" spans="2:20" x14ac:dyDescent="0.2">
      <c r="E3014" s="39"/>
      <c r="F3014" s="40"/>
      <c r="G3014" s="41"/>
      <c r="H3014" s="41"/>
      <c r="I3014" s="42"/>
      <c r="J3014" s="40"/>
      <c r="K3014" s="41"/>
      <c r="L3014" s="43"/>
      <c r="M3014" s="44" t="s">
        <v>6232</v>
      </c>
      <c r="N3014" s="45"/>
      <c r="O3014" s="45"/>
      <c r="P3014" s="45"/>
      <c r="Q3014" s="45"/>
      <c r="R3014" s="45"/>
      <c r="S3014" s="45"/>
      <c r="T3014" s="45"/>
    </row>
    <row r="3015" spans="2:20" x14ac:dyDescent="0.2">
      <c r="E3015" s="39"/>
      <c r="F3015" s="40"/>
      <c r="G3015" s="41"/>
      <c r="H3015" s="41"/>
      <c r="I3015" s="42"/>
      <c r="J3015" s="40"/>
      <c r="K3015" s="41"/>
      <c r="L3015" s="43"/>
      <c r="M3015" s="44" t="s">
        <v>6233</v>
      </c>
      <c r="N3015" s="45"/>
      <c r="O3015" s="45"/>
      <c r="P3015" s="45"/>
      <c r="Q3015" s="45"/>
      <c r="R3015" s="45"/>
      <c r="S3015" s="45"/>
      <c r="T3015" s="45"/>
    </row>
    <row r="3016" spans="2:20" x14ac:dyDescent="0.2">
      <c r="E3016" s="39"/>
      <c r="F3016" s="40"/>
      <c r="G3016" s="41"/>
      <c r="H3016" s="41"/>
      <c r="I3016" s="42"/>
      <c r="J3016" s="40"/>
      <c r="K3016" s="41"/>
      <c r="L3016" s="43"/>
      <c r="M3016" s="44"/>
      <c r="N3016" s="45"/>
      <c r="O3016" s="45"/>
      <c r="P3016" s="45"/>
      <c r="Q3016" s="45"/>
      <c r="R3016" s="45"/>
      <c r="S3016" s="45"/>
      <c r="T3016" s="45"/>
    </row>
    <row r="3017" spans="2:20" x14ac:dyDescent="0.2">
      <c r="B3017" s="53"/>
      <c r="C3017" s="53"/>
      <c r="D3017" s="53"/>
      <c r="E3017" s="54"/>
      <c r="F3017" s="55"/>
      <c r="G3017" s="56"/>
      <c r="H3017" s="56"/>
      <c r="I3017" s="57"/>
      <c r="J3017" s="55"/>
      <c r="K3017" s="56"/>
      <c r="L3017" s="58"/>
      <c r="M3017" s="59"/>
      <c r="N3017" s="53"/>
      <c r="O3017" s="53"/>
      <c r="P3017" s="53"/>
      <c r="Q3017" s="53"/>
      <c r="R3017" s="53"/>
      <c r="S3017" s="53"/>
      <c r="T3017" s="53"/>
    </row>
    <row r="3018" spans="2:20" x14ac:dyDescent="0.2">
      <c r="B3018" s="30" t="str">
        <f>'stocks raw'!M607</f>
        <v>009410 KS Equity</v>
      </c>
      <c r="C3018" s="30" t="str">
        <f>IF(_xll.BDP($B3018,C$1)="#N/A N/A","",_xll.BDP($B3018,C$1))</f>
        <v>태영건설</v>
      </c>
      <c r="D3018" s="30" t="str">
        <f>IF(_xll.BDP($B3018,D$1)="#N/A N/A","",_xll.BDP($B3018,D$1))</f>
        <v>건설 &amp; 엔지니어링</v>
      </c>
      <c r="E3018" s="39">
        <f>IF(ISERROR(IF(_xll.BDP($B3018,E$1)/1000000000="#N/A N/A","",_xll.BDP($B3018,E$1)/1000000000)),"",IF(_xll.BDP($B3018,E$1)/1000000000="#N/A N/A","",_xll.BDP($B3018,E$1)/1000000000))</f>
        <v>466.04000000000008</v>
      </c>
      <c r="F3018" s="40">
        <f>IF(_xll.BDP($B3018,F$1)="#N/A N/A","",_xll.BDP($B3018,F$1))</f>
        <v>0</v>
      </c>
      <c r="G3018" s="41">
        <f>IF(_xll.BDP($B3018,G$1)="#N/A N/A","",_xll.BDP($B3018,G$1))</f>
        <v>8.3481349999999992</v>
      </c>
      <c r="H3018" s="41">
        <f>IF(_xll.BDP($B3018,H$1)="#N/A N/A","",_xll.BDP($B3018,H$1))</f>
        <v>-3.1746029999999998</v>
      </c>
      <c r="I3018" s="42">
        <f>IF(_xll.BDP($B3018,I$1)="#N/A N/A","",_xll.BDP($B3018,I$1))</f>
        <v>1.6666669999999999</v>
      </c>
      <c r="J3018" s="40" t="str">
        <f>IF(_xll.BDP($B3018,J$1)="#N/A N/A","",_xll.BDP($B3018,J$1))</f>
        <v/>
      </c>
      <c r="K3018" s="41" t="str">
        <f>IF(_xll.BDP($B3018,K$1)="#N/A N/A","",_xll.BDP($B3018,K$1))</f>
        <v/>
      </c>
      <c r="L3018" s="43" t="str">
        <f>IF(_xll.BDP($B3018,L$1)="#N/A N/A","",_xll.BDP($B3018,L$1))</f>
        <v/>
      </c>
      <c r="M3018" s="44" t="str">
        <f>_xll.BDS($B3018,M$1,"cols=1;rows=4")</f>
        <v>태영건설은 일반 건축 및 토목 공사 전문 종합건설업체.  주요 사업으로는 항만,</v>
      </c>
      <c r="N3018" s="45"/>
      <c r="O3018" s="45"/>
      <c r="P3018" s="45"/>
      <c r="Q3018" s="45"/>
      <c r="R3018" s="45"/>
      <c r="S3018" s="45"/>
      <c r="T3018" s="45"/>
    </row>
    <row r="3019" spans="2:20" x14ac:dyDescent="0.2">
      <c r="E3019" s="39"/>
      <c r="F3019" s="40"/>
      <c r="G3019" s="41"/>
      <c r="H3019" s="41"/>
      <c r="I3019" s="42"/>
      <c r="J3019" s="40"/>
      <c r="K3019" s="41"/>
      <c r="L3019" s="43"/>
      <c r="M3019" s="44" t="s">
        <v>6846</v>
      </c>
      <c r="N3019" s="45"/>
      <c r="O3019" s="45"/>
      <c r="P3019" s="45"/>
      <c r="Q3019" s="45"/>
      <c r="R3019" s="45"/>
      <c r="S3019" s="45"/>
      <c r="T3019" s="45"/>
    </row>
    <row r="3020" spans="2:20" x14ac:dyDescent="0.2">
      <c r="E3020" s="39"/>
      <c r="F3020" s="40"/>
      <c r="G3020" s="41"/>
      <c r="H3020" s="41"/>
      <c r="I3020" s="42"/>
      <c r="J3020" s="40"/>
      <c r="K3020" s="41"/>
      <c r="L3020" s="43"/>
      <c r="M3020" s="44" t="s">
        <v>6847</v>
      </c>
      <c r="N3020" s="45"/>
      <c r="O3020" s="45"/>
      <c r="P3020" s="45"/>
      <c r="Q3020" s="45"/>
      <c r="R3020" s="45"/>
      <c r="S3020" s="45"/>
      <c r="T3020" s="45"/>
    </row>
    <row r="3021" spans="2:20" x14ac:dyDescent="0.2">
      <c r="E3021" s="39"/>
      <c r="F3021" s="40"/>
      <c r="G3021" s="41"/>
      <c r="H3021" s="41"/>
      <c r="I3021" s="42"/>
      <c r="J3021" s="40"/>
      <c r="K3021" s="41"/>
      <c r="L3021" s="43"/>
      <c r="M3021" s="44" t="s">
        <v>6848</v>
      </c>
      <c r="N3021" s="45"/>
      <c r="O3021" s="45"/>
      <c r="P3021" s="45"/>
      <c r="Q3021" s="45"/>
      <c r="R3021" s="45"/>
      <c r="S3021" s="45"/>
      <c r="T3021" s="45"/>
    </row>
    <row r="3022" spans="2:20" x14ac:dyDescent="0.2">
      <c r="B3022" s="53"/>
      <c r="C3022" s="53"/>
      <c r="D3022" s="53"/>
      <c r="E3022" s="54"/>
      <c r="F3022" s="55"/>
      <c r="G3022" s="56"/>
      <c r="H3022" s="56"/>
      <c r="I3022" s="57"/>
      <c r="J3022" s="55"/>
      <c r="K3022" s="56"/>
      <c r="L3022" s="58"/>
      <c r="M3022" s="59"/>
      <c r="N3022" s="53"/>
      <c r="O3022" s="53"/>
      <c r="P3022" s="53"/>
      <c r="Q3022" s="53"/>
      <c r="R3022" s="53"/>
      <c r="S3022" s="53"/>
      <c r="T3022" s="53"/>
    </row>
    <row r="3023" spans="2:20" x14ac:dyDescent="0.2">
      <c r="B3023" s="30" t="str">
        <f>'stocks raw'!M608</f>
        <v>001420 KS Equity</v>
      </c>
      <c r="C3023" s="30" t="str">
        <f>IF(_xll.BDP($B3023,C$1)="#N/A N/A","",_xll.BDP($B3023,C$1))</f>
        <v>태원물산</v>
      </c>
      <c r="D3023" s="30" t="str">
        <f>IF(_xll.BDP($B3023,D$1)="#N/A N/A","",_xll.BDP($B3023,D$1))</f>
        <v>자동차 부품</v>
      </c>
      <c r="E3023" s="39">
        <f>IF(ISERROR(IF(_xll.BDP($B3023,E$1)/1000000000="#N/A N/A","",_xll.BDP($B3023,E$1)/1000000000)),"",IF(_xll.BDP($B3023,E$1)/1000000000="#N/A N/A","",_xll.BDP($B3023,E$1)/1000000000))</f>
        <v>27.321999999999999</v>
      </c>
      <c r="F3023" s="40">
        <f>IF(_xll.BDP($B3023,F$1)="#N/A N/A","",_xll.BDP($B3023,F$1))</f>
        <v>0</v>
      </c>
      <c r="G3023" s="41">
        <f>IF(_xll.BDP($B3023,G$1)="#N/A N/A","",_xll.BDP($B3023,G$1))</f>
        <v>6.8350669999999996</v>
      </c>
      <c r="H3023" s="41">
        <f>IF(_xll.BDP($B3023,H$1)="#N/A N/A","",_xll.BDP($B3023,H$1))</f>
        <v>-9.8997499999999992</v>
      </c>
      <c r="I3023" s="42">
        <f>IF(_xll.BDP($B3023,I$1)="#N/A N/A","",_xll.BDP($B3023,I$1))</f>
        <v>-0.41551250000000001</v>
      </c>
      <c r="J3023" s="40" t="str">
        <f>IF(_xll.BDP($B3023,J$1)="#N/A N/A","",_xll.BDP($B3023,J$1))</f>
        <v/>
      </c>
      <c r="K3023" s="41" t="str">
        <f>IF(_xll.BDP($B3023,K$1)="#N/A N/A","",_xll.BDP($B3023,K$1))</f>
        <v/>
      </c>
      <c r="L3023" s="43" t="str">
        <f>IF(_xll.BDP($B3023,L$1)="#N/A N/A","",_xll.BDP($B3023,L$1))</f>
        <v/>
      </c>
      <c r="M3023" s="44" t="str">
        <f>_xll.BDS($B3023,M$1,"cols=1;rows=3")</f>
        <v>태원물산은 승용차엔진 냉각용 워터펌프, 기어 시프트 등의 자동차부품과 시멘트용</v>
      </c>
      <c r="N3023" s="45"/>
      <c r="O3023" s="45"/>
      <c r="P3023" s="45"/>
      <c r="Q3023" s="45"/>
      <c r="R3023" s="45"/>
      <c r="S3023" s="45"/>
      <c r="T3023" s="45"/>
    </row>
    <row r="3024" spans="2:20" x14ac:dyDescent="0.2">
      <c r="E3024" s="39"/>
      <c r="F3024" s="40"/>
      <c r="G3024" s="41"/>
      <c r="H3024" s="41"/>
      <c r="I3024" s="42"/>
      <c r="J3024" s="40"/>
      <c r="K3024" s="41"/>
      <c r="L3024" s="43"/>
      <c r="M3024" s="44" t="s">
        <v>6246</v>
      </c>
      <c r="N3024" s="45"/>
      <c r="O3024" s="45"/>
      <c r="P3024" s="45"/>
      <c r="Q3024" s="45"/>
      <c r="R3024" s="45"/>
      <c r="S3024" s="45"/>
      <c r="T3024" s="45"/>
    </row>
    <row r="3025" spans="2:20" x14ac:dyDescent="0.2">
      <c r="E3025" s="39"/>
      <c r="F3025" s="40"/>
      <c r="G3025" s="41"/>
      <c r="H3025" s="41"/>
      <c r="I3025" s="42"/>
      <c r="J3025" s="40"/>
      <c r="K3025" s="41"/>
      <c r="L3025" s="43"/>
      <c r="M3025" s="44" t="s">
        <v>6247</v>
      </c>
      <c r="N3025" s="45"/>
      <c r="O3025" s="45"/>
      <c r="P3025" s="45"/>
      <c r="Q3025" s="45"/>
      <c r="R3025" s="45"/>
      <c r="S3025" s="45"/>
      <c r="T3025" s="45"/>
    </row>
    <row r="3026" spans="2:20" x14ac:dyDescent="0.2">
      <c r="E3026" s="39"/>
      <c r="F3026" s="40"/>
      <c r="G3026" s="41"/>
      <c r="H3026" s="41"/>
      <c r="I3026" s="42"/>
      <c r="J3026" s="40"/>
      <c r="K3026" s="41"/>
      <c r="L3026" s="43"/>
      <c r="M3026" s="44"/>
      <c r="N3026" s="45"/>
      <c r="O3026" s="45"/>
      <c r="P3026" s="45"/>
      <c r="Q3026" s="45"/>
      <c r="R3026" s="45"/>
      <c r="S3026" s="45"/>
      <c r="T3026" s="45"/>
    </row>
    <row r="3027" spans="2:20" x14ac:dyDescent="0.2">
      <c r="B3027" s="53"/>
      <c r="C3027" s="53"/>
      <c r="D3027" s="53"/>
      <c r="E3027" s="54"/>
      <c r="F3027" s="55"/>
      <c r="G3027" s="56"/>
      <c r="H3027" s="56"/>
      <c r="I3027" s="57"/>
      <c r="J3027" s="55"/>
      <c r="K3027" s="56"/>
      <c r="L3027" s="58"/>
      <c r="M3027" s="59"/>
      <c r="N3027" s="53"/>
      <c r="O3027" s="53"/>
      <c r="P3027" s="53"/>
      <c r="Q3027" s="53"/>
      <c r="R3027" s="53"/>
      <c r="S3027" s="53"/>
      <c r="T3027" s="53"/>
    </row>
    <row r="3028" spans="2:20" x14ac:dyDescent="0.2">
      <c r="B3028" s="30" t="str">
        <f>'stocks raw'!M609</f>
        <v>007980 KS Equity</v>
      </c>
      <c r="C3028" s="30" t="str">
        <f>IF(_xll.BDP($B3028,C$1)="#N/A N/A","",_xll.BDP($B3028,C$1))</f>
        <v>태평양물산</v>
      </c>
      <c r="D3028" s="30" t="str">
        <f>IF(_xll.BDP($B3028,D$1)="#N/A N/A","",_xll.BDP($B3028,D$1))</f>
        <v>섬유, 의류 &amp; 사치품</v>
      </c>
      <c r="E3028" s="39">
        <f>IF(ISERROR(IF(_xll.BDP($B3028,E$1)/1000000000="#N/A N/A","",_xll.BDP($B3028,E$1)/1000000000)),"",IF(_xll.BDP($B3028,E$1)/1000000000="#N/A N/A","",_xll.BDP($B3028,E$1)/1000000000))</f>
        <v>153.26774620000003</v>
      </c>
      <c r="F3028" s="40">
        <f>IF(_xll.BDP($B3028,F$1)="#N/A N/A","",_xll.BDP($B3028,F$1))</f>
        <v>0</v>
      </c>
      <c r="G3028" s="41">
        <f>IF(_xll.BDP($B3028,G$1)="#N/A N/A","",_xll.BDP($B3028,G$1))</f>
        <v>-0.51546389999999997</v>
      </c>
      <c r="H3028" s="41">
        <f>IF(_xll.BDP($B3028,H$1)="#N/A N/A","",_xll.BDP($B3028,H$1))</f>
        <v>-12.072889999999999</v>
      </c>
      <c r="I3028" s="42">
        <f>IF(_xll.BDP($B3028,I$1)="#N/A N/A","",_xll.BDP($B3028,I$1))</f>
        <v>-19.917010000000001</v>
      </c>
      <c r="J3028" s="40" t="str">
        <f>IF(_xll.BDP($B3028,J$1)="#N/A N/A","",_xll.BDP($B3028,J$1))</f>
        <v/>
      </c>
      <c r="K3028" s="41" t="str">
        <f>IF(_xll.BDP($B3028,K$1)="#N/A N/A","",_xll.BDP($B3028,K$1))</f>
        <v/>
      </c>
      <c r="L3028" s="43" t="str">
        <f>IF(_xll.BDP($B3028,L$1)="#N/A N/A","",_xll.BDP($B3028,L$1))</f>
        <v/>
      </c>
      <c r="M3028" s="44" t="str">
        <f>_xll.BDS($B3028,M$1,"cols=1;rows=3")</f>
        <v>태평양물산은 의류 제조 및 우모 가공업체.  주요생산품으로는 스포츠 의류, 재킷,</v>
      </c>
      <c r="N3028" s="45"/>
      <c r="O3028" s="45"/>
      <c r="P3028" s="45"/>
      <c r="Q3028" s="45"/>
      <c r="R3028" s="45"/>
      <c r="S3028" s="45"/>
      <c r="T3028" s="45"/>
    </row>
    <row r="3029" spans="2:20" x14ac:dyDescent="0.2">
      <c r="E3029" s="39"/>
      <c r="F3029" s="40"/>
      <c r="G3029" s="41"/>
      <c r="H3029" s="41"/>
      <c r="I3029" s="42"/>
      <c r="J3029" s="40"/>
      <c r="K3029" s="41"/>
      <c r="L3029" s="43"/>
      <c r="M3029" s="44" t="s">
        <v>6066</v>
      </c>
      <c r="N3029" s="45"/>
      <c r="O3029" s="45"/>
      <c r="P3029" s="45"/>
      <c r="Q3029" s="45"/>
      <c r="R3029" s="45"/>
      <c r="S3029" s="45"/>
      <c r="T3029" s="45"/>
    </row>
    <row r="3030" spans="2:20" x14ac:dyDescent="0.2">
      <c r="E3030" s="39"/>
      <c r="F3030" s="40"/>
      <c r="G3030" s="41"/>
      <c r="H3030" s="41"/>
      <c r="I3030" s="42"/>
      <c r="J3030" s="40"/>
      <c r="K3030" s="41"/>
      <c r="L3030" s="43"/>
      <c r="M3030" s="44" t="s">
        <v>6067</v>
      </c>
      <c r="N3030" s="45"/>
      <c r="O3030" s="45"/>
      <c r="P3030" s="45"/>
      <c r="Q3030" s="45"/>
      <c r="R3030" s="45"/>
      <c r="S3030" s="45"/>
      <c r="T3030" s="45"/>
    </row>
    <row r="3031" spans="2:20" x14ac:dyDescent="0.2">
      <c r="E3031" s="39"/>
      <c r="F3031" s="40"/>
      <c r="G3031" s="41"/>
      <c r="H3031" s="41"/>
      <c r="I3031" s="42"/>
      <c r="J3031" s="40"/>
      <c r="K3031" s="41"/>
      <c r="L3031" s="43"/>
      <c r="M3031" s="44"/>
      <c r="N3031" s="45"/>
      <c r="O3031" s="45"/>
      <c r="P3031" s="45"/>
      <c r="Q3031" s="45"/>
      <c r="R3031" s="45"/>
      <c r="S3031" s="45"/>
      <c r="T3031" s="45"/>
    </row>
    <row r="3032" spans="2:20" x14ac:dyDescent="0.2">
      <c r="B3032" s="53"/>
      <c r="C3032" s="53"/>
      <c r="D3032" s="53"/>
      <c r="E3032" s="54"/>
      <c r="F3032" s="55"/>
      <c r="G3032" s="56"/>
      <c r="H3032" s="56"/>
      <c r="I3032" s="57"/>
      <c r="J3032" s="55"/>
      <c r="K3032" s="56"/>
      <c r="L3032" s="58"/>
      <c r="M3032" s="59"/>
      <c r="N3032" s="53"/>
      <c r="O3032" s="53"/>
      <c r="P3032" s="53"/>
      <c r="Q3032" s="53"/>
      <c r="R3032" s="53"/>
      <c r="S3032" s="53"/>
      <c r="T3032" s="53"/>
    </row>
    <row r="3033" spans="2:20" x14ac:dyDescent="0.2">
      <c r="B3033" s="30" t="str">
        <f>'stocks raw'!M610</f>
        <v>078000 KS Equity</v>
      </c>
      <c r="C3033" s="30" t="str">
        <f>IF(_xll.BDP($B3033,C$1)="#N/A N/A","",_xll.BDP($B3033,C$1))</f>
        <v>텔코웨어</v>
      </c>
      <c r="D3033" s="30" t="str">
        <f>IF(_xll.BDP($B3033,D$1)="#N/A N/A","",_xll.BDP($B3033,D$1))</f>
        <v>소프트웨어</v>
      </c>
      <c r="E3033" s="39">
        <f>IF(ISERROR(IF(_xll.BDP($B3033,E$1)/1000000000="#N/A N/A","",_xll.BDP($B3033,E$1)/1000000000)),"",IF(_xll.BDP($B3033,E$1)/1000000000="#N/A N/A","",_xll.BDP($B3033,E$1)/1000000000))</f>
        <v>116.91760729999999</v>
      </c>
      <c r="F3033" s="40">
        <f>IF(_xll.BDP($B3033,F$1)="#N/A N/A","",_xll.BDP($B3033,F$1))</f>
        <v>0</v>
      </c>
      <c r="G3033" s="41">
        <f>IF(_xll.BDP($B3033,G$1)="#N/A N/A","",_xll.BDP($B3033,G$1))</f>
        <v>2.1186440000000002</v>
      </c>
      <c r="H3033" s="41">
        <f>IF(_xll.BDP($B3033,H$1)="#N/A N/A","",_xll.BDP($B3033,H$1))</f>
        <v>-8.7121209999999998</v>
      </c>
      <c r="I3033" s="42">
        <f>IF(_xll.BDP($B3033,I$1)="#N/A N/A","",_xll.BDP($B3033,I$1))</f>
        <v>-10.40892</v>
      </c>
      <c r="J3033" s="40" t="str">
        <f>IF(_xll.BDP($B3033,J$1)="#N/A N/A","",_xll.BDP($B3033,J$1))</f>
        <v/>
      </c>
      <c r="K3033" s="41" t="str">
        <f>IF(_xll.BDP($B3033,K$1)="#N/A N/A","",_xll.BDP($B3033,K$1))</f>
        <v/>
      </c>
      <c r="L3033" s="43" t="str">
        <f>IF(_xll.BDP($B3033,L$1)="#N/A N/A","",_xll.BDP($B3033,L$1))</f>
        <v/>
      </c>
      <c r="M3033" s="44" t="str">
        <f>_xll.BDS($B3033,M$1,"cols=1;rows=3")</f>
        <v>텔코웨어는 소프트웨어 제조 및 판매업체.  주요제품에는 이동통신 핵심망과 서비스</v>
      </c>
      <c r="N3033" s="45"/>
      <c r="O3033" s="45"/>
      <c r="P3033" s="45"/>
      <c r="Q3033" s="45"/>
      <c r="R3033" s="45"/>
      <c r="S3033" s="45"/>
      <c r="T3033" s="45"/>
    </row>
    <row r="3034" spans="2:20" x14ac:dyDescent="0.2">
      <c r="E3034" s="39"/>
      <c r="F3034" s="40"/>
      <c r="G3034" s="41"/>
      <c r="H3034" s="41"/>
      <c r="I3034" s="42"/>
      <c r="J3034" s="40"/>
      <c r="K3034" s="41"/>
      <c r="L3034" s="43"/>
      <c r="M3034" s="44" t="s">
        <v>6692</v>
      </c>
      <c r="N3034" s="45"/>
      <c r="O3034" s="45"/>
      <c r="P3034" s="45"/>
      <c r="Q3034" s="45"/>
      <c r="R3034" s="45"/>
      <c r="S3034" s="45"/>
      <c r="T3034" s="45"/>
    </row>
    <row r="3035" spans="2:20" x14ac:dyDescent="0.2">
      <c r="E3035" s="39"/>
      <c r="F3035" s="40"/>
      <c r="G3035" s="41"/>
      <c r="H3035" s="41"/>
      <c r="I3035" s="42"/>
      <c r="J3035" s="40"/>
      <c r="K3035" s="41"/>
      <c r="L3035" s="43"/>
      <c r="M3035" s="44" t="s">
        <v>6306</v>
      </c>
      <c r="N3035" s="45"/>
      <c r="O3035" s="45"/>
      <c r="P3035" s="45"/>
      <c r="Q3035" s="45"/>
      <c r="R3035" s="45"/>
      <c r="S3035" s="45"/>
      <c r="T3035" s="45"/>
    </row>
    <row r="3036" spans="2:20" x14ac:dyDescent="0.2">
      <c r="E3036" s="39"/>
      <c r="F3036" s="40"/>
      <c r="G3036" s="41"/>
      <c r="H3036" s="41"/>
      <c r="I3036" s="42"/>
      <c r="J3036" s="40"/>
      <c r="K3036" s="41"/>
      <c r="L3036" s="43"/>
      <c r="M3036" s="44"/>
      <c r="N3036" s="45"/>
      <c r="O3036" s="45"/>
      <c r="P3036" s="45"/>
      <c r="Q3036" s="45"/>
      <c r="R3036" s="45"/>
      <c r="S3036" s="45"/>
      <c r="T3036" s="45"/>
    </row>
    <row r="3037" spans="2:20" x14ac:dyDescent="0.2">
      <c r="B3037" s="53"/>
      <c r="C3037" s="53"/>
      <c r="D3037" s="53"/>
      <c r="E3037" s="54"/>
      <c r="F3037" s="55"/>
      <c r="G3037" s="56"/>
      <c r="H3037" s="56"/>
      <c r="I3037" s="57"/>
      <c r="J3037" s="55"/>
      <c r="K3037" s="56"/>
      <c r="L3037" s="58"/>
      <c r="M3037" s="59"/>
      <c r="N3037" s="53"/>
      <c r="O3037" s="53"/>
      <c r="P3037" s="53"/>
      <c r="Q3037" s="53"/>
      <c r="R3037" s="53"/>
      <c r="S3037" s="53"/>
      <c r="T3037" s="53"/>
    </row>
    <row r="3038" spans="2:20" x14ac:dyDescent="0.2">
      <c r="B3038" s="30" t="str">
        <f>'stocks raw'!M611</f>
        <v>214420 KS Equity</v>
      </c>
      <c r="C3038" s="30" t="str">
        <f>IF(_xll.BDP($B3038,C$1)="#N/A N/A","",_xll.BDP($B3038,C$1))</f>
        <v>토니모리</v>
      </c>
      <c r="D3038" s="30" t="str">
        <f>IF(_xll.BDP($B3038,D$1)="#N/A N/A","",_xll.BDP($B3038,D$1))</f>
        <v>개인용품</v>
      </c>
      <c r="E3038" s="39">
        <f>IF(ISERROR(IF(_xll.BDP($B3038,E$1)/1000000000="#N/A N/A","",_xll.BDP($B3038,E$1)/1000000000)),"",IF(_xll.BDP($B3038,E$1)/1000000000="#N/A N/A","",_xll.BDP($B3038,E$1)/1000000000))</f>
        <v>613.87199999999996</v>
      </c>
      <c r="F3038" s="40">
        <f>IF(_xll.BDP($B3038,F$1)="#N/A N/A","",_xll.BDP($B3038,F$1))</f>
        <v>0</v>
      </c>
      <c r="G3038" s="41">
        <f>IF(_xll.BDP($B3038,G$1)="#N/A N/A","",_xll.BDP($B3038,G$1))</f>
        <v>8.977036</v>
      </c>
      <c r="H3038" s="41">
        <f>IF(_xll.BDP($B3038,H$1)="#N/A N/A","",_xll.BDP($B3038,H$1))</f>
        <v>18.63636</v>
      </c>
      <c r="I3038" s="42">
        <f>IF(_xll.BDP($B3038,I$1)="#N/A N/A","",_xll.BDP($B3038,I$1))</f>
        <v>64.668769999999995</v>
      </c>
      <c r="J3038" s="40">
        <f>IF(_xll.BDP($B3038,J$1)="#N/A N/A","",_xll.BDP($B3038,J$1))</f>
        <v>28.170534268753372</v>
      </c>
      <c r="K3038" s="41">
        <f>IF(_xll.BDP($B3038,K$1)="#N/A N/A","",_xll.BDP($B3038,K$1))</f>
        <v>17.3</v>
      </c>
      <c r="L3038" s="43">
        <f>IF(_xll.BDP($B3038,L$1)="#N/A N/A","",_xll.BDP($B3038,L$1))</f>
        <v>4.5403148647473257</v>
      </c>
      <c r="M3038" s="44" t="str">
        <f>_xll.BDS($B3038,M$1,"cols=1;rows=2")</f>
        <v>토니모리는 화장품을 제조 및 판매하는 업체.  동사의 주요 제품으로는 메이크업,</v>
      </c>
      <c r="N3038" s="45"/>
      <c r="O3038" s="45"/>
      <c r="P3038" s="45"/>
      <c r="Q3038" s="45"/>
      <c r="R3038" s="45"/>
      <c r="S3038" s="45"/>
      <c r="T3038" s="45"/>
    </row>
    <row r="3039" spans="2:20" x14ac:dyDescent="0.2">
      <c r="E3039" s="39"/>
      <c r="F3039" s="40"/>
      <c r="G3039" s="41"/>
      <c r="H3039" s="41"/>
      <c r="I3039" s="42"/>
      <c r="J3039" s="40"/>
      <c r="K3039" s="41"/>
      <c r="L3039" s="43"/>
      <c r="M3039" s="44" t="s">
        <v>6753</v>
      </c>
      <c r="N3039" s="45"/>
      <c r="O3039" s="45"/>
      <c r="P3039" s="45"/>
      <c r="Q3039" s="45"/>
      <c r="R3039" s="45"/>
      <c r="S3039" s="45"/>
      <c r="T3039" s="45"/>
    </row>
    <row r="3040" spans="2:20" x14ac:dyDescent="0.2">
      <c r="E3040" s="39"/>
      <c r="F3040" s="40"/>
      <c r="G3040" s="41"/>
      <c r="H3040" s="41"/>
      <c r="I3040" s="42"/>
      <c r="J3040" s="40"/>
      <c r="K3040" s="41"/>
      <c r="L3040" s="43"/>
      <c r="M3040" s="44"/>
      <c r="N3040" s="45"/>
      <c r="O3040" s="45"/>
      <c r="P3040" s="45"/>
      <c r="Q3040" s="45"/>
      <c r="R3040" s="45"/>
      <c r="S3040" s="45"/>
      <c r="T3040" s="45"/>
    </row>
    <row r="3041" spans="2:20" x14ac:dyDescent="0.2">
      <c r="E3041" s="39"/>
      <c r="F3041" s="40"/>
      <c r="G3041" s="41"/>
      <c r="H3041" s="41"/>
      <c r="I3041" s="42"/>
      <c r="J3041" s="40"/>
      <c r="K3041" s="41"/>
      <c r="L3041" s="43"/>
      <c r="M3041" s="44"/>
      <c r="N3041" s="45"/>
      <c r="O3041" s="45"/>
      <c r="P3041" s="45"/>
      <c r="Q3041" s="45"/>
      <c r="R3041" s="45"/>
      <c r="S3041" s="45"/>
      <c r="T3041" s="45"/>
    </row>
    <row r="3042" spans="2:20" x14ac:dyDescent="0.2">
      <c r="B3042" s="53"/>
      <c r="C3042" s="53"/>
      <c r="D3042" s="53"/>
      <c r="E3042" s="54"/>
      <c r="F3042" s="55"/>
      <c r="G3042" s="56"/>
      <c r="H3042" s="56"/>
      <c r="I3042" s="57"/>
      <c r="J3042" s="55"/>
      <c r="K3042" s="56"/>
      <c r="L3042" s="58"/>
      <c r="M3042" s="59"/>
      <c r="N3042" s="53"/>
      <c r="O3042" s="53"/>
      <c r="P3042" s="53"/>
      <c r="Q3042" s="53"/>
      <c r="R3042" s="53"/>
      <c r="S3042" s="53"/>
      <c r="T3042" s="53"/>
    </row>
    <row r="3043" spans="2:20" x14ac:dyDescent="0.2">
      <c r="B3043" s="30" t="str">
        <f>'stocks raw'!M612</f>
        <v>140890 KS Equity</v>
      </c>
      <c r="C3043" s="30" t="str">
        <f>IF(_xll.BDP($B3043,C$1)="#N/A N/A","",_xll.BDP($B3043,C$1))</f>
        <v>트러스 제7호 위탁관리 부동산투</v>
      </c>
      <c r="D3043" s="30" t="str">
        <f>IF(_xll.BDP($B3043,D$1)="#N/A N/A","",_xll.BDP($B3043,D$1))</f>
        <v>부동산 투자신탁(REIT)</v>
      </c>
      <c r="E3043" s="39">
        <f>IF(ISERROR(IF(_xll.BDP($B3043,E$1)/1000000000="#N/A N/A","",_xll.BDP($B3043,E$1)/1000000000)),"",IF(_xll.BDP($B3043,E$1)/1000000000="#N/A N/A","",_xll.BDP($B3043,E$1)/1000000000))</f>
        <v>31.479500000000002</v>
      </c>
      <c r="F3043" s="40">
        <f>IF(_xll.BDP($B3043,F$1)="#N/A N/A","",_xll.BDP($B3043,F$1))</f>
        <v>0</v>
      </c>
      <c r="G3043" s="41">
        <f>IF(_xll.BDP($B3043,G$1)="#N/A N/A","",_xll.BDP($B3043,G$1))</f>
        <v>1.5625</v>
      </c>
      <c r="H3043" s="41">
        <f>IF(_xll.BDP($B3043,H$1)="#N/A N/A","",_xll.BDP($B3043,H$1))</f>
        <v>-4.4117649999999999</v>
      </c>
      <c r="I3043" s="42">
        <f>IF(_xll.BDP($B3043,I$1)="#N/A N/A","",_xll.BDP($B3043,I$1))</f>
        <v>-11.68478</v>
      </c>
      <c r="J3043" s="40" t="str">
        <f>IF(_xll.BDP($B3043,J$1)="#N/A N/A","",_xll.BDP($B3043,J$1))</f>
        <v/>
      </c>
      <c r="K3043" s="41" t="str">
        <f>IF(_xll.BDP($B3043,K$1)="#N/A N/A","",_xll.BDP($B3043,K$1))</f>
        <v/>
      </c>
      <c r="L3043" s="43" t="str">
        <f>IF(_xll.BDP($B3043,L$1)="#N/A N/A","",_xll.BDP($B3043,L$1))</f>
        <v/>
      </c>
      <c r="M3043" s="44" t="str">
        <f>_xll.BDS($B3043,M$1,"cols=1;rows=3")</f>
        <v>트러스 제7호 위탁관리 부동산투자는 다수의 기관 및 개인 투자자들로부터 자금을</v>
      </c>
      <c r="N3043" s="45"/>
      <c r="O3043" s="45"/>
      <c r="P3043" s="45"/>
      <c r="Q3043" s="45"/>
      <c r="R3043" s="45"/>
      <c r="S3043" s="45"/>
      <c r="T3043" s="45"/>
    </row>
    <row r="3044" spans="2:20" x14ac:dyDescent="0.2">
      <c r="E3044" s="39"/>
      <c r="F3044" s="40"/>
      <c r="G3044" s="41"/>
      <c r="H3044" s="41"/>
      <c r="I3044" s="42"/>
      <c r="J3044" s="40"/>
      <c r="K3044" s="41"/>
      <c r="L3044" s="43"/>
      <c r="M3044" s="44" t="s">
        <v>5808</v>
      </c>
      <c r="N3044" s="45"/>
      <c r="O3044" s="45"/>
      <c r="P3044" s="45"/>
      <c r="Q3044" s="45"/>
      <c r="R3044" s="45"/>
      <c r="S3044" s="45"/>
      <c r="T3044" s="45"/>
    </row>
    <row r="3045" spans="2:20" x14ac:dyDescent="0.2">
      <c r="E3045" s="39"/>
      <c r="F3045" s="40"/>
      <c r="G3045" s="41"/>
      <c r="H3045" s="41"/>
      <c r="I3045" s="42"/>
      <c r="J3045" s="40"/>
      <c r="K3045" s="41"/>
      <c r="L3045" s="43"/>
      <c r="M3045" s="44" t="s">
        <v>5809</v>
      </c>
      <c r="N3045" s="45"/>
      <c r="O3045" s="45"/>
      <c r="P3045" s="45"/>
      <c r="Q3045" s="45"/>
      <c r="R3045" s="45"/>
      <c r="S3045" s="45"/>
      <c r="T3045" s="45"/>
    </row>
    <row r="3046" spans="2:20" x14ac:dyDescent="0.2">
      <c r="E3046" s="39"/>
      <c r="F3046" s="40"/>
      <c r="G3046" s="41"/>
      <c r="H3046" s="41"/>
      <c r="I3046" s="42"/>
      <c r="J3046" s="40"/>
      <c r="K3046" s="41"/>
      <c r="L3046" s="43"/>
      <c r="M3046" s="44"/>
      <c r="N3046" s="45"/>
      <c r="O3046" s="45"/>
      <c r="P3046" s="45"/>
      <c r="Q3046" s="45"/>
      <c r="R3046" s="45"/>
      <c r="S3046" s="45"/>
      <c r="T3046" s="45"/>
    </row>
    <row r="3047" spans="2:20" x14ac:dyDescent="0.2">
      <c r="B3047" s="53"/>
      <c r="C3047" s="53"/>
      <c r="D3047" s="53"/>
      <c r="E3047" s="54"/>
      <c r="F3047" s="55"/>
      <c r="G3047" s="56"/>
      <c r="H3047" s="56"/>
      <c r="I3047" s="57"/>
      <c r="J3047" s="55"/>
      <c r="K3047" s="56"/>
      <c r="L3047" s="58"/>
      <c r="M3047" s="59"/>
      <c r="N3047" s="53"/>
      <c r="O3047" s="53"/>
      <c r="P3047" s="53"/>
      <c r="Q3047" s="53"/>
      <c r="R3047" s="53"/>
      <c r="S3047" s="53"/>
      <c r="T3047" s="53"/>
    </row>
    <row r="3048" spans="2:20" x14ac:dyDescent="0.2">
      <c r="B3048" s="30" t="str">
        <f>'stocks raw'!M613</f>
        <v>019180 KS Equity</v>
      </c>
      <c r="C3048" s="30" t="str">
        <f>IF(_xll.BDP($B3048,C$1)="#N/A N/A","",_xll.BDP($B3048,C$1))</f>
        <v>티에이치엔</v>
      </c>
      <c r="D3048" s="30" t="str">
        <f>IF(_xll.BDP($B3048,D$1)="#N/A N/A","",_xll.BDP($B3048,D$1))</f>
        <v>자동차 부품</v>
      </c>
      <c r="E3048" s="39">
        <f>IF(ISERROR(IF(_xll.BDP($B3048,E$1)/1000000000="#N/A N/A","",_xll.BDP($B3048,E$1)/1000000000)),"",IF(_xll.BDP($B3048,E$1)/1000000000="#N/A N/A","",_xll.BDP($B3048,E$1)/1000000000))</f>
        <v>48.69</v>
      </c>
      <c r="F3048" s="40">
        <f>IF(_xll.BDP($B3048,F$1)="#N/A N/A","",_xll.BDP($B3048,F$1))</f>
        <v>0</v>
      </c>
      <c r="G3048" s="41">
        <f>IF(_xll.BDP($B3048,G$1)="#N/A N/A","",_xll.BDP($B3048,G$1))</f>
        <v>7.5546720000000001</v>
      </c>
      <c r="H3048" s="41">
        <f>IF(_xll.BDP($B3048,H$1)="#N/A N/A","",_xll.BDP($B3048,H$1))</f>
        <v>12.24066</v>
      </c>
      <c r="I3048" s="42">
        <f>IF(_xll.BDP($B3048,I$1)="#N/A N/A","",_xll.BDP($B3048,I$1))</f>
        <v>6.0784320000000003</v>
      </c>
      <c r="J3048" s="40" t="str">
        <f>IF(_xll.BDP($B3048,J$1)="#N/A N/A","",_xll.BDP($B3048,J$1))</f>
        <v/>
      </c>
      <c r="K3048" s="41" t="str">
        <f>IF(_xll.BDP($B3048,K$1)="#N/A N/A","",_xll.BDP($B3048,K$1))</f>
        <v/>
      </c>
      <c r="L3048" s="43" t="str">
        <f>IF(_xll.BDP($B3048,L$1)="#N/A N/A","",_xll.BDP($B3048,L$1))</f>
        <v/>
      </c>
      <c r="M3048" s="44" t="str">
        <f>_xll.BDS($B3048,M$1,"cols=1;rows=3")</f>
        <v>티에이치엔은 자동차용 부품 생산업체.  주요제품은 자동차내 전기회로에 사용되는</v>
      </c>
      <c r="N3048" s="45"/>
      <c r="O3048" s="45"/>
      <c r="P3048" s="45"/>
      <c r="Q3048" s="45"/>
      <c r="R3048" s="45"/>
      <c r="S3048" s="45"/>
      <c r="T3048" s="45"/>
    </row>
    <row r="3049" spans="2:20" x14ac:dyDescent="0.2">
      <c r="E3049" s="39"/>
      <c r="F3049" s="40"/>
      <c r="G3049" s="41"/>
      <c r="H3049" s="41"/>
      <c r="I3049" s="42"/>
      <c r="J3049" s="40"/>
      <c r="K3049" s="41"/>
      <c r="L3049" s="43"/>
      <c r="M3049" s="44" t="s">
        <v>5958</v>
      </c>
      <c r="N3049" s="45"/>
      <c r="O3049" s="45"/>
      <c r="P3049" s="45"/>
      <c r="Q3049" s="45"/>
      <c r="R3049" s="45"/>
      <c r="S3049" s="45"/>
      <c r="T3049" s="45"/>
    </row>
    <row r="3050" spans="2:20" x14ac:dyDescent="0.2">
      <c r="E3050" s="39"/>
      <c r="F3050" s="40"/>
      <c r="G3050" s="41"/>
      <c r="H3050" s="41"/>
      <c r="I3050" s="42"/>
      <c r="J3050" s="40"/>
      <c r="K3050" s="41"/>
      <c r="L3050" s="43"/>
      <c r="M3050" s="44" t="s">
        <v>5959</v>
      </c>
      <c r="N3050" s="45"/>
      <c r="O3050" s="45"/>
      <c r="P3050" s="45"/>
      <c r="Q3050" s="45"/>
      <c r="R3050" s="45"/>
      <c r="S3050" s="45"/>
      <c r="T3050" s="45"/>
    </row>
    <row r="3051" spans="2:20" x14ac:dyDescent="0.2">
      <c r="E3051" s="39"/>
      <c r="F3051" s="40"/>
      <c r="G3051" s="41"/>
      <c r="H3051" s="41"/>
      <c r="I3051" s="42"/>
      <c r="J3051" s="40"/>
      <c r="K3051" s="41"/>
      <c r="L3051" s="43"/>
      <c r="M3051" s="44"/>
      <c r="N3051" s="45"/>
      <c r="O3051" s="45"/>
      <c r="P3051" s="45"/>
      <c r="Q3051" s="45"/>
      <c r="R3051" s="45"/>
      <c r="S3051" s="45"/>
      <c r="T3051" s="45"/>
    </row>
    <row r="3052" spans="2:20" x14ac:dyDescent="0.2">
      <c r="B3052" s="53"/>
      <c r="C3052" s="53"/>
      <c r="D3052" s="53"/>
      <c r="E3052" s="54"/>
      <c r="F3052" s="55"/>
      <c r="G3052" s="56"/>
      <c r="H3052" s="56"/>
      <c r="I3052" s="57"/>
      <c r="J3052" s="55"/>
      <c r="K3052" s="56"/>
      <c r="L3052" s="58"/>
      <c r="M3052" s="59"/>
      <c r="N3052" s="53"/>
      <c r="O3052" s="53"/>
      <c r="P3052" s="53"/>
      <c r="Q3052" s="53"/>
      <c r="R3052" s="53"/>
      <c r="S3052" s="53"/>
      <c r="T3052" s="53"/>
    </row>
    <row r="3053" spans="2:20" x14ac:dyDescent="0.2">
      <c r="B3053" s="30" t="str">
        <f>'stocks raw'!M614</f>
        <v>004870 KS Equity</v>
      </c>
      <c r="C3053" s="30" t="str">
        <f>IF(_xll.BDP($B3053,C$1)="#N/A N/A","",_xll.BDP($B3053,C$1))</f>
        <v>티웨이홀딩스</v>
      </c>
      <c r="D3053" s="30" t="str">
        <f>IF(_xll.BDP($B3053,D$1)="#N/A N/A","",_xll.BDP($B3053,D$1))</f>
        <v>건축 자재</v>
      </c>
      <c r="E3053" s="39">
        <f>IF(ISERROR(IF(_xll.BDP($B3053,E$1)/1000000000="#N/A N/A","",_xll.BDP($B3053,E$1)/1000000000)),"",IF(_xll.BDP($B3053,E$1)/1000000000="#N/A N/A","",_xll.BDP($B3053,E$1)/1000000000))</f>
        <v>132.44413410000001</v>
      </c>
      <c r="F3053" s="40">
        <f>IF(_xll.BDP($B3053,F$1)="#N/A N/A","",_xll.BDP($B3053,F$1))</f>
        <v>0</v>
      </c>
      <c r="G3053" s="41">
        <f>IF(_xll.BDP($B3053,G$1)="#N/A N/A","",_xll.BDP($B3053,G$1))</f>
        <v>5.025773</v>
      </c>
      <c r="H3053" s="41">
        <f>IF(_xll.BDP($B3053,H$1)="#N/A N/A","",_xll.BDP($B3053,H$1))</f>
        <v>-11.89189</v>
      </c>
      <c r="I3053" s="42">
        <f>IF(_xll.BDP($B3053,I$1)="#N/A N/A","",_xll.BDP($B3053,I$1))</f>
        <v>-27.876110000000001</v>
      </c>
      <c r="J3053" s="40" t="str">
        <f>IF(_xll.BDP($B3053,J$1)="#N/A N/A","",_xll.BDP($B3053,J$1))</f>
        <v/>
      </c>
      <c r="K3053" s="41" t="str">
        <f>IF(_xll.BDP($B3053,K$1)="#N/A N/A","",_xll.BDP($B3053,K$1))</f>
        <v/>
      </c>
      <c r="L3053" s="43" t="str">
        <f>IF(_xll.BDP($B3053,L$1)="#N/A N/A","",_xll.BDP($B3053,L$1))</f>
        <v/>
      </c>
      <c r="M3053" s="44" t="str">
        <f>_xll.BDS($B3053,M$1,"cols=1;rows=3")</f>
        <v>티웨이홀딩스는 콘크리트 제품인 레미콘과 건설, 건축사업의 기초자재인 콘크리트</v>
      </c>
      <c r="N3053" s="45"/>
      <c r="O3053" s="45"/>
      <c r="P3053" s="45"/>
      <c r="Q3053" s="45"/>
      <c r="R3053" s="45"/>
      <c r="S3053" s="45"/>
      <c r="T3053" s="45"/>
    </row>
    <row r="3054" spans="2:20" x14ac:dyDescent="0.2">
      <c r="E3054" s="39"/>
      <c r="F3054" s="40"/>
      <c r="G3054" s="41"/>
      <c r="H3054" s="41"/>
      <c r="I3054" s="42"/>
      <c r="J3054" s="40"/>
      <c r="K3054" s="41"/>
      <c r="L3054" s="43"/>
      <c r="M3054" s="44" t="s">
        <v>6093</v>
      </c>
      <c r="N3054" s="45"/>
      <c r="O3054" s="45"/>
      <c r="P3054" s="45"/>
      <c r="Q3054" s="45"/>
      <c r="R3054" s="45"/>
      <c r="S3054" s="45"/>
      <c r="T3054" s="45"/>
    </row>
    <row r="3055" spans="2:20" x14ac:dyDescent="0.2">
      <c r="E3055" s="39"/>
      <c r="F3055" s="40"/>
      <c r="G3055" s="41"/>
      <c r="H3055" s="41"/>
      <c r="I3055" s="42"/>
      <c r="J3055" s="40"/>
      <c r="K3055" s="41"/>
      <c r="L3055" s="43"/>
      <c r="M3055" s="44" t="s">
        <v>6094</v>
      </c>
      <c r="N3055" s="45"/>
      <c r="O3055" s="45"/>
      <c r="P3055" s="45"/>
      <c r="Q3055" s="45"/>
      <c r="R3055" s="45"/>
      <c r="S3055" s="45"/>
      <c r="T3055" s="45"/>
    </row>
    <row r="3056" spans="2:20" x14ac:dyDescent="0.2">
      <c r="E3056" s="39"/>
      <c r="F3056" s="40"/>
      <c r="G3056" s="41"/>
      <c r="H3056" s="41"/>
      <c r="I3056" s="42"/>
      <c r="J3056" s="40"/>
      <c r="K3056" s="41"/>
      <c r="L3056" s="43"/>
      <c r="M3056" s="44"/>
      <c r="N3056" s="45"/>
      <c r="O3056" s="45"/>
      <c r="P3056" s="45"/>
      <c r="Q3056" s="45"/>
      <c r="R3056" s="45"/>
      <c r="S3056" s="45"/>
      <c r="T3056" s="45"/>
    </row>
    <row r="3057" spans="2:20" x14ac:dyDescent="0.2">
      <c r="B3057" s="53"/>
      <c r="C3057" s="53"/>
      <c r="D3057" s="53"/>
      <c r="E3057" s="54"/>
      <c r="F3057" s="55"/>
      <c r="G3057" s="56"/>
      <c r="H3057" s="56"/>
      <c r="I3057" s="57"/>
      <c r="J3057" s="55"/>
      <c r="K3057" s="56"/>
      <c r="L3057" s="58"/>
      <c r="M3057" s="59"/>
      <c r="N3057" s="53"/>
      <c r="O3057" s="53"/>
      <c r="P3057" s="53"/>
      <c r="Q3057" s="53"/>
      <c r="R3057" s="53"/>
      <c r="S3057" s="53"/>
      <c r="T3057" s="53"/>
    </row>
    <row r="3058" spans="2:20" x14ac:dyDescent="0.2">
      <c r="B3058" s="30" t="str">
        <f>'stocks raw'!M615</f>
        <v>134790 KS Equity</v>
      </c>
      <c r="C3058" s="30" t="str">
        <f>IF(_xll.BDP($B3058,C$1)="#N/A N/A","",_xll.BDP($B3058,C$1))</f>
        <v>팀스</v>
      </c>
      <c r="D3058" s="30" t="str">
        <f>IF(_xll.BDP($B3058,D$1)="#N/A N/A","",_xll.BDP($B3058,D$1))</f>
        <v>상업 서비스 &amp; 공급품</v>
      </c>
      <c r="E3058" s="39">
        <f>IF(ISERROR(IF(_xll.BDP($B3058,E$1)/1000000000="#N/A N/A","",_xll.BDP($B3058,E$1)/1000000000)),"",IF(_xll.BDP($B3058,E$1)/1000000000="#N/A N/A","",_xll.BDP($B3058,E$1)/1000000000))</f>
        <v>33.5</v>
      </c>
      <c r="F3058" s="40">
        <f>IF(_xll.BDP($B3058,F$1)="#N/A N/A","",_xll.BDP($B3058,F$1))</f>
        <v>0</v>
      </c>
      <c r="G3058" s="41">
        <f>IF(_xll.BDP($B3058,G$1)="#N/A N/A","",_xll.BDP($B3058,G$1))</f>
        <v>3.7151700000000001</v>
      </c>
      <c r="H3058" s="41">
        <f>IF(_xll.BDP($B3058,H$1)="#N/A N/A","",_xll.BDP($B3058,H$1))</f>
        <v>-16.040099999999999</v>
      </c>
      <c r="I3058" s="42">
        <f>IF(_xll.BDP($B3058,I$1)="#N/A N/A","",_xll.BDP($B3058,I$1))</f>
        <v>-29.02542</v>
      </c>
      <c r="J3058" s="40" t="str">
        <f>IF(_xll.BDP($B3058,J$1)="#N/A N/A","",_xll.BDP($B3058,J$1))</f>
        <v/>
      </c>
      <c r="K3058" s="41" t="str">
        <f>IF(_xll.BDP($B3058,K$1)="#N/A N/A","",_xll.BDP($B3058,K$1))</f>
        <v/>
      </c>
      <c r="L3058" s="43" t="str">
        <f>IF(_xll.BDP($B3058,L$1)="#N/A N/A","",_xll.BDP($B3058,L$1))</f>
        <v/>
      </c>
      <c r="M3058" s="44" t="str">
        <f>_xll.BDS($B3058,M$1,"cols=1;rows=2")</f>
        <v>팀스는 교육용 가구를 리서치, 개발제조하는 회사이다. 주요제품으로는 학생용과</v>
      </c>
      <c r="N3058" s="45"/>
      <c r="O3058" s="45"/>
      <c r="P3058" s="45"/>
      <c r="Q3058" s="45"/>
      <c r="R3058" s="45"/>
      <c r="S3058" s="45"/>
      <c r="T3058" s="45"/>
    </row>
    <row r="3059" spans="2:20" x14ac:dyDescent="0.2">
      <c r="E3059" s="39"/>
      <c r="F3059" s="40"/>
      <c r="G3059" s="41"/>
      <c r="H3059" s="41"/>
      <c r="I3059" s="42"/>
      <c r="J3059" s="40"/>
      <c r="K3059" s="41"/>
      <c r="L3059" s="43"/>
      <c r="M3059" s="44" t="s">
        <v>6734</v>
      </c>
      <c r="N3059" s="45"/>
      <c r="O3059" s="45"/>
      <c r="P3059" s="45"/>
      <c r="Q3059" s="45"/>
      <c r="R3059" s="45"/>
      <c r="S3059" s="45"/>
      <c r="T3059" s="45"/>
    </row>
    <row r="3060" spans="2:20" x14ac:dyDescent="0.2">
      <c r="E3060" s="39"/>
      <c r="F3060" s="40"/>
      <c r="G3060" s="41"/>
      <c r="H3060" s="41"/>
      <c r="I3060" s="42"/>
      <c r="J3060" s="40"/>
      <c r="K3060" s="41"/>
      <c r="L3060" s="43"/>
      <c r="M3060" s="44"/>
      <c r="N3060" s="45"/>
      <c r="O3060" s="45"/>
      <c r="P3060" s="45"/>
      <c r="Q3060" s="45"/>
      <c r="R3060" s="45"/>
      <c r="S3060" s="45"/>
      <c r="T3060" s="45"/>
    </row>
    <row r="3061" spans="2:20" x14ac:dyDescent="0.2">
      <c r="E3061" s="39"/>
      <c r="F3061" s="40"/>
      <c r="G3061" s="41"/>
      <c r="H3061" s="41"/>
      <c r="I3061" s="42"/>
      <c r="J3061" s="40"/>
      <c r="K3061" s="41"/>
      <c r="L3061" s="43"/>
      <c r="M3061" s="44"/>
      <c r="N3061" s="45"/>
      <c r="O3061" s="45"/>
      <c r="P3061" s="45"/>
      <c r="Q3061" s="45"/>
      <c r="R3061" s="45"/>
      <c r="S3061" s="45"/>
      <c r="T3061" s="45"/>
    </row>
    <row r="3062" spans="2:20" x14ac:dyDescent="0.2">
      <c r="B3062" s="53"/>
      <c r="C3062" s="53"/>
      <c r="D3062" s="53"/>
      <c r="E3062" s="54"/>
      <c r="F3062" s="55"/>
      <c r="G3062" s="56"/>
      <c r="H3062" s="56"/>
      <c r="I3062" s="57"/>
      <c r="J3062" s="55"/>
      <c r="K3062" s="56"/>
      <c r="L3062" s="58"/>
      <c r="M3062" s="59"/>
      <c r="N3062" s="53"/>
      <c r="O3062" s="53"/>
      <c r="P3062" s="53"/>
      <c r="Q3062" s="53"/>
      <c r="R3062" s="53"/>
      <c r="S3062" s="53"/>
      <c r="T3062" s="53"/>
    </row>
    <row r="3063" spans="2:20" x14ac:dyDescent="0.2">
      <c r="B3063" s="30" t="str">
        <f>'stocks raw'!M616</f>
        <v>005690 KS Equity</v>
      </c>
      <c r="C3063" s="30" t="str">
        <f>IF(_xll.BDP($B3063,C$1)="#N/A N/A","",_xll.BDP($B3063,C$1))</f>
        <v>파미셀</v>
      </c>
      <c r="D3063" s="30" t="str">
        <f>IF(_xll.BDP($B3063,D$1)="#N/A N/A","",_xll.BDP($B3063,D$1))</f>
        <v>생명공학</v>
      </c>
      <c r="E3063" s="39">
        <f>IF(ISERROR(IF(_xll.BDP($B3063,E$1)/1000000000="#N/A N/A","",_xll.BDP($B3063,E$1)/1000000000)),"",IF(_xll.BDP($B3063,E$1)/1000000000="#N/A N/A","",_xll.BDP($B3063,E$1)/1000000000))</f>
        <v>362.28946658999996</v>
      </c>
      <c r="F3063" s="40">
        <f>IF(_xll.BDP($B3063,F$1)="#N/A N/A","",_xll.BDP($B3063,F$1))</f>
        <v>0</v>
      </c>
      <c r="G3063" s="41">
        <f>IF(_xll.BDP($B3063,G$1)="#N/A N/A","",_xll.BDP($B3063,G$1))</f>
        <v>2.4271850000000001</v>
      </c>
      <c r="H3063" s="41">
        <f>IF(_xll.BDP($B3063,H$1)="#N/A N/A","",_xll.BDP($B3063,H$1))</f>
        <v>-11.715479999999999</v>
      </c>
      <c r="I3063" s="42">
        <f>IF(_xll.BDP($B3063,I$1)="#N/A N/A","",_xll.BDP($B3063,I$1))</f>
        <v>22.200769999999999</v>
      </c>
      <c r="J3063" s="40" t="str">
        <f>IF(_xll.BDP($B3063,J$1)="#N/A N/A","",_xll.BDP($B3063,J$1))</f>
        <v/>
      </c>
      <c r="K3063" s="41" t="str">
        <f>IF(_xll.BDP($B3063,K$1)="#N/A N/A","",_xll.BDP($B3063,K$1))</f>
        <v/>
      </c>
      <c r="L3063" s="43" t="str">
        <f>IF(_xll.BDP($B3063,L$1)="#N/A N/A","",_xll.BDP($B3063,L$1))</f>
        <v/>
      </c>
      <c r="M3063" s="44" t="str">
        <f>_xll.BDS($B3063,M$1,"cols=1;rows=3")</f>
        <v>파미셀은 줄기세포 관련 바이오 회사이다.  당사의 주요 사업 분야로는 줄기세포 치료</v>
      </c>
      <c r="N3063" s="45"/>
      <c r="O3063" s="45"/>
      <c r="P3063" s="45"/>
      <c r="Q3063" s="45"/>
      <c r="R3063" s="45"/>
      <c r="S3063" s="45"/>
      <c r="T3063" s="45"/>
    </row>
    <row r="3064" spans="2:20" x14ac:dyDescent="0.2">
      <c r="E3064" s="39"/>
      <c r="F3064" s="40"/>
      <c r="G3064" s="41"/>
      <c r="H3064" s="41"/>
      <c r="I3064" s="42"/>
      <c r="J3064" s="40"/>
      <c r="K3064" s="41"/>
      <c r="L3064" s="43"/>
      <c r="M3064" s="44" t="s">
        <v>6504</v>
      </c>
      <c r="N3064" s="45"/>
      <c r="O3064" s="45"/>
      <c r="P3064" s="45"/>
      <c r="Q3064" s="45"/>
      <c r="R3064" s="45"/>
      <c r="S3064" s="45"/>
      <c r="T3064" s="45"/>
    </row>
    <row r="3065" spans="2:20" x14ac:dyDescent="0.2">
      <c r="E3065" s="39"/>
      <c r="F3065" s="40"/>
      <c r="G3065" s="41"/>
      <c r="H3065" s="41"/>
      <c r="I3065" s="42"/>
      <c r="J3065" s="40"/>
      <c r="K3065" s="41"/>
      <c r="L3065" s="43"/>
      <c r="M3065" s="44" t="s">
        <v>6308</v>
      </c>
      <c r="N3065" s="45"/>
      <c r="O3065" s="45"/>
      <c r="P3065" s="45"/>
      <c r="Q3065" s="45"/>
      <c r="R3065" s="45"/>
      <c r="S3065" s="45"/>
      <c r="T3065" s="45"/>
    </row>
    <row r="3066" spans="2:20" x14ac:dyDescent="0.2">
      <c r="E3066" s="39"/>
      <c r="F3066" s="40"/>
      <c r="G3066" s="41"/>
      <c r="H3066" s="41"/>
      <c r="I3066" s="42"/>
      <c r="J3066" s="40"/>
      <c r="K3066" s="41"/>
      <c r="L3066" s="43"/>
      <c r="M3066" s="44"/>
      <c r="N3066" s="45"/>
      <c r="O3066" s="45"/>
      <c r="P3066" s="45"/>
      <c r="Q3066" s="45"/>
      <c r="R3066" s="45"/>
      <c r="S3066" s="45"/>
      <c r="T3066" s="45"/>
    </row>
    <row r="3067" spans="2:20" x14ac:dyDescent="0.2">
      <c r="B3067" s="53"/>
      <c r="C3067" s="53"/>
      <c r="D3067" s="53"/>
      <c r="E3067" s="54"/>
      <c r="F3067" s="55"/>
      <c r="G3067" s="56"/>
      <c r="H3067" s="56"/>
      <c r="I3067" s="57"/>
      <c r="J3067" s="55"/>
      <c r="K3067" s="56"/>
      <c r="L3067" s="58"/>
      <c r="M3067" s="59"/>
      <c r="N3067" s="53"/>
      <c r="O3067" s="53"/>
      <c r="P3067" s="53"/>
      <c r="Q3067" s="53"/>
      <c r="R3067" s="53"/>
      <c r="S3067" s="53"/>
      <c r="T3067" s="53"/>
    </row>
    <row r="3068" spans="2:20" x14ac:dyDescent="0.2">
      <c r="B3068" s="30" t="str">
        <f>'stocks raw'!M617</f>
        <v>036580 KS Equity</v>
      </c>
      <c r="C3068" s="30" t="str">
        <f>IF(_xll.BDP($B3068,C$1)="#N/A N/A","",_xll.BDP($B3068,C$1))</f>
        <v>팜스코</v>
      </c>
      <c r="D3068" s="30" t="str">
        <f>IF(_xll.BDP($B3068,D$1)="#N/A N/A","",_xll.BDP($B3068,D$1))</f>
        <v>식품</v>
      </c>
      <c r="E3068" s="39">
        <f>IF(ISERROR(IF(_xll.BDP($B3068,E$1)/1000000000="#N/A N/A","",_xll.BDP($B3068,E$1)/1000000000)),"",IF(_xll.BDP($B3068,E$1)/1000000000="#N/A N/A","",_xll.BDP($B3068,E$1)/1000000000))</f>
        <v>475.62686185000007</v>
      </c>
      <c r="F3068" s="40">
        <f>IF(_xll.BDP($B3068,F$1)="#N/A N/A","",_xll.BDP($B3068,F$1))</f>
        <v>0</v>
      </c>
      <c r="G3068" s="41">
        <f>IF(_xll.BDP($B3068,G$1)="#N/A N/A","",_xll.BDP($B3068,G$1))</f>
        <v>0.38759690000000002</v>
      </c>
      <c r="H3068" s="41">
        <f>IF(_xll.BDP($B3068,H$1)="#N/A N/A","",_xll.BDP($B3068,H$1))</f>
        <v>-7.8291820000000003</v>
      </c>
      <c r="I3068" s="42">
        <f>IF(_xll.BDP($B3068,I$1)="#N/A N/A","",_xll.BDP($B3068,I$1))</f>
        <v>2.3715419999999998</v>
      </c>
      <c r="J3068" s="40">
        <f>IF(_xll.BDP($B3068,J$1)="#N/A N/A","",_xll.BDP($B3068,J$1))</f>
        <v>12.018561484918793</v>
      </c>
      <c r="K3068" s="41">
        <f>IF(_xll.BDP($B3068,K$1)="#N/A N/A","",_xll.BDP($B3068,K$1))</f>
        <v>13.75</v>
      </c>
      <c r="L3068" s="43">
        <f>IF(_xll.BDP($B3068,L$1)="#N/A N/A","",_xll.BDP($B3068,L$1))</f>
        <v>1.5621230398069963</v>
      </c>
      <c r="M3068" s="44" t="str">
        <f>_xll.BDS($B3068,M$1,"cols=1;rows=3")</f>
        <v>팜스코는 배합사료 전문 제조업체.  동사는 옥수수, 소맥, 소맥피, 대두박 등의</v>
      </c>
      <c r="N3068" s="45"/>
      <c r="O3068" s="45"/>
      <c r="P3068" s="45"/>
      <c r="Q3068" s="45"/>
      <c r="R3068" s="45"/>
      <c r="S3068" s="45"/>
      <c r="T3068" s="45"/>
    </row>
    <row r="3069" spans="2:20" x14ac:dyDescent="0.2">
      <c r="E3069" s="39"/>
      <c r="F3069" s="40"/>
      <c r="G3069" s="41"/>
      <c r="H3069" s="41"/>
      <c r="I3069" s="42"/>
      <c r="J3069" s="40"/>
      <c r="K3069" s="41"/>
      <c r="L3069" s="43"/>
      <c r="M3069" s="44" t="s">
        <v>5904</v>
      </c>
      <c r="N3069" s="45"/>
      <c r="O3069" s="45"/>
      <c r="P3069" s="45"/>
      <c r="Q3069" s="45"/>
      <c r="R3069" s="45"/>
      <c r="S3069" s="45"/>
      <c r="T3069" s="45"/>
    </row>
    <row r="3070" spans="2:20" x14ac:dyDescent="0.2">
      <c r="E3070" s="39"/>
      <c r="F3070" s="40"/>
      <c r="G3070" s="41"/>
      <c r="H3070" s="41"/>
      <c r="I3070" s="42"/>
      <c r="J3070" s="40"/>
      <c r="K3070" s="41"/>
      <c r="L3070" s="43"/>
      <c r="M3070" s="44" t="s">
        <v>6982</v>
      </c>
      <c r="N3070" s="45"/>
      <c r="O3070" s="45"/>
      <c r="P3070" s="45"/>
      <c r="Q3070" s="45"/>
      <c r="R3070" s="45"/>
      <c r="S3070" s="45"/>
      <c r="T3070" s="45"/>
    </row>
    <row r="3071" spans="2:20" x14ac:dyDescent="0.2">
      <c r="E3071" s="39"/>
      <c r="F3071" s="40"/>
      <c r="G3071" s="41"/>
      <c r="H3071" s="41"/>
      <c r="I3071" s="42"/>
      <c r="J3071" s="40"/>
      <c r="K3071" s="41"/>
      <c r="L3071" s="43"/>
      <c r="M3071" s="44"/>
      <c r="N3071" s="45"/>
      <c r="O3071" s="45"/>
      <c r="P3071" s="45"/>
      <c r="Q3071" s="45"/>
      <c r="R3071" s="45"/>
      <c r="S3071" s="45"/>
      <c r="T3071" s="45"/>
    </row>
    <row r="3072" spans="2:20" x14ac:dyDescent="0.2">
      <c r="B3072" s="53"/>
      <c r="C3072" s="53"/>
      <c r="D3072" s="53"/>
      <c r="E3072" s="54"/>
      <c r="F3072" s="55"/>
      <c r="G3072" s="56"/>
      <c r="H3072" s="56"/>
      <c r="I3072" s="57"/>
      <c r="J3072" s="55"/>
      <c r="K3072" s="56"/>
      <c r="L3072" s="58"/>
      <c r="M3072" s="59"/>
      <c r="N3072" s="53"/>
      <c r="O3072" s="53"/>
      <c r="P3072" s="53"/>
      <c r="Q3072" s="53"/>
      <c r="R3072" s="53"/>
      <c r="S3072" s="53"/>
      <c r="T3072" s="53"/>
    </row>
    <row r="3073" spans="2:20" x14ac:dyDescent="0.2">
      <c r="B3073" s="30" t="str">
        <f>'stocks raw'!M618</f>
        <v>028670 KS Equity</v>
      </c>
      <c r="C3073" s="30" t="str">
        <f>IF(_xll.BDP($B3073,C$1)="#N/A N/A","",_xll.BDP($B3073,C$1))</f>
        <v>팬오션</v>
      </c>
      <c r="D3073" s="30" t="str">
        <f>IF(_xll.BDP($B3073,D$1)="#N/A N/A","",_xll.BDP($B3073,D$1))</f>
        <v>해운회사</v>
      </c>
      <c r="E3073" s="39">
        <f>IF(ISERROR(IF(_xll.BDP($B3073,E$1)/1000000000="#N/A N/A","",_xll.BDP($B3073,E$1)/1000000000)),"",IF(_xll.BDP($B3073,E$1)/1000000000="#N/A N/A","",_xll.BDP($B3073,E$1)/1000000000))</f>
        <v>1937.8350316799999</v>
      </c>
      <c r="F3073" s="40">
        <f>IF(_xll.BDP($B3073,F$1)="#N/A N/A","",_xll.BDP($B3073,F$1))</f>
        <v>0</v>
      </c>
      <c r="G3073" s="41">
        <f>IF(_xll.BDP($B3073,G$1)="#N/A N/A","",_xll.BDP($B3073,G$1))</f>
        <v>8.4821419999999996</v>
      </c>
      <c r="H3073" s="41">
        <f>IF(_xll.BDP($B3073,H$1)="#N/A N/A","",_xll.BDP($B3073,H$1))</f>
        <v>-1.35318</v>
      </c>
      <c r="I3073" s="42">
        <f>IF(_xll.BDP($B3073,I$1)="#N/A N/A","",_xll.BDP($B3073,I$1))</f>
        <v>-7.4873089999999998</v>
      </c>
      <c r="J3073" s="40">
        <f>IF(_xll.BDP($B3073,J$1)="#N/A N/A","",_xll.BDP($B3073,J$1))</f>
        <v>11.079027355623101</v>
      </c>
      <c r="K3073" s="41">
        <f>IF(_xll.BDP($B3073,K$1)="#N/A N/A","",_xll.BDP($B3073,K$1))</f>
        <v>7.1000000000000005</v>
      </c>
      <c r="L3073" s="43">
        <f>IF(_xll.BDP($B3073,L$1)="#N/A N/A","",_xll.BDP($B3073,L$1))</f>
        <v>0.77834721332479184</v>
      </c>
      <c r="M3073" s="44" t="str">
        <f>_xll.BDS($B3073,M$1,"cols=1;rows=2")</f>
        <v>팬오션은 해상 화물운송, 자동차 및 트럭운송과 컨테이너 및 유류운반선 운용등의</v>
      </c>
      <c r="N3073" s="45"/>
      <c r="O3073" s="45"/>
      <c r="P3073" s="45"/>
      <c r="Q3073" s="45"/>
      <c r="R3073" s="45"/>
      <c r="S3073" s="45"/>
      <c r="T3073" s="45"/>
    </row>
    <row r="3074" spans="2:20" x14ac:dyDescent="0.2">
      <c r="E3074" s="39"/>
      <c r="F3074" s="40"/>
      <c r="G3074" s="41"/>
      <c r="H3074" s="41"/>
      <c r="I3074" s="42"/>
      <c r="J3074" s="40"/>
      <c r="K3074" s="41"/>
      <c r="L3074" s="43"/>
      <c r="M3074" s="44" t="s">
        <v>5914</v>
      </c>
      <c r="N3074" s="45"/>
      <c r="O3074" s="45"/>
      <c r="P3074" s="45"/>
      <c r="Q3074" s="45"/>
      <c r="R3074" s="45"/>
      <c r="S3074" s="45"/>
      <c r="T3074" s="45"/>
    </row>
    <row r="3075" spans="2:20" x14ac:dyDescent="0.2">
      <c r="E3075" s="39"/>
      <c r="F3075" s="40"/>
      <c r="G3075" s="41"/>
      <c r="H3075" s="41"/>
      <c r="I3075" s="42"/>
      <c r="J3075" s="40"/>
      <c r="K3075" s="41"/>
      <c r="L3075" s="43"/>
      <c r="M3075" s="44"/>
      <c r="N3075" s="45"/>
      <c r="O3075" s="45"/>
      <c r="P3075" s="45"/>
      <c r="Q3075" s="45"/>
      <c r="R3075" s="45"/>
      <c r="S3075" s="45"/>
      <c r="T3075" s="45"/>
    </row>
    <row r="3076" spans="2:20" x14ac:dyDescent="0.2">
      <c r="E3076" s="39"/>
      <c r="F3076" s="40"/>
      <c r="G3076" s="41"/>
      <c r="H3076" s="41"/>
      <c r="I3076" s="42"/>
      <c r="J3076" s="40"/>
      <c r="K3076" s="41"/>
      <c r="L3076" s="43"/>
      <c r="M3076" s="44"/>
      <c r="N3076" s="45"/>
      <c r="O3076" s="45"/>
      <c r="P3076" s="45"/>
      <c r="Q3076" s="45"/>
      <c r="R3076" s="45"/>
      <c r="S3076" s="45"/>
      <c r="T3076" s="45"/>
    </row>
    <row r="3077" spans="2:20" x14ac:dyDescent="0.2">
      <c r="B3077" s="53"/>
      <c r="C3077" s="53"/>
      <c r="D3077" s="53"/>
      <c r="E3077" s="54"/>
      <c r="F3077" s="55"/>
      <c r="G3077" s="56"/>
      <c r="H3077" s="56"/>
      <c r="I3077" s="57"/>
      <c r="J3077" s="55"/>
      <c r="K3077" s="56"/>
      <c r="L3077" s="58"/>
      <c r="M3077" s="59"/>
      <c r="N3077" s="53"/>
      <c r="O3077" s="53"/>
      <c r="P3077" s="53"/>
      <c r="Q3077" s="53"/>
      <c r="R3077" s="53"/>
      <c r="S3077" s="53"/>
      <c r="T3077" s="53"/>
    </row>
    <row r="3078" spans="2:20" x14ac:dyDescent="0.2">
      <c r="B3078" s="30" t="str">
        <f>'stocks raw'!M619</f>
        <v>010820 KS Equity</v>
      </c>
      <c r="C3078" s="30" t="str">
        <f>IF(_xll.BDP($B3078,C$1)="#N/A N/A","",_xll.BDP($B3078,C$1))</f>
        <v>퍼스텍</v>
      </c>
      <c r="D3078" s="30" t="str">
        <f>IF(_xll.BDP($B3078,D$1)="#N/A N/A","",_xll.BDP($B3078,D$1))</f>
        <v>우주항공 &amp; 국방</v>
      </c>
      <c r="E3078" s="39">
        <f>IF(ISERROR(IF(_xll.BDP($B3078,E$1)/1000000000="#N/A N/A","",_xll.BDP($B3078,E$1)/1000000000)),"",IF(_xll.BDP($B3078,E$1)/1000000000="#N/A N/A","",_xll.BDP($B3078,E$1)/1000000000))</f>
        <v>210.20795580000001</v>
      </c>
      <c r="F3078" s="40">
        <f>IF(_xll.BDP($B3078,F$1)="#N/A N/A","",_xll.BDP($B3078,F$1))</f>
        <v>0</v>
      </c>
      <c r="G3078" s="41">
        <f>IF(_xll.BDP($B3078,G$1)="#N/A N/A","",_xll.BDP($B3078,G$1))</f>
        <v>9.1019419999999993</v>
      </c>
      <c r="H3078" s="41">
        <f>IF(_xll.BDP($B3078,H$1)="#N/A N/A","",_xll.BDP($B3078,H$1))</f>
        <v>-6.0606059999999999</v>
      </c>
      <c r="I3078" s="42">
        <f>IF(_xll.BDP($B3078,I$1)="#N/A N/A","",_xll.BDP($B3078,I$1))</f>
        <v>-2.6002169999999998</v>
      </c>
      <c r="J3078" s="40" t="str">
        <f>IF(_xll.BDP($B3078,J$1)="#N/A N/A","",_xll.BDP($B3078,J$1))</f>
        <v/>
      </c>
      <c r="K3078" s="41" t="str">
        <f>IF(_xll.BDP($B3078,K$1)="#N/A N/A","",_xll.BDP($B3078,K$1))</f>
        <v/>
      </c>
      <c r="L3078" s="43" t="str">
        <f>IF(_xll.BDP($B3078,L$1)="#N/A N/A","",_xll.BDP($B3078,L$1))</f>
        <v/>
      </c>
      <c r="M3078" s="44" t="str">
        <f>_xll.BDS($B3078,M$1,"cols=1;rows=3")</f>
        <v>퍼스텍은 각종무기의 운영통제에 필요한 전장품을 전문 생산하는 방위산업업체.  주요</v>
      </c>
      <c r="N3078" s="45"/>
      <c r="O3078" s="45"/>
      <c r="P3078" s="45"/>
      <c r="Q3078" s="45"/>
      <c r="R3078" s="45"/>
      <c r="S3078" s="45"/>
      <c r="T3078" s="45"/>
    </row>
    <row r="3079" spans="2:20" x14ac:dyDescent="0.2">
      <c r="E3079" s="39"/>
      <c r="F3079" s="40"/>
      <c r="G3079" s="41"/>
      <c r="H3079" s="41"/>
      <c r="I3079" s="42"/>
      <c r="J3079" s="40"/>
      <c r="K3079" s="41"/>
      <c r="L3079" s="43"/>
      <c r="M3079" s="44" t="s">
        <v>6795</v>
      </c>
      <c r="N3079" s="45"/>
      <c r="O3079" s="45"/>
      <c r="P3079" s="45"/>
      <c r="Q3079" s="45"/>
      <c r="R3079" s="45"/>
      <c r="S3079" s="45"/>
      <c r="T3079" s="45"/>
    </row>
    <row r="3080" spans="2:20" x14ac:dyDescent="0.2">
      <c r="E3080" s="39"/>
      <c r="F3080" s="40"/>
      <c r="G3080" s="41"/>
      <c r="H3080" s="41"/>
      <c r="I3080" s="42"/>
      <c r="J3080" s="40"/>
      <c r="K3080" s="41"/>
      <c r="L3080" s="43"/>
      <c r="M3080" s="44" t="s">
        <v>6796</v>
      </c>
      <c r="N3080" s="45"/>
      <c r="O3080" s="45"/>
      <c r="P3080" s="45"/>
      <c r="Q3080" s="45"/>
      <c r="R3080" s="45"/>
      <c r="S3080" s="45"/>
      <c r="T3080" s="45"/>
    </row>
    <row r="3081" spans="2:20" x14ac:dyDescent="0.2">
      <c r="E3081" s="39"/>
      <c r="F3081" s="40"/>
      <c r="G3081" s="41"/>
      <c r="H3081" s="41"/>
      <c r="I3081" s="42"/>
      <c r="J3081" s="40"/>
      <c r="K3081" s="41"/>
      <c r="L3081" s="43"/>
      <c r="M3081" s="44"/>
      <c r="N3081" s="45"/>
      <c r="O3081" s="45"/>
      <c r="P3081" s="45"/>
      <c r="Q3081" s="45"/>
      <c r="R3081" s="45"/>
      <c r="S3081" s="45"/>
      <c r="T3081" s="45"/>
    </row>
    <row r="3082" spans="2:20" x14ac:dyDescent="0.2">
      <c r="B3082" s="53"/>
      <c r="C3082" s="53"/>
      <c r="D3082" s="53"/>
      <c r="E3082" s="54"/>
      <c r="F3082" s="55"/>
      <c r="G3082" s="56"/>
      <c r="H3082" s="56"/>
      <c r="I3082" s="57"/>
      <c r="J3082" s="55"/>
      <c r="K3082" s="56"/>
      <c r="L3082" s="58"/>
      <c r="M3082" s="59"/>
      <c r="N3082" s="53"/>
      <c r="O3082" s="53"/>
      <c r="P3082" s="53"/>
      <c r="Q3082" s="53"/>
      <c r="R3082" s="53"/>
      <c r="S3082" s="53"/>
      <c r="T3082" s="53"/>
    </row>
    <row r="3083" spans="2:20" x14ac:dyDescent="0.2">
      <c r="B3083" s="30" t="str">
        <f>'stocks raw'!M620</f>
        <v>016800 KS Equity</v>
      </c>
      <c r="C3083" s="30" t="str">
        <f>IF(_xll.BDP($B3083,C$1)="#N/A N/A","",_xll.BDP($B3083,C$1))</f>
        <v>퍼시스</v>
      </c>
      <c r="D3083" s="30" t="str">
        <f>IF(_xll.BDP($B3083,D$1)="#N/A N/A","",_xll.BDP($B3083,D$1))</f>
        <v>상업 서비스 &amp; 공급품</v>
      </c>
      <c r="E3083" s="39">
        <f>IF(ISERROR(IF(_xll.BDP($B3083,E$1)/1000000000="#N/A N/A","",_xll.BDP($B3083,E$1)/1000000000)),"",IF(_xll.BDP($B3083,E$1)/1000000000="#N/A N/A","",_xll.BDP($B3083,E$1)/1000000000))</f>
        <v>401.35</v>
      </c>
      <c r="F3083" s="40">
        <f>IF(_xll.BDP($B3083,F$1)="#N/A N/A","",_xll.BDP($B3083,F$1))</f>
        <v>0</v>
      </c>
      <c r="G3083" s="41">
        <f>IF(_xll.BDP($B3083,G$1)="#N/A N/A","",_xll.BDP($B3083,G$1))</f>
        <v>1.4534879999999999</v>
      </c>
      <c r="H3083" s="41">
        <f>IF(_xll.BDP($B3083,H$1)="#N/A N/A","",_xll.BDP($B3083,H$1))</f>
        <v>-0.71123749999999997</v>
      </c>
      <c r="I3083" s="42">
        <f>IF(_xll.BDP($B3083,I$1)="#N/A N/A","",_xll.BDP($B3083,I$1))</f>
        <v>-3.1900140000000001</v>
      </c>
      <c r="J3083" s="40" t="str">
        <f>IF(_xll.BDP($B3083,J$1)="#N/A N/A","",_xll.BDP($B3083,J$1))</f>
        <v/>
      </c>
      <c r="K3083" s="41" t="str">
        <f>IF(_xll.BDP($B3083,K$1)="#N/A N/A","",_xll.BDP($B3083,K$1))</f>
        <v/>
      </c>
      <c r="L3083" s="43" t="str">
        <f>IF(_xll.BDP($B3083,L$1)="#N/A N/A","",_xll.BDP($B3083,L$1))</f>
        <v/>
      </c>
      <c r="M3083" s="44" t="str">
        <f>_xll.BDS($B3083,M$1,"cols=1;rows=2")</f>
        <v>퍼시스는 사무용가구 전문 생산업체.  동사는 사무실용 책상, 의자, 소파, 테이블,</v>
      </c>
      <c r="N3083" s="45"/>
      <c r="O3083" s="45"/>
      <c r="P3083" s="45"/>
      <c r="Q3083" s="45"/>
      <c r="R3083" s="45"/>
      <c r="S3083" s="45"/>
      <c r="T3083" s="45"/>
    </row>
    <row r="3084" spans="2:20" x14ac:dyDescent="0.2">
      <c r="E3084" s="39"/>
      <c r="F3084" s="40"/>
      <c r="G3084" s="41"/>
      <c r="H3084" s="41"/>
      <c r="I3084" s="42"/>
      <c r="J3084" s="40"/>
      <c r="K3084" s="41"/>
      <c r="L3084" s="43"/>
      <c r="M3084" s="44" t="s">
        <v>5974</v>
      </c>
      <c r="N3084" s="45"/>
      <c r="O3084" s="45"/>
      <c r="P3084" s="45"/>
      <c r="Q3084" s="45"/>
      <c r="R3084" s="45"/>
      <c r="S3084" s="45"/>
      <c r="T3084" s="45"/>
    </row>
    <row r="3085" spans="2:20" x14ac:dyDescent="0.2">
      <c r="E3085" s="39"/>
      <c r="F3085" s="40"/>
      <c r="G3085" s="41"/>
      <c r="H3085" s="41"/>
      <c r="I3085" s="42"/>
      <c r="J3085" s="40"/>
      <c r="K3085" s="41"/>
      <c r="L3085" s="43"/>
      <c r="M3085" s="44"/>
      <c r="N3085" s="45"/>
      <c r="O3085" s="45"/>
      <c r="P3085" s="45"/>
      <c r="Q3085" s="45"/>
      <c r="R3085" s="45"/>
      <c r="S3085" s="45"/>
      <c r="T3085" s="45"/>
    </row>
    <row r="3086" spans="2:20" x14ac:dyDescent="0.2">
      <c r="E3086" s="39"/>
      <c r="F3086" s="40"/>
      <c r="G3086" s="41"/>
      <c r="H3086" s="41"/>
      <c r="I3086" s="42"/>
      <c r="J3086" s="40"/>
      <c r="K3086" s="41"/>
      <c r="L3086" s="43"/>
      <c r="M3086" s="44"/>
      <c r="N3086" s="45"/>
      <c r="O3086" s="45"/>
      <c r="P3086" s="45"/>
      <c r="Q3086" s="45"/>
      <c r="R3086" s="45"/>
      <c r="S3086" s="45"/>
      <c r="T3086" s="45"/>
    </row>
    <row r="3087" spans="2:20" x14ac:dyDescent="0.2">
      <c r="B3087" s="53"/>
      <c r="C3087" s="53"/>
      <c r="D3087" s="53"/>
      <c r="E3087" s="54"/>
      <c r="F3087" s="55"/>
      <c r="G3087" s="56"/>
      <c r="H3087" s="56"/>
      <c r="I3087" s="57"/>
      <c r="J3087" s="55"/>
      <c r="K3087" s="56"/>
      <c r="L3087" s="58"/>
      <c r="M3087" s="59"/>
      <c r="N3087" s="53"/>
      <c r="O3087" s="53"/>
      <c r="P3087" s="53"/>
      <c r="Q3087" s="53"/>
      <c r="R3087" s="53"/>
      <c r="S3087" s="53"/>
      <c r="T3087" s="53"/>
    </row>
    <row r="3088" spans="2:20" x14ac:dyDescent="0.2">
      <c r="B3088" s="30" t="str">
        <f>'stocks raw'!M621</f>
        <v>001020 KS Equity</v>
      </c>
      <c r="C3088" s="30" t="str">
        <f>IF(_xll.BDP($B3088,C$1)="#N/A N/A","",_xll.BDP($B3088,C$1))</f>
        <v>페이퍼코리아</v>
      </c>
      <c r="D3088" s="30" t="str">
        <f>IF(_xll.BDP($B3088,D$1)="#N/A N/A","",_xll.BDP($B3088,D$1))</f>
        <v>종이 &amp; 임산물</v>
      </c>
      <c r="E3088" s="39">
        <f>IF(ISERROR(IF(_xll.BDP($B3088,E$1)/1000000000="#N/A N/A","",_xll.BDP($B3088,E$1)/1000000000)),"",IF(_xll.BDP($B3088,E$1)/1000000000="#N/A N/A","",_xll.BDP($B3088,E$1)/1000000000))</f>
        <v>118.84046889399998</v>
      </c>
      <c r="F3088" s="40">
        <f>IF(_xll.BDP($B3088,F$1)="#N/A N/A","",_xll.BDP($B3088,F$1))</f>
        <v>0</v>
      </c>
      <c r="G3088" s="41">
        <f>IF(_xll.BDP($B3088,G$1)="#N/A N/A","",_xll.BDP($B3088,G$1))</f>
        <v>7.6923069999999996</v>
      </c>
      <c r="H3088" s="41">
        <f>IF(_xll.BDP($B3088,H$1)="#N/A N/A","",_xll.BDP($B3088,H$1))</f>
        <v>4.0673209999999997</v>
      </c>
      <c r="I3088" s="42">
        <f>IF(_xll.BDP($B3088,I$1)="#N/A N/A","",_xll.BDP($B3088,I$1))</f>
        <v>-1.198402</v>
      </c>
      <c r="J3088" s="40" t="str">
        <f>IF(_xll.BDP($B3088,J$1)="#N/A N/A","",_xll.BDP($B3088,J$1))</f>
        <v/>
      </c>
      <c r="K3088" s="41" t="str">
        <f>IF(_xll.BDP($B3088,K$1)="#N/A N/A","",_xll.BDP($B3088,K$1))</f>
        <v/>
      </c>
      <c r="L3088" s="43" t="str">
        <f>IF(_xll.BDP($B3088,L$1)="#N/A N/A","",_xll.BDP($B3088,L$1))</f>
        <v/>
      </c>
      <c r="M3088" s="44" t="str">
        <f>_xll.BDS($B3088,M$1,"cols=1;rows=3")</f>
        <v>페이퍼코리아는 신문, 서적 등에 사용되는 제지를 생산하는 업체.  주요제품으로는</v>
      </c>
      <c r="N3088" s="45"/>
      <c r="O3088" s="45"/>
      <c r="P3088" s="45"/>
      <c r="Q3088" s="45"/>
      <c r="R3088" s="45"/>
      <c r="S3088" s="45"/>
      <c r="T3088" s="45"/>
    </row>
    <row r="3089" spans="2:20" x14ac:dyDescent="0.2">
      <c r="E3089" s="39"/>
      <c r="F3089" s="40"/>
      <c r="G3089" s="41"/>
      <c r="H3089" s="41"/>
      <c r="I3089" s="42"/>
      <c r="J3089" s="40"/>
      <c r="K3089" s="41"/>
      <c r="L3089" s="43"/>
      <c r="M3089" s="44" t="s">
        <v>6350</v>
      </c>
      <c r="N3089" s="45"/>
      <c r="O3089" s="45"/>
      <c r="P3089" s="45"/>
      <c r="Q3089" s="45"/>
      <c r="R3089" s="45"/>
      <c r="S3089" s="45"/>
      <c r="T3089" s="45"/>
    </row>
    <row r="3090" spans="2:20" x14ac:dyDescent="0.2">
      <c r="E3090" s="39"/>
      <c r="F3090" s="40"/>
      <c r="G3090" s="41"/>
      <c r="H3090" s="41"/>
      <c r="I3090" s="42"/>
      <c r="J3090" s="40"/>
      <c r="K3090" s="41"/>
      <c r="L3090" s="43"/>
      <c r="M3090" s="44" t="s">
        <v>5819</v>
      </c>
      <c r="N3090" s="45"/>
      <c r="O3090" s="45"/>
      <c r="P3090" s="45"/>
      <c r="Q3090" s="45"/>
      <c r="R3090" s="45"/>
      <c r="S3090" s="45"/>
      <c r="T3090" s="45"/>
    </row>
    <row r="3091" spans="2:20" x14ac:dyDescent="0.2">
      <c r="E3091" s="39"/>
      <c r="F3091" s="40"/>
      <c r="G3091" s="41"/>
      <c r="H3091" s="41"/>
      <c r="I3091" s="42"/>
      <c r="J3091" s="40"/>
      <c r="K3091" s="41"/>
      <c r="L3091" s="43"/>
      <c r="M3091" s="44"/>
      <c r="N3091" s="45"/>
      <c r="O3091" s="45"/>
      <c r="P3091" s="45"/>
      <c r="Q3091" s="45"/>
      <c r="R3091" s="45"/>
      <c r="S3091" s="45"/>
      <c r="T3091" s="45"/>
    </row>
    <row r="3092" spans="2:20" x14ac:dyDescent="0.2">
      <c r="B3092" s="53"/>
      <c r="C3092" s="53"/>
      <c r="D3092" s="53"/>
      <c r="E3092" s="54"/>
      <c r="F3092" s="55"/>
      <c r="G3092" s="56"/>
      <c r="H3092" s="56"/>
      <c r="I3092" s="57"/>
      <c r="J3092" s="55"/>
      <c r="K3092" s="56"/>
      <c r="L3092" s="58"/>
      <c r="M3092" s="59"/>
      <c r="N3092" s="53"/>
      <c r="O3092" s="53"/>
      <c r="P3092" s="53"/>
      <c r="Q3092" s="53"/>
      <c r="R3092" s="53"/>
      <c r="S3092" s="53"/>
      <c r="T3092" s="53"/>
    </row>
    <row r="3093" spans="2:20" x14ac:dyDescent="0.2">
      <c r="B3093" s="30" t="str">
        <f>'stocks raw'!M622</f>
        <v>090080 KS Equity</v>
      </c>
      <c r="C3093" s="30" t="str">
        <f>IF(_xll.BDP($B3093,C$1)="#N/A N/A","",_xll.BDP($B3093,C$1))</f>
        <v>평화산업</v>
      </c>
      <c r="D3093" s="30" t="str">
        <f>IF(_xll.BDP($B3093,D$1)="#N/A N/A","",_xll.BDP($B3093,D$1))</f>
        <v>자동차 부품</v>
      </c>
      <c r="E3093" s="39">
        <f>IF(ISERROR(IF(_xll.BDP($B3093,E$1)/1000000000="#N/A N/A","",_xll.BDP($B3093,E$1)/1000000000)),"",IF(_xll.BDP($B3093,E$1)/1000000000="#N/A N/A","",_xll.BDP($B3093,E$1)/1000000000))</f>
        <v>67.139899979999996</v>
      </c>
      <c r="F3093" s="40">
        <f>IF(_xll.BDP($B3093,F$1)="#N/A N/A","",_xll.BDP($B3093,F$1))</f>
        <v>0</v>
      </c>
      <c r="G3093" s="41">
        <f>IF(_xll.BDP($B3093,G$1)="#N/A N/A","",_xll.BDP($B3093,G$1))</f>
        <v>7.4850300000000001</v>
      </c>
      <c r="H3093" s="41">
        <f>IF(_xll.BDP($B3093,H$1)="#N/A N/A","",_xll.BDP($B3093,H$1))</f>
        <v>-5.0264550000000003</v>
      </c>
      <c r="I3093" s="42">
        <f>IF(_xll.BDP($B3093,I$1)="#N/A N/A","",_xll.BDP($B3093,I$1))</f>
        <v>-16.70534</v>
      </c>
      <c r="J3093" s="40" t="str">
        <f>IF(_xll.BDP($B3093,J$1)="#N/A N/A","",_xll.BDP($B3093,J$1))</f>
        <v/>
      </c>
      <c r="K3093" s="41" t="str">
        <f>IF(_xll.BDP($B3093,K$1)="#N/A N/A","",_xll.BDP($B3093,K$1))</f>
        <v/>
      </c>
      <c r="L3093" s="43" t="str">
        <f>IF(_xll.BDP($B3093,L$1)="#N/A N/A","",_xll.BDP($B3093,L$1))</f>
        <v/>
      </c>
      <c r="M3093" s="44" t="str">
        <f>_xll.BDS($B3093,M$1,"cols=1;rows=2")</f>
        <v>평화산업은 자동차 및 일반산업용 전문 부품제조업체이다.  당사는 차량용 호스제품,</v>
      </c>
      <c r="N3093" s="45"/>
      <c r="O3093" s="45"/>
      <c r="P3093" s="45"/>
      <c r="Q3093" s="45"/>
      <c r="R3093" s="45"/>
      <c r="S3093" s="45"/>
      <c r="T3093" s="45"/>
    </row>
    <row r="3094" spans="2:20" x14ac:dyDescent="0.2">
      <c r="E3094" s="39"/>
      <c r="F3094" s="40"/>
      <c r="G3094" s="41"/>
      <c r="H3094" s="41"/>
      <c r="I3094" s="42"/>
      <c r="J3094" s="40"/>
      <c r="K3094" s="41"/>
      <c r="L3094" s="43"/>
      <c r="M3094" s="44" t="s">
        <v>5857</v>
      </c>
      <c r="N3094" s="45"/>
      <c r="O3094" s="45"/>
      <c r="P3094" s="45"/>
      <c r="Q3094" s="45"/>
      <c r="R3094" s="45"/>
      <c r="S3094" s="45"/>
      <c r="T3094" s="45"/>
    </row>
    <row r="3095" spans="2:20" x14ac:dyDescent="0.2">
      <c r="E3095" s="39"/>
      <c r="F3095" s="40"/>
      <c r="G3095" s="41"/>
      <c r="H3095" s="41"/>
      <c r="I3095" s="42"/>
      <c r="J3095" s="40"/>
      <c r="K3095" s="41"/>
      <c r="L3095" s="43"/>
      <c r="M3095" s="44"/>
      <c r="N3095" s="45"/>
      <c r="O3095" s="45"/>
      <c r="P3095" s="45"/>
      <c r="Q3095" s="45"/>
      <c r="R3095" s="45"/>
      <c r="S3095" s="45"/>
      <c r="T3095" s="45"/>
    </row>
    <row r="3096" spans="2:20" x14ac:dyDescent="0.2">
      <c r="E3096" s="39"/>
      <c r="F3096" s="40"/>
      <c r="G3096" s="41"/>
      <c r="H3096" s="41"/>
      <c r="I3096" s="42"/>
      <c r="J3096" s="40"/>
      <c r="K3096" s="41"/>
      <c r="L3096" s="43"/>
      <c r="M3096" s="44"/>
      <c r="N3096" s="45"/>
      <c r="O3096" s="45"/>
      <c r="P3096" s="45"/>
      <c r="Q3096" s="45"/>
      <c r="R3096" s="45"/>
      <c r="S3096" s="45"/>
      <c r="T3096" s="45"/>
    </row>
    <row r="3097" spans="2:20" x14ac:dyDescent="0.2">
      <c r="B3097" s="53"/>
      <c r="C3097" s="53"/>
      <c r="D3097" s="53"/>
      <c r="E3097" s="54"/>
      <c r="F3097" s="55"/>
      <c r="G3097" s="56"/>
      <c r="H3097" s="56"/>
      <c r="I3097" s="57"/>
      <c r="J3097" s="55"/>
      <c r="K3097" s="56"/>
      <c r="L3097" s="58"/>
      <c r="M3097" s="59"/>
      <c r="N3097" s="53"/>
      <c r="O3097" s="53"/>
      <c r="P3097" s="53"/>
      <c r="Q3097" s="53"/>
      <c r="R3097" s="53"/>
      <c r="S3097" s="53"/>
      <c r="T3097" s="53"/>
    </row>
    <row r="3098" spans="2:20" x14ac:dyDescent="0.2">
      <c r="B3098" s="30" t="str">
        <f>'stocks raw'!M623</f>
        <v>010770 KS Equity</v>
      </c>
      <c r="C3098" s="30" t="str">
        <f>IF(_xll.BDP($B3098,C$1)="#N/A N/A","",_xll.BDP($B3098,C$1))</f>
        <v>평화홀딩스</v>
      </c>
      <c r="D3098" s="30" t="str">
        <f>IF(_xll.BDP($B3098,D$1)="#N/A N/A","",_xll.BDP($B3098,D$1))</f>
        <v>자동차 부품</v>
      </c>
      <c r="E3098" s="39">
        <f>IF(ISERROR(IF(_xll.BDP($B3098,E$1)/1000000000="#N/A N/A","",_xll.BDP($B3098,E$1)/1000000000)),"",IF(_xll.BDP($B3098,E$1)/1000000000="#N/A N/A","",_xll.BDP($B3098,E$1)/1000000000))</f>
        <v>52.651677599999992</v>
      </c>
      <c r="F3098" s="40">
        <f>IF(_xll.BDP($B3098,F$1)="#N/A N/A","",_xll.BDP($B3098,F$1))</f>
        <v>0</v>
      </c>
      <c r="G3098" s="41">
        <f>IF(_xll.BDP($B3098,G$1)="#N/A N/A","",_xll.BDP($B3098,G$1))</f>
        <v>4.6511630000000004</v>
      </c>
      <c r="H3098" s="41">
        <f>IF(_xll.BDP($B3098,H$1)="#N/A N/A","",_xll.BDP($B3098,H$1))</f>
        <v>-1.504788</v>
      </c>
      <c r="I3098" s="42">
        <f>IF(_xll.BDP($B3098,I$1)="#N/A N/A","",_xll.BDP($B3098,I$1))</f>
        <v>3.7463980000000001</v>
      </c>
      <c r="J3098" s="40" t="str">
        <f>IF(_xll.BDP($B3098,J$1)="#N/A N/A","",_xll.BDP($B3098,J$1))</f>
        <v/>
      </c>
      <c r="K3098" s="41" t="str">
        <f>IF(_xll.BDP($B3098,K$1)="#N/A N/A","",_xll.BDP($B3098,K$1))</f>
        <v/>
      </c>
      <c r="L3098" s="43" t="str">
        <f>IF(_xll.BDP($B3098,L$1)="#N/A N/A","",_xll.BDP($B3098,L$1))</f>
        <v/>
      </c>
      <c r="M3098" s="44" t="str">
        <f>_xll.BDS($B3098,M$1,"cols=1;rows=2")</f>
        <v>평화홀딩스는 지주회사로서, 자회사를 통해 자동차 및 일반 산업용 고무부품인 엔진</v>
      </c>
      <c r="N3098" s="45"/>
      <c r="O3098" s="45"/>
      <c r="P3098" s="45"/>
      <c r="Q3098" s="45"/>
      <c r="R3098" s="45"/>
      <c r="S3098" s="45"/>
      <c r="T3098" s="45"/>
    </row>
    <row r="3099" spans="2:20" x14ac:dyDescent="0.2">
      <c r="E3099" s="39"/>
      <c r="F3099" s="40"/>
      <c r="G3099" s="41"/>
      <c r="H3099" s="41"/>
      <c r="I3099" s="42"/>
      <c r="J3099" s="40"/>
      <c r="K3099" s="41"/>
      <c r="L3099" s="43"/>
      <c r="M3099" s="44" t="s">
        <v>6563</v>
      </c>
      <c r="N3099" s="45"/>
      <c r="O3099" s="45"/>
      <c r="P3099" s="45"/>
      <c r="Q3099" s="45"/>
      <c r="R3099" s="45"/>
      <c r="S3099" s="45"/>
      <c r="T3099" s="45"/>
    </row>
    <row r="3100" spans="2:20" x14ac:dyDescent="0.2">
      <c r="E3100" s="39"/>
      <c r="F3100" s="40"/>
      <c r="G3100" s="41"/>
      <c r="H3100" s="41"/>
      <c r="I3100" s="42"/>
      <c r="J3100" s="40"/>
      <c r="K3100" s="41"/>
      <c r="L3100" s="43"/>
      <c r="M3100" s="44"/>
      <c r="N3100" s="45"/>
      <c r="O3100" s="45"/>
      <c r="P3100" s="45"/>
      <c r="Q3100" s="45"/>
      <c r="R3100" s="45"/>
      <c r="S3100" s="45"/>
      <c r="T3100" s="45"/>
    </row>
    <row r="3101" spans="2:20" x14ac:dyDescent="0.2">
      <c r="E3101" s="39"/>
      <c r="F3101" s="40"/>
      <c r="G3101" s="41"/>
      <c r="H3101" s="41"/>
      <c r="I3101" s="42"/>
      <c r="J3101" s="40"/>
      <c r="K3101" s="41"/>
      <c r="L3101" s="43"/>
      <c r="M3101" s="44"/>
      <c r="N3101" s="45"/>
      <c r="O3101" s="45"/>
      <c r="P3101" s="45"/>
      <c r="Q3101" s="45"/>
      <c r="R3101" s="45"/>
      <c r="S3101" s="45"/>
      <c r="T3101" s="45"/>
    </row>
    <row r="3102" spans="2:20" x14ac:dyDescent="0.2">
      <c r="B3102" s="53"/>
      <c r="C3102" s="53"/>
      <c r="D3102" s="53"/>
      <c r="E3102" s="54"/>
      <c r="F3102" s="55"/>
      <c r="G3102" s="56"/>
      <c r="H3102" s="56"/>
      <c r="I3102" s="57"/>
      <c r="J3102" s="55"/>
      <c r="K3102" s="56"/>
      <c r="L3102" s="58"/>
      <c r="M3102" s="59"/>
      <c r="N3102" s="53"/>
      <c r="O3102" s="53"/>
      <c r="P3102" s="53"/>
      <c r="Q3102" s="53"/>
      <c r="R3102" s="53"/>
      <c r="S3102" s="53"/>
      <c r="T3102" s="53"/>
    </row>
    <row r="3103" spans="2:20" x14ac:dyDescent="0.2">
      <c r="B3103" s="30" t="str">
        <f>'stocks raw'!M624</f>
        <v>005490 KS Equity</v>
      </c>
      <c r="C3103" s="30" t="str">
        <f>IF(_xll.BDP($B3103,C$1)="#N/A N/A","",_xll.BDP($B3103,C$1))</f>
        <v>포스코</v>
      </c>
      <c r="D3103" s="30" t="str">
        <f>IF(_xll.BDP($B3103,D$1)="#N/A N/A","",_xll.BDP($B3103,D$1))</f>
        <v>금속 &amp; 채광</v>
      </c>
      <c r="E3103" s="39">
        <f>IF(ISERROR(IF(_xll.BDP($B3103,E$1)/1000000000="#N/A N/A","",_xll.BDP($B3103,E$1)/1000000000)),"",IF(_xll.BDP($B3103,E$1)/1000000000="#N/A N/A","",_xll.BDP($B3103,E$1)/1000000000))</f>
        <v>17524.553834999999</v>
      </c>
      <c r="F3103" s="40">
        <f>IF(_xll.BDP($B3103,F$1)="#N/A N/A","",_xll.BDP($B3103,F$1))</f>
        <v>0</v>
      </c>
      <c r="G3103" s="41">
        <f>IF(_xll.BDP($B3103,G$1)="#N/A N/A","",_xll.BDP($B3103,G$1))</f>
        <v>2.290076</v>
      </c>
      <c r="H3103" s="41">
        <f>IF(_xll.BDP($B3103,H$1)="#N/A N/A","",_xll.BDP($B3103,H$1))</f>
        <v>-0.98522169999999998</v>
      </c>
      <c r="I3103" s="42">
        <f>IF(_xll.BDP($B3103,I$1)="#N/A N/A","",_xll.BDP($B3103,I$1))</f>
        <v>-8.2191779999999994</v>
      </c>
      <c r="J3103" s="40">
        <f>IF(_xll.BDP($B3103,J$1)="#N/A N/A","",_xll.BDP($B3103,J$1))</f>
        <v>11.593848453980497</v>
      </c>
      <c r="K3103" s="41">
        <f>IF(_xll.BDP($B3103,K$1)="#N/A N/A","",_xll.BDP($B3103,K$1))</f>
        <v>3.5660000000000003</v>
      </c>
      <c r="L3103" s="43">
        <f>IF(_xll.BDP($B3103,L$1)="#N/A N/A","",_xll.BDP($B3103,L$1))</f>
        <v>0.40770237162173401</v>
      </c>
      <c r="M3103" s="44" t="str">
        <f>_xll.BDS($B3103,M$1,"cols=1;rows=4")</f>
        <v>포스코는 철강 원재료 등을 수입하여 각종 철강제품을 생산, 판매하는 종합제철업체.</v>
      </c>
      <c r="N3103" s="45"/>
      <c r="O3103" s="45"/>
      <c r="P3103" s="45"/>
      <c r="Q3103" s="45"/>
      <c r="R3103" s="45"/>
      <c r="S3103" s="45"/>
      <c r="T3103" s="45"/>
    </row>
    <row r="3104" spans="2:20" x14ac:dyDescent="0.2">
      <c r="E3104" s="39"/>
      <c r="F3104" s="40"/>
      <c r="G3104" s="41"/>
      <c r="H3104" s="41"/>
      <c r="I3104" s="42"/>
      <c r="J3104" s="40"/>
      <c r="K3104" s="41"/>
      <c r="L3104" s="43"/>
      <c r="M3104" s="44" t="s">
        <v>6906</v>
      </c>
      <c r="N3104" s="45"/>
      <c r="O3104" s="45"/>
      <c r="P3104" s="45"/>
      <c r="Q3104" s="45"/>
      <c r="R3104" s="45"/>
      <c r="S3104" s="45"/>
      <c r="T3104" s="45"/>
    </row>
    <row r="3105" spans="2:20" x14ac:dyDescent="0.2">
      <c r="E3105" s="39"/>
      <c r="F3105" s="40"/>
      <c r="G3105" s="41"/>
      <c r="H3105" s="41"/>
      <c r="I3105" s="42"/>
      <c r="J3105" s="40"/>
      <c r="K3105" s="41"/>
      <c r="L3105" s="43"/>
      <c r="M3105" s="44" t="s">
        <v>6907</v>
      </c>
      <c r="N3105" s="45"/>
      <c r="O3105" s="45"/>
      <c r="P3105" s="45"/>
      <c r="Q3105" s="45"/>
      <c r="R3105" s="45"/>
      <c r="S3105" s="45"/>
      <c r="T3105" s="45"/>
    </row>
    <row r="3106" spans="2:20" x14ac:dyDescent="0.2">
      <c r="E3106" s="39"/>
      <c r="F3106" s="40"/>
      <c r="G3106" s="41"/>
      <c r="H3106" s="41"/>
      <c r="I3106" s="42"/>
      <c r="J3106" s="40"/>
      <c r="K3106" s="41"/>
      <c r="L3106" s="43"/>
      <c r="M3106" s="44" t="s">
        <v>6908</v>
      </c>
      <c r="N3106" s="45"/>
      <c r="O3106" s="45"/>
      <c r="P3106" s="45"/>
      <c r="Q3106" s="45"/>
      <c r="R3106" s="45"/>
      <c r="S3106" s="45"/>
      <c r="T3106" s="45"/>
    </row>
    <row r="3107" spans="2:20" x14ac:dyDescent="0.2">
      <c r="B3107" s="53"/>
      <c r="C3107" s="53"/>
      <c r="D3107" s="53"/>
      <c r="E3107" s="54"/>
      <c r="F3107" s="55"/>
      <c r="G3107" s="56"/>
      <c r="H3107" s="56"/>
      <c r="I3107" s="57"/>
      <c r="J3107" s="55"/>
      <c r="K3107" s="56"/>
      <c r="L3107" s="58"/>
      <c r="M3107" s="59"/>
      <c r="N3107" s="53"/>
      <c r="O3107" s="53"/>
      <c r="P3107" s="53"/>
      <c r="Q3107" s="53"/>
      <c r="R3107" s="53"/>
      <c r="S3107" s="53"/>
      <c r="T3107" s="53"/>
    </row>
    <row r="3108" spans="2:20" x14ac:dyDescent="0.2">
      <c r="B3108" s="30" t="str">
        <f>'stocks raw'!M625</f>
        <v>058430 KS Equity</v>
      </c>
      <c r="C3108" s="30" t="str">
        <f>IF(_xll.BDP($B3108,C$1)="#N/A N/A","",_xll.BDP($B3108,C$1))</f>
        <v>포스코강판</v>
      </c>
      <c r="D3108" s="30" t="str">
        <f>IF(_xll.BDP($B3108,D$1)="#N/A N/A","",_xll.BDP($B3108,D$1))</f>
        <v>금속 &amp; 채광</v>
      </c>
      <c r="E3108" s="39">
        <f>IF(ISERROR(IF(_xll.BDP($B3108,E$1)/1000000000="#N/A N/A","",_xll.BDP($B3108,E$1)/1000000000)),"",IF(_xll.BDP($B3108,E$1)/1000000000="#N/A N/A","",_xll.BDP($B3108,E$1)/1000000000))</f>
        <v>147</v>
      </c>
      <c r="F3108" s="40">
        <f>IF(_xll.BDP($B3108,F$1)="#N/A N/A","",_xll.BDP($B3108,F$1))</f>
        <v>0</v>
      </c>
      <c r="G3108" s="41">
        <f>IF(_xll.BDP($B3108,G$1)="#N/A N/A","",_xll.BDP($B3108,G$1))</f>
        <v>8.8888890000000007</v>
      </c>
      <c r="H3108" s="41">
        <f>IF(_xll.BDP($B3108,H$1)="#N/A N/A","",_xll.BDP($B3108,H$1))</f>
        <v>5.3763439999999996</v>
      </c>
      <c r="I3108" s="42">
        <f>IF(_xll.BDP($B3108,I$1)="#N/A N/A","",_xll.BDP($B3108,I$1))</f>
        <v>16.94511</v>
      </c>
      <c r="J3108" s="40" t="str">
        <f>IF(_xll.BDP($B3108,J$1)="#N/A N/A","",_xll.BDP($B3108,J$1))</f>
        <v/>
      </c>
      <c r="K3108" s="41" t="str">
        <f>IF(_xll.BDP($B3108,K$1)="#N/A N/A","",_xll.BDP($B3108,K$1))</f>
        <v/>
      </c>
      <c r="L3108" s="43" t="str">
        <f>IF(_xll.BDP($B3108,L$1)="#N/A N/A","",_xll.BDP($B3108,L$1))</f>
        <v/>
      </c>
      <c r="M3108" s="44" t="str">
        <f>_xll.BDS($B3108,M$1,"cols=1;rows=3")</f>
        <v>포스코강판은 철강판 2차 가공 전문업체.  주요 제품으로는 용융아연 도금강판,</v>
      </c>
      <c r="N3108" s="45"/>
      <c r="O3108" s="45"/>
      <c r="P3108" s="45"/>
      <c r="Q3108" s="45"/>
      <c r="R3108" s="45"/>
      <c r="S3108" s="45"/>
      <c r="T3108" s="45"/>
    </row>
    <row r="3109" spans="2:20" x14ac:dyDescent="0.2">
      <c r="E3109" s="39"/>
      <c r="F3109" s="40"/>
      <c r="G3109" s="41"/>
      <c r="H3109" s="41"/>
      <c r="I3109" s="42"/>
      <c r="J3109" s="40"/>
      <c r="K3109" s="41"/>
      <c r="L3109" s="43"/>
      <c r="M3109" s="44" t="s">
        <v>6671</v>
      </c>
      <c r="N3109" s="45"/>
      <c r="O3109" s="45"/>
      <c r="P3109" s="45"/>
      <c r="Q3109" s="45"/>
      <c r="R3109" s="45"/>
      <c r="S3109" s="45"/>
      <c r="T3109" s="45"/>
    </row>
    <row r="3110" spans="2:20" x14ac:dyDescent="0.2">
      <c r="E3110" s="39"/>
      <c r="F3110" s="40"/>
      <c r="G3110" s="41"/>
      <c r="H3110" s="41"/>
      <c r="I3110" s="42"/>
      <c r="J3110" s="40"/>
      <c r="K3110" s="41"/>
      <c r="L3110" s="43"/>
      <c r="M3110" s="44" t="s">
        <v>6672</v>
      </c>
      <c r="N3110" s="45"/>
      <c r="O3110" s="45"/>
      <c r="P3110" s="45"/>
      <c r="Q3110" s="45"/>
      <c r="R3110" s="45"/>
      <c r="S3110" s="45"/>
      <c r="T3110" s="45"/>
    </row>
    <row r="3111" spans="2:20" x14ac:dyDescent="0.2">
      <c r="E3111" s="39"/>
      <c r="F3111" s="40"/>
      <c r="G3111" s="41"/>
      <c r="H3111" s="41"/>
      <c r="I3111" s="42"/>
      <c r="J3111" s="40"/>
      <c r="K3111" s="41"/>
      <c r="L3111" s="43"/>
      <c r="M3111" s="44"/>
      <c r="N3111" s="45"/>
      <c r="O3111" s="45"/>
      <c r="P3111" s="45"/>
      <c r="Q3111" s="45"/>
      <c r="R3111" s="45"/>
      <c r="S3111" s="45"/>
      <c r="T3111" s="45"/>
    </row>
    <row r="3112" spans="2:20" x14ac:dyDescent="0.2">
      <c r="B3112" s="53"/>
      <c r="C3112" s="53"/>
      <c r="D3112" s="53"/>
      <c r="E3112" s="54"/>
      <c r="F3112" s="55"/>
      <c r="G3112" s="56"/>
      <c r="H3112" s="56"/>
      <c r="I3112" s="57"/>
      <c r="J3112" s="55"/>
      <c r="K3112" s="56"/>
      <c r="L3112" s="58"/>
      <c r="M3112" s="59"/>
      <c r="N3112" s="53"/>
      <c r="O3112" s="53"/>
      <c r="P3112" s="53"/>
      <c r="Q3112" s="53"/>
      <c r="R3112" s="53"/>
      <c r="S3112" s="53"/>
      <c r="T3112" s="53"/>
    </row>
    <row r="3113" spans="2:20" x14ac:dyDescent="0.2">
      <c r="B3113" s="30" t="str">
        <f>'stocks raw'!M626</f>
        <v>047050 KS Equity</v>
      </c>
      <c r="C3113" s="30" t="str">
        <f>IF(_xll.BDP($B3113,C$1)="#N/A N/A","",_xll.BDP($B3113,C$1))</f>
        <v>포스코대우</v>
      </c>
      <c r="D3113" s="30" t="str">
        <f>IF(_xll.BDP($B3113,D$1)="#N/A N/A","",_xll.BDP($B3113,D$1))</f>
        <v>무역 회사 &amp; 판매업체</v>
      </c>
      <c r="E3113" s="39">
        <f>IF(ISERROR(IF(_xll.BDP($B3113,E$1)/1000000000="#N/A N/A","",_xll.BDP($B3113,E$1)/1000000000)),"",IF(_xll.BDP($B3113,E$1)/1000000000="#N/A N/A","",_xll.BDP($B3113,E$1)/1000000000))</f>
        <v>2733.0309839999995</v>
      </c>
      <c r="F3113" s="40">
        <f>IF(_xll.BDP($B3113,F$1)="#N/A N/A","",_xll.BDP($B3113,F$1))</f>
        <v>0</v>
      </c>
      <c r="G3113" s="41">
        <f>IF(_xll.BDP($B3113,G$1)="#N/A N/A","",_xll.BDP($B3113,G$1))</f>
        <v>1.910828</v>
      </c>
      <c r="H3113" s="41">
        <f>IF(_xll.BDP($B3113,H$1)="#N/A N/A","",_xll.BDP($B3113,H$1))</f>
        <v>1.4799150000000001</v>
      </c>
      <c r="I3113" s="42">
        <f>IF(_xll.BDP($B3113,I$1)="#N/A N/A","",_xll.BDP($B3113,I$1))</f>
        <v>18.811879999999999</v>
      </c>
      <c r="J3113" s="40">
        <f>IF(_xll.BDP($B3113,J$1)="#N/A N/A","",_xll.BDP($B3113,J$1))</f>
        <v>11.263042250956538</v>
      </c>
      <c r="K3113" s="41">
        <f>IF(_xll.BDP($B3113,K$1)="#N/A N/A","",_xll.BDP($B3113,K$1))</f>
        <v>9.7210000000000001</v>
      </c>
      <c r="L3113" s="43">
        <f>IF(_xll.BDP($B3113,L$1)="#N/A N/A","",_xll.BDP($B3113,L$1))</f>
        <v>1.040077073178046</v>
      </c>
      <c r="M3113" s="44" t="str">
        <f>_xll.BDS($B3113,M$1,"cols=1;rows=3")</f>
        <v>포스코대우는 종합무역업체.  동사는 철강, 원유, 시멘트, 금속, 중장비,</v>
      </c>
      <c r="N3113" s="45"/>
      <c r="O3113" s="45"/>
      <c r="P3113" s="45"/>
      <c r="Q3113" s="45"/>
      <c r="R3113" s="45"/>
      <c r="S3113" s="45"/>
      <c r="T3113" s="45"/>
    </row>
    <row r="3114" spans="2:20" x14ac:dyDescent="0.2">
      <c r="E3114" s="39"/>
      <c r="F3114" s="40"/>
      <c r="G3114" s="41"/>
      <c r="H3114" s="41"/>
      <c r="I3114" s="42"/>
      <c r="J3114" s="40"/>
      <c r="K3114" s="41"/>
      <c r="L3114" s="43"/>
      <c r="M3114" s="44" t="s">
        <v>5900</v>
      </c>
      <c r="N3114" s="45"/>
      <c r="O3114" s="45"/>
      <c r="P3114" s="45"/>
      <c r="Q3114" s="45"/>
      <c r="R3114" s="45"/>
      <c r="S3114" s="45"/>
      <c r="T3114" s="45"/>
    </row>
    <row r="3115" spans="2:20" x14ac:dyDescent="0.2">
      <c r="E3115" s="39"/>
      <c r="F3115" s="40"/>
      <c r="G3115" s="41"/>
      <c r="H3115" s="41"/>
      <c r="I3115" s="42"/>
      <c r="J3115" s="40"/>
      <c r="K3115" s="41"/>
      <c r="L3115" s="43"/>
      <c r="M3115" s="44" t="s">
        <v>6981</v>
      </c>
      <c r="N3115" s="45"/>
      <c r="O3115" s="45"/>
      <c r="P3115" s="45"/>
      <c r="Q3115" s="45"/>
      <c r="R3115" s="45"/>
      <c r="S3115" s="45"/>
      <c r="T3115" s="45"/>
    </row>
    <row r="3116" spans="2:20" x14ac:dyDescent="0.2">
      <c r="E3116" s="39"/>
      <c r="F3116" s="40"/>
      <c r="G3116" s="41"/>
      <c r="H3116" s="41"/>
      <c r="I3116" s="42"/>
      <c r="J3116" s="40"/>
      <c r="K3116" s="41"/>
      <c r="L3116" s="43"/>
      <c r="M3116" s="44"/>
      <c r="N3116" s="45"/>
      <c r="O3116" s="45"/>
      <c r="P3116" s="45"/>
      <c r="Q3116" s="45"/>
      <c r="R3116" s="45"/>
      <c r="S3116" s="45"/>
      <c r="T3116" s="45"/>
    </row>
    <row r="3117" spans="2:20" x14ac:dyDescent="0.2">
      <c r="B3117" s="53"/>
      <c r="C3117" s="53"/>
      <c r="D3117" s="53"/>
      <c r="E3117" s="54"/>
      <c r="F3117" s="55"/>
      <c r="G3117" s="56"/>
      <c r="H3117" s="56"/>
      <c r="I3117" s="57"/>
      <c r="J3117" s="55"/>
      <c r="K3117" s="56"/>
      <c r="L3117" s="58"/>
      <c r="M3117" s="59"/>
      <c r="N3117" s="53"/>
      <c r="O3117" s="53"/>
      <c r="P3117" s="53"/>
      <c r="Q3117" s="53"/>
      <c r="R3117" s="53"/>
      <c r="S3117" s="53"/>
      <c r="T3117" s="53"/>
    </row>
    <row r="3118" spans="2:20" x14ac:dyDescent="0.2">
      <c r="B3118" s="30" t="str">
        <f>'stocks raw'!M627</f>
        <v>017810 KS Equity</v>
      </c>
      <c r="C3118" s="30" t="str">
        <f>IF(_xll.BDP($B3118,C$1)="#N/A N/A","",_xll.BDP($B3118,C$1))</f>
        <v>풀무원</v>
      </c>
      <c r="D3118" s="30" t="str">
        <f>IF(_xll.BDP($B3118,D$1)="#N/A N/A","",_xll.BDP($B3118,D$1))</f>
        <v>식품</v>
      </c>
      <c r="E3118" s="39">
        <f>IF(ISERROR(IF(_xll.BDP($B3118,E$1)/1000000000="#N/A N/A","",_xll.BDP($B3118,E$1)/1000000000)),"",IF(_xll.BDP($B3118,E$1)/1000000000="#N/A N/A","",_xll.BDP($B3118,E$1)/1000000000))</f>
        <v>556.12787000000003</v>
      </c>
      <c r="F3118" s="40">
        <f>IF(_xll.BDP($B3118,F$1)="#N/A N/A","",_xll.BDP($B3118,F$1))</f>
        <v>0</v>
      </c>
      <c r="G3118" s="41">
        <f>IF(_xll.BDP($B3118,G$1)="#N/A N/A","",_xll.BDP($B3118,G$1))</f>
        <v>1.388889</v>
      </c>
      <c r="H3118" s="41">
        <f>IF(_xll.BDP($B3118,H$1)="#N/A N/A","",_xll.BDP($B3118,H$1))</f>
        <v>-12.31231</v>
      </c>
      <c r="I3118" s="42">
        <f>IF(_xll.BDP($B3118,I$1)="#N/A N/A","",_xll.BDP($B3118,I$1))</f>
        <v>-16.80912</v>
      </c>
      <c r="J3118" s="40" t="str">
        <f>IF(_xll.BDP($B3118,J$1)="#N/A N/A","",_xll.BDP($B3118,J$1))</f>
        <v/>
      </c>
      <c r="K3118" s="41" t="str">
        <f>IF(_xll.BDP($B3118,K$1)="#N/A N/A","",_xll.BDP($B3118,K$1))</f>
        <v/>
      </c>
      <c r="L3118" s="43" t="str">
        <f>IF(_xll.BDP($B3118,L$1)="#N/A N/A","",_xll.BDP($B3118,L$1))</f>
        <v/>
      </c>
      <c r="M3118" s="44" t="str">
        <f>_xll.BDS($B3118,M$1,"cols=1;rows=3")</f>
        <v>풀무원홀딩스는 무공해 식품 및 건강식품 생산업체.  주요제품으로는 두부, 김치,</v>
      </c>
      <c r="N3118" s="45"/>
      <c r="O3118" s="45"/>
      <c r="P3118" s="45"/>
      <c r="Q3118" s="45"/>
      <c r="R3118" s="45"/>
      <c r="S3118" s="45"/>
      <c r="T3118" s="45"/>
    </row>
    <row r="3119" spans="2:20" x14ac:dyDescent="0.2">
      <c r="E3119" s="39"/>
      <c r="F3119" s="40"/>
      <c r="G3119" s="41"/>
      <c r="H3119" s="41"/>
      <c r="I3119" s="42"/>
      <c r="J3119" s="40"/>
      <c r="K3119" s="41"/>
      <c r="L3119" s="43"/>
      <c r="M3119" s="44" t="s">
        <v>6608</v>
      </c>
      <c r="N3119" s="45"/>
      <c r="O3119" s="45"/>
      <c r="P3119" s="45"/>
      <c r="Q3119" s="45"/>
      <c r="R3119" s="45"/>
      <c r="S3119" s="45"/>
      <c r="T3119" s="45"/>
    </row>
    <row r="3120" spans="2:20" x14ac:dyDescent="0.2">
      <c r="E3120" s="39"/>
      <c r="F3120" s="40"/>
      <c r="G3120" s="41"/>
      <c r="H3120" s="41"/>
      <c r="I3120" s="42"/>
      <c r="J3120" s="40"/>
      <c r="K3120" s="41"/>
      <c r="L3120" s="43"/>
      <c r="M3120" s="44" t="s">
        <v>6609</v>
      </c>
      <c r="N3120" s="45"/>
      <c r="O3120" s="45"/>
      <c r="P3120" s="45"/>
      <c r="Q3120" s="45"/>
      <c r="R3120" s="45"/>
      <c r="S3120" s="45"/>
      <c r="T3120" s="45"/>
    </row>
    <row r="3121" spans="2:20" x14ac:dyDescent="0.2">
      <c r="E3121" s="39"/>
      <c r="F3121" s="40"/>
      <c r="G3121" s="41"/>
      <c r="H3121" s="41"/>
      <c r="I3121" s="42"/>
      <c r="J3121" s="40"/>
      <c r="K3121" s="41"/>
      <c r="L3121" s="43"/>
      <c r="M3121" s="44"/>
      <c r="N3121" s="45"/>
      <c r="O3121" s="45"/>
      <c r="P3121" s="45"/>
      <c r="Q3121" s="45"/>
      <c r="R3121" s="45"/>
      <c r="S3121" s="45"/>
      <c r="T3121" s="45"/>
    </row>
    <row r="3122" spans="2:20" x14ac:dyDescent="0.2">
      <c r="B3122" s="53"/>
      <c r="C3122" s="53"/>
      <c r="D3122" s="53"/>
      <c r="E3122" s="54"/>
      <c r="F3122" s="55"/>
      <c r="G3122" s="56"/>
      <c r="H3122" s="56"/>
      <c r="I3122" s="57"/>
      <c r="J3122" s="55"/>
      <c r="K3122" s="56"/>
      <c r="L3122" s="58"/>
      <c r="M3122" s="59"/>
      <c r="N3122" s="53"/>
      <c r="O3122" s="53"/>
      <c r="P3122" s="53"/>
      <c r="Q3122" s="53"/>
      <c r="R3122" s="53"/>
      <c r="S3122" s="53"/>
      <c r="T3122" s="53"/>
    </row>
    <row r="3123" spans="2:20" x14ac:dyDescent="0.2">
      <c r="B3123" s="30" t="str">
        <f>'stocks raw'!M628</f>
        <v>103140 KS Equity</v>
      </c>
      <c r="C3123" s="30" t="str">
        <f>IF(_xll.BDP($B3123,C$1)="#N/A N/A","",_xll.BDP($B3123,C$1))</f>
        <v>풍산</v>
      </c>
      <c r="D3123" s="30" t="str">
        <f>IF(_xll.BDP($B3123,D$1)="#N/A N/A","",_xll.BDP($B3123,D$1))</f>
        <v>금속 &amp; 채광</v>
      </c>
      <c r="E3123" s="39">
        <f>IF(ISERROR(IF(_xll.BDP($B3123,E$1)/1000000000="#N/A N/A","",_xll.BDP($B3123,E$1)/1000000000)),"",IF(_xll.BDP($B3123,E$1)/1000000000="#N/A N/A","",_xll.BDP($B3123,E$1)/1000000000))</f>
        <v>840.72834</v>
      </c>
      <c r="F3123" s="40">
        <f>IF(_xll.BDP($B3123,F$1)="#N/A N/A","",_xll.BDP($B3123,F$1))</f>
        <v>0</v>
      </c>
      <c r="G3123" s="41">
        <f>IF(_xll.BDP($B3123,G$1)="#N/A N/A","",_xll.BDP($B3123,G$1))</f>
        <v>2.5641029999999998</v>
      </c>
      <c r="H3123" s="41">
        <f>IF(_xll.BDP($B3123,H$1)="#N/A N/A","",_xll.BDP($B3123,H$1))</f>
        <v>3.6269429999999998</v>
      </c>
      <c r="I3123" s="42">
        <f>IF(_xll.BDP($B3123,I$1)="#N/A N/A","",_xll.BDP($B3123,I$1))</f>
        <v>3.8062279999999999</v>
      </c>
      <c r="J3123" s="40">
        <f>IF(_xll.BDP($B3123,J$1)="#N/A N/A","",_xll.BDP($B3123,J$1))</f>
        <v>7.953635606835884</v>
      </c>
      <c r="K3123" s="41">
        <f>IF(_xll.BDP($B3123,K$1)="#N/A N/A","",_xll.BDP($B3123,K$1))</f>
        <v>9.08</v>
      </c>
      <c r="L3123" s="43">
        <f>IF(_xll.BDP($B3123,L$1)="#N/A N/A","",_xll.BDP($B3123,L$1))</f>
        <v>0.71584325285282624</v>
      </c>
      <c r="M3123" s="44" t="str">
        <f>_xll.BDS($B3123,M$1,"cols=1;rows=3")</f>
        <v>풍산은 비철금속 제조업체로서 각종 동 가공제품, 스테인레스 제품, 티타늄관 등을</v>
      </c>
      <c r="N3123" s="45"/>
      <c r="O3123" s="45"/>
      <c r="P3123" s="45"/>
      <c r="Q3123" s="45"/>
      <c r="R3123" s="45"/>
      <c r="S3123" s="45"/>
      <c r="T3123" s="45"/>
    </row>
    <row r="3124" spans="2:20" x14ac:dyDescent="0.2">
      <c r="E3124" s="39"/>
      <c r="F3124" s="40"/>
      <c r="G3124" s="41"/>
      <c r="H3124" s="41"/>
      <c r="I3124" s="42"/>
      <c r="J3124" s="40"/>
      <c r="K3124" s="41"/>
      <c r="L3124" s="43"/>
      <c r="M3124" s="44" t="s">
        <v>5846</v>
      </c>
      <c r="N3124" s="45"/>
      <c r="O3124" s="45"/>
      <c r="P3124" s="45"/>
      <c r="Q3124" s="45"/>
      <c r="R3124" s="45"/>
      <c r="S3124" s="45"/>
      <c r="T3124" s="45"/>
    </row>
    <row r="3125" spans="2:20" x14ac:dyDescent="0.2">
      <c r="E3125" s="39"/>
      <c r="F3125" s="40"/>
      <c r="G3125" s="41"/>
      <c r="H3125" s="41"/>
      <c r="I3125" s="42"/>
      <c r="J3125" s="40"/>
      <c r="K3125" s="41"/>
      <c r="L3125" s="43"/>
      <c r="M3125" s="44" t="s">
        <v>5847</v>
      </c>
      <c r="N3125" s="45"/>
      <c r="O3125" s="45"/>
      <c r="P3125" s="45"/>
      <c r="Q3125" s="45"/>
      <c r="R3125" s="45"/>
      <c r="S3125" s="45"/>
      <c r="T3125" s="45"/>
    </row>
    <row r="3126" spans="2:20" x14ac:dyDescent="0.2">
      <c r="E3126" s="39"/>
      <c r="F3126" s="40"/>
      <c r="G3126" s="41"/>
      <c r="H3126" s="41"/>
      <c r="I3126" s="42"/>
      <c r="J3126" s="40"/>
      <c r="K3126" s="41"/>
      <c r="L3126" s="43"/>
      <c r="M3126" s="44"/>
      <c r="N3126" s="45"/>
      <c r="O3126" s="45"/>
      <c r="P3126" s="45"/>
      <c r="Q3126" s="45"/>
      <c r="R3126" s="45"/>
      <c r="S3126" s="45"/>
      <c r="T3126" s="45"/>
    </row>
    <row r="3127" spans="2:20" x14ac:dyDescent="0.2">
      <c r="B3127" s="53"/>
      <c r="C3127" s="53"/>
      <c r="D3127" s="53"/>
      <c r="E3127" s="54"/>
      <c r="F3127" s="55"/>
      <c r="G3127" s="56"/>
      <c r="H3127" s="56"/>
      <c r="I3127" s="57"/>
      <c r="J3127" s="55"/>
      <c r="K3127" s="56"/>
      <c r="L3127" s="58"/>
      <c r="M3127" s="59"/>
      <c r="N3127" s="53"/>
      <c r="O3127" s="53"/>
      <c r="P3127" s="53"/>
      <c r="Q3127" s="53"/>
      <c r="R3127" s="53"/>
      <c r="S3127" s="53"/>
      <c r="T3127" s="53"/>
    </row>
    <row r="3128" spans="2:20" x14ac:dyDescent="0.2">
      <c r="B3128" s="30" t="str">
        <f>'stocks raw'!M629</f>
        <v>005810 KS Equity</v>
      </c>
      <c r="C3128" s="30" t="str">
        <f>IF(_xll.BDP($B3128,C$1)="#N/A N/A","",_xll.BDP($B3128,C$1))</f>
        <v>풍산홀딩스</v>
      </c>
      <c r="D3128" s="30" t="str">
        <f>IF(_xll.BDP($B3128,D$1)="#N/A N/A","",_xll.BDP($B3128,D$1))</f>
        <v>금속 &amp; 채광</v>
      </c>
      <c r="E3128" s="39">
        <f>IF(ISERROR(IF(_xll.BDP($B3128,E$1)/1000000000="#N/A N/A","",_xll.BDP($B3128,E$1)/1000000000)),"",IF(_xll.BDP($B3128,E$1)/1000000000="#N/A N/A","",_xll.BDP($B3128,E$1)/1000000000))</f>
        <v>322.41712204999999</v>
      </c>
      <c r="F3128" s="40">
        <f>IF(_xll.BDP($B3128,F$1)="#N/A N/A","",_xll.BDP($B3128,F$1))</f>
        <v>0</v>
      </c>
      <c r="G3128" s="41">
        <f>IF(_xll.BDP($B3128,G$1)="#N/A N/A","",_xll.BDP($B3128,G$1))</f>
        <v>5.5128209999999997</v>
      </c>
      <c r="H3128" s="41">
        <f>IF(_xll.BDP($B3128,H$1)="#N/A N/A","",_xll.BDP($B3128,H$1))</f>
        <v>-4.3023259999999999</v>
      </c>
      <c r="I3128" s="42">
        <f>IF(_xll.BDP($B3128,I$1)="#N/A N/A","",_xll.BDP($B3128,I$1))</f>
        <v>-6.2642369999999996</v>
      </c>
      <c r="J3128" s="40">
        <f>IF(_xll.BDP($B3128,J$1)="#N/A N/A","",_xll.BDP($B3128,J$1))</f>
        <v>8.0242267297424839</v>
      </c>
      <c r="K3128" s="41">
        <f>IF(_xll.BDP($B3128,K$1)="#N/A N/A","",_xll.BDP($B3128,K$1))</f>
        <v>6.78</v>
      </c>
      <c r="L3128" s="43">
        <f>IF(_xll.BDP($B3128,L$1)="#N/A N/A","",_xll.BDP($B3128,L$1))</f>
        <v>0.52993112827037692</v>
      </c>
      <c r="M3128" s="44" t="str">
        <f>_xll.BDS($B3128,M$1,"cols=1;rows=3")</f>
        <v>풍산홀딩스는 지주회사로, 자회사를 통해 각종 동 가공제품, 스테인레스 제품,</v>
      </c>
      <c r="N3128" s="45"/>
      <c r="O3128" s="45"/>
      <c r="P3128" s="45"/>
      <c r="Q3128" s="45"/>
      <c r="R3128" s="45"/>
      <c r="S3128" s="45"/>
      <c r="T3128" s="45"/>
    </row>
    <row r="3129" spans="2:20" x14ac:dyDescent="0.2">
      <c r="E3129" s="39"/>
      <c r="F3129" s="40"/>
      <c r="G3129" s="41"/>
      <c r="H3129" s="41"/>
      <c r="I3129" s="42"/>
      <c r="J3129" s="40"/>
      <c r="K3129" s="41"/>
      <c r="L3129" s="43"/>
      <c r="M3129" s="44" t="s">
        <v>6140</v>
      </c>
      <c r="N3129" s="45"/>
      <c r="O3129" s="45"/>
      <c r="P3129" s="45"/>
      <c r="Q3129" s="45"/>
      <c r="R3129" s="45"/>
      <c r="S3129" s="45"/>
      <c r="T3129" s="45"/>
    </row>
    <row r="3130" spans="2:20" x14ac:dyDescent="0.2">
      <c r="E3130" s="39"/>
      <c r="F3130" s="40"/>
      <c r="G3130" s="41"/>
      <c r="H3130" s="41"/>
      <c r="I3130" s="42"/>
      <c r="J3130" s="40"/>
      <c r="K3130" s="41"/>
      <c r="L3130" s="43"/>
      <c r="M3130" s="44" t="s">
        <v>6141</v>
      </c>
      <c r="N3130" s="45"/>
      <c r="O3130" s="45"/>
      <c r="P3130" s="45"/>
      <c r="Q3130" s="45"/>
      <c r="R3130" s="45"/>
      <c r="S3130" s="45"/>
      <c r="T3130" s="45"/>
    </row>
    <row r="3131" spans="2:20" x14ac:dyDescent="0.2">
      <c r="E3131" s="39"/>
      <c r="F3131" s="40"/>
      <c r="G3131" s="41"/>
      <c r="H3131" s="41"/>
      <c r="I3131" s="42"/>
      <c r="J3131" s="40"/>
      <c r="K3131" s="41"/>
      <c r="L3131" s="43"/>
      <c r="M3131" s="44"/>
      <c r="N3131" s="45"/>
      <c r="O3131" s="45"/>
      <c r="P3131" s="45"/>
      <c r="Q3131" s="45"/>
      <c r="R3131" s="45"/>
      <c r="S3131" s="45"/>
      <c r="T3131" s="45"/>
    </row>
    <row r="3132" spans="2:20" x14ac:dyDescent="0.2">
      <c r="B3132" s="53"/>
      <c r="C3132" s="53"/>
      <c r="D3132" s="53"/>
      <c r="E3132" s="54"/>
      <c r="F3132" s="55"/>
      <c r="G3132" s="56"/>
      <c r="H3132" s="56"/>
      <c r="I3132" s="57"/>
      <c r="J3132" s="55"/>
      <c r="K3132" s="56"/>
      <c r="L3132" s="58"/>
      <c r="M3132" s="59"/>
      <c r="N3132" s="53"/>
      <c r="O3132" s="53"/>
      <c r="P3132" s="53"/>
      <c r="Q3132" s="53"/>
      <c r="R3132" s="53"/>
      <c r="S3132" s="53"/>
      <c r="T3132" s="53"/>
    </row>
    <row r="3133" spans="2:20" x14ac:dyDescent="0.2">
      <c r="B3133" s="30" t="str">
        <f>'stocks raw'!M630</f>
        <v>033180 KS Equity</v>
      </c>
      <c r="C3133" s="30" t="str">
        <f>IF(_xll.BDP($B3133,C$1)="#N/A N/A","",_xll.BDP($B3133,C$1))</f>
        <v>필룩스</v>
      </c>
      <c r="D3133" s="30" t="str">
        <f>IF(_xll.BDP($B3133,D$1)="#N/A N/A","",_xll.BDP($B3133,D$1))</f>
        <v>전기 장비</v>
      </c>
      <c r="E3133" s="39">
        <f>IF(ISERROR(IF(_xll.BDP($B3133,E$1)/1000000000="#N/A N/A","",_xll.BDP($B3133,E$1)/1000000000)),"",IF(_xll.BDP($B3133,E$1)/1000000000="#N/A N/A","",_xll.BDP($B3133,E$1)/1000000000))</f>
        <v>121.4843472</v>
      </c>
      <c r="F3133" s="40">
        <f>IF(_xll.BDP($B3133,F$1)="#N/A N/A","",_xll.BDP($B3133,F$1))</f>
        <v>0</v>
      </c>
      <c r="G3133" s="41">
        <f>IF(_xll.BDP($B3133,G$1)="#N/A N/A","",_xll.BDP($B3133,G$1))</f>
        <v>10.982659999999999</v>
      </c>
      <c r="H3133" s="41">
        <f>IF(_xll.BDP($B3133,H$1)="#N/A N/A","",_xll.BDP($B3133,H$1))</f>
        <v>-8.7452470000000009</v>
      </c>
      <c r="I3133" s="42">
        <f>IF(_xll.BDP($B3133,I$1)="#N/A N/A","",_xll.BDP($B3133,I$1))</f>
        <v>9.7142859999999995</v>
      </c>
      <c r="J3133" s="40" t="str">
        <f>IF(_xll.BDP($B3133,J$1)="#N/A N/A","",_xll.BDP($B3133,J$1))</f>
        <v/>
      </c>
      <c r="K3133" s="41" t="str">
        <f>IF(_xll.BDP($B3133,K$1)="#N/A N/A","",_xll.BDP($B3133,K$1))</f>
        <v/>
      </c>
      <c r="L3133" s="43" t="str">
        <f>IF(_xll.BDP($B3133,L$1)="#N/A N/A","",_xll.BDP($B3133,L$1))</f>
        <v/>
      </c>
      <c r="M3133" s="44" t="str">
        <f>_xll.BDS($B3133,M$1,"cols=1;rows=2")</f>
        <v>필룩스는 전자제품의 기초부품소재 제조업체.  주요생산제품으로는 페라이트 코어,</v>
      </c>
      <c r="N3133" s="45"/>
      <c r="O3133" s="45"/>
      <c r="P3133" s="45"/>
      <c r="Q3133" s="45"/>
      <c r="R3133" s="45"/>
      <c r="S3133" s="45"/>
      <c r="T3133" s="45"/>
    </row>
    <row r="3134" spans="2:20" x14ac:dyDescent="0.2">
      <c r="E3134" s="39"/>
      <c r="F3134" s="40"/>
      <c r="G3134" s="41"/>
      <c r="H3134" s="41"/>
      <c r="I3134" s="42"/>
      <c r="J3134" s="40"/>
      <c r="K3134" s="41"/>
      <c r="L3134" s="43"/>
      <c r="M3134" s="44" t="s">
        <v>5930</v>
      </c>
      <c r="N3134" s="45"/>
      <c r="O3134" s="45"/>
      <c r="P3134" s="45"/>
      <c r="Q3134" s="45"/>
      <c r="R3134" s="45"/>
      <c r="S3134" s="45"/>
      <c r="T3134" s="45"/>
    </row>
    <row r="3135" spans="2:20" x14ac:dyDescent="0.2">
      <c r="E3135" s="39"/>
      <c r="F3135" s="40"/>
      <c r="G3135" s="41"/>
      <c r="H3135" s="41"/>
      <c r="I3135" s="42"/>
      <c r="J3135" s="40"/>
      <c r="K3135" s="41"/>
      <c r="L3135" s="43"/>
      <c r="M3135" s="44"/>
      <c r="N3135" s="45"/>
      <c r="O3135" s="45"/>
      <c r="P3135" s="45"/>
      <c r="Q3135" s="45"/>
      <c r="R3135" s="45"/>
      <c r="S3135" s="45"/>
      <c r="T3135" s="45"/>
    </row>
    <row r="3136" spans="2:20" x14ac:dyDescent="0.2">
      <c r="E3136" s="39"/>
      <c r="F3136" s="40"/>
      <c r="G3136" s="41"/>
      <c r="H3136" s="41"/>
      <c r="I3136" s="42"/>
      <c r="J3136" s="40"/>
      <c r="K3136" s="41"/>
      <c r="L3136" s="43"/>
      <c r="M3136" s="44"/>
      <c r="N3136" s="45"/>
      <c r="O3136" s="45"/>
      <c r="P3136" s="45"/>
      <c r="Q3136" s="45"/>
      <c r="R3136" s="45"/>
      <c r="S3136" s="45"/>
      <c r="T3136" s="45"/>
    </row>
    <row r="3137" spans="2:20" x14ac:dyDescent="0.2">
      <c r="B3137" s="53"/>
      <c r="C3137" s="53"/>
      <c r="D3137" s="53"/>
      <c r="E3137" s="54"/>
      <c r="F3137" s="55"/>
      <c r="G3137" s="56"/>
      <c r="H3137" s="56"/>
      <c r="I3137" s="57"/>
      <c r="J3137" s="55"/>
      <c r="K3137" s="56"/>
      <c r="L3137" s="58"/>
      <c r="M3137" s="59"/>
      <c r="N3137" s="53"/>
      <c r="O3137" s="53"/>
      <c r="P3137" s="53"/>
      <c r="Q3137" s="53"/>
      <c r="R3137" s="53"/>
      <c r="S3137" s="53"/>
      <c r="T3137" s="53"/>
    </row>
    <row r="3138" spans="2:20" x14ac:dyDescent="0.2">
      <c r="B3138" s="30" t="str">
        <f>'stocks raw'!M631</f>
        <v>086790 KS Equity</v>
      </c>
      <c r="C3138" s="30" t="str">
        <f>IF(_xll.BDP($B3138,C$1)="#N/A N/A","",_xll.BDP($B3138,C$1))</f>
        <v>하나금융지주</v>
      </c>
      <c r="D3138" s="30" t="str">
        <f>IF(_xll.BDP($B3138,D$1)="#N/A N/A","",_xll.BDP($B3138,D$1))</f>
        <v>은행</v>
      </c>
      <c r="E3138" s="39">
        <f>IF(ISERROR(IF(_xll.BDP($B3138,E$1)/1000000000="#N/A N/A","",_xll.BDP($B3138,E$1)/1000000000)),"",IF(_xll.BDP($B3138,E$1)/1000000000="#N/A N/A","",_xll.BDP($B3138,E$1)/1000000000))</f>
        <v>6926.4716508000001</v>
      </c>
      <c r="F3138" s="40">
        <f>IF(_xll.BDP($B3138,F$1)="#N/A N/A","",_xll.BDP($B3138,F$1))</f>
        <v>0</v>
      </c>
      <c r="G3138" s="41">
        <f>IF(_xll.BDP($B3138,G$1)="#N/A N/A","",_xll.BDP($B3138,G$1))</f>
        <v>0.86206899999999997</v>
      </c>
      <c r="H3138" s="41">
        <f>IF(_xll.BDP($B3138,H$1)="#N/A N/A","",_xll.BDP($B3138,H$1))</f>
        <v>-6.2124249999999996</v>
      </c>
      <c r="I3138" s="42">
        <f>IF(_xll.BDP($B3138,I$1)="#N/A N/A","",_xll.BDP($B3138,I$1))</f>
        <v>1.2987010000000001</v>
      </c>
      <c r="J3138" s="40">
        <f>IF(_xll.BDP($B3138,J$1)="#N/A N/A","",_xll.BDP($B3138,J$1))</f>
        <v>5.7570268941725606</v>
      </c>
      <c r="K3138" s="41">
        <f>IF(_xll.BDP($B3138,K$1)="#N/A N/A","",_xll.BDP($B3138,K$1))</f>
        <v>5.4020000000000001</v>
      </c>
      <c r="L3138" s="43">
        <f>IF(_xll.BDP($B3138,L$1)="#N/A N/A","",_xll.BDP($B3138,L$1))</f>
        <v>0.30454954064428363</v>
      </c>
      <c r="M3138" s="44" t="str">
        <f>_xll.BDS($B3138,M$1,"cols=1;rows=4")</f>
        <v>하나금융지주회사는 금융업 자회사 경영관리, 자금지원 등을 사업목적으로 하는</v>
      </c>
      <c r="N3138" s="45"/>
      <c r="O3138" s="45"/>
      <c r="P3138" s="45"/>
      <c r="Q3138" s="45"/>
      <c r="R3138" s="45"/>
      <c r="S3138" s="45"/>
      <c r="T3138" s="45"/>
    </row>
    <row r="3139" spans="2:20" x14ac:dyDescent="0.2">
      <c r="E3139" s="39"/>
      <c r="F3139" s="40"/>
      <c r="G3139" s="41"/>
      <c r="H3139" s="41"/>
      <c r="I3139" s="42"/>
      <c r="J3139" s="40"/>
      <c r="K3139" s="41"/>
      <c r="L3139" s="43"/>
      <c r="M3139" s="44" t="s">
        <v>6700</v>
      </c>
      <c r="N3139" s="45"/>
      <c r="O3139" s="45"/>
      <c r="P3139" s="45"/>
      <c r="Q3139" s="45"/>
      <c r="R3139" s="45"/>
      <c r="S3139" s="45"/>
      <c r="T3139" s="45"/>
    </row>
    <row r="3140" spans="2:20" x14ac:dyDescent="0.2">
      <c r="E3140" s="39"/>
      <c r="F3140" s="40"/>
      <c r="G3140" s="41"/>
      <c r="H3140" s="41"/>
      <c r="I3140" s="42"/>
      <c r="J3140" s="40"/>
      <c r="K3140" s="41"/>
      <c r="L3140" s="43"/>
      <c r="M3140" s="44" t="s">
        <v>6701</v>
      </c>
      <c r="N3140" s="45"/>
      <c r="O3140" s="45"/>
      <c r="P3140" s="45"/>
      <c r="Q3140" s="45"/>
      <c r="R3140" s="45"/>
      <c r="S3140" s="45"/>
      <c r="T3140" s="45"/>
    </row>
    <row r="3141" spans="2:20" x14ac:dyDescent="0.2">
      <c r="E3141" s="39"/>
      <c r="F3141" s="40"/>
      <c r="G3141" s="41"/>
      <c r="H3141" s="41"/>
      <c r="I3141" s="42"/>
      <c r="J3141" s="40"/>
      <c r="K3141" s="41"/>
      <c r="L3141" s="43"/>
      <c r="M3141" s="44" t="s">
        <v>5942</v>
      </c>
      <c r="N3141" s="45"/>
      <c r="O3141" s="45"/>
      <c r="P3141" s="45"/>
      <c r="Q3141" s="45"/>
      <c r="R3141" s="45"/>
      <c r="S3141" s="45"/>
      <c r="T3141" s="45"/>
    </row>
    <row r="3142" spans="2:20" x14ac:dyDescent="0.2">
      <c r="B3142" s="53"/>
      <c r="C3142" s="53"/>
      <c r="D3142" s="53"/>
      <c r="E3142" s="54"/>
      <c r="F3142" s="55"/>
      <c r="G3142" s="56"/>
      <c r="H3142" s="56"/>
      <c r="I3142" s="57"/>
      <c r="J3142" s="55"/>
      <c r="K3142" s="56"/>
      <c r="L3142" s="58"/>
      <c r="M3142" s="59"/>
      <c r="N3142" s="53"/>
      <c r="O3142" s="53"/>
      <c r="P3142" s="53"/>
      <c r="Q3142" s="53"/>
      <c r="R3142" s="53"/>
      <c r="S3142" s="53"/>
      <c r="T3142" s="53"/>
    </row>
    <row r="3143" spans="2:20" x14ac:dyDescent="0.2">
      <c r="B3143" s="30" t="str">
        <f>'stocks raw'!M632</f>
        <v>039130 KS Equity</v>
      </c>
      <c r="C3143" s="30" t="str">
        <f>IF(_xll.BDP($B3143,C$1)="#N/A N/A","",_xll.BDP($B3143,C$1))</f>
        <v>하나투어</v>
      </c>
      <c r="D3143" s="30" t="str">
        <f>IF(_xll.BDP($B3143,D$1)="#N/A N/A","",_xll.BDP($B3143,D$1))</f>
        <v>호텔, 레스토랑 &amp; 레저</v>
      </c>
      <c r="E3143" s="39">
        <f>IF(ISERROR(IF(_xll.BDP($B3143,E$1)/1000000000="#N/A N/A","",_xll.BDP($B3143,E$1)/1000000000)),"",IF(_xll.BDP($B3143,E$1)/1000000000="#N/A N/A","",_xll.BDP($B3143,E$1)/1000000000))</f>
        <v>996.66867300000001</v>
      </c>
      <c r="F3143" s="40">
        <f>IF(_xll.BDP($B3143,F$1)="#N/A N/A","",_xll.BDP($B3143,F$1))</f>
        <v>0</v>
      </c>
      <c r="G3143" s="41">
        <f>IF(_xll.BDP($B3143,G$1)="#N/A N/A","",_xll.BDP($B3143,G$1))</f>
        <v>5.9259259999999996</v>
      </c>
      <c r="H3143" s="41">
        <f>IF(_xll.BDP($B3143,H$1)="#N/A N/A","",_xll.BDP($B3143,H$1))</f>
        <v>-5.0884960000000001</v>
      </c>
      <c r="I3143" s="42">
        <f>IF(_xll.BDP($B3143,I$1)="#N/A N/A","",_xll.BDP($B3143,I$1))</f>
        <v>3.373494</v>
      </c>
      <c r="J3143" s="40">
        <f>IF(_xll.BDP($B3143,J$1)="#N/A N/A","",_xll.BDP($B3143,J$1))</f>
        <v>25.409528750970626</v>
      </c>
      <c r="K3143" s="41">
        <f>IF(_xll.BDP($B3143,K$1)="#N/A N/A","",_xll.BDP($B3143,K$1))</f>
        <v>18.074000000000002</v>
      </c>
      <c r="L3143" s="43">
        <f>IF(_xll.BDP($B3143,L$1)="#N/A N/A","",_xll.BDP($B3143,L$1))</f>
        <v>4.360863154081188</v>
      </c>
      <c r="M3143" s="44" t="str">
        <f>_xll.BDS($B3143,M$1,"cols=1;rows=3")</f>
        <v>하나투어는 여행업 전문회사로서 주로 국내외 여행알선, 계획을 비롯하여 항공권,</v>
      </c>
      <c r="N3143" s="45"/>
      <c r="O3143" s="45"/>
      <c r="P3143" s="45"/>
      <c r="Q3143" s="45"/>
      <c r="R3143" s="45"/>
      <c r="S3143" s="45"/>
      <c r="T3143" s="45"/>
    </row>
    <row r="3144" spans="2:20" x14ac:dyDescent="0.2">
      <c r="E3144" s="39"/>
      <c r="F3144" s="40"/>
      <c r="G3144" s="41"/>
      <c r="H3144" s="41"/>
      <c r="I3144" s="42"/>
      <c r="J3144" s="40"/>
      <c r="K3144" s="41"/>
      <c r="L3144" s="43"/>
      <c r="M3144" s="44" t="s">
        <v>5922</v>
      </c>
      <c r="N3144" s="45"/>
      <c r="O3144" s="45"/>
      <c r="P3144" s="45"/>
      <c r="Q3144" s="45"/>
      <c r="R3144" s="45"/>
      <c r="S3144" s="45"/>
      <c r="T3144" s="45"/>
    </row>
    <row r="3145" spans="2:20" x14ac:dyDescent="0.2">
      <c r="E3145" s="39"/>
      <c r="F3145" s="40"/>
      <c r="G3145" s="41"/>
      <c r="H3145" s="41"/>
      <c r="I3145" s="42"/>
      <c r="J3145" s="40"/>
      <c r="K3145" s="41"/>
      <c r="L3145" s="43"/>
      <c r="M3145" s="44" t="s">
        <v>5923</v>
      </c>
      <c r="N3145" s="45"/>
      <c r="O3145" s="45"/>
      <c r="P3145" s="45"/>
      <c r="Q3145" s="45"/>
      <c r="R3145" s="45"/>
      <c r="S3145" s="45"/>
      <c r="T3145" s="45"/>
    </row>
    <row r="3146" spans="2:20" x14ac:dyDescent="0.2">
      <c r="E3146" s="39"/>
      <c r="F3146" s="40"/>
      <c r="G3146" s="41"/>
      <c r="H3146" s="41"/>
      <c r="I3146" s="42"/>
      <c r="J3146" s="40"/>
      <c r="K3146" s="41"/>
      <c r="L3146" s="43"/>
      <c r="M3146" s="44"/>
      <c r="N3146" s="45"/>
      <c r="O3146" s="45"/>
      <c r="P3146" s="45"/>
      <c r="Q3146" s="45"/>
      <c r="R3146" s="45"/>
      <c r="S3146" s="45"/>
      <c r="T3146" s="45"/>
    </row>
    <row r="3147" spans="2:20" x14ac:dyDescent="0.2">
      <c r="B3147" s="53"/>
      <c r="C3147" s="53"/>
      <c r="D3147" s="53"/>
      <c r="E3147" s="54"/>
      <c r="F3147" s="55"/>
      <c r="G3147" s="56"/>
      <c r="H3147" s="56"/>
      <c r="I3147" s="57"/>
      <c r="J3147" s="55"/>
      <c r="K3147" s="56"/>
      <c r="L3147" s="58"/>
      <c r="M3147" s="59"/>
      <c r="N3147" s="53"/>
      <c r="O3147" s="53"/>
      <c r="P3147" s="53"/>
      <c r="Q3147" s="53"/>
      <c r="R3147" s="53"/>
      <c r="S3147" s="53"/>
      <c r="T3147" s="53"/>
    </row>
    <row r="3148" spans="2:20" x14ac:dyDescent="0.2">
      <c r="B3148" s="30" t="str">
        <f>'stocks raw'!M633</f>
        <v>172580 KS Equity</v>
      </c>
      <c r="C3148" s="30" t="str">
        <f>IF(_xll.BDP($B3148,C$1)="#N/A N/A","",_xll.BDP($B3148,C$1))</f>
        <v>하이골드오션12호국제선박투자회</v>
      </c>
      <c r="D3148" s="30" t="str">
        <f>IF(_xll.BDP($B3148,D$1)="#N/A N/A","",_xll.BDP($B3148,D$1))</f>
        <v>해운회사</v>
      </c>
      <c r="E3148" s="39">
        <f>IF(ISERROR(IF(_xll.BDP($B3148,E$1)/1000000000="#N/A N/A","",_xll.BDP($B3148,E$1)/1000000000)),"",IF(_xll.BDP($B3148,E$1)/1000000000="#N/A N/A","",_xll.BDP($B3148,E$1)/1000000000))</f>
        <v>30.263239999999996</v>
      </c>
      <c r="F3148" s="40">
        <f>IF(_xll.BDP($B3148,F$1)="#N/A N/A","",_xll.BDP($B3148,F$1))</f>
        <v>0</v>
      </c>
      <c r="G3148" s="41">
        <f>IF(_xll.BDP($B3148,G$1)="#N/A N/A","",_xll.BDP($B3148,G$1))</f>
        <v>-2.3157890000000001</v>
      </c>
      <c r="H3148" s="41">
        <f>IF(_xll.BDP($B3148,H$1)="#N/A N/A","",_xll.BDP($B3148,H$1))</f>
        <v>0.34831200000000001</v>
      </c>
      <c r="I3148" s="42">
        <f>IF(_xll.BDP($B3148,I$1)="#N/A N/A","",_xll.BDP($B3148,I$1))</f>
        <v>16.049939999999999</v>
      </c>
      <c r="J3148" s="40" t="str">
        <f>IF(_xll.BDP($B3148,J$1)="#N/A N/A","",_xll.BDP($B3148,J$1))</f>
        <v/>
      </c>
      <c r="K3148" s="41" t="str">
        <f>IF(_xll.BDP($B3148,K$1)="#N/A N/A","",_xll.BDP($B3148,K$1))</f>
        <v/>
      </c>
      <c r="L3148" s="43" t="str">
        <f>IF(_xll.BDP($B3148,L$1)="#N/A N/A","",_xll.BDP($B3148,L$1))</f>
        <v/>
      </c>
      <c r="M3148" s="44" t="str">
        <f>_xll.BDS($B3148,M$1,"cols=1;rows=3")</f>
        <v>Hi Gold Ocean Kmarin No.12 Ship Investment Co., Ltd. is an investment company.</v>
      </c>
      <c r="N3148" s="45"/>
      <c r="O3148" s="45"/>
      <c r="P3148" s="45"/>
      <c r="Q3148" s="45"/>
      <c r="R3148" s="45"/>
      <c r="S3148" s="45"/>
      <c r="T3148" s="45"/>
    </row>
    <row r="3149" spans="2:20" x14ac:dyDescent="0.2">
      <c r="E3149" s="39"/>
      <c r="F3149" s="40"/>
      <c r="G3149" s="41"/>
      <c r="H3149" s="41"/>
      <c r="I3149" s="42"/>
      <c r="J3149" s="40"/>
      <c r="K3149" s="41"/>
      <c r="L3149" s="43"/>
      <c r="M3149" s="44" t="s">
        <v>5804</v>
      </c>
      <c r="N3149" s="45"/>
      <c r="O3149" s="45"/>
      <c r="P3149" s="45"/>
      <c r="Q3149" s="45"/>
      <c r="R3149" s="45"/>
      <c r="S3149" s="45"/>
      <c r="T3149" s="45"/>
    </row>
    <row r="3150" spans="2:20" x14ac:dyDescent="0.2">
      <c r="E3150" s="39"/>
      <c r="F3150" s="40"/>
      <c r="G3150" s="41"/>
      <c r="H3150" s="41"/>
      <c r="I3150" s="42"/>
      <c r="J3150" s="40"/>
      <c r="K3150" s="41"/>
      <c r="L3150" s="43"/>
      <c r="M3150" s="44" t="s">
        <v>5805</v>
      </c>
      <c r="N3150" s="45"/>
      <c r="O3150" s="45"/>
      <c r="P3150" s="45"/>
      <c r="Q3150" s="45"/>
      <c r="R3150" s="45"/>
      <c r="S3150" s="45"/>
      <c r="T3150" s="45"/>
    </row>
    <row r="3151" spans="2:20" x14ac:dyDescent="0.2">
      <c r="E3151" s="39"/>
      <c r="F3151" s="40"/>
      <c r="G3151" s="41"/>
      <c r="H3151" s="41"/>
      <c r="I3151" s="42"/>
      <c r="J3151" s="40"/>
      <c r="K3151" s="41"/>
      <c r="L3151" s="43"/>
      <c r="M3151" s="44"/>
      <c r="N3151" s="45"/>
      <c r="O3151" s="45"/>
      <c r="P3151" s="45"/>
      <c r="Q3151" s="45"/>
      <c r="R3151" s="45"/>
      <c r="S3151" s="45"/>
      <c r="T3151" s="45"/>
    </row>
    <row r="3152" spans="2:20" x14ac:dyDescent="0.2">
      <c r="B3152" s="53"/>
      <c r="C3152" s="53"/>
      <c r="D3152" s="53"/>
      <c r="E3152" s="54"/>
      <c r="F3152" s="55"/>
      <c r="G3152" s="56"/>
      <c r="H3152" s="56"/>
      <c r="I3152" s="57"/>
      <c r="J3152" s="55"/>
      <c r="K3152" s="56"/>
      <c r="L3152" s="58"/>
      <c r="M3152" s="59"/>
      <c r="N3152" s="53"/>
      <c r="O3152" s="53"/>
      <c r="P3152" s="53"/>
      <c r="Q3152" s="53"/>
      <c r="R3152" s="53"/>
      <c r="S3152" s="53"/>
      <c r="T3152" s="53"/>
    </row>
    <row r="3153" spans="2:20" x14ac:dyDescent="0.2">
      <c r="B3153" s="30" t="str">
        <f>'stocks raw'!M634</f>
        <v>139200 KS Equity</v>
      </c>
      <c r="C3153" s="30" t="str">
        <f>IF(_xll.BDP($B3153,C$1)="#N/A N/A","",_xll.BDP($B3153,C$1))</f>
        <v>하이골드오션2호선박투자회사</v>
      </c>
      <c r="D3153" s="30" t="str">
        <f>IF(_xll.BDP($B3153,D$1)="#N/A N/A","",_xll.BDP($B3153,D$1))</f>
        <v>해운회사</v>
      </c>
      <c r="E3153" s="39">
        <f>IF(ISERROR(IF(_xll.BDP($B3153,E$1)/1000000000="#N/A N/A","",_xll.BDP($B3153,E$1)/1000000000)),"",IF(_xll.BDP($B3153,E$1)/1000000000="#N/A N/A","",_xll.BDP($B3153,E$1)/1000000000))</f>
        <v>23.678334925000001</v>
      </c>
      <c r="F3153" s="40">
        <f>IF(_xll.BDP($B3153,F$1)="#N/A N/A","",_xll.BDP($B3153,F$1))</f>
        <v>0</v>
      </c>
      <c r="G3153" s="41">
        <f>IF(_xll.BDP($B3153,G$1)="#N/A N/A","",_xll.BDP($B3153,G$1))</f>
        <v>3.498542</v>
      </c>
      <c r="H3153" s="41">
        <f>IF(_xll.BDP($B3153,H$1)="#N/A N/A","",_xll.BDP($B3153,H$1))</f>
        <v>4.4117649999999999</v>
      </c>
      <c r="I3153" s="42">
        <f>IF(_xll.BDP($B3153,I$1)="#N/A N/A","",_xll.BDP($B3153,I$1))</f>
        <v>16.62332</v>
      </c>
      <c r="J3153" s="40" t="str">
        <f>IF(_xll.BDP($B3153,J$1)="#N/A N/A","",_xll.BDP($B3153,J$1))</f>
        <v/>
      </c>
      <c r="K3153" s="41" t="str">
        <f>IF(_xll.BDP($B3153,K$1)="#N/A N/A","",_xll.BDP($B3153,K$1))</f>
        <v/>
      </c>
      <c r="L3153" s="43" t="str">
        <f>IF(_xll.BDP($B3153,L$1)="#N/A N/A","",_xll.BDP($B3153,L$1))</f>
        <v/>
      </c>
      <c r="M3153" s="44" t="str">
        <f>_xll.BDS($B3153,M$1,"cols=1;rows=3")</f>
        <v>하이골드오션2호선박투자회사는 선박투자 전문회사.  동사는 일반 투자가들로부터</v>
      </c>
      <c r="N3153" s="45"/>
      <c r="O3153" s="45"/>
      <c r="P3153" s="45"/>
      <c r="Q3153" s="45"/>
      <c r="R3153" s="45"/>
      <c r="S3153" s="45"/>
      <c r="T3153" s="45"/>
    </row>
    <row r="3154" spans="2:20" x14ac:dyDescent="0.2">
      <c r="E3154" s="39"/>
      <c r="F3154" s="40"/>
      <c r="G3154" s="41"/>
      <c r="H3154" s="41"/>
      <c r="I3154" s="42"/>
      <c r="J3154" s="40"/>
      <c r="K3154" s="41"/>
      <c r="L3154" s="43"/>
      <c r="M3154" s="44" t="s">
        <v>5852</v>
      </c>
      <c r="N3154" s="45"/>
      <c r="O3154" s="45"/>
      <c r="P3154" s="45"/>
      <c r="Q3154" s="45"/>
      <c r="R3154" s="45"/>
      <c r="S3154" s="45"/>
      <c r="T3154" s="45"/>
    </row>
    <row r="3155" spans="2:20" x14ac:dyDescent="0.2">
      <c r="E3155" s="39"/>
      <c r="F3155" s="40"/>
      <c r="G3155" s="41"/>
      <c r="H3155" s="41"/>
      <c r="I3155" s="42"/>
      <c r="J3155" s="40"/>
      <c r="K3155" s="41"/>
      <c r="L3155" s="43"/>
      <c r="M3155" s="44" t="s">
        <v>6735</v>
      </c>
      <c r="N3155" s="45"/>
      <c r="O3155" s="45"/>
      <c r="P3155" s="45"/>
      <c r="Q3155" s="45"/>
      <c r="R3155" s="45"/>
      <c r="S3155" s="45"/>
      <c r="T3155" s="45"/>
    </row>
    <row r="3156" spans="2:20" x14ac:dyDescent="0.2">
      <c r="E3156" s="39"/>
      <c r="F3156" s="40"/>
      <c r="G3156" s="41"/>
      <c r="H3156" s="41"/>
      <c r="I3156" s="42"/>
      <c r="J3156" s="40"/>
      <c r="K3156" s="41"/>
      <c r="L3156" s="43"/>
      <c r="M3156" s="44"/>
      <c r="N3156" s="45"/>
      <c r="O3156" s="45"/>
      <c r="P3156" s="45"/>
      <c r="Q3156" s="45"/>
      <c r="R3156" s="45"/>
      <c r="S3156" s="45"/>
      <c r="T3156" s="45"/>
    </row>
    <row r="3157" spans="2:20" x14ac:dyDescent="0.2">
      <c r="B3157" s="53"/>
      <c r="C3157" s="53"/>
      <c r="D3157" s="53"/>
      <c r="E3157" s="54"/>
      <c r="F3157" s="55"/>
      <c r="G3157" s="56"/>
      <c r="H3157" s="56"/>
      <c r="I3157" s="57"/>
      <c r="J3157" s="55"/>
      <c r="K3157" s="56"/>
      <c r="L3157" s="58"/>
      <c r="M3157" s="59"/>
      <c r="N3157" s="53"/>
      <c r="O3157" s="53"/>
      <c r="P3157" s="53"/>
      <c r="Q3157" s="53"/>
      <c r="R3157" s="53"/>
      <c r="S3157" s="53"/>
      <c r="T3157" s="53"/>
    </row>
    <row r="3158" spans="2:20" x14ac:dyDescent="0.2">
      <c r="B3158" s="30" t="str">
        <f>'stocks raw'!M635</f>
        <v>153360 KS Equity</v>
      </c>
      <c r="C3158" s="30" t="str">
        <f>IF(_xll.BDP($B3158,C$1)="#N/A N/A","",_xll.BDP($B3158,C$1))</f>
        <v>하이골드오션3호선박투자회사</v>
      </c>
      <c r="D3158" s="30" t="str">
        <f>IF(_xll.BDP($B3158,D$1)="#N/A N/A","",_xll.BDP($B3158,D$1))</f>
        <v>해운회사</v>
      </c>
      <c r="E3158" s="39">
        <f>IF(ISERROR(IF(_xll.BDP($B3158,E$1)/1000000000="#N/A N/A","",_xll.BDP($B3158,E$1)/1000000000)),"",IF(_xll.BDP($B3158,E$1)/1000000000="#N/A N/A","",_xll.BDP($B3158,E$1)/1000000000))</f>
        <v>33.753061099999996</v>
      </c>
      <c r="F3158" s="40">
        <f>IF(_xll.BDP($B3158,F$1)="#N/A N/A","",_xll.BDP($B3158,F$1))</f>
        <v>0</v>
      </c>
      <c r="G3158" s="41">
        <f>IF(_xll.BDP($B3158,G$1)="#N/A N/A","",_xll.BDP($B3158,G$1))</f>
        <v>4.7619049999999996</v>
      </c>
      <c r="H3158" s="41">
        <f>IF(_xll.BDP($B3158,H$1)="#N/A N/A","",_xll.BDP($B3158,H$1))</f>
        <v>6.1491629999999997</v>
      </c>
      <c r="I3158" s="42">
        <f>IF(_xll.BDP($B3158,I$1)="#N/A N/A","",_xll.BDP($B3158,I$1))</f>
        <v>26.376629999999999</v>
      </c>
      <c r="J3158" s="40" t="str">
        <f>IF(_xll.BDP($B3158,J$1)="#N/A N/A","",_xll.BDP($B3158,J$1))</f>
        <v/>
      </c>
      <c r="K3158" s="41" t="str">
        <f>IF(_xll.BDP($B3158,K$1)="#N/A N/A","",_xll.BDP($B3158,K$1))</f>
        <v/>
      </c>
      <c r="L3158" s="43" t="str">
        <f>IF(_xll.BDP($B3158,L$1)="#N/A N/A","",_xll.BDP($B3158,L$1))</f>
        <v/>
      </c>
      <c r="M3158" s="44" t="str">
        <f>_xll.BDS($B3158,M$1,"cols=1;rows=3")</f>
        <v>하이골드오션3호 선박투자회사는 선박투자 전문회사이다.  동사는 일반 투자가들로부</v>
      </c>
      <c r="N3158" s="45"/>
      <c r="O3158" s="45"/>
      <c r="P3158" s="45"/>
      <c r="Q3158" s="45"/>
      <c r="R3158" s="45"/>
      <c r="S3158" s="45"/>
      <c r="T3158" s="45"/>
    </row>
    <row r="3159" spans="2:20" x14ac:dyDescent="0.2">
      <c r="E3159" s="39"/>
      <c r="F3159" s="40"/>
      <c r="G3159" s="41"/>
      <c r="H3159" s="41"/>
      <c r="I3159" s="42"/>
      <c r="J3159" s="40"/>
      <c r="K3159" s="41"/>
      <c r="L3159" s="43"/>
      <c r="M3159" s="44" t="s">
        <v>6742</v>
      </c>
      <c r="N3159" s="45"/>
      <c r="O3159" s="45"/>
      <c r="P3159" s="45"/>
      <c r="Q3159" s="45"/>
      <c r="R3159" s="45"/>
      <c r="S3159" s="45"/>
      <c r="T3159" s="45"/>
    </row>
    <row r="3160" spans="2:20" x14ac:dyDescent="0.2">
      <c r="E3160" s="39"/>
      <c r="F3160" s="40"/>
      <c r="G3160" s="41"/>
      <c r="H3160" s="41"/>
      <c r="I3160" s="42"/>
      <c r="J3160" s="40"/>
      <c r="K3160" s="41"/>
      <c r="L3160" s="43"/>
      <c r="M3160" s="44" t="s">
        <v>7053</v>
      </c>
      <c r="N3160" s="45"/>
      <c r="O3160" s="45"/>
      <c r="P3160" s="45"/>
      <c r="Q3160" s="45"/>
      <c r="R3160" s="45"/>
      <c r="S3160" s="45"/>
      <c r="T3160" s="45"/>
    </row>
    <row r="3161" spans="2:20" x14ac:dyDescent="0.2">
      <c r="E3161" s="39"/>
      <c r="F3161" s="40"/>
      <c r="G3161" s="41"/>
      <c r="H3161" s="41"/>
      <c r="I3161" s="42"/>
      <c r="J3161" s="40"/>
      <c r="K3161" s="41"/>
      <c r="L3161" s="43"/>
      <c r="M3161" s="44"/>
      <c r="N3161" s="45"/>
      <c r="O3161" s="45"/>
      <c r="P3161" s="45"/>
      <c r="Q3161" s="45"/>
      <c r="R3161" s="45"/>
      <c r="S3161" s="45"/>
      <c r="T3161" s="45"/>
    </row>
    <row r="3162" spans="2:20" x14ac:dyDescent="0.2">
      <c r="B3162" s="53"/>
      <c r="C3162" s="53"/>
      <c r="D3162" s="53"/>
      <c r="E3162" s="54"/>
      <c r="F3162" s="55"/>
      <c r="G3162" s="56"/>
      <c r="H3162" s="56"/>
      <c r="I3162" s="57"/>
      <c r="J3162" s="55"/>
      <c r="K3162" s="56"/>
      <c r="L3162" s="58"/>
      <c r="M3162" s="59"/>
      <c r="N3162" s="53"/>
      <c r="O3162" s="53"/>
      <c r="P3162" s="53"/>
      <c r="Q3162" s="53"/>
      <c r="R3162" s="53"/>
      <c r="S3162" s="53"/>
      <c r="T3162" s="53"/>
    </row>
    <row r="3163" spans="2:20" x14ac:dyDescent="0.2">
      <c r="B3163" s="30" t="str">
        <f>'stocks raw'!M636</f>
        <v>159650 KS Equity</v>
      </c>
      <c r="C3163" s="30" t="str">
        <f>IF(_xll.BDP($B3163,C$1)="#N/A N/A","",_xll.BDP($B3163,C$1))</f>
        <v>하이골드오션8호국제선박투자회</v>
      </c>
      <c r="D3163" s="30" t="str">
        <f>IF(_xll.BDP($B3163,D$1)="#N/A N/A","",_xll.BDP($B3163,D$1))</f>
        <v/>
      </c>
      <c r="E3163" s="39">
        <f>IF(ISERROR(IF(_xll.BDP($B3163,E$1)/1000000000="#N/A N/A","",_xll.BDP($B3163,E$1)/1000000000)),"",IF(_xll.BDP($B3163,E$1)/1000000000="#N/A N/A","",_xll.BDP($B3163,E$1)/1000000000))</f>
        <v>33.985518120000002</v>
      </c>
      <c r="F3163" s="40">
        <f>IF(_xll.BDP($B3163,F$1)="#N/A N/A","",_xll.BDP($B3163,F$1))</f>
        <v>0</v>
      </c>
      <c r="G3163" s="41">
        <f>IF(_xll.BDP($B3163,G$1)="#N/A N/A","",_xll.BDP($B3163,G$1))</f>
        <v>2.013423</v>
      </c>
      <c r="H3163" s="41">
        <f>IF(_xll.BDP($B3163,H$1)="#N/A N/A","",_xll.BDP($B3163,H$1))</f>
        <v>8.8483750000000008</v>
      </c>
      <c r="I3163" s="42">
        <f>IF(_xll.BDP($B3163,I$1)="#N/A N/A","",_xll.BDP($B3163,I$1))</f>
        <v>14.254949999999999</v>
      </c>
      <c r="J3163" s="40" t="str">
        <f>IF(_xll.BDP($B3163,J$1)="#N/A N/A","",_xll.BDP($B3163,J$1))</f>
        <v/>
      </c>
      <c r="K3163" s="41" t="str">
        <f>IF(_xll.BDP($B3163,K$1)="#N/A N/A","",_xll.BDP($B3163,K$1))</f>
        <v/>
      </c>
      <c r="L3163" s="43" t="str">
        <f>IF(_xll.BDP($B3163,L$1)="#N/A N/A","",_xll.BDP($B3163,L$1))</f>
        <v/>
      </c>
      <c r="M3163" s="44" t="str">
        <f>_xll.BDS($B3163,M$1,"cols=1;rows=3")</f>
        <v>하이골드오션8호국제선박투자회사는 선박투자 전문회사이다.  동사는 일반 투자가들로</v>
      </c>
      <c r="N3163" s="45"/>
      <c r="O3163" s="45"/>
      <c r="P3163" s="45"/>
      <c r="Q3163" s="45"/>
      <c r="R3163" s="45"/>
      <c r="S3163" s="45"/>
      <c r="T3163" s="45"/>
    </row>
    <row r="3164" spans="2:20" x14ac:dyDescent="0.2">
      <c r="E3164" s="39"/>
      <c r="F3164" s="40"/>
      <c r="G3164" s="41"/>
      <c r="H3164" s="41"/>
      <c r="I3164" s="42"/>
      <c r="J3164" s="40"/>
      <c r="K3164" s="41"/>
      <c r="L3164" s="43"/>
      <c r="M3164" s="44" t="s">
        <v>6743</v>
      </c>
      <c r="N3164" s="45"/>
      <c r="O3164" s="45"/>
      <c r="P3164" s="45"/>
      <c r="Q3164" s="45"/>
      <c r="R3164" s="45"/>
      <c r="S3164" s="45"/>
      <c r="T3164" s="45"/>
    </row>
    <row r="3165" spans="2:20" x14ac:dyDescent="0.2">
      <c r="E3165" s="39"/>
      <c r="F3165" s="40"/>
      <c r="G3165" s="41"/>
      <c r="H3165" s="41"/>
      <c r="I3165" s="42"/>
      <c r="J3165" s="40"/>
      <c r="K3165" s="41"/>
      <c r="L3165" s="43"/>
      <c r="M3165" s="44" t="s">
        <v>7020</v>
      </c>
      <c r="N3165" s="45"/>
      <c r="O3165" s="45"/>
      <c r="P3165" s="45"/>
      <c r="Q3165" s="45"/>
      <c r="R3165" s="45"/>
      <c r="S3165" s="45"/>
      <c r="T3165" s="45"/>
    </row>
    <row r="3166" spans="2:20" x14ac:dyDescent="0.2">
      <c r="E3166" s="39"/>
      <c r="F3166" s="40"/>
      <c r="G3166" s="41"/>
      <c r="H3166" s="41"/>
      <c r="I3166" s="42"/>
      <c r="J3166" s="40"/>
      <c r="K3166" s="41"/>
      <c r="L3166" s="43"/>
      <c r="M3166" s="44"/>
      <c r="N3166" s="45"/>
      <c r="O3166" s="45"/>
      <c r="P3166" s="45"/>
      <c r="Q3166" s="45"/>
      <c r="R3166" s="45"/>
      <c r="S3166" s="45"/>
      <c r="T3166" s="45"/>
    </row>
    <row r="3167" spans="2:20" x14ac:dyDescent="0.2">
      <c r="B3167" s="53"/>
      <c r="C3167" s="53"/>
      <c r="D3167" s="53"/>
      <c r="E3167" s="54"/>
      <c r="F3167" s="55"/>
      <c r="G3167" s="56"/>
      <c r="H3167" s="56"/>
      <c r="I3167" s="57"/>
      <c r="J3167" s="55"/>
      <c r="K3167" s="56"/>
      <c r="L3167" s="58"/>
      <c r="M3167" s="59"/>
      <c r="N3167" s="53"/>
      <c r="O3167" s="53"/>
      <c r="P3167" s="53"/>
      <c r="Q3167" s="53"/>
      <c r="R3167" s="53"/>
      <c r="S3167" s="53"/>
      <c r="T3167" s="53"/>
    </row>
    <row r="3168" spans="2:20" x14ac:dyDescent="0.2">
      <c r="B3168" s="30" t="str">
        <f>'stocks raw'!M637</f>
        <v>071090 KS Equity</v>
      </c>
      <c r="C3168" s="30" t="str">
        <f>IF(_xll.BDP($B3168,C$1)="#N/A N/A","",_xll.BDP($B3168,C$1))</f>
        <v>하이스틸</v>
      </c>
      <c r="D3168" s="30" t="str">
        <f>IF(_xll.BDP($B3168,D$1)="#N/A N/A","",_xll.BDP($B3168,D$1))</f>
        <v>금속 &amp; 채광</v>
      </c>
      <c r="E3168" s="39">
        <f>IF(ISERROR(IF(_xll.BDP($B3168,E$1)/1000000000="#N/A N/A","",_xll.BDP($B3168,E$1)/1000000000)),"",IF(_xll.BDP($B3168,E$1)/1000000000="#N/A N/A","",_xll.BDP($B3168,E$1)/1000000000))</f>
        <v>41.098849199999997</v>
      </c>
      <c r="F3168" s="40">
        <f>IF(_xll.BDP($B3168,F$1)="#N/A N/A","",_xll.BDP($B3168,F$1))</f>
        <v>0</v>
      </c>
      <c r="G3168" s="41">
        <f>IF(_xll.BDP($B3168,G$1)="#N/A N/A","",_xll.BDP($B3168,G$1))</f>
        <v>5.1150890000000002</v>
      </c>
      <c r="H3168" s="41">
        <f>IF(_xll.BDP($B3168,H$1)="#N/A N/A","",_xll.BDP($B3168,H$1))</f>
        <v>3.5264479999999998</v>
      </c>
      <c r="I3168" s="42">
        <f>IF(_xll.BDP($B3168,I$1)="#N/A N/A","",_xll.BDP($B3168,I$1))</f>
        <v>7.03125</v>
      </c>
      <c r="J3168" s="40" t="str">
        <f>IF(_xll.BDP($B3168,J$1)="#N/A N/A","",_xll.BDP($B3168,J$1))</f>
        <v/>
      </c>
      <c r="K3168" s="41" t="str">
        <f>IF(_xll.BDP($B3168,K$1)="#N/A N/A","",_xll.BDP($B3168,K$1))</f>
        <v/>
      </c>
      <c r="L3168" s="43" t="str">
        <f>IF(_xll.BDP($B3168,L$1)="#N/A N/A","",_xll.BDP($B3168,L$1))</f>
        <v/>
      </c>
      <c r="M3168" s="44" t="str">
        <f>_xll.BDS($B3168,M$1,"cols=1;rows=2")</f>
        <v>하이스틸은 강관 전문제조 업체.  동사의 주요제품은 주로 자동차, 기계, 건설, 배관</v>
      </c>
      <c r="N3168" s="45"/>
      <c r="O3168" s="45"/>
      <c r="P3168" s="45"/>
      <c r="Q3168" s="45"/>
      <c r="R3168" s="45"/>
      <c r="S3168" s="45"/>
      <c r="T3168" s="45"/>
    </row>
    <row r="3169" spans="2:20" x14ac:dyDescent="0.2">
      <c r="E3169" s="39"/>
      <c r="F3169" s="40"/>
      <c r="G3169" s="41"/>
      <c r="H3169" s="41"/>
      <c r="I3169" s="42"/>
      <c r="J3169" s="40"/>
      <c r="K3169" s="41"/>
      <c r="L3169" s="43"/>
      <c r="M3169" s="44" t="s">
        <v>5891</v>
      </c>
      <c r="N3169" s="45"/>
      <c r="O3169" s="45"/>
      <c r="P3169" s="45"/>
      <c r="Q3169" s="45"/>
      <c r="R3169" s="45"/>
      <c r="S3169" s="45"/>
      <c r="T3169" s="45"/>
    </row>
    <row r="3170" spans="2:20" x14ac:dyDescent="0.2">
      <c r="E3170" s="39"/>
      <c r="F3170" s="40"/>
      <c r="G3170" s="41"/>
      <c r="H3170" s="41"/>
      <c r="I3170" s="42"/>
      <c r="J3170" s="40"/>
      <c r="K3170" s="41"/>
      <c r="L3170" s="43"/>
      <c r="M3170" s="44"/>
      <c r="N3170" s="45"/>
      <c r="O3170" s="45"/>
      <c r="P3170" s="45"/>
      <c r="Q3170" s="45"/>
      <c r="R3170" s="45"/>
      <c r="S3170" s="45"/>
      <c r="T3170" s="45"/>
    </row>
    <row r="3171" spans="2:20" x14ac:dyDescent="0.2">
      <c r="E3171" s="39"/>
      <c r="F3171" s="40"/>
      <c r="G3171" s="41"/>
      <c r="H3171" s="41"/>
      <c r="I3171" s="42"/>
      <c r="J3171" s="40"/>
      <c r="K3171" s="41"/>
      <c r="L3171" s="43"/>
      <c r="M3171" s="44"/>
      <c r="N3171" s="45"/>
      <c r="O3171" s="45"/>
      <c r="P3171" s="45"/>
      <c r="Q3171" s="45"/>
      <c r="R3171" s="45"/>
      <c r="S3171" s="45"/>
      <c r="T3171" s="45"/>
    </row>
    <row r="3172" spans="2:20" x14ac:dyDescent="0.2">
      <c r="B3172" s="53"/>
      <c r="C3172" s="53"/>
      <c r="D3172" s="53"/>
      <c r="E3172" s="54"/>
      <c r="F3172" s="55"/>
      <c r="G3172" s="56"/>
      <c r="H3172" s="56"/>
      <c r="I3172" s="57"/>
      <c r="J3172" s="55"/>
      <c r="K3172" s="56"/>
      <c r="L3172" s="58"/>
      <c r="M3172" s="59"/>
      <c r="N3172" s="53"/>
      <c r="O3172" s="53"/>
      <c r="P3172" s="53"/>
      <c r="Q3172" s="53"/>
      <c r="R3172" s="53"/>
      <c r="S3172" s="53"/>
      <c r="T3172" s="53"/>
    </row>
    <row r="3173" spans="2:20" x14ac:dyDescent="0.2">
      <c r="B3173" s="30" t="str">
        <f>'stocks raw'!M638</f>
        <v>019490 KS Equity</v>
      </c>
      <c r="C3173" s="30" t="str">
        <f>IF(_xll.BDP($B3173,C$1)="#N/A N/A","",_xll.BDP($B3173,C$1))</f>
        <v>하이트론씨스템즈</v>
      </c>
      <c r="D3173" s="30" t="str">
        <f>IF(_xll.BDP($B3173,D$1)="#N/A N/A","",_xll.BDP($B3173,D$1))</f>
        <v>전자 장비 기기 &amp; 부품</v>
      </c>
      <c r="E3173" s="39">
        <f>IF(ISERROR(IF(_xll.BDP($B3173,E$1)/1000000000="#N/A N/A","",_xll.BDP($B3173,E$1)/1000000000)),"",IF(_xll.BDP($B3173,E$1)/1000000000="#N/A N/A","",_xll.BDP($B3173,E$1)/1000000000))</f>
        <v>34.733015799999997</v>
      </c>
      <c r="F3173" s="40">
        <f>IF(_xll.BDP($B3173,F$1)="#N/A N/A","",_xll.BDP($B3173,F$1))</f>
        <v>0</v>
      </c>
      <c r="G3173" s="41">
        <f>IF(_xll.BDP($B3173,G$1)="#N/A N/A","",_xll.BDP($B3173,G$1))</f>
        <v>5.1926300000000003</v>
      </c>
      <c r="H3173" s="41">
        <f>IF(_xll.BDP($B3173,H$1)="#N/A N/A","",_xll.BDP($B3173,H$1))</f>
        <v>-8.5880639999999993</v>
      </c>
      <c r="I3173" s="42">
        <f>IF(_xll.BDP($B3173,I$1)="#N/A N/A","",_xll.BDP($B3173,I$1))</f>
        <v>-14.55782</v>
      </c>
      <c r="J3173" s="40" t="str">
        <f>IF(_xll.BDP($B3173,J$1)="#N/A N/A","",_xll.BDP($B3173,J$1))</f>
        <v/>
      </c>
      <c r="K3173" s="41" t="str">
        <f>IF(_xll.BDP($B3173,K$1)="#N/A N/A","",_xll.BDP($B3173,K$1))</f>
        <v/>
      </c>
      <c r="L3173" s="43" t="str">
        <f>IF(_xll.BDP($B3173,L$1)="#N/A N/A","",_xll.BDP($B3173,L$1))</f>
        <v/>
      </c>
      <c r="M3173" s="44" t="str">
        <f>_xll.BDS($B3173,M$1,"cols=1;rows=4")</f>
        <v>하이트론씨스템즈는 감시 모니터 및 감시 카메라 등을 생산하는 보안시스템 제조업체.</v>
      </c>
      <c r="N3173" s="45"/>
      <c r="O3173" s="45"/>
      <c r="P3173" s="45"/>
      <c r="Q3173" s="45"/>
      <c r="R3173" s="45"/>
      <c r="S3173" s="45"/>
      <c r="T3173" s="45"/>
    </row>
    <row r="3174" spans="2:20" x14ac:dyDescent="0.2">
      <c r="E3174" s="39"/>
      <c r="F3174" s="40"/>
      <c r="G3174" s="41"/>
      <c r="H3174" s="41"/>
      <c r="I3174" s="42"/>
      <c r="J3174" s="40"/>
      <c r="K3174" s="41"/>
      <c r="L3174" s="43"/>
      <c r="M3174" s="44" t="s">
        <v>6611</v>
      </c>
      <c r="N3174" s="45"/>
      <c r="O3174" s="45"/>
      <c r="P3174" s="45"/>
      <c r="Q3174" s="45"/>
      <c r="R3174" s="45"/>
      <c r="S3174" s="45"/>
      <c r="T3174" s="45"/>
    </row>
    <row r="3175" spans="2:20" x14ac:dyDescent="0.2">
      <c r="E3175" s="39"/>
      <c r="F3175" s="40"/>
      <c r="G3175" s="41"/>
      <c r="H3175" s="41"/>
      <c r="I3175" s="42"/>
      <c r="J3175" s="40"/>
      <c r="K3175" s="41"/>
      <c r="L3175" s="43"/>
      <c r="M3175" s="44" t="s">
        <v>6612</v>
      </c>
      <c r="N3175" s="45"/>
      <c r="O3175" s="45"/>
      <c r="P3175" s="45"/>
      <c r="Q3175" s="45"/>
      <c r="R3175" s="45"/>
      <c r="S3175" s="45"/>
      <c r="T3175" s="45"/>
    </row>
    <row r="3176" spans="2:20" x14ac:dyDescent="0.2">
      <c r="E3176" s="39"/>
      <c r="F3176" s="40"/>
      <c r="G3176" s="41"/>
      <c r="H3176" s="41"/>
      <c r="I3176" s="42"/>
      <c r="J3176" s="40"/>
      <c r="K3176" s="41"/>
      <c r="L3176" s="43"/>
      <c r="M3176" s="44" t="s">
        <v>6613</v>
      </c>
      <c r="N3176" s="45"/>
      <c r="O3176" s="45"/>
      <c r="P3176" s="45"/>
      <c r="Q3176" s="45"/>
      <c r="R3176" s="45"/>
      <c r="S3176" s="45"/>
      <c r="T3176" s="45"/>
    </row>
    <row r="3177" spans="2:20" x14ac:dyDescent="0.2">
      <c r="B3177" s="53"/>
      <c r="C3177" s="53"/>
      <c r="D3177" s="53"/>
      <c r="E3177" s="54"/>
      <c r="F3177" s="55"/>
      <c r="G3177" s="56"/>
      <c r="H3177" s="56"/>
      <c r="I3177" s="57"/>
      <c r="J3177" s="55"/>
      <c r="K3177" s="56"/>
      <c r="L3177" s="58"/>
      <c r="M3177" s="59"/>
      <c r="N3177" s="53"/>
      <c r="O3177" s="53"/>
      <c r="P3177" s="53"/>
      <c r="Q3177" s="53"/>
      <c r="R3177" s="53"/>
      <c r="S3177" s="53"/>
      <c r="T3177" s="53"/>
    </row>
    <row r="3178" spans="2:20" x14ac:dyDescent="0.2">
      <c r="B3178" s="30" t="str">
        <f>'stocks raw'!M639</f>
        <v>000080 KS Equity</v>
      </c>
      <c r="C3178" s="30" t="str">
        <f>IF(_xll.BDP($B3178,C$1)="#N/A N/A","",_xll.BDP($B3178,C$1))</f>
        <v>하이트진로</v>
      </c>
      <c r="D3178" s="30" t="str">
        <f>IF(_xll.BDP($B3178,D$1)="#N/A N/A","",_xll.BDP($B3178,D$1))</f>
        <v>음료</v>
      </c>
      <c r="E3178" s="39">
        <f>IF(ISERROR(IF(_xll.BDP($B3178,E$1)/1000000000="#N/A N/A","",_xll.BDP($B3178,E$1)/1000000000)),"",IF(_xll.BDP($B3178,E$1)/1000000000="#N/A N/A","",_xll.BDP($B3178,E$1)/1000000000))</f>
        <v>1669.1799418000003</v>
      </c>
      <c r="F3178" s="40">
        <f>IF(_xll.BDP($B3178,F$1)="#N/A N/A","",_xll.BDP($B3178,F$1))</f>
        <v>0</v>
      </c>
      <c r="G3178" s="41">
        <f>IF(_xll.BDP($B3178,G$1)="#N/A N/A","",_xll.BDP($B3178,G$1))</f>
        <v>0.63424939999999996</v>
      </c>
      <c r="H3178" s="41">
        <f>IF(_xll.BDP($B3178,H$1)="#N/A N/A","",_xll.BDP($B3178,H$1))</f>
        <v>-2.2587269999999999</v>
      </c>
      <c r="I3178" s="42">
        <f>IF(_xll.BDP($B3178,I$1)="#N/A N/A","",_xll.BDP($B3178,I$1))</f>
        <v>-12.979889999999999</v>
      </c>
      <c r="J3178" s="40">
        <f>IF(_xll.BDP($B3178,J$1)="#N/A N/A","",_xll.BDP($B3178,J$1))</f>
        <v>23.564613079944433</v>
      </c>
      <c r="K3178" s="41">
        <f>IF(_xll.BDP($B3178,K$1)="#N/A N/A","",_xll.BDP($B3178,K$1))</f>
        <v>5.43</v>
      </c>
      <c r="L3178" s="43">
        <f>IF(_xll.BDP($B3178,L$1)="#N/A N/A","",_xll.BDP($B3178,L$1))</f>
        <v>1.294559217816442</v>
      </c>
      <c r="M3178" s="44" t="str">
        <f>_xll.BDS($B3178,M$1,"cols=1;rows=3")</f>
        <v>하이트진로는 소주를 주요제품으로 생산하는 주류전문업체.  동사는 또한 포도주,</v>
      </c>
      <c r="N3178" s="45"/>
      <c r="O3178" s="45"/>
      <c r="P3178" s="45"/>
      <c r="Q3178" s="45"/>
      <c r="R3178" s="45"/>
      <c r="S3178" s="45"/>
      <c r="T3178" s="45"/>
    </row>
    <row r="3179" spans="2:20" x14ac:dyDescent="0.2">
      <c r="E3179" s="39"/>
      <c r="F3179" s="40"/>
      <c r="G3179" s="41"/>
      <c r="H3179" s="41"/>
      <c r="I3179" s="42"/>
      <c r="J3179" s="40"/>
      <c r="K3179" s="41"/>
      <c r="L3179" s="43"/>
      <c r="M3179" s="44" t="s">
        <v>6319</v>
      </c>
      <c r="N3179" s="45"/>
      <c r="O3179" s="45"/>
      <c r="P3179" s="45"/>
      <c r="Q3179" s="45"/>
      <c r="R3179" s="45"/>
      <c r="S3179" s="45"/>
      <c r="T3179" s="45"/>
    </row>
    <row r="3180" spans="2:20" x14ac:dyDescent="0.2">
      <c r="E3180" s="39"/>
      <c r="F3180" s="40"/>
      <c r="G3180" s="41"/>
      <c r="H3180" s="41"/>
      <c r="I3180" s="42"/>
      <c r="J3180" s="40"/>
      <c r="K3180" s="41"/>
      <c r="L3180" s="43"/>
      <c r="M3180" s="44" t="s">
        <v>6320</v>
      </c>
      <c r="N3180" s="45"/>
      <c r="O3180" s="45"/>
      <c r="P3180" s="45"/>
      <c r="Q3180" s="45"/>
      <c r="R3180" s="45"/>
      <c r="S3180" s="45"/>
      <c r="T3180" s="45"/>
    </row>
    <row r="3181" spans="2:20" x14ac:dyDescent="0.2">
      <c r="E3181" s="39"/>
      <c r="F3181" s="40"/>
      <c r="G3181" s="41"/>
      <c r="H3181" s="41"/>
      <c r="I3181" s="42"/>
      <c r="J3181" s="40"/>
      <c r="K3181" s="41"/>
      <c r="L3181" s="43"/>
      <c r="M3181" s="44"/>
      <c r="N3181" s="45"/>
      <c r="O3181" s="45"/>
      <c r="P3181" s="45"/>
      <c r="Q3181" s="45"/>
      <c r="R3181" s="45"/>
      <c r="S3181" s="45"/>
      <c r="T3181" s="45"/>
    </row>
    <row r="3182" spans="2:20" x14ac:dyDescent="0.2">
      <c r="B3182" s="53"/>
      <c r="C3182" s="53"/>
      <c r="D3182" s="53"/>
      <c r="E3182" s="54"/>
      <c r="F3182" s="55"/>
      <c r="G3182" s="56"/>
      <c r="H3182" s="56"/>
      <c r="I3182" s="57"/>
      <c r="J3182" s="55"/>
      <c r="K3182" s="56"/>
      <c r="L3182" s="58"/>
      <c r="M3182" s="59"/>
      <c r="N3182" s="53"/>
      <c r="O3182" s="53"/>
      <c r="P3182" s="53"/>
      <c r="Q3182" s="53"/>
      <c r="R3182" s="53"/>
      <c r="S3182" s="53"/>
      <c r="T3182" s="53"/>
    </row>
    <row r="3183" spans="2:20" x14ac:dyDescent="0.2">
      <c r="B3183" s="30" t="str">
        <f>'stocks raw'!M640</f>
        <v>000140 KS Equity</v>
      </c>
      <c r="C3183" s="30" t="str">
        <f>IF(_xll.BDP($B3183,C$1)="#N/A N/A","",_xll.BDP($B3183,C$1))</f>
        <v>하이트진로홀딩스</v>
      </c>
      <c r="D3183" s="30" t="str">
        <f>IF(_xll.BDP($B3183,D$1)="#N/A N/A","",_xll.BDP($B3183,D$1))</f>
        <v>음료</v>
      </c>
      <c r="E3183" s="39">
        <f>IF(ISERROR(IF(_xll.BDP($B3183,E$1)/1000000000="#N/A N/A","",_xll.BDP($B3183,E$1)/1000000000)),"",IF(_xll.BDP($B3183,E$1)/1000000000="#N/A N/A","",_xll.BDP($B3183,E$1)/1000000000))</f>
        <v>316.77234225000001</v>
      </c>
      <c r="F3183" s="40">
        <f>IF(_xll.BDP($B3183,F$1)="#N/A N/A","",_xll.BDP($B3183,F$1))</f>
        <v>0</v>
      </c>
      <c r="G3183" s="41">
        <f>IF(_xll.BDP($B3183,G$1)="#N/A N/A","",_xll.BDP($B3183,G$1))</f>
        <v>4.1984729999999999</v>
      </c>
      <c r="H3183" s="41">
        <f>IF(_xll.BDP($B3183,H$1)="#N/A N/A","",_xll.BDP($B3183,H$1))</f>
        <v>-2.846975</v>
      </c>
      <c r="I3183" s="42">
        <f>IF(_xll.BDP($B3183,I$1)="#N/A N/A","",_xll.BDP($B3183,I$1))</f>
        <v>-13.880129999999999</v>
      </c>
      <c r="J3183" s="40">
        <f>IF(_xll.BDP($B3183,J$1)="#N/A N/A","",_xll.BDP($B3183,J$1))</f>
        <v>35.362694300518136</v>
      </c>
      <c r="K3183" s="41">
        <f>IF(_xll.BDP($B3183,K$1)="#N/A N/A","",_xll.BDP($B3183,K$1))</f>
        <v>1.9000000000000001</v>
      </c>
      <c r="L3183" s="43">
        <f>IF(_xll.BDP($B3183,L$1)="#N/A N/A","",_xll.BDP($B3183,L$1))</f>
        <v>0.61989100817438691</v>
      </c>
      <c r="M3183" s="44" t="str">
        <f>_xll.BDS($B3183,M$1,"cols=1;rows=2")</f>
        <v>하이트진로홀딩스는 맥주를 제조 및 판매하고 있다.  또한 동사는 계열사를 통해 소주</v>
      </c>
      <c r="N3183" s="45"/>
      <c r="O3183" s="45"/>
      <c r="P3183" s="45"/>
      <c r="Q3183" s="45"/>
      <c r="R3183" s="45"/>
      <c r="S3183" s="45"/>
      <c r="T3183" s="45"/>
    </row>
    <row r="3184" spans="2:20" x14ac:dyDescent="0.2">
      <c r="E3184" s="39"/>
      <c r="F3184" s="40"/>
      <c r="G3184" s="41"/>
      <c r="H3184" s="41"/>
      <c r="I3184" s="42"/>
      <c r="J3184" s="40"/>
      <c r="K3184" s="41"/>
      <c r="L3184" s="43"/>
      <c r="M3184" s="44" t="s">
        <v>6290</v>
      </c>
      <c r="N3184" s="45"/>
      <c r="O3184" s="45"/>
      <c r="P3184" s="45"/>
      <c r="Q3184" s="45"/>
      <c r="R3184" s="45"/>
      <c r="S3184" s="45"/>
      <c r="T3184" s="45"/>
    </row>
    <row r="3185" spans="2:20" x14ac:dyDescent="0.2">
      <c r="E3185" s="39"/>
      <c r="F3185" s="40"/>
      <c r="G3185" s="41"/>
      <c r="H3185" s="41"/>
      <c r="I3185" s="42"/>
      <c r="J3185" s="40"/>
      <c r="K3185" s="41"/>
      <c r="L3185" s="43"/>
      <c r="M3185" s="44"/>
      <c r="N3185" s="45"/>
      <c r="O3185" s="45"/>
      <c r="P3185" s="45"/>
      <c r="Q3185" s="45"/>
      <c r="R3185" s="45"/>
      <c r="S3185" s="45"/>
      <c r="T3185" s="45"/>
    </row>
    <row r="3186" spans="2:20" x14ac:dyDescent="0.2">
      <c r="E3186" s="39"/>
      <c r="F3186" s="40"/>
      <c r="G3186" s="41"/>
      <c r="H3186" s="41"/>
      <c r="I3186" s="42"/>
      <c r="J3186" s="40"/>
      <c r="K3186" s="41"/>
      <c r="L3186" s="43"/>
      <c r="M3186" s="44"/>
      <c r="N3186" s="45"/>
      <c r="O3186" s="45"/>
      <c r="P3186" s="45"/>
      <c r="Q3186" s="45"/>
      <c r="R3186" s="45"/>
      <c r="S3186" s="45"/>
      <c r="T3186" s="45"/>
    </row>
    <row r="3187" spans="2:20" x14ac:dyDescent="0.2">
      <c r="B3187" s="53"/>
      <c r="C3187" s="53"/>
      <c r="D3187" s="53"/>
      <c r="E3187" s="54"/>
      <c r="F3187" s="55"/>
      <c r="G3187" s="56"/>
      <c r="H3187" s="56"/>
      <c r="I3187" s="57"/>
      <c r="J3187" s="55"/>
      <c r="K3187" s="56"/>
      <c r="L3187" s="58"/>
      <c r="M3187" s="59"/>
      <c r="N3187" s="53"/>
      <c r="O3187" s="53"/>
      <c r="P3187" s="53"/>
      <c r="Q3187" s="53"/>
      <c r="R3187" s="53"/>
      <c r="S3187" s="53"/>
      <c r="T3187" s="53"/>
    </row>
    <row r="3188" spans="2:20" x14ac:dyDescent="0.2">
      <c r="B3188" s="30" t="str">
        <f>'stocks raw'!M641</f>
        <v>036460 KS Equity</v>
      </c>
      <c r="C3188" s="30" t="str">
        <f>IF(_xll.BDP($B3188,C$1)="#N/A N/A","",_xll.BDP($B3188,C$1))</f>
        <v>한국가스공사</v>
      </c>
      <c r="D3188" s="30" t="str">
        <f>IF(_xll.BDP($B3188,D$1)="#N/A N/A","",_xll.BDP($B3188,D$1))</f>
        <v>가스 공익 사업체</v>
      </c>
      <c r="E3188" s="39">
        <f>IF(ISERROR(IF(_xll.BDP($B3188,E$1)/1000000000="#N/A N/A","",_xll.BDP($B3188,E$1)/1000000000)),"",IF(_xll.BDP($B3188,E$1)/1000000000="#N/A N/A","",_xll.BDP($B3188,E$1)/1000000000))</f>
        <v>3646.3634999999999</v>
      </c>
      <c r="F3188" s="40">
        <f>IF(_xll.BDP($B3188,F$1)="#N/A N/A","",_xll.BDP($B3188,F$1))</f>
        <v>0</v>
      </c>
      <c r="G3188" s="41">
        <f>IF(_xll.BDP($B3188,G$1)="#N/A N/A","",_xll.BDP($B3188,G$1))</f>
        <v>2.9986959999999998</v>
      </c>
      <c r="H3188" s="41">
        <f>IF(_xll.BDP($B3188,H$1)="#N/A N/A","",_xll.BDP($B3188,H$1))</f>
        <v>1.152369</v>
      </c>
      <c r="I3188" s="42">
        <f>IF(_xll.BDP($B3188,I$1)="#N/A N/A","",_xll.BDP($B3188,I$1))</f>
        <v>4.7745360000000003</v>
      </c>
      <c r="J3188" s="40">
        <f>IF(_xll.BDP($B3188,J$1)="#N/A N/A","",_xll.BDP($B3188,J$1))</f>
        <v>10.277077823497041</v>
      </c>
      <c r="K3188" s="41">
        <f>IF(_xll.BDP($B3188,K$1)="#N/A N/A","",_xll.BDP($B3188,K$1))</f>
        <v>3.4210000000000003</v>
      </c>
      <c r="L3188" s="43">
        <f>IF(_xll.BDP($B3188,L$1)="#N/A N/A","",_xll.BDP($B3188,L$1))</f>
        <v>0.378656674322849</v>
      </c>
      <c r="M3188" s="44" t="str">
        <f>_xll.BDS($B3188,M$1,"cols=1;rows=3")</f>
        <v>한국가스공사는 액화 천연 가스 (LNP)와 액화 석유 가스 (LPG)를 생산, 보급하는 가스</v>
      </c>
      <c r="N3188" s="45"/>
      <c r="O3188" s="45"/>
      <c r="P3188" s="45"/>
      <c r="Q3188" s="45"/>
      <c r="R3188" s="45"/>
      <c r="S3188" s="45"/>
      <c r="T3188" s="45"/>
    </row>
    <row r="3189" spans="2:20" x14ac:dyDescent="0.2">
      <c r="E3189" s="39"/>
      <c r="F3189" s="40"/>
      <c r="G3189" s="41"/>
      <c r="H3189" s="41"/>
      <c r="I3189" s="42"/>
      <c r="J3189" s="40"/>
      <c r="K3189" s="41"/>
      <c r="L3189" s="43"/>
      <c r="M3189" s="44" t="s">
        <v>5926</v>
      </c>
      <c r="N3189" s="45"/>
      <c r="O3189" s="45"/>
      <c r="P3189" s="45"/>
      <c r="Q3189" s="45"/>
      <c r="R3189" s="45"/>
      <c r="S3189" s="45"/>
      <c r="T3189" s="45"/>
    </row>
    <row r="3190" spans="2:20" x14ac:dyDescent="0.2">
      <c r="E3190" s="39"/>
      <c r="F3190" s="40"/>
      <c r="G3190" s="41"/>
      <c r="H3190" s="41"/>
      <c r="I3190" s="42"/>
      <c r="J3190" s="40"/>
      <c r="K3190" s="41"/>
      <c r="L3190" s="43"/>
      <c r="M3190" s="44" t="s">
        <v>6954</v>
      </c>
      <c r="N3190" s="45"/>
      <c r="O3190" s="45"/>
      <c r="P3190" s="45"/>
      <c r="Q3190" s="45"/>
      <c r="R3190" s="45"/>
      <c r="S3190" s="45"/>
      <c r="T3190" s="45"/>
    </row>
    <row r="3191" spans="2:20" x14ac:dyDescent="0.2">
      <c r="E3191" s="39"/>
      <c r="F3191" s="40"/>
      <c r="G3191" s="41"/>
      <c r="H3191" s="41"/>
      <c r="I3191" s="42"/>
      <c r="J3191" s="40"/>
      <c r="K3191" s="41"/>
      <c r="L3191" s="43"/>
      <c r="M3191" s="44"/>
      <c r="N3191" s="45"/>
      <c r="O3191" s="45"/>
      <c r="P3191" s="45"/>
      <c r="Q3191" s="45"/>
      <c r="R3191" s="45"/>
      <c r="S3191" s="45"/>
      <c r="T3191" s="45"/>
    </row>
    <row r="3192" spans="2:20" x14ac:dyDescent="0.2">
      <c r="B3192" s="53"/>
      <c r="C3192" s="53"/>
      <c r="D3192" s="53"/>
      <c r="E3192" s="54"/>
      <c r="F3192" s="55"/>
      <c r="G3192" s="56"/>
      <c r="H3192" s="56"/>
      <c r="I3192" s="57"/>
      <c r="J3192" s="55"/>
      <c r="K3192" s="56"/>
      <c r="L3192" s="58"/>
      <c r="M3192" s="59"/>
      <c r="N3192" s="53"/>
      <c r="O3192" s="53"/>
      <c r="P3192" s="53"/>
      <c r="Q3192" s="53"/>
      <c r="R3192" s="53"/>
      <c r="S3192" s="53"/>
      <c r="T3192" s="53"/>
    </row>
    <row r="3193" spans="2:20" x14ac:dyDescent="0.2">
      <c r="B3193" s="30" t="str">
        <f>'stocks raw'!M642</f>
        <v>005430 KS Equity</v>
      </c>
      <c r="C3193" s="30" t="str">
        <f>IF(_xll.BDP($B3193,C$1)="#N/A N/A","",_xll.BDP($B3193,C$1))</f>
        <v>한국공항</v>
      </c>
      <c r="D3193" s="30" t="str">
        <f>IF(_xll.BDP($B3193,D$1)="#N/A N/A","",_xll.BDP($B3193,D$1))</f>
        <v>운송 인프라</v>
      </c>
      <c r="E3193" s="39">
        <f>IF(ISERROR(IF(_xll.BDP($B3193,E$1)/1000000000="#N/A N/A","",_xll.BDP($B3193,E$1)/1000000000)),"",IF(_xll.BDP($B3193,E$1)/1000000000="#N/A N/A","",_xll.BDP($B3193,E$1)/1000000000))</f>
        <v>113.51382675000001</v>
      </c>
      <c r="F3193" s="40">
        <f>IF(_xll.BDP($B3193,F$1)="#N/A N/A","",_xll.BDP($B3193,F$1))</f>
        <v>0</v>
      </c>
      <c r="G3193" s="41">
        <f>IF(_xll.BDP($B3193,G$1)="#N/A N/A","",_xll.BDP($B3193,G$1))</f>
        <v>3.3141210000000001</v>
      </c>
      <c r="H3193" s="41">
        <f>IF(_xll.BDP($B3193,H$1)="#N/A N/A","",_xll.BDP($B3193,H$1))</f>
        <v>-1.646091</v>
      </c>
      <c r="I3193" s="42">
        <f>IF(_xll.BDP($B3193,I$1)="#N/A N/A","",_xll.BDP($B3193,I$1))</f>
        <v>9.1324210000000008</v>
      </c>
      <c r="J3193" s="40" t="str">
        <f>IF(_xll.BDP($B3193,J$1)="#N/A N/A","",_xll.BDP($B3193,J$1))</f>
        <v/>
      </c>
      <c r="K3193" s="41" t="str">
        <f>IF(_xll.BDP($B3193,K$1)="#N/A N/A","",_xll.BDP($B3193,K$1))</f>
        <v/>
      </c>
      <c r="L3193" s="43" t="str">
        <f>IF(_xll.BDP($B3193,L$1)="#N/A N/A","",_xll.BDP($B3193,L$1))</f>
        <v/>
      </c>
      <c r="M3193" s="44" t="str">
        <f>_xll.BDS($B3193,M$1,"cols=1;rows=4")</f>
        <v>한국공항은 항공기 지상조업 서비스 및 항공기용역 서비스 업체.  주요서비스로는</v>
      </c>
      <c r="N3193" s="45"/>
      <c r="O3193" s="45"/>
      <c r="P3193" s="45"/>
      <c r="Q3193" s="45"/>
      <c r="R3193" s="45"/>
      <c r="S3193" s="45"/>
      <c r="T3193" s="45"/>
    </row>
    <row r="3194" spans="2:20" x14ac:dyDescent="0.2">
      <c r="E3194" s="39"/>
      <c r="F3194" s="40"/>
      <c r="G3194" s="41"/>
      <c r="H3194" s="41"/>
      <c r="I3194" s="42"/>
      <c r="J3194" s="40"/>
      <c r="K3194" s="41"/>
      <c r="L3194" s="43"/>
      <c r="M3194" s="44" t="s">
        <v>6863</v>
      </c>
      <c r="N3194" s="45"/>
      <c r="O3194" s="45"/>
      <c r="P3194" s="45"/>
      <c r="Q3194" s="45"/>
      <c r="R3194" s="45"/>
      <c r="S3194" s="45"/>
      <c r="T3194" s="45"/>
    </row>
    <row r="3195" spans="2:20" x14ac:dyDescent="0.2">
      <c r="E3195" s="39"/>
      <c r="F3195" s="40"/>
      <c r="G3195" s="41"/>
      <c r="H3195" s="41"/>
      <c r="I3195" s="42"/>
      <c r="J3195" s="40"/>
      <c r="K3195" s="41"/>
      <c r="L3195" s="43"/>
      <c r="M3195" s="44" t="s">
        <v>6864</v>
      </c>
      <c r="N3195" s="45"/>
      <c r="O3195" s="45"/>
      <c r="P3195" s="45"/>
      <c r="Q3195" s="45"/>
      <c r="R3195" s="45"/>
      <c r="S3195" s="45"/>
      <c r="T3195" s="45"/>
    </row>
    <row r="3196" spans="2:20" x14ac:dyDescent="0.2">
      <c r="E3196" s="39"/>
      <c r="F3196" s="40"/>
      <c r="G3196" s="41"/>
      <c r="H3196" s="41"/>
      <c r="I3196" s="42"/>
      <c r="J3196" s="40"/>
      <c r="K3196" s="41"/>
      <c r="L3196" s="43"/>
      <c r="M3196" s="44" t="s">
        <v>6865</v>
      </c>
      <c r="N3196" s="45"/>
      <c r="O3196" s="45"/>
      <c r="P3196" s="45"/>
      <c r="Q3196" s="45"/>
      <c r="R3196" s="45"/>
      <c r="S3196" s="45"/>
      <c r="T3196" s="45"/>
    </row>
    <row r="3197" spans="2:20" x14ac:dyDescent="0.2">
      <c r="B3197" s="53"/>
      <c r="C3197" s="53"/>
      <c r="D3197" s="53"/>
      <c r="E3197" s="54"/>
      <c r="F3197" s="55"/>
      <c r="G3197" s="56"/>
      <c r="H3197" s="56"/>
      <c r="I3197" s="57"/>
      <c r="J3197" s="55"/>
      <c r="K3197" s="56"/>
      <c r="L3197" s="58"/>
      <c r="M3197" s="59"/>
      <c r="N3197" s="53"/>
      <c r="O3197" s="53"/>
      <c r="P3197" s="53"/>
      <c r="Q3197" s="53"/>
      <c r="R3197" s="53"/>
      <c r="S3197" s="53"/>
      <c r="T3197" s="53"/>
    </row>
    <row r="3198" spans="2:20" x14ac:dyDescent="0.2">
      <c r="B3198" s="30" t="str">
        <f>'stocks raw'!M643</f>
        <v>010040 KS Equity</v>
      </c>
      <c r="C3198" s="30" t="str">
        <f>IF(_xll.BDP($B3198,C$1)="#N/A N/A","",_xll.BDP($B3198,C$1))</f>
        <v>한국내화</v>
      </c>
      <c r="D3198" s="30" t="str">
        <f>IF(_xll.BDP($B3198,D$1)="#N/A N/A","",_xll.BDP($B3198,D$1))</f>
        <v>기계</v>
      </c>
      <c r="E3198" s="39">
        <f>IF(ISERROR(IF(_xll.BDP($B3198,E$1)/1000000000="#N/A N/A","",_xll.BDP($B3198,E$1)/1000000000)),"",IF(_xll.BDP($B3198,E$1)/1000000000="#N/A N/A","",_xll.BDP($B3198,E$1)/1000000000))</f>
        <v>65.618623839999998</v>
      </c>
      <c r="F3198" s="40">
        <f>IF(_xll.BDP($B3198,F$1)="#N/A N/A","",_xll.BDP($B3198,F$1))</f>
        <v>0</v>
      </c>
      <c r="G3198" s="41">
        <f>IF(_xll.BDP($B3198,G$1)="#N/A N/A","",_xll.BDP($B3198,G$1))</f>
        <v>5.9040590000000002</v>
      </c>
      <c r="H3198" s="41">
        <f>IF(_xll.BDP($B3198,H$1)="#N/A N/A","",_xll.BDP($B3198,H$1))</f>
        <v>-4.4925129999999998</v>
      </c>
      <c r="I3198" s="42">
        <f>IF(_xll.BDP($B3198,I$1)="#N/A N/A","",_xll.BDP($B3198,I$1))</f>
        <v>-8.0128199999999996</v>
      </c>
      <c r="J3198" s="40" t="str">
        <f>IF(_xll.BDP($B3198,J$1)="#N/A N/A","",_xll.BDP($B3198,J$1))</f>
        <v/>
      </c>
      <c r="K3198" s="41" t="str">
        <f>IF(_xll.BDP($B3198,K$1)="#N/A N/A","",_xll.BDP($B3198,K$1))</f>
        <v/>
      </c>
      <c r="L3198" s="43" t="str">
        <f>IF(_xll.BDP($B3198,L$1)="#N/A N/A","",_xll.BDP($B3198,L$1))</f>
        <v/>
      </c>
      <c r="M3198" s="44" t="str">
        <f>_xll.BDS($B3198,M$1,"cols=1;rows=3")</f>
        <v>한국내화는 내화물 전문 제조업체로서 단열 벽돌 등을 생산하고 있다.  동사의 제품은</v>
      </c>
      <c r="N3198" s="45"/>
      <c r="O3198" s="45"/>
      <c r="P3198" s="45"/>
      <c r="Q3198" s="45"/>
      <c r="R3198" s="45"/>
      <c r="S3198" s="45"/>
      <c r="T3198" s="45"/>
    </row>
    <row r="3199" spans="2:20" x14ac:dyDescent="0.2">
      <c r="E3199" s="39"/>
      <c r="F3199" s="40"/>
      <c r="G3199" s="41"/>
      <c r="H3199" s="41"/>
      <c r="I3199" s="42"/>
      <c r="J3199" s="40"/>
      <c r="K3199" s="41"/>
      <c r="L3199" s="43"/>
      <c r="M3199" s="44" t="s">
        <v>6554</v>
      </c>
      <c r="N3199" s="45"/>
      <c r="O3199" s="45"/>
      <c r="P3199" s="45"/>
      <c r="Q3199" s="45"/>
      <c r="R3199" s="45"/>
      <c r="S3199" s="45"/>
      <c r="T3199" s="45"/>
    </row>
    <row r="3200" spans="2:20" x14ac:dyDescent="0.2">
      <c r="E3200" s="39"/>
      <c r="F3200" s="40"/>
      <c r="G3200" s="41"/>
      <c r="H3200" s="41"/>
      <c r="I3200" s="42"/>
      <c r="J3200" s="40"/>
      <c r="K3200" s="41"/>
      <c r="L3200" s="43"/>
      <c r="M3200" s="44" t="s">
        <v>6555</v>
      </c>
      <c r="N3200" s="45"/>
      <c r="O3200" s="45"/>
      <c r="P3200" s="45"/>
      <c r="Q3200" s="45"/>
      <c r="R3200" s="45"/>
      <c r="S3200" s="45"/>
      <c r="T3200" s="45"/>
    </row>
    <row r="3201" spans="2:20" x14ac:dyDescent="0.2">
      <c r="E3201" s="39"/>
      <c r="F3201" s="40"/>
      <c r="G3201" s="41"/>
      <c r="H3201" s="41"/>
      <c r="I3201" s="42"/>
      <c r="J3201" s="40"/>
      <c r="K3201" s="41"/>
      <c r="L3201" s="43"/>
      <c r="M3201" s="44"/>
      <c r="N3201" s="45"/>
      <c r="O3201" s="45"/>
      <c r="P3201" s="45"/>
      <c r="Q3201" s="45"/>
      <c r="R3201" s="45"/>
      <c r="S3201" s="45"/>
      <c r="T3201" s="45"/>
    </row>
    <row r="3202" spans="2:20" x14ac:dyDescent="0.2">
      <c r="B3202" s="53"/>
      <c r="C3202" s="53"/>
      <c r="D3202" s="53"/>
      <c r="E3202" s="54"/>
      <c r="F3202" s="55"/>
      <c r="G3202" s="56"/>
      <c r="H3202" s="56"/>
      <c r="I3202" s="57"/>
      <c r="J3202" s="55"/>
      <c r="K3202" s="56"/>
      <c r="L3202" s="58"/>
      <c r="M3202" s="59"/>
      <c r="N3202" s="53"/>
      <c r="O3202" s="53"/>
      <c r="P3202" s="53"/>
      <c r="Q3202" s="53"/>
      <c r="R3202" s="53"/>
      <c r="S3202" s="53"/>
      <c r="T3202" s="53"/>
    </row>
    <row r="3203" spans="2:20" x14ac:dyDescent="0.2">
      <c r="B3203" s="30" t="str">
        <f>'stocks raw'!M644</f>
        <v>025540 KS Equity</v>
      </c>
      <c r="C3203" s="30" t="str">
        <f>IF(_xll.BDP($B3203,C$1)="#N/A N/A","",_xll.BDP($B3203,C$1))</f>
        <v>한국단자공업</v>
      </c>
      <c r="D3203" s="30" t="str">
        <f>IF(_xll.BDP($B3203,D$1)="#N/A N/A","",_xll.BDP($B3203,D$1))</f>
        <v>전기 장비</v>
      </c>
      <c r="E3203" s="39">
        <f>IF(ISERROR(IF(_xll.BDP($B3203,E$1)/1000000000="#N/A N/A","",_xll.BDP($B3203,E$1)/1000000000)),"",IF(_xll.BDP($B3203,E$1)/1000000000="#N/A N/A","",_xll.BDP($B3203,E$1)/1000000000))</f>
        <v>924.85199999999986</v>
      </c>
      <c r="F3203" s="40">
        <f>IF(_xll.BDP($B3203,F$1)="#N/A N/A","",_xll.BDP($B3203,F$1))</f>
        <v>0</v>
      </c>
      <c r="G3203" s="41">
        <f>IF(_xll.BDP($B3203,G$1)="#N/A N/A","",_xll.BDP($B3203,G$1))</f>
        <v>-1.3333330000000001</v>
      </c>
      <c r="H3203" s="41">
        <f>IF(_xll.BDP($B3203,H$1)="#N/A N/A","",_xll.BDP($B3203,H$1))</f>
        <v>-3.0567690000000001</v>
      </c>
      <c r="I3203" s="42">
        <f>IF(_xll.BDP($B3203,I$1)="#N/A N/A","",_xll.BDP($B3203,I$1))</f>
        <v>-6.5263159999999996</v>
      </c>
      <c r="J3203" s="40">
        <f>IF(_xll.BDP($B3203,J$1)="#N/A N/A","",_xll.BDP($B3203,J$1))</f>
        <v>12.712046381790852</v>
      </c>
      <c r="K3203" s="41">
        <f>IF(_xll.BDP($B3203,K$1)="#N/A N/A","",_xll.BDP($B3203,K$1))</f>
        <v>12.25</v>
      </c>
      <c r="L3203" s="43">
        <f>IF(_xll.BDP($B3203,L$1)="#N/A N/A","",_xll.BDP($B3203,L$1))</f>
        <v>1.4936168065530755</v>
      </c>
      <c r="M3203" s="44" t="str">
        <f>_xll.BDS($B3203,M$1,"cols=1;rows=3")</f>
        <v>한국단자공업은 자동차, 전자, 가전기기, 컴퓨터, 통신기기, 전동차 등 산업용</v>
      </c>
      <c r="N3203" s="45"/>
      <c r="O3203" s="45"/>
      <c r="P3203" s="45"/>
      <c r="Q3203" s="45"/>
      <c r="R3203" s="45"/>
      <c r="S3203" s="45"/>
      <c r="T3203" s="45"/>
    </row>
    <row r="3204" spans="2:20" x14ac:dyDescent="0.2">
      <c r="E3204" s="39"/>
      <c r="F3204" s="40"/>
      <c r="G3204" s="41"/>
      <c r="H3204" s="41"/>
      <c r="I3204" s="42"/>
      <c r="J3204" s="40"/>
      <c r="K3204" s="41"/>
      <c r="L3204" s="43"/>
      <c r="M3204" s="44" t="s">
        <v>5918</v>
      </c>
      <c r="N3204" s="45"/>
      <c r="O3204" s="45"/>
      <c r="P3204" s="45"/>
      <c r="Q3204" s="45"/>
      <c r="R3204" s="45"/>
      <c r="S3204" s="45"/>
      <c r="T3204" s="45"/>
    </row>
    <row r="3205" spans="2:20" x14ac:dyDescent="0.2">
      <c r="E3205" s="39"/>
      <c r="F3205" s="40"/>
      <c r="G3205" s="41"/>
      <c r="H3205" s="41"/>
      <c r="I3205" s="42"/>
      <c r="J3205" s="40"/>
      <c r="K3205" s="41"/>
      <c r="L3205" s="43"/>
      <c r="M3205" s="44" t="s">
        <v>6995</v>
      </c>
      <c r="N3205" s="45"/>
      <c r="O3205" s="45"/>
      <c r="P3205" s="45"/>
      <c r="Q3205" s="45"/>
      <c r="R3205" s="45"/>
      <c r="S3205" s="45"/>
      <c r="T3205" s="45"/>
    </row>
    <row r="3206" spans="2:20" x14ac:dyDescent="0.2">
      <c r="E3206" s="39"/>
      <c r="F3206" s="40"/>
      <c r="G3206" s="41"/>
      <c r="H3206" s="41"/>
      <c r="I3206" s="42"/>
      <c r="J3206" s="40"/>
      <c r="K3206" s="41"/>
      <c r="L3206" s="43"/>
      <c r="M3206" s="44"/>
      <c r="N3206" s="45"/>
      <c r="O3206" s="45"/>
      <c r="P3206" s="45"/>
      <c r="Q3206" s="45"/>
      <c r="R3206" s="45"/>
      <c r="S3206" s="45"/>
      <c r="T3206" s="45"/>
    </row>
    <row r="3207" spans="2:20" x14ac:dyDescent="0.2">
      <c r="B3207" s="53"/>
      <c r="C3207" s="53"/>
      <c r="D3207" s="53"/>
      <c r="E3207" s="54"/>
      <c r="F3207" s="55"/>
      <c r="G3207" s="56"/>
      <c r="H3207" s="56"/>
      <c r="I3207" s="57"/>
      <c r="J3207" s="55"/>
      <c r="K3207" s="56"/>
      <c r="L3207" s="58"/>
      <c r="M3207" s="59"/>
      <c r="N3207" s="53"/>
      <c r="O3207" s="53"/>
      <c r="P3207" s="53"/>
      <c r="Q3207" s="53"/>
      <c r="R3207" s="53"/>
      <c r="S3207" s="53"/>
      <c r="T3207" s="53"/>
    </row>
    <row r="3208" spans="2:20" x14ac:dyDescent="0.2">
      <c r="B3208" s="30" t="str">
        <f>'stocks raw'!M645</f>
        <v>004090 KS Equity</v>
      </c>
      <c r="C3208" s="30" t="str">
        <f>IF(_xll.BDP($B3208,C$1)="#N/A N/A","",_xll.BDP($B3208,C$1))</f>
        <v>한국석유공업</v>
      </c>
      <c r="D3208" s="30" t="str">
        <f>IF(_xll.BDP($B3208,D$1)="#N/A N/A","",_xll.BDP($B3208,D$1))</f>
        <v>건축 자재</v>
      </c>
      <c r="E3208" s="39">
        <f>IF(ISERROR(IF(_xll.BDP($B3208,E$1)/1000000000="#N/A N/A","",_xll.BDP($B3208,E$1)/1000000000)),"",IF(_xll.BDP($B3208,E$1)/1000000000="#N/A N/A","",_xll.BDP($B3208,E$1)/1000000000))</f>
        <v>65.454480000000004</v>
      </c>
      <c r="F3208" s="40">
        <f>IF(_xll.BDP($B3208,F$1)="#N/A N/A","",_xll.BDP($B3208,F$1))</f>
        <v>0</v>
      </c>
      <c r="G3208" s="41">
        <f>IF(_xll.BDP($B3208,G$1)="#N/A N/A","",_xll.BDP($B3208,G$1))</f>
        <v>1.3184579999999999</v>
      </c>
      <c r="H3208" s="41">
        <f>IF(_xll.BDP($B3208,H$1)="#N/A N/A","",_xll.BDP($B3208,H$1))</f>
        <v>-2.5365850000000001</v>
      </c>
      <c r="I3208" s="42">
        <f>IF(_xll.BDP($B3208,I$1)="#N/A N/A","",_xll.BDP($B3208,I$1))</f>
        <v>-14.61539</v>
      </c>
      <c r="J3208" s="40" t="str">
        <f>IF(_xll.BDP($B3208,J$1)="#N/A N/A","",_xll.BDP($B3208,J$1))</f>
        <v/>
      </c>
      <c r="K3208" s="41" t="str">
        <f>IF(_xll.BDP($B3208,K$1)="#N/A N/A","",_xll.BDP($B3208,K$1))</f>
        <v/>
      </c>
      <c r="L3208" s="43" t="str">
        <f>IF(_xll.BDP($B3208,L$1)="#N/A N/A","",_xll.BDP($B3208,L$1))</f>
        <v/>
      </c>
      <c r="M3208" s="44" t="str">
        <f>_xll.BDS($B3208,M$1,"cols=1;rows=4")</f>
        <v>한국석유공업은 아스팔트 전문 제조업체.  동사는 또한 페인트, 타이어, 고무염색,</v>
      </c>
      <c r="N3208" s="45"/>
      <c r="O3208" s="45"/>
      <c r="P3208" s="45"/>
      <c r="Q3208" s="45"/>
      <c r="R3208" s="45"/>
      <c r="S3208" s="45"/>
      <c r="T3208" s="45"/>
    </row>
    <row r="3209" spans="2:20" x14ac:dyDescent="0.2">
      <c r="E3209" s="39"/>
      <c r="F3209" s="40"/>
      <c r="G3209" s="41"/>
      <c r="H3209" s="41"/>
      <c r="I3209" s="42"/>
      <c r="J3209" s="40"/>
      <c r="K3209" s="41"/>
      <c r="L3209" s="43"/>
      <c r="M3209" s="44" t="s">
        <v>6470</v>
      </c>
      <c r="N3209" s="45"/>
      <c r="O3209" s="45"/>
      <c r="P3209" s="45"/>
      <c r="Q3209" s="45"/>
      <c r="R3209" s="45"/>
      <c r="S3209" s="45"/>
      <c r="T3209" s="45"/>
    </row>
    <row r="3210" spans="2:20" x14ac:dyDescent="0.2">
      <c r="E3210" s="39"/>
      <c r="F3210" s="40"/>
      <c r="G3210" s="41"/>
      <c r="H3210" s="41"/>
      <c r="I3210" s="42"/>
      <c r="J3210" s="40"/>
      <c r="K3210" s="41"/>
      <c r="L3210" s="43"/>
      <c r="M3210" s="44" t="s">
        <v>6471</v>
      </c>
      <c r="N3210" s="45"/>
      <c r="O3210" s="45"/>
      <c r="P3210" s="45"/>
      <c r="Q3210" s="45"/>
      <c r="R3210" s="45"/>
      <c r="S3210" s="45"/>
      <c r="T3210" s="45"/>
    </row>
    <row r="3211" spans="2:20" x14ac:dyDescent="0.2">
      <c r="E3211" s="39"/>
      <c r="F3211" s="40"/>
      <c r="G3211" s="41"/>
      <c r="H3211" s="41"/>
      <c r="I3211" s="42"/>
      <c r="J3211" s="40"/>
      <c r="K3211" s="41"/>
      <c r="L3211" s="43"/>
      <c r="M3211" s="44" t="s">
        <v>6472</v>
      </c>
      <c r="N3211" s="45"/>
      <c r="O3211" s="45"/>
      <c r="P3211" s="45"/>
      <c r="Q3211" s="45"/>
      <c r="R3211" s="45"/>
      <c r="S3211" s="45"/>
      <c r="T3211" s="45"/>
    </row>
    <row r="3212" spans="2:20" x14ac:dyDescent="0.2">
      <c r="B3212" s="53"/>
      <c r="C3212" s="53"/>
      <c r="D3212" s="53"/>
      <c r="E3212" s="54"/>
      <c r="F3212" s="55"/>
      <c r="G3212" s="56"/>
      <c r="H3212" s="56"/>
      <c r="I3212" s="57"/>
      <c r="J3212" s="55"/>
      <c r="K3212" s="56"/>
      <c r="L3212" s="58"/>
      <c r="M3212" s="59"/>
      <c r="N3212" s="53"/>
      <c r="O3212" s="53"/>
      <c r="P3212" s="53"/>
      <c r="Q3212" s="53"/>
      <c r="R3212" s="53"/>
      <c r="S3212" s="53"/>
      <c r="T3212" s="53"/>
    </row>
    <row r="3213" spans="2:20" x14ac:dyDescent="0.2">
      <c r="B3213" s="30" t="str">
        <f>'stocks raw'!M646</f>
        <v>002200 KS Equity</v>
      </c>
      <c r="C3213" s="30" t="str">
        <f>IF(_xll.BDP($B3213,C$1)="#N/A N/A","",_xll.BDP($B3213,C$1))</f>
        <v>한국수출포장공업</v>
      </c>
      <c r="D3213" s="30" t="str">
        <f>IF(_xll.BDP($B3213,D$1)="#N/A N/A","",_xll.BDP($B3213,D$1))</f>
        <v>용기 &amp; 포장지</v>
      </c>
      <c r="E3213" s="39">
        <f>IF(ISERROR(IF(_xll.BDP($B3213,E$1)/1000000000="#N/A N/A","",_xll.BDP($B3213,E$1)/1000000000)),"",IF(_xll.BDP($B3213,E$1)/1000000000="#N/A N/A","",_xll.BDP($B3213,E$1)/1000000000))</f>
        <v>78</v>
      </c>
      <c r="F3213" s="40">
        <f>IF(_xll.BDP($B3213,F$1)="#N/A N/A","",_xll.BDP($B3213,F$1))</f>
        <v>0</v>
      </c>
      <c r="G3213" s="41">
        <f>IF(_xll.BDP($B3213,G$1)="#N/A N/A","",_xll.BDP($B3213,G$1))</f>
        <v>3.4482759999999999</v>
      </c>
      <c r="H3213" s="41">
        <f>IF(_xll.BDP($B3213,H$1)="#N/A N/A","",_xll.BDP($B3213,H$1))</f>
        <v>-2.0100500000000001</v>
      </c>
      <c r="I3213" s="42">
        <f>IF(_xll.BDP($B3213,I$1)="#N/A N/A","",_xll.BDP($B3213,I$1))</f>
        <v>-2.5</v>
      </c>
      <c r="J3213" s="40" t="str">
        <f>IF(_xll.BDP($B3213,J$1)="#N/A N/A","",_xll.BDP($B3213,J$1))</f>
        <v/>
      </c>
      <c r="K3213" s="41" t="str">
        <f>IF(_xll.BDP($B3213,K$1)="#N/A N/A","",_xll.BDP($B3213,K$1))</f>
        <v/>
      </c>
      <c r="L3213" s="43" t="str">
        <f>IF(_xll.BDP($B3213,L$1)="#N/A N/A","",_xll.BDP($B3213,L$1))</f>
        <v/>
      </c>
      <c r="M3213" s="44" t="str">
        <f>_xll.BDS($B3213,M$1,"cols=1;rows=3")</f>
        <v>한국수출포장공업은 외부 포장용 골판지를 제조, 판매 및 수출하는 업체.</v>
      </c>
      <c r="N3213" s="45"/>
      <c r="O3213" s="45"/>
      <c r="P3213" s="45"/>
      <c r="Q3213" s="45"/>
      <c r="R3213" s="45"/>
      <c r="S3213" s="45"/>
      <c r="T3213" s="45"/>
    </row>
    <row r="3214" spans="2:20" x14ac:dyDescent="0.2">
      <c r="E3214" s="39"/>
      <c r="F3214" s="40"/>
      <c r="G3214" s="41"/>
      <c r="H3214" s="41"/>
      <c r="I3214" s="42"/>
      <c r="J3214" s="40"/>
      <c r="K3214" s="41"/>
      <c r="L3214" s="43"/>
      <c r="M3214" s="44" t="s">
        <v>6191</v>
      </c>
      <c r="N3214" s="45"/>
      <c r="O3214" s="45"/>
      <c r="P3214" s="45"/>
      <c r="Q3214" s="45"/>
      <c r="R3214" s="45"/>
      <c r="S3214" s="45"/>
      <c r="T3214" s="45"/>
    </row>
    <row r="3215" spans="2:20" x14ac:dyDescent="0.2">
      <c r="E3215" s="39"/>
      <c r="F3215" s="40"/>
      <c r="G3215" s="41"/>
      <c r="H3215" s="41"/>
      <c r="I3215" s="42"/>
      <c r="J3215" s="40"/>
      <c r="K3215" s="41"/>
      <c r="L3215" s="43"/>
      <c r="M3215" s="44" t="s">
        <v>6192</v>
      </c>
      <c r="N3215" s="45"/>
      <c r="O3215" s="45"/>
      <c r="P3215" s="45"/>
      <c r="Q3215" s="45"/>
      <c r="R3215" s="45"/>
      <c r="S3215" s="45"/>
      <c r="T3215" s="45"/>
    </row>
    <row r="3216" spans="2:20" x14ac:dyDescent="0.2">
      <c r="E3216" s="39"/>
      <c r="F3216" s="40"/>
      <c r="G3216" s="41"/>
      <c r="H3216" s="41"/>
      <c r="I3216" s="42"/>
      <c r="J3216" s="40"/>
      <c r="K3216" s="41"/>
      <c r="L3216" s="43"/>
      <c r="M3216" s="44"/>
      <c r="N3216" s="45"/>
      <c r="O3216" s="45"/>
      <c r="P3216" s="45"/>
      <c r="Q3216" s="45"/>
      <c r="R3216" s="45"/>
      <c r="S3216" s="45"/>
      <c r="T3216" s="45"/>
    </row>
    <row r="3217" spans="2:20" x14ac:dyDescent="0.2">
      <c r="B3217" s="53"/>
      <c r="C3217" s="53"/>
      <c r="D3217" s="53"/>
      <c r="E3217" s="54"/>
      <c r="F3217" s="55"/>
      <c r="G3217" s="56"/>
      <c r="H3217" s="56"/>
      <c r="I3217" s="57"/>
      <c r="J3217" s="55"/>
      <c r="K3217" s="56"/>
      <c r="L3217" s="58"/>
      <c r="M3217" s="59"/>
      <c r="N3217" s="53"/>
      <c r="O3217" s="53"/>
      <c r="P3217" s="53"/>
      <c r="Q3217" s="53"/>
      <c r="R3217" s="53"/>
      <c r="S3217" s="53"/>
      <c r="T3217" s="53"/>
    </row>
    <row r="3218" spans="2:20" x14ac:dyDescent="0.2">
      <c r="B3218" s="30" t="str">
        <f>'stocks raw'!M647</f>
        <v>002960 KS Equity</v>
      </c>
      <c r="C3218" s="30" t="str">
        <f>IF(_xll.BDP($B3218,C$1)="#N/A N/A","",_xll.BDP($B3218,C$1))</f>
        <v>한국쉘석유</v>
      </c>
      <c r="D3218" s="30" t="str">
        <f>IF(_xll.BDP($B3218,D$1)="#N/A N/A","",_xll.BDP($B3218,D$1))</f>
        <v>석유, 가스 &amp; 소모 연료</v>
      </c>
      <c r="E3218" s="39">
        <f>IF(ISERROR(IF(_xll.BDP($B3218,E$1)/1000000000="#N/A N/A","",_xll.BDP($B3218,E$1)/1000000000)),"",IF(_xll.BDP($B3218,E$1)/1000000000="#N/A N/A","",_xll.BDP($B3218,E$1)/1000000000))</f>
        <v>578.5</v>
      </c>
      <c r="F3218" s="40">
        <f>IF(_xll.BDP($B3218,F$1)="#N/A N/A","",_xll.BDP($B3218,F$1))</f>
        <v>0</v>
      </c>
      <c r="G3218" s="41">
        <f>IF(_xll.BDP($B3218,G$1)="#N/A N/A","",_xll.BDP($B3218,G$1))</f>
        <v>-0.33594629999999998</v>
      </c>
      <c r="H3218" s="41">
        <f>IF(_xll.BDP($B3218,H$1)="#N/A N/A","",_xll.BDP($B3218,H$1))</f>
        <v>-1.439646</v>
      </c>
      <c r="I3218" s="42">
        <f>IF(_xll.BDP($B3218,I$1)="#N/A N/A","",_xll.BDP($B3218,I$1))</f>
        <v>-10.642569999999999</v>
      </c>
      <c r="J3218" s="40" t="str">
        <f>IF(_xll.BDP($B3218,J$1)="#N/A N/A","",_xll.BDP($B3218,J$1))</f>
        <v/>
      </c>
      <c r="K3218" s="41" t="str">
        <f>IF(_xll.BDP($B3218,K$1)="#N/A N/A","",_xll.BDP($B3218,K$1))</f>
        <v/>
      </c>
      <c r="L3218" s="43" t="str">
        <f>IF(_xll.BDP($B3218,L$1)="#N/A N/A","",_xll.BDP($B3218,L$1))</f>
        <v/>
      </c>
      <c r="M3218" s="44" t="str">
        <f>_xll.BDS($B3218,M$1,"cols=1;rows=3")</f>
        <v>한국쉘석유는 자동차, 선박, 기계, 절삭용 윤활유, 그리스를 전문 생산하는 업체.</v>
      </c>
      <c r="N3218" s="45"/>
      <c r="O3218" s="45"/>
      <c r="P3218" s="45"/>
      <c r="Q3218" s="45"/>
      <c r="R3218" s="45"/>
      <c r="S3218" s="45"/>
      <c r="T3218" s="45"/>
    </row>
    <row r="3219" spans="2:20" x14ac:dyDescent="0.2">
      <c r="E3219" s="39"/>
      <c r="F3219" s="40"/>
      <c r="G3219" s="41"/>
      <c r="H3219" s="41"/>
      <c r="I3219" s="42"/>
      <c r="J3219" s="40"/>
      <c r="K3219" s="41"/>
      <c r="L3219" s="43"/>
      <c r="M3219" s="44" t="s">
        <v>6426</v>
      </c>
      <c r="N3219" s="45"/>
      <c r="O3219" s="45"/>
      <c r="P3219" s="45"/>
      <c r="Q3219" s="45"/>
      <c r="R3219" s="45"/>
      <c r="S3219" s="45"/>
      <c r="T3219" s="45"/>
    </row>
    <row r="3220" spans="2:20" x14ac:dyDescent="0.2">
      <c r="E3220" s="39"/>
      <c r="F3220" s="40"/>
      <c r="G3220" s="41"/>
      <c r="H3220" s="41"/>
      <c r="I3220" s="42"/>
      <c r="J3220" s="40"/>
      <c r="K3220" s="41"/>
      <c r="L3220" s="43"/>
      <c r="M3220" s="44" t="s">
        <v>6427</v>
      </c>
      <c r="N3220" s="45"/>
      <c r="O3220" s="45"/>
      <c r="P3220" s="45"/>
      <c r="Q3220" s="45"/>
      <c r="R3220" s="45"/>
      <c r="S3220" s="45"/>
      <c r="T3220" s="45"/>
    </row>
    <row r="3221" spans="2:20" x14ac:dyDescent="0.2">
      <c r="E3221" s="39"/>
      <c r="F3221" s="40"/>
      <c r="G3221" s="41"/>
      <c r="H3221" s="41"/>
      <c r="I3221" s="42"/>
      <c r="J3221" s="40"/>
      <c r="K3221" s="41"/>
      <c r="L3221" s="43"/>
      <c r="M3221" s="44"/>
      <c r="N3221" s="45"/>
      <c r="O3221" s="45"/>
      <c r="P3221" s="45"/>
      <c r="Q3221" s="45"/>
      <c r="R3221" s="45"/>
      <c r="S3221" s="45"/>
      <c r="T3221" s="45"/>
    </row>
    <row r="3222" spans="2:20" x14ac:dyDescent="0.2">
      <c r="B3222" s="53"/>
      <c r="C3222" s="53"/>
      <c r="D3222" s="53"/>
      <c r="E3222" s="54"/>
      <c r="F3222" s="55"/>
      <c r="G3222" s="56"/>
      <c r="H3222" s="56"/>
      <c r="I3222" s="57"/>
      <c r="J3222" s="55"/>
      <c r="K3222" s="56"/>
      <c r="L3222" s="58"/>
      <c r="M3222" s="59"/>
      <c r="N3222" s="53"/>
      <c r="O3222" s="53"/>
      <c r="P3222" s="53"/>
      <c r="Q3222" s="53"/>
      <c r="R3222" s="53"/>
      <c r="S3222" s="53"/>
      <c r="T3222" s="53"/>
    </row>
    <row r="3223" spans="2:20" x14ac:dyDescent="0.2">
      <c r="B3223" s="30" t="str">
        <f>'stocks raw'!M648</f>
        <v>033270 KS Equity</v>
      </c>
      <c r="C3223" s="30" t="str">
        <f>IF(_xll.BDP($B3223,C$1)="#N/A N/A","",_xll.BDP($B3223,C$1))</f>
        <v>한국유나이티드제약</v>
      </c>
      <c r="D3223" s="30" t="str">
        <f>IF(_xll.BDP($B3223,D$1)="#N/A N/A","",_xll.BDP($B3223,D$1))</f>
        <v>제약</v>
      </c>
      <c r="E3223" s="39">
        <f>IF(ISERROR(IF(_xll.BDP($B3223,E$1)/1000000000="#N/A N/A","",_xll.BDP($B3223,E$1)/1000000000)),"",IF(_xll.BDP($B3223,E$1)/1000000000="#N/A N/A","",_xll.BDP($B3223,E$1)/1000000000))</f>
        <v>345.21595860000002</v>
      </c>
      <c r="F3223" s="40">
        <f>IF(_xll.BDP($B3223,F$1)="#N/A N/A","",_xll.BDP($B3223,F$1))</f>
        <v>0</v>
      </c>
      <c r="G3223" s="41">
        <f>IF(_xll.BDP($B3223,G$1)="#N/A N/A","",_xll.BDP($B3223,G$1))</f>
        <v>8.1218269999999997</v>
      </c>
      <c r="H3223" s="41">
        <f>IF(_xll.BDP($B3223,H$1)="#N/A N/A","",_xll.BDP($B3223,H$1))</f>
        <v>-0.46728969999999997</v>
      </c>
      <c r="I3223" s="42">
        <f>IF(_xll.BDP($B3223,I$1)="#N/A N/A","",_xll.BDP($B3223,I$1))</f>
        <v>1.428571</v>
      </c>
      <c r="J3223" s="40" t="str">
        <f>IF(_xll.BDP($B3223,J$1)="#N/A N/A","",_xll.BDP($B3223,J$1))</f>
        <v/>
      </c>
      <c r="K3223" s="41" t="str">
        <f>IF(_xll.BDP($B3223,K$1)="#N/A N/A","",_xll.BDP($B3223,K$1))</f>
        <v/>
      </c>
      <c r="L3223" s="43" t="str">
        <f>IF(_xll.BDP($B3223,L$1)="#N/A N/A","",_xll.BDP($B3223,L$1))</f>
        <v/>
      </c>
      <c r="M3223" s="44" t="str">
        <f>_xll.BDS($B3223,M$1,"cols=1;rows=3")</f>
        <v>한국유나이티드제약은 의약품 전문 제조회사.  주요제품으로는 항생제, 비타민제,</v>
      </c>
      <c r="N3223" s="45"/>
      <c r="O3223" s="45"/>
      <c r="P3223" s="45"/>
      <c r="Q3223" s="45"/>
      <c r="R3223" s="45"/>
      <c r="S3223" s="45"/>
      <c r="T3223" s="45"/>
    </row>
    <row r="3224" spans="2:20" x14ac:dyDescent="0.2">
      <c r="E3224" s="39"/>
      <c r="F3224" s="40"/>
      <c r="G3224" s="41"/>
      <c r="H3224" s="41"/>
      <c r="I3224" s="42"/>
      <c r="J3224" s="40"/>
      <c r="K3224" s="41"/>
      <c r="L3224" s="43"/>
      <c r="M3224" s="44" t="s">
        <v>5908</v>
      </c>
      <c r="N3224" s="45"/>
      <c r="O3224" s="45"/>
      <c r="P3224" s="45"/>
      <c r="Q3224" s="45"/>
      <c r="R3224" s="45"/>
      <c r="S3224" s="45"/>
      <c r="T3224" s="45"/>
    </row>
    <row r="3225" spans="2:20" x14ac:dyDescent="0.2">
      <c r="E3225" s="39"/>
      <c r="F3225" s="40"/>
      <c r="G3225" s="41"/>
      <c r="H3225" s="41"/>
      <c r="I3225" s="42"/>
      <c r="J3225" s="40"/>
      <c r="K3225" s="41"/>
      <c r="L3225" s="43"/>
      <c r="M3225" s="44" t="s">
        <v>5909</v>
      </c>
      <c r="N3225" s="45"/>
      <c r="O3225" s="45"/>
      <c r="P3225" s="45"/>
      <c r="Q3225" s="45"/>
      <c r="R3225" s="45"/>
      <c r="S3225" s="45"/>
      <c r="T3225" s="45"/>
    </row>
    <row r="3226" spans="2:20" x14ac:dyDescent="0.2">
      <c r="E3226" s="39"/>
      <c r="F3226" s="40"/>
      <c r="G3226" s="41"/>
      <c r="H3226" s="41"/>
      <c r="I3226" s="42"/>
      <c r="J3226" s="40"/>
      <c r="K3226" s="41"/>
      <c r="L3226" s="43"/>
      <c r="M3226" s="44"/>
      <c r="N3226" s="45"/>
      <c r="O3226" s="45"/>
      <c r="P3226" s="45"/>
      <c r="Q3226" s="45"/>
      <c r="R3226" s="45"/>
      <c r="S3226" s="45"/>
      <c r="T3226" s="45"/>
    </row>
    <row r="3227" spans="2:20" x14ac:dyDescent="0.2">
      <c r="B3227" s="53"/>
      <c r="C3227" s="53"/>
      <c r="D3227" s="53"/>
      <c r="E3227" s="54"/>
      <c r="F3227" s="55"/>
      <c r="G3227" s="56"/>
      <c r="H3227" s="56"/>
      <c r="I3227" s="57"/>
      <c r="J3227" s="55"/>
      <c r="K3227" s="56"/>
      <c r="L3227" s="58"/>
      <c r="M3227" s="59"/>
      <c r="N3227" s="53"/>
      <c r="O3227" s="53"/>
      <c r="P3227" s="53"/>
      <c r="Q3227" s="53"/>
      <c r="R3227" s="53"/>
      <c r="S3227" s="53"/>
      <c r="T3227" s="53"/>
    </row>
    <row r="3228" spans="2:20" x14ac:dyDescent="0.2">
      <c r="B3228" s="30" t="str">
        <f>'stocks raw'!M649</f>
        <v>002000 KS Equity</v>
      </c>
      <c r="C3228" s="30" t="str">
        <f>IF(_xll.BDP($B3228,C$1)="#N/A N/A","",_xll.BDP($B3228,C$1))</f>
        <v>한국유리공업</v>
      </c>
      <c r="D3228" s="30" t="str">
        <f>IF(_xll.BDP($B3228,D$1)="#N/A N/A","",_xll.BDP($B3228,D$1))</f>
        <v>건축 제품</v>
      </c>
      <c r="E3228" s="39">
        <f>IF(ISERROR(IF(_xll.BDP($B3228,E$1)/1000000000="#N/A N/A","",_xll.BDP($B3228,E$1)/1000000000)),"",IF(_xll.BDP($B3228,E$1)/1000000000="#N/A N/A","",_xll.BDP($B3228,E$1)/1000000000))</f>
        <v>289.28624200000002</v>
      </c>
      <c r="F3228" s="40">
        <f>IF(_xll.BDP($B3228,F$1)="#N/A N/A","",_xll.BDP($B3228,F$1))</f>
        <v>0</v>
      </c>
      <c r="G3228" s="41">
        <f>IF(_xll.BDP($B3228,G$1)="#N/A N/A","",_xll.BDP($B3228,G$1))</f>
        <v>3.2374100000000001</v>
      </c>
      <c r="H3228" s="41">
        <f>IF(_xll.BDP($B3228,H$1)="#N/A N/A","",_xll.BDP($B3228,H$1))</f>
        <v>3.2374100000000001</v>
      </c>
      <c r="I3228" s="42">
        <f>IF(_xll.BDP($B3228,I$1)="#N/A N/A","",_xll.BDP($B3228,I$1))</f>
        <v>7.6923069999999996</v>
      </c>
      <c r="J3228" s="40" t="str">
        <f>IF(_xll.BDP($B3228,J$1)="#N/A N/A","",_xll.BDP($B3228,J$1))</f>
        <v/>
      </c>
      <c r="K3228" s="41" t="str">
        <f>IF(_xll.BDP($B3228,K$1)="#N/A N/A","",_xll.BDP($B3228,K$1))</f>
        <v/>
      </c>
      <c r="L3228" s="43" t="str">
        <f>IF(_xll.BDP($B3228,L$1)="#N/A N/A","",_xll.BDP($B3228,L$1))</f>
        <v/>
      </c>
      <c r="M3228" s="44" t="str">
        <f>_xll.BDS($B3228,M$1,"cols=1;rows=4")</f>
        <v>한국유리공업은 일반용, 산업용으로 사용되는 다양한 유리제품을 생산하고 있다.</v>
      </c>
      <c r="N3228" s="45"/>
      <c r="O3228" s="45"/>
      <c r="P3228" s="45"/>
      <c r="Q3228" s="45"/>
      <c r="R3228" s="45"/>
      <c r="S3228" s="45"/>
      <c r="T3228" s="45"/>
    </row>
    <row r="3229" spans="2:20" x14ac:dyDescent="0.2">
      <c r="E3229" s="39"/>
      <c r="F3229" s="40"/>
      <c r="G3229" s="41"/>
      <c r="H3229" s="41"/>
      <c r="I3229" s="42"/>
      <c r="J3229" s="40"/>
      <c r="K3229" s="41"/>
      <c r="L3229" s="43"/>
      <c r="M3229" s="44" t="s">
        <v>6195</v>
      </c>
      <c r="N3229" s="45"/>
      <c r="O3229" s="45"/>
      <c r="P3229" s="45"/>
      <c r="Q3229" s="45"/>
      <c r="R3229" s="45"/>
      <c r="S3229" s="45"/>
      <c r="T3229" s="45"/>
    </row>
    <row r="3230" spans="2:20" x14ac:dyDescent="0.2">
      <c r="E3230" s="39"/>
      <c r="F3230" s="40"/>
      <c r="G3230" s="41"/>
      <c r="H3230" s="41"/>
      <c r="I3230" s="42"/>
      <c r="J3230" s="40"/>
      <c r="K3230" s="41"/>
      <c r="L3230" s="43"/>
      <c r="M3230" s="44" t="s">
        <v>6196</v>
      </c>
      <c r="N3230" s="45"/>
      <c r="O3230" s="45"/>
      <c r="P3230" s="45"/>
      <c r="Q3230" s="45"/>
      <c r="R3230" s="45"/>
      <c r="S3230" s="45"/>
      <c r="T3230" s="45"/>
    </row>
    <row r="3231" spans="2:20" x14ac:dyDescent="0.2">
      <c r="E3231" s="39"/>
      <c r="F3231" s="40"/>
      <c r="G3231" s="41"/>
      <c r="H3231" s="41"/>
      <c r="I3231" s="42"/>
      <c r="J3231" s="40"/>
      <c r="K3231" s="41"/>
      <c r="L3231" s="43"/>
      <c r="M3231" s="44" t="s">
        <v>6197</v>
      </c>
      <c r="N3231" s="45"/>
      <c r="O3231" s="45"/>
      <c r="P3231" s="45"/>
      <c r="Q3231" s="45"/>
      <c r="R3231" s="45"/>
      <c r="S3231" s="45"/>
      <c r="T3231" s="45"/>
    </row>
    <row r="3232" spans="2:20" x14ac:dyDescent="0.2">
      <c r="B3232" s="53"/>
      <c r="C3232" s="53"/>
      <c r="D3232" s="53"/>
      <c r="E3232" s="54"/>
      <c r="F3232" s="55"/>
      <c r="G3232" s="56"/>
      <c r="H3232" s="56"/>
      <c r="I3232" s="57"/>
      <c r="J3232" s="55"/>
      <c r="K3232" s="56"/>
      <c r="L3232" s="58"/>
      <c r="M3232" s="59" t="s">
        <v>6253</v>
      </c>
      <c r="N3232" s="53"/>
      <c r="O3232" s="53"/>
      <c r="P3232" s="53"/>
      <c r="Q3232" s="53"/>
      <c r="R3232" s="53"/>
      <c r="S3232" s="53"/>
      <c r="T3232" s="53"/>
    </row>
    <row r="3233" spans="2:20" x14ac:dyDescent="0.2">
      <c r="B3233" s="30" t="str">
        <f>'stocks raw'!M650</f>
        <v>015760 KS Equity</v>
      </c>
      <c r="C3233" s="30" t="str">
        <f>IF(_xll.BDP($B3233,C$1)="#N/A N/A","",_xll.BDP($B3233,C$1))</f>
        <v>한국전력</v>
      </c>
      <c r="D3233" s="30" t="str">
        <f>IF(_xll.BDP($B3233,D$1)="#N/A N/A","",_xll.BDP($B3233,D$1))</f>
        <v>전기 공익 사업체</v>
      </c>
      <c r="E3233" s="39">
        <f>IF(ISERROR(IF(_xll.BDP($B3233,E$1)/1000000000="#N/A N/A","",_xll.BDP($B3233,E$1)/1000000000)),"",IF(_xll.BDP($B3233,E$1)/1000000000="#N/A N/A","",_xll.BDP($B3233,E$1)/1000000000))</f>
        <v>38132.666173799997</v>
      </c>
      <c r="F3233" s="40">
        <f>IF(_xll.BDP($B3233,F$1)="#N/A N/A","",_xll.BDP($B3233,F$1))</f>
        <v>0</v>
      </c>
      <c r="G3233" s="41">
        <f>IF(_xll.BDP($B3233,G$1)="#N/A N/A","",_xll.BDP($B3233,G$1))</f>
        <v>2.0618560000000001</v>
      </c>
      <c r="H3233" s="41">
        <f>IF(_xll.BDP($B3233,H$1)="#N/A N/A","",_xll.BDP($B3233,H$1))</f>
        <v>-1.164725</v>
      </c>
      <c r="I3233" s="42">
        <f>IF(_xll.BDP($B3233,I$1)="#N/A N/A","",_xll.BDP($B3233,I$1))</f>
        <v>0.8488964</v>
      </c>
      <c r="J3233" s="40">
        <f>IF(_xll.BDP($B3233,J$1)="#N/A N/A","",_xll.BDP($B3233,J$1))</f>
        <v>4.6764557850159276</v>
      </c>
      <c r="K3233" s="41">
        <f>IF(_xll.BDP($B3233,K$1)="#N/A N/A","",_xll.BDP($B3233,K$1))</f>
        <v>11.613</v>
      </c>
      <c r="L3233" s="43">
        <f>IF(_xll.BDP($B3233,L$1)="#N/A N/A","",_xll.BDP($B3233,L$1))</f>
        <v>0.52115416063818965</v>
      </c>
      <c r="M3233" s="44" t="s">
        <v>6768</v>
      </c>
      <c r="N3233" s="45"/>
      <c r="O3233" s="45"/>
      <c r="P3233" s="45"/>
      <c r="Q3233" s="45"/>
      <c r="R3233" s="45"/>
      <c r="S3233" s="45"/>
      <c r="T3233" s="45"/>
    </row>
    <row r="3234" spans="2:20" x14ac:dyDescent="0.2">
      <c r="E3234" s="39"/>
      <c r="F3234" s="40"/>
      <c r="G3234" s="41"/>
      <c r="H3234" s="41"/>
      <c r="I3234" s="42"/>
      <c r="J3234" s="40"/>
      <c r="K3234" s="41"/>
      <c r="L3234" s="43"/>
      <c r="M3234" s="44" t="s">
        <v>6769</v>
      </c>
      <c r="N3234" s="45"/>
      <c r="O3234" s="45"/>
      <c r="P3234" s="45"/>
      <c r="Q3234" s="45"/>
      <c r="R3234" s="45"/>
      <c r="S3234" s="45"/>
      <c r="T3234" s="45"/>
    </row>
    <row r="3235" spans="2:20" x14ac:dyDescent="0.2">
      <c r="E3235" s="39"/>
      <c r="F3235" s="40"/>
      <c r="G3235" s="41"/>
      <c r="H3235" s="41"/>
      <c r="I3235" s="42"/>
      <c r="J3235" s="40"/>
      <c r="K3235" s="41"/>
      <c r="L3235" s="43"/>
      <c r="M3235" s="44"/>
      <c r="N3235" s="45"/>
      <c r="O3235" s="45"/>
      <c r="P3235" s="45"/>
      <c r="Q3235" s="45"/>
      <c r="R3235" s="45"/>
      <c r="S3235" s="45"/>
      <c r="T3235" s="45"/>
    </row>
    <row r="3236" spans="2:20" x14ac:dyDescent="0.2">
      <c r="E3236" s="39"/>
      <c r="F3236" s="40"/>
      <c r="G3236" s="41"/>
      <c r="H3236" s="41"/>
      <c r="I3236" s="42"/>
      <c r="J3236" s="40"/>
      <c r="K3236" s="41"/>
      <c r="L3236" s="43"/>
      <c r="M3236" s="44" t="s">
        <v>6762</v>
      </c>
      <c r="N3236" s="45"/>
      <c r="O3236" s="45"/>
      <c r="P3236" s="45"/>
      <c r="Q3236" s="45"/>
      <c r="R3236" s="45"/>
      <c r="S3236" s="45"/>
      <c r="T3236" s="45"/>
    </row>
    <row r="3237" spans="2:20" x14ac:dyDescent="0.2">
      <c r="B3237" s="53"/>
      <c r="C3237" s="53"/>
      <c r="D3237" s="53"/>
      <c r="E3237" s="54"/>
      <c r="F3237" s="55"/>
      <c r="G3237" s="56"/>
      <c r="H3237" s="56"/>
      <c r="I3237" s="57"/>
      <c r="J3237" s="55"/>
      <c r="K3237" s="56"/>
      <c r="L3237" s="58"/>
      <c r="M3237" s="59" t="s">
        <v>6151</v>
      </c>
      <c r="N3237" s="53"/>
      <c r="O3237" s="53"/>
      <c r="P3237" s="53"/>
      <c r="Q3237" s="53"/>
      <c r="R3237" s="53"/>
      <c r="S3237" s="53"/>
      <c r="T3237" s="53"/>
    </row>
    <row r="3238" spans="2:20" x14ac:dyDescent="0.2">
      <c r="B3238" s="30" t="str">
        <f>'stocks raw'!M651</f>
        <v>052690 KS Equity</v>
      </c>
      <c r="C3238" s="30" t="str">
        <f>IF(_xll.BDP($B3238,C$1)="#N/A N/A","",_xll.BDP($B3238,C$1))</f>
        <v>한국전력기술</v>
      </c>
      <c r="D3238" s="30" t="str">
        <f>IF(_xll.BDP($B3238,D$1)="#N/A N/A","",_xll.BDP($B3238,D$1))</f>
        <v>건설 &amp; 엔지니어링</v>
      </c>
      <c r="E3238" s="39">
        <f>IF(ISERROR(IF(_xll.BDP($B3238,E$1)/1000000000="#N/A N/A","",_xll.BDP($B3238,E$1)/1000000000)),"",IF(_xll.BDP($B3238,E$1)/1000000000="#N/A N/A","",_xll.BDP($B3238,E$1)/1000000000))</f>
        <v>1016.652</v>
      </c>
      <c r="F3238" s="40">
        <f>IF(_xll.BDP($B3238,F$1)="#N/A N/A","",_xll.BDP($B3238,F$1))</f>
        <v>0</v>
      </c>
      <c r="G3238" s="41">
        <f>IF(_xll.BDP($B3238,G$1)="#N/A N/A","",_xll.BDP($B3238,G$1))</f>
        <v>2.7027030000000001</v>
      </c>
      <c r="H3238" s="41">
        <f>IF(_xll.BDP($B3238,H$1)="#N/A N/A","",_xll.BDP($B3238,H$1))</f>
        <v>-9.523809</v>
      </c>
      <c r="I3238" s="42">
        <f>IF(_xll.BDP($B3238,I$1)="#N/A N/A","",_xll.BDP($B3238,I$1))</f>
        <v>-12.5</v>
      </c>
      <c r="J3238" s="40">
        <f>IF(_xll.BDP($B3238,J$1)="#N/A N/A","",_xll.BDP($B3238,J$1))</f>
        <v>21.749795584627964</v>
      </c>
      <c r="K3238" s="41">
        <f>IF(_xll.BDP($B3238,K$1)="#N/A N/A","",_xll.BDP($B3238,K$1))</f>
        <v>11.1</v>
      </c>
      <c r="L3238" s="43">
        <f>IF(_xll.BDP($B3238,L$1)="#N/A N/A","",_xll.BDP($B3238,L$1))</f>
        <v>2.6647966339410938</v>
      </c>
      <c r="M3238" s="44" t="str">
        <f>_xll.BDS($B3238,M$1,"cols=1;rows=2")</f>
        <v>한국전력기술은 원자력발전소 및 기타 발전소의 설계와 엔지니어링을 제공한다.  또한</v>
      </c>
      <c r="N3238" s="45"/>
      <c r="O3238" s="45"/>
      <c r="P3238" s="45"/>
      <c r="Q3238" s="45"/>
      <c r="R3238" s="45"/>
      <c r="S3238" s="45"/>
      <c r="T3238" s="45"/>
    </row>
    <row r="3239" spans="2:20" x14ac:dyDescent="0.2">
      <c r="E3239" s="39"/>
      <c r="F3239" s="40"/>
      <c r="G3239" s="41"/>
      <c r="H3239" s="41"/>
      <c r="I3239" s="42"/>
      <c r="J3239" s="40"/>
      <c r="K3239" s="41"/>
      <c r="L3239" s="43"/>
      <c r="M3239" s="44" t="s">
        <v>6670</v>
      </c>
      <c r="N3239" s="45"/>
      <c r="O3239" s="45"/>
      <c r="P3239" s="45"/>
      <c r="Q3239" s="45"/>
      <c r="R3239" s="45"/>
      <c r="S3239" s="45"/>
      <c r="T3239" s="45"/>
    </row>
    <row r="3240" spans="2:20" x14ac:dyDescent="0.2">
      <c r="E3240" s="39"/>
      <c r="F3240" s="40"/>
      <c r="G3240" s="41"/>
      <c r="H3240" s="41"/>
      <c r="I3240" s="42"/>
      <c r="J3240" s="40"/>
      <c r="K3240" s="41"/>
      <c r="L3240" s="43"/>
      <c r="M3240" s="44"/>
      <c r="N3240" s="45"/>
      <c r="O3240" s="45"/>
      <c r="P3240" s="45"/>
      <c r="Q3240" s="45"/>
      <c r="R3240" s="45"/>
      <c r="S3240" s="45"/>
      <c r="T3240" s="45"/>
    </row>
    <row r="3241" spans="2:20" x14ac:dyDescent="0.2">
      <c r="E3241" s="39"/>
      <c r="F3241" s="40"/>
      <c r="G3241" s="41"/>
      <c r="H3241" s="41"/>
      <c r="I3241" s="42"/>
      <c r="J3241" s="40"/>
      <c r="K3241" s="41"/>
      <c r="L3241" s="43"/>
      <c r="M3241" s="44" t="s">
        <v>6763</v>
      </c>
      <c r="N3241" s="45"/>
      <c r="O3241" s="45"/>
      <c r="P3241" s="45"/>
      <c r="Q3241" s="45"/>
      <c r="R3241" s="45"/>
      <c r="S3241" s="45"/>
      <c r="T3241" s="45"/>
    </row>
    <row r="3242" spans="2:20" x14ac:dyDescent="0.2">
      <c r="B3242" s="53"/>
      <c r="C3242" s="53"/>
      <c r="D3242" s="53"/>
      <c r="E3242" s="54"/>
      <c r="F3242" s="55"/>
      <c r="G3242" s="56"/>
      <c r="H3242" s="56"/>
      <c r="I3242" s="57"/>
      <c r="J3242" s="55"/>
      <c r="K3242" s="56"/>
      <c r="L3242" s="58"/>
      <c r="M3242" s="59" t="s">
        <v>6495</v>
      </c>
      <c r="N3242" s="53"/>
      <c r="O3242" s="53"/>
      <c r="P3242" s="53"/>
      <c r="Q3242" s="53"/>
      <c r="R3242" s="53"/>
      <c r="S3242" s="53"/>
      <c r="T3242" s="53"/>
    </row>
    <row r="3243" spans="2:20" x14ac:dyDescent="0.2">
      <c r="B3243" s="30" t="str">
        <f>'stocks raw'!M652</f>
        <v>006200 KS Equity</v>
      </c>
      <c r="C3243" s="30" t="str">
        <f>IF(_xll.BDP($B3243,C$1)="#N/A N/A","",_xll.BDP($B3243,C$1))</f>
        <v>한국전자홀딩스</v>
      </c>
      <c r="D3243" s="30" t="str">
        <f>IF(_xll.BDP($B3243,D$1)="#N/A N/A","",_xll.BDP($B3243,D$1))</f>
        <v>반도체 &amp; 반도체 장비</v>
      </c>
      <c r="E3243" s="39">
        <f>IF(ISERROR(IF(_xll.BDP($B3243,E$1)/1000000000="#N/A N/A","",_xll.BDP($B3243,E$1)/1000000000)),"",IF(_xll.BDP($B3243,E$1)/1000000000="#N/A N/A","",_xll.BDP($B3243,E$1)/1000000000))</f>
        <v>42.544050624</v>
      </c>
      <c r="F3243" s="40">
        <f>IF(_xll.BDP($B3243,F$1)="#N/A N/A","",_xll.BDP($B3243,F$1))</f>
        <v>0</v>
      </c>
      <c r="G3243" s="41">
        <f>IF(_xll.BDP($B3243,G$1)="#N/A N/A","",_xll.BDP($B3243,G$1))</f>
        <v>7.1933959999999999</v>
      </c>
      <c r="H3243" s="41">
        <f>IF(_xll.BDP($B3243,H$1)="#N/A N/A","",_xll.BDP($B3243,H$1))</f>
        <v>1.337793</v>
      </c>
      <c r="I3243" s="42">
        <f>IF(_xll.BDP($B3243,I$1)="#N/A N/A","",_xll.BDP($B3243,I$1))</f>
        <v>1.112347</v>
      </c>
      <c r="J3243" s="40" t="str">
        <f>IF(_xll.BDP($B3243,J$1)="#N/A N/A","",_xll.BDP($B3243,J$1))</f>
        <v/>
      </c>
      <c r="K3243" s="41" t="str">
        <f>IF(_xll.BDP($B3243,K$1)="#N/A N/A","",_xll.BDP($B3243,K$1))</f>
        <v/>
      </c>
      <c r="L3243" s="43" t="str">
        <f>IF(_xll.BDP($B3243,L$1)="#N/A N/A","",_xll.BDP($B3243,L$1))</f>
        <v/>
      </c>
      <c r="M3243" s="44" t="str">
        <f>_xll.BDS($B3243,M$1,"cols=1;rows=2")</f>
        <v>한국전자홀딩스는 지주회사로서 주요 자회사를 통해 전력 제어 및 전류 증폭 등에</v>
      </c>
      <c r="N3243" s="45"/>
      <c r="O3243" s="45"/>
      <c r="P3243" s="45"/>
      <c r="Q3243" s="45"/>
      <c r="R3243" s="45"/>
      <c r="S3243" s="45"/>
      <c r="T3243" s="45"/>
    </row>
    <row r="3244" spans="2:20" x14ac:dyDescent="0.2">
      <c r="E3244" s="39"/>
      <c r="F3244" s="40"/>
      <c r="G3244" s="41"/>
      <c r="H3244" s="41"/>
      <c r="I3244" s="42"/>
      <c r="J3244" s="40"/>
      <c r="K3244" s="41"/>
      <c r="L3244" s="43"/>
      <c r="M3244" s="44" t="s">
        <v>6136</v>
      </c>
      <c r="N3244" s="45"/>
      <c r="O3244" s="45"/>
      <c r="P3244" s="45"/>
      <c r="Q3244" s="45"/>
      <c r="R3244" s="45"/>
      <c r="S3244" s="45"/>
      <c r="T3244" s="45"/>
    </row>
    <row r="3245" spans="2:20" x14ac:dyDescent="0.2">
      <c r="E3245" s="39"/>
      <c r="F3245" s="40"/>
      <c r="G3245" s="41"/>
      <c r="H3245" s="41"/>
      <c r="I3245" s="42"/>
      <c r="J3245" s="40"/>
      <c r="K3245" s="41"/>
      <c r="L3245" s="43"/>
      <c r="M3245" s="44"/>
      <c r="N3245" s="45"/>
      <c r="O3245" s="45"/>
      <c r="P3245" s="45"/>
      <c r="Q3245" s="45"/>
      <c r="R3245" s="45"/>
      <c r="S3245" s="45"/>
      <c r="T3245" s="45"/>
    </row>
    <row r="3246" spans="2:20" x14ac:dyDescent="0.2">
      <c r="E3246" s="39"/>
      <c r="F3246" s="40"/>
      <c r="G3246" s="41"/>
      <c r="H3246" s="41"/>
      <c r="I3246" s="42"/>
      <c r="J3246" s="40"/>
      <c r="K3246" s="41"/>
      <c r="L3246" s="43"/>
      <c r="M3246" s="44"/>
      <c r="N3246" s="45"/>
      <c r="O3246" s="45"/>
      <c r="P3246" s="45"/>
      <c r="Q3246" s="45"/>
      <c r="R3246" s="45"/>
      <c r="S3246" s="45"/>
      <c r="T3246" s="45"/>
    </row>
    <row r="3247" spans="2:20" x14ac:dyDescent="0.2">
      <c r="B3247" s="53"/>
      <c r="C3247" s="53"/>
      <c r="D3247" s="53"/>
      <c r="E3247" s="54"/>
      <c r="F3247" s="55"/>
      <c r="G3247" s="56"/>
      <c r="H3247" s="56"/>
      <c r="I3247" s="57"/>
      <c r="J3247" s="55"/>
      <c r="K3247" s="56"/>
      <c r="L3247" s="58"/>
      <c r="M3247" s="59"/>
      <c r="N3247" s="53"/>
      <c r="O3247" s="53"/>
      <c r="P3247" s="53"/>
      <c r="Q3247" s="53"/>
      <c r="R3247" s="53"/>
      <c r="S3247" s="53"/>
      <c r="T3247" s="53"/>
    </row>
    <row r="3248" spans="2:20" x14ac:dyDescent="0.2">
      <c r="B3248" s="30" t="str">
        <f>'stocks raw'!M653</f>
        <v>002300 KS Equity</v>
      </c>
      <c r="C3248" s="30" t="str">
        <f>IF(_xll.BDP($B3248,C$1)="#N/A N/A","",_xll.BDP($B3248,C$1))</f>
        <v>한국제지</v>
      </c>
      <c r="D3248" s="30" t="str">
        <f>IF(_xll.BDP($B3248,D$1)="#N/A N/A","",_xll.BDP($B3248,D$1))</f>
        <v>종이 &amp; 임산물</v>
      </c>
      <c r="E3248" s="39">
        <f>IF(ISERROR(IF(_xll.BDP($B3248,E$1)/1000000000="#N/A N/A","",_xll.BDP($B3248,E$1)/1000000000)),"",IF(_xll.BDP($B3248,E$1)/1000000000="#N/A N/A","",_xll.BDP($B3248,E$1)/1000000000))</f>
        <v>146.64500570000001</v>
      </c>
      <c r="F3248" s="40">
        <f>IF(_xll.BDP($B3248,F$1)="#N/A N/A","",_xll.BDP($B3248,F$1))</f>
        <v>0</v>
      </c>
      <c r="G3248" s="41">
        <f>IF(_xll.BDP($B3248,G$1)="#N/A N/A","",_xll.BDP($B3248,G$1))</f>
        <v>0.34246579999999999</v>
      </c>
      <c r="H3248" s="41">
        <f>IF(_xll.BDP($B3248,H$1)="#N/A N/A","",_xll.BDP($B3248,H$1))</f>
        <v>-5.024311</v>
      </c>
      <c r="I3248" s="42">
        <f>IF(_xll.BDP($B3248,I$1)="#N/A N/A","",_xll.BDP($B3248,I$1))</f>
        <v>-1.6778519999999999</v>
      </c>
      <c r="J3248" s="40" t="str">
        <f>IF(_xll.BDP($B3248,J$1)="#N/A N/A","",_xll.BDP($B3248,J$1))</f>
        <v/>
      </c>
      <c r="K3248" s="41" t="str">
        <f>IF(_xll.BDP($B3248,K$1)="#N/A N/A","",_xll.BDP($B3248,K$1))</f>
        <v/>
      </c>
      <c r="L3248" s="43" t="str">
        <f>IF(_xll.BDP($B3248,L$1)="#N/A N/A","",_xll.BDP($B3248,L$1))</f>
        <v/>
      </c>
      <c r="M3248" s="44" t="str">
        <f>_xll.BDS($B3248,M$1,"cols=1;rows=2")</f>
        <v>한국제지는 인쇄 및 필기용지 제조업체.  주요 제품은 백상지, 아트지 등이 있으며</v>
      </c>
      <c r="N3248" s="45"/>
      <c r="O3248" s="45"/>
      <c r="P3248" s="45"/>
      <c r="Q3248" s="45"/>
      <c r="R3248" s="45"/>
      <c r="S3248" s="45"/>
      <c r="T3248" s="45"/>
    </row>
    <row r="3249" spans="2:20" x14ac:dyDescent="0.2">
      <c r="E3249" s="39"/>
      <c r="F3249" s="40"/>
      <c r="G3249" s="41"/>
      <c r="H3249" s="41"/>
      <c r="I3249" s="42"/>
      <c r="J3249" s="40"/>
      <c r="K3249" s="41"/>
      <c r="L3249" s="43"/>
      <c r="M3249" s="44" t="s">
        <v>5857</v>
      </c>
      <c r="N3249" s="45"/>
      <c r="O3249" s="45"/>
      <c r="P3249" s="45"/>
      <c r="Q3249" s="45"/>
      <c r="R3249" s="45"/>
      <c r="S3249" s="45"/>
      <c r="T3249" s="45"/>
    </row>
    <row r="3250" spans="2:20" x14ac:dyDescent="0.2">
      <c r="E3250" s="39"/>
      <c r="F3250" s="40"/>
      <c r="G3250" s="41"/>
      <c r="H3250" s="41"/>
      <c r="I3250" s="42"/>
      <c r="J3250" s="40"/>
      <c r="K3250" s="41"/>
      <c r="L3250" s="43"/>
      <c r="M3250" s="44"/>
      <c r="N3250" s="45"/>
      <c r="O3250" s="45"/>
      <c r="P3250" s="45"/>
      <c r="Q3250" s="45"/>
      <c r="R3250" s="45"/>
      <c r="S3250" s="45"/>
      <c r="T3250" s="45"/>
    </row>
    <row r="3251" spans="2:20" x14ac:dyDescent="0.2">
      <c r="E3251" s="39"/>
      <c r="F3251" s="40"/>
      <c r="G3251" s="41"/>
      <c r="H3251" s="41"/>
      <c r="I3251" s="42"/>
      <c r="J3251" s="40"/>
      <c r="K3251" s="41"/>
      <c r="L3251" s="43"/>
      <c r="M3251" s="44"/>
      <c r="N3251" s="45"/>
      <c r="O3251" s="45"/>
      <c r="P3251" s="45"/>
      <c r="Q3251" s="45"/>
      <c r="R3251" s="45"/>
      <c r="S3251" s="45"/>
      <c r="T3251" s="45"/>
    </row>
    <row r="3252" spans="2:20" x14ac:dyDescent="0.2">
      <c r="B3252" s="53"/>
      <c r="C3252" s="53"/>
      <c r="D3252" s="53"/>
      <c r="E3252" s="54"/>
      <c r="F3252" s="55"/>
      <c r="G3252" s="56"/>
      <c r="H3252" s="56"/>
      <c r="I3252" s="57"/>
      <c r="J3252" s="55"/>
      <c r="K3252" s="56"/>
      <c r="L3252" s="58"/>
      <c r="M3252" s="59"/>
      <c r="N3252" s="53"/>
      <c r="O3252" s="53"/>
      <c r="P3252" s="53"/>
      <c r="Q3252" s="53"/>
      <c r="R3252" s="53"/>
      <c r="S3252" s="53"/>
      <c r="T3252" s="53"/>
    </row>
    <row r="3253" spans="2:20" x14ac:dyDescent="0.2">
      <c r="B3253" s="30" t="str">
        <f>'stocks raw'!M654</f>
        <v>023350 KS Equity</v>
      </c>
      <c r="C3253" s="30" t="str">
        <f>IF(_xll.BDP($B3253,C$1)="#N/A N/A","",_xll.BDP($B3253,C$1))</f>
        <v>한국종합기술</v>
      </c>
      <c r="D3253" s="30" t="str">
        <f>IF(_xll.BDP($B3253,D$1)="#N/A N/A","",_xll.BDP($B3253,D$1))</f>
        <v>건설 &amp; 엔지니어링</v>
      </c>
      <c r="E3253" s="39">
        <f>IF(ISERROR(IF(_xll.BDP($B3253,E$1)/1000000000="#N/A N/A","",_xll.BDP($B3253,E$1)/1000000000)),"",IF(_xll.BDP($B3253,E$1)/1000000000="#N/A N/A","",_xll.BDP($B3253,E$1)/1000000000))</f>
        <v>59.34899999999999</v>
      </c>
      <c r="F3253" s="40">
        <f>IF(_xll.BDP($B3253,F$1)="#N/A N/A","",_xll.BDP($B3253,F$1))</f>
        <v>0</v>
      </c>
      <c r="G3253" s="41">
        <f>IF(_xll.BDP($B3253,G$1)="#N/A N/A","",_xll.BDP($B3253,G$1))</f>
        <v>2.6515149999999998</v>
      </c>
      <c r="H3253" s="41">
        <f>IF(_xll.BDP($B3253,H$1)="#N/A N/A","",_xll.BDP($B3253,H$1))</f>
        <v>-4.5774650000000001</v>
      </c>
      <c r="I3253" s="42">
        <f>IF(_xll.BDP($B3253,I$1)="#N/A N/A","",_xll.BDP($B3253,I$1))</f>
        <v>-7.0325899999999999</v>
      </c>
      <c r="J3253" s="40" t="str">
        <f>IF(_xll.BDP($B3253,J$1)="#N/A N/A","",_xll.BDP($B3253,J$1))</f>
        <v/>
      </c>
      <c r="K3253" s="41" t="str">
        <f>IF(_xll.BDP($B3253,K$1)="#N/A N/A","",_xll.BDP($B3253,K$1))</f>
        <v/>
      </c>
      <c r="L3253" s="43" t="str">
        <f>IF(_xll.BDP($B3253,L$1)="#N/A N/A","",_xll.BDP($B3253,L$1))</f>
        <v/>
      </c>
      <c r="M3253" s="44" t="str">
        <f>_xll.BDS($B3253,M$1,"cols=1;rows=3")</f>
        <v>한국종합기술은 설계용역과 감리용역 업무를 수행하는 엔지니어링 컨설팅 회사이다.</v>
      </c>
      <c r="N3253" s="45"/>
      <c r="O3253" s="45"/>
      <c r="P3253" s="45"/>
      <c r="Q3253" s="45"/>
      <c r="R3253" s="45"/>
      <c r="S3253" s="45"/>
      <c r="T3253" s="45"/>
    </row>
    <row r="3254" spans="2:20" x14ac:dyDescent="0.2">
      <c r="E3254" s="39"/>
      <c r="F3254" s="40"/>
      <c r="G3254" s="41"/>
      <c r="H3254" s="41"/>
      <c r="I3254" s="42"/>
      <c r="J3254" s="40"/>
      <c r="K3254" s="41"/>
      <c r="L3254" s="43"/>
      <c r="M3254" s="44" t="s">
        <v>6967</v>
      </c>
      <c r="N3254" s="45"/>
      <c r="O3254" s="45"/>
      <c r="P3254" s="45"/>
      <c r="Q3254" s="45"/>
      <c r="R3254" s="45"/>
      <c r="S3254" s="45"/>
      <c r="T3254" s="45"/>
    </row>
    <row r="3255" spans="2:20" x14ac:dyDescent="0.2">
      <c r="E3255" s="39"/>
      <c r="F3255" s="40"/>
      <c r="G3255" s="41"/>
      <c r="H3255" s="41"/>
      <c r="I3255" s="42"/>
      <c r="J3255" s="40"/>
      <c r="K3255" s="41"/>
      <c r="L3255" s="43"/>
      <c r="M3255" s="44" t="s">
        <v>5819</v>
      </c>
      <c r="N3255" s="45"/>
      <c r="O3255" s="45"/>
      <c r="P3255" s="45"/>
      <c r="Q3255" s="45"/>
      <c r="R3255" s="45"/>
      <c r="S3255" s="45"/>
      <c r="T3255" s="45"/>
    </row>
    <row r="3256" spans="2:20" x14ac:dyDescent="0.2">
      <c r="E3256" s="39"/>
      <c r="F3256" s="40"/>
      <c r="G3256" s="41"/>
      <c r="H3256" s="41"/>
      <c r="I3256" s="42"/>
      <c r="J3256" s="40"/>
      <c r="K3256" s="41"/>
      <c r="L3256" s="43"/>
      <c r="M3256" s="44"/>
      <c r="N3256" s="45"/>
      <c r="O3256" s="45"/>
      <c r="P3256" s="45"/>
      <c r="Q3256" s="45"/>
      <c r="R3256" s="45"/>
      <c r="S3256" s="45"/>
      <c r="T3256" s="45"/>
    </row>
    <row r="3257" spans="2:20" x14ac:dyDescent="0.2">
      <c r="B3257" s="53"/>
      <c r="C3257" s="53"/>
      <c r="D3257" s="53"/>
      <c r="E3257" s="54"/>
      <c r="F3257" s="55"/>
      <c r="G3257" s="56"/>
      <c r="H3257" s="56"/>
      <c r="I3257" s="57"/>
      <c r="J3257" s="55"/>
      <c r="K3257" s="56"/>
      <c r="L3257" s="58"/>
      <c r="M3257" s="59"/>
      <c r="N3257" s="53"/>
      <c r="O3257" s="53"/>
      <c r="P3257" s="53"/>
      <c r="Q3257" s="53"/>
      <c r="R3257" s="53"/>
      <c r="S3257" s="53"/>
      <c r="T3257" s="53"/>
    </row>
    <row r="3258" spans="2:20" x14ac:dyDescent="0.2">
      <c r="B3258" s="30" t="str">
        <f>'stocks raw'!M655</f>
        <v>025890 KS Equity</v>
      </c>
      <c r="C3258" s="30" t="str">
        <f>IF(_xll.BDP($B3258,C$1)="#N/A N/A","",_xll.BDP($B3258,C$1))</f>
        <v>한국주강</v>
      </c>
      <c r="D3258" s="30" t="str">
        <f>IF(_xll.BDP($B3258,D$1)="#N/A N/A","",_xll.BDP($B3258,D$1))</f>
        <v>금속 &amp; 채광</v>
      </c>
      <c r="E3258" s="39">
        <f>IF(ISERROR(IF(_xll.BDP($B3258,E$1)/1000000000="#N/A N/A","",_xll.BDP($B3258,E$1)/1000000000)),"",IF(_xll.BDP($B3258,E$1)/1000000000="#N/A N/A","",_xll.BDP($B3258,E$1)/1000000000))</f>
        <v>34.323601065000005</v>
      </c>
      <c r="F3258" s="40">
        <f>IF(_xll.BDP($B3258,F$1)="#N/A N/A","",_xll.BDP($B3258,F$1))</f>
        <v>0</v>
      </c>
      <c r="G3258" s="41">
        <f>IF(_xll.BDP($B3258,G$1)="#N/A N/A","",_xll.BDP($B3258,G$1))</f>
        <v>5.7491289999999999</v>
      </c>
      <c r="H3258" s="41">
        <f>IF(_xll.BDP($B3258,H$1)="#N/A N/A","",_xll.BDP($B3258,H$1))</f>
        <v>-5.4517139999999999</v>
      </c>
      <c r="I3258" s="42">
        <f>IF(_xll.BDP($B3258,I$1)="#N/A N/A","",_xll.BDP($B3258,I$1))</f>
        <v>2.3608769999999999</v>
      </c>
      <c r="J3258" s="40" t="str">
        <f>IF(_xll.BDP($B3258,J$1)="#N/A N/A","",_xll.BDP($B3258,J$1))</f>
        <v/>
      </c>
      <c r="K3258" s="41" t="str">
        <f>IF(_xll.BDP($B3258,K$1)="#N/A N/A","",_xll.BDP($B3258,K$1))</f>
        <v/>
      </c>
      <c r="L3258" s="43" t="str">
        <f>IF(_xll.BDP($B3258,L$1)="#N/A N/A","",_xll.BDP($B3258,L$1))</f>
        <v/>
      </c>
      <c r="M3258" s="44" t="str">
        <f>_xll.BDS($B3258,M$1,"cols=1;rows=3")</f>
        <v>한국주강은 철강제품 제조회사.  주요제품으로는 산업기계, 선박부품 등에 쓰이는</v>
      </c>
      <c r="N3258" s="45"/>
      <c r="O3258" s="45"/>
      <c r="P3258" s="45"/>
      <c r="Q3258" s="45"/>
      <c r="R3258" s="45"/>
      <c r="S3258" s="45"/>
      <c r="T3258" s="45"/>
    </row>
    <row r="3259" spans="2:20" x14ac:dyDescent="0.2">
      <c r="E3259" s="39"/>
      <c r="F3259" s="40"/>
      <c r="G3259" s="41"/>
      <c r="H3259" s="41"/>
      <c r="I3259" s="42"/>
      <c r="J3259" s="40"/>
      <c r="K3259" s="41"/>
      <c r="L3259" s="43"/>
      <c r="M3259" s="44" t="s">
        <v>6628</v>
      </c>
      <c r="N3259" s="45"/>
      <c r="O3259" s="45"/>
      <c r="P3259" s="45"/>
      <c r="Q3259" s="45"/>
      <c r="R3259" s="45"/>
      <c r="S3259" s="45"/>
      <c r="T3259" s="45"/>
    </row>
    <row r="3260" spans="2:20" x14ac:dyDescent="0.2">
      <c r="E3260" s="39"/>
      <c r="F3260" s="40"/>
      <c r="G3260" s="41"/>
      <c r="H3260" s="41"/>
      <c r="I3260" s="42"/>
      <c r="J3260" s="40"/>
      <c r="K3260" s="41"/>
      <c r="L3260" s="43"/>
      <c r="M3260" s="44" t="s">
        <v>6931</v>
      </c>
      <c r="N3260" s="45"/>
      <c r="O3260" s="45"/>
      <c r="P3260" s="45"/>
      <c r="Q3260" s="45"/>
      <c r="R3260" s="45"/>
      <c r="S3260" s="45"/>
      <c r="T3260" s="45"/>
    </row>
    <row r="3261" spans="2:20" x14ac:dyDescent="0.2">
      <c r="E3261" s="39"/>
      <c r="F3261" s="40"/>
      <c r="G3261" s="41"/>
      <c r="H3261" s="41"/>
      <c r="I3261" s="42"/>
      <c r="J3261" s="40"/>
      <c r="K3261" s="41"/>
      <c r="L3261" s="43"/>
      <c r="M3261" s="44"/>
      <c r="N3261" s="45"/>
      <c r="O3261" s="45"/>
      <c r="P3261" s="45"/>
      <c r="Q3261" s="45"/>
      <c r="R3261" s="45"/>
      <c r="S3261" s="45"/>
      <c r="T3261" s="45"/>
    </row>
    <row r="3262" spans="2:20" x14ac:dyDescent="0.2">
      <c r="B3262" s="53"/>
      <c r="C3262" s="53"/>
      <c r="D3262" s="53"/>
      <c r="E3262" s="54"/>
      <c r="F3262" s="55"/>
      <c r="G3262" s="56"/>
      <c r="H3262" s="56"/>
      <c r="I3262" s="57"/>
      <c r="J3262" s="55"/>
      <c r="K3262" s="56"/>
      <c r="L3262" s="58"/>
      <c r="M3262" s="59"/>
      <c r="N3262" s="53"/>
      <c r="O3262" s="53"/>
      <c r="P3262" s="53"/>
      <c r="Q3262" s="53"/>
      <c r="R3262" s="53"/>
      <c r="S3262" s="53"/>
      <c r="T3262" s="53"/>
    </row>
    <row r="3263" spans="2:20" x14ac:dyDescent="0.2">
      <c r="B3263" s="30" t="str">
        <f>'stocks raw'!M656</f>
        <v>000970 KS Equity</v>
      </c>
      <c r="C3263" s="30" t="str">
        <f>IF(_xll.BDP($B3263,C$1)="#N/A N/A","",_xll.BDP($B3263,C$1))</f>
        <v>한국주철관공업</v>
      </c>
      <c r="D3263" s="30" t="str">
        <f>IF(_xll.BDP($B3263,D$1)="#N/A N/A","",_xll.BDP($B3263,D$1))</f>
        <v>건축 제품</v>
      </c>
      <c r="E3263" s="39">
        <f>IF(ISERROR(IF(_xll.BDP($B3263,E$1)/1000000000="#N/A N/A","",_xll.BDP($B3263,E$1)/1000000000)),"",IF(_xll.BDP($B3263,E$1)/1000000000="#N/A N/A","",_xll.BDP($B3263,E$1)/1000000000))</f>
        <v>247.385425</v>
      </c>
      <c r="F3263" s="40">
        <f>IF(_xll.BDP($B3263,F$1)="#N/A N/A","",_xll.BDP($B3263,F$1))</f>
        <v>0</v>
      </c>
      <c r="G3263" s="41">
        <f>IF(_xll.BDP($B3263,G$1)="#N/A N/A","",_xll.BDP($B3263,G$1))</f>
        <v>5.3398060000000003</v>
      </c>
      <c r="H3263" s="41">
        <f>IF(_xll.BDP($B3263,H$1)="#N/A N/A","",_xll.BDP($B3263,H$1))</f>
        <v>-10.330579999999999</v>
      </c>
      <c r="I3263" s="42">
        <f>IF(_xll.BDP($B3263,I$1)="#N/A N/A","",_xll.BDP($B3263,I$1))</f>
        <v>-0.4587156</v>
      </c>
      <c r="J3263" s="40" t="str">
        <f>IF(_xll.BDP($B3263,J$1)="#N/A N/A","",_xll.BDP($B3263,J$1))</f>
        <v/>
      </c>
      <c r="K3263" s="41" t="str">
        <f>IF(_xll.BDP($B3263,K$1)="#N/A N/A","",_xll.BDP($B3263,K$1))</f>
        <v/>
      </c>
      <c r="L3263" s="43" t="str">
        <f>IF(_xll.BDP($B3263,L$1)="#N/A N/A","",_xll.BDP($B3263,L$1))</f>
        <v/>
      </c>
      <c r="M3263" s="44" t="str">
        <f>_xll.BDS($B3263,M$1,"cols=1;rows=2")</f>
        <v>한국주철관공업은 상하수도용 닥타일 주철관, 강관, 주물 전문 생산업체.  동사는</v>
      </c>
      <c r="N3263" s="45"/>
      <c r="O3263" s="45"/>
      <c r="P3263" s="45"/>
      <c r="Q3263" s="45"/>
      <c r="R3263" s="45"/>
      <c r="S3263" s="45"/>
      <c r="T3263" s="45"/>
    </row>
    <row r="3264" spans="2:20" x14ac:dyDescent="0.2">
      <c r="E3264" s="39"/>
      <c r="F3264" s="40"/>
      <c r="G3264" s="41"/>
      <c r="H3264" s="41"/>
      <c r="I3264" s="42"/>
      <c r="J3264" s="40"/>
      <c r="K3264" s="41"/>
      <c r="L3264" s="43"/>
      <c r="M3264" s="44" t="s">
        <v>6349</v>
      </c>
      <c r="N3264" s="45"/>
      <c r="O3264" s="45"/>
      <c r="P3264" s="45"/>
      <c r="Q3264" s="45"/>
      <c r="R3264" s="45"/>
      <c r="S3264" s="45"/>
      <c r="T3264" s="45"/>
    </row>
    <row r="3265" spans="2:20" x14ac:dyDescent="0.2">
      <c r="E3265" s="39"/>
      <c r="F3265" s="40"/>
      <c r="G3265" s="41"/>
      <c r="H3265" s="41"/>
      <c r="I3265" s="42"/>
      <c r="J3265" s="40"/>
      <c r="K3265" s="41"/>
      <c r="L3265" s="43"/>
      <c r="M3265" s="44"/>
      <c r="N3265" s="45"/>
      <c r="O3265" s="45"/>
      <c r="P3265" s="45"/>
      <c r="Q3265" s="45"/>
      <c r="R3265" s="45"/>
      <c r="S3265" s="45"/>
      <c r="T3265" s="45"/>
    </row>
    <row r="3266" spans="2:20" x14ac:dyDescent="0.2">
      <c r="E3266" s="39"/>
      <c r="F3266" s="40"/>
      <c r="G3266" s="41"/>
      <c r="H3266" s="41"/>
      <c r="I3266" s="42"/>
      <c r="J3266" s="40"/>
      <c r="K3266" s="41"/>
      <c r="L3266" s="43"/>
      <c r="M3266" s="44"/>
      <c r="N3266" s="45"/>
      <c r="O3266" s="45"/>
      <c r="P3266" s="45"/>
      <c r="Q3266" s="45"/>
      <c r="R3266" s="45"/>
      <c r="S3266" s="45"/>
      <c r="T3266" s="45"/>
    </row>
    <row r="3267" spans="2:20" x14ac:dyDescent="0.2">
      <c r="B3267" s="53"/>
      <c r="C3267" s="53"/>
      <c r="D3267" s="53"/>
      <c r="E3267" s="54"/>
      <c r="F3267" s="55"/>
      <c r="G3267" s="56"/>
      <c r="H3267" s="56"/>
      <c r="I3267" s="57"/>
      <c r="J3267" s="55"/>
      <c r="K3267" s="56"/>
      <c r="L3267" s="58"/>
      <c r="M3267" s="59"/>
      <c r="N3267" s="53"/>
      <c r="O3267" s="53"/>
      <c r="P3267" s="53"/>
      <c r="Q3267" s="53"/>
      <c r="R3267" s="53"/>
      <c r="S3267" s="53"/>
      <c r="T3267" s="53"/>
    </row>
    <row r="3268" spans="2:20" x14ac:dyDescent="0.2">
      <c r="B3268" s="30" t="str">
        <f>'stocks raw'!M657</f>
        <v>071320 KS Equity</v>
      </c>
      <c r="C3268" s="30" t="str">
        <f>IF(_xll.BDP($B3268,C$1)="#N/A N/A","",_xll.BDP($B3268,C$1))</f>
        <v>한국지역난방공사</v>
      </c>
      <c r="D3268" s="30" t="str">
        <f>IF(_xll.BDP($B3268,D$1)="#N/A N/A","",_xll.BDP($B3268,D$1))</f>
        <v>전기 공익 사업체</v>
      </c>
      <c r="E3268" s="39">
        <f>IF(ISERROR(IF(_xll.BDP($B3268,E$1)/1000000000="#N/A N/A","",_xll.BDP($B3268,E$1)/1000000000)),"",IF(_xll.BDP($B3268,E$1)/1000000000="#N/A N/A","",_xll.BDP($B3268,E$1)/1000000000))</f>
        <v>758.40773200000012</v>
      </c>
      <c r="F3268" s="40">
        <f>IF(_xll.BDP($B3268,F$1)="#N/A N/A","",_xll.BDP($B3268,F$1))</f>
        <v>0</v>
      </c>
      <c r="G3268" s="41">
        <f>IF(_xll.BDP($B3268,G$1)="#N/A N/A","",_xll.BDP($B3268,G$1))</f>
        <v>-1.5037590000000001</v>
      </c>
      <c r="H3268" s="41">
        <f>IF(_xll.BDP($B3268,H$1)="#N/A N/A","",_xll.BDP($B3268,H$1))</f>
        <v>-8.7743730000000006</v>
      </c>
      <c r="I3268" s="42">
        <f>IF(_xll.BDP($B3268,I$1)="#N/A N/A","",_xll.BDP($B3268,I$1))</f>
        <v>-9.4052559999999996</v>
      </c>
      <c r="J3268" s="40" t="str">
        <f>IF(_xll.BDP($B3268,J$1)="#N/A N/A","",_xll.BDP($B3268,J$1))</f>
        <v/>
      </c>
      <c r="K3268" s="41" t="str">
        <f>IF(_xll.BDP($B3268,K$1)="#N/A N/A","",_xll.BDP($B3268,K$1))</f>
        <v/>
      </c>
      <c r="L3268" s="43" t="str">
        <f>IF(_xll.BDP($B3268,L$1)="#N/A N/A","",_xll.BDP($B3268,L$1))</f>
        <v/>
      </c>
      <c r="M3268" s="44" t="s">
        <v>6770</v>
      </c>
      <c r="N3268" s="45"/>
      <c r="O3268" s="45"/>
      <c r="P3268" s="45"/>
      <c r="Q3268" s="45"/>
      <c r="R3268" s="45"/>
      <c r="S3268" s="45"/>
      <c r="T3268" s="45"/>
    </row>
    <row r="3269" spans="2:20" x14ac:dyDescent="0.2">
      <c r="E3269" s="39"/>
      <c r="F3269" s="40"/>
      <c r="G3269" s="41"/>
      <c r="H3269" s="41"/>
      <c r="I3269" s="42"/>
      <c r="J3269" s="40"/>
      <c r="K3269" s="41"/>
      <c r="L3269" s="43"/>
      <c r="M3269" s="44" t="s">
        <v>6771</v>
      </c>
      <c r="N3269" s="45"/>
      <c r="O3269" s="45"/>
      <c r="P3269" s="45"/>
      <c r="Q3269" s="45"/>
      <c r="R3269" s="45"/>
      <c r="S3269" s="45"/>
      <c r="T3269" s="45"/>
    </row>
    <row r="3270" spans="2:20" x14ac:dyDescent="0.2">
      <c r="E3270" s="39"/>
      <c r="F3270" s="40"/>
      <c r="G3270" s="41"/>
      <c r="H3270" s="41"/>
      <c r="I3270" s="42"/>
      <c r="J3270" s="40"/>
      <c r="K3270" s="41"/>
      <c r="L3270" s="43"/>
      <c r="M3270" s="44" t="s">
        <v>6772</v>
      </c>
      <c r="N3270" s="45"/>
      <c r="O3270" s="45"/>
      <c r="P3270" s="45"/>
      <c r="Q3270" s="45"/>
      <c r="R3270" s="45"/>
      <c r="S3270" s="45"/>
      <c r="T3270" s="45"/>
    </row>
    <row r="3271" spans="2:20" x14ac:dyDescent="0.2">
      <c r="E3271" s="39"/>
      <c r="F3271" s="40"/>
      <c r="G3271" s="41"/>
      <c r="H3271" s="41"/>
      <c r="I3271" s="42"/>
      <c r="J3271" s="40"/>
      <c r="K3271" s="41"/>
      <c r="L3271" s="43"/>
      <c r="M3271" s="44" t="s">
        <v>6773</v>
      </c>
      <c r="N3271" s="45"/>
      <c r="O3271" s="45"/>
      <c r="P3271" s="45"/>
      <c r="Q3271" s="45"/>
      <c r="R3271" s="45"/>
      <c r="S3271" s="45"/>
      <c r="T3271" s="45"/>
    </row>
    <row r="3272" spans="2:20" x14ac:dyDescent="0.2">
      <c r="B3272" s="53"/>
      <c r="C3272" s="53"/>
      <c r="D3272" s="53"/>
      <c r="E3272" s="54"/>
      <c r="F3272" s="55"/>
      <c r="G3272" s="56"/>
      <c r="H3272" s="56"/>
      <c r="I3272" s="57"/>
      <c r="J3272" s="55"/>
      <c r="K3272" s="56"/>
      <c r="L3272" s="58"/>
      <c r="M3272" s="59"/>
      <c r="N3272" s="53"/>
      <c r="O3272" s="53"/>
      <c r="P3272" s="53"/>
      <c r="Q3272" s="53"/>
      <c r="R3272" s="53"/>
      <c r="S3272" s="53"/>
      <c r="T3272" s="53"/>
    </row>
    <row r="3273" spans="2:20" x14ac:dyDescent="0.2">
      <c r="B3273" s="30" t="str">
        <f>'stocks raw'!M658</f>
        <v>104700 KS Equity</v>
      </c>
      <c r="C3273" s="30" t="str">
        <f>IF(_xll.BDP($B3273,C$1)="#N/A N/A","",_xll.BDP($B3273,C$1))</f>
        <v>한국철강</v>
      </c>
      <c r="D3273" s="30" t="str">
        <f>IF(_xll.BDP($B3273,D$1)="#N/A N/A","",_xll.BDP($B3273,D$1))</f>
        <v>금속 &amp; 채광</v>
      </c>
      <c r="E3273" s="39">
        <f>IF(ISERROR(IF(_xll.BDP($B3273,E$1)/1000000000="#N/A N/A","",_xll.BDP($B3273,E$1)/1000000000)),"",IF(_xll.BDP($B3273,E$1)/1000000000="#N/A N/A","",_xll.BDP($B3273,E$1)/1000000000))</f>
        <v>341.23050000000006</v>
      </c>
      <c r="F3273" s="40">
        <f>IF(_xll.BDP($B3273,F$1)="#N/A N/A","",_xll.BDP($B3273,F$1))</f>
        <v>0</v>
      </c>
      <c r="G3273" s="41">
        <f>IF(_xll.BDP($B3273,G$1)="#N/A N/A","",_xll.BDP($B3273,G$1))</f>
        <v>1.785714</v>
      </c>
      <c r="H3273" s="41">
        <f>IF(_xll.BDP($B3273,H$1)="#N/A N/A","",_xll.BDP($B3273,H$1))</f>
        <v>-9.8540139999999994</v>
      </c>
      <c r="I3273" s="42">
        <f>IF(_xll.BDP($B3273,I$1)="#N/A N/A","",_xll.BDP($B3273,I$1))</f>
        <v>-18.39207</v>
      </c>
      <c r="J3273" s="40">
        <f>IF(_xll.BDP($B3273,J$1)="#N/A N/A","",_xll.BDP($B3273,J$1))</f>
        <v>6.7168237853517043</v>
      </c>
      <c r="K3273" s="41">
        <f>IF(_xll.BDP($B3273,K$1)="#N/A N/A","",_xll.BDP($B3273,K$1))</f>
        <v>6.8</v>
      </c>
      <c r="L3273" s="43" t="str">
        <f>IF(_xll.BDP($B3273,L$1)="#N/A N/A","",_xll.BDP($B3273,L$1))</f>
        <v/>
      </c>
      <c r="M3273" s="44" t="str">
        <f>_xll.BDS($B3273,M$1,"cols=1;rows=3")</f>
        <v>한국철강은 다양한 철강 제품을 개발, 생산하는 회사이다.  동사는 현재 철근, 단조,</v>
      </c>
      <c r="N3273" s="45"/>
      <c r="O3273" s="45"/>
      <c r="P3273" s="45"/>
      <c r="Q3273" s="45"/>
      <c r="R3273" s="45"/>
      <c r="S3273" s="45"/>
      <c r="T3273" s="45"/>
    </row>
    <row r="3274" spans="2:20" x14ac:dyDescent="0.2">
      <c r="E3274" s="39"/>
      <c r="F3274" s="40"/>
      <c r="G3274" s="41"/>
      <c r="H3274" s="41"/>
      <c r="I3274" s="42"/>
      <c r="J3274" s="40"/>
      <c r="K3274" s="41"/>
      <c r="L3274" s="43"/>
      <c r="M3274" s="44" t="s">
        <v>6723</v>
      </c>
      <c r="N3274" s="45"/>
      <c r="O3274" s="45"/>
      <c r="P3274" s="45"/>
      <c r="Q3274" s="45"/>
      <c r="R3274" s="45"/>
      <c r="S3274" s="45"/>
      <c r="T3274" s="45"/>
    </row>
    <row r="3275" spans="2:20" x14ac:dyDescent="0.2">
      <c r="E3275" s="39"/>
      <c r="F3275" s="40"/>
      <c r="G3275" s="41"/>
      <c r="H3275" s="41"/>
      <c r="I3275" s="42"/>
      <c r="J3275" s="40"/>
      <c r="K3275" s="41"/>
      <c r="L3275" s="43"/>
      <c r="M3275" s="44" t="s">
        <v>6724</v>
      </c>
      <c r="N3275" s="45"/>
      <c r="O3275" s="45"/>
      <c r="P3275" s="45"/>
      <c r="Q3275" s="45"/>
      <c r="R3275" s="45"/>
      <c r="S3275" s="45"/>
      <c r="T3275" s="45"/>
    </row>
    <row r="3276" spans="2:20" x14ac:dyDescent="0.2">
      <c r="E3276" s="39"/>
      <c r="F3276" s="40"/>
      <c r="G3276" s="41"/>
      <c r="H3276" s="41"/>
      <c r="I3276" s="42"/>
      <c r="J3276" s="40"/>
      <c r="K3276" s="41"/>
      <c r="L3276" s="43"/>
      <c r="M3276" s="44"/>
      <c r="N3276" s="45"/>
      <c r="O3276" s="45"/>
      <c r="P3276" s="45"/>
      <c r="Q3276" s="45"/>
      <c r="R3276" s="45"/>
      <c r="S3276" s="45"/>
      <c r="T3276" s="45"/>
    </row>
    <row r="3277" spans="2:20" x14ac:dyDescent="0.2">
      <c r="B3277" s="53"/>
      <c r="C3277" s="53"/>
      <c r="D3277" s="53"/>
      <c r="E3277" s="54"/>
      <c r="F3277" s="55"/>
      <c r="G3277" s="56"/>
      <c r="H3277" s="56"/>
      <c r="I3277" s="57"/>
      <c r="J3277" s="55"/>
      <c r="K3277" s="56"/>
      <c r="L3277" s="58"/>
      <c r="M3277" s="59"/>
      <c r="N3277" s="53"/>
      <c r="O3277" s="53"/>
      <c r="P3277" s="53"/>
      <c r="Q3277" s="53"/>
      <c r="R3277" s="53"/>
      <c r="S3277" s="53"/>
      <c r="T3277" s="53"/>
    </row>
    <row r="3278" spans="2:20" x14ac:dyDescent="0.2">
      <c r="B3278" s="30" t="str">
        <f>'stocks raw'!M659</f>
        <v>017960 KS Equity</v>
      </c>
      <c r="C3278" s="30" t="str">
        <f>IF(_xll.BDP($B3278,C$1)="#N/A N/A","",_xll.BDP($B3278,C$1))</f>
        <v>한국카본</v>
      </c>
      <c r="D3278" s="30" t="str">
        <f>IF(_xll.BDP($B3278,D$1)="#N/A N/A","",_xll.BDP($B3278,D$1))</f>
        <v>화학</v>
      </c>
      <c r="E3278" s="39">
        <f>IF(ISERROR(IF(_xll.BDP($B3278,E$1)/1000000000="#N/A N/A","",_xll.BDP($B3278,E$1)/1000000000)),"",IF(_xll.BDP($B3278,E$1)/1000000000="#N/A N/A","",_xll.BDP($B3278,E$1)/1000000000))</f>
        <v>282.66766751</v>
      </c>
      <c r="F3278" s="40">
        <f>IF(_xll.BDP($B3278,F$1)="#N/A N/A","",_xll.BDP($B3278,F$1))</f>
        <v>0</v>
      </c>
      <c r="G3278" s="41">
        <f>IF(_xll.BDP($B3278,G$1)="#N/A N/A","",_xll.BDP($B3278,G$1))</f>
        <v>5.2373159999999999</v>
      </c>
      <c r="H3278" s="41">
        <f>IF(_xll.BDP($B3278,H$1)="#N/A N/A","",_xll.BDP($B3278,H$1))</f>
        <v>1.579779</v>
      </c>
      <c r="I3278" s="42">
        <f>IF(_xll.BDP($B3278,I$1)="#N/A N/A","",_xll.BDP($B3278,I$1))</f>
        <v>-8.5348509999999997</v>
      </c>
      <c r="J3278" s="40" t="str">
        <f>IF(_xll.BDP($B3278,J$1)="#N/A N/A","",_xll.BDP($B3278,J$1))</f>
        <v/>
      </c>
      <c r="K3278" s="41" t="str">
        <f>IF(_xll.BDP($B3278,K$1)="#N/A N/A","",_xll.BDP($B3278,K$1))</f>
        <v/>
      </c>
      <c r="L3278" s="43" t="str">
        <f>IF(_xll.BDP($B3278,L$1)="#N/A N/A","",_xll.BDP($B3278,L$1))</f>
        <v/>
      </c>
      <c r="M3278" s="44" t="str">
        <f>_xll.BDS($B3278,M$1,"cols=1;rows=3")</f>
        <v>한국카본은 탄소섬유 개발, 제조업체로 낚싯대, 레저용품, 항공기 부품제조에</v>
      </c>
      <c r="N3278" s="45"/>
      <c r="O3278" s="45"/>
      <c r="P3278" s="45"/>
      <c r="Q3278" s="45"/>
      <c r="R3278" s="45"/>
      <c r="S3278" s="45"/>
      <c r="T3278" s="45"/>
    </row>
    <row r="3279" spans="2:20" x14ac:dyDescent="0.2">
      <c r="E3279" s="39"/>
      <c r="F3279" s="40"/>
      <c r="G3279" s="41"/>
      <c r="H3279" s="41"/>
      <c r="I3279" s="42"/>
      <c r="J3279" s="40"/>
      <c r="K3279" s="41"/>
      <c r="L3279" s="43"/>
      <c r="M3279" s="44" t="s">
        <v>5976</v>
      </c>
      <c r="N3279" s="45"/>
      <c r="O3279" s="45"/>
      <c r="P3279" s="45"/>
      <c r="Q3279" s="45"/>
      <c r="R3279" s="45"/>
      <c r="S3279" s="45"/>
      <c r="T3279" s="45"/>
    </row>
    <row r="3280" spans="2:20" x14ac:dyDescent="0.2">
      <c r="E3280" s="39"/>
      <c r="F3280" s="40"/>
      <c r="G3280" s="41"/>
      <c r="H3280" s="41"/>
      <c r="I3280" s="42"/>
      <c r="J3280" s="40"/>
      <c r="K3280" s="41"/>
      <c r="L3280" s="43"/>
      <c r="M3280" s="44" t="s">
        <v>5977</v>
      </c>
      <c r="N3280" s="45"/>
      <c r="O3280" s="45"/>
      <c r="P3280" s="45"/>
      <c r="Q3280" s="45"/>
      <c r="R3280" s="45"/>
      <c r="S3280" s="45"/>
      <c r="T3280" s="45"/>
    </row>
    <row r="3281" spans="2:20" x14ac:dyDescent="0.2">
      <c r="E3281" s="39"/>
      <c r="F3281" s="40"/>
      <c r="G3281" s="41"/>
      <c r="H3281" s="41"/>
      <c r="I3281" s="42"/>
      <c r="J3281" s="40"/>
      <c r="K3281" s="41"/>
      <c r="L3281" s="43"/>
      <c r="M3281" s="44"/>
      <c r="N3281" s="45"/>
      <c r="O3281" s="45"/>
      <c r="P3281" s="45"/>
      <c r="Q3281" s="45"/>
      <c r="R3281" s="45"/>
      <c r="S3281" s="45"/>
      <c r="T3281" s="45"/>
    </row>
    <row r="3282" spans="2:20" x14ac:dyDescent="0.2">
      <c r="B3282" s="53"/>
      <c r="C3282" s="53"/>
      <c r="D3282" s="53"/>
      <c r="E3282" s="54"/>
      <c r="F3282" s="55"/>
      <c r="G3282" s="56"/>
      <c r="H3282" s="56"/>
      <c r="I3282" s="57"/>
      <c r="J3282" s="55"/>
      <c r="K3282" s="56"/>
      <c r="L3282" s="58"/>
      <c r="M3282" s="59"/>
      <c r="N3282" s="53"/>
      <c r="O3282" s="53"/>
      <c r="P3282" s="53"/>
      <c r="Q3282" s="53"/>
      <c r="R3282" s="53"/>
      <c r="S3282" s="53"/>
      <c r="T3282" s="53"/>
    </row>
    <row r="3283" spans="2:20" x14ac:dyDescent="0.2">
      <c r="B3283" s="30" t="str">
        <f>'stocks raw'!M660</f>
        <v>161890 KS Equity</v>
      </c>
      <c r="C3283" s="30" t="str">
        <f>IF(_xll.BDP($B3283,C$1)="#N/A N/A","",_xll.BDP($B3283,C$1))</f>
        <v>한국콜마</v>
      </c>
      <c r="D3283" s="30" t="str">
        <f>IF(_xll.BDP($B3283,D$1)="#N/A N/A","",_xll.BDP($B3283,D$1))</f>
        <v>개인용품</v>
      </c>
      <c r="E3283" s="39">
        <f>IF(ISERROR(IF(_xll.BDP($B3283,E$1)/1000000000="#N/A N/A","",_xll.BDP($B3283,E$1)/1000000000)),"",IF(_xll.BDP($B3283,E$1)/1000000000="#N/A N/A","",_xll.BDP($B3283,E$1)/1000000000))</f>
        <v>2141.6653265</v>
      </c>
      <c r="F3283" s="40">
        <f>IF(_xll.BDP($B3283,F$1)="#N/A N/A","",_xll.BDP($B3283,F$1))</f>
        <v>0</v>
      </c>
      <c r="G3283" s="41">
        <f>IF(_xll.BDP($B3283,G$1)="#N/A N/A","",_xll.BDP($B3283,G$1))</f>
        <v>6.6176469999999998</v>
      </c>
      <c r="H3283" s="41">
        <f>IF(_xll.BDP($B3283,H$1)="#N/A N/A","",_xll.BDP($B3283,H$1))</f>
        <v>2.8368790000000002</v>
      </c>
      <c r="I3283" s="42">
        <f>IF(_xll.BDP($B3283,I$1)="#N/A N/A","",_xll.BDP($B3283,I$1))</f>
        <v>21.26643</v>
      </c>
      <c r="J3283" s="40">
        <f>IF(_xll.BDP($B3283,J$1)="#N/A N/A","",_xll.BDP($B3283,J$1))</f>
        <v>36.265801527808541</v>
      </c>
      <c r="K3283" s="41">
        <f>IF(_xll.BDP($B3283,K$1)="#N/A N/A","",_xll.BDP($B3283,K$1))</f>
        <v>23.964000000000002</v>
      </c>
      <c r="L3283" s="43">
        <f>IF(_xll.BDP($B3283,L$1)="#N/A N/A","",_xll.BDP($B3283,L$1))</f>
        <v>7.7975111573550047</v>
      </c>
      <c r="M3283" s="44" t="str">
        <f>_xll.BDS($B3283,M$1,"cols=1;rows=3")</f>
        <v>한국콜마는 화장품, 제약, 건강기능식품을 개발 생산하고 있다.  당사는 제조자 개발</v>
      </c>
      <c r="N3283" s="45"/>
      <c r="O3283" s="45"/>
      <c r="P3283" s="45"/>
      <c r="Q3283" s="45"/>
      <c r="R3283" s="45"/>
      <c r="S3283" s="45"/>
      <c r="T3283" s="45"/>
    </row>
    <row r="3284" spans="2:20" x14ac:dyDescent="0.2">
      <c r="E3284" s="39"/>
      <c r="F3284" s="40"/>
      <c r="G3284" s="41"/>
      <c r="H3284" s="41"/>
      <c r="I3284" s="42"/>
      <c r="J3284" s="40"/>
      <c r="K3284" s="41"/>
      <c r="L3284" s="43"/>
      <c r="M3284" s="44" t="s">
        <v>6744</v>
      </c>
      <c r="N3284" s="45"/>
      <c r="O3284" s="45"/>
      <c r="P3284" s="45"/>
      <c r="Q3284" s="45"/>
      <c r="R3284" s="45"/>
      <c r="S3284" s="45"/>
      <c r="T3284" s="45"/>
    </row>
    <row r="3285" spans="2:20" x14ac:dyDescent="0.2">
      <c r="E3285" s="39"/>
      <c r="F3285" s="40"/>
      <c r="G3285" s="41"/>
      <c r="H3285" s="41"/>
      <c r="I3285" s="42"/>
      <c r="J3285" s="40"/>
      <c r="K3285" s="41"/>
      <c r="L3285" s="43"/>
      <c r="M3285" s="44" t="s">
        <v>5819</v>
      </c>
      <c r="N3285" s="45"/>
      <c r="O3285" s="45"/>
      <c r="P3285" s="45"/>
      <c r="Q3285" s="45"/>
      <c r="R3285" s="45"/>
      <c r="S3285" s="45"/>
      <c r="T3285" s="45"/>
    </row>
    <row r="3286" spans="2:20" x14ac:dyDescent="0.2">
      <c r="E3286" s="39"/>
      <c r="F3286" s="40"/>
      <c r="G3286" s="41"/>
      <c r="H3286" s="41"/>
      <c r="I3286" s="42"/>
      <c r="J3286" s="40"/>
      <c r="K3286" s="41"/>
      <c r="L3286" s="43"/>
      <c r="M3286" s="44"/>
      <c r="N3286" s="45"/>
      <c r="O3286" s="45"/>
      <c r="P3286" s="45"/>
      <c r="Q3286" s="45"/>
      <c r="R3286" s="45"/>
      <c r="S3286" s="45"/>
      <c r="T3286" s="45"/>
    </row>
    <row r="3287" spans="2:20" x14ac:dyDescent="0.2">
      <c r="B3287" s="53"/>
      <c r="C3287" s="53"/>
      <c r="D3287" s="53"/>
      <c r="E3287" s="54"/>
      <c r="F3287" s="55"/>
      <c r="G3287" s="56"/>
      <c r="H3287" s="56"/>
      <c r="I3287" s="57"/>
      <c r="J3287" s="55"/>
      <c r="K3287" s="56"/>
      <c r="L3287" s="58"/>
      <c r="M3287" s="59"/>
      <c r="N3287" s="53"/>
      <c r="O3287" s="53"/>
      <c r="P3287" s="53"/>
      <c r="Q3287" s="53"/>
      <c r="R3287" s="53"/>
      <c r="S3287" s="53"/>
      <c r="T3287" s="53"/>
    </row>
    <row r="3288" spans="2:20" x14ac:dyDescent="0.2">
      <c r="B3288" s="30" t="str">
        <f>'stocks raw'!M661</f>
        <v>024720 KS Equity</v>
      </c>
      <c r="C3288" s="30" t="str">
        <f>IF(_xll.BDP($B3288,C$1)="#N/A N/A","",_xll.BDP($B3288,C$1))</f>
        <v>한국콜마홀딩스</v>
      </c>
      <c r="D3288" s="30" t="str">
        <f>IF(_xll.BDP($B3288,D$1)="#N/A N/A","",_xll.BDP($B3288,D$1))</f>
        <v>개인용품</v>
      </c>
      <c r="E3288" s="39">
        <f>IF(ISERROR(IF(_xll.BDP($B3288,E$1)/1000000000="#N/A N/A","",_xll.BDP($B3288,E$1)/1000000000)),"",IF(_xll.BDP($B3288,E$1)/1000000000="#N/A N/A","",_xll.BDP($B3288,E$1)/1000000000))</f>
        <v>999.91147920000003</v>
      </c>
      <c r="F3288" s="40">
        <f>IF(_xll.BDP($B3288,F$1)="#N/A N/A","",_xll.BDP($B3288,F$1))</f>
        <v>0</v>
      </c>
      <c r="G3288" s="41">
        <f>IF(_xll.BDP($B3288,G$1)="#N/A N/A","",_xll.BDP($B3288,G$1))</f>
        <v>7.5675670000000004</v>
      </c>
      <c r="H3288" s="41">
        <f>IF(_xll.BDP($B3288,H$1)="#N/A N/A","",_xll.BDP($B3288,H$1))</f>
        <v>1.1864410000000001</v>
      </c>
      <c r="I3288" s="42">
        <f>IF(_xll.BDP($B3288,I$1)="#N/A N/A","",_xll.BDP($B3288,I$1))</f>
        <v>33.557049999999997</v>
      </c>
      <c r="J3288" s="40" t="str">
        <f>IF(_xll.BDP($B3288,J$1)="#N/A N/A","",_xll.BDP($B3288,J$1))</f>
        <v/>
      </c>
      <c r="K3288" s="41" t="str">
        <f>IF(_xll.BDP($B3288,K$1)="#N/A N/A","",_xll.BDP($B3288,K$1))</f>
        <v/>
      </c>
      <c r="L3288" s="43" t="str">
        <f>IF(_xll.BDP($B3288,L$1)="#N/A N/A","",_xll.BDP($B3288,L$1))</f>
        <v/>
      </c>
      <c r="M3288" s="44" t="str">
        <f>_xll.BDS($B3288,M$1,"cols=1;rows=2")</f>
        <v>한국콜마홀딩스는 한국콜마(161890 KS)의 지주회사이다.  당사는 화장품 및 제약사업</v>
      </c>
      <c r="N3288" s="45"/>
      <c r="O3288" s="45"/>
      <c r="P3288" s="45"/>
      <c r="Q3288" s="45"/>
      <c r="R3288" s="45"/>
      <c r="S3288" s="45"/>
      <c r="T3288" s="45"/>
    </row>
    <row r="3289" spans="2:20" x14ac:dyDescent="0.2">
      <c r="E3289" s="39"/>
      <c r="F3289" s="40"/>
      <c r="G3289" s="41"/>
      <c r="H3289" s="41"/>
      <c r="I3289" s="42"/>
      <c r="J3289" s="40"/>
      <c r="K3289" s="41"/>
      <c r="L3289" s="43"/>
      <c r="M3289" s="44" t="s">
        <v>5949</v>
      </c>
      <c r="N3289" s="45"/>
      <c r="O3289" s="45"/>
      <c r="P3289" s="45"/>
      <c r="Q3289" s="45"/>
      <c r="R3289" s="45"/>
      <c r="S3289" s="45"/>
      <c r="T3289" s="45"/>
    </row>
    <row r="3290" spans="2:20" x14ac:dyDescent="0.2">
      <c r="E3290" s="39"/>
      <c r="F3290" s="40"/>
      <c r="G3290" s="41"/>
      <c r="H3290" s="41"/>
      <c r="I3290" s="42"/>
      <c r="J3290" s="40"/>
      <c r="K3290" s="41"/>
      <c r="L3290" s="43"/>
      <c r="M3290" s="44"/>
      <c r="N3290" s="45"/>
      <c r="O3290" s="45"/>
      <c r="P3290" s="45"/>
      <c r="Q3290" s="45"/>
      <c r="R3290" s="45"/>
      <c r="S3290" s="45"/>
      <c r="T3290" s="45"/>
    </row>
    <row r="3291" spans="2:20" x14ac:dyDescent="0.2">
      <c r="E3291" s="39"/>
      <c r="F3291" s="40"/>
      <c r="G3291" s="41"/>
      <c r="H3291" s="41"/>
      <c r="I3291" s="42"/>
      <c r="J3291" s="40"/>
      <c r="K3291" s="41"/>
      <c r="L3291" s="43"/>
      <c r="M3291" s="44"/>
      <c r="N3291" s="45"/>
      <c r="O3291" s="45"/>
      <c r="P3291" s="45"/>
      <c r="Q3291" s="45"/>
      <c r="R3291" s="45"/>
      <c r="S3291" s="45"/>
      <c r="T3291" s="45"/>
    </row>
    <row r="3292" spans="2:20" x14ac:dyDescent="0.2">
      <c r="B3292" s="53"/>
      <c r="C3292" s="53"/>
      <c r="D3292" s="53"/>
      <c r="E3292" s="54"/>
      <c r="F3292" s="55"/>
      <c r="G3292" s="56"/>
      <c r="H3292" s="56"/>
      <c r="I3292" s="57"/>
      <c r="J3292" s="55"/>
      <c r="K3292" s="56"/>
      <c r="L3292" s="58"/>
      <c r="M3292" s="59"/>
      <c r="N3292" s="53"/>
      <c r="O3292" s="53"/>
      <c r="P3292" s="53"/>
      <c r="Q3292" s="53"/>
      <c r="R3292" s="53"/>
      <c r="S3292" s="53"/>
      <c r="T3292" s="53"/>
    </row>
    <row r="3293" spans="2:20" x14ac:dyDescent="0.2">
      <c r="B3293" s="30" t="str">
        <f>'stocks raw'!M662</f>
        <v>161390 KS Equity</v>
      </c>
      <c r="C3293" s="30" t="str">
        <f>IF(_xll.BDP($B3293,C$1)="#N/A N/A","",_xll.BDP($B3293,C$1))</f>
        <v>한국타이어</v>
      </c>
      <c r="D3293" s="30" t="str">
        <f>IF(_xll.BDP($B3293,D$1)="#N/A N/A","",_xll.BDP($B3293,D$1))</f>
        <v>자동차 부품</v>
      </c>
      <c r="E3293" s="39">
        <f>IF(ISERROR(IF(_xll.BDP($B3293,E$1)/1000000000="#N/A N/A","",_xll.BDP($B3293,E$1)/1000000000)),"",IF(_xll.BDP($B3293,E$1)/1000000000="#N/A N/A","",_xll.BDP($B3293,E$1)/1000000000))</f>
        <v>6305.2410121000003</v>
      </c>
      <c r="F3293" s="40">
        <f>IF(_xll.BDP($B3293,F$1)="#N/A N/A","",_xll.BDP($B3293,F$1))</f>
        <v>0</v>
      </c>
      <c r="G3293" s="41">
        <f>IF(_xll.BDP($B3293,G$1)="#N/A N/A","",_xll.BDP($B3293,G$1))</f>
        <v>3.2454360000000002</v>
      </c>
      <c r="H3293" s="41">
        <f>IF(_xll.BDP($B3293,H$1)="#N/A N/A","",_xll.BDP($B3293,H$1))</f>
        <v>-1.926782</v>
      </c>
      <c r="I3293" s="42">
        <f>IF(_xll.BDP($B3293,I$1)="#N/A N/A","",_xll.BDP($B3293,I$1))</f>
        <v>-3.2319390000000001</v>
      </c>
      <c r="J3293" s="40">
        <f>IF(_xll.BDP($B3293,J$1)="#N/A N/A","",_xll.BDP($B3293,J$1))</f>
        <v>8.3928430978593962</v>
      </c>
      <c r="K3293" s="41">
        <f>IF(_xll.BDP($B3293,K$1)="#N/A N/A","",_xll.BDP($B3293,K$1))</f>
        <v>13.637</v>
      </c>
      <c r="L3293" s="43">
        <f>IF(_xll.BDP($B3293,L$1)="#N/A N/A","",_xll.BDP($B3293,L$1))</f>
        <v>1.0838761036344835</v>
      </c>
      <c r="M3293" s="44" t="str">
        <f>_xll.BDS($B3293,M$1,"cols=1;rows=3")</f>
        <v>한국타이어는 자동차용 타이어 전문 제조업체.  동사의 주요제품으로는 승용차용,</v>
      </c>
      <c r="N3293" s="45"/>
      <c r="O3293" s="45"/>
      <c r="P3293" s="45"/>
      <c r="Q3293" s="45"/>
      <c r="R3293" s="45"/>
      <c r="S3293" s="45"/>
      <c r="T3293" s="45"/>
    </row>
    <row r="3294" spans="2:20" x14ac:dyDescent="0.2">
      <c r="E3294" s="39"/>
      <c r="F3294" s="40"/>
      <c r="G3294" s="41"/>
      <c r="H3294" s="41"/>
      <c r="I3294" s="42"/>
      <c r="J3294" s="40"/>
      <c r="K3294" s="41"/>
      <c r="L3294" s="43"/>
      <c r="M3294" s="44" t="s">
        <v>5806</v>
      </c>
      <c r="N3294" s="45"/>
      <c r="O3294" s="45"/>
      <c r="P3294" s="45"/>
      <c r="Q3294" s="45"/>
      <c r="R3294" s="45"/>
      <c r="S3294" s="45"/>
      <c r="T3294" s="45"/>
    </row>
    <row r="3295" spans="2:20" x14ac:dyDescent="0.2">
      <c r="E3295" s="39"/>
      <c r="F3295" s="40"/>
      <c r="G3295" s="41"/>
      <c r="H3295" s="41"/>
      <c r="I3295" s="42"/>
      <c r="J3295" s="40"/>
      <c r="K3295" s="41"/>
      <c r="L3295" s="43"/>
      <c r="M3295" s="44" t="s">
        <v>5807</v>
      </c>
      <c r="N3295" s="45"/>
      <c r="O3295" s="45"/>
      <c r="P3295" s="45"/>
      <c r="Q3295" s="45"/>
      <c r="R3295" s="45"/>
      <c r="S3295" s="45"/>
      <c r="T3295" s="45"/>
    </row>
    <row r="3296" spans="2:20" x14ac:dyDescent="0.2">
      <c r="E3296" s="39"/>
      <c r="F3296" s="40"/>
      <c r="G3296" s="41"/>
      <c r="H3296" s="41"/>
      <c r="I3296" s="42"/>
      <c r="J3296" s="40"/>
      <c r="K3296" s="41"/>
      <c r="L3296" s="43"/>
      <c r="M3296" s="44"/>
      <c r="N3296" s="45"/>
      <c r="O3296" s="45"/>
      <c r="P3296" s="45"/>
      <c r="Q3296" s="45"/>
      <c r="R3296" s="45"/>
      <c r="S3296" s="45"/>
      <c r="T3296" s="45"/>
    </row>
    <row r="3297" spans="2:20" x14ac:dyDescent="0.2">
      <c r="B3297" s="53"/>
      <c r="C3297" s="53"/>
      <c r="D3297" s="53"/>
      <c r="E3297" s="54"/>
      <c r="F3297" s="55"/>
      <c r="G3297" s="56"/>
      <c r="H3297" s="56"/>
      <c r="I3297" s="57"/>
      <c r="J3297" s="55"/>
      <c r="K3297" s="56"/>
      <c r="L3297" s="58"/>
      <c r="M3297" s="59"/>
      <c r="N3297" s="53"/>
      <c r="O3297" s="53"/>
      <c r="P3297" s="53"/>
      <c r="Q3297" s="53"/>
      <c r="R3297" s="53"/>
      <c r="S3297" s="53"/>
      <c r="T3297" s="53"/>
    </row>
    <row r="3298" spans="2:20" x14ac:dyDescent="0.2">
      <c r="B3298" s="30" t="str">
        <f>'stocks raw'!M663</f>
        <v>000240 KS Equity</v>
      </c>
      <c r="C3298" s="30" t="str">
        <f>IF(_xll.BDP($B3298,C$1)="#N/A N/A","",_xll.BDP($B3298,C$1))</f>
        <v>한국타이어월드와이드</v>
      </c>
      <c r="D3298" s="30" t="str">
        <f>IF(_xll.BDP($B3298,D$1)="#N/A N/A","",_xll.BDP($B3298,D$1))</f>
        <v>다양한 금융 서비스</v>
      </c>
      <c r="E3298" s="39">
        <f>IF(ISERROR(IF(_xll.BDP($B3298,E$1)/1000000000="#N/A N/A","",_xll.BDP($B3298,E$1)/1000000000)),"",IF(_xll.BDP($B3298,E$1)/1000000000="#N/A N/A","",_xll.BDP($B3298,E$1)/1000000000))</f>
        <v>2060.39683195</v>
      </c>
      <c r="F3298" s="40">
        <f>IF(_xll.BDP($B3298,F$1)="#N/A N/A","",_xll.BDP($B3298,F$1))</f>
        <v>0</v>
      </c>
      <c r="G3298" s="41">
        <f>IF(_xll.BDP($B3298,G$1)="#N/A N/A","",_xll.BDP($B3298,G$1))</f>
        <v>0.91116169999999996</v>
      </c>
      <c r="H3298" s="41">
        <f>IF(_xll.BDP($B3298,H$1)="#N/A N/A","",_xll.BDP($B3298,H$1))</f>
        <v>-4.9356220000000004</v>
      </c>
      <c r="I3298" s="42">
        <f>IF(_xll.BDP($B3298,I$1)="#N/A N/A","",_xll.BDP($B3298,I$1))</f>
        <v>-0.89485459999999994</v>
      </c>
      <c r="J3298" s="40" t="str">
        <f>IF(_xll.BDP($B3298,J$1)="#N/A N/A","",_xll.BDP($B3298,J$1))</f>
        <v/>
      </c>
      <c r="K3298" s="41" t="str">
        <f>IF(_xll.BDP($B3298,K$1)="#N/A N/A","",_xll.BDP($B3298,K$1))</f>
        <v/>
      </c>
      <c r="L3298" s="43" t="str">
        <f>IF(_xll.BDP($B3298,L$1)="#N/A N/A","",_xll.BDP($B3298,L$1))</f>
        <v/>
      </c>
      <c r="M3298" s="44" t="str">
        <f>_xll.BDS($B3298,M$1,"cols=1;rows=3")</f>
        <v>한국타이어월드와이드는 한국타이어의 지주회사이다.   동사는 타이어 상품의 개발 및</v>
      </c>
      <c r="N3298" s="45"/>
      <c r="O3298" s="45"/>
      <c r="P3298" s="45"/>
      <c r="Q3298" s="45"/>
      <c r="R3298" s="45"/>
      <c r="S3298" s="45"/>
      <c r="T3298" s="45"/>
    </row>
    <row r="3299" spans="2:20" x14ac:dyDescent="0.2">
      <c r="E3299" s="39"/>
      <c r="F3299" s="40"/>
      <c r="G3299" s="41"/>
      <c r="H3299" s="41"/>
      <c r="I3299" s="42"/>
      <c r="J3299" s="40"/>
      <c r="K3299" s="41"/>
      <c r="L3299" s="43"/>
      <c r="M3299" s="44" t="s">
        <v>6299</v>
      </c>
      <c r="N3299" s="45"/>
      <c r="O3299" s="45"/>
      <c r="P3299" s="45"/>
      <c r="Q3299" s="45"/>
      <c r="R3299" s="45"/>
      <c r="S3299" s="45"/>
      <c r="T3299" s="45"/>
    </row>
    <row r="3300" spans="2:20" x14ac:dyDescent="0.2">
      <c r="E3300" s="39"/>
      <c r="F3300" s="40"/>
      <c r="G3300" s="41"/>
      <c r="H3300" s="41"/>
      <c r="I3300" s="42"/>
      <c r="J3300" s="40"/>
      <c r="K3300" s="41"/>
      <c r="L3300" s="43"/>
      <c r="M3300" s="44" t="s">
        <v>6300</v>
      </c>
      <c r="N3300" s="45"/>
      <c r="O3300" s="45"/>
      <c r="P3300" s="45"/>
      <c r="Q3300" s="45"/>
      <c r="R3300" s="45"/>
      <c r="S3300" s="45"/>
      <c r="T3300" s="45"/>
    </row>
    <row r="3301" spans="2:20" x14ac:dyDescent="0.2">
      <c r="E3301" s="39"/>
      <c r="F3301" s="40"/>
      <c r="G3301" s="41"/>
      <c r="H3301" s="41"/>
      <c r="I3301" s="42"/>
      <c r="J3301" s="40"/>
      <c r="K3301" s="41"/>
      <c r="L3301" s="43"/>
      <c r="M3301" s="44"/>
      <c r="N3301" s="45"/>
      <c r="O3301" s="45"/>
      <c r="P3301" s="45"/>
      <c r="Q3301" s="45"/>
      <c r="R3301" s="45"/>
      <c r="S3301" s="45"/>
      <c r="T3301" s="45"/>
    </row>
    <row r="3302" spans="2:20" x14ac:dyDescent="0.2">
      <c r="B3302" s="53"/>
      <c r="C3302" s="53"/>
      <c r="D3302" s="53"/>
      <c r="E3302" s="54"/>
      <c r="F3302" s="55"/>
      <c r="G3302" s="56"/>
      <c r="H3302" s="56"/>
      <c r="I3302" s="57"/>
      <c r="J3302" s="55"/>
      <c r="K3302" s="56"/>
      <c r="L3302" s="58"/>
      <c r="M3302" s="59"/>
      <c r="N3302" s="53"/>
      <c r="O3302" s="53"/>
      <c r="P3302" s="53"/>
      <c r="Q3302" s="53"/>
      <c r="R3302" s="53"/>
      <c r="S3302" s="53"/>
      <c r="T3302" s="53"/>
    </row>
    <row r="3303" spans="2:20" x14ac:dyDescent="0.2">
      <c r="B3303" s="30" t="str">
        <f>'stocks raw'!M664</f>
        <v>071050 KS Equity</v>
      </c>
      <c r="C3303" s="30" t="str">
        <f>IF(_xll.BDP($B3303,C$1)="#N/A N/A","",_xll.BDP($B3303,C$1))</f>
        <v>한국투자금융지주</v>
      </c>
      <c r="D3303" s="30" t="str">
        <f>IF(_xll.BDP($B3303,D$1)="#N/A N/A","",_xll.BDP($B3303,D$1))</f>
        <v>캐피탈 시장</v>
      </c>
      <c r="E3303" s="39">
        <f>IF(ISERROR(IF(_xll.BDP($B3303,E$1)/1000000000="#N/A N/A","",_xll.BDP($B3303,E$1)/1000000000)),"",IF(_xll.BDP($B3303,E$1)/1000000000="#N/A N/A","",_xll.BDP($B3303,E$1)/1000000000))</f>
        <v>2426.8669516</v>
      </c>
      <c r="F3303" s="40">
        <f>IF(_xll.BDP($B3303,F$1)="#N/A N/A","",_xll.BDP($B3303,F$1))</f>
        <v>0</v>
      </c>
      <c r="G3303" s="41">
        <f>IF(_xll.BDP($B3303,G$1)="#N/A N/A","",_xll.BDP($B3303,G$1))</f>
        <v>6.0901339999999999</v>
      </c>
      <c r="H3303" s="41">
        <f>IF(_xll.BDP($B3303,H$1)="#N/A N/A","",_xll.BDP($B3303,H$1))</f>
        <v>0.46136100000000002</v>
      </c>
      <c r="I3303" s="42">
        <f>IF(_xll.BDP($B3303,I$1)="#N/A N/A","",_xll.BDP($B3303,I$1))</f>
        <v>-0.91012510000000002</v>
      </c>
      <c r="J3303" s="40">
        <f>IF(_xll.BDP($B3303,J$1)="#N/A N/A","",_xll.BDP($B3303,J$1))</f>
        <v>8.6564098976059025</v>
      </c>
      <c r="K3303" s="41">
        <f>IF(_xll.BDP($B3303,K$1)="#N/A N/A","",_xll.BDP($B3303,K$1))</f>
        <v>8.9390000000000001</v>
      </c>
      <c r="L3303" s="43">
        <f>IF(_xll.BDP($B3303,L$1)="#N/A N/A","",_xll.BDP($B3303,L$1))</f>
        <v>0.75415849575044236</v>
      </c>
      <c r="M3303" s="44" t="str">
        <f>_xll.BDS($B3303,M$1,"cols=1;rows=2")</f>
        <v>한국투자금융지주는 자회사 운용 및 경영관리를 목적으로 하는 금융지주 회사. 동사의</v>
      </c>
      <c r="N3303" s="45"/>
      <c r="O3303" s="45"/>
      <c r="P3303" s="45"/>
      <c r="Q3303" s="45"/>
      <c r="R3303" s="45"/>
      <c r="S3303" s="45"/>
      <c r="T3303" s="45"/>
    </row>
    <row r="3304" spans="2:20" x14ac:dyDescent="0.2">
      <c r="E3304" s="39"/>
      <c r="F3304" s="40"/>
      <c r="G3304" s="41"/>
      <c r="H3304" s="41"/>
      <c r="I3304" s="42"/>
      <c r="J3304" s="40"/>
      <c r="K3304" s="41"/>
      <c r="L3304" s="43"/>
      <c r="M3304" s="44" t="s">
        <v>6685</v>
      </c>
      <c r="N3304" s="45"/>
      <c r="O3304" s="45"/>
      <c r="P3304" s="45"/>
      <c r="Q3304" s="45"/>
      <c r="R3304" s="45"/>
      <c r="S3304" s="45"/>
      <c r="T3304" s="45"/>
    </row>
    <row r="3305" spans="2:20" x14ac:dyDescent="0.2">
      <c r="E3305" s="39"/>
      <c r="F3305" s="40"/>
      <c r="G3305" s="41"/>
      <c r="H3305" s="41"/>
      <c r="I3305" s="42"/>
      <c r="J3305" s="40"/>
      <c r="K3305" s="41"/>
      <c r="L3305" s="43"/>
      <c r="M3305" s="44"/>
      <c r="N3305" s="45"/>
      <c r="O3305" s="45"/>
      <c r="P3305" s="45"/>
      <c r="Q3305" s="45"/>
      <c r="R3305" s="45"/>
      <c r="S3305" s="45"/>
      <c r="T3305" s="45"/>
    </row>
    <row r="3306" spans="2:20" x14ac:dyDescent="0.2">
      <c r="E3306" s="39"/>
      <c r="F3306" s="40"/>
      <c r="G3306" s="41"/>
      <c r="H3306" s="41"/>
      <c r="I3306" s="42"/>
      <c r="J3306" s="40"/>
      <c r="K3306" s="41"/>
      <c r="L3306" s="43"/>
      <c r="M3306" s="44"/>
      <c r="N3306" s="45"/>
      <c r="O3306" s="45"/>
      <c r="P3306" s="45"/>
      <c r="Q3306" s="45"/>
      <c r="R3306" s="45"/>
      <c r="S3306" s="45"/>
      <c r="T3306" s="45"/>
    </row>
    <row r="3307" spans="2:20" x14ac:dyDescent="0.2">
      <c r="B3307" s="53"/>
      <c r="C3307" s="53"/>
      <c r="D3307" s="53"/>
      <c r="E3307" s="54"/>
      <c r="F3307" s="55"/>
      <c r="G3307" s="56"/>
      <c r="H3307" s="56"/>
      <c r="I3307" s="57"/>
      <c r="J3307" s="55"/>
      <c r="K3307" s="56"/>
      <c r="L3307" s="58"/>
      <c r="M3307" s="59"/>
      <c r="N3307" s="53"/>
      <c r="O3307" s="53"/>
      <c r="P3307" s="53"/>
      <c r="Q3307" s="53"/>
      <c r="R3307" s="53"/>
      <c r="S3307" s="53"/>
      <c r="T3307" s="53"/>
    </row>
    <row r="3308" spans="2:20" x14ac:dyDescent="0.2">
      <c r="B3308" s="30" t="str">
        <f>'stocks raw'!M665</f>
        <v>007280 KS Equity</v>
      </c>
      <c r="C3308" s="30" t="str">
        <f>IF(_xll.BDP($B3308,C$1)="#N/A N/A","",_xll.BDP($B3308,C$1))</f>
        <v>한국특수형강</v>
      </c>
      <c r="D3308" s="30" t="str">
        <f>IF(_xll.BDP($B3308,D$1)="#N/A N/A","",_xll.BDP($B3308,D$1))</f>
        <v>금속 &amp; 채광</v>
      </c>
      <c r="E3308" s="39" t="str">
        <f>IF(ISERROR(IF(_xll.BDP($B3308,E$1)/1000000000="#N/A N/A","",_xll.BDP($B3308,E$1)/1000000000)),"",IF(_xll.BDP($B3308,E$1)/1000000000="#N/A N/A","",_xll.BDP($B3308,E$1)/1000000000))</f>
        <v/>
      </c>
      <c r="F3308" s="40" t="str">
        <f>IF(_xll.BDP($B3308,F$1)="#N/A N/A","",_xll.BDP($B3308,F$1))</f>
        <v/>
      </c>
      <c r="G3308" s="41" t="str">
        <f>IF(_xll.BDP($B3308,G$1)="#N/A N/A","",_xll.BDP($B3308,G$1))</f>
        <v/>
      </c>
      <c r="H3308" s="41" t="str">
        <f>IF(_xll.BDP($B3308,H$1)="#N/A N/A","",_xll.BDP($B3308,H$1))</f>
        <v/>
      </c>
      <c r="I3308" s="42" t="str">
        <f>IF(_xll.BDP($B3308,I$1)="#N/A N/A","",_xll.BDP($B3308,I$1))</f>
        <v/>
      </c>
      <c r="J3308" s="40" t="str">
        <f>IF(_xll.BDP($B3308,J$1)="#N/A N/A","",_xll.BDP($B3308,J$1))</f>
        <v/>
      </c>
      <c r="K3308" s="41" t="str">
        <f>IF(_xll.BDP($B3308,K$1)="#N/A N/A","",_xll.BDP($B3308,K$1))</f>
        <v/>
      </c>
      <c r="L3308" s="43" t="str">
        <f>IF(_xll.BDP($B3308,L$1)="#N/A N/A","",_xll.BDP($B3308,L$1))</f>
        <v/>
      </c>
      <c r="M3308" s="44" t="str">
        <f>_xll.BDS($B3308,M$1,"cols=1;rows=3")</f>
        <v>한국특수형강은 열간 압연업 전문회사로서 주요 제품으로는 건축과 산업 기자재로</v>
      </c>
      <c r="N3308" s="45"/>
      <c r="O3308" s="45"/>
      <c r="P3308" s="45"/>
      <c r="Q3308" s="45"/>
      <c r="R3308" s="45"/>
      <c r="S3308" s="45"/>
      <c r="T3308" s="45"/>
    </row>
    <row r="3309" spans="2:20" x14ac:dyDescent="0.2">
      <c r="E3309" s="39"/>
      <c r="F3309" s="40"/>
      <c r="G3309" s="41"/>
      <c r="H3309" s="41"/>
      <c r="I3309" s="42"/>
      <c r="J3309" s="40"/>
      <c r="K3309" s="41"/>
      <c r="L3309" s="43"/>
      <c r="M3309" s="44" t="s">
        <v>6518</v>
      </c>
      <c r="N3309" s="45"/>
      <c r="O3309" s="45"/>
      <c r="P3309" s="45"/>
      <c r="Q3309" s="45"/>
      <c r="R3309" s="45"/>
      <c r="S3309" s="45"/>
      <c r="T3309" s="45"/>
    </row>
    <row r="3310" spans="2:20" x14ac:dyDescent="0.2">
      <c r="E3310" s="39"/>
      <c r="F3310" s="40"/>
      <c r="G3310" s="41"/>
      <c r="H3310" s="41"/>
      <c r="I3310" s="42"/>
      <c r="J3310" s="40"/>
      <c r="K3310" s="41"/>
      <c r="L3310" s="43"/>
      <c r="M3310" s="44" t="s">
        <v>6828</v>
      </c>
      <c r="N3310" s="45"/>
      <c r="O3310" s="45"/>
      <c r="P3310" s="45"/>
      <c r="Q3310" s="45"/>
      <c r="R3310" s="45"/>
      <c r="S3310" s="45"/>
      <c r="T3310" s="45"/>
    </row>
    <row r="3311" spans="2:20" x14ac:dyDescent="0.2">
      <c r="E3311" s="39"/>
      <c r="F3311" s="40"/>
      <c r="G3311" s="41"/>
      <c r="H3311" s="41"/>
      <c r="I3311" s="42"/>
      <c r="J3311" s="40"/>
      <c r="K3311" s="41"/>
      <c r="L3311" s="43"/>
      <c r="M3311" s="44"/>
      <c r="N3311" s="45"/>
      <c r="O3311" s="45"/>
      <c r="P3311" s="45"/>
      <c r="Q3311" s="45"/>
      <c r="R3311" s="45"/>
      <c r="S3311" s="45"/>
      <c r="T3311" s="45"/>
    </row>
    <row r="3312" spans="2:20" x14ac:dyDescent="0.2">
      <c r="B3312" s="53"/>
      <c r="C3312" s="53"/>
      <c r="D3312" s="53"/>
      <c r="E3312" s="54"/>
      <c r="F3312" s="55"/>
      <c r="G3312" s="56"/>
      <c r="H3312" s="56"/>
      <c r="I3312" s="57"/>
      <c r="J3312" s="55"/>
      <c r="K3312" s="56"/>
      <c r="L3312" s="58"/>
      <c r="M3312" s="59"/>
      <c r="N3312" s="53"/>
      <c r="O3312" s="53"/>
      <c r="P3312" s="53"/>
      <c r="Q3312" s="53"/>
      <c r="R3312" s="53"/>
      <c r="S3312" s="53"/>
      <c r="T3312" s="53"/>
    </row>
    <row r="3313" spans="2:20" x14ac:dyDescent="0.2">
      <c r="B3313" s="30" t="str">
        <f>'stocks raw'!M666</f>
        <v>010100 KS Equity</v>
      </c>
      <c r="C3313" s="30" t="str">
        <f>IF(_xll.BDP($B3313,C$1)="#N/A N/A","",_xll.BDP($B3313,C$1))</f>
        <v>한국프랜지</v>
      </c>
      <c r="D3313" s="30" t="str">
        <f>IF(_xll.BDP($B3313,D$1)="#N/A N/A","",_xll.BDP($B3313,D$1))</f>
        <v>자동차 부품</v>
      </c>
      <c r="E3313" s="39">
        <f>IF(ISERROR(IF(_xll.BDP($B3313,E$1)/1000000000="#N/A N/A","",_xll.BDP($B3313,E$1)/1000000000)),"",IF(_xll.BDP($B3313,E$1)/1000000000="#N/A N/A","",_xll.BDP($B3313,E$1)/1000000000))</f>
        <v>88.610722199999998</v>
      </c>
      <c r="F3313" s="40">
        <f>IF(_xll.BDP($B3313,F$1)="#N/A N/A","",_xll.BDP($B3313,F$1))</f>
        <v>0</v>
      </c>
      <c r="G3313" s="41">
        <f>IF(_xll.BDP($B3313,G$1)="#N/A N/A","",_xll.BDP($B3313,G$1))</f>
        <v>6.593407</v>
      </c>
      <c r="H3313" s="41">
        <f>IF(_xll.BDP($B3313,H$1)="#N/A N/A","",_xll.BDP($B3313,H$1))</f>
        <v>2.8268550000000001</v>
      </c>
      <c r="I3313" s="42">
        <f>IF(_xll.BDP($B3313,I$1)="#N/A N/A","",_xll.BDP($B3313,I$1))</f>
        <v>-7.3248410000000002</v>
      </c>
      <c r="J3313" s="40" t="str">
        <f>IF(_xll.BDP($B3313,J$1)="#N/A N/A","",_xll.BDP($B3313,J$1))</f>
        <v/>
      </c>
      <c r="K3313" s="41" t="str">
        <f>IF(_xll.BDP($B3313,K$1)="#N/A N/A","",_xll.BDP($B3313,K$1))</f>
        <v/>
      </c>
      <c r="L3313" s="43" t="str">
        <f>IF(_xll.BDP($B3313,L$1)="#N/A N/A","",_xll.BDP($B3313,L$1))</f>
        <v/>
      </c>
      <c r="M3313" s="44" t="str">
        <f>_xll.BDS($B3313,M$1,"cols=1;rows=4")</f>
        <v>한국프랜지는 자동차 부품을 전문생산하는 업체.  주요제품으로는 승용차 및</v>
      </c>
      <c r="N3313" s="45"/>
      <c r="O3313" s="45"/>
      <c r="P3313" s="45"/>
      <c r="Q3313" s="45"/>
      <c r="R3313" s="45"/>
      <c r="S3313" s="45"/>
      <c r="T3313" s="45"/>
    </row>
    <row r="3314" spans="2:20" x14ac:dyDescent="0.2">
      <c r="E3314" s="39"/>
      <c r="F3314" s="40"/>
      <c r="G3314" s="41"/>
      <c r="H3314" s="41"/>
      <c r="I3314" s="42"/>
      <c r="J3314" s="40"/>
      <c r="K3314" s="41"/>
      <c r="L3314" s="43"/>
      <c r="M3314" s="44" t="s">
        <v>6842</v>
      </c>
      <c r="N3314" s="45"/>
      <c r="O3314" s="45"/>
      <c r="P3314" s="45"/>
      <c r="Q3314" s="45"/>
      <c r="R3314" s="45"/>
      <c r="S3314" s="45"/>
      <c r="T3314" s="45"/>
    </row>
    <row r="3315" spans="2:20" x14ac:dyDescent="0.2">
      <c r="E3315" s="39"/>
      <c r="F3315" s="40"/>
      <c r="G3315" s="41"/>
      <c r="H3315" s="41"/>
      <c r="I3315" s="42"/>
      <c r="J3315" s="40"/>
      <c r="K3315" s="41"/>
      <c r="L3315" s="43"/>
      <c r="M3315" s="44" t="s">
        <v>6843</v>
      </c>
      <c r="N3315" s="45"/>
      <c r="O3315" s="45"/>
      <c r="P3315" s="45"/>
      <c r="Q3315" s="45"/>
      <c r="R3315" s="45"/>
      <c r="S3315" s="45"/>
      <c r="T3315" s="45"/>
    </row>
    <row r="3316" spans="2:20" x14ac:dyDescent="0.2">
      <c r="E3316" s="39"/>
      <c r="F3316" s="40"/>
      <c r="G3316" s="41"/>
      <c r="H3316" s="41"/>
      <c r="I3316" s="42"/>
      <c r="J3316" s="40"/>
      <c r="K3316" s="41"/>
      <c r="L3316" s="43"/>
      <c r="M3316" s="44" t="s">
        <v>6844</v>
      </c>
      <c r="N3316" s="45"/>
      <c r="O3316" s="45"/>
      <c r="P3316" s="45"/>
      <c r="Q3316" s="45"/>
      <c r="R3316" s="45"/>
      <c r="S3316" s="45"/>
      <c r="T3316" s="45"/>
    </row>
    <row r="3317" spans="2:20" x14ac:dyDescent="0.2">
      <c r="B3317" s="53"/>
      <c r="C3317" s="53"/>
      <c r="D3317" s="53"/>
      <c r="E3317" s="54"/>
      <c r="F3317" s="55"/>
      <c r="G3317" s="56"/>
      <c r="H3317" s="56"/>
      <c r="I3317" s="57"/>
      <c r="J3317" s="55"/>
      <c r="K3317" s="56"/>
      <c r="L3317" s="58"/>
      <c r="M3317" s="59"/>
      <c r="N3317" s="53"/>
      <c r="O3317" s="53"/>
      <c r="P3317" s="53"/>
      <c r="Q3317" s="53"/>
      <c r="R3317" s="53"/>
      <c r="S3317" s="53"/>
      <c r="T3317" s="53"/>
    </row>
    <row r="3318" spans="2:20" x14ac:dyDescent="0.2">
      <c r="B3318" s="30" t="str">
        <f>'stocks raw'!M667</f>
        <v>047810 KS Equity</v>
      </c>
      <c r="C3318" s="30" t="str">
        <f>IF(_xll.BDP($B3318,C$1)="#N/A N/A","",_xll.BDP($B3318,C$1))</f>
        <v>한국항공우주산업</v>
      </c>
      <c r="D3318" s="30" t="str">
        <f>IF(_xll.BDP($B3318,D$1)="#N/A N/A","",_xll.BDP($B3318,D$1))</f>
        <v>우주항공 &amp; 국방</v>
      </c>
      <c r="E3318" s="39">
        <f>IF(ISERROR(IF(_xll.BDP($B3318,E$1)/1000000000="#N/A N/A","",_xll.BDP($B3318,E$1)/1000000000)),"",IF(_xll.BDP($B3318,E$1)/1000000000="#N/A N/A","",_xll.BDP($B3318,E$1)/1000000000))</f>
        <v>7018.2077040000004</v>
      </c>
      <c r="F3318" s="40">
        <f>IF(_xll.BDP($B3318,F$1)="#N/A N/A","",_xll.BDP($B3318,F$1))</f>
        <v>0</v>
      </c>
      <c r="G3318" s="41">
        <f>IF(_xll.BDP($B3318,G$1)="#N/A N/A","",_xll.BDP($B3318,G$1))</f>
        <v>3.004292</v>
      </c>
      <c r="H3318" s="41">
        <f>IF(_xll.BDP($B3318,H$1)="#N/A N/A","",_xll.BDP($B3318,H$1))</f>
        <v>4.6511630000000004</v>
      </c>
      <c r="I3318" s="42">
        <f>IF(_xll.BDP($B3318,I$1)="#N/A N/A","",_xll.BDP($B3318,I$1))</f>
        <v>11.28284</v>
      </c>
      <c r="J3318" s="40">
        <f>IF(_xll.BDP($B3318,J$1)="#N/A N/A","",_xll.BDP($B3318,J$1))</f>
        <v>26.166460848069534</v>
      </c>
      <c r="K3318" s="41">
        <f>IF(_xll.BDP($B3318,K$1)="#N/A N/A","",_xll.BDP($B3318,K$1))</f>
        <v>20.873999999999999</v>
      </c>
      <c r="L3318" s="43">
        <f>IF(_xll.BDP($B3318,L$1)="#N/A N/A","",_xll.BDP($B3318,L$1))</f>
        <v>5.0845428837055584</v>
      </c>
      <c r="M3318" s="44" t="str">
        <f>_xll.BDS($B3318,M$1,"cols=1;rows=3")</f>
        <v>한국항공우주산업은 헬리콥터와 훈련용 항공기에 사용되는 고정 및 회전 날개를 비롯</v>
      </c>
      <c r="N3318" s="45"/>
      <c r="O3318" s="45"/>
      <c r="P3318" s="45"/>
      <c r="Q3318" s="45"/>
      <c r="R3318" s="45"/>
      <c r="S3318" s="45"/>
      <c r="T3318" s="45"/>
    </row>
    <row r="3319" spans="2:20" x14ac:dyDescent="0.2">
      <c r="E3319" s="39"/>
      <c r="F3319" s="40"/>
      <c r="G3319" s="41"/>
      <c r="H3319" s="41"/>
      <c r="I3319" s="42"/>
      <c r="J3319" s="40"/>
      <c r="K3319" s="41"/>
      <c r="L3319" s="43"/>
      <c r="M3319" s="44" t="s">
        <v>6665</v>
      </c>
      <c r="N3319" s="45"/>
      <c r="O3319" s="45"/>
      <c r="P3319" s="45"/>
      <c r="Q3319" s="45"/>
      <c r="R3319" s="45"/>
      <c r="S3319" s="45"/>
      <c r="T3319" s="45"/>
    </row>
    <row r="3320" spans="2:20" x14ac:dyDescent="0.2">
      <c r="E3320" s="39"/>
      <c r="F3320" s="40"/>
      <c r="G3320" s="41"/>
      <c r="H3320" s="41"/>
      <c r="I3320" s="42"/>
      <c r="J3320" s="40"/>
      <c r="K3320" s="41"/>
      <c r="L3320" s="43"/>
      <c r="M3320" s="44" t="s">
        <v>6666</v>
      </c>
      <c r="N3320" s="45"/>
      <c r="O3320" s="45"/>
      <c r="P3320" s="45"/>
      <c r="Q3320" s="45"/>
      <c r="R3320" s="45"/>
      <c r="S3320" s="45"/>
      <c r="T3320" s="45"/>
    </row>
    <row r="3321" spans="2:20" x14ac:dyDescent="0.2">
      <c r="E3321" s="39"/>
      <c r="F3321" s="40"/>
      <c r="G3321" s="41"/>
      <c r="H3321" s="41"/>
      <c r="I3321" s="42"/>
      <c r="J3321" s="40"/>
      <c r="K3321" s="41"/>
      <c r="L3321" s="43"/>
      <c r="M3321" s="44"/>
      <c r="N3321" s="45"/>
      <c r="O3321" s="45"/>
      <c r="P3321" s="45"/>
      <c r="Q3321" s="45"/>
      <c r="R3321" s="45"/>
      <c r="S3321" s="45"/>
      <c r="T3321" s="45"/>
    </row>
    <row r="3322" spans="2:20" x14ac:dyDescent="0.2">
      <c r="B3322" s="53"/>
      <c r="C3322" s="53"/>
      <c r="D3322" s="53"/>
      <c r="E3322" s="54"/>
      <c r="F3322" s="55"/>
      <c r="G3322" s="56"/>
      <c r="H3322" s="56"/>
      <c r="I3322" s="57"/>
      <c r="J3322" s="55"/>
      <c r="K3322" s="56"/>
      <c r="L3322" s="58"/>
      <c r="M3322" s="59"/>
      <c r="N3322" s="53"/>
      <c r="O3322" s="53"/>
      <c r="P3322" s="53"/>
      <c r="Q3322" s="53"/>
      <c r="R3322" s="53"/>
      <c r="S3322" s="53"/>
      <c r="T3322" s="53"/>
    </row>
    <row r="3323" spans="2:20" x14ac:dyDescent="0.2">
      <c r="B3323" s="30" t="str">
        <f>'stocks raw'!M668</f>
        <v>123690 KS Equity</v>
      </c>
      <c r="C3323" s="30" t="str">
        <f>IF(_xll.BDP($B3323,C$1)="#N/A N/A","",_xll.BDP($B3323,C$1))</f>
        <v>한국화장품</v>
      </c>
      <c r="D3323" s="30" t="str">
        <f>IF(_xll.BDP($B3323,D$1)="#N/A N/A","",_xll.BDP($B3323,D$1))</f>
        <v>개인용품</v>
      </c>
      <c r="E3323" s="39">
        <f>IF(ISERROR(IF(_xll.BDP($B3323,E$1)/1000000000="#N/A N/A","",_xll.BDP($B3323,E$1)/1000000000)),"",IF(_xll.BDP($B3323,E$1)/1000000000="#N/A N/A","",_xll.BDP($B3323,E$1)/1000000000))</f>
        <v>154.57416000000001</v>
      </c>
      <c r="F3323" s="40">
        <f>IF(_xll.BDP($B3323,F$1)="#N/A N/A","",_xll.BDP($B3323,F$1))</f>
        <v>0</v>
      </c>
      <c r="G3323" s="41">
        <f>IF(_xll.BDP($B3323,G$1)="#N/A N/A","",_xll.BDP($B3323,G$1))</f>
        <v>5.3669219999999997</v>
      </c>
      <c r="H3323" s="41">
        <f>IF(_xll.BDP($B3323,H$1)="#N/A N/A","",_xll.BDP($B3323,H$1))</f>
        <v>0.2083333</v>
      </c>
      <c r="I3323" s="42">
        <f>IF(_xll.BDP($B3323,I$1)="#N/A N/A","",_xll.BDP($B3323,I$1))</f>
        <v>-7.5</v>
      </c>
      <c r="J3323" s="40" t="str">
        <f>IF(_xll.BDP($B3323,J$1)="#N/A N/A","",_xll.BDP($B3323,J$1))</f>
        <v/>
      </c>
      <c r="K3323" s="41" t="str">
        <f>IF(_xll.BDP($B3323,K$1)="#N/A N/A","",_xll.BDP($B3323,K$1))</f>
        <v/>
      </c>
      <c r="L3323" s="43" t="str">
        <f>IF(_xll.BDP($B3323,L$1)="#N/A N/A","",_xll.BDP($B3323,L$1))</f>
        <v/>
      </c>
      <c r="M3323" s="44" t="str">
        <f>_xll.BDS($B3323,M$1,"cols=1;rows=3")</f>
        <v>한국화장품은 화장품 전문제조, 판매업체.  주요제품에는 여성용 및 남성용 스킨케어,</v>
      </c>
      <c r="N3323" s="45"/>
      <c r="O3323" s="45"/>
      <c r="P3323" s="45"/>
      <c r="Q3323" s="45"/>
      <c r="R3323" s="45"/>
      <c r="S3323" s="45"/>
      <c r="T3323" s="45"/>
    </row>
    <row r="3324" spans="2:20" x14ac:dyDescent="0.2">
      <c r="E3324" s="39"/>
      <c r="F3324" s="40"/>
      <c r="G3324" s="41"/>
      <c r="H3324" s="41"/>
      <c r="I3324" s="42"/>
      <c r="J3324" s="40"/>
      <c r="K3324" s="41"/>
      <c r="L3324" s="43"/>
      <c r="M3324" s="44" t="s">
        <v>6732</v>
      </c>
      <c r="N3324" s="45"/>
      <c r="O3324" s="45"/>
      <c r="P3324" s="45"/>
      <c r="Q3324" s="45"/>
      <c r="R3324" s="45"/>
      <c r="S3324" s="45"/>
      <c r="T3324" s="45"/>
    </row>
    <row r="3325" spans="2:20" x14ac:dyDescent="0.2">
      <c r="E3325" s="39"/>
      <c r="F3325" s="40"/>
      <c r="G3325" s="41"/>
      <c r="H3325" s="41"/>
      <c r="I3325" s="42"/>
      <c r="J3325" s="40"/>
      <c r="K3325" s="41"/>
      <c r="L3325" s="43"/>
      <c r="M3325" s="44" t="s">
        <v>5819</v>
      </c>
      <c r="N3325" s="45"/>
      <c r="O3325" s="45"/>
      <c r="P3325" s="45"/>
      <c r="Q3325" s="45"/>
      <c r="R3325" s="45"/>
      <c r="S3325" s="45"/>
      <c r="T3325" s="45"/>
    </row>
    <row r="3326" spans="2:20" x14ac:dyDescent="0.2">
      <c r="E3326" s="39"/>
      <c r="F3326" s="40"/>
      <c r="G3326" s="41"/>
      <c r="H3326" s="41"/>
      <c r="I3326" s="42"/>
      <c r="J3326" s="40"/>
      <c r="K3326" s="41"/>
      <c r="L3326" s="43"/>
      <c r="M3326" s="44"/>
      <c r="N3326" s="45"/>
      <c r="O3326" s="45"/>
      <c r="P3326" s="45"/>
      <c r="Q3326" s="45"/>
      <c r="R3326" s="45"/>
      <c r="S3326" s="45"/>
      <c r="T3326" s="45"/>
    </row>
    <row r="3327" spans="2:20" x14ac:dyDescent="0.2">
      <c r="B3327" s="53"/>
      <c r="C3327" s="53"/>
      <c r="D3327" s="53"/>
      <c r="E3327" s="54"/>
      <c r="F3327" s="55"/>
      <c r="G3327" s="56"/>
      <c r="H3327" s="56"/>
      <c r="I3327" s="57"/>
      <c r="J3327" s="55"/>
      <c r="K3327" s="56"/>
      <c r="L3327" s="58"/>
      <c r="M3327" s="59"/>
      <c r="N3327" s="53"/>
      <c r="O3327" s="53"/>
      <c r="P3327" s="53"/>
      <c r="Q3327" s="53"/>
      <c r="R3327" s="53"/>
      <c r="S3327" s="53"/>
      <c r="T3327" s="53"/>
    </row>
    <row r="3328" spans="2:20" x14ac:dyDescent="0.2">
      <c r="B3328" s="30" t="str">
        <f>'stocks raw'!M669</f>
        <v>003350 KS Equity</v>
      </c>
      <c r="C3328" s="30" t="str">
        <f>IF(_xll.BDP($B3328,C$1)="#N/A N/A","",_xll.BDP($B3328,C$1))</f>
        <v>한국화장품제조</v>
      </c>
      <c r="D3328" s="30" t="str">
        <f>IF(_xll.BDP($B3328,D$1)="#N/A N/A","",_xll.BDP($B3328,D$1))</f>
        <v>개인용품</v>
      </c>
      <c r="E3328" s="39">
        <f>IF(ISERROR(IF(_xll.BDP($B3328,E$1)/1000000000="#N/A N/A","",_xll.BDP($B3328,E$1)/1000000000)),"",IF(_xll.BDP($B3328,E$1)/1000000000="#N/A N/A","",_xll.BDP($B3328,E$1)/1000000000))</f>
        <v>134.827</v>
      </c>
      <c r="F3328" s="40">
        <f>IF(_xll.BDP($B3328,F$1)="#N/A N/A","",_xll.BDP($B3328,F$1))</f>
        <v>0</v>
      </c>
      <c r="G3328" s="41">
        <f>IF(_xll.BDP($B3328,G$1)="#N/A N/A","",_xll.BDP($B3328,G$1))</f>
        <v>5.496454</v>
      </c>
      <c r="H3328" s="41">
        <f>IF(_xll.BDP($B3328,H$1)="#N/A N/A","",_xll.BDP($B3328,H$1))</f>
        <v>-0.99833609999999995</v>
      </c>
      <c r="I3328" s="42">
        <f>IF(_xll.BDP($B3328,I$1)="#N/A N/A","",_xll.BDP($B3328,I$1))</f>
        <v>-5.1036679999999999</v>
      </c>
      <c r="J3328" s="40" t="str">
        <f>IF(_xll.BDP($B3328,J$1)="#N/A N/A","",_xll.BDP($B3328,J$1))</f>
        <v/>
      </c>
      <c r="K3328" s="41" t="str">
        <f>IF(_xll.BDP($B3328,K$1)="#N/A N/A","",_xll.BDP($B3328,K$1))</f>
        <v/>
      </c>
      <c r="L3328" s="43" t="str">
        <f>IF(_xll.BDP($B3328,L$1)="#N/A N/A","",_xll.BDP($B3328,L$1))</f>
        <v/>
      </c>
      <c r="M3328" s="44" t="str">
        <f>_xll.BDS($B3328,M$1,"cols=1;rows=3")</f>
        <v>한국화장품제조는 화장품 전문제조, 판매업체.  주요제품에는 여성용 및 남성용</v>
      </c>
      <c r="N3328" s="45"/>
      <c r="O3328" s="45"/>
      <c r="P3328" s="45"/>
      <c r="Q3328" s="45"/>
      <c r="R3328" s="45"/>
      <c r="S3328" s="45"/>
      <c r="T3328" s="45"/>
    </row>
    <row r="3329" spans="2:20" x14ac:dyDescent="0.2">
      <c r="E3329" s="39"/>
      <c r="F3329" s="40"/>
      <c r="G3329" s="41"/>
      <c r="H3329" s="41"/>
      <c r="I3329" s="42"/>
      <c r="J3329" s="40"/>
      <c r="K3329" s="41"/>
      <c r="L3329" s="43"/>
      <c r="M3329" s="44" t="s">
        <v>6174</v>
      </c>
      <c r="N3329" s="45"/>
      <c r="O3329" s="45"/>
      <c r="P3329" s="45"/>
      <c r="Q3329" s="45"/>
      <c r="R3329" s="45"/>
      <c r="S3329" s="45"/>
      <c r="T3329" s="45"/>
    </row>
    <row r="3330" spans="2:20" x14ac:dyDescent="0.2">
      <c r="E3330" s="39"/>
      <c r="F3330" s="40"/>
      <c r="G3330" s="41"/>
      <c r="H3330" s="41"/>
      <c r="I3330" s="42"/>
      <c r="J3330" s="40"/>
      <c r="K3330" s="41"/>
      <c r="L3330" s="43"/>
      <c r="M3330" s="44" t="s">
        <v>6175</v>
      </c>
      <c r="N3330" s="45"/>
      <c r="O3330" s="45"/>
      <c r="P3330" s="45"/>
      <c r="Q3330" s="45"/>
      <c r="R3330" s="45"/>
      <c r="S3330" s="45"/>
      <c r="T3330" s="45"/>
    </row>
    <row r="3331" spans="2:20" x14ac:dyDescent="0.2">
      <c r="E3331" s="39"/>
      <c r="F3331" s="40"/>
      <c r="G3331" s="41"/>
      <c r="H3331" s="41"/>
      <c r="I3331" s="42"/>
      <c r="J3331" s="40"/>
      <c r="K3331" s="41"/>
      <c r="L3331" s="43"/>
      <c r="M3331" s="44"/>
      <c r="N3331" s="45"/>
      <c r="O3331" s="45"/>
      <c r="P3331" s="45"/>
      <c r="Q3331" s="45"/>
      <c r="R3331" s="45"/>
      <c r="S3331" s="45"/>
      <c r="T3331" s="45"/>
    </row>
    <row r="3332" spans="2:20" x14ac:dyDescent="0.2">
      <c r="B3332" s="53"/>
      <c r="C3332" s="53"/>
      <c r="D3332" s="53"/>
      <c r="E3332" s="54"/>
      <c r="F3332" s="55"/>
      <c r="G3332" s="56"/>
      <c r="H3332" s="56"/>
      <c r="I3332" s="57"/>
      <c r="J3332" s="55"/>
      <c r="K3332" s="56"/>
      <c r="L3332" s="58"/>
      <c r="M3332" s="59"/>
      <c r="N3332" s="53"/>
      <c r="O3332" s="53"/>
      <c r="P3332" s="53"/>
      <c r="Q3332" s="53"/>
      <c r="R3332" s="53"/>
      <c r="S3332" s="53"/>
      <c r="T3332" s="53"/>
    </row>
    <row r="3333" spans="2:20" x14ac:dyDescent="0.2">
      <c r="B3333" s="30" t="str">
        <f>'stocks raw'!M670</f>
        <v>011500 KS Equity</v>
      </c>
      <c r="C3333" s="30" t="str">
        <f>IF(_xll.BDP($B3333,C$1)="#N/A N/A","",_xll.BDP($B3333,C$1))</f>
        <v>한농화성</v>
      </c>
      <c r="D3333" s="30" t="str">
        <f>IF(_xll.BDP($B3333,D$1)="#N/A N/A","",_xll.BDP($B3333,D$1))</f>
        <v>화학</v>
      </c>
      <c r="E3333" s="39">
        <f>IF(ISERROR(IF(_xll.BDP($B3333,E$1)/1000000000="#N/A N/A","",_xll.BDP($B3333,E$1)/1000000000)),"",IF(_xll.BDP($B3333,E$1)/1000000000="#N/A N/A","",_xll.BDP($B3333,E$1)/1000000000))</f>
        <v>62.000871529999998</v>
      </c>
      <c r="F3333" s="40">
        <f>IF(_xll.BDP($B3333,F$1)="#N/A N/A","",_xll.BDP($B3333,F$1))</f>
        <v>0</v>
      </c>
      <c r="G3333" s="41">
        <f>IF(_xll.BDP($B3333,G$1)="#N/A N/A","",_xll.BDP($B3333,G$1))</f>
        <v>3.2552080000000001</v>
      </c>
      <c r="H3333" s="41">
        <f>IF(_xll.BDP($B3333,H$1)="#N/A N/A","",_xll.BDP($B3333,H$1))</f>
        <v>0.63451780000000002</v>
      </c>
      <c r="I3333" s="42">
        <f>IF(_xll.BDP($B3333,I$1)="#N/A N/A","",_xll.BDP($B3333,I$1))</f>
        <v>-1.856436</v>
      </c>
      <c r="J3333" s="40" t="str">
        <f>IF(_xll.BDP($B3333,J$1)="#N/A N/A","",_xll.BDP($B3333,J$1))</f>
        <v/>
      </c>
      <c r="K3333" s="41" t="str">
        <f>IF(_xll.BDP($B3333,K$1)="#N/A N/A","",_xll.BDP($B3333,K$1))</f>
        <v/>
      </c>
      <c r="L3333" s="43" t="str">
        <f>IF(_xll.BDP($B3333,L$1)="#N/A N/A","",_xll.BDP($B3333,L$1))</f>
        <v/>
      </c>
      <c r="M3333" s="44" t="str">
        <f>_xll.BDS($B3333,M$1,"cols=1;rows=3")</f>
        <v>한농화성은 정밀화학제품 전문 제조업체.  동사의 주요제품으로는 글리콜 에테르,</v>
      </c>
      <c r="N3333" s="45"/>
      <c r="O3333" s="45"/>
      <c r="P3333" s="45"/>
      <c r="Q3333" s="45"/>
      <c r="R3333" s="45"/>
      <c r="S3333" s="45"/>
      <c r="T3333" s="45"/>
    </row>
    <row r="3334" spans="2:20" x14ac:dyDescent="0.2">
      <c r="E3334" s="39"/>
      <c r="F3334" s="40"/>
      <c r="G3334" s="41"/>
      <c r="H3334" s="41"/>
      <c r="I3334" s="42"/>
      <c r="J3334" s="40"/>
      <c r="K3334" s="41"/>
      <c r="L3334" s="43"/>
      <c r="M3334" s="44" t="s">
        <v>6019</v>
      </c>
      <c r="N3334" s="45"/>
      <c r="O3334" s="45"/>
      <c r="P3334" s="45"/>
      <c r="Q3334" s="45"/>
      <c r="R3334" s="45"/>
      <c r="S3334" s="45"/>
      <c r="T3334" s="45"/>
    </row>
    <row r="3335" spans="2:20" x14ac:dyDescent="0.2">
      <c r="E3335" s="39"/>
      <c r="F3335" s="40"/>
      <c r="G3335" s="41"/>
      <c r="H3335" s="41"/>
      <c r="I3335" s="42"/>
      <c r="J3335" s="40"/>
      <c r="K3335" s="41"/>
      <c r="L3335" s="43"/>
      <c r="M3335" s="44" t="s">
        <v>6886</v>
      </c>
      <c r="N3335" s="45"/>
      <c r="O3335" s="45"/>
      <c r="P3335" s="45"/>
      <c r="Q3335" s="45"/>
      <c r="R3335" s="45"/>
      <c r="S3335" s="45"/>
      <c r="T3335" s="45"/>
    </row>
    <row r="3336" spans="2:20" x14ac:dyDescent="0.2">
      <c r="E3336" s="39"/>
      <c r="F3336" s="40"/>
      <c r="G3336" s="41"/>
      <c r="H3336" s="41"/>
      <c r="I3336" s="42"/>
      <c r="J3336" s="40"/>
      <c r="K3336" s="41"/>
      <c r="L3336" s="43"/>
      <c r="M3336" s="44"/>
      <c r="N3336" s="45"/>
      <c r="O3336" s="45"/>
      <c r="P3336" s="45"/>
      <c r="Q3336" s="45"/>
      <c r="R3336" s="45"/>
      <c r="S3336" s="45"/>
      <c r="T3336" s="45"/>
    </row>
    <row r="3337" spans="2:20" x14ac:dyDescent="0.2">
      <c r="B3337" s="53"/>
      <c r="C3337" s="53"/>
      <c r="D3337" s="53"/>
      <c r="E3337" s="54"/>
      <c r="F3337" s="55"/>
      <c r="G3337" s="56"/>
      <c r="H3337" s="56"/>
      <c r="I3337" s="57"/>
      <c r="J3337" s="55"/>
      <c r="K3337" s="56"/>
      <c r="L3337" s="58"/>
      <c r="M3337" s="59"/>
      <c r="N3337" s="53"/>
      <c r="O3337" s="53"/>
      <c r="P3337" s="53"/>
      <c r="Q3337" s="53"/>
      <c r="R3337" s="53"/>
      <c r="S3337" s="53"/>
      <c r="T3337" s="53"/>
    </row>
    <row r="3338" spans="2:20" x14ac:dyDescent="0.2">
      <c r="B3338" s="30" t="str">
        <f>'stocks raw'!M671</f>
        <v>002390 KS Equity</v>
      </c>
      <c r="C3338" s="30" t="str">
        <f>IF(_xll.BDP($B3338,C$1)="#N/A N/A","",_xll.BDP($B3338,C$1))</f>
        <v>한독</v>
      </c>
      <c r="D3338" s="30" t="str">
        <f>IF(_xll.BDP($B3338,D$1)="#N/A N/A","",_xll.BDP($B3338,D$1))</f>
        <v>제약</v>
      </c>
      <c r="E3338" s="39">
        <f>IF(ISERROR(IF(_xll.BDP($B3338,E$1)/1000000000="#N/A N/A","",_xll.BDP($B3338,E$1)/1000000000)),"",IF(_xll.BDP($B3338,E$1)/1000000000="#N/A N/A","",_xll.BDP($B3338,E$1)/1000000000))</f>
        <v>454.01658400000002</v>
      </c>
      <c r="F3338" s="40">
        <f>IF(_xll.BDP($B3338,F$1)="#N/A N/A","",_xll.BDP($B3338,F$1))</f>
        <v>0</v>
      </c>
      <c r="G3338" s="41">
        <f>IF(_xll.BDP($B3338,G$1)="#N/A N/A","",_xll.BDP($B3338,G$1))</f>
        <v>3.7410070000000002</v>
      </c>
      <c r="H3338" s="41">
        <f>IF(_xll.BDP($B3338,H$1)="#N/A N/A","",_xll.BDP($B3338,H$1))</f>
        <v>-7.6824579999999996</v>
      </c>
      <c r="I3338" s="42">
        <f>IF(_xll.BDP($B3338,I$1)="#N/A N/A","",_xll.BDP($B3338,I$1))</f>
        <v>-11.750310000000001</v>
      </c>
      <c r="J3338" s="40" t="str">
        <f>IF(_xll.BDP($B3338,J$1)="#N/A N/A","",_xll.BDP($B3338,J$1))</f>
        <v/>
      </c>
      <c r="K3338" s="41" t="str">
        <f>IF(_xll.BDP($B3338,K$1)="#N/A N/A","",_xll.BDP($B3338,K$1))</f>
        <v/>
      </c>
      <c r="L3338" s="43" t="str">
        <f>IF(_xll.BDP($B3338,L$1)="#N/A N/A","",_xll.BDP($B3338,L$1))</f>
        <v/>
      </c>
      <c r="M3338" s="44" t="str">
        <f>_xll.BDS($B3338,M$1,"cols=1;rows=3")</f>
        <v>한독은 의약품 제조, 판매회사.  동사는 당뇨병 치료제, 종합소화제, 고혈압 치료제,</v>
      </c>
      <c r="N3338" s="45"/>
      <c r="O3338" s="45"/>
      <c r="P3338" s="45"/>
      <c r="Q3338" s="45"/>
      <c r="R3338" s="45"/>
      <c r="S3338" s="45"/>
      <c r="T3338" s="45"/>
    </row>
    <row r="3339" spans="2:20" x14ac:dyDescent="0.2">
      <c r="E3339" s="39"/>
      <c r="F3339" s="40"/>
      <c r="G3339" s="41"/>
      <c r="H3339" s="41"/>
      <c r="I3339" s="42"/>
      <c r="J3339" s="40"/>
      <c r="K3339" s="41"/>
      <c r="L3339" s="43"/>
      <c r="M3339" s="44" t="s">
        <v>6186</v>
      </c>
      <c r="N3339" s="45"/>
      <c r="O3339" s="45"/>
      <c r="P3339" s="45"/>
      <c r="Q3339" s="45"/>
      <c r="R3339" s="45"/>
      <c r="S3339" s="45"/>
      <c r="T3339" s="45"/>
    </row>
    <row r="3340" spans="2:20" x14ac:dyDescent="0.2">
      <c r="E3340" s="39"/>
      <c r="F3340" s="40"/>
      <c r="G3340" s="41"/>
      <c r="H3340" s="41"/>
      <c r="I3340" s="42"/>
      <c r="J3340" s="40"/>
      <c r="K3340" s="41"/>
      <c r="L3340" s="43"/>
      <c r="M3340" s="44" t="s">
        <v>6036</v>
      </c>
      <c r="N3340" s="45"/>
      <c r="O3340" s="45"/>
      <c r="P3340" s="45"/>
      <c r="Q3340" s="45"/>
      <c r="R3340" s="45"/>
      <c r="S3340" s="45"/>
      <c r="T3340" s="45"/>
    </row>
    <row r="3341" spans="2:20" x14ac:dyDescent="0.2">
      <c r="E3341" s="39"/>
      <c r="F3341" s="40"/>
      <c r="G3341" s="41"/>
      <c r="H3341" s="41"/>
      <c r="I3341" s="42"/>
      <c r="J3341" s="40"/>
      <c r="K3341" s="41"/>
      <c r="L3341" s="43"/>
      <c r="M3341" s="44"/>
      <c r="N3341" s="45"/>
      <c r="O3341" s="45"/>
      <c r="P3341" s="45"/>
      <c r="Q3341" s="45"/>
      <c r="R3341" s="45"/>
      <c r="S3341" s="45"/>
      <c r="T3341" s="45"/>
    </row>
    <row r="3342" spans="2:20" x14ac:dyDescent="0.2">
      <c r="B3342" s="53"/>
      <c r="C3342" s="53"/>
      <c r="D3342" s="53"/>
      <c r="E3342" s="54"/>
      <c r="F3342" s="55"/>
      <c r="G3342" s="56"/>
      <c r="H3342" s="56"/>
      <c r="I3342" s="57"/>
      <c r="J3342" s="55"/>
      <c r="K3342" s="56"/>
      <c r="L3342" s="58"/>
      <c r="M3342" s="59"/>
      <c r="N3342" s="53"/>
      <c r="O3342" s="53"/>
      <c r="P3342" s="53"/>
      <c r="Q3342" s="53"/>
      <c r="R3342" s="53"/>
      <c r="S3342" s="53"/>
      <c r="T3342" s="53"/>
    </row>
    <row r="3343" spans="2:20" x14ac:dyDescent="0.2">
      <c r="B3343" s="30" t="str">
        <f>'stocks raw'!M672</f>
        <v>014790 KS Equity</v>
      </c>
      <c r="C3343" s="30" t="str">
        <f>IF(_xll.BDP($B3343,C$1)="#N/A N/A","",_xll.BDP($B3343,C$1))</f>
        <v>한라</v>
      </c>
      <c r="D3343" s="30" t="str">
        <f>IF(_xll.BDP($B3343,D$1)="#N/A N/A","",_xll.BDP($B3343,D$1))</f>
        <v>건설 &amp; 엔지니어링</v>
      </c>
      <c r="E3343" s="39">
        <f>IF(ISERROR(IF(_xll.BDP($B3343,E$1)/1000000000="#N/A N/A","",_xll.BDP($B3343,E$1)/1000000000)),"",IF(_xll.BDP($B3343,E$1)/1000000000="#N/A N/A","",_xll.BDP($B3343,E$1)/1000000000))</f>
        <v>193.42319259999999</v>
      </c>
      <c r="F3343" s="40">
        <f>IF(_xll.BDP($B3343,F$1)="#N/A N/A","",_xll.BDP($B3343,F$1))</f>
        <v>0</v>
      </c>
      <c r="G3343" s="41">
        <f>IF(_xll.BDP($B3343,G$1)="#N/A N/A","",_xll.BDP($B3343,G$1))</f>
        <v>1.9230769999999999</v>
      </c>
      <c r="H3343" s="41">
        <f>IF(_xll.BDP($B3343,H$1)="#N/A N/A","",_xll.BDP($B3343,H$1))</f>
        <v>20.045300000000001</v>
      </c>
      <c r="I3343" s="42">
        <f>IF(_xll.BDP($B3343,I$1)="#N/A N/A","",_xll.BDP($B3343,I$1))</f>
        <v>28.01932</v>
      </c>
      <c r="J3343" s="40" t="str">
        <f>IF(_xll.BDP($B3343,J$1)="#N/A N/A","",_xll.BDP($B3343,J$1))</f>
        <v/>
      </c>
      <c r="K3343" s="41" t="str">
        <f>IF(_xll.BDP($B3343,K$1)="#N/A N/A","",_xll.BDP($B3343,K$1))</f>
        <v/>
      </c>
      <c r="L3343" s="43" t="str">
        <f>IF(_xll.BDP($B3343,L$1)="#N/A N/A","",_xll.BDP($B3343,L$1))</f>
        <v/>
      </c>
      <c r="M3343" s="44" t="str">
        <f>_xll.BDS($B3343,M$1,"cols=1;rows=5")</f>
        <v>한라는 각종 플랜트 시설 및 주택 단지조성을 주요사업으로 하는 종합 건설업체.</v>
      </c>
      <c r="N3343" s="45"/>
      <c r="O3343" s="45"/>
      <c r="P3343" s="45"/>
      <c r="Q3343" s="45"/>
      <c r="R3343" s="45"/>
      <c r="S3343" s="45"/>
      <c r="T3343" s="45"/>
    </row>
    <row r="3344" spans="2:20" x14ac:dyDescent="0.2">
      <c r="E3344" s="39"/>
      <c r="F3344" s="40"/>
      <c r="G3344" s="41"/>
      <c r="H3344" s="41"/>
      <c r="I3344" s="42"/>
      <c r="J3344" s="40"/>
      <c r="K3344" s="41"/>
      <c r="L3344" s="43"/>
      <c r="M3344" s="44" t="s">
        <v>6595</v>
      </c>
      <c r="N3344" s="45"/>
      <c r="O3344" s="45"/>
      <c r="P3344" s="45"/>
      <c r="Q3344" s="45"/>
      <c r="R3344" s="45"/>
      <c r="S3344" s="45"/>
      <c r="T3344" s="45"/>
    </row>
    <row r="3345" spans="2:20" x14ac:dyDescent="0.2">
      <c r="E3345" s="39"/>
      <c r="F3345" s="40"/>
      <c r="G3345" s="41"/>
      <c r="H3345" s="41"/>
      <c r="I3345" s="42"/>
      <c r="J3345" s="40"/>
      <c r="K3345" s="41"/>
      <c r="L3345" s="43"/>
      <c r="M3345" s="44" t="s">
        <v>6596</v>
      </c>
      <c r="N3345" s="45"/>
      <c r="O3345" s="45"/>
      <c r="P3345" s="45"/>
      <c r="Q3345" s="45"/>
      <c r="R3345" s="45"/>
      <c r="S3345" s="45"/>
      <c r="T3345" s="45"/>
    </row>
    <row r="3346" spans="2:20" x14ac:dyDescent="0.2">
      <c r="E3346" s="39"/>
      <c r="F3346" s="40"/>
      <c r="G3346" s="41"/>
      <c r="H3346" s="41"/>
      <c r="I3346" s="42"/>
      <c r="J3346" s="40"/>
      <c r="K3346" s="41"/>
      <c r="L3346" s="43"/>
      <c r="M3346" s="44" t="s">
        <v>6597</v>
      </c>
      <c r="N3346" s="45"/>
      <c r="O3346" s="45"/>
      <c r="P3346" s="45"/>
      <c r="Q3346" s="45"/>
      <c r="R3346" s="45"/>
      <c r="S3346" s="45"/>
      <c r="T3346" s="45"/>
    </row>
    <row r="3347" spans="2:20" x14ac:dyDescent="0.2">
      <c r="B3347" s="53"/>
      <c r="C3347" s="53"/>
      <c r="D3347" s="53"/>
      <c r="E3347" s="54"/>
      <c r="F3347" s="55"/>
      <c r="G3347" s="56"/>
      <c r="H3347" s="56"/>
      <c r="I3347" s="57"/>
      <c r="J3347" s="55"/>
      <c r="K3347" s="56"/>
      <c r="L3347" s="58"/>
      <c r="M3347" s="59" t="s">
        <v>6598</v>
      </c>
      <c r="N3347" s="53"/>
      <c r="O3347" s="53"/>
      <c r="P3347" s="53"/>
      <c r="Q3347" s="53"/>
      <c r="R3347" s="53"/>
      <c r="S3347" s="53"/>
      <c r="T3347" s="53"/>
    </row>
    <row r="3348" spans="2:20" x14ac:dyDescent="0.2">
      <c r="B3348" s="30" t="str">
        <f>'stocks raw'!M673</f>
        <v>060980 KS Equity</v>
      </c>
      <c r="C3348" s="30" t="str">
        <f>IF(_xll.BDP($B3348,C$1)="#N/A N/A","",_xll.BDP($B3348,C$1))</f>
        <v>한라홀딩스</v>
      </c>
      <c r="D3348" s="30" t="str">
        <f>IF(_xll.BDP($B3348,D$1)="#N/A N/A","",_xll.BDP($B3348,D$1))</f>
        <v>자동차 부품</v>
      </c>
      <c r="E3348" s="39">
        <f>IF(ISERROR(IF(_xll.BDP($B3348,E$1)/1000000000="#N/A N/A","",_xll.BDP($B3348,E$1)/1000000000)),"",IF(_xll.BDP($B3348,E$1)/1000000000="#N/A N/A","",_xll.BDP($B3348,E$1)/1000000000))</f>
        <v>651.40226729999995</v>
      </c>
      <c r="F3348" s="40">
        <f>IF(_xll.BDP($B3348,F$1)="#N/A N/A","",_xll.BDP($B3348,F$1))</f>
        <v>0</v>
      </c>
      <c r="G3348" s="41">
        <f>IF(_xll.BDP($B3348,G$1)="#N/A N/A","",_xll.BDP($B3348,G$1))</f>
        <v>-0.65897859999999997</v>
      </c>
      <c r="H3348" s="41">
        <f>IF(_xll.BDP($B3348,H$1)="#N/A N/A","",_xll.BDP($B3348,H$1))</f>
        <v>-10.53412</v>
      </c>
      <c r="I3348" s="42">
        <f>IF(_xll.BDP($B3348,I$1)="#N/A N/A","",_xll.BDP($B3348,I$1))</f>
        <v>13.77359</v>
      </c>
      <c r="J3348" s="40">
        <f>IF(_xll.BDP($B3348,J$1)="#N/A N/A","",_xll.BDP($B3348,J$1))</f>
        <v>10.551181102362206</v>
      </c>
      <c r="K3348" s="41">
        <f>IF(_xll.BDP($B3348,K$1)="#N/A N/A","",_xll.BDP($B3348,K$1))</f>
        <v>6.6139999999999999</v>
      </c>
      <c r="L3348" s="43">
        <f>IF(_xll.BDP($B3348,L$1)="#N/A N/A","",_xll.BDP($B3348,L$1))</f>
        <v>0.6752111294501788</v>
      </c>
      <c r="M3348" s="44" t="str">
        <f>_xll.BDS($B3348,M$1,"cols=1;rows=2")</f>
        <v>한라홀딩스는 투자지주회사.  동사는 자회사를 통하여 자동차부품을 제조 및 공급하고</v>
      </c>
      <c r="N3348" s="45"/>
      <c r="O3348" s="45"/>
      <c r="P3348" s="45"/>
      <c r="Q3348" s="45"/>
      <c r="R3348" s="45"/>
      <c r="S3348" s="45"/>
      <c r="T3348" s="45"/>
    </row>
    <row r="3349" spans="2:20" x14ac:dyDescent="0.2">
      <c r="E3349" s="39"/>
      <c r="F3349" s="40"/>
      <c r="G3349" s="41"/>
      <c r="H3349" s="41"/>
      <c r="I3349" s="42"/>
      <c r="J3349" s="40"/>
      <c r="K3349" s="41"/>
      <c r="L3349" s="43"/>
      <c r="M3349" s="44" t="s">
        <v>6677</v>
      </c>
      <c r="N3349" s="45"/>
      <c r="O3349" s="45"/>
      <c r="P3349" s="45"/>
      <c r="Q3349" s="45"/>
      <c r="R3349" s="45"/>
      <c r="S3349" s="45"/>
      <c r="T3349" s="45"/>
    </row>
    <row r="3350" spans="2:20" x14ac:dyDescent="0.2">
      <c r="E3350" s="39"/>
      <c r="F3350" s="40"/>
      <c r="G3350" s="41"/>
      <c r="H3350" s="41"/>
      <c r="I3350" s="42"/>
      <c r="J3350" s="40"/>
      <c r="K3350" s="41"/>
      <c r="L3350" s="43"/>
      <c r="M3350" s="44"/>
      <c r="N3350" s="45"/>
      <c r="O3350" s="45"/>
      <c r="P3350" s="45"/>
      <c r="Q3350" s="45"/>
      <c r="R3350" s="45"/>
      <c r="S3350" s="45"/>
      <c r="T3350" s="45"/>
    </row>
    <row r="3351" spans="2:20" x14ac:dyDescent="0.2">
      <c r="E3351" s="39"/>
      <c r="F3351" s="40"/>
      <c r="G3351" s="41"/>
      <c r="H3351" s="41"/>
      <c r="I3351" s="42"/>
      <c r="J3351" s="40"/>
      <c r="K3351" s="41"/>
      <c r="L3351" s="43"/>
      <c r="M3351" s="44"/>
      <c r="N3351" s="45"/>
      <c r="O3351" s="45"/>
      <c r="P3351" s="45"/>
      <c r="Q3351" s="45"/>
      <c r="R3351" s="45"/>
      <c r="S3351" s="45"/>
      <c r="T3351" s="45"/>
    </row>
    <row r="3352" spans="2:20" x14ac:dyDescent="0.2">
      <c r="B3352" s="53"/>
      <c r="C3352" s="53"/>
      <c r="D3352" s="53"/>
      <c r="E3352" s="54"/>
      <c r="F3352" s="55"/>
      <c r="G3352" s="56"/>
      <c r="H3352" s="56"/>
      <c r="I3352" s="57"/>
      <c r="J3352" s="55"/>
      <c r="K3352" s="56"/>
      <c r="L3352" s="58"/>
      <c r="M3352" s="59"/>
      <c r="N3352" s="53"/>
      <c r="O3352" s="53"/>
      <c r="P3352" s="53"/>
      <c r="Q3352" s="53"/>
      <c r="R3352" s="53"/>
      <c r="S3352" s="53"/>
      <c r="T3352" s="53"/>
    </row>
    <row r="3353" spans="2:20" x14ac:dyDescent="0.2">
      <c r="B3353" s="30" t="str">
        <f>'stocks raw'!M674</f>
        <v>053690 KS Equity</v>
      </c>
      <c r="C3353" s="30" t="str">
        <f>IF(_xll.BDP($B3353,C$1)="#N/A N/A","",_xll.BDP($B3353,C$1))</f>
        <v>한미글로벌건축사무소</v>
      </c>
      <c r="D3353" s="30" t="str">
        <f>IF(_xll.BDP($B3353,D$1)="#N/A N/A","",_xll.BDP($B3353,D$1))</f>
        <v>건설 &amp; 엔지니어링</v>
      </c>
      <c r="E3353" s="39">
        <f>IF(ISERROR(IF(_xll.BDP($B3353,E$1)/1000000000="#N/A N/A","",_xll.BDP($B3353,E$1)/1000000000)),"",IF(_xll.BDP($B3353,E$1)/1000000000="#N/A N/A","",_xll.BDP($B3353,E$1)/1000000000))</f>
        <v>120.49702679999999</v>
      </c>
      <c r="F3353" s="40">
        <f>IF(_xll.BDP($B3353,F$1)="#N/A N/A","",_xll.BDP($B3353,F$1))</f>
        <v>0</v>
      </c>
      <c r="G3353" s="41">
        <f>IF(_xll.BDP($B3353,G$1)="#N/A N/A","",_xll.BDP($B3353,G$1))</f>
        <v>1.834862</v>
      </c>
      <c r="H3353" s="41">
        <f>IF(_xll.BDP($B3353,H$1)="#N/A N/A","",_xll.BDP($B3353,H$1))</f>
        <v>-6.7226889999999999</v>
      </c>
      <c r="I3353" s="42">
        <f>IF(_xll.BDP($B3353,I$1)="#N/A N/A","",_xll.BDP($B3353,I$1))</f>
        <v>-10.48387</v>
      </c>
      <c r="J3353" s="40" t="str">
        <f>IF(_xll.BDP($B3353,J$1)="#N/A N/A","",_xll.BDP($B3353,J$1))</f>
        <v/>
      </c>
      <c r="K3353" s="41" t="str">
        <f>IF(_xll.BDP($B3353,K$1)="#N/A N/A","",_xll.BDP($B3353,K$1))</f>
        <v/>
      </c>
      <c r="L3353" s="43" t="str">
        <f>IF(_xll.BDP($B3353,L$1)="#N/A N/A","",_xll.BDP($B3353,L$1))</f>
        <v/>
      </c>
      <c r="M3353" s="44" t="str">
        <f>_xll.BDS($B3353,M$1,"cols=1;rows=3")</f>
        <v>한미글로벌건축사무소는 건축 및 엔지니어링 관련 서비스업체.  동사는 각종 건설</v>
      </c>
      <c r="N3353" s="45"/>
      <c r="O3353" s="45"/>
      <c r="P3353" s="45"/>
      <c r="Q3353" s="45"/>
      <c r="R3353" s="45"/>
      <c r="S3353" s="45"/>
      <c r="T3353" s="45"/>
    </row>
    <row r="3354" spans="2:20" x14ac:dyDescent="0.2">
      <c r="E3354" s="39"/>
      <c r="F3354" s="40"/>
      <c r="G3354" s="41"/>
      <c r="H3354" s="41"/>
      <c r="I3354" s="42"/>
      <c r="J3354" s="40"/>
      <c r="K3354" s="41"/>
      <c r="L3354" s="43"/>
      <c r="M3354" s="44" t="s">
        <v>5943</v>
      </c>
      <c r="N3354" s="45"/>
      <c r="O3354" s="45"/>
      <c r="P3354" s="45"/>
      <c r="Q3354" s="45"/>
      <c r="R3354" s="45"/>
      <c r="S3354" s="45"/>
      <c r="T3354" s="45"/>
    </row>
    <row r="3355" spans="2:20" x14ac:dyDescent="0.2">
      <c r="E3355" s="39"/>
      <c r="F3355" s="40"/>
      <c r="G3355" s="41"/>
      <c r="H3355" s="41"/>
      <c r="I3355" s="42"/>
      <c r="J3355" s="40"/>
      <c r="K3355" s="41"/>
      <c r="L3355" s="43"/>
      <c r="M3355" s="44" t="s">
        <v>7011</v>
      </c>
      <c r="N3355" s="45"/>
      <c r="O3355" s="45"/>
      <c r="P3355" s="45"/>
      <c r="Q3355" s="45"/>
      <c r="R3355" s="45"/>
      <c r="S3355" s="45"/>
      <c r="T3355" s="45"/>
    </row>
    <row r="3356" spans="2:20" x14ac:dyDescent="0.2">
      <c r="E3356" s="39"/>
      <c r="F3356" s="40"/>
      <c r="G3356" s="41"/>
      <c r="H3356" s="41"/>
      <c r="I3356" s="42"/>
      <c r="J3356" s="40"/>
      <c r="K3356" s="41"/>
      <c r="L3356" s="43"/>
      <c r="M3356" s="44"/>
      <c r="N3356" s="45"/>
      <c r="O3356" s="45"/>
      <c r="P3356" s="45"/>
      <c r="Q3356" s="45"/>
      <c r="R3356" s="45"/>
      <c r="S3356" s="45"/>
      <c r="T3356" s="45"/>
    </row>
    <row r="3357" spans="2:20" x14ac:dyDescent="0.2">
      <c r="B3357" s="53"/>
      <c r="C3357" s="53"/>
      <c r="D3357" s="53"/>
      <c r="E3357" s="54"/>
      <c r="F3357" s="55"/>
      <c r="G3357" s="56"/>
      <c r="H3357" s="56"/>
      <c r="I3357" s="57"/>
      <c r="J3357" s="55"/>
      <c r="K3357" s="56"/>
      <c r="L3357" s="58"/>
      <c r="M3357" s="59"/>
      <c r="N3357" s="53"/>
      <c r="O3357" s="53"/>
      <c r="P3357" s="53"/>
      <c r="Q3357" s="53"/>
      <c r="R3357" s="53"/>
      <c r="S3357" s="53"/>
      <c r="T3357" s="53"/>
    </row>
    <row r="3358" spans="2:20" x14ac:dyDescent="0.2">
      <c r="B3358" s="30" t="str">
        <f>'stocks raw'!M675</f>
        <v>042700 KS Equity</v>
      </c>
      <c r="C3358" s="30" t="str">
        <f>IF(_xll.BDP($B3358,C$1)="#N/A N/A","",_xll.BDP($B3358,C$1))</f>
        <v>한미반도체</v>
      </c>
      <c r="D3358" s="30" t="str">
        <f>IF(_xll.BDP($B3358,D$1)="#N/A N/A","",_xll.BDP($B3358,D$1))</f>
        <v>반도체 &amp; 반도체 장비</v>
      </c>
      <c r="E3358" s="39">
        <f>IF(ISERROR(IF(_xll.BDP($B3358,E$1)/1000000000="#N/A N/A","",_xll.BDP($B3358,E$1)/1000000000)),"",IF(_xll.BDP($B3358,E$1)/1000000000="#N/A N/A","",_xll.BDP($B3358,E$1)/1000000000))</f>
        <v>362.41798425000002</v>
      </c>
      <c r="F3358" s="40">
        <f>IF(_xll.BDP($B3358,F$1)="#N/A N/A","",_xll.BDP($B3358,F$1))</f>
        <v>0</v>
      </c>
      <c r="G3358" s="41">
        <f>IF(_xll.BDP($B3358,G$1)="#N/A N/A","",_xll.BDP($B3358,G$1))</f>
        <v>3.2608700000000002</v>
      </c>
      <c r="H3358" s="41">
        <f>IF(_xll.BDP($B3358,H$1)="#N/A N/A","",_xll.BDP($B3358,H$1))</f>
        <v>-6.8627450000000003</v>
      </c>
      <c r="I3358" s="42">
        <f>IF(_xll.BDP($B3358,I$1)="#N/A N/A","",_xll.BDP($B3358,I$1))</f>
        <v>-7.4675330000000004</v>
      </c>
      <c r="J3358" s="40">
        <f>IF(_xll.BDP($B3358,J$1)="#N/A N/A","",_xll.BDP($B3358,J$1))</f>
        <v>9.7336065573770494</v>
      </c>
      <c r="K3358" s="41" t="str">
        <f>IF(_xll.BDP($B3358,K$1)="#N/A N/A","",_xll.BDP($B3358,K$1))</f>
        <v/>
      </c>
      <c r="L3358" s="43">
        <f>IF(_xll.BDP($B3358,L$1)="#N/A N/A","",_xll.BDP($B3358,L$1))</f>
        <v>1.5473992833098056</v>
      </c>
      <c r="M3358" s="44" t="str">
        <f>_xll.BDS($B3358,M$1,"cols=1;rows=3")</f>
        <v>한미반도체는 반도체조립 및 제조공정에 이용되는 장비를 전문 생산하는 업체.</v>
      </c>
      <c r="N3358" s="45"/>
      <c r="O3358" s="45"/>
      <c r="P3358" s="45"/>
      <c r="Q3358" s="45"/>
      <c r="R3358" s="45"/>
      <c r="S3358" s="45"/>
      <c r="T3358" s="45"/>
    </row>
    <row r="3359" spans="2:20" x14ac:dyDescent="0.2">
      <c r="E3359" s="39"/>
      <c r="F3359" s="40"/>
      <c r="G3359" s="41"/>
      <c r="H3359" s="41"/>
      <c r="I3359" s="42"/>
      <c r="J3359" s="40"/>
      <c r="K3359" s="41"/>
      <c r="L3359" s="43"/>
      <c r="M3359" s="44" t="s">
        <v>6664</v>
      </c>
      <c r="N3359" s="45"/>
      <c r="O3359" s="45"/>
      <c r="P3359" s="45"/>
      <c r="Q3359" s="45"/>
      <c r="R3359" s="45"/>
      <c r="S3359" s="45"/>
      <c r="T3359" s="45"/>
    </row>
    <row r="3360" spans="2:20" x14ac:dyDescent="0.2">
      <c r="E3360" s="39"/>
      <c r="F3360" s="40"/>
      <c r="G3360" s="41"/>
      <c r="H3360" s="41"/>
      <c r="I3360" s="42"/>
      <c r="J3360" s="40"/>
      <c r="K3360" s="41"/>
      <c r="L3360" s="43"/>
      <c r="M3360" s="44" t="s">
        <v>7009</v>
      </c>
      <c r="N3360" s="45"/>
      <c r="O3360" s="45"/>
      <c r="P3360" s="45"/>
      <c r="Q3360" s="45"/>
      <c r="R3360" s="45"/>
      <c r="S3360" s="45"/>
      <c r="T3360" s="45"/>
    </row>
    <row r="3361" spans="2:20" x14ac:dyDescent="0.2">
      <c r="E3361" s="39"/>
      <c r="F3361" s="40"/>
      <c r="G3361" s="41"/>
      <c r="H3361" s="41"/>
      <c r="I3361" s="42"/>
      <c r="J3361" s="40"/>
      <c r="K3361" s="41"/>
      <c r="L3361" s="43"/>
      <c r="M3361" s="44"/>
      <c r="N3361" s="45"/>
      <c r="O3361" s="45"/>
      <c r="P3361" s="45"/>
      <c r="Q3361" s="45"/>
      <c r="R3361" s="45"/>
      <c r="S3361" s="45"/>
      <c r="T3361" s="45"/>
    </row>
    <row r="3362" spans="2:20" x14ac:dyDescent="0.2">
      <c r="B3362" s="53"/>
      <c r="C3362" s="53"/>
      <c r="D3362" s="53"/>
      <c r="E3362" s="54"/>
      <c r="F3362" s="55"/>
      <c r="G3362" s="56"/>
      <c r="H3362" s="56"/>
      <c r="I3362" s="57"/>
      <c r="J3362" s="55"/>
      <c r="K3362" s="56"/>
      <c r="L3362" s="58"/>
      <c r="M3362" s="52"/>
      <c r="N3362" s="53"/>
      <c r="O3362" s="53"/>
      <c r="P3362" s="53"/>
      <c r="Q3362" s="53"/>
      <c r="R3362" s="53"/>
      <c r="S3362" s="53"/>
      <c r="T3362" s="53"/>
    </row>
    <row r="3363" spans="2:20" x14ac:dyDescent="0.2">
      <c r="B3363" s="30" t="str">
        <f>'stocks raw'!M676</f>
        <v>008930 KS Equity</v>
      </c>
      <c r="C3363" s="30" t="str">
        <f>IF(_xll.BDP($B3363,C$1)="#N/A N/A","",_xll.BDP($B3363,C$1))</f>
        <v>한미사이언스</v>
      </c>
      <c r="D3363" s="30" t="str">
        <f>IF(_xll.BDP($B3363,D$1)="#N/A N/A","",_xll.BDP($B3363,D$1))</f>
        <v>제약</v>
      </c>
      <c r="E3363" s="39">
        <f>IF(ISERROR(IF(_xll.BDP($B3363,E$1)/1000000000="#N/A N/A","",_xll.BDP($B3363,E$1)/1000000000)),"",IF(_xll.BDP($B3363,E$1)/1000000000="#N/A N/A","",_xll.BDP($B3363,E$1)/1000000000))</f>
        <v>9209.8688220000004</v>
      </c>
      <c r="F3363" s="40">
        <f>IF(_xll.BDP($B3363,F$1)="#N/A N/A","",_xll.BDP($B3363,F$1))</f>
        <v>0</v>
      </c>
      <c r="G3363" s="41">
        <f>IF(_xll.BDP($B3363,G$1)="#N/A N/A","",_xll.BDP($B3363,G$1))</f>
        <v>6.7567570000000003</v>
      </c>
      <c r="H3363" s="41">
        <f>IF(_xll.BDP($B3363,H$1)="#N/A N/A","",_xll.BDP($B3363,H$1))</f>
        <v>2.2653720000000002</v>
      </c>
      <c r="I3363" s="42">
        <f>IF(_xll.BDP($B3363,I$1)="#N/A N/A","",_xll.BDP($B3363,I$1))</f>
        <v>1.2820510000000001</v>
      </c>
      <c r="J3363" s="40" t="str">
        <f>IF(_xll.BDP($B3363,J$1)="#N/A N/A","",_xll.BDP($B3363,J$1))</f>
        <v/>
      </c>
      <c r="K3363" s="41" t="str">
        <f>IF(_xll.BDP($B3363,K$1)="#N/A N/A","",_xll.BDP($B3363,K$1))</f>
        <v/>
      </c>
      <c r="L3363" s="43" t="str">
        <f>IF(_xll.BDP($B3363,L$1)="#N/A N/A","",_xll.BDP($B3363,L$1))</f>
        <v/>
      </c>
      <c r="M3363" s="44" t="str">
        <f>_xll.BDS($B3363,M$1,"cols=1;rows=3")</f>
        <v>한미홀딩스는 주사제, 산제, 정제, 시럽제 등의 의약품 생산업체.  주요 제품으로는</v>
      </c>
      <c r="N3363" s="45"/>
      <c r="O3363" s="45"/>
      <c r="P3363" s="45"/>
      <c r="Q3363" s="45"/>
      <c r="R3363" s="45"/>
      <c r="S3363" s="45"/>
      <c r="T3363" s="45"/>
    </row>
    <row r="3364" spans="2:20" x14ac:dyDescent="0.2">
      <c r="E3364" s="39"/>
      <c r="F3364" s="40"/>
      <c r="G3364" s="41"/>
      <c r="H3364" s="41"/>
      <c r="I3364" s="42"/>
      <c r="J3364" s="40"/>
      <c r="K3364" s="41"/>
      <c r="L3364" s="43"/>
      <c r="M3364" s="44" t="s">
        <v>6041</v>
      </c>
      <c r="N3364" s="45"/>
      <c r="O3364" s="45"/>
      <c r="P3364" s="45"/>
      <c r="Q3364" s="45"/>
      <c r="R3364" s="45"/>
      <c r="S3364" s="45"/>
      <c r="T3364" s="45"/>
    </row>
    <row r="3365" spans="2:20" x14ac:dyDescent="0.2">
      <c r="E3365" s="39"/>
      <c r="F3365" s="40"/>
      <c r="G3365" s="41"/>
      <c r="H3365" s="41"/>
      <c r="I3365" s="42"/>
      <c r="J3365" s="40"/>
      <c r="K3365" s="41"/>
      <c r="L3365" s="43"/>
      <c r="M3365" s="44" t="s">
        <v>5803</v>
      </c>
      <c r="N3365" s="45"/>
      <c r="O3365" s="45"/>
      <c r="P3365" s="45"/>
      <c r="Q3365" s="45"/>
      <c r="R3365" s="45"/>
      <c r="S3365" s="45"/>
      <c r="T3365" s="45"/>
    </row>
    <row r="3366" spans="2:20" x14ac:dyDescent="0.2">
      <c r="E3366" s="39"/>
      <c r="F3366" s="40"/>
      <c r="G3366" s="41"/>
      <c r="H3366" s="41"/>
      <c r="I3366" s="42"/>
      <c r="J3366" s="40"/>
      <c r="K3366" s="41"/>
      <c r="L3366" s="43"/>
      <c r="M3366" s="44"/>
      <c r="N3366" s="45"/>
      <c r="O3366" s="45"/>
      <c r="P3366" s="45"/>
      <c r="Q3366" s="45"/>
      <c r="R3366" s="45"/>
      <c r="S3366" s="45"/>
      <c r="T3366" s="45"/>
    </row>
    <row r="3367" spans="2:20" x14ac:dyDescent="0.2">
      <c r="B3367" s="53"/>
      <c r="C3367" s="53"/>
      <c r="D3367" s="53"/>
      <c r="E3367" s="54"/>
      <c r="F3367" s="55"/>
      <c r="G3367" s="56"/>
      <c r="H3367" s="56"/>
      <c r="I3367" s="57"/>
      <c r="J3367" s="55"/>
      <c r="K3367" s="56"/>
      <c r="L3367" s="58"/>
      <c r="M3367" s="59"/>
      <c r="N3367" s="53"/>
      <c r="O3367" s="53"/>
      <c r="P3367" s="53"/>
      <c r="Q3367" s="53"/>
      <c r="R3367" s="53"/>
      <c r="S3367" s="53"/>
      <c r="T3367" s="53"/>
    </row>
    <row r="3368" spans="2:20" x14ac:dyDescent="0.2">
      <c r="B3368" s="30" t="str">
        <f>'stocks raw'!M677</f>
        <v>128940 KS Equity</v>
      </c>
      <c r="C3368" s="30" t="str">
        <f>IF(_xll.BDP($B3368,C$1)="#N/A N/A","",_xll.BDP($B3368,C$1))</f>
        <v>한미약품</v>
      </c>
      <c r="D3368" s="30" t="str">
        <f>IF(_xll.BDP($B3368,D$1)="#N/A N/A","",_xll.BDP($B3368,D$1))</f>
        <v>제약</v>
      </c>
      <c r="E3368" s="39">
        <f>IF(ISERROR(IF(_xll.BDP($B3368,E$1)/1000000000="#N/A N/A","",_xll.BDP($B3368,E$1)/1000000000)),"",IF(_xll.BDP($B3368,E$1)/1000000000="#N/A N/A","",_xll.BDP($B3368,E$1)/1000000000))</f>
        <v>7471.5394759999999</v>
      </c>
      <c r="F3368" s="40">
        <f>IF(_xll.BDP($B3368,F$1)="#N/A N/A","",_xll.BDP($B3368,F$1))</f>
        <v>0</v>
      </c>
      <c r="G3368" s="41">
        <f>IF(_xll.BDP($B3368,G$1)="#N/A N/A","",_xll.BDP($B3368,G$1))</f>
        <v>7.3463269999999996</v>
      </c>
      <c r="H3368" s="41">
        <f>IF(_xll.BDP($B3368,H$1)="#N/A N/A","",_xll.BDP($B3368,H$1))</f>
        <v>11.526479999999999</v>
      </c>
      <c r="I3368" s="42">
        <f>IF(_xll.BDP($B3368,I$1)="#N/A N/A","",_xll.BDP($B3368,I$1))</f>
        <v>-0.41724620000000001</v>
      </c>
      <c r="J3368" s="40">
        <f>IF(_xll.BDP($B3368,J$1)="#N/A N/A","",_xll.BDP($B3368,J$1))</f>
        <v>77.884644357067145</v>
      </c>
      <c r="K3368" s="41">
        <f>IF(_xll.BDP($B3368,K$1)="#N/A N/A","",_xll.BDP($B3368,K$1))</f>
        <v>13.649000000000001</v>
      </c>
      <c r="L3368" s="43">
        <f>IF(_xll.BDP($B3368,L$1)="#N/A N/A","",_xll.BDP($B3368,L$1))</f>
        <v>9.9110141806541741</v>
      </c>
      <c r="M3368" s="44" t="str">
        <f>_xll.BDS($B3368,M$1,"cols=1;rows=3")</f>
        <v>한미약품은 주사제, 산제, 정제, 시럽제 등의 의약품 생산업체.  주요 제품으로는</v>
      </c>
      <c r="N3368" s="45"/>
      <c r="O3368" s="45"/>
      <c r="P3368" s="45"/>
      <c r="Q3368" s="45"/>
      <c r="R3368" s="45"/>
      <c r="S3368" s="45"/>
      <c r="T3368" s="45"/>
    </row>
    <row r="3369" spans="2:20" x14ac:dyDescent="0.2">
      <c r="E3369" s="39"/>
      <c r="F3369" s="40"/>
      <c r="G3369" s="41"/>
      <c r="H3369" s="41"/>
      <c r="I3369" s="42"/>
      <c r="J3369" s="40"/>
      <c r="K3369" s="41"/>
      <c r="L3369" s="43"/>
      <c r="M3369" s="44" t="s">
        <v>5836</v>
      </c>
      <c r="N3369" s="45"/>
      <c r="O3369" s="45"/>
      <c r="P3369" s="45"/>
      <c r="Q3369" s="45"/>
      <c r="R3369" s="45"/>
      <c r="S3369" s="45"/>
      <c r="T3369" s="45"/>
    </row>
    <row r="3370" spans="2:20" x14ac:dyDescent="0.2">
      <c r="E3370" s="39"/>
      <c r="F3370" s="40"/>
      <c r="G3370" s="41"/>
      <c r="H3370" s="41"/>
      <c r="I3370" s="42"/>
      <c r="J3370" s="40"/>
      <c r="K3370" s="41"/>
      <c r="L3370" s="43"/>
      <c r="M3370" s="44" t="s">
        <v>7023</v>
      </c>
      <c r="N3370" s="45"/>
      <c r="O3370" s="45"/>
      <c r="P3370" s="45"/>
      <c r="Q3370" s="45"/>
      <c r="R3370" s="45"/>
      <c r="S3370" s="45"/>
      <c r="T3370" s="45"/>
    </row>
    <row r="3371" spans="2:20" x14ac:dyDescent="0.2">
      <c r="E3371" s="39"/>
      <c r="F3371" s="40"/>
      <c r="G3371" s="41"/>
      <c r="H3371" s="41"/>
      <c r="I3371" s="42"/>
      <c r="J3371" s="40"/>
      <c r="K3371" s="41"/>
      <c r="L3371" s="43"/>
      <c r="M3371" s="44"/>
      <c r="N3371" s="45"/>
      <c r="O3371" s="45"/>
      <c r="P3371" s="45"/>
      <c r="Q3371" s="45"/>
      <c r="R3371" s="45"/>
      <c r="S3371" s="45"/>
      <c r="T3371" s="45"/>
    </row>
    <row r="3372" spans="2:20" x14ac:dyDescent="0.2">
      <c r="B3372" s="53"/>
      <c r="C3372" s="53"/>
      <c r="D3372" s="53"/>
      <c r="E3372" s="54"/>
      <c r="F3372" s="55"/>
      <c r="G3372" s="56"/>
      <c r="H3372" s="56"/>
      <c r="I3372" s="57"/>
      <c r="J3372" s="55"/>
      <c r="K3372" s="56"/>
      <c r="L3372" s="58"/>
      <c r="M3372" s="59"/>
      <c r="N3372" s="53"/>
      <c r="O3372" s="53"/>
      <c r="P3372" s="53"/>
      <c r="Q3372" s="53"/>
      <c r="R3372" s="53"/>
      <c r="S3372" s="53"/>
      <c r="T3372" s="53"/>
    </row>
    <row r="3373" spans="2:20" x14ac:dyDescent="0.2">
      <c r="B3373" s="30" t="str">
        <f>'stocks raw'!M678</f>
        <v>009240 KS Equity</v>
      </c>
      <c r="C3373" s="30" t="str">
        <f>IF(_xll.BDP($B3373,C$1)="#N/A N/A","",_xll.BDP($B3373,C$1))</f>
        <v>한샘</v>
      </c>
      <c r="D3373" s="30" t="str">
        <f>IF(_xll.BDP($B3373,D$1)="#N/A N/A","",_xll.BDP($B3373,D$1))</f>
        <v>가정용 내구재</v>
      </c>
      <c r="E3373" s="39">
        <f>IF(ISERROR(IF(_xll.BDP($B3373,E$1)/1000000000="#N/A N/A","",_xll.BDP($B3373,E$1)/1000000000)),"",IF(_xll.BDP($B3373,E$1)/1000000000="#N/A N/A","",_xll.BDP($B3373,E$1)/1000000000))</f>
        <v>3883.0981200000001</v>
      </c>
      <c r="F3373" s="40">
        <f>IF(_xll.BDP($B3373,F$1)="#N/A N/A","",_xll.BDP($B3373,F$1))</f>
        <v>0</v>
      </c>
      <c r="G3373" s="41">
        <f>IF(_xll.BDP($B3373,G$1)="#N/A N/A","",_xll.BDP($B3373,G$1))</f>
        <v>8.9108920000000005</v>
      </c>
      <c r="H3373" s="41">
        <f>IF(_xll.BDP($B3373,H$1)="#N/A N/A","",_xll.BDP($B3373,H$1))</f>
        <v>-11.52815</v>
      </c>
      <c r="I3373" s="42">
        <f>IF(_xll.BDP($B3373,I$1)="#N/A N/A","",_xll.BDP($B3373,I$1))</f>
        <v>-28.260870000000001</v>
      </c>
      <c r="J3373" s="40">
        <f>IF(_xll.BDP($B3373,J$1)="#N/A N/A","",_xll.BDP($B3373,J$1))</f>
        <v>22.759314456344118</v>
      </c>
      <c r="K3373" s="41">
        <f>IF(_xll.BDP($B3373,K$1)="#N/A N/A","",_xll.BDP($B3373,K$1))</f>
        <v>26.949000000000002</v>
      </c>
      <c r="L3373" s="43">
        <f>IF(_xll.BDP($B3373,L$1)="#N/A N/A","",_xll.BDP($B3373,L$1))</f>
        <v>6.4319032379799133</v>
      </c>
      <c r="M3373" s="44" t="str">
        <f>_xll.BDS($B3373,M$1,"cols=1;rows=3")</f>
        <v>한샘은 주방가구 전문 제조업체로서 싱크대, 식탁, 캐비닛, 의자, 주방용 장식품 등을</v>
      </c>
      <c r="N3373" s="45"/>
      <c r="O3373" s="45"/>
      <c r="P3373" s="45"/>
      <c r="Q3373" s="45"/>
      <c r="R3373" s="45"/>
      <c r="S3373" s="45"/>
      <c r="T3373" s="45"/>
    </row>
    <row r="3374" spans="2:20" x14ac:dyDescent="0.2">
      <c r="E3374" s="39"/>
      <c r="F3374" s="40"/>
      <c r="G3374" s="41"/>
      <c r="H3374" s="41"/>
      <c r="I3374" s="42"/>
      <c r="J3374" s="40"/>
      <c r="K3374" s="41"/>
      <c r="L3374" s="43"/>
      <c r="M3374" s="44" t="s">
        <v>6546</v>
      </c>
      <c r="N3374" s="45"/>
      <c r="O3374" s="45"/>
      <c r="P3374" s="45"/>
      <c r="Q3374" s="45"/>
      <c r="R3374" s="45"/>
      <c r="S3374" s="45"/>
      <c r="T3374" s="45"/>
    </row>
    <row r="3375" spans="2:20" x14ac:dyDescent="0.2">
      <c r="E3375" s="39"/>
      <c r="F3375" s="40"/>
      <c r="G3375" s="41"/>
      <c r="H3375" s="41"/>
      <c r="I3375" s="42"/>
      <c r="J3375" s="40"/>
      <c r="K3375" s="41"/>
      <c r="L3375" s="43"/>
      <c r="M3375" s="44" t="s">
        <v>6876</v>
      </c>
      <c r="N3375" s="45"/>
      <c r="O3375" s="45"/>
      <c r="P3375" s="45"/>
      <c r="Q3375" s="45"/>
      <c r="R3375" s="45"/>
      <c r="S3375" s="45"/>
      <c r="T3375" s="45"/>
    </row>
    <row r="3376" spans="2:20" x14ac:dyDescent="0.2">
      <c r="E3376" s="39"/>
      <c r="F3376" s="40"/>
      <c r="G3376" s="41"/>
      <c r="H3376" s="41"/>
      <c r="I3376" s="42"/>
      <c r="J3376" s="40"/>
      <c r="K3376" s="41"/>
      <c r="L3376" s="43"/>
      <c r="M3376" s="44"/>
      <c r="N3376" s="45"/>
      <c r="O3376" s="45"/>
      <c r="P3376" s="45"/>
      <c r="Q3376" s="45"/>
      <c r="R3376" s="45"/>
      <c r="S3376" s="45"/>
      <c r="T3376" s="45"/>
    </row>
    <row r="3377" spans="2:20" x14ac:dyDescent="0.2">
      <c r="B3377" s="53"/>
      <c r="C3377" s="53"/>
      <c r="D3377" s="53"/>
      <c r="E3377" s="54"/>
      <c r="F3377" s="55"/>
      <c r="G3377" s="56"/>
      <c r="H3377" s="56"/>
      <c r="I3377" s="57"/>
      <c r="J3377" s="55"/>
      <c r="K3377" s="56"/>
      <c r="L3377" s="58"/>
      <c r="M3377" s="59"/>
      <c r="N3377" s="53"/>
      <c r="O3377" s="53"/>
      <c r="P3377" s="53"/>
      <c r="Q3377" s="53"/>
      <c r="R3377" s="53"/>
      <c r="S3377" s="53"/>
      <c r="T3377" s="53"/>
    </row>
    <row r="3378" spans="2:20" x14ac:dyDescent="0.2">
      <c r="B3378" s="30" t="str">
        <f>'stocks raw'!M679</f>
        <v>020000 KS Equity</v>
      </c>
      <c r="C3378" s="30" t="str">
        <f>IF(_xll.BDP($B3378,C$1)="#N/A N/A","",_xll.BDP($B3378,C$1))</f>
        <v>한섬</v>
      </c>
      <c r="D3378" s="30" t="str">
        <f>IF(_xll.BDP($B3378,D$1)="#N/A N/A","",_xll.BDP($B3378,D$1))</f>
        <v>섬유, 의류 &amp; 사치품</v>
      </c>
      <c r="E3378" s="39">
        <f>IF(ISERROR(IF(_xll.BDP($B3378,E$1)/1000000000="#N/A N/A","",_xll.BDP($B3378,E$1)/1000000000)),"",IF(_xll.BDP($B3378,E$1)/1000000000="#N/A N/A","",_xll.BDP($B3378,E$1)/1000000000))</f>
        <v>966.72749999999996</v>
      </c>
      <c r="F3378" s="40">
        <f>IF(_xll.BDP($B3378,F$1)="#N/A N/A","",_xll.BDP($B3378,F$1))</f>
        <v>0</v>
      </c>
      <c r="G3378" s="41">
        <f>IF(_xll.BDP($B3378,G$1)="#N/A N/A","",_xll.BDP($B3378,G$1))</f>
        <v>-1.0088269999999999</v>
      </c>
      <c r="H3378" s="41">
        <f>IF(_xll.BDP($B3378,H$1)="#N/A N/A","",_xll.BDP($B3378,H$1))</f>
        <v>-3.9167689999999999</v>
      </c>
      <c r="I3378" s="42">
        <f>IF(_xll.BDP($B3378,I$1)="#N/A N/A","",_xll.BDP($B3378,I$1))</f>
        <v>0.38363170000000002</v>
      </c>
      <c r="J3378" s="40">
        <f>IF(_xll.BDP($B3378,J$1)="#N/A N/A","",_xll.BDP($B3378,J$1))</f>
        <v>13.819517454138566</v>
      </c>
      <c r="K3378" s="41">
        <f>IF(_xll.BDP($B3378,K$1)="#N/A N/A","",_xll.BDP($B3378,K$1))</f>
        <v>7.8490000000000002</v>
      </c>
      <c r="L3378" s="43">
        <f>IF(_xll.BDP($B3378,L$1)="#N/A N/A","",_xll.BDP($B3378,L$1))</f>
        <v>1.07940326957163</v>
      </c>
      <c r="M3378" s="44" t="str">
        <f>_xll.BDS($B3378,M$1,"cols=1;rows=2")</f>
        <v>한섬은 남녀 의류 및 모피, 각종 악세서리 등을 생산, 국내 주요백화점 및 패션매장</v>
      </c>
      <c r="N3378" s="45"/>
      <c r="O3378" s="45"/>
      <c r="P3378" s="45"/>
      <c r="Q3378" s="45"/>
      <c r="R3378" s="45"/>
      <c r="S3378" s="45"/>
      <c r="T3378" s="45"/>
    </row>
    <row r="3379" spans="2:20" x14ac:dyDescent="0.2">
      <c r="E3379" s="39"/>
      <c r="F3379" s="40"/>
      <c r="G3379" s="41"/>
      <c r="H3379" s="41"/>
      <c r="I3379" s="42"/>
      <c r="J3379" s="40"/>
      <c r="K3379" s="41"/>
      <c r="L3379" s="43"/>
      <c r="M3379" s="44" t="s">
        <v>5972</v>
      </c>
      <c r="N3379" s="45"/>
      <c r="O3379" s="45"/>
      <c r="P3379" s="45"/>
      <c r="Q3379" s="45"/>
      <c r="R3379" s="45"/>
      <c r="S3379" s="45"/>
      <c r="T3379" s="45"/>
    </row>
    <row r="3380" spans="2:20" x14ac:dyDescent="0.2">
      <c r="E3380" s="39"/>
      <c r="F3380" s="40"/>
      <c r="G3380" s="41"/>
      <c r="H3380" s="41"/>
      <c r="I3380" s="42"/>
      <c r="J3380" s="40"/>
      <c r="K3380" s="41"/>
      <c r="L3380" s="43"/>
      <c r="M3380" s="44"/>
      <c r="N3380" s="45"/>
      <c r="O3380" s="45"/>
      <c r="P3380" s="45"/>
      <c r="Q3380" s="45"/>
      <c r="R3380" s="45"/>
      <c r="S3380" s="45"/>
      <c r="T3380" s="45"/>
    </row>
    <row r="3381" spans="2:20" x14ac:dyDescent="0.2">
      <c r="E3381" s="39"/>
      <c r="F3381" s="40"/>
      <c r="G3381" s="41"/>
      <c r="H3381" s="41"/>
      <c r="I3381" s="42"/>
      <c r="J3381" s="40"/>
      <c r="K3381" s="41"/>
      <c r="L3381" s="43"/>
      <c r="M3381" s="44"/>
      <c r="N3381" s="45"/>
      <c r="O3381" s="45"/>
      <c r="P3381" s="45"/>
      <c r="Q3381" s="45"/>
      <c r="R3381" s="45"/>
      <c r="S3381" s="45"/>
      <c r="T3381" s="45"/>
    </row>
    <row r="3382" spans="2:20" x14ac:dyDescent="0.2">
      <c r="B3382" s="53"/>
      <c r="C3382" s="53"/>
      <c r="D3382" s="53"/>
      <c r="E3382" s="54"/>
      <c r="F3382" s="55"/>
      <c r="G3382" s="56"/>
      <c r="H3382" s="56"/>
      <c r="I3382" s="57"/>
      <c r="J3382" s="55"/>
      <c r="K3382" s="56"/>
      <c r="L3382" s="58"/>
      <c r="M3382" s="59"/>
      <c r="N3382" s="53"/>
      <c r="O3382" s="53"/>
      <c r="P3382" s="53"/>
      <c r="Q3382" s="53"/>
      <c r="R3382" s="53"/>
      <c r="S3382" s="53"/>
      <c r="T3382" s="53"/>
    </row>
    <row r="3383" spans="2:20" x14ac:dyDescent="0.2">
      <c r="B3383" s="30" t="str">
        <f>'stocks raw'!M680</f>
        <v>003680 KS Equity</v>
      </c>
      <c r="C3383" s="30" t="str">
        <f>IF(_xll.BDP($B3383,C$1)="#N/A N/A","",_xll.BDP($B3383,C$1))</f>
        <v>한성기업</v>
      </c>
      <c r="D3383" s="30" t="str">
        <f>IF(_xll.BDP($B3383,D$1)="#N/A N/A","",_xll.BDP($B3383,D$1))</f>
        <v>식품</v>
      </c>
      <c r="E3383" s="39">
        <f>IF(ISERROR(IF(_xll.BDP($B3383,E$1)/1000000000="#N/A N/A","",_xll.BDP($B3383,E$1)/1000000000)),"",IF(_xll.BDP($B3383,E$1)/1000000000="#N/A N/A","",_xll.BDP($B3383,E$1)/1000000000))</f>
        <v>48.69898439</v>
      </c>
      <c r="F3383" s="40">
        <f>IF(_xll.BDP($B3383,F$1)="#N/A N/A","",_xll.BDP($B3383,F$1))</f>
        <v>0</v>
      </c>
      <c r="G3383" s="41">
        <f>IF(_xll.BDP($B3383,G$1)="#N/A N/A","",_xll.BDP($B3383,G$1))</f>
        <v>7.1084339999999999</v>
      </c>
      <c r="H3383" s="41">
        <f>IF(_xll.BDP($B3383,H$1)="#N/A N/A","",_xll.BDP($B3383,H$1))</f>
        <v>-4.4086020000000001</v>
      </c>
      <c r="I3383" s="42">
        <f>IF(_xll.BDP($B3383,I$1)="#N/A N/A","",_xll.BDP($B3383,I$1))</f>
        <v>-1.4412419999999999</v>
      </c>
      <c r="J3383" s="40" t="str">
        <f>IF(_xll.BDP($B3383,J$1)="#N/A N/A","",_xll.BDP($B3383,J$1))</f>
        <v/>
      </c>
      <c r="K3383" s="41" t="str">
        <f>IF(_xll.BDP($B3383,K$1)="#N/A N/A","",_xll.BDP($B3383,K$1))</f>
        <v/>
      </c>
      <c r="L3383" s="43" t="str">
        <f>IF(_xll.BDP($B3383,L$1)="#N/A N/A","",_xll.BDP($B3383,L$1))</f>
        <v/>
      </c>
      <c r="M3383" s="44" t="str">
        <f>_xll.BDS($B3383,M$1,"cols=1;rows=3")</f>
        <v>한성기업은 원양어업을 통하여 수산품을 가공 판매하는 수산 식품 생산업체. 주요</v>
      </c>
      <c r="N3383" s="45"/>
      <c r="O3383" s="45"/>
      <c r="P3383" s="45"/>
      <c r="Q3383" s="45"/>
      <c r="R3383" s="45"/>
      <c r="S3383" s="45"/>
      <c r="T3383" s="45"/>
    </row>
    <row r="3384" spans="2:20" x14ac:dyDescent="0.2">
      <c r="E3384" s="39"/>
      <c r="F3384" s="40"/>
      <c r="G3384" s="41"/>
      <c r="H3384" s="41"/>
      <c r="I3384" s="42"/>
      <c r="J3384" s="40"/>
      <c r="K3384" s="41"/>
      <c r="L3384" s="43"/>
      <c r="M3384" s="44" t="s">
        <v>6466</v>
      </c>
      <c r="N3384" s="45"/>
      <c r="O3384" s="45"/>
      <c r="P3384" s="45"/>
      <c r="Q3384" s="45"/>
      <c r="R3384" s="45"/>
      <c r="S3384" s="45"/>
      <c r="T3384" s="45"/>
    </row>
    <row r="3385" spans="2:20" x14ac:dyDescent="0.2">
      <c r="E3385" s="39"/>
      <c r="F3385" s="40"/>
      <c r="G3385" s="41"/>
      <c r="H3385" s="41"/>
      <c r="I3385" s="42"/>
      <c r="J3385" s="40"/>
      <c r="K3385" s="41"/>
      <c r="L3385" s="43"/>
      <c r="M3385" s="44" t="s">
        <v>6467</v>
      </c>
      <c r="N3385" s="45"/>
      <c r="O3385" s="45"/>
      <c r="P3385" s="45"/>
      <c r="Q3385" s="45"/>
      <c r="R3385" s="45"/>
      <c r="S3385" s="45"/>
      <c r="T3385" s="45"/>
    </row>
    <row r="3386" spans="2:20" x14ac:dyDescent="0.2">
      <c r="E3386" s="39"/>
      <c r="F3386" s="40"/>
      <c r="G3386" s="41"/>
      <c r="H3386" s="41"/>
      <c r="I3386" s="42"/>
      <c r="J3386" s="40"/>
      <c r="K3386" s="41"/>
      <c r="L3386" s="43"/>
      <c r="M3386" s="44"/>
      <c r="N3386" s="45"/>
      <c r="O3386" s="45"/>
      <c r="P3386" s="45"/>
      <c r="Q3386" s="45"/>
      <c r="R3386" s="45"/>
      <c r="S3386" s="45"/>
      <c r="T3386" s="45"/>
    </row>
    <row r="3387" spans="2:20" x14ac:dyDescent="0.2">
      <c r="B3387" s="53"/>
      <c r="C3387" s="53"/>
      <c r="D3387" s="53"/>
      <c r="E3387" s="54"/>
      <c r="F3387" s="55"/>
      <c r="G3387" s="56"/>
      <c r="H3387" s="56"/>
      <c r="I3387" s="57"/>
      <c r="J3387" s="55"/>
      <c r="K3387" s="56"/>
      <c r="L3387" s="58"/>
      <c r="M3387" s="59"/>
      <c r="N3387" s="53"/>
      <c r="O3387" s="53"/>
      <c r="P3387" s="53"/>
      <c r="Q3387" s="53"/>
      <c r="R3387" s="53"/>
      <c r="S3387" s="53"/>
      <c r="T3387" s="53"/>
    </row>
    <row r="3388" spans="2:20" x14ac:dyDescent="0.2">
      <c r="B3388" s="30" t="str">
        <f>'stocks raw'!M681</f>
        <v>105630 KS Equity</v>
      </c>
      <c r="C3388" s="30" t="str">
        <f>IF(_xll.BDP($B3388,C$1)="#N/A N/A","",_xll.BDP($B3388,C$1))</f>
        <v>한세실업</v>
      </c>
      <c r="D3388" s="30" t="str">
        <f>IF(_xll.BDP($B3388,D$1)="#N/A N/A","",_xll.BDP($B3388,D$1))</f>
        <v>섬유, 의류 &amp; 사치품</v>
      </c>
      <c r="E3388" s="39">
        <f>IF(ISERROR(IF(_xll.BDP($B3388,E$1)/1000000000="#N/A N/A","",_xll.BDP($B3388,E$1)/1000000000)),"",IF(_xll.BDP($B3388,E$1)/1000000000="#N/A N/A","",_xll.BDP($B3388,E$1)/1000000000))</f>
        <v>1476</v>
      </c>
      <c r="F3388" s="40">
        <f>IF(_xll.BDP($B3388,F$1)="#N/A N/A","",_xll.BDP($B3388,F$1))</f>
        <v>0</v>
      </c>
      <c r="G3388" s="41">
        <f>IF(_xll.BDP($B3388,G$1)="#N/A N/A","",_xll.BDP($B3388,G$1))</f>
        <v>-3.90625</v>
      </c>
      <c r="H3388" s="41">
        <f>IF(_xll.BDP($B3388,H$1)="#N/A N/A","",_xll.BDP($B3388,H$1))</f>
        <v>-12.142860000000001</v>
      </c>
      <c r="I3388" s="42">
        <f>IF(_xll.BDP($B3388,I$1)="#N/A N/A","",_xll.BDP($B3388,I$1))</f>
        <v>-33.393500000000003</v>
      </c>
      <c r="J3388" s="40">
        <f>IF(_xll.BDP($B3388,J$1)="#N/A N/A","",_xll.BDP($B3388,J$1))</f>
        <v>12.96181743648973</v>
      </c>
      <c r="K3388" s="41">
        <f>IF(_xll.BDP($B3388,K$1)="#N/A N/A","",_xll.BDP($B3388,K$1))</f>
        <v>23.893000000000001</v>
      </c>
      <c r="L3388" s="43">
        <f>IF(_xll.BDP($B3388,L$1)="#N/A N/A","",_xll.BDP($B3388,L$1))</f>
        <v>2.7923169965384349</v>
      </c>
      <c r="M3388" s="44" t="str">
        <f>_xll.BDS($B3388,M$1)</f>
        <v>한세실업은 의류 전문 수출업체.  동사는 제품을 대부분 미국으로 수출한다.</v>
      </c>
      <c r="N3388" s="45"/>
      <c r="O3388" s="45"/>
      <c r="P3388" s="45"/>
      <c r="Q3388" s="45"/>
      <c r="R3388" s="45"/>
      <c r="S3388" s="45"/>
      <c r="T3388" s="45"/>
    </row>
    <row r="3389" spans="2:20" x14ac:dyDescent="0.2">
      <c r="E3389" s="39"/>
      <c r="F3389" s="40"/>
      <c r="G3389" s="41"/>
      <c r="H3389" s="41"/>
      <c r="I3389" s="42"/>
      <c r="J3389" s="40"/>
      <c r="K3389" s="41"/>
      <c r="L3389" s="43"/>
      <c r="M3389" s="44"/>
      <c r="N3389" s="45"/>
      <c r="O3389" s="45"/>
      <c r="P3389" s="45"/>
      <c r="Q3389" s="45"/>
      <c r="R3389" s="45"/>
      <c r="S3389" s="45"/>
      <c r="T3389" s="45"/>
    </row>
    <row r="3390" spans="2:20" x14ac:dyDescent="0.2">
      <c r="E3390" s="39"/>
      <c r="F3390" s="40"/>
      <c r="G3390" s="41"/>
      <c r="H3390" s="41"/>
      <c r="I3390" s="42"/>
      <c r="J3390" s="40"/>
      <c r="K3390" s="41"/>
      <c r="L3390" s="43"/>
      <c r="M3390" s="44"/>
      <c r="N3390" s="45"/>
      <c r="O3390" s="45"/>
      <c r="P3390" s="45"/>
      <c r="Q3390" s="45"/>
      <c r="R3390" s="45"/>
      <c r="S3390" s="45"/>
      <c r="T3390" s="45"/>
    </row>
    <row r="3391" spans="2:20" x14ac:dyDescent="0.2">
      <c r="E3391" s="39"/>
      <c r="F3391" s="40"/>
      <c r="G3391" s="41"/>
      <c r="H3391" s="41"/>
      <c r="I3391" s="42"/>
      <c r="J3391" s="40"/>
      <c r="K3391" s="41"/>
      <c r="L3391" s="43"/>
      <c r="M3391" s="44"/>
      <c r="N3391" s="45"/>
      <c r="O3391" s="45"/>
      <c r="P3391" s="45"/>
      <c r="Q3391" s="45"/>
      <c r="R3391" s="45"/>
      <c r="S3391" s="45"/>
      <c r="T3391" s="45"/>
    </row>
    <row r="3392" spans="2:20" x14ac:dyDescent="0.2">
      <c r="B3392" s="53"/>
      <c r="C3392" s="53"/>
      <c r="D3392" s="53"/>
      <c r="E3392" s="54"/>
      <c r="F3392" s="55"/>
      <c r="G3392" s="56"/>
      <c r="H3392" s="56"/>
      <c r="I3392" s="57"/>
      <c r="J3392" s="55"/>
      <c r="K3392" s="56"/>
      <c r="L3392" s="58"/>
      <c r="M3392" s="59"/>
      <c r="N3392" s="53"/>
      <c r="O3392" s="53"/>
      <c r="P3392" s="53"/>
      <c r="Q3392" s="53"/>
      <c r="R3392" s="53"/>
      <c r="S3392" s="53"/>
      <c r="T3392" s="53"/>
    </row>
    <row r="3393" spans="2:20" x14ac:dyDescent="0.2">
      <c r="B3393" s="30" t="str">
        <f>'stocks raw'!M682</f>
        <v>016450 KS Equity</v>
      </c>
      <c r="C3393" s="30" t="str">
        <f>IF(_xll.BDP($B3393,C$1)="#N/A N/A","",_xll.BDP($B3393,C$1))</f>
        <v>한세예스24홀딩스</v>
      </c>
      <c r="D3393" s="30" t="str">
        <f>IF(_xll.BDP($B3393,D$1)="#N/A N/A","",_xll.BDP($B3393,D$1))</f>
        <v>섬유, 의류 &amp; 사치품</v>
      </c>
      <c r="E3393" s="39">
        <f>IF(ISERROR(IF(_xll.BDP($B3393,E$1)/1000000000="#N/A N/A","",_xll.BDP($B3393,E$1)/1000000000)),"",IF(_xll.BDP($B3393,E$1)/1000000000="#N/A N/A","",_xll.BDP($B3393,E$1)/1000000000))</f>
        <v>652</v>
      </c>
      <c r="F3393" s="40">
        <f>IF(_xll.BDP($B3393,F$1)="#N/A N/A","",_xll.BDP($B3393,F$1))</f>
        <v>0</v>
      </c>
      <c r="G3393" s="41">
        <f>IF(_xll.BDP($B3393,G$1)="#N/A N/A","",_xll.BDP($B3393,G$1))</f>
        <v>-1.212121</v>
      </c>
      <c r="H3393" s="41">
        <f>IF(_xll.BDP($B3393,H$1)="#N/A N/A","",_xll.BDP($B3393,H$1))</f>
        <v>-8.4269669999999994</v>
      </c>
      <c r="I3393" s="42">
        <f>IF(_xll.BDP($B3393,I$1)="#N/A N/A","",_xll.BDP($B3393,I$1))</f>
        <v>-30.78556</v>
      </c>
      <c r="J3393" s="40" t="str">
        <f>IF(_xll.BDP($B3393,J$1)="#N/A N/A","",_xll.BDP($B3393,J$1))</f>
        <v/>
      </c>
      <c r="K3393" s="41" t="str">
        <f>IF(_xll.BDP($B3393,K$1)="#N/A N/A","",_xll.BDP($B3393,K$1))</f>
        <v/>
      </c>
      <c r="L3393" s="43" t="str">
        <f>IF(_xll.BDP($B3393,L$1)="#N/A N/A","",_xll.BDP($B3393,L$1))</f>
        <v/>
      </c>
      <c r="M3393" s="44" t="str">
        <f>_xll.BDS($B3393,M$1,"cols=1;rows=4")</f>
        <v>한세예스24홀딩스는 니트의류, 편직의류 전문 생산업체.  동사는 생산제품을 주문자</v>
      </c>
      <c r="N3393" s="45"/>
      <c r="O3393" s="45"/>
      <c r="P3393" s="45"/>
      <c r="Q3393" s="45"/>
      <c r="R3393" s="45"/>
      <c r="S3393" s="45"/>
      <c r="T3393" s="45"/>
    </row>
    <row r="3394" spans="2:20" x14ac:dyDescent="0.2">
      <c r="E3394" s="39"/>
      <c r="F3394" s="40"/>
      <c r="G3394" s="41"/>
      <c r="H3394" s="41"/>
      <c r="I3394" s="42"/>
      <c r="J3394" s="40"/>
      <c r="K3394" s="41"/>
      <c r="L3394" s="43"/>
      <c r="M3394" s="44" t="s">
        <v>6783</v>
      </c>
      <c r="N3394" s="45"/>
      <c r="O3394" s="45"/>
      <c r="P3394" s="45"/>
      <c r="Q3394" s="45"/>
      <c r="R3394" s="45"/>
      <c r="S3394" s="45"/>
      <c r="T3394" s="45"/>
    </row>
    <row r="3395" spans="2:20" x14ac:dyDescent="0.2">
      <c r="E3395" s="39"/>
      <c r="F3395" s="40"/>
      <c r="G3395" s="41"/>
      <c r="H3395" s="41"/>
      <c r="I3395" s="42"/>
      <c r="J3395" s="40"/>
      <c r="K3395" s="41"/>
      <c r="L3395" s="43"/>
      <c r="M3395" s="44" t="s">
        <v>6784</v>
      </c>
      <c r="N3395" s="45"/>
      <c r="O3395" s="45"/>
      <c r="P3395" s="45"/>
      <c r="Q3395" s="45"/>
      <c r="R3395" s="45"/>
      <c r="S3395" s="45"/>
      <c r="T3395" s="45"/>
    </row>
    <row r="3396" spans="2:20" x14ac:dyDescent="0.2">
      <c r="E3396" s="39"/>
      <c r="F3396" s="40"/>
      <c r="G3396" s="41"/>
      <c r="H3396" s="41"/>
      <c r="I3396" s="42"/>
      <c r="J3396" s="40"/>
      <c r="K3396" s="41"/>
      <c r="L3396" s="43"/>
      <c r="M3396" s="44" t="s">
        <v>6785</v>
      </c>
      <c r="N3396" s="45"/>
      <c r="O3396" s="45"/>
      <c r="P3396" s="45"/>
      <c r="Q3396" s="45"/>
      <c r="R3396" s="45"/>
      <c r="S3396" s="45"/>
      <c r="T3396" s="45"/>
    </row>
    <row r="3397" spans="2:20" x14ac:dyDescent="0.2">
      <c r="B3397" s="53"/>
      <c r="C3397" s="53"/>
      <c r="D3397" s="53"/>
      <c r="E3397" s="54"/>
      <c r="F3397" s="55"/>
      <c r="G3397" s="56"/>
      <c r="H3397" s="56"/>
      <c r="I3397" s="57"/>
      <c r="J3397" s="55"/>
      <c r="K3397" s="56"/>
      <c r="L3397" s="58"/>
      <c r="M3397" s="59"/>
      <c r="N3397" s="53"/>
      <c r="O3397" s="53"/>
      <c r="P3397" s="53"/>
      <c r="Q3397" s="53"/>
      <c r="R3397" s="53"/>
      <c r="S3397" s="53"/>
      <c r="T3397" s="53"/>
    </row>
    <row r="3398" spans="2:20" x14ac:dyDescent="0.2">
      <c r="B3398" s="30" t="str">
        <f>'stocks raw'!M683</f>
        <v>009180 KS Equity</v>
      </c>
      <c r="C3398" s="30" t="str">
        <f>IF(_xll.BDP($B3398,C$1)="#N/A N/A","",_xll.BDP($B3398,C$1))</f>
        <v>한솔로지스틱스</v>
      </c>
      <c r="D3398" s="30" t="str">
        <f>IF(_xll.BDP($B3398,D$1)="#N/A N/A","",_xll.BDP($B3398,D$1))</f>
        <v>항공 화물 운송 &amp; 물류</v>
      </c>
      <c r="E3398" s="39">
        <f>IF(ISERROR(IF(_xll.BDP($B3398,E$1)/1000000000="#N/A N/A","",_xll.BDP($B3398,E$1)/1000000000)),"",IF(_xll.BDP($B3398,E$1)/1000000000="#N/A N/A","",_xll.BDP($B3398,E$1)/1000000000))</f>
        <v>47.784532499999997</v>
      </c>
      <c r="F3398" s="40">
        <f>IF(_xll.BDP($B3398,F$1)="#N/A N/A","",_xll.BDP($B3398,F$1))</f>
        <v>0</v>
      </c>
      <c r="G3398" s="41">
        <f>IF(_xll.BDP($B3398,G$1)="#N/A N/A","",_xll.BDP($B3398,G$1))</f>
        <v>9.4339619999999993</v>
      </c>
      <c r="H3398" s="41">
        <f>IF(_xll.BDP($B3398,H$1)="#N/A N/A","",_xll.BDP($B3398,H$1))</f>
        <v>-11.585369999999999</v>
      </c>
      <c r="I3398" s="42">
        <f>IF(_xll.BDP($B3398,I$1)="#N/A N/A","",_xll.BDP($B3398,I$1))</f>
        <v>3.2028470000000002</v>
      </c>
      <c r="J3398" s="40" t="str">
        <f>IF(_xll.BDP($B3398,J$1)="#N/A N/A","",_xll.BDP($B3398,J$1))</f>
        <v/>
      </c>
      <c r="K3398" s="41" t="str">
        <f>IF(_xll.BDP($B3398,K$1)="#N/A N/A","",_xll.BDP($B3398,K$1))</f>
        <v/>
      </c>
      <c r="L3398" s="43" t="str">
        <f>IF(_xll.BDP($B3398,L$1)="#N/A N/A","",_xll.BDP($B3398,L$1))</f>
        <v/>
      </c>
      <c r="M3398" s="44" t="str">
        <f>_xll.BDS($B3398,M$1,"cols=1;rows=4")</f>
        <v>한솔로지스틱스는 인터넷상에서 쇼핑사이트를 운영한다.  주요 판매 제품으로는 도서,</v>
      </c>
      <c r="N3398" s="45"/>
      <c r="O3398" s="45"/>
      <c r="P3398" s="45"/>
      <c r="Q3398" s="45"/>
      <c r="R3398" s="45"/>
      <c r="S3398" s="45"/>
      <c r="T3398" s="45"/>
    </row>
    <row r="3399" spans="2:20" x14ac:dyDescent="0.2">
      <c r="E3399" s="39"/>
      <c r="F3399" s="40"/>
      <c r="G3399" s="41"/>
      <c r="H3399" s="41"/>
      <c r="I3399" s="42"/>
      <c r="J3399" s="40"/>
      <c r="K3399" s="41"/>
      <c r="L3399" s="43"/>
      <c r="M3399" s="44" t="s">
        <v>6849</v>
      </c>
      <c r="N3399" s="45"/>
      <c r="O3399" s="45"/>
      <c r="P3399" s="45"/>
      <c r="Q3399" s="45"/>
      <c r="R3399" s="45"/>
      <c r="S3399" s="45"/>
      <c r="T3399" s="45"/>
    </row>
    <row r="3400" spans="2:20" x14ac:dyDescent="0.2">
      <c r="E3400" s="39"/>
      <c r="F3400" s="40"/>
      <c r="G3400" s="41"/>
      <c r="H3400" s="41"/>
      <c r="I3400" s="42"/>
      <c r="J3400" s="40"/>
      <c r="K3400" s="41"/>
      <c r="L3400" s="43"/>
      <c r="M3400" s="44" t="s">
        <v>6850</v>
      </c>
      <c r="N3400" s="45"/>
      <c r="O3400" s="45"/>
      <c r="P3400" s="45"/>
      <c r="Q3400" s="45"/>
      <c r="R3400" s="45"/>
      <c r="S3400" s="45"/>
      <c r="T3400" s="45"/>
    </row>
    <row r="3401" spans="2:20" x14ac:dyDescent="0.2">
      <c r="E3401" s="39"/>
      <c r="F3401" s="40"/>
      <c r="G3401" s="41"/>
      <c r="H3401" s="41"/>
      <c r="I3401" s="42"/>
      <c r="J3401" s="40"/>
      <c r="K3401" s="41"/>
      <c r="L3401" s="43"/>
      <c r="M3401" s="44" t="s">
        <v>6851</v>
      </c>
      <c r="N3401" s="45"/>
      <c r="O3401" s="45"/>
      <c r="P3401" s="45"/>
      <c r="Q3401" s="45"/>
      <c r="R3401" s="45"/>
      <c r="S3401" s="45"/>
      <c r="T3401" s="45"/>
    </row>
    <row r="3402" spans="2:20" x14ac:dyDescent="0.2">
      <c r="B3402" s="53"/>
      <c r="C3402" s="53"/>
      <c r="D3402" s="53"/>
      <c r="E3402" s="54"/>
      <c r="F3402" s="55"/>
      <c r="G3402" s="56"/>
      <c r="H3402" s="56"/>
      <c r="I3402" s="57"/>
      <c r="J3402" s="55"/>
      <c r="K3402" s="56"/>
      <c r="L3402" s="58"/>
      <c r="M3402" s="59"/>
      <c r="N3402" s="53"/>
      <c r="O3402" s="53"/>
      <c r="P3402" s="53"/>
      <c r="Q3402" s="53"/>
      <c r="R3402" s="53"/>
      <c r="S3402" s="53"/>
      <c r="T3402" s="53"/>
    </row>
    <row r="3403" spans="2:20" x14ac:dyDescent="0.2">
      <c r="B3403" s="30" t="str">
        <f>'stocks raw'!M684</f>
        <v>007190 KS Equity</v>
      </c>
      <c r="C3403" s="30" t="str">
        <f>IF(_xll.BDP($B3403,C$1)="#N/A N/A","",_xll.BDP($B3403,C$1))</f>
        <v>한솔아트원제지</v>
      </c>
      <c r="D3403" s="30" t="str">
        <f>IF(_xll.BDP($B3403,D$1)="#N/A N/A","",_xll.BDP($B3403,D$1))</f>
        <v>종이 &amp; 임산물</v>
      </c>
      <c r="E3403" s="39">
        <f>IF(ISERROR(IF(_xll.BDP($B3403,E$1)/1000000000="#N/A N/A","",_xll.BDP($B3403,E$1)/1000000000)),"",IF(_xll.BDP($B3403,E$1)/1000000000="#N/A N/A","",_xll.BDP($B3403,E$1)/1000000000))</f>
        <v>88.884367109999999</v>
      </c>
      <c r="F3403" s="40">
        <f>IF(_xll.BDP($B3403,F$1)="#N/A N/A","",_xll.BDP($B3403,F$1))</f>
        <v>0</v>
      </c>
      <c r="G3403" s="41">
        <f>IF(_xll.BDP($B3403,G$1)="#N/A N/A","",_xll.BDP($B3403,G$1))</f>
        <v>8.7058820000000008</v>
      </c>
      <c r="H3403" s="41">
        <f>IF(_xll.BDP($B3403,H$1)="#N/A N/A","",_xll.BDP($B3403,H$1))</f>
        <v>-10.11673</v>
      </c>
      <c r="I3403" s="42">
        <f>IF(_xll.BDP($B3403,I$1)="#N/A N/A","",_xll.BDP($B3403,I$1))</f>
        <v>-25.121559999999999</v>
      </c>
      <c r="J3403" s="40" t="str">
        <f>IF(_xll.BDP($B3403,J$1)="#N/A N/A","",_xll.BDP($B3403,J$1))</f>
        <v/>
      </c>
      <c r="K3403" s="41" t="str">
        <f>IF(_xll.BDP($B3403,K$1)="#N/A N/A","",_xll.BDP($B3403,K$1))</f>
        <v/>
      </c>
      <c r="L3403" s="43" t="str">
        <f>IF(_xll.BDP($B3403,L$1)="#N/A N/A","",_xll.BDP($B3403,L$1))</f>
        <v/>
      </c>
      <c r="M3403" s="44" t="str">
        <f>_xll.BDS($B3403,M$1,"cols=1;rows=3")</f>
        <v>한솔아트원제지는 지류 제조 및 판매업체.  주요제품에는 인쇄용 아트지, 백상지,</v>
      </c>
      <c r="N3403" s="45"/>
      <c r="O3403" s="45"/>
      <c r="P3403" s="45"/>
      <c r="Q3403" s="45"/>
      <c r="R3403" s="45"/>
      <c r="S3403" s="45"/>
      <c r="T3403" s="45"/>
    </row>
    <row r="3404" spans="2:20" x14ac:dyDescent="0.2">
      <c r="E3404" s="39"/>
      <c r="F3404" s="40"/>
      <c r="G3404" s="41"/>
      <c r="H3404" s="41"/>
      <c r="I3404" s="42"/>
      <c r="J3404" s="40"/>
      <c r="K3404" s="41"/>
      <c r="L3404" s="43"/>
      <c r="M3404" s="44" t="s">
        <v>6133</v>
      </c>
      <c r="N3404" s="45"/>
      <c r="O3404" s="45"/>
      <c r="P3404" s="45"/>
      <c r="Q3404" s="45"/>
      <c r="R3404" s="45"/>
      <c r="S3404" s="45"/>
      <c r="T3404" s="45"/>
    </row>
    <row r="3405" spans="2:20" x14ac:dyDescent="0.2">
      <c r="E3405" s="39"/>
      <c r="F3405" s="40"/>
      <c r="G3405" s="41"/>
      <c r="H3405" s="41"/>
      <c r="I3405" s="42"/>
      <c r="J3405" s="40"/>
      <c r="K3405" s="41"/>
      <c r="L3405" s="43"/>
      <c r="M3405" s="44" t="s">
        <v>6807</v>
      </c>
      <c r="N3405" s="45"/>
      <c r="O3405" s="45"/>
      <c r="P3405" s="45"/>
      <c r="Q3405" s="45"/>
      <c r="R3405" s="45"/>
      <c r="S3405" s="45"/>
      <c r="T3405" s="45"/>
    </row>
    <row r="3406" spans="2:20" x14ac:dyDescent="0.2">
      <c r="E3406" s="39"/>
      <c r="F3406" s="40"/>
      <c r="G3406" s="41"/>
      <c r="H3406" s="41"/>
      <c r="I3406" s="42"/>
      <c r="J3406" s="40"/>
      <c r="K3406" s="41"/>
      <c r="L3406" s="43"/>
      <c r="M3406" s="44"/>
      <c r="N3406" s="45"/>
      <c r="O3406" s="45"/>
      <c r="P3406" s="45"/>
      <c r="Q3406" s="45"/>
      <c r="R3406" s="45"/>
      <c r="S3406" s="45"/>
      <c r="T3406" s="45"/>
    </row>
    <row r="3407" spans="2:20" x14ac:dyDescent="0.2">
      <c r="B3407" s="53"/>
      <c r="C3407" s="53"/>
      <c r="D3407" s="53"/>
      <c r="E3407" s="54"/>
      <c r="F3407" s="55"/>
      <c r="G3407" s="56"/>
      <c r="H3407" s="56"/>
      <c r="I3407" s="57"/>
      <c r="J3407" s="55"/>
      <c r="K3407" s="56"/>
      <c r="L3407" s="58"/>
      <c r="M3407" s="59"/>
      <c r="N3407" s="53"/>
      <c r="O3407" s="53"/>
      <c r="P3407" s="53"/>
      <c r="Q3407" s="53"/>
      <c r="R3407" s="53"/>
      <c r="S3407" s="53"/>
      <c r="T3407" s="53"/>
    </row>
    <row r="3408" spans="2:20" x14ac:dyDescent="0.2">
      <c r="B3408" s="30" t="str">
        <f>'stocks raw'!M685</f>
        <v>213500 KS Equity</v>
      </c>
      <c r="C3408" s="30" t="str">
        <f>IF(_xll.BDP($B3408,C$1)="#N/A N/A","",_xll.BDP($B3408,C$1))</f>
        <v>한솔제지</v>
      </c>
      <c r="D3408" s="30" t="str">
        <f>IF(_xll.BDP($B3408,D$1)="#N/A N/A","",_xll.BDP($B3408,D$1))</f>
        <v>종이 &amp; 임산물</v>
      </c>
      <c r="E3408" s="39">
        <f>IF(ISERROR(IF(_xll.BDP($B3408,E$1)/1000000000="#N/A N/A","",_xll.BDP($B3408,E$1)/1000000000)),"",IF(_xll.BDP($B3408,E$1)/1000000000="#N/A N/A","",_xll.BDP($B3408,E$1)/1000000000))</f>
        <v>437.96907075000001</v>
      </c>
      <c r="F3408" s="40">
        <f>IF(_xll.BDP($B3408,F$1)="#N/A N/A","",_xll.BDP($B3408,F$1))</f>
        <v>0</v>
      </c>
      <c r="G3408" s="41">
        <f>IF(_xll.BDP($B3408,G$1)="#N/A N/A","",_xll.BDP($B3408,G$1))</f>
        <v>-1.1363639999999999</v>
      </c>
      <c r="H3408" s="41">
        <f>IF(_xll.BDP($B3408,H$1)="#N/A N/A","",_xll.BDP($B3408,H$1))</f>
        <v>1.3420380000000001</v>
      </c>
      <c r="I3408" s="42">
        <f>IF(_xll.BDP($B3408,I$1)="#N/A N/A","",_xll.BDP($B3408,I$1))</f>
        <v>1.3420380000000001</v>
      </c>
      <c r="J3408" s="40" t="str">
        <f>IF(_xll.BDP($B3408,J$1)="#N/A N/A","",_xll.BDP($B3408,J$1))</f>
        <v/>
      </c>
      <c r="K3408" s="41" t="str">
        <f>IF(_xll.BDP($B3408,K$1)="#N/A N/A","",_xll.BDP($B3408,K$1))</f>
        <v/>
      </c>
      <c r="L3408" s="43" t="str">
        <f>IF(_xll.BDP($B3408,L$1)="#N/A N/A","",_xll.BDP($B3408,L$1))</f>
        <v/>
      </c>
      <c r="M3408" s="44" t="str">
        <f>_xll.BDS($B3408,M$1,"cols=1;rows=2")</f>
        <v>한솔제지는 인쇄용지, 산업용지, 특수용지 등을 생산하는 업체.  동사는 엔지니어링,</v>
      </c>
      <c r="N3408" s="45"/>
      <c r="O3408" s="45"/>
      <c r="P3408" s="45"/>
      <c r="Q3408" s="45"/>
      <c r="R3408" s="45"/>
      <c r="S3408" s="45"/>
      <c r="T3408" s="45"/>
    </row>
    <row r="3409" spans="2:20" x14ac:dyDescent="0.2">
      <c r="E3409" s="39"/>
      <c r="F3409" s="40"/>
      <c r="G3409" s="41"/>
      <c r="H3409" s="41"/>
      <c r="I3409" s="42"/>
      <c r="J3409" s="40"/>
      <c r="K3409" s="41"/>
      <c r="L3409" s="43"/>
      <c r="M3409" s="44" t="s">
        <v>6752</v>
      </c>
      <c r="N3409" s="45"/>
      <c r="O3409" s="45"/>
      <c r="P3409" s="45"/>
      <c r="Q3409" s="45"/>
      <c r="R3409" s="45"/>
      <c r="S3409" s="45"/>
      <c r="T3409" s="45"/>
    </row>
    <row r="3410" spans="2:20" x14ac:dyDescent="0.2">
      <c r="E3410" s="39"/>
      <c r="F3410" s="40"/>
      <c r="G3410" s="41"/>
      <c r="H3410" s="41"/>
      <c r="I3410" s="42"/>
      <c r="J3410" s="40"/>
      <c r="K3410" s="41"/>
      <c r="L3410" s="43"/>
      <c r="M3410" s="44"/>
      <c r="N3410" s="45"/>
      <c r="O3410" s="45"/>
      <c r="P3410" s="45"/>
      <c r="Q3410" s="45"/>
      <c r="R3410" s="45"/>
      <c r="S3410" s="45"/>
      <c r="T3410" s="45"/>
    </row>
    <row r="3411" spans="2:20" x14ac:dyDescent="0.2">
      <c r="E3411" s="39"/>
      <c r="F3411" s="40"/>
      <c r="G3411" s="41"/>
      <c r="H3411" s="41"/>
      <c r="I3411" s="42"/>
      <c r="J3411" s="40"/>
      <c r="K3411" s="41"/>
      <c r="L3411" s="43"/>
      <c r="M3411" s="44"/>
      <c r="N3411" s="45"/>
      <c r="O3411" s="45"/>
      <c r="P3411" s="45"/>
      <c r="Q3411" s="45"/>
      <c r="R3411" s="45"/>
      <c r="S3411" s="45"/>
      <c r="T3411" s="45"/>
    </row>
    <row r="3412" spans="2:20" x14ac:dyDescent="0.2">
      <c r="B3412" s="53"/>
      <c r="C3412" s="53"/>
      <c r="D3412" s="53"/>
      <c r="E3412" s="54"/>
      <c r="F3412" s="55"/>
      <c r="G3412" s="56"/>
      <c r="H3412" s="56"/>
      <c r="I3412" s="57"/>
      <c r="J3412" s="55"/>
      <c r="K3412" s="56"/>
      <c r="L3412" s="58"/>
      <c r="M3412" s="59"/>
      <c r="N3412" s="53"/>
      <c r="O3412" s="53"/>
      <c r="P3412" s="53"/>
      <c r="Q3412" s="53"/>
      <c r="R3412" s="53"/>
      <c r="S3412" s="53"/>
      <c r="T3412" s="53"/>
    </row>
    <row r="3413" spans="2:20" x14ac:dyDescent="0.2">
      <c r="B3413" s="30" t="str">
        <f>'stocks raw'!M686</f>
        <v>014680 KS Equity</v>
      </c>
      <c r="C3413" s="30" t="str">
        <f>IF(_xll.BDP($B3413,C$1)="#N/A N/A","",_xll.BDP($B3413,C$1))</f>
        <v>한솔케미칼</v>
      </c>
      <c r="D3413" s="30" t="str">
        <f>IF(_xll.BDP($B3413,D$1)="#N/A N/A","",_xll.BDP($B3413,D$1))</f>
        <v>화학</v>
      </c>
      <c r="E3413" s="39">
        <f>IF(ISERROR(IF(_xll.BDP($B3413,E$1)/1000000000="#N/A N/A","",_xll.BDP($B3413,E$1)/1000000000)),"",IF(_xll.BDP($B3413,E$1)/1000000000="#N/A N/A","",_xll.BDP($B3413,E$1)/1000000000))</f>
        <v>849.39866400000005</v>
      </c>
      <c r="F3413" s="40">
        <f>IF(_xll.BDP($B3413,F$1)="#N/A N/A","",_xll.BDP($B3413,F$1))</f>
        <v>0</v>
      </c>
      <c r="G3413" s="41">
        <f>IF(_xll.BDP($B3413,G$1)="#N/A N/A","",_xll.BDP($B3413,G$1))</f>
        <v>-0.39735100000000001</v>
      </c>
      <c r="H3413" s="41">
        <f>IF(_xll.BDP($B3413,H$1)="#N/A N/A","",_xll.BDP($B3413,H$1))</f>
        <v>-3.8363170000000002</v>
      </c>
      <c r="I3413" s="42">
        <f>IF(_xll.BDP($B3413,I$1)="#N/A N/A","",_xll.BDP($B3413,I$1))</f>
        <v>13.25301</v>
      </c>
      <c r="J3413" s="40">
        <f>IF(_xll.BDP($B3413,J$1)="#N/A N/A","",_xll.BDP($B3413,J$1))</f>
        <v>13.102305308803215</v>
      </c>
      <c r="K3413" s="41">
        <f>IF(_xll.BDP($B3413,K$1)="#N/A N/A","",_xll.BDP($B3413,K$1))</f>
        <v>23.728000000000002</v>
      </c>
      <c r="L3413" s="43">
        <f>IF(_xll.BDP($B3413,L$1)="#N/A N/A","",_xll.BDP($B3413,L$1))</f>
        <v>2.8584173072606651</v>
      </c>
      <c r="M3413" s="44" t="str">
        <f>_xll.BDS($B3413,M$1,"cols=1;rows=3")</f>
        <v>한솔케미칼은 화학제품 제조업체로 과산화수소, 라텍스, 요소수지, 치아황산소다 등을</v>
      </c>
      <c r="N3413" s="45"/>
      <c r="O3413" s="45"/>
      <c r="P3413" s="45"/>
      <c r="Q3413" s="45"/>
      <c r="R3413" s="45"/>
      <c r="S3413" s="45"/>
      <c r="T3413" s="45"/>
    </row>
    <row r="3414" spans="2:20" x14ac:dyDescent="0.2">
      <c r="E3414" s="39"/>
      <c r="F3414" s="40"/>
      <c r="G3414" s="41"/>
      <c r="H3414" s="41"/>
      <c r="I3414" s="42"/>
      <c r="J3414" s="40"/>
      <c r="K3414" s="41"/>
      <c r="L3414" s="43"/>
      <c r="M3414" s="44" t="s">
        <v>6902</v>
      </c>
      <c r="N3414" s="45"/>
      <c r="O3414" s="45"/>
      <c r="P3414" s="45"/>
      <c r="Q3414" s="45"/>
      <c r="R3414" s="45"/>
      <c r="S3414" s="45"/>
      <c r="T3414" s="45"/>
    </row>
    <row r="3415" spans="2:20" x14ac:dyDescent="0.2">
      <c r="E3415" s="39"/>
      <c r="F3415" s="40"/>
      <c r="G3415" s="41"/>
      <c r="H3415" s="41"/>
      <c r="I3415" s="42"/>
      <c r="J3415" s="40"/>
      <c r="K3415" s="41"/>
      <c r="L3415" s="43"/>
      <c r="M3415" s="44" t="s">
        <v>5819</v>
      </c>
      <c r="N3415" s="45"/>
      <c r="O3415" s="45"/>
      <c r="P3415" s="45"/>
      <c r="Q3415" s="45"/>
      <c r="R3415" s="45"/>
      <c r="S3415" s="45"/>
      <c r="T3415" s="45"/>
    </row>
    <row r="3416" spans="2:20" x14ac:dyDescent="0.2">
      <c r="E3416" s="39"/>
      <c r="F3416" s="40"/>
      <c r="G3416" s="41"/>
      <c r="H3416" s="41"/>
      <c r="I3416" s="42"/>
      <c r="J3416" s="40"/>
      <c r="K3416" s="41"/>
      <c r="L3416" s="43"/>
      <c r="M3416" s="44"/>
      <c r="N3416" s="45"/>
      <c r="O3416" s="45"/>
      <c r="P3416" s="45"/>
      <c r="Q3416" s="45"/>
      <c r="R3416" s="45"/>
      <c r="S3416" s="45"/>
      <c r="T3416" s="45"/>
    </row>
    <row r="3417" spans="2:20" x14ac:dyDescent="0.2">
      <c r="B3417" s="53"/>
      <c r="C3417" s="53"/>
      <c r="D3417" s="53"/>
      <c r="E3417" s="54"/>
      <c r="F3417" s="55"/>
      <c r="G3417" s="56"/>
      <c r="H3417" s="56"/>
      <c r="I3417" s="57"/>
      <c r="J3417" s="55"/>
      <c r="K3417" s="56"/>
      <c r="L3417" s="58"/>
      <c r="M3417" s="59"/>
      <c r="N3417" s="53"/>
      <c r="O3417" s="53"/>
      <c r="P3417" s="53"/>
      <c r="Q3417" s="53"/>
      <c r="R3417" s="53"/>
      <c r="S3417" s="53"/>
      <c r="T3417" s="53"/>
    </row>
    <row r="3418" spans="2:20" x14ac:dyDescent="0.2">
      <c r="B3418" s="30" t="str">
        <f>'stocks raw'!M687</f>
        <v>004710 KS Equity</v>
      </c>
      <c r="C3418" s="30" t="str">
        <f>IF(_xll.BDP($B3418,C$1)="#N/A N/A","",_xll.BDP($B3418,C$1))</f>
        <v>한솔테크닉스</v>
      </c>
      <c r="D3418" s="30" t="str">
        <f>IF(_xll.BDP($B3418,D$1)="#N/A N/A","",_xll.BDP($B3418,D$1))</f>
        <v>반도체 &amp; 반도체 장비</v>
      </c>
      <c r="E3418" s="39">
        <f>IF(ISERROR(IF(_xll.BDP($B3418,E$1)/1000000000="#N/A N/A","",_xll.BDP($B3418,E$1)/1000000000)),"",IF(_xll.BDP($B3418,E$1)/1000000000="#N/A N/A","",_xll.BDP($B3418,E$1)/1000000000))</f>
        <v>424.50965760000003</v>
      </c>
      <c r="F3418" s="40">
        <f>IF(_xll.BDP($B3418,F$1)="#N/A N/A","",_xll.BDP($B3418,F$1))</f>
        <v>0</v>
      </c>
      <c r="G3418" s="41">
        <f>IF(_xll.BDP($B3418,G$1)="#N/A N/A","",_xll.BDP($B3418,G$1))</f>
        <v>6.9637890000000002</v>
      </c>
      <c r="H3418" s="41">
        <f>IF(_xll.BDP($B3418,H$1)="#N/A N/A","",_xll.BDP($B3418,H$1))</f>
        <v>-10.904870000000001</v>
      </c>
      <c r="I3418" s="42">
        <f>IF(_xll.BDP($B3418,I$1)="#N/A N/A","",_xll.BDP($B3418,I$1))</f>
        <v>-2.040816</v>
      </c>
      <c r="J3418" s="40">
        <f>IF(_xll.BDP($B3418,J$1)="#N/A N/A","",_xll.BDP($B3418,J$1))</f>
        <v>16.396242527754055</v>
      </c>
      <c r="K3418" s="41">
        <f>IF(_xll.BDP($B3418,K$1)="#N/A N/A","",_xll.BDP($B3418,K$1))</f>
        <v>9.6</v>
      </c>
      <c r="L3418" s="43">
        <f>IF(_xll.BDP($B3418,L$1)="#N/A N/A","",_xll.BDP($B3418,L$1))</f>
        <v>1.5007034547444114</v>
      </c>
      <c r="M3418" s="44" t="str">
        <f>_xll.BDS($B3418,M$1,"cols=1;rows=3")</f>
        <v>한솔테크닉스는 모니터 및 통신 장비 생산업체.  주요 제품으로는 액정화면(TFT-LCD)</v>
      </c>
      <c r="N3418" s="45"/>
      <c r="O3418" s="45"/>
      <c r="P3418" s="45"/>
      <c r="Q3418" s="45"/>
      <c r="R3418" s="45"/>
      <c r="S3418" s="45"/>
      <c r="T3418" s="45"/>
    </row>
    <row r="3419" spans="2:20" x14ac:dyDescent="0.2">
      <c r="E3419" s="39"/>
      <c r="F3419" s="40"/>
      <c r="G3419" s="41"/>
      <c r="H3419" s="41"/>
      <c r="I3419" s="42"/>
      <c r="J3419" s="40"/>
      <c r="K3419" s="41"/>
      <c r="L3419" s="43"/>
      <c r="M3419" s="44" t="s">
        <v>6494</v>
      </c>
      <c r="N3419" s="45"/>
      <c r="O3419" s="45"/>
      <c r="P3419" s="45"/>
      <c r="Q3419" s="45"/>
      <c r="R3419" s="45"/>
      <c r="S3419" s="45"/>
      <c r="T3419" s="45"/>
    </row>
    <row r="3420" spans="2:20" x14ac:dyDescent="0.2">
      <c r="E3420" s="39"/>
      <c r="F3420" s="40"/>
      <c r="G3420" s="41"/>
      <c r="H3420" s="41"/>
      <c r="I3420" s="42"/>
      <c r="J3420" s="40"/>
      <c r="K3420" s="41"/>
      <c r="L3420" s="43"/>
      <c r="M3420" s="44" t="s">
        <v>6778</v>
      </c>
      <c r="N3420" s="45"/>
      <c r="O3420" s="45"/>
      <c r="P3420" s="45"/>
      <c r="Q3420" s="45"/>
      <c r="R3420" s="45"/>
      <c r="S3420" s="45"/>
      <c r="T3420" s="45"/>
    </row>
    <row r="3421" spans="2:20" x14ac:dyDescent="0.2">
      <c r="E3421" s="39"/>
      <c r="F3421" s="40"/>
      <c r="G3421" s="41"/>
      <c r="H3421" s="41"/>
      <c r="I3421" s="42"/>
      <c r="J3421" s="40"/>
      <c r="K3421" s="41"/>
      <c r="L3421" s="43"/>
      <c r="M3421" s="44"/>
      <c r="N3421" s="45"/>
      <c r="O3421" s="45"/>
      <c r="P3421" s="45"/>
      <c r="Q3421" s="45"/>
      <c r="R3421" s="45"/>
      <c r="S3421" s="45"/>
      <c r="T3421" s="45"/>
    </row>
    <row r="3422" spans="2:20" x14ac:dyDescent="0.2">
      <c r="B3422" s="53"/>
      <c r="C3422" s="53"/>
      <c r="D3422" s="53"/>
      <c r="E3422" s="54"/>
      <c r="F3422" s="55"/>
      <c r="G3422" s="56"/>
      <c r="H3422" s="56"/>
      <c r="I3422" s="57"/>
      <c r="J3422" s="55"/>
      <c r="K3422" s="56"/>
      <c r="L3422" s="58"/>
      <c r="M3422" s="59"/>
      <c r="N3422" s="53"/>
      <c r="O3422" s="53"/>
      <c r="P3422" s="53"/>
      <c r="Q3422" s="53"/>
      <c r="R3422" s="53"/>
      <c r="S3422" s="53"/>
      <c r="T3422" s="53"/>
    </row>
    <row r="3423" spans="2:20" x14ac:dyDescent="0.2">
      <c r="B3423" s="30" t="str">
        <f>'stocks raw'!M688</f>
        <v>010420 KS Equity</v>
      </c>
      <c r="C3423" s="30" t="str">
        <f>IF(_xll.BDP($B3423,C$1)="#N/A N/A","",_xll.BDP($B3423,C$1))</f>
        <v>한솔피엔에스</v>
      </c>
      <c r="D3423" s="30" t="str">
        <f>IF(_xll.BDP($B3423,D$1)="#N/A N/A","",_xll.BDP($B3423,D$1))</f>
        <v>IT 서비스</v>
      </c>
      <c r="E3423" s="39">
        <f>IF(ISERROR(IF(_xll.BDP($B3423,E$1)/1000000000="#N/A N/A","",_xll.BDP($B3423,E$1)/1000000000)),"",IF(_xll.BDP($B3423,E$1)/1000000000="#N/A N/A","",_xll.BDP($B3423,E$1)/1000000000))</f>
        <v>47.594469824999997</v>
      </c>
      <c r="F3423" s="40">
        <f>IF(_xll.BDP($B3423,F$1)="#N/A N/A","",_xll.BDP($B3423,F$1))</f>
        <v>0</v>
      </c>
      <c r="G3423" s="41">
        <f>IF(_xll.BDP($B3423,G$1)="#N/A N/A","",_xll.BDP($B3423,G$1))</f>
        <v>5.1829270000000003</v>
      </c>
      <c r="H3423" s="41">
        <f>IF(_xll.BDP($B3423,H$1)="#N/A N/A","",_xll.BDP($B3423,H$1))</f>
        <v>-6.7567570000000003</v>
      </c>
      <c r="I3423" s="42">
        <f>IF(_xll.BDP($B3423,I$1)="#N/A N/A","",_xll.BDP($B3423,I$1))</f>
        <v>17.34694</v>
      </c>
      <c r="J3423" s="40" t="str">
        <f>IF(_xll.BDP($B3423,J$1)="#N/A N/A","",_xll.BDP($B3423,J$1))</f>
        <v/>
      </c>
      <c r="K3423" s="41" t="str">
        <f>IF(_xll.BDP($B3423,K$1)="#N/A N/A","",_xll.BDP($B3423,K$1))</f>
        <v/>
      </c>
      <c r="L3423" s="43" t="str">
        <f>IF(_xll.BDP($B3423,L$1)="#N/A N/A","",_xll.BDP($B3423,L$1))</f>
        <v/>
      </c>
      <c r="M3423" s="44" t="str">
        <f>_xll.BDS($B3423,M$1,"cols=1;rows=3")</f>
        <v>한솔피엔에스는 시스템통합 및 시스템운영업체.  동사는 시스템통합 구축, 유지, 보수</v>
      </c>
      <c r="N3423" s="45"/>
      <c r="O3423" s="45"/>
      <c r="P3423" s="45"/>
      <c r="Q3423" s="45"/>
      <c r="R3423" s="45"/>
      <c r="S3423" s="45"/>
      <c r="T3423" s="45"/>
    </row>
    <row r="3424" spans="2:20" x14ac:dyDescent="0.2">
      <c r="E3424" s="39"/>
      <c r="F3424" s="40"/>
      <c r="G3424" s="41"/>
      <c r="H3424" s="41"/>
      <c r="I3424" s="42"/>
      <c r="J3424" s="40"/>
      <c r="K3424" s="41"/>
      <c r="L3424" s="43"/>
      <c r="M3424" s="44" t="s">
        <v>6048</v>
      </c>
      <c r="N3424" s="45"/>
      <c r="O3424" s="45"/>
      <c r="P3424" s="45"/>
      <c r="Q3424" s="45"/>
      <c r="R3424" s="45"/>
      <c r="S3424" s="45"/>
      <c r="T3424" s="45"/>
    </row>
    <row r="3425" spans="2:20" x14ac:dyDescent="0.2">
      <c r="E3425" s="39"/>
      <c r="F3425" s="40"/>
      <c r="G3425" s="41"/>
      <c r="H3425" s="41"/>
      <c r="I3425" s="42"/>
      <c r="J3425" s="40"/>
      <c r="K3425" s="41"/>
      <c r="L3425" s="43"/>
      <c r="M3425" s="44" t="s">
        <v>6838</v>
      </c>
      <c r="N3425" s="45"/>
      <c r="O3425" s="45"/>
      <c r="P3425" s="45"/>
      <c r="Q3425" s="45"/>
      <c r="R3425" s="45"/>
      <c r="S3425" s="45"/>
      <c r="T3425" s="45"/>
    </row>
    <row r="3426" spans="2:20" x14ac:dyDescent="0.2">
      <c r="E3426" s="39"/>
      <c r="F3426" s="40"/>
      <c r="G3426" s="41"/>
      <c r="H3426" s="41"/>
      <c r="I3426" s="42"/>
      <c r="J3426" s="40"/>
      <c r="K3426" s="41"/>
      <c r="L3426" s="43"/>
      <c r="M3426" s="44"/>
      <c r="N3426" s="45"/>
      <c r="O3426" s="45"/>
      <c r="P3426" s="45"/>
      <c r="Q3426" s="45"/>
      <c r="R3426" s="45"/>
      <c r="S3426" s="45"/>
      <c r="T3426" s="45"/>
    </row>
    <row r="3427" spans="2:20" x14ac:dyDescent="0.2">
      <c r="B3427" s="53"/>
      <c r="C3427" s="53"/>
      <c r="D3427" s="53"/>
      <c r="E3427" s="54"/>
      <c r="F3427" s="55"/>
      <c r="G3427" s="56"/>
      <c r="H3427" s="56"/>
      <c r="I3427" s="57"/>
      <c r="J3427" s="55"/>
      <c r="K3427" s="56"/>
      <c r="L3427" s="58"/>
      <c r="M3427" s="59"/>
      <c r="N3427" s="53"/>
      <c r="O3427" s="53"/>
      <c r="P3427" s="53"/>
      <c r="Q3427" s="53"/>
      <c r="R3427" s="53"/>
      <c r="S3427" s="53"/>
      <c r="T3427" s="53"/>
    </row>
    <row r="3428" spans="2:20" x14ac:dyDescent="0.2">
      <c r="B3428" s="30" t="str">
        <f>'stocks raw'!M689</f>
        <v>004150 KS Equity</v>
      </c>
      <c r="C3428" s="30" t="str">
        <f>IF(_xll.BDP($B3428,C$1)="#N/A N/A","",_xll.BDP($B3428,C$1))</f>
        <v>한솔홀딩스</v>
      </c>
      <c r="D3428" s="30" t="str">
        <f>IF(_xll.BDP($B3428,D$1)="#N/A N/A","",_xll.BDP($B3428,D$1))</f>
        <v>종이 &amp; 임산물</v>
      </c>
      <c r="E3428" s="39">
        <f>IF(ISERROR(IF(_xll.BDP($B3428,E$1)/1000000000="#N/A N/A","",_xll.BDP($B3428,E$1)/1000000000)),"",IF(_xll.BDP($B3428,E$1)/1000000000="#N/A N/A","",_xll.BDP($B3428,E$1)/1000000000))</f>
        <v>330.95915159999998</v>
      </c>
      <c r="F3428" s="40">
        <f>IF(_xll.BDP($B3428,F$1)="#N/A N/A","",_xll.BDP($B3428,F$1))</f>
        <v>0</v>
      </c>
      <c r="G3428" s="41">
        <f>IF(_xll.BDP($B3428,G$1)="#N/A N/A","",_xll.BDP($B3428,G$1))</f>
        <v>4.9275359999999999</v>
      </c>
      <c r="H3428" s="41">
        <f>IF(_xll.BDP($B3428,H$1)="#N/A N/A","",_xll.BDP($B3428,H$1))</f>
        <v>-2.6881719999999998</v>
      </c>
      <c r="I3428" s="42">
        <f>IF(_xll.BDP($B3428,I$1)="#N/A N/A","",_xll.BDP($B3428,I$1))</f>
        <v>-8.1218269999999997</v>
      </c>
      <c r="J3428" s="40" t="str">
        <f>IF(_xll.BDP($B3428,J$1)="#N/A N/A","",_xll.BDP($B3428,J$1))</f>
        <v/>
      </c>
      <c r="K3428" s="41" t="str">
        <f>IF(_xll.BDP($B3428,K$1)="#N/A N/A","",_xll.BDP($B3428,K$1))</f>
        <v/>
      </c>
      <c r="L3428" s="43" t="str">
        <f>IF(_xll.BDP($B3428,L$1)="#N/A N/A","",_xll.BDP($B3428,L$1))</f>
        <v/>
      </c>
      <c r="M3428" s="44" t="str">
        <f>_xll.BDS($B3428,M$1,"cols=1;rows=3")</f>
        <v>한솔홀딩스는 인쇄 및 필기용지 제조업체로서 백상지, 아트지, 백판지 등을 생산하여</v>
      </c>
      <c r="N3428" s="45"/>
      <c r="O3428" s="45"/>
      <c r="P3428" s="45"/>
      <c r="Q3428" s="45"/>
      <c r="R3428" s="45"/>
      <c r="S3428" s="45"/>
      <c r="T3428" s="45"/>
    </row>
    <row r="3429" spans="2:20" x14ac:dyDescent="0.2">
      <c r="E3429" s="39"/>
      <c r="F3429" s="40"/>
      <c r="G3429" s="41"/>
      <c r="H3429" s="41"/>
      <c r="I3429" s="42"/>
      <c r="J3429" s="40"/>
      <c r="K3429" s="41"/>
      <c r="L3429" s="43"/>
      <c r="M3429" s="44" t="s">
        <v>6478</v>
      </c>
      <c r="N3429" s="45"/>
      <c r="O3429" s="45"/>
      <c r="P3429" s="45"/>
      <c r="Q3429" s="45"/>
      <c r="R3429" s="45"/>
      <c r="S3429" s="45"/>
      <c r="T3429" s="45"/>
    </row>
    <row r="3430" spans="2:20" x14ac:dyDescent="0.2">
      <c r="E3430" s="39"/>
      <c r="F3430" s="40"/>
      <c r="G3430" s="41"/>
      <c r="H3430" s="41"/>
      <c r="I3430" s="42"/>
      <c r="J3430" s="40"/>
      <c r="K3430" s="41"/>
      <c r="L3430" s="43"/>
      <c r="M3430" s="44" t="s">
        <v>6479</v>
      </c>
      <c r="N3430" s="45"/>
      <c r="O3430" s="45"/>
      <c r="P3430" s="45"/>
      <c r="Q3430" s="45"/>
      <c r="R3430" s="45"/>
      <c r="S3430" s="45"/>
      <c r="T3430" s="45"/>
    </row>
    <row r="3431" spans="2:20" x14ac:dyDescent="0.2">
      <c r="E3431" s="39"/>
      <c r="F3431" s="40"/>
      <c r="G3431" s="41"/>
      <c r="H3431" s="41"/>
      <c r="I3431" s="42"/>
      <c r="J3431" s="40"/>
      <c r="K3431" s="41"/>
      <c r="L3431" s="43"/>
      <c r="M3431" s="44"/>
      <c r="N3431" s="45"/>
      <c r="O3431" s="45"/>
      <c r="P3431" s="45"/>
      <c r="Q3431" s="45"/>
      <c r="R3431" s="45"/>
      <c r="S3431" s="45"/>
      <c r="T3431" s="45"/>
    </row>
    <row r="3432" spans="2:20" x14ac:dyDescent="0.2">
      <c r="B3432" s="53"/>
      <c r="C3432" s="53"/>
      <c r="D3432" s="53"/>
      <c r="E3432" s="54"/>
      <c r="F3432" s="55"/>
      <c r="G3432" s="56"/>
      <c r="H3432" s="56"/>
      <c r="I3432" s="57"/>
      <c r="J3432" s="55"/>
      <c r="K3432" s="56"/>
      <c r="L3432" s="58"/>
      <c r="M3432" s="59"/>
      <c r="N3432" s="53"/>
      <c r="O3432" s="53"/>
      <c r="P3432" s="53"/>
      <c r="Q3432" s="53"/>
      <c r="R3432" s="53"/>
      <c r="S3432" s="53"/>
      <c r="T3432" s="53"/>
    </row>
    <row r="3433" spans="2:20" x14ac:dyDescent="0.2">
      <c r="B3433" s="30" t="str">
        <f>'stocks raw'!M690</f>
        <v>025750 KS Equity</v>
      </c>
      <c r="C3433" s="30" t="str">
        <f>IF(_xll.BDP($B3433,C$1)="#N/A N/A","",_xll.BDP($B3433,C$1))</f>
        <v>한솔홈데코</v>
      </c>
      <c r="D3433" s="30" t="str">
        <f>IF(_xll.BDP($B3433,D$1)="#N/A N/A","",_xll.BDP($B3433,D$1))</f>
        <v>종이 &amp; 임산물</v>
      </c>
      <c r="E3433" s="39">
        <f>IF(ISERROR(IF(_xll.BDP($B3433,E$1)/1000000000="#N/A N/A","",_xll.BDP($B3433,E$1)/1000000000)),"",IF(_xll.BDP($B3433,E$1)/1000000000="#N/A N/A","",_xll.BDP($B3433,E$1)/1000000000))</f>
        <v>132.37876152999999</v>
      </c>
      <c r="F3433" s="40">
        <f>IF(_xll.BDP($B3433,F$1)="#N/A N/A","",_xll.BDP($B3433,F$1))</f>
        <v>0</v>
      </c>
      <c r="G3433" s="41">
        <f>IF(_xll.BDP($B3433,G$1)="#N/A N/A","",_xll.BDP($B3433,G$1))</f>
        <v>4.2042039999999998</v>
      </c>
      <c r="H3433" s="41">
        <f>IF(_xll.BDP($B3433,H$1)="#N/A N/A","",_xll.BDP($B3433,H$1))</f>
        <v>4.8338369999999999</v>
      </c>
      <c r="I3433" s="42">
        <f>IF(_xll.BDP($B3433,I$1)="#N/A N/A","",_xll.BDP($B3433,I$1))</f>
        <v>1.4619880000000001</v>
      </c>
      <c r="J3433" s="40" t="str">
        <f>IF(_xll.BDP($B3433,J$1)="#N/A N/A","",_xll.BDP($B3433,J$1))</f>
        <v/>
      </c>
      <c r="K3433" s="41" t="str">
        <f>IF(_xll.BDP($B3433,K$1)="#N/A N/A","",_xll.BDP($B3433,K$1))</f>
        <v/>
      </c>
      <c r="L3433" s="43" t="str">
        <f>IF(_xll.BDP($B3433,L$1)="#N/A N/A","",_xll.BDP($B3433,L$1))</f>
        <v/>
      </c>
      <c r="M3433" s="44" t="str">
        <f>_xll.BDS($B3433,M$1,"cols=1;rows=3")</f>
        <v>한솔홈데코는 목재 및 나무제품 제조, 판매업체.  동사의 주요제품에는 MDF(Medium</v>
      </c>
      <c r="N3433" s="45"/>
      <c r="O3433" s="45"/>
      <c r="P3433" s="45"/>
      <c r="Q3433" s="45"/>
      <c r="R3433" s="45"/>
      <c r="S3433" s="45"/>
      <c r="T3433" s="45"/>
    </row>
    <row r="3434" spans="2:20" x14ac:dyDescent="0.2">
      <c r="E3434" s="39"/>
      <c r="F3434" s="40"/>
      <c r="G3434" s="41"/>
      <c r="H3434" s="41"/>
      <c r="I3434" s="42"/>
      <c r="J3434" s="40"/>
      <c r="K3434" s="41"/>
      <c r="L3434" s="43"/>
      <c r="M3434" s="44" t="s">
        <v>6624</v>
      </c>
      <c r="N3434" s="45"/>
      <c r="O3434" s="45"/>
      <c r="P3434" s="45"/>
      <c r="Q3434" s="45"/>
      <c r="R3434" s="45"/>
      <c r="S3434" s="45"/>
      <c r="T3434" s="45"/>
    </row>
    <row r="3435" spans="2:20" x14ac:dyDescent="0.2">
      <c r="E3435" s="39"/>
      <c r="F3435" s="40"/>
      <c r="G3435" s="41"/>
      <c r="H3435" s="41"/>
      <c r="I3435" s="42"/>
      <c r="J3435" s="40"/>
      <c r="K3435" s="41"/>
      <c r="L3435" s="43"/>
      <c r="M3435" s="44" t="s">
        <v>6625</v>
      </c>
      <c r="N3435" s="45"/>
      <c r="O3435" s="45"/>
      <c r="P3435" s="45"/>
      <c r="Q3435" s="45"/>
      <c r="R3435" s="45"/>
      <c r="S3435" s="45"/>
      <c r="T3435" s="45"/>
    </row>
    <row r="3436" spans="2:20" x14ac:dyDescent="0.2">
      <c r="E3436" s="39"/>
      <c r="F3436" s="40"/>
      <c r="G3436" s="41"/>
      <c r="H3436" s="41"/>
      <c r="I3436" s="42"/>
      <c r="J3436" s="40"/>
      <c r="K3436" s="41"/>
      <c r="L3436" s="43"/>
      <c r="M3436" s="44"/>
      <c r="N3436" s="45"/>
      <c r="O3436" s="45"/>
      <c r="P3436" s="45"/>
      <c r="Q3436" s="45"/>
      <c r="R3436" s="45"/>
      <c r="S3436" s="45"/>
      <c r="T3436" s="45"/>
    </row>
    <row r="3437" spans="2:20" x14ac:dyDescent="0.2">
      <c r="B3437" s="53"/>
      <c r="C3437" s="53"/>
      <c r="D3437" s="53"/>
      <c r="E3437" s="54"/>
      <c r="F3437" s="55"/>
      <c r="G3437" s="56"/>
      <c r="H3437" s="56"/>
      <c r="I3437" s="57"/>
      <c r="J3437" s="55"/>
      <c r="K3437" s="56"/>
      <c r="L3437" s="58"/>
      <c r="M3437" s="59"/>
      <c r="N3437" s="53"/>
      <c r="O3437" s="53"/>
      <c r="P3437" s="53"/>
      <c r="Q3437" s="53"/>
      <c r="R3437" s="53"/>
      <c r="S3437" s="53"/>
      <c r="T3437" s="53"/>
    </row>
    <row r="3438" spans="2:20" x14ac:dyDescent="0.2">
      <c r="B3438" s="30" t="str">
        <f>'stocks raw'!M691</f>
        <v>004960 KS Equity</v>
      </c>
      <c r="C3438" s="30" t="str">
        <f>IF(_xll.BDP($B3438,C$1)="#N/A N/A","",_xll.BDP($B3438,C$1))</f>
        <v>한신공영</v>
      </c>
      <c r="D3438" s="30" t="str">
        <f>IF(_xll.BDP($B3438,D$1)="#N/A N/A","",_xll.BDP($B3438,D$1))</f>
        <v>건설 &amp; 엔지니어링</v>
      </c>
      <c r="E3438" s="39">
        <f>IF(ISERROR(IF(_xll.BDP($B3438,E$1)/1000000000="#N/A N/A","",_xll.BDP($B3438,E$1)/1000000000)),"",IF(_xll.BDP($B3438,E$1)/1000000000="#N/A N/A","",_xll.BDP($B3438,E$1)/1000000000))</f>
        <v>209.06705009999999</v>
      </c>
      <c r="F3438" s="40">
        <f>IF(_xll.BDP($B3438,F$1)="#N/A N/A","",_xll.BDP($B3438,F$1))</f>
        <v>0</v>
      </c>
      <c r="G3438" s="41">
        <f>IF(_xll.BDP($B3438,G$1)="#N/A N/A","",_xll.BDP($B3438,G$1))</f>
        <v>4.4554460000000002</v>
      </c>
      <c r="H3438" s="41">
        <f>IF(_xll.BDP($B3438,H$1)="#N/A N/A","",_xll.BDP($B3438,H$1))</f>
        <v>3.1784840000000001</v>
      </c>
      <c r="I3438" s="42">
        <f>IF(_xll.BDP($B3438,I$1)="#N/A N/A","",_xll.BDP($B3438,I$1))</f>
        <v>14.673909999999999</v>
      </c>
      <c r="J3438" s="40" t="str">
        <f>IF(_xll.BDP($B3438,J$1)="#N/A N/A","",_xll.BDP($B3438,J$1))</f>
        <v/>
      </c>
      <c r="K3438" s="41" t="str">
        <f>IF(_xll.BDP($B3438,K$1)="#N/A N/A","",_xll.BDP($B3438,K$1))</f>
        <v/>
      </c>
      <c r="L3438" s="43" t="str">
        <f>IF(_xll.BDP($B3438,L$1)="#N/A N/A","",_xll.BDP($B3438,L$1))</f>
        <v/>
      </c>
      <c r="M3438" s="44" t="str">
        <f>_xll.BDS($B3438,M$1,"cols=1;rows=2")</f>
        <v>한신공영은 건설업 전문회사로서 주로 아파트, 오피스텔, 일반상가 건물, 상수도관</v>
      </c>
      <c r="N3438" s="45"/>
      <c r="O3438" s="45"/>
      <c r="P3438" s="45"/>
      <c r="Q3438" s="45"/>
      <c r="R3438" s="45"/>
      <c r="S3438" s="45"/>
      <c r="T3438" s="45"/>
    </row>
    <row r="3439" spans="2:20" x14ac:dyDescent="0.2">
      <c r="E3439" s="39"/>
      <c r="F3439" s="40"/>
      <c r="G3439" s="41"/>
      <c r="H3439" s="41"/>
      <c r="I3439" s="42"/>
      <c r="J3439" s="40"/>
      <c r="K3439" s="41"/>
      <c r="L3439" s="43"/>
      <c r="M3439" s="44" t="s">
        <v>6092</v>
      </c>
      <c r="N3439" s="45"/>
      <c r="O3439" s="45"/>
      <c r="P3439" s="45"/>
      <c r="Q3439" s="45"/>
      <c r="R3439" s="45"/>
      <c r="S3439" s="45"/>
      <c r="T3439" s="45"/>
    </row>
    <row r="3440" spans="2:20" x14ac:dyDescent="0.2">
      <c r="E3440" s="39"/>
      <c r="F3440" s="40"/>
      <c r="G3440" s="41"/>
      <c r="H3440" s="41"/>
      <c r="I3440" s="42"/>
      <c r="J3440" s="40"/>
      <c r="K3440" s="41"/>
      <c r="L3440" s="43"/>
      <c r="M3440" s="44"/>
      <c r="N3440" s="45"/>
      <c r="O3440" s="45"/>
      <c r="P3440" s="45"/>
      <c r="Q3440" s="45"/>
      <c r="R3440" s="45"/>
      <c r="S3440" s="45"/>
      <c r="T3440" s="45"/>
    </row>
    <row r="3441" spans="2:20" x14ac:dyDescent="0.2">
      <c r="E3441" s="39"/>
      <c r="F3441" s="40"/>
      <c r="G3441" s="41"/>
      <c r="H3441" s="41"/>
      <c r="I3441" s="42"/>
      <c r="J3441" s="40"/>
      <c r="K3441" s="41"/>
      <c r="L3441" s="43"/>
      <c r="M3441" s="44"/>
      <c r="N3441" s="45"/>
      <c r="O3441" s="45"/>
      <c r="P3441" s="45"/>
      <c r="Q3441" s="45"/>
      <c r="R3441" s="45"/>
      <c r="S3441" s="45"/>
      <c r="T3441" s="45"/>
    </row>
    <row r="3442" spans="2:20" x14ac:dyDescent="0.2">
      <c r="B3442" s="53"/>
      <c r="C3442" s="53"/>
      <c r="D3442" s="53"/>
      <c r="E3442" s="54"/>
      <c r="F3442" s="55"/>
      <c r="G3442" s="56"/>
      <c r="H3442" s="56"/>
      <c r="I3442" s="57"/>
      <c r="J3442" s="55"/>
      <c r="K3442" s="56"/>
      <c r="L3442" s="58"/>
      <c r="M3442" s="59"/>
      <c r="N3442" s="53"/>
      <c r="O3442" s="53"/>
      <c r="P3442" s="53"/>
      <c r="Q3442" s="53"/>
      <c r="R3442" s="53"/>
      <c r="S3442" s="53"/>
      <c r="T3442" s="53"/>
    </row>
    <row r="3443" spans="2:20" x14ac:dyDescent="0.2">
      <c r="B3443" s="30" t="str">
        <f>'stocks raw'!M692</f>
        <v>011700 KS Equity</v>
      </c>
      <c r="C3443" s="30" t="str">
        <f>IF(_xll.BDP($B3443,C$1)="#N/A N/A","",_xll.BDP($B3443,C$1))</f>
        <v>한신기계공업</v>
      </c>
      <c r="D3443" s="30" t="str">
        <f>IF(_xll.BDP($B3443,D$1)="#N/A N/A","",_xll.BDP($B3443,D$1))</f>
        <v>기계</v>
      </c>
      <c r="E3443" s="39">
        <f>IF(ISERROR(IF(_xll.BDP($B3443,E$1)/1000000000="#N/A N/A","",_xll.BDP($B3443,E$1)/1000000000)),"",IF(_xll.BDP($B3443,E$1)/1000000000="#N/A N/A","",_xll.BDP($B3443,E$1)/1000000000))</f>
        <v>105.77445226</v>
      </c>
      <c r="F3443" s="40">
        <f>IF(_xll.BDP($B3443,F$1)="#N/A N/A","",_xll.BDP($B3443,F$1))</f>
        <v>0</v>
      </c>
      <c r="G3443" s="41">
        <f>IF(_xll.BDP($B3443,G$1)="#N/A N/A","",_xll.BDP($B3443,G$1))</f>
        <v>4.6548959999999999</v>
      </c>
      <c r="H3443" s="41">
        <f>IF(_xll.BDP($B3443,H$1)="#N/A N/A","",_xll.BDP($B3443,H$1))</f>
        <v>28.0943</v>
      </c>
      <c r="I3443" s="42">
        <f>IF(_xll.BDP($B3443,I$1)="#N/A N/A","",_xll.BDP($B3443,I$1))</f>
        <v>27.592949999999998</v>
      </c>
      <c r="J3443" s="40" t="str">
        <f>IF(_xll.BDP($B3443,J$1)="#N/A N/A","",_xll.BDP($B3443,J$1))</f>
        <v/>
      </c>
      <c r="K3443" s="41" t="str">
        <f>IF(_xll.BDP($B3443,K$1)="#N/A N/A","",_xll.BDP($B3443,K$1))</f>
        <v/>
      </c>
      <c r="L3443" s="43" t="str">
        <f>IF(_xll.BDP($B3443,L$1)="#N/A N/A","",_xll.BDP($B3443,L$1))</f>
        <v/>
      </c>
      <c r="M3443" s="44" t="str">
        <f>_xll.BDS($B3443,M$1,"cols=1;rows=3")</f>
        <v>한신기계공업은 공장설비 등에 사용되는 공기 압축기 전문 제조업체.</v>
      </c>
      <c r="N3443" s="45"/>
      <c r="O3443" s="45"/>
      <c r="P3443" s="45"/>
      <c r="Q3443" s="45"/>
      <c r="R3443" s="45"/>
      <c r="S3443" s="45"/>
      <c r="T3443" s="45"/>
    </row>
    <row r="3444" spans="2:20" x14ac:dyDescent="0.2">
      <c r="E3444" s="39"/>
      <c r="F3444" s="40"/>
      <c r="G3444" s="41"/>
      <c r="H3444" s="41"/>
      <c r="I3444" s="42"/>
      <c r="J3444" s="40"/>
      <c r="K3444" s="41"/>
      <c r="L3444" s="43"/>
      <c r="M3444" s="44" t="s">
        <v>6579</v>
      </c>
      <c r="N3444" s="45"/>
      <c r="O3444" s="45"/>
      <c r="P3444" s="45"/>
      <c r="Q3444" s="45"/>
      <c r="R3444" s="45"/>
      <c r="S3444" s="45"/>
      <c r="T3444" s="45"/>
    </row>
    <row r="3445" spans="2:20" x14ac:dyDescent="0.2">
      <c r="E3445" s="39"/>
      <c r="F3445" s="40"/>
      <c r="G3445" s="41"/>
      <c r="H3445" s="41"/>
      <c r="I3445" s="42"/>
      <c r="J3445" s="40"/>
      <c r="K3445" s="41"/>
      <c r="L3445" s="43"/>
      <c r="M3445" s="44" t="s">
        <v>6837</v>
      </c>
      <c r="N3445" s="45"/>
      <c r="O3445" s="45"/>
      <c r="P3445" s="45"/>
      <c r="Q3445" s="45"/>
      <c r="R3445" s="45"/>
      <c r="S3445" s="45"/>
      <c r="T3445" s="45"/>
    </row>
    <row r="3446" spans="2:20" x14ac:dyDescent="0.2">
      <c r="E3446" s="39"/>
      <c r="F3446" s="40"/>
      <c r="G3446" s="41"/>
      <c r="H3446" s="41"/>
      <c r="I3446" s="42"/>
      <c r="J3446" s="40"/>
      <c r="K3446" s="41"/>
      <c r="L3446" s="43"/>
      <c r="M3446" s="44"/>
      <c r="N3446" s="45"/>
      <c r="O3446" s="45"/>
      <c r="P3446" s="45"/>
      <c r="Q3446" s="45"/>
      <c r="R3446" s="45"/>
      <c r="S3446" s="45"/>
      <c r="T3446" s="45"/>
    </row>
    <row r="3447" spans="2:20" x14ac:dyDescent="0.2">
      <c r="B3447" s="53"/>
      <c r="C3447" s="53"/>
      <c r="D3447" s="53"/>
      <c r="E3447" s="54"/>
      <c r="F3447" s="55"/>
      <c r="G3447" s="56"/>
      <c r="H3447" s="56"/>
      <c r="I3447" s="57"/>
      <c r="J3447" s="55"/>
      <c r="K3447" s="56"/>
      <c r="L3447" s="58"/>
      <c r="M3447" s="59"/>
      <c r="N3447" s="53"/>
      <c r="O3447" s="53"/>
      <c r="P3447" s="53"/>
      <c r="Q3447" s="53"/>
      <c r="R3447" s="53"/>
      <c r="S3447" s="53"/>
      <c r="T3447" s="53"/>
    </row>
    <row r="3448" spans="2:20" x14ac:dyDescent="0.2">
      <c r="B3448" s="30" t="str">
        <f>'stocks raw'!M693</f>
        <v>001750 KS Equity</v>
      </c>
      <c r="C3448" s="30" t="str">
        <f>IF(_xll.BDP($B3448,C$1)="#N/A N/A","",_xll.BDP($B3448,C$1))</f>
        <v>한양증권</v>
      </c>
      <c r="D3448" s="30" t="str">
        <f>IF(_xll.BDP($B3448,D$1)="#N/A N/A","",_xll.BDP($B3448,D$1))</f>
        <v>캐피탈 시장</v>
      </c>
      <c r="E3448" s="39">
        <f>IF(ISERROR(IF(_xll.BDP($B3448,E$1)/1000000000="#N/A N/A","",_xll.BDP($B3448,E$1)/1000000000)),"",IF(_xll.BDP($B3448,E$1)/1000000000="#N/A N/A","",_xll.BDP($B3448,E$1)/1000000000))</f>
        <v>94.318436939999998</v>
      </c>
      <c r="F3448" s="40">
        <f>IF(_xll.BDP($B3448,F$1)="#N/A N/A","",_xll.BDP($B3448,F$1))</f>
        <v>0</v>
      </c>
      <c r="G3448" s="41">
        <f>IF(_xll.BDP($B3448,G$1)="#N/A N/A","",_xll.BDP($B3448,G$1))</f>
        <v>2.0661160000000001</v>
      </c>
      <c r="H3448" s="41">
        <f>IF(_xll.BDP($B3448,H$1)="#N/A N/A","",_xll.BDP($B3448,H$1))</f>
        <v>-0.80321290000000001</v>
      </c>
      <c r="I3448" s="42">
        <f>IF(_xll.BDP($B3448,I$1)="#N/A N/A","",_xll.BDP($B3448,I$1))</f>
        <v>-2.3715419999999998</v>
      </c>
      <c r="J3448" s="40" t="str">
        <f>IF(_xll.BDP($B3448,J$1)="#N/A N/A","",_xll.BDP($B3448,J$1))</f>
        <v/>
      </c>
      <c r="K3448" s="41" t="str">
        <f>IF(_xll.BDP($B3448,K$1)="#N/A N/A","",_xll.BDP($B3448,K$1))</f>
        <v/>
      </c>
      <c r="L3448" s="43" t="str">
        <f>IF(_xll.BDP($B3448,L$1)="#N/A N/A","",_xll.BDP($B3448,L$1))</f>
        <v/>
      </c>
      <c r="M3448" s="44" t="str">
        <f>_xll.BDS($B3448,M$1,"cols=1;rows=3")</f>
        <v>한양증권은 유가증권 매매, 위탁매매 및 인수, 유가증권 매매의 중개 등의</v>
      </c>
      <c r="N3448" s="45"/>
      <c r="O3448" s="45"/>
      <c r="P3448" s="45"/>
      <c r="Q3448" s="45"/>
      <c r="R3448" s="45"/>
      <c r="S3448" s="45"/>
      <c r="T3448" s="45"/>
    </row>
    <row r="3449" spans="2:20" x14ac:dyDescent="0.2">
      <c r="E3449" s="39"/>
      <c r="F3449" s="40"/>
      <c r="G3449" s="41"/>
      <c r="H3449" s="41"/>
      <c r="I3449" s="42"/>
      <c r="J3449" s="40"/>
      <c r="K3449" s="41"/>
      <c r="L3449" s="43"/>
      <c r="M3449" s="44" t="s">
        <v>6200</v>
      </c>
      <c r="N3449" s="45"/>
      <c r="O3449" s="45"/>
      <c r="P3449" s="45"/>
      <c r="Q3449" s="45"/>
      <c r="R3449" s="45"/>
      <c r="S3449" s="45"/>
      <c r="T3449" s="45"/>
    </row>
    <row r="3450" spans="2:20" x14ac:dyDescent="0.2">
      <c r="E3450" s="39"/>
      <c r="F3450" s="40"/>
      <c r="G3450" s="41"/>
      <c r="H3450" s="41"/>
      <c r="I3450" s="42"/>
      <c r="J3450" s="40"/>
      <c r="K3450" s="41"/>
      <c r="L3450" s="43"/>
      <c r="M3450" s="44" t="s">
        <v>6201</v>
      </c>
      <c r="N3450" s="45"/>
      <c r="O3450" s="45"/>
      <c r="P3450" s="45"/>
      <c r="Q3450" s="45"/>
      <c r="R3450" s="45"/>
      <c r="S3450" s="45"/>
      <c r="T3450" s="45"/>
    </row>
    <row r="3451" spans="2:20" x14ac:dyDescent="0.2">
      <c r="E3451" s="39"/>
      <c r="F3451" s="40"/>
      <c r="G3451" s="41"/>
      <c r="H3451" s="41"/>
      <c r="I3451" s="42"/>
      <c r="J3451" s="40"/>
      <c r="K3451" s="41"/>
      <c r="L3451" s="43"/>
      <c r="M3451" s="44"/>
      <c r="N3451" s="45"/>
      <c r="O3451" s="45"/>
      <c r="P3451" s="45"/>
      <c r="Q3451" s="45"/>
      <c r="R3451" s="45"/>
      <c r="S3451" s="45"/>
      <c r="T3451" s="45"/>
    </row>
    <row r="3452" spans="2:20" x14ac:dyDescent="0.2">
      <c r="B3452" s="53"/>
      <c r="C3452" s="53"/>
      <c r="D3452" s="53"/>
      <c r="E3452" s="54"/>
      <c r="F3452" s="55"/>
      <c r="G3452" s="56"/>
      <c r="H3452" s="56"/>
      <c r="I3452" s="57"/>
      <c r="J3452" s="55"/>
      <c r="K3452" s="56"/>
      <c r="L3452" s="58"/>
      <c r="M3452" s="59"/>
      <c r="N3452" s="53"/>
      <c r="O3452" s="53"/>
      <c r="P3452" s="53"/>
      <c r="Q3452" s="53"/>
      <c r="R3452" s="53"/>
      <c r="S3452" s="53"/>
      <c r="T3452" s="53"/>
    </row>
    <row r="3453" spans="2:20" x14ac:dyDescent="0.2">
      <c r="B3453" s="30" t="str">
        <f>'stocks raw'!M694</f>
        <v>018880 KS Equity</v>
      </c>
      <c r="C3453" s="30" t="str">
        <f>IF(_xll.BDP($B3453,C$1)="#N/A N/A","",_xll.BDP($B3453,C$1))</f>
        <v>한온시스템</v>
      </c>
      <c r="D3453" s="30" t="str">
        <f>IF(_xll.BDP($B3453,D$1)="#N/A N/A","",_xll.BDP($B3453,D$1))</f>
        <v>자동차 부품</v>
      </c>
      <c r="E3453" s="39">
        <f>IF(ISERROR(IF(_xll.BDP($B3453,E$1)/1000000000="#N/A N/A","",_xll.BDP($B3453,E$1)/1000000000)),"",IF(_xll.BDP($B3453,E$1)/1000000000="#N/A N/A","",_xll.BDP($B3453,E$1)/1000000000))</f>
        <v>5631.5899999999992</v>
      </c>
      <c r="F3453" s="40">
        <f>IF(_xll.BDP($B3453,F$1)="#N/A N/A","",_xll.BDP($B3453,F$1))</f>
        <v>0</v>
      </c>
      <c r="G3453" s="41">
        <f>IF(_xll.BDP($B3453,G$1)="#N/A N/A","",_xll.BDP($B3453,G$1))</f>
        <v>2.4271850000000001</v>
      </c>
      <c r="H3453" s="41">
        <f>IF(_xll.BDP($B3453,H$1)="#N/A N/A","",_xll.BDP($B3453,H$1))</f>
        <v>-8.2608700000000006</v>
      </c>
      <c r="I3453" s="42">
        <f>IF(_xll.BDP($B3453,I$1)="#N/A N/A","",_xll.BDP($B3453,I$1))</f>
        <v>16.83278</v>
      </c>
      <c r="J3453" s="40">
        <f>IF(_xll.BDP($B3453,J$1)="#N/A N/A","",_xll.BDP($B3453,J$1))</f>
        <v>18.22207790413287</v>
      </c>
      <c r="K3453" s="41">
        <f>IF(_xll.BDP($B3453,K$1)="#N/A N/A","",_xll.BDP($B3453,K$1))</f>
        <v>16.956</v>
      </c>
      <c r="L3453" s="43">
        <f>IF(_xll.BDP($B3453,L$1)="#N/A N/A","",_xll.BDP($B3453,L$1))</f>
        <v>2.9671579211444739</v>
      </c>
      <c r="M3453" s="44" t="str">
        <f>_xll.BDS($B3453,M$1,"cols=1;rows=3")</f>
        <v>한온시스템은 자동차용 공기조절장치 제조업체로서 에어컨, 히터, 쿨링모듈, 압축기,</v>
      </c>
      <c r="N3453" s="45"/>
      <c r="O3453" s="45"/>
      <c r="P3453" s="45"/>
      <c r="Q3453" s="45"/>
      <c r="R3453" s="45"/>
      <c r="S3453" s="45"/>
      <c r="T3453" s="45"/>
    </row>
    <row r="3454" spans="2:20" x14ac:dyDescent="0.2">
      <c r="E3454" s="39"/>
      <c r="F3454" s="40"/>
      <c r="G3454" s="41"/>
      <c r="H3454" s="41"/>
      <c r="I3454" s="42"/>
      <c r="J3454" s="40"/>
      <c r="K3454" s="41"/>
      <c r="L3454" s="43"/>
      <c r="M3454" s="44" t="s">
        <v>6005</v>
      </c>
      <c r="N3454" s="45"/>
      <c r="O3454" s="45"/>
      <c r="P3454" s="45"/>
      <c r="Q3454" s="45"/>
      <c r="R3454" s="45"/>
      <c r="S3454" s="45"/>
      <c r="T3454" s="45"/>
    </row>
    <row r="3455" spans="2:20" x14ac:dyDescent="0.2">
      <c r="E3455" s="39"/>
      <c r="F3455" s="40"/>
      <c r="G3455" s="41"/>
      <c r="H3455" s="41"/>
      <c r="I3455" s="42"/>
      <c r="J3455" s="40"/>
      <c r="K3455" s="41"/>
      <c r="L3455" s="43"/>
      <c r="M3455" s="44" t="s">
        <v>6006</v>
      </c>
      <c r="N3455" s="45"/>
      <c r="O3455" s="45"/>
      <c r="P3455" s="45"/>
      <c r="Q3455" s="45"/>
      <c r="R3455" s="45"/>
      <c r="S3455" s="45"/>
      <c r="T3455" s="45"/>
    </row>
    <row r="3456" spans="2:20" x14ac:dyDescent="0.2">
      <c r="E3456" s="39"/>
      <c r="F3456" s="40"/>
      <c r="G3456" s="41"/>
      <c r="H3456" s="41"/>
      <c r="I3456" s="42"/>
      <c r="J3456" s="40"/>
      <c r="K3456" s="41"/>
      <c r="L3456" s="43"/>
      <c r="M3456" s="44"/>
      <c r="N3456" s="45"/>
      <c r="O3456" s="45"/>
      <c r="P3456" s="45"/>
      <c r="Q3456" s="45"/>
      <c r="R3456" s="45"/>
      <c r="S3456" s="45"/>
      <c r="T3456" s="45"/>
    </row>
    <row r="3457" spans="2:20" x14ac:dyDescent="0.2">
      <c r="B3457" s="53"/>
      <c r="C3457" s="53"/>
      <c r="D3457" s="53"/>
      <c r="E3457" s="54"/>
      <c r="F3457" s="55"/>
      <c r="G3457" s="56"/>
      <c r="H3457" s="56"/>
      <c r="I3457" s="57"/>
      <c r="J3457" s="55"/>
      <c r="K3457" s="56"/>
      <c r="L3457" s="58"/>
      <c r="M3457" s="59"/>
      <c r="N3457" s="53"/>
      <c r="O3457" s="53"/>
      <c r="P3457" s="53"/>
      <c r="Q3457" s="53"/>
      <c r="R3457" s="53"/>
      <c r="S3457" s="53"/>
      <c r="T3457" s="53"/>
    </row>
    <row r="3458" spans="2:20" x14ac:dyDescent="0.2">
      <c r="B3458" s="30" t="str">
        <f>'stocks raw'!M695</f>
        <v>009420 KS Equity</v>
      </c>
      <c r="C3458" s="30" t="str">
        <f>IF(_xll.BDP($B3458,C$1)="#N/A N/A","",_xll.BDP($B3458,C$1))</f>
        <v>한올바이오파마</v>
      </c>
      <c r="D3458" s="30" t="str">
        <f>IF(_xll.BDP($B3458,D$1)="#N/A N/A","",_xll.BDP($B3458,D$1))</f>
        <v>제약</v>
      </c>
      <c r="E3458" s="39">
        <f>IF(ISERROR(IF(_xll.BDP($B3458,E$1)/1000000000="#N/A N/A","",_xll.BDP($B3458,E$1)/1000000000)),"",IF(_xll.BDP($B3458,E$1)/1000000000="#N/A N/A","",_xll.BDP($B3458,E$1)/1000000000))</f>
        <v>1097.053398</v>
      </c>
      <c r="F3458" s="40">
        <f>IF(_xll.BDP($B3458,F$1)="#N/A N/A","",_xll.BDP($B3458,F$1))</f>
        <v>0</v>
      </c>
      <c r="G3458" s="41">
        <f>IF(_xll.BDP($B3458,G$1)="#N/A N/A","",_xll.BDP($B3458,G$1))</f>
        <v>2.6894870000000002</v>
      </c>
      <c r="H3458" s="41">
        <f>IF(_xll.BDP($B3458,H$1)="#N/A N/A","",_xll.BDP($B3458,H$1))</f>
        <v>9.0909089999999999</v>
      </c>
      <c r="I3458" s="42">
        <f>IF(_xll.BDP($B3458,I$1)="#N/A N/A","",_xll.BDP($B3458,I$1))</f>
        <v>21.739129999999999</v>
      </c>
      <c r="J3458" s="40" t="str">
        <f>IF(_xll.BDP($B3458,J$1)="#N/A N/A","",_xll.BDP($B3458,J$1))</f>
        <v/>
      </c>
      <c r="K3458" s="41" t="str">
        <f>IF(_xll.BDP($B3458,K$1)="#N/A N/A","",_xll.BDP($B3458,K$1))</f>
        <v/>
      </c>
      <c r="L3458" s="43" t="str">
        <f>IF(_xll.BDP($B3458,L$1)="#N/A N/A","",_xll.BDP($B3458,L$1))</f>
        <v/>
      </c>
      <c r="M3458" s="44" t="str">
        <f>_xll.BDS($B3458,M$1,"cols=1;rows=2")</f>
        <v>한올바이오파마는 의약품 전문 제조회사.  주요제품으로는 각종 항생제, 순환기제,</v>
      </c>
      <c r="N3458" s="45"/>
      <c r="O3458" s="45"/>
      <c r="P3458" s="45"/>
      <c r="Q3458" s="45"/>
      <c r="R3458" s="45"/>
      <c r="S3458" s="45"/>
      <c r="T3458" s="45"/>
    </row>
    <row r="3459" spans="2:20" x14ac:dyDescent="0.2">
      <c r="E3459" s="39"/>
      <c r="F3459" s="40"/>
      <c r="G3459" s="41"/>
      <c r="H3459" s="41"/>
      <c r="I3459" s="42"/>
      <c r="J3459" s="40"/>
      <c r="K3459" s="41"/>
      <c r="L3459" s="43"/>
      <c r="M3459" s="44" t="s">
        <v>6061</v>
      </c>
      <c r="N3459" s="45"/>
      <c r="O3459" s="45"/>
      <c r="P3459" s="45"/>
      <c r="Q3459" s="45"/>
      <c r="R3459" s="45"/>
      <c r="S3459" s="45"/>
      <c r="T3459" s="45"/>
    </row>
    <row r="3460" spans="2:20" x14ac:dyDescent="0.2">
      <c r="E3460" s="39"/>
      <c r="F3460" s="40"/>
      <c r="G3460" s="41"/>
      <c r="H3460" s="41"/>
      <c r="I3460" s="42"/>
      <c r="J3460" s="40"/>
      <c r="K3460" s="41"/>
      <c r="L3460" s="43"/>
      <c r="M3460" s="44"/>
      <c r="N3460" s="45"/>
      <c r="O3460" s="45"/>
      <c r="P3460" s="45"/>
      <c r="Q3460" s="45"/>
      <c r="R3460" s="45"/>
      <c r="S3460" s="45"/>
      <c r="T3460" s="45"/>
    </row>
    <row r="3461" spans="2:20" x14ac:dyDescent="0.2">
      <c r="E3461" s="39"/>
      <c r="F3461" s="40"/>
      <c r="G3461" s="41"/>
      <c r="H3461" s="41"/>
      <c r="I3461" s="42"/>
      <c r="J3461" s="40"/>
      <c r="K3461" s="41"/>
      <c r="L3461" s="43"/>
      <c r="M3461" s="44"/>
      <c r="N3461" s="45"/>
      <c r="O3461" s="45"/>
      <c r="P3461" s="45"/>
      <c r="Q3461" s="45"/>
      <c r="R3461" s="45"/>
      <c r="S3461" s="45"/>
      <c r="T3461" s="45"/>
    </row>
    <row r="3462" spans="2:20" x14ac:dyDescent="0.2">
      <c r="B3462" s="53"/>
      <c r="C3462" s="53"/>
      <c r="D3462" s="53"/>
      <c r="E3462" s="54"/>
      <c r="F3462" s="55"/>
      <c r="G3462" s="56"/>
      <c r="H3462" s="56"/>
      <c r="I3462" s="57"/>
      <c r="J3462" s="55"/>
      <c r="K3462" s="56"/>
      <c r="L3462" s="58"/>
      <c r="M3462" s="59"/>
      <c r="N3462" s="53"/>
      <c r="O3462" s="53"/>
      <c r="P3462" s="53"/>
      <c r="Q3462" s="53"/>
      <c r="R3462" s="53"/>
      <c r="S3462" s="53"/>
      <c r="T3462" s="53"/>
    </row>
    <row r="3463" spans="2:20" x14ac:dyDescent="0.2">
      <c r="B3463" s="30" t="str">
        <f>'stocks raw'!M696</f>
        <v>014130 KS Equity</v>
      </c>
      <c r="C3463" s="30" t="str">
        <f>IF(_xll.BDP($B3463,C$1)="#N/A N/A","",_xll.BDP($B3463,C$1))</f>
        <v>한익스프레스</v>
      </c>
      <c r="D3463" s="30" t="str">
        <f>IF(_xll.BDP($B3463,D$1)="#N/A N/A","",_xll.BDP($B3463,D$1))</f>
        <v>도로 &amp; 선로</v>
      </c>
      <c r="E3463" s="39">
        <f>IF(ISERROR(IF(_xll.BDP($B3463,E$1)/1000000000="#N/A N/A","",_xll.BDP($B3463,E$1)/1000000000)),"",IF(_xll.BDP($B3463,E$1)/1000000000="#N/A N/A","",_xll.BDP($B3463,E$1)/1000000000))</f>
        <v>130.80000000000001</v>
      </c>
      <c r="F3463" s="40">
        <f>IF(_xll.BDP($B3463,F$1)="#N/A N/A","",_xll.BDP($B3463,F$1))</f>
        <v>0</v>
      </c>
      <c r="G3463" s="41">
        <f>IF(_xll.BDP($B3463,G$1)="#N/A N/A","",_xll.BDP($B3463,G$1))</f>
        <v>-3.9647579999999998</v>
      </c>
      <c r="H3463" s="41">
        <f>IF(_xll.BDP($B3463,H$1)="#N/A N/A","",_xll.BDP($B3463,H$1))</f>
        <v>-13.83399</v>
      </c>
      <c r="I3463" s="42">
        <f>IF(_xll.BDP($B3463,I$1)="#N/A N/A","",_xll.BDP($B3463,I$1))</f>
        <v>-24.56747</v>
      </c>
      <c r="J3463" s="40">
        <f>IF(_xll.BDP($B3463,J$1)="#N/A N/A","",_xll.BDP($B3463,J$1))</f>
        <v>10.769686789842901</v>
      </c>
      <c r="K3463" s="41">
        <f>IF(_xll.BDP($B3463,K$1)="#N/A N/A","",_xll.BDP($B3463,K$1))</f>
        <v>20.7</v>
      </c>
      <c r="L3463" s="43">
        <f>IF(_xll.BDP($B3463,L$1)="#N/A N/A","",_xll.BDP($B3463,L$1))</f>
        <v>2.0357469697252677</v>
      </c>
      <c r="M3463" s="44" t="str">
        <f>_xll.BDS($B3463,M$1,"cols=1;rows=4")</f>
        <v>한익스프레스는 육상운송 서비스 전문업체.  주요 운송서비스로는 냉동제품, 화공품,</v>
      </c>
      <c r="N3463" s="45"/>
      <c r="O3463" s="45"/>
      <c r="P3463" s="45"/>
      <c r="Q3463" s="45"/>
      <c r="R3463" s="45"/>
      <c r="S3463" s="45"/>
      <c r="T3463" s="45"/>
    </row>
    <row r="3464" spans="2:20" x14ac:dyDescent="0.2">
      <c r="E3464" s="39"/>
      <c r="F3464" s="40"/>
      <c r="G3464" s="41"/>
      <c r="H3464" s="41"/>
      <c r="I3464" s="42"/>
      <c r="J3464" s="40"/>
      <c r="K3464" s="41"/>
      <c r="L3464" s="43"/>
      <c r="M3464" s="44" t="s">
        <v>6786</v>
      </c>
      <c r="N3464" s="45"/>
      <c r="O3464" s="45"/>
      <c r="P3464" s="45"/>
      <c r="Q3464" s="45"/>
      <c r="R3464" s="45"/>
      <c r="S3464" s="45"/>
      <c r="T3464" s="45"/>
    </row>
    <row r="3465" spans="2:20" x14ac:dyDescent="0.2">
      <c r="E3465" s="39"/>
      <c r="F3465" s="40"/>
      <c r="G3465" s="41"/>
      <c r="H3465" s="41"/>
      <c r="I3465" s="42"/>
      <c r="J3465" s="40"/>
      <c r="K3465" s="41"/>
      <c r="L3465" s="43"/>
      <c r="M3465" s="44" t="s">
        <v>6787</v>
      </c>
      <c r="N3465" s="45"/>
      <c r="O3465" s="45"/>
      <c r="P3465" s="45"/>
      <c r="Q3465" s="45"/>
      <c r="R3465" s="45"/>
      <c r="S3465" s="45"/>
      <c r="T3465" s="45"/>
    </row>
    <row r="3466" spans="2:20" x14ac:dyDescent="0.2">
      <c r="E3466" s="39"/>
      <c r="F3466" s="40"/>
      <c r="G3466" s="41"/>
      <c r="H3466" s="41"/>
      <c r="I3466" s="42"/>
      <c r="J3466" s="40"/>
      <c r="K3466" s="41"/>
      <c r="L3466" s="43"/>
      <c r="M3466" s="44" t="s">
        <v>6788</v>
      </c>
      <c r="N3466" s="45"/>
      <c r="O3466" s="45"/>
      <c r="P3466" s="45"/>
      <c r="Q3466" s="45"/>
      <c r="R3466" s="45"/>
      <c r="S3466" s="45"/>
      <c r="T3466" s="45"/>
    </row>
    <row r="3467" spans="2:20" x14ac:dyDescent="0.2">
      <c r="B3467" s="53"/>
      <c r="C3467" s="53"/>
      <c r="D3467" s="53"/>
      <c r="E3467" s="54"/>
      <c r="F3467" s="55"/>
      <c r="G3467" s="56"/>
      <c r="H3467" s="56"/>
      <c r="I3467" s="57"/>
      <c r="J3467" s="55"/>
      <c r="K3467" s="56"/>
      <c r="L3467" s="58"/>
      <c r="M3467" s="59"/>
      <c r="N3467" s="53"/>
      <c r="O3467" s="53"/>
      <c r="P3467" s="53"/>
      <c r="Q3467" s="53"/>
      <c r="R3467" s="53"/>
      <c r="S3467" s="53"/>
      <c r="T3467" s="53"/>
    </row>
    <row r="3468" spans="2:20" x14ac:dyDescent="0.2">
      <c r="B3468" s="30" t="str">
        <f>'stocks raw'!M697</f>
        <v>003300 KS Equity</v>
      </c>
      <c r="C3468" s="30" t="str">
        <f>IF(_xll.BDP($B3468,C$1)="#N/A N/A","",_xll.BDP($B3468,C$1))</f>
        <v>한일시멘트</v>
      </c>
      <c r="D3468" s="30" t="str">
        <f>IF(_xll.BDP($B3468,D$1)="#N/A N/A","",_xll.BDP($B3468,D$1))</f>
        <v>건축 자재</v>
      </c>
      <c r="E3468" s="39">
        <f>IF(ISERROR(IF(_xll.BDP($B3468,E$1)/1000000000="#N/A N/A","",_xll.BDP($B3468,E$1)/1000000000)),"",IF(_xll.BDP($B3468,E$1)/1000000000="#N/A N/A","",_xll.BDP($B3468,E$1)/1000000000))</f>
        <v>630.03363549999995</v>
      </c>
      <c r="F3468" s="40">
        <f>IF(_xll.BDP($B3468,F$1)="#N/A N/A","",_xll.BDP($B3468,F$1))</f>
        <v>0</v>
      </c>
      <c r="G3468" s="41">
        <f>IF(_xll.BDP($B3468,G$1)="#N/A N/A","",_xll.BDP($B3468,G$1))</f>
        <v>2.7060270000000002</v>
      </c>
      <c r="H3468" s="41">
        <f>IF(_xll.BDP($B3468,H$1)="#N/A N/A","",_xll.BDP($B3468,H$1))</f>
        <v>-5.9684689999999998</v>
      </c>
      <c r="I3468" s="42">
        <f>IF(_xll.BDP($B3468,I$1)="#N/A N/A","",_xll.BDP($B3468,I$1))</f>
        <v>-11.170210000000001</v>
      </c>
      <c r="J3468" s="40">
        <f>IF(_xll.BDP($B3468,J$1)="#N/A N/A","",_xll.BDP($B3468,J$1))</f>
        <v>7.116250644404194</v>
      </c>
      <c r="K3468" s="41">
        <f>IF(_xll.BDP($B3468,K$1)="#N/A N/A","",_xll.BDP($B3468,K$1))</f>
        <v>5.883</v>
      </c>
      <c r="L3468" s="43">
        <f>IF(_xll.BDP($B3468,L$1)="#N/A N/A","",_xll.BDP($B3468,L$1))</f>
        <v>0.41541233079217232</v>
      </c>
      <c r="M3468" s="44" t="str">
        <f>_xll.BDS($B3468,M$1,"cols=1;rows=3")</f>
        <v>한일시멘트는 시멘트, 레미콘 등을 생산, 판매하고 있다.  주요 생산품으로는</v>
      </c>
      <c r="N3468" s="45"/>
      <c r="O3468" s="45"/>
      <c r="P3468" s="45"/>
      <c r="Q3468" s="45"/>
      <c r="R3468" s="45"/>
      <c r="S3468" s="45"/>
      <c r="T3468" s="45"/>
    </row>
    <row r="3469" spans="2:20" x14ac:dyDescent="0.2">
      <c r="E3469" s="39"/>
      <c r="F3469" s="40"/>
      <c r="G3469" s="41"/>
      <c r="H3469" s="41"/>
      <c r="I3469" s="42"/>
      <c r="J3469" s="40"/>
      <c r="K3469" s="41"/>
      <c r="L3469" s="43"/>
      <c r="M3469" s="44" t="s">
        <v>6262</v>
      </c>
      <c r="N3469" s="45"/>
      <c r="O3469" s="45"/>
      <c r="P3469" s="45"/>
      <c r="Q3469" s="45"/>
      <c r="R3469" s="45"/>
      <c r="S3469" s="45"/>
      <c r="T3469" s="45"/>
    </row>
    <row r="3470" spans="2:20" x14ac:dyDescent="0.2">
      <c r="E3470" s="39"/>
      <c r="F3470" s="40"/>
      <c r="G3470" s="41"/>
      <c r="H3470" s="41"/>
      <c r="I3470" s="42"/>
      <c r="J3470" s="40"/>
      <c r="K3470" s="41"/>
      <c r="L3470" s="43"/>
      <c r="M3470" s="44" t="s">
        <v>6263</v>
      </c>
      <c r="N3470" s="45"/>
      <c r="O3470" s="45"/>
      <c r="P3470" s="45"/>
      <c r="Q3470" s="45"/>
      <c r="R3470" s="45"/>
      <c r="S3470" s="45"/>
      <c r="T3470" s="45"/>
    </row>
    <row r="3471" spans="2:20" x14ac:dyDescent="0.2">
      <c r="E3471" s="39"/>
      <c r="F3471" s="40"/>
      <c r="G3471" s="41"/>
      <c r="H3471" s="41"/>
      <c r="I3471" s="42"/>
      <c r="J3471" s="40"/>
      <c r="K3471" s="41"/>
      <c r="L3471" s="43"/>
      <c r="M3471" s="44"/>
      <c r="N3471" s="45"/>
      <c r="O3471" s="45"/>
      <c r="P3471" s="45"/>
      <c r="Q3471" s="45"/>
      <c r="R3471" s="45"/>
      <c r="S3471" s="45"/>
      <c r="T3471" s="45"/>
    </row>
    <row r="3472" spans="2:20" x14ac:dyDescent="0.2">
      <c r="B3472" s="53"/>
      <c r="C3472" s="53"/>
      <c r="D3472" s="53"/>
      <c r="E3472" s="54"/>
      <c r="F3472" s="55"/>
      <c r="G3472" s="56"/>
      <c r="H3472" s="56"/>
      <c r="I3472" s="57"/>
      <c r="J3472" s="55"/>
      <c r="K3472" s="56"/>
      <c r="L3472" s="58"/>
      <c r="M3472" s="59"/>
      <c r="N3472" s="53"/>
      <c r="O3472" s="53"/>
      <c r="P3472" s="53"/>
      <c r="Q3472" s="53"/>
      <c r="R3472" s="53"/>
      <c r="S3472" s="53"/>
      <c r="T3472" s="53"/>
    </row>
    <row r="3473" spans="2:20" x14ac:dyDescent="0.2">
      <c r="B3473" s="30" t="str">
        <f>'stocks raw'!M698</f>
        <v>002220 KS Equity</v>
      </c>
      <c r="C3473" s="30" t="str">
        <f>IF(_xll.BDP($B3473,C$1)="#N/A N/A","",_xll.BDP($B3473,C$1))</f>
        <v>한일철강</v>
      </c>
      <c r="D3473" s="30" t="str">
        <f>IF(_xll.BDP($B3473,D$1)="#N/A N/A","",_xll.BDP($B3473,D$1))</f>
        <v>금속 &amp; 채광</v>
      </c>
      <c r="E3473" s="39">
        <f>IF(ISERROR(IF(_xll.BDP($B3473,E$1)/1000000000="#N/A N/A","",_xll.BDP($B3473,E$1)/1000000000)),"",IF(_xll.BDP($B3473,E$1)/1000000000="#N/A N/A","",_xll.BDP($B3473,E$1)/1000000000))</f>
        <v>41.616</v>
      </c>
      <c r="F3473" s="40">
        <f>IF(_xll.BDP($B3473,F$1)="#N/A N/A","",_xll.BDP($B3473,F$1))</f>
        <v>0</v>
      </c>
      <c r="G3473" s="41">
        <f>IF(_xll.BDP($B3473,G$1)="#N/A N/A","",_xll.BDP($B3473,G$1))</f>
        <v>3.030303</v>
      </c>
      <c r="H3473" s="41">
        <f>IF(_xll.BDP($B3473,H$1)="#N/A N/A","",_xll.BDP($B3473,H$1))</f>
        <v>3.030303</v>
      </c>
      <c r="I3473" s="42">
        <f>IF(_xll.BDP($B3473,I$1)="#N/A N/A","",_xll.BDP($B3473,I$1))</f>
        <v>7.3684209999999997</v>
      </c>
      <c r="J3473" s="40" t="str">
        <f>IF(_xll.BDP($B3473,J$1)="#N/A N/A","",_xll.BDP($B3473,J$1))</f>
        <v/>
      </c>
      <c r="K3473" s="41" t="str">
        <f>IF(_xll.BDP($B3473,K$1)="#N/A N/A","",_xll.BDP($B3473,K$1))</f>
        <v/>
      </c>
      <c r="L3473" s="43" t="str">
        <f>IF(_xll.BDP($B3473,L$1)="#N/A N/A","",_xll.BDP($B3473,L$1))</f>
        <v/>
      </c>
      <c r="M3473" s="44" t="str">
        <f>_xll.BDS($B3473,M$1,"cols=1;rows=2")</f>
        <v>한일철강은 철강제품 전문제조회사로서 주로 자동차, 선박기계, 건설, 배관, 보일러</v>
      </c>
      <c r="N3473" s="45"/>
      <c r="O3473" s="45"/>
      <c r="P3473" s="45"/>
      <c r="Q3473" s="45"/>
      <c r="R3473" s="45"/>
      <c r="S3473" s="45"/>
      <c r="T3473" s="45"/>
    </row>
    <row r="3474" spans="2:20" x14ac:dyDescent="0.2">
      <c r="E3474" s="39"/>
      <c r="F3474" s="40"/>
      <c r="G3474" s="41"/>
      <c r="H3474" s="41"/>
      <c r="I3474" s="42"/>
      <c r="J3474" s="40"/>
      <c r="K3474" s="41"/>
      <c r="L3474" s="43"/>
      <c r="M3474" s="44" t="s">
        <v>6403</v>
      </c>
      <c r="N3474" s="45"/>
      <c r="O3474" s="45"/>
      <c r="P3474" s="45"/>
      <c r="Q3474" s="45"/>
      <c r="R3474" s="45"/>
      <c r="S3474" s="45"/>
      <c r="T3474" s="45"/>
    </row>
    <row r="3475" spans="2:20" x14ac:dyDescent="0.2">
      <c r="E3475" s="39"/>
      <c r="F3475" s="40"/>
      <c r="G3475" s="41"/>
      <c r="H3475" s="41"/>
      <c r="I3475" s="42"/>
      <c r="J3475" s="40"/>
      <c r="K3475" s="41"/>
      <c r="L3475" s="43"/>
      <c r="M3475" s="44"/>
      <c r="N3475" s="45"/>
      <c r="O3475" s="45"/>
      <c r="P3475" s="45"/>
      <c r="Q3475" s="45"/>
      <c r="R3475" s="45"/>
      <c r="S3475" s="45"/>
      <c r="T3475" s="45"/>
    </row>
    <row r="3476" spans="2:20" x14ac:dyDescent="0.2">
      <c r="E3476" s="39"/>
      <c r="F3476" s="40"/>
      <c r="G3476" s="41"/>
      <c r="H3476" s="41"/>
      <c r="I3476" s="42"/>
      <c r="J3476" s="40"/>
      <c r="K3476" s="41"/>
      <c r="L3476" s="43"/>
      <c r="M3476" s="44"/>
      <c r="N3476" s="45"/>
      <c r="O3476" s="45"/>
      <c r="P3476" s="45"/>
      <c r="Q3476" s="45"/>
      <c r="R3476" s="45"/>
      <c r="S3476" s="45"/>
      <c r="T3476" s="45"/>
    </row>
    <row r="3477" spans="2:20" x14ac:dyDescent="0.2">
      <c r="B3477" s="53"/>
      <c r="C3477" s="53"/>
      <c r="D3477" s="53"/>
      <c r="E3477" s="54"/>
      <c r="F3477" s="55"/>
      <c r="G3477" s="56"/>
      <c r="H3477" s="56"/>
      <c r="I3477" s="57"/>
      <c r="J3477" s="55"/>
      <c r="K3477" s="56"/>
      <c r="L3477" s="58"/>
      <c r="M3477" s="59"/>
      <c r="N3477" s="53"/>
      <c r="O3477" s="53"/>
      <c r="P3477" s="53"/>
      <c r="Q3477" s="53"/>
      <c r="R3477" s="53"/>
      <c r="S3477" s="53"/>
      <c r="T3477" s="53"/>
    </row>
    <row r="3478" spans="2:20" x14ac:dyDescent="0.2">
      <c r="B3478" s="30" t="str">
        <f>'stocks raw'!M699</f>
        <v>130660 KS Equity</v>
      </c>
      <c r="C3478" s="30" t="str">
        <f>IF(_xll.BDP($B3478,C$1)="#N/A N/A","",_xll.BDP($B3478,C$1))</f>
        <v>한전산업개발</v>
      </c>
      <c r="D3478" s="30" t="str">
        <f>IF(_xll.BDP($B3478,D$1)="#N/A N/A","",_xll.BDP($B3478,D$1))</f>
        <v>전기 공익 사업체</v>
      </c>
      <c r="E3478" s="39">
        <f>IF(ISERROR(IF(_xll.BDP($B3478,E$1)/1000000000="#N/A N/A","",_xll.BDP($B3478,E$1)/1000000000)),"",IF(_xll.BDP($B3478,E$1)/1000000000="#N/A N/A","",_xll.BDP($B3478,E$1)/1000000000))</f>
        <v>198.53399999999999</v>
      </c>
      <c r="F3478" s="40">
        <f>IF(_xll.BDP($B3478,F$1)="#N/A N/A","",_xll.BDP($B3478,F$1))</f>
        <v>0</v>
      </c>
      <c r="G3478" s="41">
        <f>IF(_xll.BDP($B3478,G$1)="#N/A N/A","",_xll.BDP($B3478,G$1))</f>
        <v>7.4074070000000001</v>
      </c>
      <c r="H3478" s="41">
        <f>IF(_xll.BDP($B3478,H$1)="#N/A N/A","",_xll.BDP($B3478,H$1))</f>
        <v>-1.6155090000000001</v>
      </c>
      <c r="I3478" s="42">
        <f>IF(_xll.BDP($B3478,I$1)="#N/A N/A","",_xll.BDP($B3478,I$1))</f>
        <v>16</v>
      </c>
      <c r="J3478" s="40" t="str">
        <f>IF(_xll.BDP($B3478,J$1)="#N/A N/A","",_xll.BDP($B3478,J$1))</f>
        <v/>
      </c>
      <c r="K3478" s="41" t="str">
        <f>IF(_xll.BDP($B3478,K$1)="#N/A N/A","",_xll.BDP($B3478,K$1))</f>
        <v/>
      </c>
      <c r="L3478" s="43" t="str">
        <f>IF(_xll.BDP($B3478,L$1)="#N/A N/A","",_xll.BDP($B3478,L$1))</f>
        <v/>
      </c>
      <c r="M3478" s="44" t="str">
        <f>_xll.BDS($B3478,M$1,"cols=1;rows=4")</f>
        <v>한전산업개발은 전기계기를 검침, 송달하고 발전설비를 운전, 정비하는 회사.  회사의</v>
      </c>
      <c r="N3478" s="45"/>
      <c r="O3478" s="45"/>
      <c r="P3478" s="45"/>
      <c r="Q3478" s="45"/>
      <c r="R3478" s="45"/>
      <c r="S3478" s="45"/>
      <c r="T3478" s="45"/>
    </row>
    <row r="3479" spans="2:20" x14ac:dyDescent="0.2">
      <c r="E3479" s="39"/>
      <c r="F3479" s="40"/>
      <c r="G3479" s="41"/>
      <c r="H3479" s="41"/>
      <c r="I3479" s="42"/>
      <c r="J3479" s="40"/>
      <c r="K3479" s="41"/>
      <c r="L3479" s="43"/>
      <c r="M3479" s="44" t="s">
        <v>5824</v>
      </c>
      <c r="N3479" s="45"/>
      <c r="O3479" s="45"/>
      <c r="P3479" s="45"/>
      <c r="Q3479" s="45"/>
      <c r="R3479" s="45"/>
      <c r="S3479" s="45"/>
      <c r="T3479" s="45"/>
    </row>
    <row r="3480" spans="2:20" x14ac:dyDescent="0.2">
      <c r="E3480" s="39"/>
      <c r="F3480" s="40"/>
      <c r="G3480" s="41"/>
      <c r="H3480" s="41"/>
      <c r="I3480" s="42"/>
      <c r="J3480" s="40"/>
      <c r="K3480" s="41"/>
      <c r="L3480" s="43"/>
      <c r="M3480" s="44" t="s">
        <v>5825</v>
      </c>
      <c r="N3480" s="45"/>
      <c r="O3480" s="45"/>
      <c r="P3480" s="45"/>
      <c r="Q3480" s="45"/>
      <c r="R3480" s="45"/>
      <c r="S3480" s="45"/>
      <c r="T3480" s="45"/>
    </row>
    <row r="3481" spans="2:20" x14ac:dyDescent="0.2">
      <c r="E3481" s="39"/>
      <c r="F3481" s="40"/>
      <c r="G3481" s="41"/>
      <c r="H3481" s="41"/>
      <c r="I3481" s="42"/>
      <c r="J3481" s="40"/>
      <c r="K3481" s="41"/>
      <c r="L3481" s="43"/>
      <c r="M3481" s="44" t="s">
        <v>5826</v>
      </c>
      <c r="N3481" s="45"/>
      <c r="O3481" s="45"/>
      <c r="P3481" s="45"/>
      <c r="Q3481" s="45"/>
      <c r="R3481" s="45"/>
      <c r="S3481" s="45"/>
      <c r="T3481" s="45"/>
    </row>
    <row r="3482" spans="2:20" x14ac:dyDescent="0.2">
      <c r="B3482" s="53"/>
      <c r="C3482" s="53"/>
      <c r="D3482" s="53"/>
      <c r="E3482" s="54"/>
      <c r="F3482" s="55"/>
      <c r="G3482" s="56"/>
      <c r="H3482" s="56"/>
      <c r="I3482" s="57"/>
      <c r="J3482" s="55"/>
      <c r="K3482" s="56"/>
      <c r="L3482" s="58"/>
      <c r="M3482" s="59"/>
      <c r="N3482" s="53"/>
      <c r="O3482" s="53"/>
      <c r="P3482" s="53"/>
      <c r="Q3482" s="53"/>
      <c r="R3482" s="53"/>
      <c r="S3482" s="53"/>
      <c r="T3482" s="53"/>
    </row>
    <row r="3483" spans="2:20" x14ac:dyDescent="0.2">
      <c r="B3483" s="30" t="str">
        <f>'stocks raw'!M700</f>
        <v>051600 KS Equity</v>
      </c>
      <c r="C3483" s="30" t="str">
        <f>IF(_xll.BDP($B3483,C$1)="#N/A N/A","",_xll.BDP($B3483,C$1))</f>
        <v>한전케이피에스</v>
      </c>
      <c r="D3483" s="30" t="str">
        <f>IF(_xll.BDP($B3483,D$1)="#N/A N/A","",_xll.BDP($B3483,D$1))</f>
        <v>상업 서비스 &amp; 공급품</v>
      </c>
      <c r="E3483" s="39">
        <f>IF(ISERROR(IF(_xll.BDP($B3483,E$1)/1000000000="#N/A N/A","",_xll.BDP($B3483,E$1)/1000000000)),"",IF(_xll.BDP($B3483,E$1)/1000000000="#N/A N/A","",_xll.BDP($B3483,E$1)/1000000000))</f>
        <v>2943</v>
      </c>
      <c r="F3483" s="40">
        <f>IF(_xll.BDP($B3483,F$1)="#N/A N/A","",_xll.BDP($B3483,F$1))</f>
        <v>0</v>
      </c>
      <c r="G3483" s="41">
        <f>IF(_xll.BDP($B3483,G$1)="#N/A N/A","",_xll.BDP($B3483,G$1))</f>
        <v>3.8095240000000001</v>
      </c>
      <c r="H3483" s="41">
        <f>IF(_xll.BDP($B3483,H$1)="#N/A N/A","",_xll.BDP($B3483,H$1))</f>
        <v>-7.1022730000000003</v>
      </c>
      <c r="I3483" s="42">
        <f>IF(_xll.BDP($B3483,I$1)="#N/A N/A","",_xll.BDP($B3483,I$1))</f>
        <v>0.30674849999999998</v>
      </c>
      <c r="J3483" s="40">
        <f>IF(_xll.BDP($B3483,J$1)="#N/A N/A","",_xll.BDP($B3483,J$1))</f>
        <v>18.486388760275631</v>
      </c>
      <c r="K3483" s="41">
        <f>IF(_xll.BDP($B3483,K$1)="#N/A N/A","",_xll.BDP($B3483,K$1))</f>
        <v>19.289000000000001</v>
      </c>
      <c r="L3483" s="43">
        <f>IF(_xll.BDP($B3483,L$1)="#N/A N/A","",_xll.BDP($B3483,L$1))</f>
        <v>3.4355984205703041</v>
      </c>
      <c r="M3483" s="44" t="str">
        <f>_xll.BDS($B3483,M$1,"cols=1;rows=3")</f>
        <v>한전케이피에스는 발전소 및 각종 전력시설 등의 관리 서비스를 제공한다.  동사의</v>
      </c>
      <c r="N3483" s="45"/>
      <c r="O3483" s="45"/>
      <c r="P3483" s="45"/>
      <c r="Q3483" s="45"/>
      <c r="R3483" s="45"/>
      <c r="S3483" s="45"/>
      <c r="T3483" s="45"/>
    </row>
    <row r="3484" spans="2:20" x14ac:dyDescent="0.2">
      <c r="E3484" s="39"/>
      <c r="F3484" s="40"/>
      <c r="G3484" s="41"/>
      <c r="H3484" s="41"/>
      <c r="I3484" s="42"/>
      <c r="J3484" s="40"/>
      <c r="K3484" s="41"/>
      <c r="L3484" s="43"/>
      <c r="M3484" s="44" t="s">
        <v>5920</v>
      </c>
      <c r="N3484" s="45"/>
      <c r="O3484" s="45"/>
      <c r="P3484" s="45"/>
      <c r="Q3484" s="45"/>
      <c r="R3484" s="45"/>
      <c r="S3484" s="45"/>
      <c r="T3484" s="45"/>
    </row>
    <row r="3485" spans="2:20" x14ac:dyDescent="0.2">
      <c r="E3485" s="39"/>
      <c r="F3485" s="40"/>
      <c r="G3485" s="41"/>
      <c r="H3485" s="41"/>
      <c r="I3485" s="42"/>
      <c r="J3485" s="40"/>
      <c r="K3485" s="41"/>
      <c r="L3485" s="43"/>
      <c r="M3485" s="44" t="s">
        <v>5921</v>
      </c>
      <c r="N3485" s="45"/>
      <c r="O3485" s="45"/>
      <c r="P3485" s="45"/>
      <c r="Q3485" s="45"/>
      <c r="R3485" s="45"/>
      <c r="S3485" s="45"/>
      <c r="T3485" s="45"/>
    </row>
    <row r="3486" spans="2:20" x14ac:dyDescent="0.2">
      <c r="E3486" s="39"/>
      <c r="F3486" s="40"/>
      <c r="G3486" s="41"/>
      <c r="H3486" s="41"/>
      <c r="I3486" s="42"/>
      <c r="J3486" s="40"/>
      <c r="K3486" s="41"/>
      <c r="L3486" s="43"/>
      <c r="M3486" s="44"/>
      <c r="N3486" s="45"/>
      <c r="O3486" s="45"/>
      <c r="P3486" s="45"/>
      <c r="Q3486" s="45"/>
      <c r="R3486" s="45"/>
      <c r="S3486" s="45"/>
      <c r="T3486" s="45"/>
    </row>
    <row r="3487" spans="2:20" x14ac:dyDescent="0.2">
      <c r="B3487" s="53"/>
      <c r="C3487" s="53"/>
      <c r="D3487" s="53"/>
      <c r="E3487" s="54"/>
      <c r="F3487" s="55"/>
      <c r="G3487" s="56"/>
      <c r="H3487" s="56"/>
      <c r="I3487" s="57"/>
      <c r="J3487" s="55"/>
      <c r="K3487" s="56"/>
      <c r="L3487" s="58"/>
      <c r="M3487" s="59"/>
      <c r="N3487" s="53"/>
      <c r="O3487" s="53"/>
      <c r="P3487" s="53"/>
      <c r="Q3487" s="53"/>
      <c r="R3487" s="53"/>
      <c r="S3487" s="53"/>
      <c r="T3487" s="53"/>
    </row>
    <row r="3488" spans="2:20" x14ac:dyDescent="0.2">
      <c r="B3488" s="30" t="str">
        <f>'stocks raw'!M701</f>
        <v>002320 KS Equity</v>
      </c>
      <c r="C3488" s="30" t="str">
        <f>IF(_xll.BDP($B3488,C$1)="#N/A N/A","",_xll.BDP($B3488,C$1))</f>
        <v>한진</v>
      </c>
      <c r="D3488" s="30" t="str">
        <f>IF(_xll.BDP($B3488,D$1)="#N/A N/A","",_xll.BDP($B3488,D$1))</f>
        <v>항공 화물 운송 &amp; 물류</v>
      </c>
      <c r="E3488" s="39">
        <f>IF(ISERROR(IF(_xll.BDP($B3488,E$1)/1000000000="#N/A N/A","",_xll.BDP($B3488,E$1)/1000000000)),"",IF(_xll.BDP($B3488,E$1)/1000000000="#N/A N/A","",_xll.BDP($B3488,E$1)/1000000000))</f>
        <v>387.97885439999999</v>
      </c>
      <c r="F3488" s="40">
        <f>IF(_xll.BDP($B3488,F$1)="#N/A N/A","",_xll.BDP($B3488,F$1))</f>
        <v>0</v>
      </c>
      <c r="G3488" s="41">
        <f>IF(_xll.BDP($B3488,G$1)="#N/A N/A","",_xll.BDP($B3488,G$1))</f>
        <v>3.8461539999999999</v>
      </c>
      <c r="H3488" s="41">
        <f>IF(_xll.BDP($B3488,H$1)="#N/A N/A","",_xll.BDP($B3488,H$1))</f>
        <v>-4.9853370000000004</v>
      </c>
      <c r="I3488" s="42">
        <f>IF(_xll.BDP($B3488,I$1)="#N/A N/A","",_xll.BDP($B3488,I$1))</f>
        <v>-22.021660000000001</v>
      </c>
      <c r="J3488" s="40">
        <f>IF(_xll.BDP($B3488,J$1)="#N/A N/A","",_xll.BDP($B3488,J$1))</f>
        <v>21.17508659564734</v>
      </c>
      <c r="K3488" s="41">
        <f>IF(_xll.BDP($B3488,K$1)="#N/A N/A","",_xll.BDP($B3488,K$1))</f>
        <v>2.4780000000000002</v>
      </c>
      <c r="L3488" s="43">
        <f>IF(_xll.BDP($B3488,L$1)="#N/A N/A","",_xll.BDP($B3488,L$1))</f>
        <v>0.5298581182236114</v>
      </c>
      <c r="M3488" s="44" t="str">
        <f>_xll.BDS($B3488,M$1,"cols=1;rows=3")</f>
        <v>한진은 화물의 하역, 택배, 창고서비스를 제공하는 운수관련 서비스업과 트럭, 철도를</v>
      </c>
      <c r="N3488" s="45"/>
      <c r="O3488" s="45"/>
      <c r="P3488" s="45"/>
      <c r="Q3488" s="45"/>
      <c r="R3488" s="45"/>
      <c r="S3488" s="45"/>
      <c r="T3488" s="45"/>
    </row>
    <row r="3489" spans="2:20" x14ac:dyDescent="0.2">
      <c r="E3489" s="39"/>
      <c r="F3489" s="40"/>
      <c r="G3489" s="41"/>
      <c r="H3489" s="41"/>
      <c r="I3489" s="42"/>
      <c r="J3489" s="40"/>
      <c r="K3489" s="41"/>
      <c r="L3489" s="43"/>
      <c r="M3489" s="44" t="s">
        <v>6188</v>
      </c>
      <c r="N3489" s="45"/>
      <c r="O3489" s="45"/>
      <c r="P3489" s="45"/>
      <c r="Q3489" s="45"/>
      <c r="R3489" s="45"/>
      <c r="S3489" s="45"/>
      <c r="T3489" s="45"/>
    </row>
    <row r="3490" spans="2:20" x14ac:dyDescent="0.2">
      <c r="E3490" s="39"/>
      <c r="F3490" s="40"/>
      <c r="G3490" s="41"/>
      <c r="H3490" s="41"/>
      <c r="I3490" s="42"/>
      <c r="J3490" s="40"/>
      <c r="K3490" s="41"/>
      <c r="L3490" s="43"/>
      <c r="M3490" s="44" t="s">
        <v>6189</v>
      </c>
      <c r="N3490" s="45"/>
      <c r="O3490" s="45"/>
      <c r="P3490" s="45"/>
      <c r="Q3490" s="45"/>
      <c r="R3490" s="45"/>
      <c r="S3490" s="45"/>
      <c r="T3490" s="45"/>
    </row>
    <row r="3491" spans="2:20" x14ac:dyDescent="0.2">
      <c r="E3491" s="39"/>
      <c r="F3491" s="40"/>
      <c r="G3491" s="41"/>
      <c r="H3491" s="41"/>
      <c r="I3491" s="42"/>
      <c r="J3491" s="40"/>
      <c r="K3491" s="41"/>
      <c r="L3491" s="43"/>
      <c r="M3491" s="44"/>
      <c r="N3491" s="45"/>
      <c r="O3491" s="45"/>
      <c r="P3491" s="45"/>
      <c r="Q3491" s="45"/>
      <c r="R3491" s="45"/>
      <c r="S3491" s="45"/>
      <c r="T3491" s="45"/>
    </row>
    <row r="3492" spans="2:20" x14ac:dyDescent="0.2">
      <c r="B3492" s="53"/>
      <c r="C3492" s="53"/>
      <c r="D3492" s="53"/>
      <c r="E3492" s="54"/>
      <c r="F3492" s="55"/>
      <c r="G3492" s="56"/>
      <c r="H3492" s="56"/>
      <c r="I3492" s="57"/>
      <c r="J3492" s="55"/>
      <c r="K3492" s="56"/>
      <c r="L3492" s="58"/>
      <c r="M3492" s="59"/>
      <c r="N3492" s="53"/>
      <c r="O3492" s="53"/>
      <c r="P3492" s="53"/>
      <c r="Q3492" s="53"/>
      <c r="R3492" s="53"/>
      <c r="S3492" s="53"/>
      <c r="T3492" s="53"/>
    </row>
    <row r="3493" spans="2:20" x14ac:dyDescent="0.2">
      <c r="B3493" s="30" t="str">
        <f>'stocks raw'!M702</f>
        <v>097230 KS Equity</v>
      </c>
      <c r="C3493" s="30" t="str">
        <f>IF(_xll.BDP($B3493,C$1)="#N/A N/A","",_xll.BDP($B3493,C$1))</f>
        <v>한진중공업</v>
      </c>
      <c r="D3493" s="30" t="str">
        <f>IF(_xll.BDP($B3493,D$1)="#N/A N/A","",_xll.BDP($B3493,D$1))</f>
        <v>기계</v>
      </c>
      <c r="E3493" s="39">
        <f>IF(ISERROR(IF(_xll.BDP($B3493,E$1)/1000000000="#N/A N/A","",_xll.BDP($B3493,E$1)/1000000000)),"",IF(_xll.BDP($B3493,E$1)/1000000000="#N/A N/A","",_xll.BDP($B3493,E$1)/1000000000))</f>
        <v>402.50510977499999</v>
      </c>
      <c r="F3493" s="40">
        <f>IF(_xll.BDP($B3493,F$1)="#N/A N/A","",_xll.BDP($B3493,F$1))</f>
        <v>0</v>
      </c>
      <c r="G3493" s="41">
        <f>IF(_xll.BDP($B3493,G$1)="#N/A N/A","",_xll.BDP($B3493,G$1))</f>
        <v>4.1005289999999999</v>
      </c>
      <c r="H3493" s="41">
        <f>IF(_xll.BDP($B3493,H$1)="#N/A N/A","",_xll.BDP($B3493,H$1))</f>
        <v>-5.0663450000000001</v>
      </c>
      <c r="I3493" s="42">
        <f>IF(_xll.BDP($B3493,I$1)="#N/A N/A","",_xll.BDP($B3493,I$1))</f>
        <v>11.789770000000001</v>
      </c>
      <c r="J3493" s="40" t="str">
        <f>IF(_xll.BDP($B3493,J$1)="#N/A N/A","",_xll.BDP($B3493,J$1))</f>
        <v/>
      </c>
      <c r="K3493" s="41">
        <f>IF(_xll.BDP($B3493,K$1)="#N/A N/A","",_xll.BDP($B3493,K$1))</f>
        <v>-2.6</v>
      </c>
      <c r="L3493" s="43">
        <f>IF(_xll.BDP($B3493,L$1)="#N/A N/A","",_xll.BDP($B3493,L$1))</f>
        <v>0.29929264256540722</v>
      </c>
      <c r="M3493" s="44" t="str">
        <f>_xll.BDS($B3493,M$1,"cols=1;rows=4")</f>
        <v>한진중공업는 조선, 건설, 플랜트사업 등을 영위한다.  주요사업으로는 상업용,주거용</v>
      </c>
      <c r="N3493" s="45"/>
      <c r="O3493" s="45"/>
      <c r="P3493" s="45"/>
      <c r="Q3493" s="45"/>
      <c r="R3493" s="45"/>
      <c r="S3493" s="45"/>
      <c r="T3493" s="45"/>
    </row>
    <row r="3494" spans="2:20" x14ac:dyDescent="0.2">
      <c r="E3494" s="39"/>
      <c r="F3494" s="40"/>
      <c r="G3494" s="41"/>
      <c r="H3494" s="41"/>
      <c r="I3494" s="42"/>
      <c r="J3494" s="40"/>
      <c r="K3494" s="41"/>
      <c r="L3494" s="43"/>
      <c r="M3494" s="44" t="s">
        <v>7051</v>
      </c>
      <c r="N3494" s="45"/>
      <c r="O3494" s="45"/>
      <c r="P3494" s="45"/>
      <c r="Q3494" s="45"/>
      <c r="R3494" s="45"/>
      <c r="S3494" s="45"/>
      <c r="T3494" s="45"/>
    </row>
    <row r="3495" spans="2:20" x14ac:dyDescent="0.2">
      <c r="E3495" s="39"/>
      <c r="F3495" s="40"/>
      <c r="G3495" s="41"/>
      <c r="H3495" s="41"/>
      <c r="I3495" s="42"/>
      <c r="J3495" s="40"/>
      <c r="K3495" s="41"/>
      <c r="L3495" s="43"/>
      <c r="M3495" s="44" t="s">
        <v>7052</v>
      </c>
      <c r="N3495" s="45"/>
      <c r="O3495" s="45"/>
      <c r="P3495" s="45"/>
      <c r="Q3495" s="45"/>
      <c r="R3495" s="45"/>
      <c r="S3495" s="45"/>
      <c r="T3495" s="45"/>
    </row>
    <row r="3496" spans="2:20" x14ac:dyDescent="0.2">
      <c r="E3496" s="39"/>
      <c r="F3496" s="40"/>
      <c r="G3496" s="41"/>
      <c r="H3496" s="41"/>
      <c r="I3496" s="42"/>
      <c r="J3496" s="40"/>
      <c r="K3496" s="41"/>
      <c r="L3496" s="43"/>
      <c r="M3496" s="44" t="s">
        <v>5803</v>
      </c>
      <c r="N3496" s="45"/>
      <c r="O3496" s="45"/>
      <c r="P3496" s="45"/>
      <c r="Q3496" s="45"/>
      <c r="R3496" s="45"/>
      <c r="S3496" s="45"/>
      <c r="T3496" s="45"/>
    </row>
    <row r="3497" spans="2:20" x14ac:dyDescent="0.2">
      <c r="B3497" s="53"/>
      <c r="C3497" s="53"/>
      <c r="D3497" s="53"/>
      <c r="E3497" s="54"/>
      <c r="F3497" s="55"/>
      <c r="G3497" s="56"/>
      <c r="H3497" s="56"/>
      <c r="I3497" s="57"/>
      <c r="J3497" s="55"/>
      <c r="K3497" s="56"/>
      <c r="L3497" s="58"/>
      <c r="M3497" s="59"/>
      <c r="N3497" s="53"/>
      <c r="O3497" s="53"/>
      <c r="P3497" s="53"/>
      <c r="Q3497" s="53"/>
      <c r="R3497" s="53"/>
      <c r="S3497" s="53"/>
      <c r="T3497" s="53"/>
    </row>
    <row r="3498" spans="2:20" x14ac:dyDescent="0.2">
      <c r="B3498" s="30" t="str">
        <f>'stocks raw'!M703</f>
        <v>003480 KS Equity</v>
      </c>
      <c r="C3498" s="30" t="str">
        <f>IF(_xll.BDP($B3498,C$1)="#N/A N/A","",_xll.BDP($B3498,C$1))</f>
        <v>한진중공업홀딩스</v>
      </c>
      <c r="D3498" s="30" t="str">
        <f>IF(_xll.BDP($B3498,D$1)="#N/A N/A","",_xll.BDP($B3498,D$1))</f>
        <v>가스 공익 사업체</v>
      </c>
      <c r="E3498" s="39">
        <f>IF(ISERROR(IF(_xll.BDP($B3498,E$1)/1000000000="#N/A N/A","",_xll.BDP($B3498,E$1)/1000000000)),"",IF(_xll.BDP($B3498,E$1)/1000000000="#N/A N/A","",_xll.BDP($B3498,E$1)/1000000000))</f>
        <v>150.6020412</v>
      </c>
      <c r="F3498" s="40">
        <f>IF(_xll.BDP($B3498,F$1)="#N/A N/A","",_xll.BDP($B3498,F$1))</f>
        <v>0</v>
      </c>
      <c r="G3498" s="41">
        <f>IF(_xll.BDP($B3498,G$1)="#N/A N/A","",_xll.BDP($B3498,G$1))</f>
        <v>5.2631579999999998</v>
      </c>
      <c r="H3498" s="41">
        <f>IF(_xll.BDP($B3498,H$1)="#N/A N/A","",_xll.BDP($B3498,H$1))</f>
        <v>1.3916500000000001</v>
      </c>
      <c r="I3498" s="42">
        <f>IF(_xll.BDP($B3498,I$1)="#N/A N/A","",_xll.BDP($B3498,I$1))</f>
        <v>-7.2727269999999997</v>
      </c>
      <c r="J3498" s="40" t="str">
        <f>IF(_xll.BDP($B3498,J$1)="#N/A N/A","",_xll.BDP($B3498,J$1))</f>
        <v/>
      </c>
      <c r="K3498" s="41" t="str">
        <f>IF(_xll.BDP($B3498,K$1)="#N/A N/A","",_xll.BDP($B3498,K$1))</f>
        <v/>
      </c>
      <c r="L3498" s="43" t="str">
        <f>IF(_xll.BDP($B3498,L$1)="#N/A N/A","",_xll.BDP($B3498,L$1))</f>
        <v/>
      </c>
      <c r="M3498" s="44" t="str">
        <f>_xll.BDS($B3498,M$1,"cols=1;rows=4")</f>
        <v>한진중공업홀딩스는 자회사를 운영하는 지주회사. 동사는 각종의 제조업, 광업, 건설,</v>
      </c>
      <c r="N3498" s="45"/>
      <c r="O3498" s="45"/>
      <c r="P3498" s="45"/>
      <c r="Q3498" s="45"/>
      <c r="R3498" s="45"/>
      <c r="S3498" s="45"/>
      <c r="T3498" s="45"/>
    </row>
    <row r="3499" spans="2:20" x14ac:dyDescent="0.2">
      <c r="E3499" s="39"/>
      <c r="F3499" s="40"/>
      <c r="G3499" s="41"/>
      <c r="H3499" s="41"/>
      <c r="I3499" s="42"/>
      <c r="J3499" s="40"/>
      <c r="K3499" s="41"/>
      <c r="L3499" s="43"/>
      <c r="M3499" s="44" t="s">
        <v>6443</v>
      </c>
      <c r="N3499" s="45"/>
      <c r="O3499" s="45"/>
      <c r="P3499" s="45"/>
      <c r="Q3499" s="45"/>
      <c r="R3499" s="45"/>
      <c r="S3499" s="45"/>
      <c r="T3499" s="45"/>
    </row>
    <row r="3500" spans="2:20" x14ac:dyDescent="0.2">
      <c r="E3500" s="39"/>
      <c r="F3500" s="40"/>
      <c r="G3500" s="41"/>
      <c r="H3500" s="41"/>
      <c r="I3500" s="42"/>
      <c r="J3500" s="40"/>
      <c r="K3500" s="41"/>
      <c r="L3500" s="43"/>
      <c r="M3500" s="44" t="s">
        <v>6444</v>
      </c>
      <c r="N3500" s="45"/>
      <c r="O3500" s="45"/>
      <c r="P3500" s="45"/>
      <c r="Q3500" s="45"/>
      <c r="R3500" s="45"/>
      <c r="S3500" s="45"/>
      <c r="T3500" s="45"/>
    </row>
    <row r="3501" spans="2:20" x14ac:dyDescent="0.2">
      <c r="E3501" s="39"/>
      <c r="F3501" s="40"/>
      <c r="G3501" s="41"/>
      <c r="H3501" s="41"/>
      <c r="I3501" s="42"/>
      <c r="J3501" s="40"/>
      <c r="K3501" s="41"/>
      <c r="L3501" s="43"/>
      <c r="M3501" s="44" t="s">
        <v>6316</v>
      </c>
      <c r="N3501" s="45"/>
      <c r="O3501" s="45"/>
      <c r="P3501" s="45"/>
      <c r="Q3501" s="45"/>
      <c r="R3501" s="45"/>
      <c r="S3501" s="45"/>
      <c r="T3501" s="45"/>
    </row>
    <row r="3502" spans="2:20" x14ac:dyDescent="0.2">
      <c r="B3502" s="53"/>
      <c r="C3502" s="53"/>
      <c r="D3502" s="53"/>
      <c r="E3502" s="54"/>
      <c r="F3502" s="55"/>
      <c r="G3502" s="56"/>
      <c r="H3502" s="56"/>
      <c r="I3502" s="57"/>
      <c r="J3502" s="55"/>
      <c r="K3502" s="56"/>
      <c r="L3502" s="58"/>
      <c r="M3502" s="59"/>
      <c r="N3502" s="53"/>
      <c r="O3502" s="53"/>
      <c r="P3502" s="53"/>
      <c r="Q3502" s="53"/>
      <c r="R3502" s="53"/>
      <c r="S3502" s="53"/>
      <c r="T3502" s="53"/>
    </row>
    <row r="3503" spans="2:20" x14ac:dyDescent="0.2">
      <c r="B3503" s="30" t="str">
        <f>'stocks raw'!M704</f>
        <v>180640 KS Equity</v>
      </c>
      <c r="C3503" s="30" t="str">
        <f>IF(_xll.BDP($B3503,C$1)="#N/A N/A","",_xll.BDP($B3503,C$1))</f>
        <v>한진칼</v>
      </c>
      <c r="D3503" s="30" t="str">
        <f>IF(_xll.BDP($B3503,D$1)="#N/A N/A","",_xll.BDP($B3503,D$1))</f>
        <v>항공사</v>
      </c>
      <c r="E3503" s="39">
        <f>IF(ISERROR(IF(_xll.BDP($B3503,E$1)/1000000000="#N/A N/A","",_xll.BDP($B3503,E$1)/1000000000)),"",IF(_xll.BDP($B3503,E$1)/1000000000="#N/A N/A","",_xll.BDP($B3503,E$1)/1000000000))</f>
        <v>970.3955112000001</v>
      </c>
      <c r="F3503" s="40">
        <f>IF(_xll.BDP($B3503,F$1)="#N/A N/A","",_xll.BDP($B3503,F$1))</f>
        <v>0</v>
      </c>
      <c r="G3503" s="41">
        <f>IF(_xll.BDP($B3503,G$1)="#N/A N/A","",_xll.BDP($B3503,G$1))</f>
        <v>8.6092709999999997</v>
      </c>
      <c r="H3503" s="41">
        <f>IF(_xll.BDP($B3503,H$1)="#N/A N/A","",_xll.BDP($B3503,H$1))</f>
        <v>-4.3731780000000002</v>
      </c>
      <c r="I3503" s="42">
        <f>IF(_xll.BDP($B3503,I$1)="#N/A N/A","",_xll.BDP($B3503,I$1))</f>
        <v>-19.586279999999999</v>
      </c>
      <c r="J3503" s="40">
        <f>IF(_xll.BDP($B3503,J$1)="#N/A N/A","",_xll.BDP($B3503,J$1))</f>
        <v>16.853753608398925</v>
      </c>
      <c r="K3503" s="41">
        <f>IF(_xll.BDP($B3503,K$1)="#N/A N/A","",_xll.BDP($B3503,K$1))</f>
        <v>3.8180000000000001</v>
      </c>
      <c r="L3503" s="43">
        <f>IF(_xll.BDP($B3503,L$1)="#N/A N/A","",_xll.BDP($B3503,L$1))</f>
        <v>0.66418644329050602</v>
      </c>
      <c r="M3503" s="44" t="str">
        <f>_xll.BDS($B3503,M$1,"cols=1;rows=2")</f>
        <v>한진칼은 지주회사로 진에어, 칼호텔 네트워크, 여행정보 회사 등을 자회사로 두고 있</v>
      </c>
      <c r="N3503" s="45"/>
      <c r="O3503" s="45"/>
      <c r="P3503" s="45"/>
      <c r="Q3503" s="45"/>
      <c r="R3503" s="45"/>
      <c r="S3503" s="45"/>
      <c r="T3503" s="45"/>
    </row>
    <row r="3504" spans="2:20" x14ac:dyDescent="0.2">
      <c r="E3504" s="39"/>
      <c r="F3504" s="40"/>
      <c r="G3504" s="41"/>
      <c r="H3504" s="41"/>
      <c r="I3504" s="42"/>
      <c r="J3504" s="40"/>
      <c r="K3504" s="41"/>
      <c r="L3504" s="43"/>
      <c r="M3504" s="44" t="s">
        <v>6747</v>
      </c>
      <c r="N3504" s="45"/>
      <c r="O3504" s="45"/>
      <c r="P3504" s="45"/>
      <c r="Q3504" s="45"/>
      <c r="R3504" s="45"/>
      <c r="S3504" s="45"/>
      <c r="T3504" s="45"/>
    </row>
    <row r="3505" spans="2:20" x14ac:dyDescent="0.2">
      <c r="E3505" s="39"/>
      <c r="F3505" s="40"/>
      <c r="G3505" s="41"/>
      <c r="H3505" s="41"/>
      <c r="I3505" s="42"/>
      <c r="J3505" s="40"/>
      <c r="K3505" s="41"/>
      <c r="L3505" s="43"/>
      <c r="M3505" s="44"/>
      <c r="N3505" s="45"/>
      <c r="O3505" s="45"/>
      <c r="P3505" s="45"/>
      <c r="Q3505" s="45"/>
      <c r="R3505" s="45"/>
      <c r="S3505" s="45"/>
      <c r="T3505" s="45"/>
    </row>
    <row r="3506" spans="2:20" x14ac:dyDescent="0.2">
      <c r="E3506" s="39"/>
      <c r="F3506" s="40"/>
      <c r="G3506" s="41"/>
      <c r="H3506" s="41"/>
      <c r="I3506" s="42"/>
      <c r="J3506" s="40"/>
      <c r="K3506" s="41"/>
      <c r="L3506" s="43"/>
      <c r="M3506" s="44"/>
      <c r="N3506" s="45"/>
      <c r="O3506" s="45"/>
      <c r="P3506" s="45"/>
      <c r="Q3506" s="45"/>
      <c r="R3506" s="45"/>
      <c r="S3506" s="45"/>
      <c r="T3506" s="45"/>
    </row>
    <row r="3507" spans="2:20" x14ac:dyDescent="0.2">
      <c r="B3507" s="53"/>
      <c r="C3507" s="53"/>
      <c r="D3507" s="53"/>
      <c r="E3507" s="54"/>
      <c r="F3507" s="55"/>
      <c r="G3507" s="56"/>
      <c r="H3507" s="56"/>
      <c r="I3507" s="57"/>
      <c r="J3507" s="55"/>
      <c r="K3507" s="56"/>
      <c r="L3507" s="58"/>
      <c r="M3507" s="59"/>
      <c r="N3507" s="53"/>
      <c r="O3507" s="53"/>
      <c r="P3507" s="53"/>
      <c r="Q3507" s="53"/>
      <c r="R3507" s="53"/>
      <c r="S3507" s="53"/>
      <c r="T3507" s="53"/>
    </row>
    <row r="3508" spans="2:20" x14ac:dyDescent="0.2">
      <c r="B3508" s="30" t="str">
        <f>'stocks raw'!M705</f>
        <v>117930 KS Equity</v>
      </c>
      <c r="C3508" s="30" t="str">
        <f>IF(_xll.BDP($B3508,C$1)="#N/A N/A","",_xll.BDP($B3508,C$1))</f>
        <v>한진해운</v>
      </c>
      <c r="D3508" s="30" t="str">
        <f>IF(_xll.BDP($B3508,D$1)="#N/A N/A","",_xll.BDP($B3508,D$1))</f>
        <v>해운회사</v>
      </c>
      <c r="E3508" s="39">
        <f>IF(ISERROR(IF(_xll.BDP($B3508,E$1)/1000000000="#N/A N/A","",_xll.BDP($B3508,E$1)/1000000000)),"",IF(_xll.BDP($B3508,E$1)/1000000000="#N/A N/A","",_xll.BDP($B3508,E$1)/1000000000))</f>
        <v>494.21894320500002</v>
      </c>
      <c r="F3508" s="40">
        <f>IF(_xll.BDP($B3508,F$1)="#N/A N/A","",_xll.BDP($B3508,F$1))</f>
        <v>0</v>
      </c>
      <c r="G3508" s="41">
        <f>IF(_xll.BDP($B3508,G$1)="#N/A N/A","",_xll.BDP($B3508,G$1))</f>
        <v>2.2842639999999999</v>
      </c>
      <c r="H3508" s="41">
        <f>IF(_xll.BDP($B3508,H$1)="#N/A N/A","",_xll.BDP($B3508,H$1))</f>
        <v>-12.20044</v>
      </c>
      <c r="I3508" s="42">
        <f>IF(_xll.BDP($B3508,I$1)="#N/A N/A","",_xll.BDP($B3508,I$1))</f>
        <v>-34.471550000000001</v>
      </c>
      <c r="J3508" s="40" t="str">
        <f>IF(_xll.BDP($B3508,J$1)="#N/A N/A","",_xll.BDP($B3508,J$1))</f>
        <v/>
      </c>
      <c r="K3508" s="41">
        <f>IF(_xll.BDP($B3508,K$1)="#N/A N/A","",_xll.BDP($B3508,K$1))</f>
        <v>-52.203000000000003</v>
      </c>
      <c r="L3508" s="43">
        <f>IF(_xll.BDP($B3508,L$1)="#N/A N/A","",_xll.BDP($B3508,L$1))</f>
        <v>0.75868249043645886</v>
      </c>
      <c r="M3508" s="44" t="str">
        <f>_xll.BDS($B3508,M$1,"cols=1;rows=3")</f>
        <v>한진해운은 국내외에 해상운송 서비스를 제공하는 업체. 주요 운송서비스는</v>
      </c>
      <c r="N3508" s="45"/>
      <c r="O3508" s="45"/>
      <c r="P3508" s="45"/>
      <c r="Q3508" s="45"/>
      <c r="R3508" s="45"/>
      <c r="S3508" s="45"/>
      <c r="T3508" s="45"/>
    </row>
    <row r="3509" spans="2:20" x14ac:dyDescent="0.2">
      <c r="E3509" s="39"/>
      <c r="F3509" s="40"/>
      <c r="G3509" s="41"/>
      <c r="H3509" s="41"/>
      <c r="I3509" s="42"/>
      <c r="J3509" s="40"/>
      <c r="K3509" s="41"/>
      <c r="L3509" s="43"/>
      <c r="M3509" s="44" t="s">
        <v>7048</v>
      </c>
      <c r="N3509" s="45"/>
      <c r="O3509" s="45"/>
      <c r="P3509" s="45"/>
      <c r="Q3509" s="45"/>
      <c r="R3509" s="45"/>
      <c r="S3509" s="45"/>
      <c r="T3509" s="45"/>
    </row>
    <row r="3510" spans="2:20" x14ac:dyDescent="0.2">
      <c r="E3510" s="39"/>
      <c r="F3510" s="40"/>
      <c r="G3510" s="41"/>
      <c r="H3510" s="41"/>
      <c r="I3510" s="42"/>
      <c r="J3510" s="40"/>
      <c r="K3510" s="41"/>
      <c r="L3510" s="43"/>
      <c r="M3510" s="44" t="s">
        <v>7049</v>
      </c>
      <c r="N3510" s="45"/>
      <c r="O3510" s="45"/>
      <c r="P3510" s="45"/>
      <c r="Q3510" s="45"/>
      <c r="R3510" s="45"/>
      <c r="S3510" s="45"/>
      <c r="T3510" s="45"/>
    </row>
    <row r="3511" spans="2:20" x14ac:dyDescent="0.2">
      <c r="E3511" s="39"/>
      <c r="F3511" s="40"/>
      <c r="G3511" s="41"/>
      <c r="H3511" s="41"/>
      <c r="I3511" s="42"/>
      <c r="J3511" s="40"/>
      <c r="K3511" s="41"/>
      <c r="L3511" s="43"/>
      <c r="M3511" s="44"/>
      <c r="N3511" s="45"/>
      <c r="O3511" s="45"/>
      <c r="P3511" s="45"/>
      <c r="Q3511" s="45"/>
      <c r="R3511" s="45"/>
      <c r="S3511" s="45"/>
      <c r="T3511" s="45"/>
    </row>
    <row r="3512" spans="2:20" x14ac:dyDescent="0.2">
      <c r="B3512" s="53"/>
      <c r="C3512" s="53"/>
      <c r="D3512" s="53"/>
      <c r="E3512" s="54"/>
      <c r="F3512" s="55"/>
      <c r="G3512" s="56"/>
      <c r="H3512" s="56"/>
      <c r="I3512" s="57"/>
      <c r="J3512" s="55"/>
      <c r="K3512" s="56"/>
      <c r="L3512" s="58"/>
      <c r="M3512" s="59"/>
      <c r="N3512" s="53"/>
      <c r="O3512" s="53"/>
      <c r="P3512" s="53"/>
      <c r="Q3512" s="53"/>
      <c r="R3512" s="53"/>
      <c r="S3512" s="53"/>
      <c r="T3512" s="53"/>
    </row>
    <row r="3513" spans="2:20" x14ac:dyDescent="0.2">
      <c r="B3513" s="30" t="str">
        <f>'stocks raw'!M706</f>
        <v>005110 KS Equity</v>
      </c>
      <c r="C3513" s="30" t="str">
        <f>IF(_xll.BDP($B3513,C$1)="#N/A N/A","",_xll.BDP($B3513,C$1))</f>
        <v>한창</v>
      </c>
      <c r="D3513" s="30" t="str">
        <f>IF(_xll.BDP($B3513,D$1)="#N/A N/A","",_xll.BDP($B3513,D$1))</f>
        <v>통신 장비</v>
      </c>
      <c r="E3513" s="39">
        <f>IF(ISERROR(IF(_xll.BDP($B3513,E$1)/1000000000="#N/A N/A","",_xll.BDP($B3513,E$1)/1000000000)),"",IF(_xll.BDP($B3513,E$1)/1000000000="#N/A N/A","",_xll.BDP($B3513,E$1)/1000000000))</f>
        <v>157.13116583999999</v>
      </c>
      <c r="F3513" s="40">
        <f>IF(_xll.BDP($B3513,F$1)="#N/A N/A","",_xll.BDP($B3513,F$1))</f>
        <v>0</v>
      </c>
      <c r="G3513" s="41">
        <f>IF(_xll.BDP($B3513,G$1)="#N/A N/A","",_xll.BDP($B3513,G$1))</f>
        <v>9.4837930000000004</v>
      </c>
      <c r="H3513" s="41">
        <f>IF(_xll.BDP($B3513,H$1)="#N/A N/A","",_xll.BDP($B3513,H$1))</f>
        <v>3.0508479999999998</v>
      </c>
      <c r="I3513" s="42">
        <f>IF(_xll.BDP($B3513,I$1)="#N/A N/A","",_xll.BDP($B3513,I$1))</f>
        <v>5.4335259999999996</v>
      </c>
      <c r="J3513" s="40" t="str">
        <f>IF(_xll.BDP($B3513,J$1)="#N/A N/A","",_xll.BDP($B3513,J$1))</f>
        <v/>
      </c>
      <c r="K3513" s="41" t="str">
        <f>IF(_xll.BDP($B3513,K$1)="#N/A N/A","",_xll.BDP($B3513,K$1))</f>
        <v/>
      </c>
      <c r="L3513" s="43" t="str">
        <f>IF(_xll.BDP($B3513,L$1)="#N/A N/A","",_xll.BDP($B3513,L$1))</f>
        <v/>
      </c>
      <c r="M3513" s="44" t="str">
        <f>_xll.BDS($B3513,M$1,"cols=1;rows=3")</f>
        <v>한창은 주문자 상표부착 방식(OEM)을 통하여 전자기기 및 의류 등을 생산한다.</v>
      </c>
      <c r="N3513" s="45"/>
      <c r="O3513" s="45"/>
      <c r="P3513" s="45"/>
      <c r="Q3513" s="45"/>
      <c r="R3513" s="45"/>
      <c r="S3513" s="45"/>
      <c r="T3513" s="45"/>
    </row>
    <row r="3514" spans="2:20" x14ac:dyDescent="0.2">
      <c r="E3514" s="39"/>
      <c r="F3514" s="40"/>
      <c r="G3514" s="41"/>
      <c r="H3514" s="41"/>
      <c r="I3514" s="42"/>
      <c r="J3514" s="40"/>
      <c r="K3514" s="41"/>
      <c r="L3514" s="43"/>
      <c r="M3514" s="44" t="s">
        <v>6087</v>
      </c>
      <c r="N3514" s="45"/>
      <c r="O3514" s="45"/>
      <c r="P3514" s="45"/>
      <c r="Q3514" s="45"/>
      <c r="R3514" s="45"/>
      <c r="S3514" s="45"/>
      <c r="T3514" s="45"/>
    </row>
    <row r="3515" spans="2:20" x14ac:dyDescent="0.2">
      <c r="E3515" s="39"/>
      <c r="F3515" s="40"/>
      <c r="G3515" s="41"/>
      <c r="H3515" s="41"/>
      <c r="I3515" s="42"/>
      <c r="J3515" s="40"/>
      <c r="K3515" s="41"/>
      <c r="L3515" s="43"/>
      <c r="M3515" s="44" t="s">
        <v>6088</v>
      </c>
      <c r="N3515" s="45"/>
      <c r="O3515" s="45"/>
      <c r="P3515" s="45"/>
      <c r="Q3515" s="45"/>
      <c r="R3515" s="45"/>
      <c r="S3515" s="45"/>
      <c r="T3515" s="45"/>
    </row>
    <row r="3516" spans="2:20" x14ac:dyDescent="0.2">
      <c r="E3516" s="39"/>
      <c r="F3516" s="40"/>
      <c r="G3516" s="41"/>
      <c r="H3516" s="41"/>
      <c r="I3516" s="42"/>
      <c r="J3516" s="40"/>
      <c r="K3516" s="41"/>
      <c r="L3516" s="43"/>
      <c r="M3516" s="44"/>
      <c r="N3516" s="45"/>
      <c r="O3516" s="45"/>
      <c r="P3516" s="45"/>
      <c r="Q3516" s="45"/>
      <c r="R3516" s="45"/>
      <c r="S3516" s="45"/>
      <c r="T3516" s="45"/>
    </row>
    <row r="3517" spans="2:20" x14ac:dyDescent="0.2">
      <c r="B3517" s="53"/>
      <c r="C3517" s="53"/>
      <c r="D3517" s="53"/>
      <c r="E3517" s="54"/>
      <c r="F3517" s="55"/>
      <c r="G3517" s="56"/>
      <c r="H3517" s="56"/>
      <c r="I3517" s="57"/>
      <c r="J3517" s="55"/>
      <c r="K3517" s="56"/>
      <c r="L3517" s="58"/>
      <c r="M3517" s="59"/>
      <c r="N3517" s="53"/>
      <c r="O3517" s="53"/>
      <c r="P3517" s="53"/>
      <c r="Q3517" s="53"/>
      <c r="R3517" s="53"/>
      <c r="S3517" s="53"/>
      <c r="T3517" s="53"/>
    </row>
    <row r="3518" spans="2:20" x14ac:dyDescent="0.2">
      <c r="B3518" s="30" t="str">
        <f>'stocks raw'!M707</f>
        <v>009460 KS Equity</v>
      </c>
      <c r="C3518" s="30" t="str">
        <f>IF(_xll.BDP($B3518,C$1)="#N/A N/A","",_xll.BDP($B3518,C$1))</f>
        <v>한창제지</v>
      </c>
      <c r="D3518" s="30" t="str">
        <f>IF(_xll.BDP($B3518,D$1)="#N/A N/A","",_xll.BDP($B3518,D$1))</f>
        <v>용기 &amp; 포장지</v>
      </c>
      <c r="E3518" s="39">
        <f>IF(ISERROR(IF(_xll.BDP($B3518,E$1)/1000000000="#N/A N/A","",_xll.BDP($B3518,E$1)/1000000000)),"",IF(_xll.BDP($B3518,E$1)/1000000000="#N/A N/A","",_xll.BDP($B3518,E$1)/1000000000))</f>
        <v>62.949197730000002</v>
      </c>
      <c r="F3518" s="40">
        <f>IF(_xll.BDP($B3518,F$1)="#N/A N/A","",_xll.BDP($B3518,F$1))</f>
        <v>0</v>
      </c>
      <c r="G3518" s="41">
        <f>IF(_xll.BDP($B3518,G$1)="#N/A N/A","",_xll.BDP($B3518,G$1))</f>
        <v>7.543323</v>
      </c>
      <c r="H3518" s="41">
        <f>IF(_xll.BDP($B3518,H$1)="#N/A N/A","",_xll.BDP($B3518,H$1))</f>
        <v>-9.0517240000000001</v>
      </c>
      <c r="I3518" s="42">
        <f>IF(_xll.BDP($B3518,I$1)="#N/A N/A","",_xll.BDP($B3518,I$1))</f>
        <v>3.4313729999999998</v>
      </c>
      <c r="J3518" s="40" t="str">
        <f>IF(_xll.BDP($B3518,J$1)="#N/A N/A","",_xll.BDP($B3518,J$1))</f>
        <v/>
      </c>
      <c r="K3518" s="41" t="str">
        <f>IF(_xll.BDP($B3518,K$1)="#N/A N/A","",_xll.BDP($B3518,K$1))</f>
        <v/>
      </c>
      <c r="L3518" s="43" t="str">
        <f>IF(_xll.BDP($B3518,L$1)="#N/A N/A","",_xll.BDP($B3518,L$1))</f>
        <v/>
      </c>
      <c r="M3518" s="44" t="str">
        <f>_xll.BDS($B3518,M$1,"cols=1;rows=3")</f>
        <v>한창제지는 지류 제조업체.  주요제품에는 제과, 의약품, 의류, 신발, 도서류, Video</v>
      </c>
      <c r="N3518" s="45"/>
      <c r="O3518" s="45"/>
      <c r="P3518" s="45"/>
      <c r="Q3518" s="45"/>
      <c r="R3518" s="45"/>
      <c r="S3518" s="45"/>
      <c r="T3518" s="45"/>
    </row>
    <row r="3519" spans="2:20" x14ac:dyDescent="0.2">
      <c r="E3519" s="39"/>
      <c r="F3519" s="40"/>
      <c r="G3519" s="41"/>
      <c r="H3519" s="41"/>
      <c r="I3519" s="42"/>
      <c r="J3519" s="40"/>
      <c r="K3519" s="41"/>
      <c r="L3519" s="43"/>
      <c r="M3519" s="44" t="s">
        <v>6548</v>
      </c>
      <c r="N3519" s="45"/>
      <c r="O3519" s="45"/>
      <c r="P3519" s="45"/>
      <c r="Q3519" s="45"/>
      <c r="R3519" s="45"/>
      <c r="S3519" s="45"/>
      <c r="T3519" s="45"/>
    </row>
    <row r="3520" spans="2:20" x14ac:dyDescent="0.2">
      <c r="E3520" s="39"/>
      <c r="F3520" s="40"/>
      <c r="G3520" s="41"/>
      <c r="H3520" s="41"/>
      <c r="I3520" s="42"/>
      <c r="J3520" s="40"/>
      <c r="K3520" s="41"/>
      <c r="L3520" s="43"/>
      <c r="M3520" s="44" t="s">
        <v>6549</v>
      </c>
      <c r="N3520" s="45"/>
      <c r="O3520" s="45"/>
      <c r="P3520" s="45"/>
      <c r="Q3520" s="45"/>
      <c r="R3520" s="45"/>
      <c r="S3520" s="45"/>
      <c r="T3520" s="45"/>
    </row>
    <row r="3521" spans="2:20" x14ac:dyDescent="0.2">
      <c r="E3521" s="39"/>
      <c r="F3521" s="40"/>
      <c r="G3521" s="41"/>
      <c r="H3521" s="41"/>
      <c r="I3521" s="42"/>
      <c r="J3521" s="40"/>
      <c r="K3521" s="41"/>
      <c r="L3521" s="43"/>
      <c r="M3521" s="44"/>
      <c r="N3521" s="45"/>
      <c r="O3521" s="45"/>
      <c r="P3521" s="45"/>
      <c r="Q3521" s="45"/>
      <c r="R3521" s="45"/>
      <c r="S3521" s="45"/>
      <c r="T3521" s="45"/>
    </row>
    <row r="3522" spans="2:20" x14ac:dyDescent="0.2">
      <c r="B3522" s="53"/>
      <c r="C3522" s="53"/>
      <c r="D3522" s="53"/>
      <c r="E3522" s="54"/>
      <c r="F3522" s="55"/>
      <c r="G3522" s="56"/>
      <c r="H3522" s="56"/>
      <c r="I3522" s="57"/>
      <c r="J3522" s="55"/>
      <c r="K3522" s="56"/>
      <c r="L3522" s="58"/>
      <c r="M3522" s="59"/>
      <c r="N3522" s="53"/>
      <c r="O3522" s="53"/>
      <c r="P3522" s="53"/>
      <c r="Q3522" s="53"/>
      <c r="R3522" s="53"/>
      <c r="S3522" s="53"/>
      <c r="T3522" s="53"/>
    </row>
    <row r="3523" spans="2:20" x14ac:dyDescent="0.2">
      <c r="B3523" s="30" t="str">
        <f>'stocks raw'!M708</f>
        <v>000880 KS Equity</v>
      </c>
      <c r="C3523" s="30" t="str">
        <f>IF(_xll.BDP($B3523,C$1)="#N/A N/A","",_xll.BDP($B3523,C$1))</f>
        <v>한화</v>
      </c>
      <c r="D3523" s="30" t="str">
        <f>IF(_xll.BDP($B3523,D$1)="#N/A N/A","",_xll.BDP($B3523,D$1))</f>
        <v>복합 기업</v>
      </c>
      <c r="E3523" s="39">
        <f>IF(ISERROR(IF(_xll.BDP($B3523,E$1)/1000000000="#N/A N/A","",_xll.BDP($B3523,E$1)/1000000000)),"",IF(_xll.BDP($B3523,E$1)/1000000000="#N/A N/A","",_xll.BDP($B3523,E$1)/1000000000))</f>
        <v>2612.3119147500001</v>
      </c>
      <c r="F3523" s="40">
        <f>IF(_xll.BDP($B3523,F$1)="#N/A N/A","",_xll.BDP($B3523,F$1))</f>
        <v>0</v>
      </c>
      <c r="G3523" s="41">
        <f>IF(_xll.BDP($B3523,G$1)="#N/A N/A","",_xll.BDP($B3523,G$1))</f>
        <v>-0.42857139999999999</v>
      </c>
      <c r="H3523" s="41">
        <f>IF(_xll.BDP($B3523,H$1)="#N/A N/A","",_xll.BDP($B3523,H$1))</f>
        <v>-8.409986</v>
      </c>
      <c r="I3523" s="42">
        <f>IF(_xll.BDP($B3523,I$1)="#N/A N/A","",_xll.BDP($B3523,I$1))</f>
        <v>-1.4144270000000001</v>
      </c>
      <c r="J3523" s="40">
        <f>IF(_xll.BDP($B3523,J$1)="#N/A N/A","",_xll.BDP($B3523,J$1))</f>
        <v>8.9677305800384755</v>
      </c>
      <c r="K3523" s="41">
        <f>IF(_xll.BDP($B3523,K$1)="#N/A N/A","",_xll.BDP($B3523,K$1))</f>
        <v>6.2830000000000004</v>
      </c>
      <c r="L3523" s="43">
        <f>IF(_xll.BDP($B3523,L$1)="#N/A N/A","",_xll.BDP($B3523,L$1))</f>
        <v>0.59720774448035674</v>
      </c>
      <c r="M3523" s="44" t="str">
        <f>_xll.BDS($B3523,M$1,"cols=1;rows=4")</f>
        <v>한화는 무역업체로서 원유 및 석유제품, 기계, 자동차, 전자통신기기 및 금속제품</v>
      </c>
      <c r="N3523" s="45"/>
      <c r="O3523" s="45"/>
      <c r="P3523" s="45"/>
      <c r="Q3523" s="45"/>
      <c r="R3523" s="45"/>
      <c r="S3523" s="45"/>
      <c r="T3523" s="45"/>
    </row>
    <row r="3524" spans="2:20" x14ac:dyDescent="0.2">
      <c r="E3524" s="39"/>
      <c r="F3524" s="40"/>
      <c r="G3524" s="41"/>
      <c r="H3524" s="41"/>
      <c r="I3524" s="42"/>
      <c r="J3524" s="40"/>
      <c r="K3524" s="41"/>
      <c r="L3524" s="43"/>
      <c r="M3524" s="44" t="s">
        <v>6344</v>
      </c>
      <c r="N3524" s="45"/>
      <c r="O3524" s="45"/>
      <c r="P3524" s="45"/>
      <c r="Q3524" s="45"/>
      <c r="R3524" s="45"/>
      <c r="S3524" s="45"/>
      <c r="T3524" s="45"/>
    </row>
    <row r="3525" spans="2:20" x14ac:dyDescent="0.2">
      <c r="E3525" s="39"/>
      <c r="F3525" s="40"/>
      <c r="G3525" s="41"/>
      <c r="H3525" s="41"/>
      <c r="I3525" s="42"/>
      <c r="J3525" s="40"/>
      <c r="K3525" s="41"/>
      <c r="L3525" s="43"/>
      <c r="M3525" s="44" t="s">
        <v>6345</v>
      </c>
      <c r="N3525" s="45"/>
      <c r="O3525" s="45"/>
      <c r="P3525" s="45"/>
      <c r="Q3525" s="45"/>
      <c r="R3525" s="45"/>
      <c r="S3525" s="45"/>
      <c r="T3525" s="45"/>
    </row>
    <row r="3526" spans="2:20" x14ac:dyDescent="0.2">
      <c r="E3526" s="39"/>
      <c r="F3526" s="40"/>
      <c r="G3526" s="41"/>
      <c r="H3526" s="41"/>
      <c r="I3526" s="42"/>
      <c r="J3526" s="40"/>
      <c r="K3526" s="41"/>
      <c r="L3526" s="43"/>
      <c r="M3526" s="44" t="s">
        <v>6346</v>
      </c>
      <c r="N3526" s="45"/>
      <c r="O3526" s="45"/>
      <c r="P3526" s="45"/>
      <c r="Q3526" s="45"/>
      <c r="R3526" s="45"/>
      <c r="S3526" s="45"/>
      <c r="T3526" s="45"/>
    </row>
    <row r="3527" spans="2:20" x14ac:dyDescent="0.2">
      <c r="B3527" s="53"/>
      <c r="C3527" s="53"/>
      <c r="D3527" s="53"/>
      <c r="E3527" s="54"/>
      <c r="F3527" s="55"/>
      <c r="G3527" s="56"/>
      <c r="H3527" s="56"/>
      <c r="I3527" s="57"/>
      <c r="J3527" s="55"/>
      <c r="K3527" s="56"/>
      <c r="L3527" s="58"/>
      <c r="M3527" s="59"/>
      <c r="N3527" s="53"/>
      <c r="O3527" s="53"/>
      <c r="P3527" s="53"/>
      <c r="Q3527" s="53"/>
      <c r="R3527" s="53"/>
      <c r="S3527" s="53"/>
      <c r="T3527" s="53"/>
    </row>
    <row r="3528" spans="2:20" x14ac:dyDescent="0.2">
      <c r="B3528" s="30" t="str">
        <f>'stocks raw'!M709</f>
        <v>027390 KS Equity</v>
      </c>
      <c r="C3528" s="30" t="str">
        <f>IF(_xll.BDP($B3528,C$1)="#N/A N/A","",_xll.BDP($B3528,C$1))</f>
        <v>한화갤러리아타임월드</v>
      </c>
      <c r="D3528" s="30" t="str">
        <f>IF(_xll.BDP($B3528,D$1)="#N/A N/A","",_xll.BDP($B3528,D$1))</f>
        <v>복합 소매</v>
      </c>
      <c r="E3528" s="39">
        <f>IF(ISERROR(IF(_xll.BDP($B3528,E$1)/1000000000="#N/A N/A","",_xll.BDP($B3528,E$1)/1000000000)),"",IF(_xll.BDP($B3528,E$1)/1000000000="#N/A N/A","",_xll.BDP($B3528,E$1)/1000000000))</f>
        <v>310.20677269999999</v>
      </c>
      <c r="F3528" s="40">
        <f>IF(_xll.BDP($B3528,F$1)="#N/A N/A","",_xll.BDP($B3528,F$1))</f>
        <v>0</v>
      </c>
      <c r="G3528" s="41">
        <f>IF(_xll.BDP($B3528,G$1)="#N/A N/A","",_xll.BDP($B3528,G$1))</f>
        <v>3.7111329999999998</v>
      </c>
      <c r="H3528" s="41">
        <f>IF(_xll.BDP($B3528,H$1)="#N/A N/A","",_xll.BDP($B3528,H$1))</f>
        <v>-6.8468470000000003</v>
      </c>
      <c r="I3528" s="42">
        <f>IF(_xll.BDP($B3528,I$1)="#N/A N/A","",_xll.BDP($B3528,I$1))</f>
        <v>-17.14744</v>
      </c>
      <c r="J3528" s="40" t="str">
        <f>IF(_xll.BDP($B3528,J$1)="#N/A N/A","",_xll.BDP($B3528,J$1))</f>
        <v/>
      </c>
      <c r="K3528" s="41" t="str">
        <f>IF(_xll.BDP($B3528,K$1)="#N/A N/A","",_xll.BDP($B3528,K$1))</f>
        <v/>
      </c>
      <c r="L3528" s="43" t="str">
        <f>IF(_xll.BDP($B3528,L$1)="#N/A N/A","",_xll.BDP($B3528,L$1))</f>
        <v/>
      </c>
      <c r="M3528" s="44" t="str">
        <f>_xll.BDS($B3528,M$1,"cols=1;rows=2")</f>
        <v>한화타임월드는 대전에서 갤러리아 타임월드라는 이름으로 백화점을 운영하고 있으며,</v>
      </c>
      <c r="N3528" s="45"/>
      <c r="O3528" s="45"/>
      <c r="P3528" s="45"/>
      <c r="Q3528" s="45"/>
      <c r="R3528" s="45"/>
      <c r="S3528" s="45"/>
      <c r="T3528" s="45"/>
    </row>
    <row r="3529" spans="2:20" x14ac:dyDescent="0.2">
      <c r="E3529" s="39"/>
      <c r="F3529" s="40"/>
      <c r="G3529" s="41"/>
      <c r="H3529" s="41"/>
      <c r="I3529" s="42"/>
      <c r="J3529" s="40"/>
      <c r="K3529" s="41"/>
      <c r="L3529" s="43"/>
      <c r="M3529" s="44" t="s">
        <v>6965</v>
      </c>
      <c r="N3529" s="45"/>
      <c r="O3529" s="45"/>
      <c r="P3529" s="45"/>
      <c r="Q3529" s="45"/>
      <c r="R3529" s="45"/>
      <c r="S3529" s="45"/>
      <c r="T3529" s="45"/>
    </row>
    <row r="3530" spans="2:20" x14ac:dyDescent="0.2">
      <c r="E3530" s="39"/>
      <c r="F3530" s="40"/>
      <c r="G3530" s="41"/>
      <c r="H3530" s="41"/>
      <c r="I3530" s="42"/>
      <c r="J3530" s="40"/>
      <c r="K3530" s="41"/>
      <c r="L3530" s="43"/>
      <c r="M3530" s="44"/>
      <c r="N3530" s="45"/>
      <c r="O3530" s="45"/>
      <c r="P3530" s="45"/>
      <c r="Q3530" s="45"/>
      <c r="R3530" s="45"/>
      <c r="S3530" s="45"/>
      <c r="T3530" s="45"/>
    </row>
    <row r="3531" spans="2:20" x14ac:dyDescent="0.2">
      <c r="E3531" s="39"/>
      <c r="F3531" s="40"/>
      <c r="G3531" s="41"/>
      <c r="H3531" s="41"/>
      <c r="I3531" s="42"/>
      <c r="J3531" s="40"/>
      <c r="K3531" s="41"/>
      <c r="L3531" s="43"/>
      <c r="M3531" s="44"/>
      <c r="N3531" s="45"/>
      <c r="O3531" s="45"/>
      <c r="P3531" s="45"/>
      <c r="Q3531" s="45"/>
      <c r="R3531" s="45"/>
      <c r="S3531" s="45"/>
      <c r="T3531" s="45"/>
    </row>
    <row r="3532" spans="2:20" x14ac:dyDescent="0.2">
      <c r="B3532" s="53"/>
      <c r="C3532" s="53"/>
      <c r="D3532" s="53"/>
      <c r="E3532" s="54"/>
      <c r="F3532" s="55"/>
      <c r="G3532" s="56"/>
      <c r="H3532" s="56"/>
      <c r="I3532" s="57"/>
      <c r="J3532" s="55"/>
      <c r="K3532" s="56"/>
      <c r="L3532" s="58"/>
      <c r="M3532" s="59"/>
      <c r="N3532" s="53"/>
      <c r="O3532" s="53"/>
      <c r="P3532" s="53"/>
      <c r="Q3532" s="53"/>
      <c r="R3532" s="53"/>
      <c r="S3532" s="53"/>
      <c r="T3532" s="53"/>
    </row>
    <row r="3533" spans="2:20" x14ac:dyDescent="0.2">
      <c r="B3533" s="30" t="str">
        <f>'stocks raw'!M710</f>
        <v>088350 KS Equity</v>
      </c>
      <c r="C3533" s="30" t="str">
        <f>IF(_xll.BDP($B3533,C$1)="#N/A N/A","",_xll.BDP($B3533,C$1))</f>
        <v>한화생명보험</v>
      </c>
      <c r="D3533" s="30" t="str">
        <f>IF(_xll.BDP($B3533,D$1)="#N/A N/A","",_xll.BDP($B3533,D$1))</f>
        <v>보험</v>
      </c>
      <c r="E3533" s="39">
        <f>IF(ISERROR(IF(_xll.BDP($B3533,E$1)/1000000000="#N/A N/A","",_xll.BDP($B3533,E$1)/1000000000)),"",IF(_xll.BDP($B3533,E$1)/1000000000="#N/A N/A","",_xll.BDP($B3533,E$1)/1000000000))</f>
        <v>5124.3270000000002</v>
      </c>
      <c r="F3533" s="40">
        <f>IF(_xll.BDP($B3533,F$1)="#N/A N/A","",_xll.BDP($B3533,F$1))</f>
        <v>0</v>
      </c>
      <c r="G3533" s="41">
        <f>IF(_xll.BDP($B3533,G$1)="#N/A N/A","",_xll.BDP($B3533,G$1))</f>
        <v>0.85470089999999999</v>
      </c>
      <c r="H3533" s="41">
        <f>IF(_xll.BDP($B3533,H$1)="#N/A N/A","",_xll.BDP($B3533,H$1))</f>
        <v>-8.0996889999999997</v>
      </c>
      <c r="I3533" s="42">
        <f>IF(_xll.BDP($B3533,I$1)="#N/A N/A","",_xll.BDP($B3533,I$1))</f>
        <v>-11.144579999999999</v>
      </c>
      <c r="J3533" s="40">
        <f>IF(_xll.BDP($B3533,J$1)="#N/A N/A","",_xll.BDP($B3533,J$1))</f>
        <v>9.0366059120845463</v>
      </c>
      <c r="K3533" s="41">
        <f>IF(_xll.BDP($B3533,K$1)="#N/A N/A","",_xll.BDP($B3533,K$1))</f>
        <v>5.41</v>
      </c>
      <c r="L3533" s="43">
        <f>IF(_xll.BDP($B3533,L$1)="#N/A N/A","",_xll.BDP($B3533,L$1))</f>
        <v>0.49642226788746158</v>
      </c>
      <c r="M3533" s="44" t="str">
        <f>_xll.BDS($B3533,M$1,"cols=1;rows=2")</f>
        <v>한화생명보험은 생명보험과 재보험 서비스 재공업체.  동사는 또한 자회사를 통해</v>
      </c>
      <c r="N3533" s="45"/>
      <c r="O3533" s="45"/>
      <c r="P3533" s="45"/>
      <c r="Q3533" s="45"/>
      <c r="R3533" s="45"/>
      <c r="S3533" s="45"/>
      <c r="T3533" s="45"/>
    </row>
    <row r="3534" spans="2:20" x14ac:dyDescent="0.2">
      <c r="E3534" s="39"/>
      <c r="F3534" s="40"/>
      <c r="G3534" s="41"/>
      <c r="H3534" s="41"/>
      <c r="I3534" s="42"/>
      <c r="J3534" s="40"/>
      <c r="K3534" s="41"/>
      <c r="L3534" s="43"/>
      <c r="M3534" s="44" t="s">
        <v>5868</v>
      </c>
      <c r="N3534" s="45"/>
      <c r="O3534" s="45"/>
      <c r="P3534" s="45"/>
      <c r="Q3534" s="45"/>
      <c r="R3534" s="45"/>
      <c r="S3534" s="45"/>
      <c r="T3534" s="45"/>
    </row>
    <row r="3535" spans="2:20" x14ac:dyDescent="0.2">
      <c r="E3535" s="39"/>
      <c r="F3535" s="40"/>
      <c r="G3535" s="41"/>
      <c r="H3535" s="41"/>
      <c r="I3535" s="42"/>
      <c r="J3535" s="40"/>
      <c r="K3535" s="41"/>
      <c r="L3535" s="43"/>
      <c r="M3535" s="44"/>
      <c r="N3535" s="45"/>
      <c r="O3535" s="45"/>
      <c r="P3535" s="45"/>
      <c r="Q3535" s="45"/>
      <c r="R3535" s="45"/>
      <c r="S3535" s="45"/>
      <c r="T3535" s="45"/>
    </row>
    <row r="3536" spans="2:20" x14ac:dyDescent="0.2">
      <c r="E3536" s="39"/>
      <c r="F3536" s="40"/>
      <c r="G3536" s="41"/>
      <c r="H3536" s="41"/>
      <c r="I3536" s="42"/>
      <c r="J3536" s="40"/>
      <c r="K3536" s="41"/>
      <c r="L3536" s="43"/>
      <c r="M3536" s="44"/>
      <c r="N3536" s="45"/>
      <c r="O3536" s="45"/>
      <c r="P3536" s="45"/>
      <c r="Q3536" s="45"/>
      <c r="R3536" s="45"/>
      <c r="S3536" s="45"/>
      <c r="T3536" s="45"/>
    </row>
    <row r="3537" spans="2:20" x14ac:dyDescent="0.2">
      <c r="B3537" s="53"/>
      <c r="C3537" s="53"/>
      <c r="D3537" s="53"/>
      <c r="E3537" s="54"/>
      <c r="F3537" s="55"/>
      <c r="G3537" s="56"/>
      <c r="H3537" s="56"/>
      <c r="I3537" s="57"/>
      <c r="J3537" s="55"/>
      <c r="K3537" s="56"/>
      <c r="L3537" s="58"/>
      <c r="M3537" s="59"/>
      <c r="N3537" s="53"/>
      <c r="O3537" s="53"/>
      <c r="P3537" s="53"/>
      <c r="Q3537" s="53"/>
      <c r="R3537" s="53"/>
      <c r="S3537" s="53"/>
      <c r="T3537" s="53"/>
    </row>
    <row r="3538" spans="2:20" x14ac:dyDescent="0.2">
      <c r="B3538" s="30" t="str">
        <f>'stocks raw'!M711</f>
        <v>000370 KS Equity</v>
      </c>
      <c r="C3538" s="30" t="str">
        <f>IF(_xll.BDP($B3538,C$1)="#N/A N/A","",_xll.BDP($B3538,C$1))</f>
        <v>한화손해보험</v>
      </c>
      <c r="D3538" s="30" t="str">
        <f>IF(_xll.BDP($B3538,D$1)="#N/A N/A","",_xll.BDP($B3538,D$1))</f>
        <v>보험</v>
      </c>
      <c r="E3538" s="39">
        <f>IF(ISERROR(IF(_xll.BDP($B3538,E$1)/1000000000="#N/A N/A","",_xll.BDP($B3538,E$1)/1000000000)),"",IF(_xll.BDP($B3538,E$1)/1000000000="#N/A N/A","",_xll.BDP($B3538,E$1)/1000000000))</f>
        <v>643.33890735</v>
      </c>
      <c r="F3538" s="40">
        <f>IF(_xll.BDP($B3538,F$1)="#N/A N/A","",_xll.BDP($B3538,F$1))</f>
        <v>0</v>
      </c>
      <c r="G3538" s="41">
        <f>IF(_xll.BDP($B3538,G$1)="#N/A N/A","",_xll.BDP($B3538,G$1))</f>
        <v>5.0370369999999998</v>
      </c>
      <c r="H3538" s="41">
        <f>IF(_xll.BDP($B3538,H$1)="#N/A N/A","",_xll.BDP($B3538,H$1))</f>
        <v>-11.48564</v>
      </c>
      <c r="I3538" s="42">
        <f>IF(_xll.BDP($B3538,I$1)="#N/A N/A","",_xll.BDP($B3538,I$1))</f>
        <v>-13.53659</v>
      </c>
      <c r="J3538" s="40" t="str">
        <f>IF(_xll.BDP($B3538,J$1)="#N/A N/A","",_xll.BDP($B3538,J$1))</f>
        <v/>
      </c>
      <c r="K3538" s="41" t="str">
        <f>IF(_xll.BDP($B3538,K$1)="#N/A N/A","",_xll.BDP($B3538,K$1))</f>
        <v/>
      </c>
      <c r="L3538" s="43" t="str">
        <f>IF(_xll.BDP($B3538,L$1)="#N/A N/A","",_xll.BDP($B3538,L$1))</f>
        <v/>
      </c>
      <c r="M3538" s="44" t="str">
        <f>_xll.BDS($B3538,M$1,"cols=1;rows=2")</f>
        <v>한화손해보험은 보험 전문회사로서 주로 화재보험, 자동차보험, 연금보험, 레저보험</v>
      </c>
      <c r="N3538" s="45"/>
      <c r="O3538" s="45"/>
      <c r="P3538" s="45"/>
      <c r="Q3538" s="45"/>
      <c r="R3538" s="45"/>
      <c r="S3538" s="45"/>
      <c r="T3538" s="45"/>
    </row>
    <row r="3539" spans="2:20" x14ac:dyDescent="0.2">
      <c r="E3539" s="39"/>
      <c r="F3539" s="40"/>
      <c r="G3539" s="41"/>
      <c r="H3539" s="41"/>
      <c r="I3539" s="42"/>
      <c r="J3539" s="40"/>
      <c r="K3539" s="41"/>
      <c r="L3539" s="43"/>
      <c r="M3539" s="44" t="s">
        <v>6296</v>
      </c>
      <c r="N3539" s="45"/>
      <c r="O3539" s="45"/>
      <c r="P3539" s="45"/>
      <c r="Q3539" s="45"/>
      <c r="R3539" s="45"/>
      <c r="S3539" s="45"/>
      <c r="T3539" s="45"/>
    </row>
    <row r="3540" spans="2:20" x14ac:dyDescent="0.2">
      <c r="E3540" s="39"/>
      <c r="F3540" s="40"/>
      <c r="G3540" s="41"/>
      <c r="H3540" s="41"/>
      <c r="I3540" s="42"/>
      <c r="J3540" s="40"/>
      <c r="K3540" s="41"/>
      <c r="L3540" s="43"/>
      <c r="M3540" s="44"/>
      <c r="N3540" s="45"/>
      <c r="O3540" s="45"/>
      <c r="P3540" s="45"/>
      <c r="Q3540" s="45"/>
      <c r="R3540" s="45"/>
      <c r="S3540" s="45"/>
      <c r="T3540" s="45"/>
    </row>
    <row r="3541" spans="2:20" x14ac:dyDescent="0.2">
      <c r="E3541" s="39"/>
      <c r="F3541" s="40"/>
      <c r="G3541" s="41"/>
      <c r="H3541" s="41"/>
      <c r="I3541" s="42"/>
      <c r="J3541" s="40"/>
      <c r="K3541" s="41"/>
      <c r="L3541" s="43"/>
      <c r="M3541" s="44"/>
      <c r="N3541" s="45"/>
      <c r="O3541" s="45"/>
      <c r="P3541" s="45"/>
      <c r="Q3541" s="45"/>
      <c r="R3541" s="45"/>
      <c r="S3541" s="45"/>
      <c r="T3541" s="45"/>
    </row>
    <row r="3542" spans="2:20" x14ac:dyDescent="0.2">
      <c r="B3542" s="53"/>
      <c r="C3542" s="53"/>
      <c r="D3542" s="53"/>
      <c r="E3542" s="54"/>
      <c r="F3542" s="55"/>
      <c r="G3542" s="56"/>
      <c r="H3542" s="56"/>
      <c r="I3542" s="57"/>
      <c r="J3542" s="55"/>
      <c r="K3542" s="56"/>
      <c r="L3542" s="58"/>
      <c r="M3542" s="59"/>
      <c r="N3542" s="53"/>
      <c r="O3542" s="53"/>
      <c r="P3542" s="53"/>
      <c r="Q3542" s="53"/>
      <c r="R3542" s="53"/>
      <c r="S3542" s="53"/>
      <c r="T3542" s="53"/>
    </row>
    <row r="3543" spans="2:20" x14ac:dyDescent="0.2">
      <c r="B3543" s="30" t="str">
        <f>'stocks raw'!M712</f>
        <v>009830 KS Equity</v>
      </c>
      <c r="C3543" s="30" t="str">
        <f>IF(_xll.BDP($B3543,C$1)="#N/A N/A","",_xll.BDP($B3543,C$1))</f>
        <v>한화케미칼</v>
      </c>
      <c r="D3543" s="30" t="str">
        <f>IF(_xll.BDP($B3543,D$1)="#N/A N/A","",_xll.BDP($B3543,D$1))</f>
        <v>화학</v>
      </c>
      <c r="E3543" s="39">
        <f>IF(ISERROR(IF(_xll.BDP($B3543,E$1)/1000000000="#N/A N/A","",_xll.BDP($B3543,E$1)/1000000000)),"",IF(_xll.BDP($B3543,E$1)/1000000000="#N/A N/A","",_xll.BDP($B3543,E$1)/1000000000))</f>
        <v>3905.9818083</v>
      </c>
      <c r="F3543" s="40">
        <f>IF(_xll.BDP($B3543,F$1)="#N/A N/A","",_xll.BDP($B3543,F$1))</f>
        <v>0</v>
      </c>
      <c r="G3543" s="41">
        <f>IF(_xll.BDP($B3543,G$1)="#N/A N/A","",_xll.BDP($B3543,G$1))</f>
        <v>3.947368</v>
      </c>
      <c r="H3543" s="41">
        <f>IF(_xll.BDP($B3543,H$1)="#N/A N/A","",_xll.BDP($B3543,H$1))</f>
        <v>2.1551719999999999</v>
      </c>
      <c r="I3543" s="42">
        <f>IF(_xll.BDP($B3543,I$1)="#N/A N/A","",_xll.BDP($B3543,I$1))</f>
        <v>-2.0661160000000001</v>
      </c>
      <c r="J3543" s="40">
        <f>IF(_xll.BDP($B3543,J$1)="#N/A N/A","",_xll.BDP($B3543,J$1))</f>
        <v>8.5987829638154505</v>
      </c>
      <c r="K3543" s="41">
        <f>IF(_xll.BDP($B3543,K$1)="#N/A N/A","",_xll.BDP($B3543,K$1))</f>
        <v>8.94</v>
      </c>
      <c r="L3543" s="43">
        <f>IF(_xll.BDP($B3543,L$1)="#N/A N/A","",_xll.BDP($B3543,L$1))</f>
        <v>0.77689240089418021</v>
      </c>
      <c r="M3543" s="44" t="str">
        <f>_xll.BDS($B3543,M$1,"cols=1;rows=3")</f>
        <v>한화케미칼은 화학제품 생산업체로 가성소다, 염소, 염산 등의 무기화학제품과 Low</v>
      </c>
      <c r="N3543" s="45"/>
      <c r="O3543" s="45"/>
      <c r="P3543" s="45"/>
      <c r="Q3543" s="45"/>
      <c r="R3543" s="45"/>
      <c r="S3543" s="45"/>
      <c r="T3543" s="45"/>
    </row>
    <row r="3544" spans="2:20" x14ac:dyDescent="0.2">
      <c r="E3544" s="39"/>
      <c r="F3544" s="40"/>
      <c r="G3544" s="41"/>
      <c r="H3544" s="41"/>
      <c r="I3544" s="42"/>
      <c r="J3544" s="40"/>
      <c r="K3544" s="41"/>
      <c r="L3544" s="43"/>
      <c r="M3544" s="44" t="s">
        <v>6556</v>
      </c>
      <c r="N3544" s="45"/>
      <c r="O3544" s="45"/>
      <c r="P3544" s="45"/>
      <c r="Q3544" s="45"/>
      <c r="R3544" s="45"/>
      <c r="S3544" s="45"/>
      <c r="T3544" s="45"/>
    </row>
    <row r="3545" spans="2:20" x14ac:dyDescent="0.2">
      <c r="E3545" s="39"/>
      <c r="F3545" s="40"/>
      <c r="G3545" s="41"/>
      <c r="H3545" s="41"/>
      <c r="I3545" s="42"/>
      <c r="J3545" s="40"/>
      <c r="K3545" s="41"/>
      <c r="L3545" s="43"/>
      <c r="M3545" s="44" t="s">
        <v>6315</v>
      </c>
      <c r="N3545" s="45"/>
      <c r="O3545" s="45"/>
      <c r="P3545" s="45"/>
      <c r="Q3545" s="45"/>
      <c r="R3545" s="45"/>
      <c r="S3545" s="45"/>
      <c r="T3545" s="45"/>
    </row>
    <row r="3546" spans="2:20" x14ac:dyDescent="0.2">
      <c r="E3546" s="39"/>
      <c r="F3546" s="40"/>
      <c r="G3546" s="41"/>
      <c r="H3546" s="41"/>
      <c r="I3546" s="42"/>
      <c r="J3546" s="40"/>
      <c r="K3546" s="41"/>
      <c r="L3546" s="43"/>
      <c r="M3546" s="44"/>
      <c r="N3546" s="45"/>
      <c r="O3546" s="45"/>
      <c r="P3546" s="45"/>
      <c r="Q3546" s="45"/>
      <c r="R3546" s="45"/>
      <c r="S3546" s="45"/>
      <c r="T3546" s="45"/>
    </row>
    <row r="3547" spans="2:20" x14ac:dyDescent="0.2">
      <c r="B3547" s="53"/>
      <c r="C3547" s="53"/>
      <c r="D3547" s="53"/>
      <c r="E3547" s="54"/>
      <c r="F3547" s="55"/>
      <c r="G3547" s="56"/>
      <c r="H3547" s="56"/>
      <c r="I3547" s="57"/>
      <c r="J3547" s="55"/>
      <c r="K3547" s="56"/>
      <c r="L3547" s="58"/>
      <c r="M3547" s="59"/>
      <c r="N3547" s="53"/>
      <c r="O3547" s="53"/>
      <c r="P3547" s="53"/>
      <c r="Q3547" s="53"/>
      <c r="R3547" s="53"/>
      <c r="S3547" s="53"/>
      <c r="T3547" s="53"/>
    </row>
    <row r="3548" spans="2:20" x14ac:dyDescent="0.2">
      <c r="B3548" s="30" t="str">
        <f>'stocks raw'!M713</f>
        <v>012450 KS Equity</v>
      </c>
      <c r="C3548" s="30" t="str">
        <f>IF(_xll.BDP($B3548,C$1)="#N/A N/A","",_xll.BDP($B3548,C$1))</f>
        <v>한화테크윈</v>
      </c>
      <c r="D3548" s="30" t="str">
        <f>IF(_xll.BDP($B3548,D$1)="#N/A N/A","",_xll.BDP($B3548,D$1))</f>
        <v>우주항공 &amp; 국방</v>
      </c>
      <c r="E3548" s="39">
        <f>IF(ISERROR(IF(_xll.BDP($B3548,E$1)/1000000000="#N/A N/A","",_xll.BDP($B3548,E$1)/1000000000)),"",IF(_xll.BDP($B3548,E$1)/1000000000="#N/A N/A","",_xll.BDP($B3548,E$1)/1000000000))</f>
        <v>2531.6444999999999</v>
      </c>
      <c r="F3548" s="40">
        <f>IF(_xll.BDP($B3548,F$1)="#N/A N/A","",_xll.BDP($B3548,F$1))</f>
        <v>0</v>
      </c>
      <c r="G3548" s="41">
        <f>IF(_xll.BDP($B3548,G$1)="#N/A N/A","",_xll.BDP($B3548,G$1))</f>
        <v>0.95338979999999995</v>
      </c>
      <c r="H3548" s="41">
        <f>IF(_xll.BDP($B3548,H$1)="#N/A N/A","",_xll.BDP($B3548,H$1))</f>
        <v>2.5834229999999998</v>
      </c>
      <c r="I3548" s="42">
        <f>IF(_xll.BDP($B3548,I$1)="#N/A N/A","",_xll.BDP($B3548,I$1))</f>
        <v>19.125</v>
      </c>
      <c r="J3548" s="40">
        <f>IF(_xll.BDP($B3548,J$1)="#N/A N/A","",_xll.BDP($B3548,J$1))</f>
        <v>9.6932734988140243</v>
      </c>
      <c r="K3548" s="41">
        <f>IF(_xll.BDP($B3548,K$1)="#N/A N/A","",_xll.BDP($B3548,K$1))</f>
        <v>10.942</v>
      </c>
      <c r="L3548" s="43">
        <f>IF(_xll.BDP($B3548,L$1)="#N/A N/A","",_xll.BDP($B3548,L$1))</f>
        <v>1.0185220097796923</v>
      </c>
      <c r="M3548" s="44" t="str">
        <f>_xll.BDS($B3548,M$1,"cols=1;rows=4")</f>
        <v>한화테크윈은 광 디지털, 반도체 부품, 반도체 시스템 등의 정밀공업사업부문에</v>
      </c>
      <c r="N3548" s="45"/>
      <c r="O3548" s="45"/>
      <c r="P3548" s="45"/>
      <c r="Q3548" s="45"/>
      <c r="R3548" s="45"/>
      <c r="S3548" s="45"/>
      <c r="T3548" s="45"/>
    </row>
    <row r="3549" spans="2:20" x14ac:dyDescent="0.2">
      <c r="E3549" s="39"/>
      <c r="F3549" s="40"/>
      <c r="G3549" s="41"/>
      <c r="H3549" s="41"/>
      <c r="I3549" s="42"/>
      <c r="J3549" s="40"/>
      <c r="K3549" s="41"/>
      <c r="L3549" s="43"/>
      <c r="M3549" s="44" t="s">
        <v>6880</v>
      </c>
      <c r="N3549" s="45"/>
      <c r="O3549" s="45"/>
      <c r="P3549" s="45"/>
      <c r="Q3549" s="45"/>
      <c r="R3549" s="45"/>
      <c r="S3549" s="45"/>
      <c r="T3549" s="45"/>
    </row>
    <row r="3550" spans="2:20" x14ac:dyDescent="0.2">
      <c r="E3550" s="39"/>
      <c r="F3550" s="40"/>
      <c r="G3550" s="41"/>
      <c r="H3550" s="41"/>
      <c r="I3550" s="42"/>
      <c r="J3550" s="40"/>
      <c r="K3550" s="41"/>
      <c r="L3550" s="43"/>
      <c r="M3550" s="44" t="s">
        <v>6881</v>
      </c>
      <c r="N3550" s="45"/>
      <c r="O3550" s="45"/>
      <c r="P3550" s="45"/>
      <c r="Q3550" s="45"/>
      <c r="R3550" s="45"/>
      <c r="S3550" s="45"/>
      <c r="T3550" s="45"/>
    </row>
    <row r="3551" spans="2:20" x14ac:dyDescent="0.2">
      <c r="E3551" s="39"/>
      <c r="F3551" s="40"/>
      <c r="G3551" s="41"/>
      <c r="H3551" s="41"/>
      <c r="I3551" s="42"/>
      <c r="J3551" s="40"/>
      <c r="K3551" s="41"/>
      <c r="L3551" s="43"/>
      <c r="M3551" s="44" t="s">
        <v>6882</v>
      </c>
      <c r="N3551" s="45"/>
      <c r="O3551" s="45"/>
      <c r="P3551" s="45"/>
      <c r="Q3551" s="45"/>
      <c r="R3551" s="45"/>
      <c r="S3551" s="45"/>
      <c r="T3551" s="45"/>
    </row>
    <row r="3552" spans="2:20" x14ac:dyDescent="0.2">
      <c r="B3552" s="53"/>
      <c r="C3552" s="53"/>
      <c r="D3552" s="53"/>
      <c r="E3552" s="54"/>
      <c r="F3552" s="55"/>
      <c r="G3552" s="56"/>
      <c r="H3552" s="56"/>
      <c r="I3552" s="57"/>
      <c r="J3552" s="55"/>
      <c r="K3552" s="56"/>
      <c r="L3552" s="58"/>
      <c r="M3552" s="59"/>
      <c r="N3552" s="53"/>
      <c r="O3552" s="53"/>
      <c r="P3552" s="53"/>
      <c r="Q3552" s="53"/>
      <c r="R3552" s="53"/>
      <c r="S3552" s="53"/>
      <c r="T3552" s="53"/>
    </row>
    <row r="3553" spans="2:20" x14ac:dyDescent="0.2">
      <c r="B3553" s="30" t="str">
        <f>'stocks raw'!M714</f>
        <v>003530 KS Equity</v>
      </c>
      <c r="C3553" s="30" t="str">
        <f>IF(_xll.BDP($B3553,C$1)="#N/A N/A","",_xll.BDP($B3553,C$1))</f>
        <v>한화투자증권</v>
      </c>
      <c r="D3553" s="30" t="str">
        <f>IF(_xll.BDP($B3553,D$1)="#N/A N/A","",_xll.BDP($B3553,D$1))</f>
        <v>캐피탈 시장</v>
      </c>
      <c r="E3553" s="39">
        <f>IF(ISERROR(IF(_xll.BDP($B3553,E$1)/1000000000="#N/A N/A","",_xll.BDP($B3553,E$1)/1000000000)),"",IF(_xll.BDP($B3553,E$1)/1000000000="#N/A N/A","",_xll.BDP($B3553,E$1)/1000000000))</f>
        <v>232.97904454499997</v>
      </c>
      <c r="F3553" s="40">
        <f>IF(_xll.BDP($B3553,F$1)="#N/A N/A","",_xll.BDP($B3553,F$1))</f>
        <v>0</v>
      </c>
      <c r="G3553" s="41">
        <f>IF(_xll.BDP($B3553,G$1)="#N/A N/A","",_xll.BDP($B3553,G$1))</f>
        <v>5.2730699999999997</v>
      </c>
      <c r="H3553" s="41">
        <f>IF(_xll.BDP($B3553,H$1)="#N/A N/A","",_xll.BDP($B3553,H$1))</f>
        <v>-11.128780000000001</v>
      </c>
      <c r="I3553" s="42">
        <f>IF(_xll.BDP($B3553,I$1)="#N/A N/A","",_xll.BDP($B3553,I$1))</f>
        <v>-20.596589999999999</v>
      </c>
      <c r="J3553" s="40" t="str">
        <f>IF(_xll.BDP($B3553,J$1)="#N/A N/A","",_xll.BDP($B3553,J$1))</f>
        <v/>
      </c>
      <c r="K3553" s="41" t="str">
        <f>IF(_xll.BDP($B3553,K$1)="#N/A N/A","",_xll.BDP($B3553,K$1))</f>
        <v/>
      </c>
      <c r="L3553" s="43" t="str">
        <f>IF(_xll.BDP($B3553,L$1)="#N/A N/A","",_xll.BDP($B3553,L$1))</f>
        <v/>
      </c>
      <c r="M3553" s="44" t="str">
        <f>_xll.BDS($B3553,M$1,"cols=1;rows=5")</f>
        <v>한화증권은 증권업 전문회사로서 유가증권의 매매, 위탁매매 및 매매의 대리업무를</v>
      </c>
      <c r="N3553" s="45"/>
      <c r="O3553" s="45"/>
      <c r="P3553" s="45"/>
      <c r="Q3553" s="45"/>
      <c r="R3553" s="45"/>
      <c r="S3553" s="45"/>
      <c r="T3553" s="45"/>
    </row>
    <row r="3554" spans="2:20" x14ac:dyDescent="0.2">
      <c r="E3554" s="39"/>
      <c r="F3554" s="40"/>
      <c r="G3554" s="41"/>
      <c r="H3554" s="41"/>
      <c r="I3554" s="42"/>
      <c r="J3554" s="40"/>
      <c r="K3554" s="41"/>
      <c r="L3554" s="43"/>
      <c r="M3554" s="44" t="s">
        <v>6171</v>
      </c>
      <c r="N3554" s="45"/>
      <c r="O3554" s="45"/>
      <c r="P3554" s="45"/>
      <c r="Q3554" s="45"/>
      <c r="R3554" s="45"/>
      <c r="S3554" s="45"/>
      <c r="T3554" s="45"/>
    </row>
    <row r="3555" spans="2:20" x14ac:dyDescent="0.2">
      <c r="E3555" s="39"/>
      <c r="F3555" s="40"/>
      <c r="G3555" s="41"/>
      <c r="H3555" s="41"/>
      <c r="I3555" s="42"/>
      <c r="J3555" s="40"/>
      <c r="K3555" s="41"/>
      <c r="L3555" s="43"/>
      <c r="M3555" s="44" t="s">
        <v>6172</v>
      </c>
      <c r="N3555" s="45"/>
      <c r="O3555" s="45"/>
      <c r="P3555" s="45"/>
      <c r="Q3555" s="45"/>
      <c r="R3555" s="45"/>
      <c r="S3555" s="45"/>
      <c r="T3555" s="45"/>
    </row>
    <row r="3556" spans="2:20" x14ac:dyDescent="0.2">
      <c r="E3556" s="39"/>
      <c r="F3556" s="40"/>
      <c r="G3556" s="41"/>
      <c r="H3556" s="41"/>
      <c r="I3556" s="42"/>
      <c r="J3556" s="40"/>
      <c r="K3556" s="41"/>
      <c r="L3556" s="43"/>
      <c r="M3556" s="44" t="s">
        <v>6173</v>
      </c>
      <c r="N3556" s="45"/>
      <c r="O3556" s="45"/>
      <c r="P3556" s="45"/>
      <c r="Q3556" s="45"/>
      <c r="R3556" s="45"/>
      <c r="S3556" s="45"/>
      <c r="T3556" s="45"/>
    </row>
    <row r="3557" spans="2:20" x14ac:dyDescent="0.2">
      <c r="B3557" s="53"/>
      <c r="C3557" s="53"/>
      <c r="D3557" s="53"/>
      <c r="E3557" s="54"/>
      <c r="F3557" s="55"/>
      <c r="G3557" s="56"/>
      <c r="H3557" s="56"/>
      <c r="I3557" s="57"/>
      <c r="J3557" s="55"/>
      <c r="K3557" s="56"/>
      <c r="L3557" s="58"/>
      <c r="M3557" s="59" t="s">
        <v>5819</v>
      </c>
      <c r="N3557" s="53"/>
      <c r="O3557" s="53"/>
      <c r="P3557" s="53"/>
      <c r="Q3557" s="53"/>
      <c r="R3557" s="53"/>
      <c r="S3557" s="53"/>
      <c r="T3557" s="53"/>
    </row>
    <row r="3558" spans="2:20" x14ac:dyDescent="0.2">
      <c r="B3558" s="30" t="str">
        <f>'stocks raw'!M715</f>
        <v>015540 KS Equity</v>
      </c>
      <c r="C3558" s="30" t="str">
        <f>IF(_xll.BDP($B3558,C$1)="#N/A N/A","",_xll.BDP($B3558,C$1))</f>
        <v>핫텍</v>
      </c>
      <c r="D3558" s="30" t="str">
        <f>IF(_xll.BDP($B3558,D$1)="#N/A N/A","",_xll.BDP($B3558,D$1))</f>
        <v>미디어</v>
      </c>
      <c r="E3558" s="39">
        <f>IF(ISERROR(IF(_xll.BDP($B3558,E$1)/1000000000="#N/A N/A","",_xll.BDP($B3558,E$1)/1000000000)),"",IF(_xll.BDP($B3558,E$1)/1000000000="#N/A N/A","",_xll.BDP($B3558,E$1)/1000000000))</f>
        <v>34.151000799999998</v>
      </c>
      <c r="F3558" s="40">
        <f>IF(_xll.BDP($B3558,F$1)="#N/A N/A","",_xll.BDP($B3558,F$1))</f>
        <v>0</v>
      </c>
      <c r="G3558" s="41">
        <f>IF(_xll.BDP($B3558,G$1)="#N/A N/A","",_xll.BDP($B3558,G$1))</f>
        <v>4.1860470000000003</v>
      </c>
      <c r="H3558" s="41">
        <f>IF(_xll.BDP($B3558,H$1)="#N/A N/A","",_xll.BDP($B3558,H$1))</f>
        <v>-1.3215859999999999</v>
      </c>
      <c r="I3558" s="42">
        <f>IF(_xll.BDP($B3558,I$1)="#N/A N/A","",_xll.BDP($B3558,I$1))</f>
        <v>-18.545449999999999</v>
      </c>
      <c r="J3558" s="40" t="str">
        <f>IF(_xll.BDP($B3558,J$1)="#N/A N/A","",_xll.BDP($B3558,J$1))</f>
        <v/>
      </c>
      <c r="K3558" s="41" t="str">
        <f>IF(_xll.BDP($B3558,K$1)="#N/A N/A","",_xll.BDP($B3558,K$1))</f>
        <v/>
      </c>
      <c r="L3558" s="43" t="str">
        <f>IF(_xll.BDP($B3558,L$1)="#N/A N/A","",_xll.BDP($B3558,L$1))</f>
        <v/>
      </c>
      <c r="M3558" s="44" t="str">
        <f>_xll.BDS($B3558,M$1,"cols=1;rows=2")</f>
        <v>트랜스더멀아시아홀딩스는 자회사인 티켓나라를 통해 상품권 할인 유통업을 하고 있으</v>
      </c>
      <c r="N3558" s="45"/>
      <c r="O3558" s="45"/>
      <c r="P3558" s="45"/>
      <c r="Q3558" s="45"/>
      <c r="R3558" s="45"/>
      <c r="S3558" s="45"/>
      <c r="T3558" s="45"/>
    </row>
    <row r="3559" spans="2:20" x14ac:dyDescent="0.2">
      <c r="E3559" s="39"/>
      <c r="F3559" s="40"/>
      <c r="G3559" s="41"/>
      <c r="H3559" s="41"/>
      <c r="I3559" s="42"/>
      <c r="J3559" s="40"/>
      <c r="K3559" s="41"/>
      <c r="L3559" s="43"/>
      <c r="M3559" s="44" t="s">
        <v>5964</v>
      </c>
      <c r="N3559" s="45"/>
      <c r="O3559" s="45"/>
      <c r="P3559" s="45"/>
      <c r="Q3559" s="45"/>
      <c r="R3559" s="45"/>
      <c r="S3559" s="45"/>
      <c r="T3559" s="45"/>
    </row>
    <row r="3560" spans="2:20" x14ac:dyDescent="0.2">
      <c r="E3560" s="39"/>
      <c r="F3560" s="40"/>
      <c r="G3560" s="41"/>
      <c r="H3560" s="41"/>
      <c r="I3560" s="42"/>
      <c r="J3560" s="40"/>
      <c r="K3560" s="41"/>
      <c r="L3560" s="43"/>
      <c r="M3560" s="44"/>
      <c r="N3560" s="45"/>
      <c r="O3560" s="45"/>
      <c r="P3560" s="45"/>
      <c r="Q3560" s="45"/>
      <c r="R3560" s="45"/>
      <c r="S3560" s="45"/>
      <c r="T3560" s="45"/>
    </row>
    <row r="3561" spans="2:20" x14ac:dyDescent="0.2">
      <c r="E3561" s="39"/>
      <c r="F3561" s="40"/>
      <c r="G3561" s="41"/>
      <c r="H3561" s="41"/>
      <c r="I3561" s="42"/>
      <c r="J3561" s="40"/>
      <c r="K3561" s="41"/>
      <c r="L3561" s="43"/>
      <c r="M3561" s="44"/>
      <c r="N3561" s="45"/>
      <c r="O3561" s="45"/>
      <c r="P3561" s="45"/>
      <c r="Q3561" s="45"/>
      <c r="R3561" s="45"/>
      <c r="S3561" s="45"/>
      <c r="T3561" s="45"/>
    </row>
    <row r="3562" spans="2:20" x14ac:dyDescent="0.2">
      <c r="B3562" s="53"/>
      <c r="C3562" s="53"/>
      <c r="D3562" s="53"/>
      <c r="E3562" s="54"/>
      <c r="F3562" s="55"/>
      <c r="G3562" s="56"/>
      <c r="H3562" s="56"/>
      <c r="I3562" s="57"/>
      <c r="J3562" s="55"/>
      <c r="K3562" s="56"/>
      <c r="L3562" s="58"/>
      <c r="M3562" s="59"/>
      <c r="N3562" s="53"/>
      <c r="O3562" s="53"/>
      <c r="P3562" s="53"/>
      <c r="Q3562" s="53"/>
      <c r="R3562" s="53"/>
      <c r="S3562" s="53"/>
      <c r="T3562" s="53"/>
    </row>
    <row r="3563" spans="2:20" x14ac:dyDescent="0.2">
      <c r="B3563" s="30" t="str">
        <f>'stocks raw'!M716</f>
        <v>195870 KS Equity</v>
      </c>
      <c r="C3563" s="30" t="str">
        <f>IF(_xll.BDP($B3563,C$1)="#N/A N/A","",_xll.BDP($B3563,C$1))</f>
        <v>해성디에스</v>
      </c>
      <c r="D3563" s="30" t="str">
        <f>IF(_xll.BDP($B3563,D$1)="#N/A N/A","",_xll.BDP($B3563,D$1))</f>
        <v/>
      </c>
      <c r="E3563" s="39">
        <f>IF(ISERROR(IF(_xll.BDP($B3563,E$1)/1000000000="#N/A N/A","",_xll.BDP($B3563,E$1)/1000000000)),"",IF(_xll.BDP($B3563,E$1)/1000000000="#N/A N/A","",_xll.BDP($B3563,E$1)/1000000000))</f>
        <v>242.25</v>
      </c>
      <c r="F3563" s="40">
        <f>IF(_xll.BDP($B3563,F$1)="#N/A N/A","",_xll.BDP($B3563,F$1))</f>
        <v>0</v>
      </c>
      <c r="G3563" s="41">
        <f>IF(_xll.BDP($B3563,G$1)="#N/A N/A","",_xll.BDP($B3563,G$1))</f>
        <v>-7.1661239999999999</v>
      </c>
      <c r="H3563" s="41" t="str">
        <f>IF(_xll.BDP($B3563,H$1)="#N/A N/A","",_xll.BDP($B3563,H$1))</f>
        <v/>
      </c>
      <c r="I3563" s="42" t="str">
        <f>IF(_xll.BDP($B3563,I$1)="#N/A N/A","",_xll.BDP($B3563,I$1))</f>
        <v/>
      </c>
      <c r="J3563" s="40" t="str">
        <f>IF(_xll.BDP($B3563,J$1)="#N/A N/A","",_xll.BDP($B3563,J$1))</f>
        <v/>
      </c>
      <c r="K3563" s="41" t="str">
        <f>IF(_xll.BDP($B3563,K$1)="#N/A N/A","",_xll.BDP($B3563,K$1))</f>
        <v/>
      </c>
      <c r="L3563" s="43" t="str">
        <f>IF(_xll.BDP($B3563,L$1)="#N/A N/A","",_xll.BDP($B3563,L$1))</f>
        <v/>
      </c>
      <c r="M3563" s="44" t="str">
        <f>_xll.BDS($B3563,M$1,"cols=1;rows=2")</f>
        <v>해성디에스는 반도체부품 제조업체.  동사의 주요 제품으로는 패키지 회로기판과 리드</v>
      </c>
      <c r="N3563" s="45"/>
      <c r="O3563" s="45"/>
      <c r="P3563" s="45"/>
      <c r="Q3563" s="45"/>
      <c r="R3563" s="45"/>
      <c r="S3563" s="45"/>
      <c r="T3563" s="45"/>
    </row>
    <row r="3564" spans="2:20" x14ac:dyDescent="0.2">
      <c r="E3564" s="39"/>
      <c r="F3564" s="40"/>
      <c r="G3564" s="41"/>
      <c r="H3564" s="41"/>
      <c r="I3564" s="42"/>
      <c r="J3564" s="40"/>
      <c r="K3564" s="41"/>
      <c r="L3564" s="43"/>
      <c r="M3564" s="44" t="s">
        <v>6749</v>
      </c>
      <c r="N3564" s="45"/>
      <c r="O3564" s="45"/>
      <c r="P3564" s="45"/>
      <c r="Q3564" s="45"/>
      <c r="R3564" s="45"/>
      <c r="S3564" s="45"/>
      <c r="T3564" s="45"/>
    </row>
    <row r="3565" spans="2:20" x14ac:dyDescent="0.2">
      <c r="E3565" s="39"/>
      <c r="F3565" s="40"/>
      <c r="G3565" s="41"/>
      <c r="H3565" s="41"/>
      <c r="I3565" s="42"/>
      <c r="J3565" s="40"/>
      <c r="K3565" s="41"/>
      <c r="L3565" s="43"/>
      <c r="M3565" s="44"/>
      <c r="N3565" s="45"/>
      <c r="O3565" s="45"/>
      <c r="P3565" s="45"/>
      <c r="Q3565" s="45"/>
      <c r="R3565" s="45"/>
      <c r="S3565" s="45"/>
      <c r="T3565" s="45"/>
    </row>
    <row r="3566" spans="2:20" x14ac:dyDescent="0.2">
      <c r="E3566" s="39"/>
      <c r="F3566" s="40"/>
      <c r="G3566" s="41"/>
      <c r="H3566" s="41"/>
      <c r="I3566" s="42"/>
      <c r="J3566" s="40"/>
      <c r="K3566" s="41"/>
      <c r="L3566" s="43"/>
      <c r="M3566" s="44"/>
      <c r="N3566" s="45"/>
      <c r="O3566" s="45"/>
      <c r="P3566" s="45"/>
      <c r="Q3566" s="45"/>
      <c r="R3566" s="45"/>
      <c r="S3566" s="45"/>
      <c r="T3566" s="45"/>
    </row>
    <row r="3567" spans="2:20" x14ac:dyDescent="0.2">
      <c r="B3567" s="53"/>
      <c r="C3567" s="53"/>
      <c r="D3567" s="53"/>
      <c r="E3567" s="54"/>
      <c r="F3567" s="55"/>
      <c r="G3567" s="56"/>
      <c r="H3567" s="56"/>
      <c r="I3567" s="57"/>
      <c r="J3567" s="55"/>
      <c r="K3567" s="56"/>
      <c r="L3567" s="58"/>
      <c r="M3567" s="59"/>
      <c r="N3567" s="53"/>
      <c r="O3567" s="53"/>
      <c r="P3567" s="53"/>
      <c r="Q3567" s="53"/>
      <c r="R3567" s="53"/>
      <c r="S3567" s="53"/>
      <c r="T3567" s="53"/>
    </row>
    <row r="3568" spans="2:20" x14ac:dyDescent="0.2">
      <c r="B3568" s="30" t="str">
        <f>'stocks raw'!M717</f>
        <v>101530 KS Equity</v>
      </c>
      <c r="C3568" s="30" t="str">
        <f>IF(_xll.BDP($B3568,C$1)="#N/A N/A","",_xll.BDP($B3568,C$1))</f>
        <v>해태제과식품</v>
      </c>
      <c r="D3568" s="30" t="str">
        <f>IF(_xll.BDP($B3568,D$1)="#N/A N/A","",_xll.BDP($B3568,D$1))</f>
        <v>식품</v>
      </c>
      <c r="E3568" s="39">
        <f>IF(ISERROR(IF(_xll.BDP($B3568,E$1)/1000000000="#N/A N/A","",_xll.BDP($B3568,E$1)/1000000000)),"",IF(_xll.BDP($B3568,E$1)/1000000000="#N/A N/A","",_xll.BDP($B3568,E$1)/1000000000))</f>
        <v>851.66704349999998</v>
      </c>
      <c r="F3568" s="40">
        <f>IF(_xll.BDP($B3568,F$1)="#N/A N/A","",_xll.BDP($B3568,F$1))</f>
        <v>0</v>
      </c>
      <c r="G3568" s="41">
        <f>IF(_xll.BDP($B3568,G$1)="#N/A N/A","",_xll.BDP($B3568,G$1))</f>
        <v>7.5367649999999999</v>
      </c>
      <c r="H3568" s="41">
        <f>IF(_xll.BDP($B3568,H$1)="#N/A N/A","",_xll.BDP($B3568,H$1))</f>
        <v>-15.94828</v>
      </c>
      <c r="I3568" s="42" t="str">
        <f>IF(_xll.BDP($B3568,I$1)="#N/A N/A","",_xll.BDP($B3568,I$1))</f>
        <v/>
      </c>
      <c r="J3568" s="40" t="str">
        <f>IF(_xll.BDP($B3568,J$1)="#N/A N/A","",_xll.BDP($B3568,J$1))</f>
        <v/>
      </c>
      <c r="K3568" s="41" t="str">
        <f>IF(_xll.BDP($B3568,K$1)="#N/A N/A","",_xll.BDP($B3568,K$1))</f>
        <v/>
      </c>
      <c r="L3568" s="43" t="str">
        <f>IF(_xll.BDP($B3568,L$1)="#N/A N/A","",_xll.BDP($B3568,L$1))</f>
        <v/>
      </c>
      <c r="M3568" s="44" t="str">
        <f>_xll.BDS($B3568,M$1,"cols=1;rows=2")</f>
        <v>해태제과식품은 제과 제품과 냉동 식품 제조 업체.  동사의 주요제품라인으로는</v>
      </c>
      <c r="N3568" s="45"/>
      <c r="O3568" s="45"/>
      <c r="P3568" s="45"/>
      <c r="Q3568" s="45"/>
      <c r="R3568" s="45"/>
      <c r="S3568" s="45"/>
      <c r="T3568" s="45"/>
    </row>
    <row r="3569" spans="2:20" x14ac:dyDescent="0.2">
      <c r="E3569" s="39"/>
      <c r="F3569" s="40"/>
      <c r="G3569" s="41"/>
      <c r="H3569" s="41"/>
      <c r="I3569" s="42"/>
      <c r="J3569" s="40"/>
      <c r="K3569" s="41"/>
      <c r="L3569" s="43"/>
      <c r="M3569" s="44" t="s">
        <v>5837</v>
      </c>
      <c r="N3569" s="45"/>
      <c r="O3569" s="45"/>
      <c r="P3569" s="45"/>
      <c r="Q3569" s="45"/>
      <c r="R3569" s="45"/>
      <c r="S3569" s="45"/>
      <c r="T3569" s="45"/>
    </row>
    <row r="3570" spans="2:20" x14ac:dyDescent="0.2">
      <c r="E3570" s="39"/>
      <c r="F3570" s="40"/>
      <c r="G3570" s="41"/>
      <c r="H3570" s="41"/>
      <c r="I3570" s="42"/>
      <c r="J3570" s="40"/>
      <c r="K3570" s="41"/>
      <c r="L3570" s="43"/>
      <c r="M3570" s="44"/>
      <c r="N3570" s="45"/>
      <c r="O3570" s="45"/>
      <c r="P3570" s="45"/>
      <c r="Q3570" s="45"/>
      <c r="R3570" s="45"/>
      <c r="S3570" s="45"/>
      <c r="T3570" s="45"/>
    </row>
    <row r="3571" spans="2:20" x14ac:dyDescent="0.2">
      <c r="E3571" s="39"/>
      <c r="F3571" s="40"/>
      <c r="G3571" s="41"/>
      <c r="H3571" s="41"/>
      <c r="I3571" s="42"/>
      <c r="J3571" s="40"/>
      <c r="K3571" s="41"/>
      <c r="L3571" s="43"/>
      <c r="M3571" s="44"/>
      <c r="N3571" s="45"/>
      <c r="O3571" s="45"/>
      <c r="P3571" s="45"/>
      <c r="Q3571" s="45"/>
      <c r="R3571" s="45"/>
      <c r="S3571" s="45"/>
      <c r="T3571" s="45"/>
    </row>
    <row r="3572" spans="2:20" x14ac:dyDescent="0.2">
      <c r="B3572" s="53"/>
      <c r="C3572" s="53"/>
      <c r="D3572" s="53"/>
      <c r="E3572" s="54"/>
      <c r="F3572" s="55"/>
      <c r="G3572" s="56"/>
      <c r="H3572" s="56"/>
      <c r="I3572" s="57"/>
      <c r="J3572" s="55"/>
      <c r="K3572" s="56"/>
      <c r="L3572" s="58"/>
      <c r="M3572" s="59"/>
      <c r="N3572" s="53"/>
      <c r="O3572" s="53"/>
      <c r="P3572" s="53"/>
      <c r="Q3572" s="53"/>
      <c r="R3572" s="53"/>
      <c r="S3572" s="53"/>
      <c r="T3572" s="53"/>
    </row>
    <row r="3573" spans="2:20" x14ac:dyDescent="0.2">
      <c r="B3573" s="30" t="str">
        <f>'stocks raw'!M718</f>
        <v>089470 KS Equity</v>
      </c>
      <c r="C3573" s="30" t="str">
        <f>IF(_xll.BDP($B3573,C$1)="#N/A N/A","",_xll.BDP($B3573,C$1))</f>
        <v>현대EP</v>
      </c>
      <c r="D3573" s="30" t="str">
        <f>IF(_xll.BDP($B3573,D$1)="#N/A N/A","",_xll.BDP($B3573,D$1))</f>
        <v>자동차 부품</v>
      </c>
      <c r="E3573" s="39">
        <f>IF(ISERROR(IF(_xll.BDP($B3573,E$1)/1000000000="#N/A N/A","",_xll.BDP($B3573,E$1)/1000000000)),"",IF(_xll.BDP($B3573,E$1)/1000000000="#N/A N/A","",_xll.BDP($B3573,E$1)/1000000000))</f>
        <v>297.94600000000003</v>
      </c>
      <c r="F3573" s="40">
        <f>IF(_xll.BDP($B3573,F$1)="#N/A N/A","",_xll.BDP($B3573,F$1))</f>
        <v>0</v>
      </c>
      <c r="G3573" s="41">
        <f>IF(_xll.BDP($B3573,G$1)="#N/A N/A","",_xll.BDP($B3573,G$1))</f>
        <v>2.8634360000000001</v>
      </c>
      <c r="H3573" s="41">
        <f>IF(_xll.BDP($B3573,H$1)="#N/A N/A","",_xll.BDP($B3573,H$1))</f>
        <v>-7.5247529999999996</v>
      </c>
      <c r="I3573" s="42">
        <f>IF(_xll.BDP($B3573,I$1)="#N/A N/A","",_xll.BDP($B3573,I$1))</f>
        <v>-6.2248999999999999</v>
      </c>
      <c r="J3573" s="40" t="str">
        <f>IF(_xll.BDP($B3573,J$1)="#N/A N/A","",_xll.BDP($B3573,J$1))</f>
        <v/>
      </c>
      <c r="K3573" s="41" t="str">
        <f>IF(_xll.BDP($B3573,K$1)="#N/A N/A","",_xll.BDP($B3573,K$1))</f>
        <v/>
      </c>
      <c r="L3573" s="43" t="str">
        <f>IF(_xll.BDP($B3573,L$1)="#N/A N/A","",_xll.BDP($B3573,L$1))</f>
        <v/>
      </c>
      <c r="M3573" s="44" t="str">
        <f>_xll.BDS($B3573,M$1,"cols=1;rows=2")</f>
        <v>현대EP는 자동차 내장재 소재와 전기전자 소재로 사용되는 각종 엔지니어링 플라스틱</v>
      </c>
      <c r="N3573" s="45"/>
      <c r="O3573" s="45"/>
      <c r="P3573" s="45"/>
      <c r="Q3573" s="45"/>
      <c r="R3573" s="45"/>
      <c r="S3573" s="45"/>
      <c r="T3573" s="45"/>
    </row>
    <row r="3574" spans="2:20" x14ac:dyDescent="0.2">
      <c r="E3574" s="39"/>
      <c r="F3574" s="40"/>
      <c r="G3574" s="41"/>
      <c r="H3574" s="41"/>
      <c r="I3574" s="42"/>
      <c r="J3574" s="40"/>
      <c r="K3574" s="41"/>
      <c r="L3574" s="43"/>
      <c r="M3574" s="44" t="s">
        <v>5866</v>
      </c>
      <c r="N3574" s="45"/>
      <c r="O3574" s="45"/>
      <c r="P3574" s="45"/>
      <c r="Q3574" s="45"/>
      <c r="R3574" s="45"/>
      <c r="S3574" s="45"/>
      <c r="T3574" s="45"/>
    </row>
    <row r="3575" spans="2:20" x14ac:dyDescent="0.2">
      <c r="E3575" s="39"/>
      <c r="F3575" s="40"/>
      <c r="G3575" s="41"/>
      <c r="H3575" s="41"/>
      <c r="I3575" s="42"/>
      <c r="J3575" s="40"/>
      <c r="K3575" s="41"/>
      <c r="L3575" s="43"/>
      <c r="M3575" s="44"/>
      <c r="N3575" s="45"/>
      <c r="O3575" s="45"/>
      <c r="P3575" s="45"/>
      <c r="Q3575" s="45"/>
      <c r="R3575" s="45"/>
      <c r="S3575" s="45"/>
      <c r="T3575" s="45"/>
    </row>
    <row r="3576" spans="2:20" x14ac:dyDescent="0.2">
      <c r="E3576" s="39"/>
      <c r="F3576" s="40"/>
      <c r="G3576" s="41"/>
      <c r="H3576" s="41"/>
      <c r="I3576" s="42"/>
      <c r="J3576" s="40"/>
      <c r="K3576" s="41"/>
      <c r="L3576" s="43"/>
      <c r="M3576" s="44"/>
      <c r="N3576" s="45"/>
      <c r="O3576" s="45"/>
      <c r="P3576" s="45"/>
      <c r="Q3576" s="45"/>
      <c r="R3576" s="45"/>
      <c r="S3576" s="45"/>
      <c r="T3576" s="45"/>
    </row>
    <row r="3577" spans="2:20" x14ac:dyDescent="0.2">
      <c r="B3577" s="53"/>
      <c r="C3577" s="53"/>
      <c r="D3577" s="53"/>
      <c r="E3577" s="54"/>
      <c r="F3577" s="55"/>
      <c r="G3577" s="56"/>
      <c r="H3577" s="56"/>
      <c r="I3577" s="57"/>
      <c r="J3577" s="55"/>
      <c r="K3577" s="56"/>
      <c r="L3577" s="58"/>
      <c r="M3577" s="59"/>
      <c r="N3577" s="53"/>
      <c r="O3577" s="53"/>
      <c r="P3577" s="53"/>
      <c r="Q3577" s="53"/>
      <c r="R3577" s="53"/>
      <c r="S3577" s="53"/>
      <c r="T3577" s="53"/>
    </row>
    <row r="3578" spans="2:20" x14ac:dyDescent="0.2">
      <c r="B3578" s="30" t="str">
        <f>'stocks raw'!M719</f>
        <v>000720 KS Equity</v>
      </c>
      <c r="C3578" s="30" t="str">
        <f>IF(_xll.BDP($B3578,C$1)="#N/A N/A","",_xll.BDP($B3578,C$1))</f>
        <v>현대건설</v>
      </c>
      <c r="D3578" s="30" t="str">
        <f>IF(_xll.BDP($B3578,D$1)="#N/A N/A","",_xll.BDP($B3578,D$1))</f>
        <v>건설 &amp; 엔지니어링</v>
      </c>
      <c r="E3578" s="39">
        <f>IF(ISERROR(IF(_xll.BDP($B3578,E$1)/1000000000="#N/A N/A","",_xll.BDP($B3578,E$1)/1000000000)),"",IF(_xll.BDP($B3578,E$1)/1000000000="#N/A N/A","",_xll.BDP($B3578,E$1)/1000000000))</f>
        <v>3791.6637982500001</v>
      </c>
      <c r="F3578" s="40">
        <f>IF(_xll.BDP($B3578,F$1)="#N/A N/A","",_xll.BDP($B3578,F$1))</f>
        <v>0</v>
      </c>
      <c r="G3578" s="41">
        <f>IF(_xll.BDP($B3578,G$1)="#N/A N/A","",_xll.BDP($B3578,G$1))</f>
        <v>6.2402499999999996</v>
      </c>
      <c r="H3578" s="41">
        <f>IF(_xll.BDP($B3578,H$1)="#N/A N/A","",_xll.BDP($B3578,H$1))</f>
        <v>2.098951</v>
      </c>
      <c r="I3578" s="42">
        <f>IF(_xll.BDP($B3578,I$1)="#N/A N/A","",_xll.BDP($B3578,I$1))</f>
        <v>-13.797470000000001</v>
      </c>
      <c r="J3578" s="40">
        <f>IF(_xll.BDP($B3578,J$1)="#N/A N/A","",_xll.BDP($B3578,J$1))</f>
        <v>8.0117703612496669</v>
      </c>
      <c r="K3578" s="41">
        <f>IF(_xll.BDP($B3578,K$1)="#N/A N/A","",_xll.BDP($B3578,K$1))</f>
        <v>8.1389999999999993</v>
      </c>
      <c r="L3578" s="43">
        <f>IF(_xll.BDP($B3578,L$1)="#N/A N/A","",_xll.BDP($B3578,L$1))</f>
        <v>0.61717162875979181</v>
      </c>
      <c r="M3578" s="44" t="str">
        <f>_xll.BDS($B3578,M$1,"cols=1;rows=3")</f>
        <v>현대건설은 일반 건축 및 토목 공사 전문 종합건설업체.  주요 사업영역으로는 교량</v>
      </c>
      <c r="N3578" s="45"/>
      <c r="O3578" s="45"/>
      <c r="P3578" s="45"/>
      <c r="Q3578" s="45"/>
      <c r="R3578" s="45"/>
      <c r="S3578" s="45"/>
      <c r="T3578" s="45"/>
    </row>
    <row r="3579" spans="2:20" x14ac:dyDescent="0.2">
      <c r="E3579" s="39"/>
      <c r="F3579" s="40"/>
      <c r="G3579" s="41"/>
      <c r="H3579" s="41"/>
      <c r="I3579" s="42"/>
      <c r="J3579" s="40"/>
      <c r="K3579" s="41"/>
      <c r="L3579" s="43"/>
      <c r="M3579" s="44" t="s">
        <v>6221</v>
      </c>
      <c r="N3579" s="45"/>
      <c r="O3579" s="45"/>
      <c r="P3579" s="45"/>
      <c r="Q3579" s="45"/>
      <c r="R3579" s="45"/>
      <c r="S3579" s="45"/>
      <c r="T3579" s="45"/>
    </row>
    <row r="3580" spans="2:20" x14ac:dyDescent="0.2">
      <c r="E3580" s="39"/>
      <c r="F3580" s="40"/>
      <c r="G3580" s="41"/>
      <c r="H3580" s="41"/>
      <c r="I3580" s="42"/>
      <c r="J3580" s="40"/>
      <c r="K3580" s="41"/>
      <c r="L3580" s="43"/>
      <c r="M3580" s="44" t="s">
        <v>6222</v>
      </c>
      <c r="N3580" s="45"/>
      <c r="O3580" s="45"/>
      <c r="P3580" s="45"/>
      <c r="Q3580" s="45"/>
      <c r="R3580" s="45"/>
      <c r="S3580" s="45"/>
      <c r="T3580" s="45"/>
    </row>
    <row r="3581" spans="2:20" x14ac:dyDescent="0.2">
      <c r="E3581" s="39"/>
      <c r="F3581" s="40"/>
      <c r="G3581" s="41"/>
      <c r="H3581" s="41"/>
      <c r="I3581" s="42"/>
      <c r="J3581" s="40"/>
      <c r="K3581" s="41"/>
      <c r="L3581" s="43"/>
      <c r="M3581" s="44"/>
      <c r="N3581" s="45"/>
      <c r="O3581" s="45"/>
      <c r="P3581" s="45"/>
      <c r="Q3581" s="45"/>
      <c r="R3581" s="45"/>
      <c r="S3581" s="45"/>
      <c r="T3581" s="45"/>
    </row>
    <row r="3582" spans="2:20" x14ac:dyDescent="0.2">
      <c r="B3582" s="53"/>
      <c r="C3582" s="53"/>
      <c r="D3582" s="53"/>
      <c r="E3582" s="54"/>
      <c r="F3582" s="55"/>
      <c r="G3582" s="56"/>
      <c r="H3582" s="56"/>
      <c r="I3582" s="57"/>
      <c r="J3582" s="55"/>
      <c r="K3582" s="56"/>
      <c r="L3582" s="58"/>
      <c r="M3582" s="59"/>
      <c r="N3582" s="53"/>
      <c r="O3582" s="53"/>
      <c r="P3582" s="53"/>
      <c r="Q3582" s="53"/>
      <c r="R3582" s="53"/>
      <c r="S3582" s="53"/>
      <c r="T3582" s="53"/>
    </row>
    <row r="3583" spans="2:20" x14ac:dyDescent="0.2">
      <c r="B3583" s="30" t="str">
        <f>'stocks raw'!M720</f>
        <v>005440 KS Equity</v>
      </c>
      <c r="C3583" s="30" t="str">
        <f>IF(_xll.BDP($B3583,C$1)="#N/A N/A","",_xll.BDP($B3583,C$1))</f>
        <v>현대그린푸드</v>
      </c>
      <c r="D3583" s="30" t="str">
        <f>IF(_xll.BDP($B3583,D$1)="#N/A N/A","",_xll.BDP($B3583,D$1))</f>
        <v>식품 &amp; 기본 식료품 소</v>
      </c>
      <c r="E3583" s="39">
        <f>IF(ISERROR(IF(_xll.BDP($B3583,E$1)/1000000000="#N/A N/A","",_xll.BDP($B3583,E$1)/1000000000)),"",IF(_xll.BDP($B3583,E$1)/1000000000="#N/A N/A","",_xll.BDP($B3583,E$1)/1000000000))</f>
        <v>1822.1885892999996</v>
      </c>
      <c r="F3583" s="40">
        <f>IF(_xll.BDP($B3583,F$1)="#N/A N/A","",_xll.BDP($B3583,F$1))</f>
        <v>0</v>
      </c>
      <c r="G3583" s="41">
        <f>IF(_xll.BDP($B3583,G$1)="#N/A N/A","",_xll.BDP($B3583,G$1))</f>
        <v>2.1917810000000002</v>
      </c>
      <c r="H3583" s="41">
        <f>IF(_xll.BDP($B3583,H$1)="#N/A N/A","",_xll.BDP($B3583,H$1))</f>
        <v>-1.8421050000000001</v>
      </c>
      <c r="I3583" s="42">
        <f>IF(_xll.BDP($B3583,I$1)="#N/A N/A","",_xll.BDP($B3583,I$1))</f>
        <v>-2.6109659999999999</v>
      </c>
      <c r="J3583" s="40">
        <f>IF(_xll.BDP($B3583,J$1)="#N/A N/A","",_xll.BDP($B3583,J$1))</f>
        <v>16.655503460593884</v>
      </c>
      <c r="K3583" s="41">
        <f>IF(_xll.BDP($B3583,K$1)="#N/A N/A","",_xll.BDP($B3583,K$1))</f>
        <v>7.008</v>
      </c>
      <c r="L3583" s="43">
        <f>IF(_xll.BDP($B3583,L$1)="#N/A N/A","",_xll.BDP($B3583,L$1))</f>
        <v>1.1386357739212722</v>
      </c>
      <c r="M3583" s="44" t="str">
        <f>_xll.BDS($B3583,M$1,"cols=1;rows=2")</f>
        <v>현대그린푸드는 식자재 구매대행, 단체급식, 부동산임대업, 도매유통, 외식사업, IT</v>
      </c>
      <c r="N3583" s="45"/>
      <c r="O3583" s="45"/>
      <c r="P3583" s="45"/>
      <c r="Q3583" s="45"/>
      <c r="R3583" s="45"/>
      <c r="S3583" s="45"/>
      <c r="T3583" s="45"/>
    </row>
    <row r="3584" spans="2:20" x14ac:dyDescent="0.2">
      <c r="E3584" s="39"/>
      <c r="F3584" s="40"/>
      <c r="G3584" s="41"/>
      <c r="H3584" s="41"/>
      <c r="I3584" s="42"/>
      <c r="J3584" s="40"/>
      <c r="K3584" s="41"/>
      <c r="L3584" s="43"/>
      <c r="M3584" s="44" t="s">
        <v>6147</v>
      </c>
      <c r="N3584" s="45"/>
      <c r="O3584" s="45"/>
      <c r="P3584" s="45"/>
      <c r="Q3584" s="45"/>
      <c r="R3584" s="45"/>
      <c r="S3584" s="45"/>
      <c r="T3584" s="45"/>
    </row>
    <row r="3585" spans="2:20" x14ac:dyDescent="0.2">
      <c r="E3585" s="39"/>
      <c r="F3585" s="40"/>
      <c r="G3585" s="41"/>
      <c r="H3585" s="41"/>
      <c r="I3585" s="42"/>
      <c r="J3585" s="40"/>
      <c r="K3585" s="41"/>
      <c r="L3585" s="43"/>
      <c r="M3585" s="44"/>
      <c r="N3585" s="45"/>
      <c r="O3585" s="45"/>
      <c r="P3585" s="45"/>
      <c r="Q3585" s="45"/>
      <c r="R3585" s="45"/>
      <c r="S3585" s="45"/>
      <c r="T3585" s="45"/>
    </row>
    <row r="3586" spans="2:20" x14ac:dyDescent="0.2">
      <c r="E3586" s="39"/>
      <c r="F3586" s="40"/>
      <c r="G3586" s="41"/>
      <c r="H3586" s="41"/>
      <c r="I3586" s="42"/>
      <c r="J3586" s="40"/>
      <c r="K3586" s="41"/>
      <c r="L3586" s="43"/>
      <c r="M3586" s="44"/>
      <c r="N3586" s="45"/>
      <c r="O3586" s="45"/>
      <c r="P3586" s="45"/>
      <c r="Q3586" s="45"/>
      <c r="R3586" s="45"/>
      <c r="S3586" s="45"/>
      <c r="T3586" s="45"/>
    </row>
    <row r="3587" spans="2:20" x14ac:dyDescent="0.2">
      <c r="B3587" s="53"/>
      <c r="C3587" s="53"/>
      <c r="D3587" s="53"/>
      <c r="E3587" s="54"/>
      <c r="F3587" s="55"/>
      <c r="G3587" s="56"/>
      <c r="H3587" s="56"/>
      <c r="I3587" s="57"/>
      <c r="J3587" s="55"/>
      <c r="K3587" s="56"/>
      <c r="L3587" s="58"/>
      <c r="M3587" s="59"/>
      <c r="N3587" s="53"/>
      <c r="O3587" s="53"/>
      <c r="P3587" s="53"/>
      <c r="Q3587" s="53"/>
      <c r="R3587" s="53"/>
      <c r="S3587" s="53"/>
      <c r="T3587" s="53"/>
    </row>
    <row r="3588" spans="2:20" x14ac:dyDescent="0.2">
      <c r="B3588" s="30" t="str">
        <f>'stocks raw'!M721</f>
        <v>086280 KS Equity</v>
      </c>
      <c r="C3588" s="30" t="str">
        <f>IF(_xll.BDP($B3588,C$1)="#N/A N/A","",_xll.BDP($B3588,C$1))</f>
        <v>현대글로비스</v>
      </c>
      <c r="D3588" s="30" t="str">
        <f>IF(_xll.BDP($B3588,D$1)="#N/A N/A","",_xll.BDP($B3588,D$1))</f>
        <v>항공 화물 운송 &amp; 물류</v>
      </c>
      <c r="E3588" s="39">
        <f>IF(ISERROR(IF(_xll.BDP($B3588,E$1)/1000000000="#N/A N/A","",_xll.BDP($B3588,E$1)/1000000000)),"",IF(_xll.BDP($B3588,E$1)/1000000000="#N/A N/A","",_xll.BDP($B3588,E$1)/1000000000))</f>
        <v>6468.75</v>
      </c>
      <c r="F3588" s="40">
        <f>IF(_xll.BDP($B3588,F$1)="#N/A N/A","",_xll.BDP($B3588,F$1))</f>
        <v>0</v>
      </c>
      <c r="G3588" s="41">
        <f>IF(_xll.BDP($B3588,G$1)="#N/A N/A","",_xll.BDP($B3588,G$1))</f>
        <v>-0.86206899999999997</v>
      </c>
      <c r="H3588" s="41">
        <f>IF(_xll.BDP($B3588,H$1)="#N/A N/A","",_xll.BDP($B3588,H$1))</f>
        <v>-5.4794520000000002</v>
      </c>
      <c r="I3588" s="42">
        <f>IF(_xll.BDP($B3588,I$1)="#N/A N/A","",_xll.BDP($B3588,I$1))</f>
        <v>-5.9945500000000003</v>
      </c>
      <c r="J3588" s="40">
        <f>IF(_xll.BDP($B3588,J$1)="#N/A N/A","",_xll.BDP($B3588,J$1))</f>
        <v>11.12963756673992</v>
      </c>
      <c r="K3588" s="41">
        <f>IF(_xll.BDP($B3588,K$1)="#N/A N/A","",_xll.BDP($B3588,K$1))</f>
        <v>17.222999999999999</v>
      </c>
      <c r="L3588" s="43">
        <f>IF(_xll.BDP($B3588,L$1)="#N/A N/A","",_xll.BDP($B3588,L$1))</f>
        <v>1.8215726216177714</v>
      </c>
      <c r="M3588" s="44" t="str">
        <f>_xll.BDS($B3588,M$1,"cols=1;rows=4")</f>
        <v>현대 글로비스는 종합 물류 서비스 전문업체.  동사의 서비스로는 일반화물운송, 보관</v>
      </c>
      <c r="N3588" s="45"/>
      <c r="O3588" s="45"/>
      <c r="P3588" s="45"/>
      <c r="Q3588" s="45"/>
      <c r="R3588" s="45"/>
      <c r="S3588" s="45"/>
      <c r="T3588" s="45"/>
    </row>
    <row r="3589" spans="2:20" x14ac:dyDescent="0.2">
      <c r="E3589" s="39"/>
      <c r="F3589" s="40"/>
      <c r="G3589" s="41"/>
      <c r="H3589" s="41"/>
      <c r="I3589" s="42"/>
      <c r="J3589" s="40"/>
      <c r="K3589" s="41"/>
      <c r="L3589" s="43"/>
      <c r="M3589" s="44" t="s">
        <v>6971</v>
      </c>
      <c r="N3589" s="45"/>
      <c r="O3589" s="45"/>
      <c r="P3589" s="45"/>
      <c r="Q3589" s="45"/>
      <c r="R3589" s="45"/>
      <c r="S3589" s="45"/>
      <c r="T3589" s="45"/>
    </row>
    <row r="3590" spans="2:20" x14ac:dyDescent="0.2">
      <c r="E3590" s="39"/>
      <c r="F3590" s="40"/>
      <c r="G3590" s="41"/>
      <c r="H3590" s="41"/>
      <c r="I3590" s="42"/>
      <c r="J3590" s="40"/>
      <c r="K3590" s="41"/>
      <c r="L3590" s="43"/>
      <c r="M3590" s="44" t="s">
        <v>6972</v>
      </c>
      <c r="N3590" s="45"/>
      <c r="O3590" s="45"/>
      <c r="P3590" s="45"/>
      <c r="Q3590" s="45"/>
      <c r="R3590" s="45"/>
      <c r="S3590" s="45"/>
      <c r="T3590" s="45"/>
    </row>
    <row r="3591" spans="2:20" x14ac:dyDescent="0.2">
      <c r="E3591" s="39"/>
      <c r="F3591" s="40"/>
      <c r="G3591" s="41"/>
      <c r="H3591" s="41"/>
      <c r="I3591" s="42"/>
      <c r="J3591" s="40"/>
      <c r="K3591" s="41"/>
      <c r="L3591" s="43"/>
      <c r="M3591" s="44" t="s">
        <v>6973</v>
      </c>
      <c r="N3591" s="45"/>
      <c r="O3591" s="45"/>
      <c r="P3591" s="45"/>
      <c r="Q3591" s="45"/>
      <c r="R3591" s="45"/>
      <c r="S3591" s="45"/>
      <c r="T3591" s="45"/>
    </row>
    <row r="3592" spans="2:20" x14ac:dyDescent="0.2">
      <c r="B3592" s="53"/>
      <c r="C3592" s="53"/>
      <c r="D3592" s="53"/>
      <c r="E3592" s="54"/>
      <c r="F3592" s="55"/>
      <c r="G3592" s="56"/>
      <c r="H3592" s="56"/>
      <c r="I3592" s="57"/>
      <c r="J3592" s="55"/>
      <c r="K3592" s="56"/>
      <c r="L3592" s="58"/>
      <c r="M3592" s="59"/>
      <c r="N3592" s="53"/>
      <c r="O3592" s="53"/>
      <c r="P3592" s="53"/>
      <c r="Q3592" s="53"/>
      <c r="R3592" s="53"/>
      <c r="S3592" s="53"/>
      <c r="T3592" s="53"/>
    </row>
    <row r="3593" spans="2:20" x14ac:dyDescent="0.2">
      <c r="B3593" s="30" t="str">
        <f>'stocks raw'!M722</f>
        <v>064350 KS Equity</v>
      </c>
      <c r="C3593" s="30" t="str">
        <f>IF(_xll.BDP($B3593,C$1)="#N/A N/A","",_xll.BDP($B3593,C$1))</f>
        <v>현대로템</v>
      </c>
      <c r="D3593" s="30" t="str">
        <f>IF(_xll.BDP($B3593,D$1)="#N/A N/A","",_xll.BDP($B3593,D$1))</f>
        <v>기계</v>
      </c>
      <c r="E3593" s="39">
        <f>IF(ISERROR(IF(_xll.BDP($B3593,E$1)/1000000000="#N/A N/A","",_xll.BDP($B3593,E$1)/1000000000)),"",IF(_xll.BDP($B3593,E$1)/1000000000="#N/A N/A","",_xll.BDP($B3593,E$1)/1000000000))</f>
        <v>1538.5</v>
      </c>
      <c r="F3593" s="40">
        <f>IF(_xll.BDP($B3593,F$1)="#N/A N/A","",_xll.BDP($B3593,F$1))</f>
        <v>0</v>
      </c>
      <c r="G3593" s="41">
        <f>IF(_xll.BDP($B3593,G$1)="#N/A N/A","",_xll.BDP($B3593,G$1))</f>
        <v>1.117318</v>
      </c>
      <c r="H3593" s="41">
        <f>IF(_xll.BDP($B3593,H$1)="#N/A N/A","",_xll.BDP($B3593,H$1))</f>
        <v>4.3227669999999998</v>
      </c>
      <c r="I3593" s="42">
        <f>IF(_xll.BDP($B3593,I$1)="#N/A N/A","",_xll.BDP($B3593,I$1))</f>
        <v>7.7380950000000004</v>
      </c>
      <c r="J3593" s="40">
        <f>IF(_xll.BDP($B3593,J$1)="#N/A N/A","",_xll.BDP($B3593,J$1))</f>
        <v>81.70930447776017</v>
      </c>
      <c r="K3593" s="41">
        <f>IF(_xll.BDP($B3593,K$1)="#N/A N/A","",_xll.BDP($B3593,K$1))</f>
        <v>1.37</v>
      </c>
      <c r="L3593" s="43">
        <f>IF(_xll.BDP($B3593,L$1)="#N/A N/A","",_xll.BDP($B3593,L$1))</f>
        <v>1.0957086359396064</v>
      </c>
      <c r="M3593" s="44" t="str">
        <f>_xll.BDS($B3593,M$1,"cols=1;rows=2")</f>
        <v>로템은 철도차량 및 기관차 전문 제조업체이다.  주요생산품으로는 전동차, 고속전철,</v>
      </c>
      <c r="N3593" s="45"/>
      <c r="O3593" s="45"/>
      <c r="P3593" s="45"/>
      <c r="Q3593" s="45"/>
      <c r="R3593" s="45"/>
      <c r="S3593" s="45"/>
      <c r="T3593" s="45"/>
    </row>
    <row r="3594" spans="2:20" x14ac:dyDescent="0.2">
      <c r="E3594" s="39"/>
      <c r="F3594" s="40"/>
      <c r="G3594" s="41"/>
      <c r="H3594" s="41"/>
      <c r="I3594" s="42"/>
      <c r="J3594" s="40"/>
      <c r="K3594" s="41"/>
      <c r="L3594" s="43"/>
      <c r="M3594" s="44" t="s">
        <v>6676</v>
      </c>
      <c r="N3594" s="45"/>
      <c r="O3594" s="45"/>
      <c r="P3594" s="45"/>
      <c r="Q3594" s="45"/>
      <c r="R3594" s="45"/>
      <c r="S3594" s="45"/>
      <c r="T3594" s="45"/>
    </row>
    <row r="3595" spans="2:20" x14ac:dyDescent="0.2">
      <c r="E3595" s="39"/>
      <c r="F3595" s="40"/>
      <c r="G3595" s="41"/>
      <c r="H3595" s="41"/>
      <c r="I3595" s="42"/>
      <c r="J3595" s="40"/>
      <c r="K3595" s="41"/>
      <c r="L3595" s="43"/>
      <c r="M3595" s="44"/>
      <c r="N3595" s="45"/>
      <c r="O3595" s="45"/>
      <c r="P3595" s="45"/>
      <c r="Q3595" s="45"/>
      <c r="R3595" s="45"/>
      <c r="S3595" s="45"/>
      <c r="T3595" s="45"/>
    </row>
    <row r="3596" spans="2:20" x14ac:dyDescent="0.2">
      <c r="E3596" s="39"/>
      <c r="F3596" s="40"/>
      <c r="G3596" s="41"/>
      <c r="H3596" s="41"/>
      <c r="I3596" s="42"/>
      <c r="J3596" s="40"/>
      <c r="K3596" s="41"/>
      <c r="L3596" s="43"/>
      <c r="M3596" s="44"/>
      <c r="N3596" s="45"/>
      <c r="O3596" s="45"/>
      <c r="P3596" s="45"/>
      <c r="Q3596" s="45"/>
      <c r="R3596" s="45"/>
      <c r="S3596" s="45"/>
      <c r="T3596" s="45"/>
    </row>
    <row r="3597" spans="2:20" x14ac:dyDescent="0.2">
      <c r="B3597" s="53"/>
      <c r="C3597" s="53"/>
      <c r="D3597" s="53"/>
      <c r="E3597" s="54"/>
      <c r="F3597" s="55"/>
      <c r="G3597" s="56"/>
      <c r="H3597" s="56"/>
      <c r="I3597" s="57"/>
      <c r="J3597" s="55"/>
      <c r="K3597" s="56"/>
      <c r="L3597" s="58"/>
      <c r="M3597" s="59"/>
      <c r="N3597" s="53"/>
      <c r="O3597" s="53"/>
      <c r="P3597" s="53"/>
      <c r="Q3597" s="53"/>
      <c r="R3597" s="53"/>
      <c r="S3597" s="53"/>
      <c r="T3597" s="53"/>
    </row>
    <row r="3598" spans="2:20" x14ac:dyDescent="0.2">
      <c r="B3598" s="30" t="str">
        <f>'stocks raw'!M723</f>
        <v>079430 KS Equity</v>
      </c>
      <c r="C3598" s="30" t="str">
        <f>IF(_xll.BDP($B3598,C$1)="#N/A N/A","",_xll.BDP($B3598,C$1))</f>
        <v>현대리바트</v>
      </c>
      <c r="D3598" s="30" t="str">
        <f>IF(_xll.BDP($B3598,D$1)="#N/A N/A","",_xll.BDP($B3598,D$1))</f>
        <v>가정용 내구재</v>
      </c>
      <c r="E3598" s="39">
        <f>IF(ISERROR(IF(_xll.BDP($B3598,E$1)/1000000000="#N/A N/A","",_xll.BDP($B3598,E$1)/1000000000)),"",IF(_xll.BDP($B3598,E$1)/1000000000="#N/A N/A","",_xll.BDP($B3598,E$1)/1000000000))</f>
        <v>458.2968075</v>
      </c>
      <c r="F3598" s="40">
        <f>IF(_xll.BDP($B3598,F$1)="#N/A N/A","",_xll.BDP($B3598,F$1))</f>
        <v>0</v>
      </c>
      <c r="G3598" s="41">
        <f>IF(_xll.BDP($B3598,G$1)="#N/A N/A","",_xll.BDP($B3598,G$1))</f>
        <v>7.0564520000000002</v>
      </c>
      <c r="H3598" s="41">
        <f>IF(_xll.BDP($B3598,H$1)="#N/A N/A","",_xll.BDP($B3598,H$1))</f>
        <v>-3.9782999999999999</v>
      </c>
      <c r="I3598" s="42">
        <f>IF(_xll.BDP($B3598,I$1)="#N/A N/A","",_xll.BDP($B3598,I$1))</f>
        <v>-27.06044</v>
      </c>
      <c r="J3598" s="40">
        <f>IF(_xll.BDP($B3598,J$1)="#N/A N/A","",_xll.BDP($B3598,J$1))</f>
        <v>13.174740226873492</v>
      </c>
      <c r="K3598" s="41">
        <f>IF(_xll.BDP($B3598,K$1)="#N/A N/A","",_xll.BDP($B3598,K$1))</f>
        <v>13.732000000000001</v>
      </c>
      <c r="L3598" s="43">
        <f>IF(_xll.BDP($B3598,L$1)="#N/A N/A","",_xll.BDP($B3598,L$1))</f>
        <v>1.6392253348295251</v>
      </c>
      <c r="M3598" s="44" t="str">
        <f>_xll.BDS($B3598,M$1,"cols=1;rows=2")</f>
        <v>현대리바트는 가구전문 제조업체.  동사는 가정용, 학습용, 오피스용에 필요한 각종</v>
      </c>
      <c r="N3598" s="45"/>
      <c r="O3598" s="45"/>
      <c r="P3598" s="45"/>
      <c r="Q3598" s="45"/>
      <c r="R3598" s="45"/>
      <c r="S3598" s="45"/>
      <c r="T3598" s="45"/>
    </row>
    <row r="3599" spans="2:20" x14ac:dyDescent="0.2">
      <c r="E3599" s="39"/>
      <c r="F3599" s="40"/>
      <c r="G3599" s="41"/>
      <c r="H3599" s="41"/>
      <c r="I3599" s="42"/>
      <c r="J3599" s="40"/>
      <c r="K3599" s="41"/>
      <c r="L3599" s="43"/>
      <c r="M3599" s="44" t="s">
        <v>6694</v>
      </c>
      <c r="N3599" s="45"/>
      <c r="O3599" s="45"/>
      <c r="P3599" s="45"/>
      <c r="Q3599" s="45"/>
      <c r="R3599" s="45"/>
      <c r="S3599" s="45"/>
      <c r="T3599" s="45"/>
    </row>
    <row r="3600" spans="2:20" x14ac:dyDescent="0.2">
      <c r="E3600" s="39"/>
      <c r="F3600" s="40"/>
      <c r="G3600" s="41"/>
      <c r="H3600" s="41"/>
      <c r="I3600" s="42"/>
      <c r="J3600" s="40"/>
      <c r="K3600" s="41"/>
      <c r="L3600" s="43"/>
      <c r="M3600" s="44"/>
      <c r="N3600" s="45"/>
      <c r="O3600" s="45"/>
      <c r="P3600" s="45"/>
      <c r="Q3600" s="45"/>
      <c r="R3600" s="45"/>
      <c r="S3600" s="45"/>
      <c r="T3600" s="45"/>
    </row>
    <row r="3601" spans="2:20" x14ac:dyDescent="0.2">
      <c r="E3601" s="39"/>
      <c r="F3601" s="40"/>
      <c r="G3601" s="41"/>
      <c r="H3601" s="41"/>
      <c r="I3601" s="42"/>
      <c r="J3601" s="40"/>
      <c r="K3601" s="41"/>
      <c r="L3601" s="43"/>
      <c r="M3601" s="44"/>
      <c r="N3601" s="45"/>
      <c r="O3601" s="45"/>
      <c r="P3601" s="45"/>
      <c r="Q3601" s="45"/>
      <c r="R3601" s="45"/>
      <c r="S3601" s="45"/>
      <c r="T3601" s="45"/>
    </row>
    <row r="3602" spans="2:20" x14ac:dyDescent="0.2">
      <c r="B3602" s="53"/>
      <c r="C3602" s="53"/>
      <c r="D3602" s="53"/>
      <c r="E3602" s="54"/>
      <c r="F3602" s="55"/>
      <c r="G3602" s="56"/>
      <c r="H3602" s="56"/>
      <c r="I3602" s="57"/>
      <c r="J3602" s="55"/>
      <c r="K3602" s="56"/>
      <c r="L3602" s="58"/>
      <c r="M3602" s="59"/>
      <c r="N3602" s="53"/>
      <c r="O3602" s="53"/>
      <c r="P3602" s="53"/>
      <c r="Q3602" s="53"/>
      <c r="R3602" s="53"/>
      <c r="S3602" s="53"/>
      <c r="T3602" s="53"/>
    </row>
    <row r="3603" spans="2:20" x14ac:dyDescent="0.2">
      <c r="B3603" s="30" t="str">
        <f>'stocks raw'!M724</f>
        <v>012330 KS Equity</v>
      </c>
      <c r="C3603" s="30" t="str">
        <f>IF(_xll.BDP($B3603,C$1)="#N/A N/A","",_xll.BDP($B3603,C$1))</f>
        <v>현대모비스</v>
      </c>
      <c r="D3603" s="30" t="str">
        <f>IF(_xll.BDP($B3603,D$1)="#N/A N/A","",_xll.BDP($B3603,D$1))</f>
        <v>자동차 부품</v>
      </c>
      <c r="E3603" s="39">
        <f>IF(ISERROR(IF(_xll.BDP($B3603,E$1)/1000000000="#N/A N/A","",_xll.BDP($B3603,E$1)/1000000000)),"",IF(_xll.BDP($B3603,E$1)/1000000000="#N/A N/A","",_xll.BDP($B3603,E$1)/1000000000))</f>
        <v>25163.388585500001</v>
      </c>
      <c r="F3603" s="40">
        <f>IF(_xll.BDP($B3603,F$1)="#N/A N/A","",_xll.BDP($B3603,F$1))</f>
        <v>0</v>
      </c>
      <c r="G3603" s="41">
        <f>IF(_xll.BDP($B3603,G$1)="#N/A N/A","",_xll.BDP($B3603,G$1))</f>
        <v>-1.5238100000000001</v>
      </c>
      <c r="H3603" s="41">
        <f>IF(_xll.BDP($B3603,H$1)="#N/A N/A","",_xll.BDP($B3603,H$1))</f>
        <v>1.372549</v>
      </c>
      <c r="I3603" s="42">
        <f>IF(_xll.BDP($B3603,I$1)="#N/A N/A","",_xll.BDP($B3603,I$1))</f>
        <v>11.663069999999999</v>
      </c>
      <c r="J3603" s="40">
        <f>IF(_xll.BDP($B3603,J$1)="#N/A N/A","",_xll.BDP($B3603,J$1))</f>
        <v>7.4386868752240423</v>
      </c>
      <c r="K3603" s="41">
        <f>IF(_xll.BDP($B3603,K$1)="#N/A N/A","",_xll.BDP($B3603,K$1))</f>
        <v>12.388</v>
      </c>
      <c r="L3603" s="43">
        <f>IF(_xll.BDP($B3603,L$1)="#N/A N/A","",_xll.BDP($B3603,L$1))</f>
        <v>0.87523046028444385</v>
      </c>
      <c r="M3603" s="44" t="str">
        <f>_xll.BDS($B3603,M$1,"cols=1;rows=3")</f>
        <v>현대모비스는 자동차부품 생산업체로서 A/S용 부품과 자동차부품의 모듈, 시스템을</v>
      </c>
      <c r="N3603" s="45"/>
      <c r="O3603" s="45"/>
      <c r="P3603" s="45"/>
      <c r="Q3603" s="45"/>
      <c r="R3603" s="45"/>
      <c r="S3603" s="45"/>
      <c r="T3603" s="45"/>
    </row>
    <row r="3604" spans="2:20" x14ac:dyDescent="0.2">
      <c r="E3604" s="39"/>
      <c r="F3604" s="40"/>
      <c r="G3604" s="41"/>
      <c r="H3604" s="41"/>
      <c r="I3604" s="42"/>
      <c r="J3604" s="40"/>
      <c r="K3604" s="41"/>
      <c r="L3604" s="43"/>
      <c r="M3604" s="44" t="s">
        <v>6011</v>
      </c>
      <c r="N3604" s="45"/>
      <c r="O3604" s="45"/>
      <c r="P3604" s="45"/>
      <c r="Q3604" s="45"/>
      <c r="R3604" s="45"/>
      <c r="S3604" s="45"/>
      <c r="T3604" s="45"/>
    </row>
    <row r="3605" spans="2:20" x14ac:dyDescent="0.2">
      <c r="E3605" s="39"/>
      <c r="F3605" s="40"/>
      <c r="G3605" s="41"/>
      <c r="H3605" s="41"/>
      <c r="I3605" s="42"/>
      <c r="J3605" s="40"/>
      <c r="K3605" s="41"/>
      <c r="L3605" s="43"/>
      <c r="M3605" s="44" t="s">
        <v>6012</v>
      </c>
      <c r="N3605" s="45"/>
      <c r="O3605" s="45"/>
      <c r="P3605" s="45"/>
      <c r="Q3605" s="45"/>
      <c r="R3605" s="45"/>
      <c r="S3605" s="45"/>
      <c r="T3605" s="45"/>
    </row>
    <row r="3606" spans="2:20" x14ac:dyDescent="0.2">
      <c r="E3606" s="39"/>
      <c r="F3606" s="40"/>
      <c r="G3606" s="41"/>
      <c r="H3606" s="41"/>
      <c r="I3606" s="42"/>
      <c r="J3606" s="40"/>
      <c r="K3606" s="41"/>
      <c r="L3606" s="43"/>
      <c r="M3606" s="44"/>
      <c r="N3606" s="45"/>
      <c r="O3606" s="45"/>
      <c r="P3606" s="45"/>
      <c r="Q3606" s="45"/>
      <c r="R3606" s="45"/>
      <c r="S3606" s="45"/>
      <c r="T3606" s="45"/>
    </row>
    <row r="3607" spans="2:20" x14ac:dyDescent="0.2">
      <c r="B3607" s="53"/>
      <c r="C3607" s="53"/>
      <c r="D3607" s="53"/>
      <c r="E3607" s="54"/>
      <c r="F3607" s="55"/>
      <c r="G3607" s="56"/>
      <c r="H3607" s="56"/>
      <c r="I3607" s="57"/>
      <c r="J3607" s="55"/>
      <c r="K3607" s="56"/>
      <c r="L3607" s="58"/>
      <c r="M3607" s="59"/>
      <c r="N3607" s="53"/>
      <c r="O3607" s="53"/>
      <c r="P3607" s="53"/>
      <c r="Q3607" s="53"/>
      <c r="R3607" s="53"/>
      <c r="S3607" s="53"/>
      <c r="T3607" s="53"/>
    </row>
    <row r="3608" spans="2:20" x14ac:dyDescent="0.2">
      <c r="B3608" s="30" t="str">
        <f>'stocks raw'!M725</f>
        <v>010620 KS Equity</v>
      </c>
      <c r="C3608" s="30" t="str">
        <f>IF(_xll.BDP($B3608,C$1)="#N/A N/A","",_xll.BDP($B3608,C$1))</f>
        <v>현대미포조선</v>
      </c>
      <c r="D3608" s="30" t="str">
        <f>IF(_xll.BDP($B3608,D$1)="#N/A N/A","",_xll.BDP($B3608,D$1))</f>
        <v>기계</v>
      </c>
      <c r="E3608" s="39">
        <f>IF(ISERROR(IF(_xll.BDP($B3608,E$1)/1000000000="#N/A N/A","",_xll.BDP($B3608,E$1)/1000000000)),"",IF(_xll.BDP($B3608,E$1)/1000000000="#N/A N/A","",_xll.BDP($B3608,E$1)/1000000000))</f>
        <v>1378</v>
      </c>
      <c r="F3608" s="40">
        <f>IF(_xll.BDP($B3608,F$1)="#N/A N/A","",_xll.BDP($B3608,F$1))</f>
        <v>0</v>
      </c>
      <c r="G3608" s="41">
        <f>IF(_xll.BDP($B3608,G$1)="#N/A N/A","",_xll.BDP($B3608,G$1))</f>
        <v>3.2983509999999998</v>
      </c>
      <c r="H3608" s="41">
        <f>IF(_xll.BDP($B3608,H$1)="#N/A N/A","",_xll.BDP($B3608,H$1))</f>
        <v>-5.6164379999999996</v>
      </c>
      <c r="I3608" s="42">
        <f>IF(_xll.BDP($B3608,I$1)="#N/A N/A","",_xll.BDP($B3608,I$1))</f>
        <v>8.3333329999999997</v>
      </c>
      <c r="J3608" s="40">
        <f>IF(_xll.BDP($B3608,J$1)="#N/A N/A","",_xll.BDP($B3608,J$1))</f>
        <v>8.8544147867955871</v>
      </c>
      <c r="K3608" s="41">
        <f>IF(_xll.BDP($B3608,K$1)="#N/A N/A","",_xll.BDP($B3608,K$1))</f>
        <v>8.8390000000000004</v>
      </c>
      <c r="L3608" s="43">
        <f>IF(_xll.BDP($B3608,L$1)="#N/A N/A","",_xll.BDP($B3608,L$1))</f>
        <v>0.74955243614822253</v>
      </c>
      <c r="M3608" s="44" t="str">
        <f>_xll.BDS($B3608,M$1,"cols=1;rows=3")</f>
        <v>현대미포조선은 선박 건조업체.  주요 생산품으로는 석유화학제품운반선과 중형</v>
      </c>
      <c r="N3608" s="45"/>
      <c r="O3608" s="45"/>
      <c r="P3608" s="45"/>
      <c r="Q3608" s="45"/>
      <c r="R3608" s="45"/>
      <c r="S3608" s="45"/>
      <c r="T3608" s="45"/>
    </row>
    <row r="3609" spans="2:20" x14ac:dyDescent="0.2">
      <c r="E3609" s="39"/>
      <c r="F3609" s="40"/>
      <c r="G3609" s="41"/>
      <c r="H3609" s="41"/>
      <c r="I3609" s="42"/>
      <c r="J3609" s="40"/>
      <c r="K3609" s="41"/>
      <c r="L3609" s="43"/>
      <c r="M3609" s="44" t="s">
        <v>6820</v>
      </c>
      <c r="N3609" s="45"/>
      <c r="O3609" s="45"/>
      <c r="P3609" s="45"/>
      <c r="Q3609" s="45"/>
      <c r="R3609" s="45"/>
      <c r="S3609" s="45"/>
      <c r="T3609" s="45"/>
    </row>
    <row r="3610" spans="2:20" x14ac:dyDescent="0.2">
      <c r="E3610" s="39"/>
      <c r="F3610" s="40"/>
      <c r="G3610" s="41"/>
      <c r="H3610" s="41"/>
      <c r="I3610" s="42"/>
      <c r="J3610" s="40"/>
      <c r="K3610" s="41"/>
      <c r="L3610" s="43"/>
      <c r="M3610" s="44" t="s">
        <v>6821</v>
      </c>
      <c r="N3610" s="45"/>
      <c r="O3610" s="45"/>
      <c r="P3610" s="45"/>
      <c r="Q3610" s="45"/>
      <c r="R3610" s="45"/>
      <c r="S3610" s="45"/>
      <c r="T3610" s="45"/>
    </row>
    <row r="3611" spans="2:20" x14ac:dyDescent="0.2">
      <c r="E3611" s="39"/>
      <c r="F3611" s="40"/>
      <c r="G3611" s="41"/>
      <c r="H3611" s="41"/>
      <c r="I3611" s="42"/>
      <c r="J3611" s="40"/>
      <c r="K3611" s="41"/>
      <c r="L3611" s="43"/>
      <c r="M3611" s="44"/>
      <c r="N3611" s="45"/>
      <c r="O3611" s="45"/>
      <c r="P3611" s="45"/>
      <c r="Q3611" s="45"/>
      <c r="R3611" s="45"/>
      <c r="S3611" s="45"/>
      <c r="T3611" s="45"/>
    </row>
    <row r="3612" spans="2:20" x14ac:dyDescent="0.2">
      <c r="B3612" s="53"/>
      <c r="C3612" s="53"/>
      <c r="D3612" s="53"/>
      <c r="E3612" s="54"/>
      <c r="F3612" s="55"/>
      <c r="G3612" s="56"/>
      <c r="H3612" s="56"/>
      <c r="I3612" s="57"/>
      <c r="J3612" s="55"/>
      <c r="K3612" s="56"/>
      <c r="L3612" s="58"/>
      <c r="M3612" s="59"/>
      <c r="N3612" s="53"/>
      <c r="O3612" s="53"/>
      <c r="P3612" s="53"/>
      <c r="Q3612" s="53"/>
      <c r="R3612" s="53"/>
      <c r="S3612" s="53"/>
      <c r="T3612" s="53"/>
    </row>
    <row r="3613" spans="2:20" x14ac:dyDescent="0.2">
      <c r="B3613" s="30" t="str">
        <f>'stocks raw'!M726</f>
        <v>069960 KS Equity</v>
      </c>
      <c r="C3613" s="30" t="str">
        <f>IF(_xll.BDP($B3613,C$1)="#N/A N/A","",_xll.BDP($B3613,C$1))</f>
        <v>현대백화점</v>
      </c>
      <c r="D3613" s="30" t="str">
        <f>IF(_xll.BDP($B3613,D$1)="#N/A N/A","",_xll.BDP($B3613,D$1))</f>
        <v>복합 소매</v>
      </c>
      <c r="E3613" s="39">
        <f>IF(ISERROR(IF(_xll.BDP($B3613,E$1)/1000000000="#N/A N/A","",_xll.BDP($B3613,E$1)/1000000000)),"",IF(_xll.BDP($B3613,E$1)/1000000000="#N/A N/A","",_xll.BDP($B3613,E$1)/1000000000))</f>
        <v>3054.0185504999999</v>
      </c>
      <c r="F3613" s="40">
        <f>IF(_xll.BDP($B3613,F$1)="#N/A N/A","",_xll.BDP($B3613,F$1))</f>
        <v>0</v>
      </c>
      <c r="G3613" s="41">
        <f>IF(_xll.BDP($B3613,G$1)="#N/A N/A","",_xll.BDP($B3613,G$1))</f>
        <v>1.953125</v>
      </c>
      <c r="H3613" s="41">
        <f>IF(_xll.BDP($B3613,H$1)="#N/A N/A","",_xll.BDP($B3613,H$1))</f>
        <v>1.5564199999999999</v>
      </c>
      <c r="I3613" s="42">
        <f>IF(_xll.BDP($B3613,I$1)="#N/A N/A","",_xll.BDP($B3613,I$1))</f>
        <v>-8.098592</v>
      </c>
      <c r="J3613" s="40">
        <f>IF(_xll.BDP($B3613,J$1)="#N/A N/A","",_xll.BDP($B3613,J$1))</f>
        <v>10.120918216233534</v>
      </c>
      <c r="K3613" s="41">
        <f>IF(_xll.BDP($B3613,K$1)="#N/A N/A","",_xll.BDP($B3613,K$1))</f>
        <v>8.157</v>
      </c>
      <c r="L3613" s="43">
        <f>IF(_xll.BDP($B3613,L$1)="#N/A N/A","",_xll.BDP($B3613,L$1))</f>
        <v>0.79848786345561384</v>
      </c>
      <c r="M3613" s="44" t="str">
        <f>_xll.BDS($B3613,M$1,"cols=1;rows=3")</f>
        <v>현대백화점은 서울과 수도권 지역에서 백화점을 운영하고 있다.  또한, 동사는</v>
      </c>
      <c r="N3613" s="45"/>
      <c r="O3613" s="45"/>
      <c r="P3613" s="45"/>
      <c r="Q3613" s="45"/>
      <c r="R3613" s="45"/>
      <c r="S3613" s="45"/>
      <c r="T3613" s="45"/>
    </row>
    <row r="3614" spans="2:20" x14ac:dyDescent="0.2">
      <c r="E3614" s="39"/>
      <c r="F3614" s="40"/>
      <c r="G3614" s="41"/>
      <c r="H3614" s="41"/>
      <c r="I3614" s="42"/>
      <c r="J3614" s="40"/>
      <c r="K3614" s="41"/>
      <c r="L3614" s="43"/>
      <c r="M3614" s="44" t="s">
        <v>6686</v>
      </c>
      <c r="N3614" s="45"/>
      <c r="O3614" s="45"/>
      <c r="P3614" s="45"/>
      <c r="Q3614" s="45"/>
      <c r="R3614" s="45"/>
      <c r="S3614" s="45"/>
      <c r="T3614" s="45"/>
    </row>
    <row r="3615" spans="2:20" x14ac:dyDescent="0.2">
      <c r="E3615" s="39"/>
      <c r="F3615" s="40"/>
      <c r="G3615" s="41"/>
      <c r="H3615" s="41"/>
      <c r="I3615" s="42"/>
      <c r="J3615" s="40"/>
      <c r="K3615" s="41"/>
      <c r="L3615" s="43"/>
      <c r="M3615" s="44" t="s">
        <v>6036</v>
      </c>
      <c r="N3615" s="45"/>
      <c r="O3615" s="45"/>
      <c r="P3615" s="45"/>
      <c r="Q3615" s="45"/>
      <c r="R3615" s="45"/>
      <c r="S3615" s="45"/>
      <c r="T3615" s="45"/>
    </row>
    <row r="3616" spans="2:20" x14ac:dyDescent="0.2">
      <c r="E3616" s="39"/>
      <c r="F3616" s="40"/>
      <c r="G3616" s="41"/>
      <c r="H3616" s="41"/>
      <c r="I3616" s="42"/>
      <c r="J3616" s="40"/>
      <c r="K3616" s="41"/>
      <c r="L3616" s="43"/>
      <c r="M3616" s="44"/>
      <c r="N3616" s="45"/>
      <c r="O3616" s="45"/>
      <c r="P3616" s="45"/>
      <c r="Q3616" s="45"/>
      <c r="R3616" s="45"/>
      <c r="S3616" s="45"/>
      <c r="T3616" s="45"/>
    </row>
    <row r="3617" spans="2:20" x14ac:dyDescent="0.2">
      <c r="B3617" s="53"/>
      <c r="C3617" s="53"/>
      <c r="D3617" s="53"/>
      <c r="E3617" s="54"/>
      <c r="F3617" s="55"/>
      <c r="G3617" s="56"/>
      <c r="H3617" s="56"/>
      <c r="I3617" s="57"/>
      <c r="J3617" s="55"/>
      <c r="K3617" s="56"/>
      <c r="L3617" s="58"/>
      <c r="M3617" s="59"/>
      <c r="N3617" s="53"/>
      <c r="O3617" s="53"/>
      <c r="P3617" s="53"/>
      <c r="Q3617" s="53"/>
      <c r="R3617" s="53"/>
      <c r="S3617" s="53"/>
      <c r="T3617" s="53"/>
    </row>
    <row r="3618" spans="2:20" x14ac:dyDescent="0.2">
      <c r="B3618" s="30" t="str">
        <f>'stocks raw'!M727</f>
        <v>004560 KS Equity</v>
      </c>
      <c r="C3618" s="30" t="str">
        <f>IF(_xll.BDP($B3618,C$1)="#N/A N/A","",_xll.BDP($B3618,C$1))</f>
        <v>현대비앤지스틸</v>
      </c>
      <c r="D3618" s="30" t="str">
        <f>IF(_xll.BDP($B3618,D$1)="#N/A N/A","",_xll.BDP($B3618,D$1))</f>
        <v>금속 &amp; 채광</v>
      </c>
      <c r="E3618" s="39">
        <f>IF(ISERROR(IF(_xll.BDP($B3618,E$1)/1000000000="#N/A N/A","",_xll.BDP($B3618,E$1)/1000000000)),"",IF(_xll.BDP($B3618,E$1)/1000000000="#N/A N/A","",_xll.BDP($B3618,E$1)/1000000000))</f>
        <v>144.00264505000001</v>
      </c>
      <c r="F3618" s="40">
        <f>IF(_xll.BDP($B3618,F$1)="#N/A N/A","",_xll.BDP($B3618,F$1))</f>
        <v>0</v>
      </c>
      <c r="G3618" s="41">
        <f>IF(_xll.BDP($B3618,G$1)="#N/A N/A","",_xll.BDP($B3618,G$1))</f>
        <v>3.4669560000000001</v>
      </c>
      <c r="H3618" s="41">
        <f>IF(_xll.BDP($B3618,H$1)="#N/A N/A","",_xll.BDP($B3618,H$1))</f>
        <v>2.2483939999999998</v>
      </c>
      <c r="I3618" s="42">
        <f>IF(_xll.BDP($B3618,I$1)="#N/A N/A","",_xll.BDP($B3618,I$1))</f>
        <v>-9.0476189999999992</v>
      </c>
      <c r="J3618" s="40" t="str">
        <f>IF(_xll.BDP($B3618,J$1)="#N/A N/A","",_xll.BDP($B3618,J$1))</f>
        <v/>
      </c>
      <c r="K3618" s="41" t="str">
        <f>IF(_xll.BDP($B3618,K$1)="#N/A N/A","",_xll.BDP($B3618,K$1))</f>
        <v/>
      </c>
      <c r="L3618" s="43" t="str">
        <f>IF(_xll.BDP($B3618,L$1)="#N/A N/A","",_xll.BDP($B3618,L$1))</f>
        <v/>
      </c>
      <c r="M3618" s="44" t="str">
        <f>_xll.BDS($B3618,M$1,"cols=1;rows=2")</f>
        <v>현대비엔지스틸은 냉각압연제품 제조회사로서 건축 내외장용, 양식기와 주방기구용,</v>
      </c>
      <c r="N3618" s="45"/>
      <c r="O3618" s="45"/>
      <c r="P3618" s="45"/>
      <c r="Q3618" s="45"/>
      <c r="R3618" s="45"/>
      <c r="S3618" s="45"/>
      <c r="T3618" s="45"/>
    </row>
    <row r="3619" spans="2:20" x14ac:dyDescent="0.2">
      <c r="E3619" s="39"/>
      <c r="F3619" s="40"/>
      <c r="G3619" s="41"/>
      <c r="H3619" s="41"/>
      <c r="I3619" s="42"/>
      <c r="J3619" s="40"/>
      <c r="K3619" s="41"/>
      <c r="L3619" s="43"/>
      <c r="M3619" s="44" t="s">
        <v>6151</v>
      </c>
      <c r="N3619" s="45"/>
      <c r="O3619" s="45"/>
      <c r="P3619" s="45"/>
      <c r="Q3619" s="45"/>
      <c r="R3619" s="45"/>
      <c r="S3619" s="45"/>
      <c r="T3619" s="45"/>
    </row>
    <row r="3620" spans="2:20" x14ac:dyDescent="0.2">
      <c r="E3620" s="39"/>
      <c r="F3620" s="40"/>
      <c r="G3620" s="41"/>
      <c r="H3620" s="41"/>
      <c r="I3620" s="42"/>
      <c r="J3620" s="40"/>
      <c r="K3620" s="41"/>
      <c r="L3620" s="43"/>
      <c r="M3620" s="44"/>
      <c r="N3620" s="45"/>
      <c r="O3620" s="45"/>
      <c r="P3620" s="45"/>
      <c r="Q3620" s="45"/>
      <c r="R3620" s="45"/>
      <c r="S3620" s="45"/>
      <c r="T3620" s="45"/>
    </row>
    <row r="3621" spans="2:20" x14ac:dyDescent="0.2">
      <c r="E3621" s="39"/>
      <c r="F3621" s="40"/>
      <c r="G3621" s="41"/>
      <c r="H3621" s="41"/>
      <c r="I3621" s="42"/>
      <c r="J3621" s="40"/>
      <c r="K3621" s="41"/>
      <c r="L3621" s="43"/>
      <c r="M3621" s="44"/>
      <c r="N3621" s="45"/>
      <c r="O3621" s="45"/>
      <c r="P3621" s="45"/>
      <c r="Q3621" s="45"/>
      <c r="R3621" s="45"/>
      <c r="S3621" s="45"/>
      <c r="T3621" s="45"/>
    </row>
    <row r="3622" spans="2:20" x14ac:dyDescent="0.2">
      <c r="B3622" s="53"/>
      <c r="C3622" s="53"/>
      <c r="D3622" s="53"/>
      <c r="E3622" s="54"/>
      <c r="F3622" s="55"/>
      <c r="G3622" s="56"/>
      <c r="H3622" s="56"/>
      <c r="I3622" s="57"/>
      <c r="J3622" s="55"/>
      <c r="K3622" s="56"/>
      <c r="L3622" s="58"/>
      <c r="M3622" s="59"/>
      <c r="N3622" s="53"/>
      <c r="O3622" s="53"/>
      <c r="P3622" s="53"/>
      <c r="Q3622" s="53"/>
      <c r="R3622" s="53"/>
      <c r="S3622" s="53"/>
      <c r="T3622" s="53"/>
    </row>
    <row r="3623" spans="2:20" x14ac:dyDescent="0.2">
      <c r="B3623" s="30" t="str">
        <f>'stocks raw'!M728</f>
        <v>012630 KS Equity</v>
      </c>
      <c r="C3623" s="30" t="str">
        <f>IF(_xll.BDP($B3623,C$1)="#N/A N/A","",_xll.BDP($B3623,C$1))</f>
        <v>현대산업개발</v>
      </c>
      <c r="D3623" s="30" t="str">
        <f>IF(_xll.BDP($B3623,D$1)="#N/A N/A","",_xll.BDP($B3623,D$1))</f>
        <v>건설 &amp; 엔지니어링</v>
      </c>
      <c r="E3623" s="39">
        <f>IF(ISERROR(IF(_xll.BDP($B3623,E$1)/1000000000="#N/A N/A","",_xll.BDP($B3623,E$1)/1000000000)),"",IF(_xll.BDP($B3623,E$1)/1000000000="#N/A N/A","",_xll.BDP($B3623,E$1)/1000000000))</f>
        <v>2943.7522290000002</v>
      </c>
      <c r="F3623" s="40">
        <f>IF(_xll.BDP($B3623,F$1)="#N/A N/A","",_xll.BDP($B3623,F$1))</f>
        <v>0</v>
      </c>
      <c r="G3623" s="41">
        <f>IF(_xll.BDP($B3623,G$1)="#N/A N/A","",_xll.BDP($B3623,G$1))</f>
        <v>3.3068780000000002</v>
      </c>
      <c r="H3623" s="41">
        <f>IF(_xll.BDP($B3623,H$1)="#N/A N/A","",_xll.BDP($B3623,H$1))</f>
        <v>-7.1343639999999997</v>
      </c>
      <c r="I3623" s="42">
        <f>IF(_xll.BDP($B3623,I$1)="#N/A N/A","",_xll.BDP($B3623,I$1))</f>
        <v>-15.93111</v>
      </c>
      <c r="J3623" s="40">
        <f>IF(_xll.BDP($B3623,J$1)="#N/A N/A","",_xll.BDP($B3623,J$1))</f>
        <v>10.020940043727737</v>
      </c>
      <c r="K3623" s="41">
        <f>IF(_xll.BDP($B3623,K$1)="#N/A N/A","",_xll.BDP($B3623,K$1))</f>
        <v>11.912000000000001</v>
      </c>
      <c r="L3623" s="43">
        <f>IF(_xll.BDP($B3623,L$1)="#N/A N/A","",_xll.BDP($B3623,L$1))</f>
        <v>1.1178215710021799</v>
      </c>
      <c r="M3623" s="44" t="str">
        <f>_xll.BDS($B3623,M$1,"cols=1;rows=3")</f>
        <v>현대산업개발은 국내외 건축, 토목공사 전문 종합건설업체.  주요사업으로는 아파트,</v>
      </c>
      <c r="N3623" s="45"/>
      <c r="O3623" s="45"/>
      <c r="P3623" s="45"/>
      <c r="Q3623" s="45"/>
      <c r="R3623" s="45"/>
      <c r="S3623" s="45"/>
      <c r="T3623" s="45"/>
    </row>
    <row r="3624" spans="2:20" x14ac:dyDescent="0.2">
      <c r="E3624" s="39"/>
      <c r="F3624" s="40"/>
      <c r="G3624" s="41"/>
      <c r="H3624" s="41"/>
      <c r="I3624" s="42"/>
      <c r="J3624" s="40"/>
      <c r="K3624" s="41"/>
      <c r="L3624" s="43"/>
      <c r="M3624" s="44" t="s">
        <v>6588</v>
      </c>
      <c r="N3624" s="45"/>
      <c r="O3624" s="45"/>
      <c r="P3624" s="45"/>
      <c r="Q3624" s="45"/>
      <c r="R3624" s="45"/>
      <c r="S3624" s="45"/>
      <c r="T3624" s="45"/>
    </row>
    <row r="3625" spans="2:20" x14ac:dyDescent="0.2">
      <c r="E3625" s="39"/>
      <c r="F3625" s="40"/>
      <c r="G3625" s="41"/>
      <c r="H3625" s="41"/>
      <c r="I3625" s="42"/>
      <c r="J3625" s="40"/>
      <c r="K3625" s="41"/>
      <c r="L3625" s="43"/>
      <c r="M3625" s="44" t="s">
        <v>6589</v>
      </c>
      <c r="N3625" s="45"/>
      <c r="O3625" s="45"/>
      <c r="P3625" s="45"/>
      <c r="Q3625" s="45"/>
      <c r="R3625" s="45"/>
      <c r="S3625" s="45"/>
      <c r="T3625" s="45"/>
    </row>
    <row r="3626" spans="2:20" x14ac:dyDescent="0.2">
      <c r="E3626" s="39"/>
      <c r="F3626" s="40"/>
      <c r="G3626" s="41"/>
      <c r="H3626" s="41"/>
      <c r="I3626" s="42"/>
      <c r="J3626" s="40"/>
      <c r="K3626" s="41"/>
      <c r="L3626" s="43"/>
      <c r="M3626" s="44"/>
      <c r="N3626" s="45"/>
      <c r="O3626" s="45"/>
      <c r="P3626" s="45"/>
      <c r="Q3626" s="45"/>
      <c r="R3626" s="45"/>
      <c r="S3626" s="45"/>
      <c r="T3626" s="45"/>
    </row>
    <row r="3627" spans="2:20" x14ac:dyDescent="0.2">
      <c r="B3627" s="53"/>
      <c r="C3627" s="53"/>
      <c r="D3627" s="53"/>
      <c r="E3627" s="54"/>
      <c r="F3627" s="55"/>
      <c r="G3627" s="56"/>
      <c r="H3627" s="56"/>
      <c r="I3627" s="57"/>
      <c r="J3627" s="55"/>
      <c r="K3627" s="56"/>
      <c r="L3627" s="58"/>
      <c r="M3627" s="59"/>
      <c r="N3627" s="53"/>
      <c r="O3627" s="53"/>
      <c r="P3627" s="53"/>
      <c r="Q3627" s="53"/>
      <c r="R3627" s="53"/>
      <c r="S3627" s="53"/>
      <c r="T3627" s="53"/>
    </row>
    <row r="3628" spans="2:20" x14ac:dyDescent="0.2">
      <c r="B3628" s="30" t="str">
        <f>'stocks raw'!M729</f>
        <v>011200 KS Equity</v>
      </c>
      <c r="C3628" s="30" t="str">
        <f>IF(_xll.BDP($B3628,C$1)="#N/A N/A","",_xll.BDP($B3628,C$1))</f>
        <v>현대상선</v>
      </c>
      <c r="D3628" s="30" t="str">
        <f>IF(_xll.BDP($B3628,D$1)="#N/A N/A","",_xll.BDP($B3628,D$1))</f>
        <v>해운회사</v>
      </c>
      <c r="E3628" s="39">
        <f>IF(ISERROR(IF(_xll.BDP($B3628,E$1)/1000000000="#N/A N/A","",_xll.BDP($B3628,E$1)/1000000000)),"",IF(_xll.BDP($B3628,E$1)/1000000000="#N/A N/A","",_xll.BDP($B3628,E$1)/1000000000))</f>
        <v>472.09836960000007</v>
      </c>
      <c r="F3628" s="40">
        <f>IF(_xll.BDP($B3628,F$1)="#N/A N/A","",_xll.BDP($B3628,F$1))</f>
        <v>0</v>
      </c>
      <c r="G3628" s="41">
        <f>IF(_xll.BDP($B3628,G$1)="#N/A N/A","",_xll.BDP($B3628,G$1))</f>
        <v>-4.9504950000000001</v>
      </c>
      <c r="H3628" s="41">
        <f>IF(_xll.BDP($B3628,H$1)="#N/A N/A","",_xll.BDP($B3628,H$1))</f>
        <v>-12.195119999999999</v>
      </c>
      <c r="I3628" s="42">
        <f>IF(_xll.BDP($B3628,I$1)="#N/A N/A","",_xll.BDP($B3628,I$1))</f>
        <v>-0.62114329999999995</v>
      </c>
      <c r="J3628" s="40" t="str">
        <f>IF(_xll.BDP($B3628,J$1)="#N/A N/A","",_xll.BDP($B3628,J$1))</f>
        <v/>
      </c>
      <c r="K3628" s="41">
        <f>IF(_xll.BDP($B3628,K$1)="#N/A N/A","",_xll.BDP($B3628,K$1))</f>
        <v>-14.36</v>
      </c>
      <c r="L3628" s="43" t="str">
        <f>IF(_xll.BDP($B3628,L$1)="#N/A N/A","",_xll.BDP($B3628,L$1))</f>
        <v/>
      </c>
      <c r="M3628" s="44" t="str">
        <f>_xll.BDS($B3628,M$1,"cols=1;rows=3")</f>
        <v>현대상선은 해상운송 서비스 제공업체.  주요 운송서비스로는 컨테이너수송과</v>
      </c>
      <c r="N3628" s="45"/>
      <c r="O3628" s="45"/>
      <c r="P3628" s="45"/>
      <c r="Q3628" s="45"/>
      <c r="R3628" s="45"/>
      <c r="S3628" s="45"/>
      <c r="T3628" s="45"/>
    </row>
    <row r="3629" spans="2:20" x14ac:dyDescent="0.2">
      <c r="E3629" s="39"/>
      <c r="F3629" s="40"/>
      <c r="G3629" s="41"/>
      <c r="H3629" s="41"/>
      <c r="I3629" s="42"/>
      <c r="J3629" s="40"/>
      <c r="K3629" s="41"/>
      <c r="L3629" s="43"/>
      <c r="M3629" s="44" t="s">
        <v>6022</v>
      </c>
      <c r="N3629" s="45"/>
      <c r="O3629" s="45"/>
      <c r="P3629" s="45"/>
      <c r="Q3629" s="45"/>
      <c r="R3629" s="45"/>
      <c r="S3629" s="45"/>
      <c r="T3629" s="45"/>
    </row>
    <row r="3630" spans="2:20" x14ac:dyDescent="0.2">
      <c r="E3630" s="39"/>
      <c r="F3630" s="40"/>
      <c r="G3630" s="41"/>
      <c r="H3630" s="41"/>
      <c r="I3630" s="42"/>
      <c r="J3630" s="40"/>
      <c r="K3630" s="41"/>
      <c r="L3630" s="43"/>
      <c r="M3630" s="44" t="s">
        <v>6887</v>
      </c>
      <c r="N3630" s="45"/>
      <c r="O3630" s="45"/>
      <c r="P3630" s="45"/>
      <c r="Q3630" s="45"/>
      <c r="R3630" s="45"/>
      <c r="S3630" s="45"/>
      <c r="T3630" s="45"/>
    </row>
    <row r="3631" spans="2:20" x14ac:dyDescent="0.2">
      <c r="E3631" s="39"/>
      <c r="F3631" s="40"/>
      <c r="G3631" s="41"/>
      <c r="H3631" s="41"/>
      <c r="I3631" s="42"/>
      <c r="J3631" s="40"/>
      <c r="K3631" s="41"/>
      <c r="L3631" s="43"/>
      <c r="M3631" s="44"/>
      <c r="N3631" s="45"/>
      <c r="O3631" s="45"/>
      <c r="P3631" s="45"/>
      <c r="Q3631" s="45"/>
      <c r="R3631" s="45"/>
      <c r="S3631" s="45"/>
      <c r="T3631" s="45"/>
    </row>
    <row r="3632" spans="2:20" x14ac:dyDescent="0.2">
      <c r="B3632" s="53"/>
      <c r="C3632" s="53"/>
      <c r="D3632" s="53"/>
      <c r="E3632" s="54"/>
      <c r="F3632" s="55"/>
      <c r="G3632" s="56"/>
      <c r="H3632" s="56"/>
      <c r="I3632" s="57"/>
      <c r="J3632" s="55"/>
      <c r="K3632" s="56"/>
      <c r="L3632" s="58"/>
      <c r="M3632" s="59"/>
      <c r="N3632" s="53"/>
      <c r="O3632" s="53"/>
      <c r="P3632" s="53"/>
      <c r="Q3632" s="53"/>
      <c r="R3632" s="53"/>
      <c r="S3632" s="53"/>
      <c r="T3632" s="53"/>
    </row>
    <row r="3633" spans="2:20" x14ac:dyDescent="0.2">
      <c r="B3633" s="30" t="str">
        <f>'stocks raw'!M730</f>
        <v>006390 KS Equity</v>
      </c>
      <c r="C3633" s="30" t="str">
        <f>IF(_xll.BDP($B3633,C$1)="#N/A N/A","",_xll.BDP($B3633,C$1))</f>
        <v>현대시멘트</v>
      </c>
      <c r="D3633" s="30" t="str">
        <f>IF(_xll.BDP($B3633,D$1)="#N/A N/A","",_xll.BDP($B3633,D$1))</f>
        <v>건축 자재</v>
      </c>
      <c r="E3633" s="39">
        <f>IF(ISERROR(IF(_xll.BDP($B3633,E$1)/1000000000="#N/A N/A","",_xll.BDP($B3633,E$1)/1000000000)),"",IF(_xll.BDP($B3633,E$1)/1000000000="#N/A N/A","",_xll.BDP($B3633,E$1)/1000000000))</f>
        <v>396.3383298</v>
      </c>
      <c r="F3633" s="40">
        <f>IF(_xll.BDP($B3633,F$1)="#N/A N/A","",_xll.BDP($B3633,F$1))</f>
        <v>0</v>
      </c>
      <c r="G3633" s="41">
        <f>IF(_xll.BDP($B3633,G$1)="#N/A N/A","",_xll.BDP($B3633,G$1))</f>
        <v>10.52632</v>
      </c>
      <c r="H3633" s="41">
        <f>IF(_xll.BDP($B3633,H$1)="#N/A N/A","",_xll.BDP($B3633,H$1))</f>
        <v>-7.5794620000000004</v>
      </c>
      <c r="I3633" s="42" t="str">
        <f>IF(_xll.BDP($B3633,I$1)="#N/A N/A","",_xll.BDP($B3633,I$1))</f>
        <v/>
      </c>
      <c r="J3633" s="40" t="str">
        <f>IF(_xll.BDP($B3633,J$1)="#N/A N/A","",_xll.BDP($B3633,J$1))</f>
        <v/>
      </c>
      <c r="K3633" s="41" t="str">
        <f>IF(_xll.BDP($B3633,K$1)="#N/A N/A","",_xll.BDP($B3633,K$1))</f>
        <v/>
      </c>
      <c r="L3633" s="43" t="str">
        <f>IF(_xll.BDP($B3633,L$1)="#N/A N/A","",_xll.BDP($B3633,L$1))</f>
        <v/>
      </c>
      <c r="M3633" s="44" t="str">
        <f>_xll.BDS($B3633,M$1,"cols=1;rows=4")</f>
        <v>현대시멘트는 건축, 토목공사 등에 사용되는 일반, 특수 시멘트를 생산하는 업체.</v>
      </c>
      <c r="N3633" s="45"/>
      <c r="O3633" s="45"/>
      <c r="P3633" s="45"/>
      <c r="Q3633" s="45"/>
      <c r="R3633" s="45"/>
      <c r="S3633" s="45"/>
      <c r="T3633" s="45"/>
    </row>
    <row r="3634" spans="2:20" x14ac:dyDescent="0.2">
      <c r="E3634" s="39"/>
      <c r="F3634" s="40"/>
      <c r="G3634" s="41"/>
      <c r="H3634" s="41"/>
      <c r="I3634" s="42"/>
      <c r="J3634" s="40"/>
      <c r="K3634" s="41"/>
      <c r="L3634" s="43"/>
      <c r="M3634" s="44" t="s">
        <v>6814</v>
      </c>
      <c r="N3634" s="45"/>
      <c r="O3634" s="45"/>
      <c r="P3634" s="45"/>
      <c r="Q3634" s="45"/>
      <c r="R3634" s="45"/>
      <c r="S3634" s="45"/>
      <c r="T3634" s="45"/>
    </row>
    <row r="3635" spans="2:20" x14ac:dyDescent="0.2">
      <c r="E3635" s="39"/>
      <c r="F3635" s="40"/>
      <c r="G3635" s="41"/>
      <c r="H3635" s="41"/>
      <c r="I3635" s="42"/>
      <c r="J3635" s="40"/>
      <c r="K3635" s="41"/>
      <c r="L3635" s="43"/>
      <c r="M3635" s="44" t="s">
        <v>6815</v>
      </c>
      <c r="N3635" s="45"/>
      <c r="O3635" s="45"/>
      <c r="P3635" s="45"/>
      <c r="Q3635" s="45"/>
      <c r="R3635" s="45"/>
      <c r="S3635" s="45"/>
      <c r="T3635" s="45"/>
    </row>
    <row r="3636" spans="2:20" x14ac:dyDescent="0.2">
      <c r="E3636" s="39"/>
      <c r="F3636" s="40"/>
      <c r="G3636" s="41"/>
      <c r="H3636" s="41"/>
      <c r="I3636" s="42"/>
      <c r="J3636" s="40"/>
      <c r="K3636" s="41"/>
      <c r="L3636" s="43"/>
      <c r="M3636" s="44" t="s">
        <v>6311</v>
      </c>
      <c r="N3636" s="45"/>
      <c r="O3636" s="45"/>
      <c r="P3636" s="45"/>
      <c r="Q3636" s="45"/>
      <c r="R3636" s="45"/>
      <c r="S3636" s="45"/>
      <c r="T3636" s="45"/>
    </row>
    <row r="3637" spans="2:20" x14ac:dyDescent="0.2">
      <c r="B3637" s="53"/>
      <c r="C3637" s="53"/>
      <c r="D3637" s="53"/>
      <c r="E3637" s="54"/>
      <c r="F3637" s="55"/>
      <c r="G3637" s="56"/>
      <c r="H3637" s="56"/>
      <c r="I3637" s="57"/>
      <c r="J3637" s="55"/>
      <c r="K3637" s="56"/>
      <c r="L3637" s="58"/>
      <c r="M3637" s="59"/>
      <c r="N3637" s="53"/>
      <c r="O3637" s="53"/>
      <c r="P3637" s="53"/>
      <c r="Q3637" s="53"/>
      <c r="R3637" s="53"/>
      <c r="S3637" s="53"/>
      <c r="T3637" s="53"/>
    </row>
    <row r="3638" spans="2:20" x14ac:dyDescent="0.2">
      <c r="B3638" s="30" t="str">
        <f>'stocks raw'!M731</f>
        <v>227840 KS Equity</v>
      </c>
      <c r="C3638" s="30" t="str">
        <f>IF(_xll.BDP($B3638,C$1)="#N/A N/A","",_xll.BDP($B3638,C$1))</f>
        <v>현대씨앤에프</v>
      </c>
      <c r="D3638" s="30" t="str">
        <f>IF(_xll.BDP($B3638,D$1)="#N/A N/A","",_xll.BDP($B3638,D$1))</f>
        <v>식품 &amp; 기본 식료품 소</v>
      </c>
      <c r="E3638" s="39">
        <f>IF(ISERROR(IF(_xll.BDP($B3638,E$1)/1000000000="#N/A N/A","",_xll.BDP($B3638,E$1)/1000000000)),"",IF(_xll.BDP($B3638,E$1)/1000000000="#N/A N/A","",_xll.BDP($B3638,E$1)/1000000000))</f>
        <v>185.65705439999999</v>
      </c>
      <c r="F3638" s="40">
        <f>IF(_xll.BDP($B3638,F$1)="#N/A N/A","",_xll.BDP($B3638,F$1))</f>
        <v>0</v>
      </c>
      <c r="G3638" s="41">
        <f>IF(_xll.BDP($B3638,G$1)="#N/A N/A","",_xll.BDP($B3638,G$1))</f>
        <v>9.0909089999999999</v>
      </c>
      <c r="H3638" s="41">
        <f>IF(_xll.BDP($B3638,H$1)="#N/A N/A","",_xll.BDP($B3638,H$1))</f>
        <v>-4.895105</v>
      </c>
      <c r="I3638" s="42">
        <f>IF(_xll.BDP($B3638,I$1)="#N/A N/A","",_xll.BDP($B3638,I$1))</f>
        <v>-21.235520000000001</v>
      </c>
      <c r="J3638" s="40" t="str">
        <f>IF(_xll.BDP($B3638,J$1)="#N/A N/A","",_xll.BDP($B3638,J$1))</f>
        <v/>
      </c>
      <c r="K3638" s="41" t="str">
        <f>IF(_xll.BDP($B3638,K$1)="#N/A N/A","",_xll.BDP($B3638,K$1))</f>
        <v/>
      </c>
      <c r="L3638" s="43" t="str">
        <f>IF(_xll.BDP($B3638,L$1)="#N/A N/A","",_xll.BDP($B3638,L$1))</f>
        <v/>
      </c>
      <c r="M3638" s="44" t="str">
        <f>_xll.BDS($B3638,M$1)</f>
        <v>현대씨앤에프는 브랜드 라이선스 사업, 축산물 도매업 등을 영위하는 업체.</v>
      </c>
      <c r="N3638" s="45"/>
      <c r="O3638" s="45"/>
      <c r="P3638" s="45"/>
      <c r="Q3638" s="45"/>
      <c r="R3638" s="45"/>
      <c r="S3638" s="45"/>
      <c r="T3638" s="45"/>
    </row>
    <row r="3639" spans="2:20" x14ac:dyDescent="0.2">
      <c r="E3639" s="39"/>
      <c r="F3639" s="40"/>
      <c r="G3639" s="41"/>
      <c r="H3639" s="41"/>
      <c r="I3639" s="42"/>
      <c r="J3639" s="40"/>
      <c r="K3639" s="41"/>
      <c r="L3639" s="43"/>
      <c r="M3639" s="44"/>
      <c r="N3639" s="45"/>
      <c r="O3639" s="45"/>
      <c r="P3639" s="45"/>
      <c r="Q3639" s="45"/>
      <c r="R3639" s="45"/>
      <c r="S3639" s="45"/>
      <c r="T3639" s="45"/>
    </row>
    <row r="3640" spans="2:20" x14ac:dyDescent="0.2">
      <c r="E3640" s="39"/>
      <c r="F3640" s="40"/>
      <c r="G3640" s="41"/>
      <c r="H3640" s="41"/>
      <c r="I3640" s="42"/>
      <c r="J3640" s="40"/>
      <c r="K3640" s="41"/>
      <c r="L3640" s="43"/>
      <c r="M3640" s="44"/>
      <c r="N3640" s="45"/>
      <c r="O3640" s="45"/>
      <c r="P3640" s="45"/>
      <c r="Q3640" s="45"/>
      <c r="R3640" s="45"/>
      <c r="S3640" s="45"/>
      <c r="T3640" s="45"/>
    </row>
    <row r="3641" spans="2:20" x14ac:dyDescent="0.2">
      <c r="E3641" s="39"/>
      <c r="F3641" s="40"/>
      <c r="G3641" s="41"/>
      <c r="H3641" s="41"/>
      <c r="I3641" s="42"/>
      <c r="J3641" s="40"/>
      <c r="K3641" s="41"/>
      <c r="L3641" s="43"/>
      <c r="M3641" s="44"/>
      <c r="N3641" s="45"/>
      <c r="O3641" s="45"/>
      <c r="P3641" s="45"/>
      <c r="Q3641" s="45"/>
      <c r="R3641" s="45"/>
      <c r="S3641" s="45"/>
      <c r="T3641" s="45"/>
    </row>
    <row r="3642" spans="2:20" x14ac:dyDescent="0.2">
      <c r="B3642" s="53"/>
      <c r="C3642" s="53"/>
      <c r="D3642" s="53"/>
      <c r="E3642" s="54"/>
      <c r="F3642" s="55"/>
      <c r="G3642" s="56"/>
      <c r="H3642" s="56"/>
      <c r="I3642" s="57"/>
      <c r="J3642" s="55"/>
      <c r="K3642" s="56"/>
      <c r="L3642" s="58"/>
      <c r="M3642" s="59"/>
      <c r="N3642" s="53"/>
      <c r="O3642" s="53"/>
      <c r="P3642" s="53"/>
      <c r="Q3642" s="53"/>
      <c r="R3642" s="53"/>
      <c r="S3642" s="53"/>
      <c r="T3642" s="53"/>
    </row>
    <row r="3643" spans="2:20" x14ac:dyDescent="0.2">
      <c r="B3643" s="30" t="str">
        <f>'stocks raw'!M732</f>
        <v>004310 KS Equity</v>
      </c>
      <c r="C3643" s="30" t="str">
        <f>IF(_xll.BDP($B3643,C$1)="#N/A N/A","",_xll.BDP($B3643,C$1))</f>
        <v>현대약품</v>
      </c>
      <c r="D3643" s="30" t="str">
        <f>IF(_xll.BDP($B3643,D$1)="#N/A N/A","",_xll.BDP($B3643,D$1))</f>
        <v>제약</v>
      </c>
      <c r="E3643" s="39">
        <f>IF(ISERROR(IF(_xll.BDP($B3643,E$1)/1000000000="#N/A N/A","",_xll.BDP($B3643,E$1)/1000000000)),"",IF(_xll.BDP($B3643,E$1)/1000000000="#N/A N/A","",_xll.BDP($B3643,E$1)/1000000000))</f>
        <v>166.32</v>
      </c>
      <c r="F3643" s="40">
        <f>IF(_xll.BDP($B3643,F$1)="#N/A N/A","",_xll.BDP($B3643,F$1))</f>
        <v>0</v>
      </c>
      <c r="G3643" s="41">
        <f>IF(_xll.BDP($B3643,G$1)="#N/A N/A","",_xll.BDP($B3643,G$1))</f>
        <v>14.89362</v>
      </c>
      <c r="H3643" s="41">
        <f>IF(_xll.BDP($B3643,H$1)="#N/A N/A","",_xll.BDP($B3643,H$1))</f>
        <v>-1.655629</v>
      </c>
      <c r="I3643" s="42">
        <f>IF(_xll.BDP($B3643,I$1)="#N/A N/A","",_xll.BDP($B3643,I$1))</f>
        <v>26.38298</v>
      </c>
      <c r="J3643" s="40" t="str">
        <f>IF(_xll.BDP($B3643,J$1)="#N/A N/A","",_xll.BDP($B3643,J$1))</f>
        <v/>
      </c>
      <c r="K3643" s="41" t="str">
        <f>IF(_xll.BDP($B3643,K$1)="#N/A N/A","",_xll.BDP($B3643,K$1))</f>
        <v/>
      </c>
      <c r="L3643" s="43" t="str">
        <f>IF(_xll.BDP($B3643,L$1)="#N/A N/A","",_xll.BDP($B3643,L$1))</f>
        <v/>
      </c>
      <c r="M3643" s="44" t="str">
        <f>_xll.BDS($B3643,M$1,"cols=1;rows=3")</f>
        <v>현대약품은 의약품 전문제조회사.  동사는 고혈압 치료제, 진해 거담제, 소염</v>
      </c>
      <c r="N3643" s="45"/>
      <c r="O3643" s="45"/>
      <c r="P3643" s="45"/>
      <c r="Q3643" s="45"/>
      <c r="R3643" s="45"/>
      <c r="S3643" s="45"/>
      <c r="T3643" s="45"/>
    </row>
    <row r="3644" spans="2:20" x14ac:dyDescent="0.2">
      <c r="E3644" s="39"/>
      <c r="F3644" s="40"/>
      <c r="G3644" s="41"/>
      <c r="H3644" s="41"/>
      <c r="I3644" s="42"/>
      <c r="J3644" s="40"/>
      <c r="K3644" s="41"/>
      <c r="L3644" s="43"/>
      <c r="M3644" s="44" t="s">
        <v>6480</v>
      </c>
      <c r="N3644" s="45"/>
      <c r="O3644" s="45"/>
      <c r="P3644" s="45"/>
      <c r="Q3644" s="45"/>
      <c r="R3644" s="45"/>
      <c r="S3644" s="45"/>
      <c r="T3644" s="45"/>
    </row>
    <row r="3645" spans="2:20" x14ac:dyDescent="0.2">
      <c r="E3645" s="39"/>
      <c r="F3645" s="40"/>
      <c r="G3645" s="41"/>
      <c r="H3645" s="41"/>
      <c r="I3645" s="42"/>
      <c r="J3645" s="40"/>
      <c r="K3645" s="41"/>
      <c r="L3645" s="43"/>
      <c r="M3645" s="44" t="s">
        <v>6317</v>
      </c>
      <c r="N3645" s="45"/>
      <c r="O3645" s="45"/>
      <c r="P3645" s="45"/>
      <c r="Q3645" s="45"/>
      <c r="R3645" s="45"/>
      <c r="S3645" s="45"/>
      <c r="T3645" s="45"/>
    </row>
    <row r="3646" spans="2:20" x14ac:dyDescent="0.2">
      <c r="E3646" s="39"/>
      <c r="F3646" s="40"/>
      <c r="G3646" s="41"/>
      <c r="H3646" s="41"/>
      <c r="I3646" s="42"/>
      <c r="J3646" s="40"/>
      <c r="K3646" s="41"/>
      <c r="L3646" s="43"/>
      <c r="M3646" s="44"/>
      <c r="N3646" s="45"/>
      <c r="O3646" s="45"/>
      <c r="P3646" s="45"/>
      <c r="Q3646" s="45"/>
      <c r="R3646" s="45"/>
      <c r="S3646" s="45"/>
      <c r="T3646" s="45"/>
    </row>
    <row r="3647" spans="2:20" x14ac:dyDescent="0.2">
      <c r="B3647" s="53"/>
      <c r="C3647" s="53"/>
      <c r="D3647" s="53"/>
      <c r="E3647" s="54"/>
      <c r="F3647" s="55"/>
      <c r="G3647" s="56"/>
      <c r="H3647" s="56"/>
      <c r="I3647" s="57"/>
      <c r="J3647" s="55"/>
      <c r="K3647" s="56"/>
      <c r="L3647" s="58"/>
      <c r="M3647" s="59"/>
      <c r="N3647" s="53"/>
      <c r="O3647" s="53"/>
      <c r="P3647" s="53"/>
      <c r="Q3647" s="53"/>
      <c r="R3647" s="53"/>
      <c r="S3647" s="53"/>
      <c r="T3647" s="53"/>
    </row>
    <row r="3648" spans="2:20" x14ac:dyDescent="0.2">
      <c r="B3648" s="30" t="str">
        <f>'stocks raw'!M733</f>
        <v>126560 KS Equity</v>
      </c>
      <c r="C3648" s="30" t="str">
        <f>IF(_xll.BDP($B3648,C$1)="#N/A N/A","",_xll.BDP($B3648,C$1))</f>
        <v>현대에이치씨엔</v>
      </c>
      <c r="D3648" s="30" t="str">
        <f>IF(_xll.BDP($B3648,D$1)="#N/A N/A","",_xll.BDP($B3648,D$1))</f>
        <v>미디어</v>
      </c>
      <c r="E3648" s="39">
        <f>IF(ISERROR(IF(_xll.BDP($B3648,E$1)/1000000000="#N/A N/A","",_xll.BDP($B3648,E$1)/1000000000)),"",IF(_xll.BDP($B3648,E$1)/1000000000="#N/A N/A","",_xll.BDP($B3648,E$1)/1000000000))</f>
        <v>403.51892240000001</v>
      </c>
      <c r="F3648" s="40">
        <f>IF(_xll.BDP($B3648,F$1)="#N/A N/A","",_xll.BDP($B3648,F$1))</f>
        <v>0</v>
      </c>
      <c r="G3648" s="41">
        <f>IF(_xll.BDP($B3648,G$1)="#N/A N/A","",_xll.BDP($B3648,G$1))</f>
        <v>3.601108</v>
      </c>
      <c r="H3648" s="41">
        <f>IF(_xll.BDP($B3648,H$1)="#N/A N/A","",_xll.BDP($B3648,H$1))</f>
        <v>3.030303</v>
      </c>
      <c r="I3648" s="42">
        <f>IF(_xll.BDP($B3648,I$1)="#N/A N/A","",_xll.BDP($B3648,I$1))</f>
        <v>11.309519999999999</v>
      </c>
      <c r="J3648" s="40">
        <f>IF(_xll.BDP($B3648,J$1)="#N/A N/A","",_xll.BDP($B3648,J$1))</f>
        <v>9.6020539152759952</v>
      </c>
      <c r="K3648" s="41">
        <f>IF(_xll.BDP($B3648,K$1)="#N/A N/A","",_xll.BDP($B3648,K$1))</f>
        <v>6.95</v>
      </c>
      <c r="L3648" s="43">
        <f>IF(_xll.BDP($B3648,L$1)="#N/A N/A","",_xll.BDP($B3648,L$1))</f>
        <v>0.64739484161329408</v>
      </c>
      <c r="M3648" s="44" t="str">
        <f>_xll.BDS($B3648,M$1,"cols=1;rows=2")</f>
        <v>현대에이치씨엔은 케이블 방송 및 인터넷 서비스 제공 회사.  동사는 광고업도 동행함</v>
      </c>
      <c r="N3648" s="45"/>
      <c r="O3648" s="45"/>
      <c r="P3648" s="45"/>
      <c r="Q3648" s="45"/>
      <c r="R3648" s="45"/>
      <c r="S3648" s="45"/>
      <c r="T3648" s="45"/>
    </row>
    <row r="3649" spans="2:20" x14ac:dyDescent="0.2">
      <c r="E3649" s="39"/>
      <c r="F3649" s="40"/>
      <c r="G3649" s="41"/>
      <c r="H3649" s="41"/>
      <c r="I3649" s="42"/>
      <c r="J3649" s="40"/>
      <c r="K3649" s="41"/>
      <c r="L3649" s="43"/>
      <c r="M3649" s="44" t="s">
        <v>5827</v>
      </c>
      <c r="N3649" s="45"/>
      <c r="O3649" s="45"/>
      <c r="P3649" s="45"/>
      <c r="Q3649" s="45"/>
      <c r="R3649" s="45"/>
      <c r="S3649" s="45"/>
      <c r="T3649" s="45"/>
    </row>
    <row r="3650" spans="2:20" x14ac:dyDescent="0.2">
      <c r="E3650" s="39"/>
      <c r="F3650" s="40"/>
      <c r="G3650" s="41"/>
      <c r="H3650" s="41"/>
      <c r="I3650" s="42"/>
      <c r="J3650" s="40"/>
      <c r="K3650" s="41"/>
      <c r="L3650" s="43"/>
      <c r="M3650" s="44"/>
      <c r="N3650" s="45"/>
      <c r="O3650" s="45"/>
      <c r="P3650" s="45"/>
      <c r="Q3650" s="45"/>
      <c r="R3650" s="45"/>
      <c r="S3650" s="45"/>
      <c r="T3650" s="45"/>
    </row>
    <row r="3651" spans="2:20" x14ac:dyDescent="0.2">
      <c r="E3651" s="39"/>
      <c r="F3651" s="40"/>
      <c r="G3651" s="41"/>
      <c r="H3651" s="41"/>
      <c r="I3651" s="42"/>
      <c r="J3651" s="40"/>
      <c r="K3651" s="41"/>
      <c r="L3651" s="43"/>
      <c r="M3651" s="44"/>
      <c r="N3651" s="45"/>
      <c r="O3651" s="45"/>
      <c r="P3651" s="45"/>
      <c r="Q3651" s="45"/>
      <c r="R3651" s="45"/>
      <c r="S3651" s="45"/>
      <c r="T3651" s="45"/>
    </row>
    <row r="3652" spans="2:20" x14ac:dyDescent="0.2">
      <c r="B3652" s="53"/>
      <c r="C3652" s="53"/>
      <c r="D3652" s="53"/>
      <c r="E3652" s="54"/>
      <c r="F3652" s="55"/>
      <c r="G3652" s="56"/>
      <c r="H3652" s="56"/>
      <c r="I3652" s="57"/>
      <c r="J3652" s="55"/>
      <c r="K3652" s="56"/>
      <c r="L3652" s="58"/>
      <c r="M3652" s="59"/>
      <c r="N3652" s="53"/>
      <c r="O3652" s="53"/>
      <c r="P3652" s="53"/>
      <c r="Q3652" s="53"/>
      <c r="R3652" s="53"/>
      <c r="S3652" s="53"/>
      <c r="T3652" s="53"/>
    </row>
    <row r="3653" spans="2:20" x14ac:dyDescent="0.2">
      <c r="B3653" s="30" t="str">
        <f>'stocks raw'!M734</f>
        <v>017800 KS Equity</v>
      </c>
      <c r="C3653" s="30" t="str">
        <f>IF(_xll.BDP($B3653,C$1)="#N/A N/A","",_xll.BDP($B3653,C$1))</f>
        <v>현대엘리베이터</v>
      </c>
      <c r="D3653" s="30" t="str">
        <f>IF(_xll.BDP($B3653,D$1)="#N/A N/A","",_xll.BDP($B3653,D$1))</f>
        <v>기계</v>
      </c>
      <c r="E3653" s="39">
        <f>IF(ISERROR(IF(_xll.BDP($B3653,E$1)/1000000000="#N/A N/A","",_xll.BDP($B3653,E$1)/1000000000)),"",IF(_xll.BDP($B3653,E$1)/1000000000="#N/A N/A","",_xll.BDP($B3653,E$1)/1000000000))</f>
        <v>1549.3850677</v>
      </c>
      <c r="F3653" s="40">
        <f>IF(_xll.BDP($B3653,F$1)="#N/A N/A","",_xll.BDP($B3653,F$1))</f>
        <v>0</v>
      </c>
      <c r="G3653" s="41">
        <f>IF(_xll.BDP($B3653,G$1)="#N/A N/A","",_xll.BDP($B3653,G$1))</f>
        <v>5.3601340000000004</v>
      </c>
      <c r="H3653" s="41">
        <f>IF(_xll.BDP($B3653,H$1)="#N/A N/A","",_xll.BDP($B3653,H$1))</f>
        <v>-0.63191149999999996</v>
      </c>
      <c r="I3653" s="42">
        <f>IF(_xll.BDP($B3653,I$1)="#N/A N/A","",_xll.BDP($B3653,I$1))</f>
        <v>16.9145</v>
      </c>
      <c r="J3653" s="40">
        <f>IF(_xll.BDP($B3653,J$1)="#N/A N/A","",_xll.BDP($B3653,J$1))</f>
        <v>52.728556075855352</v>
      </c>
      <c r="K3653" s="41">
        <f>IF(_xll.BDP($B3653,K$1)="#N/A N/A","",_xll.BDP($B3653,K$1))</f>
        <v>4.4320000000000004</v>
      </c>
      <c r="L3653" s="43">
        <f>IF(_xll.BDP($B3653,L$1)="#N/A N/A","",_xll.BDP($B3653,L$1))</f>
        <v>2.3211536362366254</v>
      </c>
      <c r="M3653" s="44" t="str">
        <f>_xll.BDS($B3653,M$1,"cols=1;rows=4")</f>
        <v>현대엘리베이터는 엘리베이터, 에스컬레이터 및 각종 주차설비와 물류시스템 등의</v>
      </c>
      <c r="N3653" s="45"/>
      <c r="O3653" s="45"/>
      <c r="P3653" s="45"/>
      <c r="Q3653" s="45"/>
      <c r="R3653" s="45"/>
      <c r="S3653" s="45"/>
      <c r="T3653" s="45"/>
    </row>
    <row r="3654" spans="2:20" x14ac:dyDescent="0.2">
      <c r="E3654" s="39"/>
      <c r="F3654" s="40"/>
      <c r="G3654" s="41"/>
      <c r="H3654" s="41"/>
      <c r="I3654" s="42"/>
      <c r="J3654" s="40"/>
      <c r="K3654" s="41"/>
      <c r="L3654" s="43"/>
      <c r="M3654" s="44" t="s">
        <v>6940</v>
      </c>
      <c r="N3654" s="45"/>
      <c r="O3654" s="45"/>
      <c r="P3654" s="45"/>
      <c r="Q3654" s="45"/>
      <c r="R3654" s="45"/>
      <c r="S3654" s="45"/>
      <c r="T3654" s="45"/>
    </row>
    <row r="3655" spans="2:20" x14ac:dyDescent="0.2">
      <c r="E3655" s="39"/>
      <c r="F3655" s="40"/>
      <c r="G3655" s="41"/>
      <c r="H3655" s="41"/>
      <c r="I3655" s="42"/>
      <c r="J3655" s="40"/>
      <c r="K3655" s="41"/>
      <c r="L3655" s="43"/>
      <c r="M3655" s="44" t="s">
        <v>6941</v>
      </c>
      <c r="N3655" s="45"/>
      <c r="O3655" s="45"/>
      <c r="P3655" s="45"/>
      <c r="Q3655" s="45"/>
      <c r="R3655" s="45"/>
      <c r="S3655" s="45"/>
      <c r="T3655" s="45"/>
    </row>
    <row r="3656" spans="2:20" x14ac:dyDescent="0.2">
      <c r="E3656" s="39"/>
      <c r="F3656" s="40"/>
      <c r="G3656" s="41"/>
      <c r="H3656" s="41"/>
      <c r="I3656" s="42"/>
      <c r="J3656" s="40"/>
      <c r="K3656" s="41"/>
      <c r="L3656" s="43"/>
      <c r="M3656" s="44" t="s">
        <v>5803</v>
      </c>
      <c r="N3656" s="45"/>
      <c r="O3656" s="45"/>
      <c r="P3656" s="45"/>
      <c r="Q3656" s="45"/>
      <c r="R3656" s="45"/>
      <c r="S3656" s="45"/>
      <c r="T3656" s="45"/>
    </row>
    <row r="3657" spans="2:20" x14ac:dyDescent="0.2">
      <c r="B3657" s="53"/>
      <c r="C3657" s="53"/>
      <c r="D3657" s="53"/>
      <c r="E3657" s="54"/>
      <c r="F3657" s="55"/>
      <c r="G3657" s="56"/>
      <c r="H3657" s="56"/>
      <c r="I3657" s="57"/>
      <c r="J3657" s="55"/>
      <c r="K3657" s="56"/>
      <c r="L3657" s="58"/>
      <c r="M3657" s="59"/>
      <c r="N3657" s="53"/>
      <c r="O3657" s="53"/>
      <c r="P3657" s="53"/>
      <c r="Q3657" s="53"/>
      <c r="R3657" s="53"/>
      <c r="S3657" s="53"/>
      <c r="T3657" s="53"/>
    </row>
    <row r="3658" spans="2:20" x14ac:dyDescent="0.2">
      <c r="B3658" s="30" t="str">
        <f>'stocks raw'!M735</f>
        <v>011210 KS Equity</v>
      </c>
      <c r="C3658" s="30" t="str">
        <f>IF(_xll.BDP($B3658,C$1)="#N/A N/A","",_xll.BDP($B3658,C$1))</f>
        <v>현대위아</v>
      </c>
      <c r="D3658" s="30" t="str">
        <f>IF(_xll.BDP($B3658,D$1)="#N/A N/A","",_xll.BDP($B3658,D$1))</f>
        <v>자동차 부품</v>
      </c>
      <c r="E3658" s="39">
        <f>IF(ISERROR(IF(_xll.BDP($B3658,E$1)/1000000000="#N/A N/A","",_xll.BDP($B3658,E$1)/1000000000)),"",IF(_xll.BDP($B3658,E$1)/1000000000="#N/A N/A","",_xll.BDP($B3658,E$1)/1000000000))</f>
        <v>2406.7648454999999</v>
      </c>
      <c r="F3658" s="40">
        <f>IF(_xll.BDP($B3658,F$1)="#N/A N/A","",_xll.BDP($B3658,F$1))</f>
        <v>0</v>
      </c>
      <c r="G3658" s="41">
        <f>IF(_xll.BDP($B3658,G$1)="#N/A N/A","",_xll.BDP($B3658,G$1))</f>
        <v>-0.67340069999999996</v>
      </c>
      <c r="H3658" s="41">
        <f>IF(_xll.BDP($B3658,H$1)="#N/A N/A","",_xll.BDP($B3658,H$1))</f>
        <v>-2.5330400000000002</v>
      </c>
      <c r="I3658" s="42">
        <f>IF(_xll.BDP($B3658,I$1)="#N/A N/A","",_xll.BDP($B3658,I$1))</f>
        <v>-11.940300000000001</v>
      </c>
      <c r="J3658" s="40">
        <f>IF(_xll.BDP($B3658,J$1)="#N/A N/A","",_xll.BDP($B3658,J$1))</f>
        <v>7.1943001632740318</v>
      </c>
      <c r="K3658" s="41">
        <f>IF(_xll.BDP($B3658,K$1)="#N/A N/A","",_xll.BDP($B3658,K$1))</f>
        <v>10.036</v>
      </c>
      <c r="L3658" s="43">
        <f>IF(_xll.BDP($B3658,L$1)="#N/A N/A","",_xll.BDP($B3658,L$1))</f>
        <v>0.69476383736798519</v>
      </c>
      <c r="M3658" s="44" t="str">
        <f>_xll.BDS($B3658,M$1,"cols=1;rows=2")</f>
        <v>위아는 자동차부품 전문 제조업체.  또한, 동사는 공작기계, 산업기계, 프레스, 로봇,</v>
      </c>
      <c r="N3658" s="45"/>
      <c r="O3658" s="45"/>
      <c r="P3658" s="45"/>
      <c r="Q3658" s="45"/>
      <c r="R3658" s="45"/>
      <c r="S3658" s="45"/>
      <c r="T3658" s="45"/>
    </row>
    <row r="3659" spans="2:20" x14ac:dyDescent="0.2">
      <c r="E3659" s="39"/>
      <c r="F3659" s="40"/>
      <c r="G3659" s="41"/>
      <c r="H3659" s="41"/>
      <c r="I3659" s="42"/>
      <c r="J3659" s="40"/>
      <c r="K3659" s="41"/>
      <c r="L3659" s="43"/>
      <c r="M3659" s="44" t="s">
        <v>6571</v>
      </c>
      <c r="N3659" s="45"/>
      <c r="O3659" s="45"/>
      <c r="P3659" s="45"/>
      <c r="Q3659" s="45"/>
      <c r="R3659" s="45"/>
      <c r="S3659" s="45"/>
      <c r="T3659" s="45"/>
    </row>
    <row r="3660" spans="2:20" x14ac:dyDescent="0.2">
      <c r="E3660" s="39"/>
      <c r="F3660" s="40"/>
      <c r="G3660" s="41"/>
      <c r="H3660" s="41"/>
      <c r="I3660" s="42"/>
      <c r="J3660" s="40"/>
      <c r="K3660" s="41"/>
      <c r="L3660" s="43"/>
      <c r="M3660" s="44"/>
      <c r="N3660" s="45"/>
      <c r="O3660" s="45"/>
      <c r="P3660" s="45"/>
      <c r="Q3660" s="45"/>
      <c r="R3660" s="45"/>
      <c r="S3660" s="45"/>
      <c r="T3660" s="45"/>
    </row>
    <row r="3661" spans="2:20" x14ac:dyDescent="0.2">
      <c r="E3661" s="39"/>
      <c r="F3661" s="40"/>
      <c r="G3661" s="41"/>
      <c r="H3661" s="41"/>
      <c r="I3661" s="42"/>
      <c r="J3661" s="40"/>
      <c r="K3661" s="41"/>
      <c r="L3661" s="43"/>
      <c r="M3661" s="44"/>
      <c r="N3661" s="45"/>
      <c r="O3661" s="45"/>
      <c r="P3661" s="45"/>
      <c r="Q3661" s="45"/>
      <c r="R3661" s="45"/>
      <c r="S3661" s="45"/>
      <c r="T3661" s="45"/>
    </row>
    <row r="3662" spans="2:20" x14ac:dyDescent="0.2">
      <c r="B3662" s="53"/>
      <c r="C3662" s="53"/>
      <c r="D3662" s="53"/>
      <c r="E3662" s="54"/>
      <c r="F3662" s="55"/>
      <c r="G3662" s="56"/>
      <c r="H3662" s="56"/>
      <c r="I3662" s="57"/>
      <c r="J3662" s="55"/>
      <c r="K3662" s="56"/>
      <c r="L3662" s="58"/>
      <c r="M3662" s="59"/>
      <c r="N3662" s="53"/>
      <c r="O3662" s="53"/>
      <c r="P3662" s="53"/>
      <c r="Q3662" s="53"/>
      <c r="R3662" s="53"/>
      <c r="S3662" s="53"/>
      <c r="T3662" s="53"/>
    </row>
    <row r="3663" spans="2:20" x14ac:dyDescent="0.2">
      <c r="B3663" s="30" t="str">
        <f>'stocks raw'!M736</f>
        <v>005380 KS Equity</v>
      </c>
      <c r="C3663" s="30" t="str">
        <f>IF(_xll.BDP($B3663,C$1)="#N/A N/A","",_xll.BDP($B3663,C$1))</f>
        <v>현대자동차</v>
      </c>
      <c r="D3663" s="30" t="str">
        <f>IF(_xll.BDP($B3663,D$1)="#N/A N/A","",_xll.BDP($B3663,D$1))</f>
        <v>자동차</v>
      </c>
      <c r="E3663" s="39">
        <f>IF(ISERROR(IF(_xll.BDP($B3663,E$1)/1000000000="#N/A N/A","",_xll.BDP($B3663,E$1)/1000000000)),"",IF(_xll.BDP($B3663,E$1)/1000000000="#N/A N/A","",_xll.BDP($B3663,E$1)/1000000000))</f>
        <v>30177.877623</v>
      </c>
      <c r="F3663" s="40">
        <f>IF(_xll.BDP($B3663,F$1)="#N/A N/A","",_xll.BDP($B3663,F$1))</f>
        <v>0</v>
      </c>
      <c r="G3663" s="41">
        <f>IF(_xll.BDP($B3663,G$1)="#N/A N/A","",_xll.BDP($B3663,G$1))</f>
        <v>-3.180212</v>
      </c>
      <c r="H3663" s="41">
        <f>IF(_xll.BDP($B3663,H$1)="#N/A N/A","",_xll.BDP($B3663,H$1))</f>
        <v>-1.083032</v>
      </c>
      <c r="I3663" s="42">
        <f>IF(_xll.BDP($B3663,I$1)="#N/A N/A","",_xll.BDP($B3663,I$1))</f>
        <v>-4.8611110000000002</v>
      </c>
      <c r="J3663" s="40">
        <f>IF(_xll.BDP($B3663,J$1)="#N/A N/A","",_xll.BDP($B3663,J$1))</f>
        <v>5.3978443767581901</v>
      </c>
      <c r="K3663" s="41">
        <f>IF(_xll.BDP($B3663,K$1)="#N/A N/A","",_xll.BDP($B3663,K$1))</f>
        <v>10.022</v>
      </c>
      <c r="L3663" s="43">
        <f>IF(_xll.BDP($B3663,L$1)="#N/A N/A","",_xll.BDP($B3663,L$1))</f>
        <v>0.55107676074907896</v>
      </c>
      <c r="M3663" s="44" t="str">
        <f>_xll.BDS($B3663,M$1,"cols=1;rows=3")</f>
        <v>현대자동차는 승용차, 트럭, 상용자동차, 특장차 등을 조립, 생산하는 종합자동차</v>
      </c>
      <c r="N3663" s="45"/>
      <c r="O3663" s="45"/>
      <c r="P3663" s="45"/>
      <c r="Q3663" s="45"/>
      <c r="R3663" s="45"/>
      <c r="S3663" s="45"/>
      <c r="T3663" s="45"/>
    </row>
    <row r="3664" spans="2:20" x14ac:dyDescent="0.2">
      <c r="E3664" s="39"/>
      <c r="F3664" s="40"/>
      <c r="G3664" s="41"/>
      <c r="H3664" s="41"/>
      <c r="I3664" s="42"/>
      <c r="J3664" s="40"/>
      <c r="K3664" s="41"/>
      <c r="L3664" s="43"/>
      <c r="M3664" s="44" t="s">
        <v>5750</v>
      </c>
      <c r="N3664" s="45"/>
      <c r="O3664" s="45"/>
      <c r="P3664" s="45"/>
      <c r="Q3664" s="45"/>
      <c r="R3664" s="45"/>
      <c r="S3664" s="45"/>
      <c r="T3664" s="45"/>
    </row>
    <row r="3665" spans="2:20" x14ac:dyDescent="0.2">
      <c r="E3665" s="39"/>
      <c r="F3665" s="40"/>
      <c r="G3665" s="41"/>
      <c r="H3665" s="41"/>
      <c r="I3665" s="42"/>
      <c r="J3665" s="40"/>
      <c r="K3665" s="41"/>
      <c r="L3665" s="43"/>
      <c r="M3665" s="44" t="s">
        <v>6817</v>
      </c>
      <c r="N3665" s="45"/>
      <c r="O3665" s="45"/>
      <c r="P3665" s="45"/>
      <c r="Q3665" s="45"/>
      <c r="R3665" s="45"/>
      <c r="S3665" s="45"/>
      <c r="T3665" s="45"/>
    </row>
    <row r="3666" spans="2:20" x14ac:dyDescent="0.2">
      <c r="E3666" s="39"/>
      <c r="F3666" s="40"/>
      <c r="G3666" s="41"/>
      <c r="H3666" s="41"/>
      <c r="I3666" s="42"/>
      <c r="J3666" s="40"/>
      <c r="K3666" s="41"/>
      <c r="L3666" s="43"/>
      <c r="M3666" s="44"/>
      <c r="N3666" s="45"/>
      <c r="O3666" s="45"/>
      <c r="P3666" s="45"/>
      <c r="Q3666" s="45"/>
      <c r="R3666" s="45"/>
      <c r="S3666" s="45"/>
      <c r="T3666" s="45"/>
    </row>
    <row r="3667" spans="2:20" x14ac:dyDescent="0.2">
      <c r="B3667" s="53"/>
      <c r="C3667" s="53"/>
      <c r="D3667" s="53"/>
      <c r="E3667" s="54"/>
      <c r="F3667" s="55"/>
      <c r="G3667" s="56"/>
      <c r="H3667" s="56"/>
      <c r="I3667" s="57"/>
      <c r="J3667" s="55"/>
      <c r="K3667" s="56"/>
      <c r="L3667" s="58"/>
      <c r="M3667" s="59"/>
      <c r="N3667" s="53"/>
      <c r="O3667" s="53"/>
      <c r="P3667" s="53"/>
      <c r="Q3667" s="53"/>
      <c r="R3667" s="53"/>
      <c r="S3667" s="53"/>
      <c r="T3667" s="53"/>
    </row>
    <row r="3668" spans="2:20" x14ac:dyDescent="0.2">
      <c r="B3668" s="30" t="str">
        <f>'stocks raw'!M737</f>
        <v>004020 KS Equity</v>
      </c>
      <c r="C3668" s="30" t="str">
        <f>IF(_xll.BDP($B3668,C$1)="#N/A N/A","",_xll.BDP($B3668,C$1))</f>
        <v>현대제철</v>
      </c>
      <c r="D3668" s="30" t="str">
        <f>IF(_xll.BDP($B3668,D$1)="#N/A N/A","",_xll.BDP($B3668,D$1))</f>
        <v>금속 &amp; 채광</v>
      </c>
      <c r="E3668" s="39">
        <f>IF(ISERROR(IF(_xll.BDP($B3668,E$1)/1000000000="#N/A N/A","",_xll.BDP($B3668,E$1)/1000000000)),"",IF(_xll.BDP($B3668,E$1)/1000000000="#N/A N/A","",_xll.BDP($B3668,E$1)/1000000000))</f>
        <v>6178.5398455000004</v>
      </c>
      <c r="F3668" s="40">
        <f>IF(_xll.BDP($B3668,F$1)="#N/A N/A","",_xll.BDP($B3668,F$1))</f>
        <v>0</v>
      </c>
      <c r="G3668" s="41">
        <f>IF(_xll.BDP($B3668,G$1)="#N/A N/A","",_xll.BDP($B3668,G$1))</f>
        <v>2.8888889999999998</v>
      </c>
      <c r="H3668" s="41">
        <f>IF(_xll.BDP($B3668,H$1)="#N/A N/A","",_xll.BDP($B3668,H$1))</f>
        <v>-1.4893620000000001</v>
      </c>
      <c r="I3668" s="42">
        <f>IF(_xll.BDP($B3668,I$1)="#N/A N/A","",_xll.BDP($B3668,I$1))</f>
        <v>-15.356490000000001</v>
      </c>
      <c r="J3668" s="40">
        <f>IF(_xll.BDP($B3668,J$1)="#N/A N/A","",_xll.BDP($B3668,J$1))</f>
        <v>7.330500772948267</v>
      </c>
      <c r="K3668" s="41">
        <f>IF(_xll.BDP($B3668,K$1)="#N/A N/A","",_xll.BDP($B3668,K$1))</f>
        <v>5.3520000000000003</v>
      </c>
      <c r="L3668" s="43">
        <f>IF(_xll.BDP($B3668,L$1)="#N/A N/A","",_xll.BDP($B3668,L$1))</f>
        <v>0.38068695330722407</v>
      </c>
      <c r="M3668" s="44" t="str">
        <f>_xll.BDS($B3668,M$1,"cols=1;rows=3")</f>
        <v>현대제철은 건축, 철도, 선박, 산업기계 등에 쓰이는 각종 철강 제품을 생산하는</v>
      </c>
      <c r="N3668" s="45"/>
      <c r="O3668" s="45"/>
      <c r="P3668" s="45"/>
      <c r="Q3668" s="45"/>
      <c r="R3668" s="45"/>
      <c r="S3668" s="45"/>
      <c r="T3668" s="45"/>
    </row>
    <row r="3669" spans="2:20" x14ac:dyDescent="0.2">
      <c r="E3669" s="39"/>
      <c r="F3669" s="40"/>
      <c r="G3669" s="41"/>
      <c r="H3669" s="41"/>
      <c r="I3669" s="42"/>
      <c r="J3669" s="40"/>
      <c r="K3669" s="41"/>
      <c r="L3669" s="43"/>
      <c r="M3669" s="44" t="s">
        <v>6475</v>
      </c>
      <c r="N3669" s="45"/>
      <c r="O3669" s="45"/>
      <c r="P3669" s="45"/>
      <c r="Q3669" s="45"/>
      <c r="R3669" s="45"/>
      <c r="S3669" s="45"/>
      <c r="T3669" s="45"/>
    </row>
    <row r="3670" spans="2:20" x14ac:dyDescent="0.2">
      <c r="E3670" s="39"/>
      <c r="F3670" s="40"/>
      <c r="G3670" s="41"/>
      <c r="H3670" s="41"/>
      <c r="I3670" s="42"/>
      <c r="J3670" s="40"/>
      <c r="K3670" s="41"/>
      <c r="L3670" s="43"/>
      <c r="M3670" s="44" t="s">
        <v>6476</v>
      </c>
      <c r="N3670" s="45"/>
      <c r="O3670" s="45"/>
      <c r="P3670" s="45"/>
      <c r="Q3670" s="45"/>
      <c r="R3670" s="45"/>
      <c r="S3670" s="45"/>
      <c r="T3670" s="45"/>
    </row>
    <row r="3671" spans="2:20" x14ac:dyDescent="0.2">
      <c r="E3671" s="39"/>
      <c r="F3671" s="40"/>
      <c r="G3671" s="41"/>
      <c r="H3671" s="41"/>
      <c r="I3671" s="42"/>
      <c r="J3671" s="40"/>
      <c r="K3671" s="41"/>
      <c r="L3671" s="43"/>
      <c r="M3671" s="44"/>
      <c r="N3671" s="45"/>
      <c r="O3671" s="45"/>
      <c r="P3671" s="45"/>
      <c r="Q3671" s="45"/>
      <c r="R3671" s="45"/>
      <c r="S3671" s="45"/>
      <c r="T3671" s="45"/>
    </row>
    <row r="3672" spans="2:20" x14ac:dyDescent="0.2">
      <c r="B3672" s="53"/>
      <c r="C3672" s="53"/>
      <c r="D3672" s="53"/>
      <c r="E3672" s="54"/>
      <c r="F3672" s="55"/>
      <c r="G3672" s="56"/>
      <c r="H3672" s="56"/>
      <c r="I3672" s="57"/>
      <c r="J3672" s="55"/>
      <c r="K3672" s="56"/>
      <c r="L3672" s="58"/>
      <c r="M3672" s="59"/>
      <c r="N3672" s="53"/>
      <c r="O3672" s="53"/>
      <c r="P3672" s="53"/>
      <c r="Q3672" s="53"/>
      <c r="R3672" s="53"/>
      <c r="S3672" s="53"/>
      <c r="T3672" s="53"/>
    </row>
    <row r="3673" spans="2:20" x14ac:dyDescent="0.2">
      <c r="B3673" s="30" t="str">
        <f>'stocks raw'!M738</f>
        <v>011760 KS Equity</v>
      </c>
      <c r="C3673" s="30" t="str">
        <f>IF(_xll.BDP($B3673,C$1)="#N/A N/A","",_xll.BDP($B3673,C$1))</f>
        <v>현대종합상사</v>
      </c>
      <c r="D3673" s="30" t="str">
        <f>IF(_xll.BDP($B3673,D$1)="#N/A N/A","",_xll.BDP($B3673,D$1))</f>
        <v>무역 회사 &amp; 판매업체</v>
      </c>
      <c r="E3673" s="39">
        <f>IF(ISERROR(IF(_xll.BDP($B3673,E$1)/1000000000="#N/A N/A","",_xll.BDP($B3673,E$1)/1000000000)),"",IF(_xll.BDP($B3673,E$1)/1000000000="#N/A N/A","",_xll.BDP($B3673,E$1)/1000000000))</f>
        <v>307.57345950000001</v>
      </c>
      <c r="F3673" s="40">
        <f>IF(_xll.BDP($B3673,F$1)="#N/A N/A","",_xll.BDP($B3673,F$1))</f>
        <v>0</v>
      </c>
      <c r="G3673" s="41">
        <f>IF(_xll.BDP($B3673,G$1)="#N/A N/A","",_xll.BDP($B3673,G$1))</f>
        <v>0.4319654</v>
      </c>
      <c r="H3673" s="41">
        <f>IF(_xll.BDP($B3673,H$1)="#N/A N/A","",_xll.BDP($B3673,H$1))</f>
        <v>-15.454549999999999</v>
      </c>
      <c r="I3673" s="42">
        <f>IF(_xll.BDP($B3673,I$1)="#N/A N/A","",_xll.BDP($B3673,I$1))</f>
        <v>-7</v>
      </c>
      <c r="J3673" s="40">
        <f>IF(_xll.BDP($B3673,J$1)="#N/A N/A","",_xll.BDP($B3673,J$1))</f>
        <v>8.7847896562407897</v>
      </c>
      <c r="K3673" s="41">
        <f>IF(_xll.BDP($B3673,K$1)="#N/A N/A","",_xll.BDP($B3673,K$1))</f>
        <v>7.0600000000000005</v>
      </c>
      <c r="L3673" s="43">
        <f>IF(_xll.BDP($B3673,L$1)="#N/A N/A","",_xll.BDP($B3673,L$1))</f>
        <v>0.61322492747461321</v>
      </c>
      <c r="M3673" s="44" t="str">
        <f>_xll.BDS($B3673,M$1,"cols=1;rows=3")</f>
        <v>현대종합상사는 종합무역업체. 동사는 주로 현대그룹내에서 생산되는 철강, 반도체,</v>
      </c>
      <c r="N3673" s="45"/>
      <c r="O3673" s="45"/>
      <c r="P3673" s="45"/>
      <c r="Q3673" s="45"/>
      <c r="R3673" s="45"/>
      <c r="S3673" s="45"/>
      <c r="T3673" s="45"/>
    </row>
    <row r="3674" spans="2:20" x14ac:dyDescent="0.2">
      <c r="E3674" s="39"/>
      <c r="F3674" s="40"/>
      <c r="G3674" s="41"/>
      <c r="H3674" s="41"/>
      <c r="I3674" s="42"/>
      <c r="J3674" s="40"/>
      <c r="K3674" s="41"/>
      <c r="L3674" s="43"/>
      <c r="M3674" s="44" t="s">
        <v>6018</v>
      </c>
      <c r="N3674" s="45"/>
      <c r="O3674" s="45"/>
      <c r="P3674" s="45"/>
      <c r="Q3674" s="45"/>
      <c r="R3674" s="45"/>
      <c r="S3674" s="45"/>
      <c r="T3674" s="45"/>
    </row>
    <row r="3675" spans="2:20" x14ac:dyDescent="0.2">
      <c r="E3675" s="39"/>
      <c r="F3675" s="40"/>
      <c r="G3675" s="41"/>
      <c r="H3675" s="41"/>
      <c r="I3675" s="42"/>
      <c r="J3675" s="40"/>
      <c r="K3675" s="41"/>
      <c r="L3675" s="43"/>
      <c r="M3675" s="44" t="s">
        <v>6885</v>
      </c>
      <c r="N3675" s="45"/>
      <c r="O3675" s="45"/>
      <c r="P3675" s="45"/>
      <c r="Q3675" s="45"/>
      <c r="R3675" s="45"/>
      <c r="S3675" s="45"/>
      <c r="T3675" s="45"/>
    </row>
    <row r="3676" spans="2:20" x14ac:dyDescent="0.2">
      <c r="E3676" s="39"/>
      <c r="F3676" s="40"/>
      <c r="G3676" s="41"/>
      <c r="H3676" s="41"/>
      <c r="I3676" s="42"/>
      <c r="J3676" s="40"/>
      <c r="K3676" s="41"/>
      <c r="L3676" s="43"/>
      <c r="M3676" s="44"/>
      <c r="N3676" s="45"/>
      <c r="O3676" s="45"/>
      <c r="P3676" s="45"/>
      <c r="Q3676" s="45"/>
      <c r="R3676" s="45"/>
      <c r="S3676" s="45"/>
      <c r="T3676" s="45"/>
    </row>
    <row r="3677" spans="2:20" x14ac:dyDescent="0.2">
      <c r="B3677" s="53"/>
      <c r="C3677" s="53"/>
      <c r="D3677" s="53"/>
      <c r="E3677" s="54"/>
      <c r="F3677" s="55"/>
      <c r="G3677" s="56"/>
      <c r="H3677" s="56"/>
      <c r="I3677" s="57"/>
      <c r="J3677" s="55"/>
      <c r="K3677" s="56"/>
      <c r="L3677" s="58"/>
      <c r="M3677" s="59"/>
      <c r="N3677" s="53"/>
      <c r="O3677" s="53"/>
      <c r="P3677" s="53"/>
      <c r="Q3677" s="53"/>
      <c r="R3677" s="53"/>
      <c r="S3677" s="53"/>
      <c r="T3677" s="53"/>
    </row>
    <row r="3678" spans="2:20" x14ac:dyDescent="0.2">
      <c r="B3678" s="30" t="str">
        <f>'stocks raw'!M739</f>
        <v>009540 KS Equity</v>
      </c>
      <c r="C3678" s="30" t="str">
        <f>IF(_xll.BDP($B3678,C$1)="#N/A N/A","",_xll.BDP($B3678,C$1))</f>
        <v>현대중공업</v>
      </c>
      <c r="D3678" s="30" t="str">
        <f>IF(_xll.BDP($B3678,D$1)="#N/A N/A","",_xll.BDP($B3678,D$1))</f>
        <v>기계</v>
      </c>
      <c r="E3678" s="39">
        <f>IF(ISERROR(IF(_xll.BDP($B3678,E$1)/1000000000="#N/A N/A","",_xll.BDP($B3678,E$1)/1000000000)),"",IF(_xll.BDP($B3678,E$1)/1000000000="#N/A N/A","",_xll.BDP($B3678,E$1)/1000000000))</f>
        <v>7942</v>
      </c>
      <c r="F3678" s="40">
        <f>IF(_xll.BDP($B3678,F$1)="#N/A N/A","",_xll.BDP($B3678,F$1))</f>
        <v>0</v>
      </c>
      <c r="G3678" s="41">
        <f>IF(_xll.BDP($B3678,G$1)="#N/A N/A","",_xll.BDP($B3678,G$1))</f>
        <v>2.4509799999999999</v>
      </c>
      <c r="H3678" s="41">
        <f>IF(_xll.BDP($B3678,H$1)="#N/A N/A","",_xll.BDP($B3678,H$1))</f>
        <v>-4.1284400000000003</v>
      </c>
      <c r="I3678" s="42">
        <f>IF(_xll.BDP($B3678,I$1)="#N/A N/A","",_xll.BDP($B3678,I$1))</f>
        <v>3.465347</v>
      </c>
      <c r="J3678" s="40">
        <f>IF(_xll.BDP($B3678,J$1)="#N/A N/A","",_xll.BDP($B3678,J$1))</f>
        <v>12.489618378216479</v>
      </c>
      <c r="K3678" s="41">
        <f>IF(_xll.BDP($B3678,K$1)="#N/A N/A","",_xll.BDP($B3678,K$1))</f>
        <v>4.2170000000000005</v>
      </c>
      <c r="L3678" s="43">
        <f>IF(_xll.BDP($B3678,L$1)="#N/A N/A","",_xll.BDP($B3678,L$1))</f>
        <v>0.53167604533882995</v>
      </c>
      <c r="M3678" s="44" t="str">
        <f>_xll.BDS($B3678,M$1,"cols=1;rows=4")</f>
        <v>현대중공업은 화물운반용, 사업용, 대형선박을 생산하는 업체.  주요 생산제품으로는</v>
      </c>
      <c r="N3678" s="45"/>
      <c r="O3678" s="45"/>
      <c r="P3678" s="45"/>
      <c r="Q3678" s="45"/>
      <c r="R3678" s="45"/>
      <c r="S3678" s="45"/>
      <c r="T3678" s="45"/>
    </row>
    <row r="3679" spans="2:20" x14ac:dyDescent="0.2">
      <c r="E3679" s="39"/>
      <c r="F3679" s="40"/>
      <c r="G3679" s="41"/>
      <c r="H3679" s="41"/>
      <c r="I3679" s="42"/>
      <c r="J3679" s="40"/>
      <c r="K3679" s="41"/>
      <c r="L3679" s="43"/>
      <c r="M3679" s="44" t="s">
        <v>6032</v>
      </c>
      <c r="N3679" s="45"/>
      <c r="O3679" s="45"/>
      <c r="P3679" s="45"/>
      <c r="Q3679" s="45"/>
      <c r="R3679" s="45"/>
      <c r="S3679" s="45"/>
      <c r="T3679" s="45"/>
    </row>
    <row r="3680" spans="2:20" x14ac:dyDescent="0.2">
      <c r="E3680" s="39"/>
      <c r="F3680" s="40"/>
      <c r="G3680" s="41"/>
      <c r="H3680" s="41"/>
      <c r="I3680" s="42"/>
      <c r="J3680" s="40"/>
      <c r="K3680" s="41"/>
      <c r="L3680" s="43"/>
      <c r="M3680" s="44" t="s">
        <v>6033</v>
      </c>
      <c r="N3680" s="45"/>
      <c r="O3680" s="45"/>
      <c r="P3680" s="45"/>
      <c r="Q3680" s="45"/>
      <c r="R3680" s="45"/>
      <c r="S3680" s="45"/>
      <c r="T3680" s="45"/>
    </row>
    <row r="3681" spans="2:20" x14ac:dyDescent="0.2">
      <c r="E3681" s="39"/>
      <c r="F3681" s="40"/>
      <c r="G3681" s="41"/>
      <c r="H3681" s="41"/>
      <c r="I3681" s="42"/>
      <c r="J3681" s="40"/>
      <c r="K3681" s="41"/>
      <c r="L3681" s="43"/>
      <c r="M3681" s="44" t="s">
        <v>6034</v>
      </c>
      <c r="N3681" s="45"/>
      <c r="O3681" s="45"/>
      <c r="P3681" s="45"/>
      <c r="Q3681" s="45"/>
      <c r="R3681" s="45"/>
      <c r="S3681" s="45"/>
      <c r="T3681" s="45"/>
    </row>
    <row r="3682" spans="2:20" x14ac:dyDescent="0.2">
      <c r="B3682" s="53"/>
      <c r="C3682" s="53"/>
      <c r="D3682" s="53"/>
      <c r="E3682" s="54"/>
      <c r="F3682" s="55"/>
      <c r="G3682" s="56"/>
      <c r="H3682" s="56"/>
      <c r="I3682" s="57"/>
      <c r="J3682" s="55"/>
      <c r="K3682" s="56"/>
      <c r="L3682" s="58"/>
      <c r="M3682" s="59"/>
      <c r="N3682" s="53"/>
      <c r="O3682" s="53"/>
      <c r="P3682" s="53"/>
      <c r="Q3682" s="53"/>
      <c r="R3682" s="53"/>
      <c r="S3682" s="53"/>
      <c r="T3682" s="53"/>
    </row>
    <row r="3683" spans="2:20" x14ac:dyDescent="0.2">
      <c r="B3683" s="30" t="str">
        <f>'stocks raw'!M740</f>
        <v>003450 KS Equity</v>
      </c>
      <c r="C3683" s="30" t="str">
        <f>IF(_xll.BDP($B3683,C$1)="#N/A N/A","",_xll.BDP($B3683,C$1))</f>
        <v>현대증권</v>
      </c>
      <c r="D3683" s="30" t="str">
        <f>IF(_xll.BDP($B3683,D$1)="#N/A N/A","",_xll.BDP($B3683,D$1))</f>
        <v>캐피탈 시장</v>
      </c>
      <c r="E3683" s="39">
        <f>IF(ISERROR(IF(_xll.BDP($B3683,E$1)/1000000000="#N/A N/A","",_xll.BDP($B3683,E$1)/1000000000)),"",IF(_xll.BDP($B3683,E$1)/1000000000="#N/A N/A","",_xll.BDP($B3683,E$1)/1000000000))</f>
        <v>1504.8556908</v>
      </c>
      <c r="F3683" s="40">
        <f>IF(_xll.BDP($B3683,F$1)="#N/A N/A","",_xll.BDP($B3683,F$1))</f>
        <v>0</v>
      </c>
      <c r="G3683" s="41">
        <f>IF(_xll.BDP($B3683,G$1)="#N/A N/A","",_xll.BDP($B3683,G$1))</f>
        <v>3.4146339999999999</v>
      </c>
      <c r="H3683" s="41">
        <f>IF(_xll.BDP($B3683,H$1)="#N/A N/A","",_xll.BDP($B3683,H$1))</f>
        <v>-2.1538460000000001</v>
      </c>
      <c r="I3683" s="42">
        <f>IF(_xll.BDP($B3683,I$1)="#N/A N/A","",_xll.BDP($B3683,I$1))</f>
        <v>-0.625</v>
      </c>
      <c r="J3683" s="40">
        <f>IF(_xll.BDP($B3683,J$1)="#N/A N/A","",_xll.BDP($B3683,J$1))</f>
        <v>7.7217920871056993</v>
      </c>
      <c r="K3683" s="41">
        <f>IF(_xll.BDP($B3683,K$1)="#N/A N/A","",_xll.BDP($B3683,K$1))</f>
        <v>5.758</v>
      </c>
      <c r="L3683" s="43">
        <f>IF(_xll.BDP($B3683,L$1)="#N/A N/A","",_xll.BDP($B3683,L$1))</f>
        <v>0.43048059842218034</v>
      </c>
      <c r="M3683" s="44" t="str">
        <f>_xll.BDS($B3683,M$1,"cols=1;rows=5")</f>
        <v>현대증권은 증권업 전문회사로서, 유가증권의 매매, 위탁매매, 인수, 매매중개와 대리</v>
      </c>
      <c r="N3683" s="45"/>
      <c r="O3683" s="45"/>
      <c r="P3683" s="45"/>
      <c r="Q3683" s="45"/>
      <c r="R3683" s="45"/>
      <c r="S3683" s="45"/>
      <c r="T3683" s="45"/>
    </row>
    <row r="3684" spans="2:20" x14ac:dyDescent="0.2">
      <c r="E3684" s="39"/>
      <c r="F3684" s="40"/>
      <c r="G3684" s="41"/>
      <c r="H3684" s="41"/>
      <c r="I3684" s="42"/>
      <c r="J3684" s="40"/>
      <c r="K3684" s="41"/>
      <c r="L3684" s="43"/>
      <c r="M3684" s="44" t="s">
        <v>6445</v>
      </c>
      <c r="N3684" s="45"/>
      <c r="O3684" s="45"/>
      <c r="P3684" s="45"/>
      <c r="Q3684" s="45"/>
      <c r="R3684" s="45"/>
      <c r="S3684" s="45"/>
      <c r="T3684" s="45"/>
    </row>
    <row r="3685" spans="2:20" x14ac:dyDescent="0.2">
      <c r="E3685" s="39"/>
      <c r="F3685" s="40"/>
      <c r="G3685" s="41"/>
      <c r="H3685" s="41"/>
      <c r="I3685" s="42"/>
      <c r="J3685" s="40"/>
      <c r="K3685" s="41"/>
      <c r="L3685" s="43"/>
      <c r="M3685" s="44" t="s">
        <v>6446</v>
      </c>
      <c r="N3685" s="45"/>
      <c r="O3685" s="45"/>
      <c r="P3685" s="45"/>
      <c r="Q3685" s="45"/>
      <c r="R3685" s="45"/>
      <c r="S3685" s="45"/>
      <c r="T3685" s="45"/>
    </row>
    <row r="3686" spans="2:20" x14ac:dyDescent="0.2">
      <c r="E3686" s="39"/>
      <c r="F3686" s="40"/>
      <c r="G3686" s="41"/>
      <c r="H3686" s="41"/>
      <c r="I3686" s="42"/>
      <c r="J3686" s="40"/>
      <c r="K3686" s="41"/>
      <c r="L3686" s="43"/>
      <c r="M3686" s="44" t="s">
        <v>6447</v>
      </c>
      <c r="N3686" s="45"/>
      <c r="O3686" s="45"/>
      <c r="P3686" s="45"/>
      <c r="Q3686" s="45"/>
      <c r="R3686" s="45"/>
      <c r="S3686" s="45"/>
      <c r="T3686" s="45"/>
    </row>
    <row r="3687" spans="2:20" x14ac:dyDescent="0.2">
      <c r="B3687" s="53"/>
      <c r="C3687" s="53"/>
      <c r="D3687" s="53"/>
      <c r="E3687" s="54"/>
      <c r="F3687" s="55"/>
      <c r="G3687" s="56"/>
      <c r="H3687" s="56"/>
      <c r="I3687" s="57"/>
      <c r="J3687" s="55"/>
      <c r="K3687" s="56"/>
      <c r="L3687" s="58"/>
      <c r="M3687" s="59" t="s">
        <v>6448</v>
      </c>
      <c r="N3687" s="53"/>
      <c r="O3687" s="53"/>
      <c r="P3687" s="53"/>
      <c r="Q3687" s="53"/>
      <c r="R3687" s="53"/>
      <c r="S3687" s="53"/>
      <c r="T3687" s="53"/>
    </row>
    <row r="3688" spans="2:20" x14ac:dyDescent="0.2">
      <c r="B3688" s="30" t="str">
        <f>'stocks raw'!M741</f>
        <v>011720 KS Equity</v>
      </c>
      <c r="C3688" s="30" t="str">
        <f>IF(_xll.BDP($B3688,C$1)="#N/A N/A","",_xll.BDP($B3688,C$1))</f>
        <v>현대페인트</v>
      </c>
      <c r="D3688" s="30" t="str">
        <f>IF(_xll.BDP($B3688,D$1)="#N/A N/A","",_xll.BDP($B3688,D$1))</f>
        <v>화학</v>
      </c>
      <c r="E3688" s="39" t="str">
        <f>IF(ISERROR(IF(_xll.BDP($B3688,E$1)/1000000000="#N/A N/A","",_xll.BDP($B3688,E$1)/1000000000)),"",IF(_xll.BDP($B3688,E$1)/1000000000="#N/A N/A","",_xll.BDP($B3688,E$1)/1000000000))</f>
        <v/>
      </c>
      <c r="F3688" s="40" t="str">
        <f>IF(_xll.BDP($B3688,F$1)="#N/A N/A","",_xll.BDP($B3688,F$1))</f>
        <v/>
      </c>
      <c r="G3688" s="41" t="str">
        <f>IF(_xll.BDP($B3688,G$1)="#N/A N/A","",_xll.BDP($B3688,G$1))</f>
        <v/>
      </c>
      <c r="H3688" s="41" t="str">
        <f>IF(_xll.BDP($B3688,H$1)="#N/A N/A","",_xll.BDP($B3688,H$1))</f>
        <v/>
      </c>
      <c r="I3688" s="42" t="str">
        <f>IF(_xll.BDP($B3688,I$1)="#N/A N/A","",_xll.BDP($B3688,I$1))</f>
        <v/>
      </c>
      <c r="J3688" s="40" t="str">
        <f>IF(_xll.BDP($B3688,J$1)="#N/A N/A","",_xll.BDP($B3688,J$1))</f>
        <v/>
      </c>
      <c r="K3688" s="41" t="str">
        <f>IF(_xll.BDP($B3688,K$1)="#N/A N/A","",_xll.BDP($B3688,K$1))</f>
        <v/>
      </c>
      <c r="L3688" s="43" t="str">
        <f>IF(_xll.BDP($B3688,L$1)="#N/A N/A","",_xll.BDP($B3688,L$1))</f>
        <v/>
      </c>
      <c r="M3688" s="44" t="str">
        <f>_xll.BDS($B3688,M$1,"cols=1;rows=3")</f>
        <v>현대페인트는 도료 전문 제조업체.  주요제품에는 전기, 전자 제품 등에 사용되는</v>
      </c>
      <c r="N3688" s="45"/>
      <c r="O3688" s="45"/>
      <c r="P3688" s="45"/>
      <c r="Q3688" s="45"/>
      <c r="R3688" s="45"/>
      <c r="S3688" s="45"/>
      <c r="T3688" s="45"/>
    </row>
    <row r="3689" spans="2:20" x14ac:dyDescent="0.2">
      <c r="E3689" s="39"/>
      <c r="F3689" s="40"/>
      <c r="G3689" s="41"/>
      <c r="H3689" s="41"/>
      <c r="I3689" s="42"/>
      <c r="J3689" s="40"/>
      <c r="K3689" s="41"/>
      <c r="L3689" s="43"/>
      <c r="M3689" s="44" t="s">
        <v>6056</v>
      </c>
      <c r="N3689" s="45"/>
      <c r="O3689" s="45"/>
      <c r="P3689" s="45"/>
      <c r="Q3689" s="45"/>
      <c r="R3689" s="45"/>
      <c r="S3689" s="45"/>
      <c r="T3689" s="45"/>
    </row>
    <row r="3690" spans="2:20" x14ac:dyDescent="0.2">
      <c r="E3690" s="39"/>
      <c r="F3690" s="40"/>
      <c r="G3690" s="41"/>
      <c r="H3690" s="41"/>
      <c r="I3690" s="42"/>
      <c r="J3690" s="40"/>
      <c r="K3690" s="41"/>
      <c r="L3690" s="43"/>
      <c r="M3690" s="44" t="s">
        <v>5819</v>
      </c>
      <c r="N3690" s="45"/>
      <c r="O3690" s="45"/>
      <c r="P3690" s="45"/>
      <c r="Q3690" s="45"/>
      <c r="R3690" s="45"/>
      <c r="S3690" s="45"/>
      <c r="T3690" s="45"/>
    </row>
    <row r="3691" spans="2:20" x14ac:dyDescent="0.2">
      <c r="E3691" s="39"/>
      <c r="F3691" s="40"/>
      <c r="G3691" s="41"/>
      <c r="H3691" s="41"/>
      <c r="I3691" s="42"/>
      <c r="J3691" s="40"/>
      <c r="K3691" s="41"/>
      <c r="L3691" s="43"/>
      <c r="M3691" s="44"/>
      <c r="N3691" s="45"/>
      <c r="O3691" s="45"/>
      <c r="P3691" s="45"/>
      <c r="Q3691" s="45"/>
      <c r="R3691" s="45"/>
      <c r="S3691" s="45"/>
      <c r="T3691" s="45"/>
    </row>
    <row r="3692" spans="2:20" x14ac:dyDescent="0.2">
      <c r="B3692" s="53"/>
      <c r="C3692" s="53"/>
      <c r="D3692" s="53"/>
      <c r="E3692" s="54"/>
      <c r="F3692" s="55"/>
      <c r="G3692" s="56"/>
      <c r="H3692" s="56"/>
      <c r="I3692" s="57"/>
      <c r="J3692" s="55"/>
      <c r="K3692" s="56"/>
      <c r="L3692" s="58"/>
      <c r="M3692" s="59"/>
      <c r="N3692" s="53"/>
      <c r="O3692" s="53"/>
      <c r="P3692" s="53"/>
      <c r="Q3692" s="53"/>
      <c r="R3692" s="53"/>
      <c r="S3692" s="53"/>
      <c r="T3692" s="53"/>
    </row>
    <row r="3693" spans="2:20" x14ac:dyDescent="0.2">
      <c r="B3693" s="30" t="str">
        <f>'stocks raw'!M742</f>
        <v>001450 KS Equity</v>
      </c>
      <c r="C3693" s="30" t="str">
        <f>IF(_xll.BDP($B3693,C$1)="#N/A N/A","",_xll.BDP($B3693,C$1))</f>
        <v>현대해상화재보험</v>
      </c>
      <c r="D3693" s="30" t="str">
        <f>IF(_xll.BDP($B3693,D$1)="#N/A N/A","",_xll.BDP($B3693,D$1))</f>
        <v>보험</v>
      </c>
      <c r="E3693" s="39">
        <f>IF(ISERROR(IF(_xll.BDP($B3693,E$1)/1000000000="#N/A N/A","",_xll.BDP($B3693,E$1)/1000000000)),"",IF(_xll.BDP($B3693,E$1)/1000000000="#N/A N/A","",_xll.BDP($B3693,E$1)/1000000000))</f>
        <v>2699.88</v>
      </c>
      <c r="F3693" s="40">
        <f>IF(_xll.BDP($B3693,F$1)="#N/A N/A","",_xll.BDP($B3693,F$1))</f>
        <v>0</v>
      </c>
      <c r="G3693" s="41">
        <f>IF(_xll.BDP($B3693,G$1)="#N/A N/A","",_xll.BDP($B3693,G$1))</f>
        <v>3.424658</v>
      </c>
      <c r="H3693" s="41">
        <f>IF(_xll.BDP($B3693,H$1)="#N/A N/A","",_xll.BDP($B3693,H$1))</f>
        <v>-6.7901230000000004</v>
      </c>
      <c r="I3693" s="42">
        <f>IF(_xll.BDP($B3693,I$1)="#N/A N/A","",_xll.BDP($B3693,I$1))</f>
        <v>-13.218389999999999</v>
      </c>
      <c r="J3693" s="40">
        <f>IF(_xll.BDP($B3693,J$1)="#N/A N/A","",_xll.BDP($B3693,J$1))</f>
        <v>7.8574216209184335</v>
      </c>
      <c r="K3693" s="41">
        <f>IF(_xll.BDP($B3693,K$1)="#N/A N/A","",_xll.BDP($B3693,K$1))</f>
        <v>12.05</v>
      </c>
      <c r="L3693" s="43">
        <f>IF(_xll.BDP($B3693,L$1)="#N/A N/A","",_xll.BDP($B3693,L$1))</f>
        <v>0.84697039810413244</v>
      </c>
      <c r="M3693" s="44" t="str">
        <f>_xll.BDS($B3693,M$1,"cols=1;rows=3")</f>
        <v>현대해상화재보험은 손해보험업체로 화재, 해상, 자동차, 보증, 특종, 장기, 개인연금</v>
      </c>
      <c r="N3693" s="45"/>
      <c r="O3693" s="45"/>
      <c r="P3693" s="45"/>
      <c r="Q3693" s="45"/>
      <c r="R3693" s="45"/>
      <c r="S3693" s="45"/>
      <c r="T3693" s="45"/>
    </row>
    <row r="3694" spans="2:20" x14ac:dyDescent="0.2">
      <c r="E3694" s="39"/>
      <c r="F3694" s="40"/>
      <c r="G3694" s="41"/>
      <c r="H3694" s="41"/>
      <c r="I3694" s="42"/>
      <c r="J3694" s="40"/>
      <c r="K3694" s="41"/>
      <c r="L3694" s="43"/>
      <c r="M3694" s="44" t="s">
        <v>6374</v>
      </c>
      <c r="N3694" s="45"/>
      <c r="O3694" s="45"/>
      <c r="P3694" s="45"/>
      <c r="Q3694" s="45"/>
      <c r="R3694" s="45"/>
      <c r="S3694" s="45"/>
      <c r="T3694" s="45"/>
    </row>
    <row r="3695" spans="2:20" x14ac:dyDescent="0.2">
      <c r="E3695" s="39"/>
      <c r="F3695" s="40"/>
      <c r="G3695" s="41"/>
      <c r="H3695" s="41"/>
      <c r="I3695" s="42"/>
      <c r="J3695" s="40"/>
      <c r="K3695" s="41"/>
      <c r="L3695" s="43"/>
      <c r="M3695" s="44" t="s">
        <v>6375</v>
      </c>
      <c r="N3695" s="45"/>
      <c r="O3695" s="45"/>
      <c r="P3695" s="45"/>
      <c r="Q3695" s="45"/>
      <c r="R3695" s="45"/>
      <c r="S3695" s="45"/>
      <c r="T3695" s="45"/>
    </row>
    <row r="3696" spans="2:20" x14ac:dyDescent="0.2">
      <c r="E3696" s="39"/>
      <c r="F3696" s="40"/>
      <c r="G3696" s="41"/>
      <c r="H3696" s="41"/>
      <c r="I3696" s="42"/>
      <c r="J3696" s="40"/>
      <c r="K3696" s="41"/>
      <c r="L3696" s="43"/>
      <c r="M3696" s="44"/>
      <c r="N3696" s="45"/>
      <c r="O3696" s="45"/>
      <c r="P3696" s="45"/>
      <c r="Q3696" s="45"/>
      <c r="R3696" s="45"/>
      <c r="S3696" s="45"/>
      <c r="T3696" s="45"/>
    </row>
    <row r="3697" spans="2:20" x14ac:dyDescent="0.2">
      <c r="B3697" s="53"/>
      <c r="C3697" s="53"/>
      <c r="D3697" s="53"/>
      <c r="E3697" s="54"/>
      <c r="F3697" s="55"/>
      <c r="G3697" s="56"/>
      <c r="H3697" s="56"/>
      <c r="I3697" s="57"/>
      <c r="J3697" s="55"/>
      <c r="K3697" s="56"/>
      <c r="L3697" s="58"/>
      <c r="M3697" s="59"/>
      <c r="N3697" s="53"/>
      <c r="O3697" s="53"/>
      <c r="P3697" s="53"/>
      <c r="Q3697" s="53"/>
      <c r="R3697" s="53"/>
      <c r="S3697" s="53"/>
      <c r="T3697" s="53"/>
    </row>
    <row r="3698" spans="2:20" x14ac:dyDescent="0.2">
      <c r="B3698" s="30" t="str">
        <f>'stocks raw'!M743</f>
        <v>057050 KS Equity</v>
      </c>
      <c r="C3698" s="30" t="str">
        <f>IF(_xll.BDP($B3698,C$1)="#N/A N/A","",_xll.BDP($B3698,C$1))</f>
        <v>현대홈쇼핑</v>
      </c>
      <c r="D3698" s="30" t="str">
        <f>IF(_xll.BDP($B3698,D$1)="#N/A N/A","",_xll.BDP($B3698,D$1))</f>
        <v>인터넷 &amp; 카탈로그 소</v>
      </c>
      <c r="E3698" s="39">
        <f>IF(ISERROR(IF(_xll.BDP($B3698,E$1)/1000000000="#N/A N/A","",_xll.BDP($B3698,E$1)/1000000000)),"",IF(_xll.BDP($B3698,E$1)/1000000000="#N/A N/A","",_xll.BDP($B3698,E$1)/1000000000))</f>
        <v>1500</v>
      </c>
      <c r="F3698" s="40">
        <f>IF(_xll.BDP($B3698,F$1)="#N/A N/A","",_xll.BDP($B3698,F$1))</f>
        <v>0</v>
      </c>
      <c r="G3698" s="41">
        <f>IF(_xll.BDP($B3698,G$1)="#N/A N/A","",_xll.BDP($B3698,G$1))</f>
        <v>-2.723735</v>
      </c>
      <c r="H3698" s="41">
        <f>IF(_xll.BDP($B3698,H$1)="#N/A N/A","",_xll.BDP($B3698,H$1))</f>
        <v>-8.4249089999999995</v>
      </c>
      <c r="I3698" s="42">
        <f>IF(_xll.BDP($B3698,I$1)="#N/A N/A","",_xll.BDP($B3698,I$1))</f>
        <v>-3.474904</v>
      </c>
      <c r="J3698" s="40">
        <f>IF(_xll.BDP($B3698,J$1)="#N/A N/A","",_xll.BDP($B3698,J$1))</f>
        <v>10.635582404492469</v>
      </c>
      <c r="K3698" s="41">
        <f>IF(_xll.BDP($B3698,K$1)="#N/A N/A","",_xll.BDP($B3698,K$1))</f>
        <v>10</v>
      </c>
      <c r="L3698" s="43">
        <f>IF(_xll.BDP($B3698,L$1)="#N/A N/A","",_xll.BDP($B3698,L$1))</f>
        <v>1.0118098445050632</v>
      </c>
      <c r="M3698" s="44" t="str">
        <f>_xll.BDS($B3698,M$1,"cols=1;rows=3")</f>
        <v>현대홈쇼핑은 소비자 물품 전문 판매 업체.  동사의 상품으로는 의류, 가정용품, 식품</v>
      </c>
      <c r="N3698" s="45"/>
      <c r="O3698" s="45"/>
      <c r="P3698" s="45"/>
      <c r="Q3698" s="45"/>
      <c r="R3698" s="45"/>
      <c r="S3698" s="45"/>
      <c r="T3698" s="45"/>
    </row>
    <row r="3699" spans="2:20" x14ac:dyDescent="0.2">
      <c r="E3699" s="39"/>
      <c r="F3699" s="40"/>
      <c r="G3699" s="41"/>
      <c r="H3699" s="41"/>
      <c r="I3699" s="42"/>
      <c r="J3699" s="40"/>
      <c r="K3699" s="41"/>
      <c r="L3699" s="43"/>
      <c r="M3699" s="44" t="s">
        <v>6950</v>
      </c>
      <c r="N3699" s="45"/>
      <c r="O3699" s="45"/>
      <c r="P3699" s="45"/>
      <c r="Q3699" s="45"/>
      <c r="R3699" s="45"/>
      <c r="S3699" s="45"/>
      <c r="T3699" s="45"/>
    </row>
    <row r="3700" spans="2:20" x14ac:dyDescent="0.2">
      <c r="E3700" s="39"/>
      <c r="F3700" s="40"/>
      <c r="G3700" s="41"/>
      <c r="H3700" s="41"/>
      <c r="I3700" s="42"/>
      <c r="J3700" s="40"/>
      <c r="K3700" s="41"/>
      <c r="L3700" s="43"/>
      <c r="M3700" s="44" t="s">
        <v>6951</v>
      </c>
      <c r="N3700" s="45"/>
      <c r="O3700" s="45"/>
      <c r="P3700" s="45"/>
      <c r="Q3700" s="45"/>
      <c r="R3700" s="45"/>
      <c r="S3700" s="45"/>
      <c r="T3700" s="45"/>
    </row>
    <row r="3701" spans="2:20" x14ac:dyDescent="0.2">
      <c r="E3701" s="39"/>
      <c r="F3701" s="40"/>
      <c r="G3701" s="41"/>
      <c r="H3701" s="41"/>
      <c r="I3701" s="42"/>
      <c r="J3701" s="40"/>
      <c r="K3701" s="41"/>
      <c r="L3701" s="43"/>
      <c r="M3701" s="44"/>
      <c r="N3701" s="45"/>
      <c r="O3701" s="45"/>
      <c r="P3701" s="45"/>
      <c r="Q3701" s="45"/>
      <c r="R3701" s="45"/>
      <c r="S3701" s="45"/>
      <c r="T3701" s="45"/>
    </row>
    <row r="3702" spans="2:20" x14ac:dyDescent="0.2">
      <c r="B3702" s="53"/>
      <c r="C3702" s="53"/>
      <c r="D3702" s="53"/>
      <c r="E3702" s="54"/>
      <c r="F3702" s="55"/>
      <c r="G3702" s="56"/>
      <c r="H3702" s="56"/>
      <c r="I3702" s="57"/>
      <c r="J3702" s="55"/>
      <c r="K3702" s="56"/>
      <c r="L3702" s="58"/>
      <c r="M3702" s="59"/>
      <c r="N3702" s="53"/>
      <c r="O3702" s="53"/>
      <c r="P3702" s="53"/>
      <c r="Q3702" s="53"/>
      <c r="R3702" s="53"/>
      <c r="S3702" s="53"/>
      <c r="T3702" s="53"/>
    </row>
    <row r="3703" spans="2:20" x14ac:dyDescent="0.2">
      <c r="B3703" s="30" t="str">
        <f>'stocks raw'!M744</f>
        <v>093240 KS Equity</v>
      </c>
      <c r="C3703" s="30" t="str">
        <f>IF(_xll.BDP($B3703,C$1)="#N/A N/A","",_xll.BDP($B3703,C$1))</f>
        <v>형지엘리트</v>
      </c>
      <c r="D3703" s="30" t="str">
        <f>IF(_xll.BDP($B3703,D$1)="#N/A N/A","",_xll.BDP($B3703,D$1))</f>
        <v>섬유, 의류 &amp; 사치품</v>
      </c>
      <c r="E3703" s="39">
        <f>IF(ISERROR(IF(_xll.BDP($B3703,E$1)/1000000000="#N/A N/A","",_xll.BDP($B3703,E$1)/1000000000)),"",IF(_xll.BDP($B3703,E$1)/1000000000="#N/A N/A","",_xll.BDP($B3703,E$1)/1000000000))</f>
        <v>162.2633558</v>
      </c>
      <c r="F3703" s="40">
        <f>IF(_xll.BDP($B3703,F$1)="#N/A N/A","",_xll.BDP($B3703,F$1))</f>
        <v>0</v>
      </c>
      <c r="G3703" s="41">
        <f>IF(_xll.BDP($B3703,G$1)="#N/A N/A","",_xll.BDP($B3703,G$1))</f>
        <v>2.2471909999999999</v>
      </c>
      <c r="H3703" s="41">
        <f>IF(_xll.BDP($B3703,H$1)="#N/A N/A","",_xll.BDP($B3703,H$1))</f>
        <v>26.38889</v>
      </c>
      <c r="I3703" s="42">
        <f>IF(_xll.BDP($B3703,I$1)="#N/A N/A","",_xll.BDP($B3703,I$1))</f>
        <v>218.18180000000001</v>
      </c>
      <c r="J3703" s="40" t="str">
        <f>IF(_xll.BDP($B3703,J$1)="#N/A N/A","",_xll.BDP($B3703,J$1))</f>
        <v/>
      </c>
      <c r="K3703" s="41" t="str">
        <f>IF(_xll.BDP($B3703,K$1)="#N/A N/A","",_xll.BDP($B3703,K$1))</f>
        <v/>
      </c>
      <c r="L3703" s="43" t="str">
        <f>IF(_xll.BDP($B3703,L$1)="#N/A N/A","",_xll.BDP($B3703,L$1))</f>
        <v/>
      </c>
      <c r="M3703" s="44" t="str">
        <f>_xll.BDS($B3703,M$1)</f>
        <v>형지엘리트는 의류 생산 전문 업체.  동사는 학생복 생산을 전문으로 한다.</v>
      </c>
      <c r="N3703" s="45"/>
      <c r="O3703" s="45"/>
      <c r="P3703" s="45"/>
      <c r="Q3703" s="45"/>
      <c r="R3703" s="45"/>
      <c r="S3703" s="45"/>
      <c r="T3703" s="45"/>
    </row>
    <row r="3704" spans="2:20" x14ac:dyDescent="0.2">
      <c r="E3704" s="39"/>
      <c r="F3704" s="40"/>
      <c r="G3704" s="41"/>
      <c r="H3704" s="41"/>
      <c r="I3704" s="42"/>
      <c r="J3704" s="40"/>
      <c r="K3704" s="41"/>
      <c r="L3704" s="43"/>
      <c r="M3704" s="44"/>
      <c r="N3704" s="45"/>
      <c r="O3704" s="45"/>
      <c r="P3704" s="45"/>
      <c r="Q3704" s="45"/>
      <c r="R3704" s="45"/>
      <c r="S3704" s="45"/>
      <c r="T3704" s="45"/>
    </row>
    <row r="3705" spans="2:20" x14ac:dyDescent="0.2">
      <c r="E3705" s="39"/>
      <c r="F3705" s="40"/>
      <c r="G3705" s="41"/>
      <c r="H3705" s="41"/>
      <c r="I3705" s="42"/>
      <c r="J3705" s="40"/>
      <c r="K3705" s="41"/>
      <c r="L3705" s="43"/>
      <c r="M3705" s="44"/>
      <c r="N3705" s="45"/>
      <c r="O3705" s="45"/>
      <c r="P3705" s="45"/>
      <c r="Q3705" s="45"/>
      <c r="R3705" s="45"/>
      <c r="S3705" s="45"/>
      <c r="T3705" s="45"/>
    </row>
    <row r="3706" spans="2:20" x14ac:dyDescent="0.2">
      <c r="E3706" s="39"/>
      <c r="F3706" s="40"/>
      <c r="G3706" s="41"/>
      <c r="H3706" s="41"/>
      <c r="I3706" s="42"/>
      <c r="J3706" s="40"/>
      <c r="K3706" s="41"/>
      <c r="L3706" s="43"/>
      <c r="M3706" s="44"/>
      <c r="N3706" s="45"/>
      <c r="O3706" s="45"/>
      <c r="P3706" s="45"/>
      <c r="Q3706" s="45"/>
      <c r="R3706" s="45"/>
      <c r="S3706" s="45"/>
      <c r="T3706" s="45"/>
    </row>
    <row r="3707" spans="2:20" x14ac:dyDescent="0.2">
      <c r="B3707" s="53"/>
      <c r="C3707" s="53"/>
      <c r="D3707" s="53"/>
      <c r="E3707" s="54"/>
      <c r="F3707" s="55"/>
      <c r="G3707" s="56"/>
      <c r="H3707" s="56"/>
      <c r="I3707" s="57"/>
      <c r="J3707" s="55"/>
      <c r="K3707" s="56"/>
      <c r="L3707" s="58"/>
      <c r="M3707" s="59"/>
      <c r="N3707" s="53"/>
      <c r="O3707" s="53"/>
      <c r="P3707" s="53"/>
      <c r="Q3707" s="53"/>
      <c r="R3707" s="53"/>
      <c r="S3707" s="53"/>
      <c r="T3707" s="53"/>
    </row>
    <row r="3708" spans="2:20" x14ac:dyDescent="0.2">
      <c r="B3708" s="30" t="str">
        <f>'stocks raw'!M745</f>
        <v>003010 KS Equity</v>
      </c>
      <c r="C3708" s="30" t="str">
        <f>IF(_xll.BDP($B3708,C$1)="#N/A N/A","",_xll.BDP($B3708,C$1))</f>
        <v>혜인</v>
      </c>
      <c r="D3708" s="30" t="str">
        <f>IF(_xll.BDP($B3708,D$1)="#N/A N/A","",_xll.BDP($B3708,D$1))</f>
        <v>무역 회사 &amp; 판매업체</v>
      </c>
      <c r="E3708" s="39">
        <f>IF(ISERROR(IF(_xll.BDP($B3708,E$1)/1000000000="#N/A N/A","",_xll.BDP($B3708,E$1)/1000000000)),"",IF(_xll.BDP($B3708,E$1)/1000000000="#N/A N/A","",_xll.BDP($B3708,E$1)/1000000000))</f>
        <v>46.210835345</v>
      </c>
      <c r="F3708" s="40">
        <f>IF(_xll.BDP($B3708,F$1)="#N/A N/A","",_xll.BDP($B3708,F$1))</f>
        <v>0</v>
      </c>
      <c r="G3708" s="41">
        <f>IF(_xll.BDP($B3708,G$1)="#N/A N/A","",_xll.BDP($B3708,G$1))</f>
        <v>11.84615</v>
      </c>
      <c r="H3708" s="41">
        <f>IF(_xll.BDP($B3708,H$1)="#N/A N/A","",_xll.BDP($B3708,H$1))</f>
        <v>6.754772</v>
      </c>
      <c r="I3708" s="42">
        <f>IF(_xll.BDP($B3708,I$1)="#N/A N/A","",_xll.BDP($B3708,I$1))</f>
        <v>8.6696559999999998</v>
      </c>
      <c r="J3708" s="40" t="str">
        <f>IF(_xll.BDP($B3708,J$1)="#N/A N/A","",_xll.BDP($B3708,J$1))</f>
        <v/>
      </c>
      <c r="K3708" s="41" t="str">
        <f>IF(_xll.BDP($B3708,K$1)="#N/A N/A","",_xll.BDP($B3708,K$1))</f>
        <v/>
      </c>
      <c r="L3708" s="43" t="str">
        <f>IF(_xll.BDP($B3708,L$1)="#N/A N/A","",_xll.BDP($B3708,L$1))</f>
        <v/>
      </c>
      <c r="M3708" s="44" t="str">
        <f>_xll.BDS($B3708,M$1,"cols=1;rows=5")</f>
        <v>혜인은 중장비 전문 판매회사로서 주로 미국 Caterpillar Inc, Ingersoll-Rand,</v>
      </c>
      <c r="N3708" s="45"/>
      <c r="O3708" s="45"/>
      <c r="P3708" s="45"/>
      <c r="Q3708" s="45"/>
      <c r="R3708" s="45"/>
      <c r="S3708" s="45"/>
      <c r="T3708" s="45"/>
    </row>
    <row r="3709" spans="2:20" x14ac:dyDescent="0.2">
      <c r="E3709" s="39"/>
      <c r="F3709" s="40"/>
      <c r="G3709" s="41"/>
      <c r="H3709" s="41"/>
      <c r="I3709" s="42"/>
      <c r="J3709" s="40"/>
      <c r="K3709" s="41"/>
      <c r="L3709" s="43"/>
      <c r="M3709" s="44" t="s">
        <v>6428</v>
      </c>
      <c r="N3709" s="45"/>
      <c r="O3709" s="45"/>
      <c r="P3709" s="45"/>
      <c r="Q3709" s="45"/>
      <c r="R3709" s="45"/>
      <c r="S3709" s="45"/>
      <c r="T3709" s="45"/>
    </row>
    <row r="3710" spans="2:20" x14ac:dyDescent="0.2">
      <c r="E3710" s="39"/>
      <c r="F3710" s="40"/>
      <c r="G3710" s="41"/>
      <c r="H3710" s="41"/>
      <c r="I3710" s="42"/>
      <c r="J3710" s="40"/>
      <c r="K3710" s="41"/>
      <c r="L3710" s="43"/>
      <c r="M3710" s="44" t="s">
        <v>6429</v>
      </c>
      <c r="N3710" s="45"/>
      <c r="O3710" s="45"/>
      <c r="P3710" s="45"/>
      <c r="Q3710" s="45"/>
      <c r="R3710" s="45"/>
      <c r="S3710" s="45"/>
      <c r="T3710" s="45"/>
    </row>
    <row r="3711" spans="2:20" x14ac:dyDescent="0.2">
      <c r="E3711" s="39"/>
      <c r="F3711" s="40"/>
      <c r="G3711" s="41"/>
      <c r="H3711" s="41"/>
      <c r="I3711" s="42"/>
      <c r="J3711" s="40"/>
      <c r="K3711" s="41"/>
      <c r="L3711" s="43"/>
      <c r="M3711" s="44" t="s">
        <v>6430</v>
      </c>
      <c r="N3711" s="45"/>
      <c r="O3711" s="45"/>
      <c r="P3711" s="45"/>
      <c r="Q3711" s="45"/>
      <c r="R3711" s="45"/>
      <c r="S3711" s="45"/>
      <c r="T3711" s="45"/>
    </row>
    <row r="3712" spans="2:20" x14ac:dyDescent="0.2">
      <c r="B3712" s="53"/>
      <c r="C3712" s="53"/>
      <c r="D3712" s="53"/>
      <c r="E3712" s="54"/>
      <c r="F3712" s="55"/>
      <c r="G3712" s="56"/>
      <c r="H3712" s="56"/>
      <c r="I3712" s="57"/>
      <c r="J3712" s="55"/>
      <c r="K3712" s="56"/>
      <c r="L3712" s="58"/>
      <c r="M3712" s="59" t="s">
        <v>6431</v>
      </c>
      <c r="N3712" s="53"/>
      <c r="O3712" s="53"/>
      <c r="P3712" s="53"/>
      <c r="Q3712" s="53"/>
      <c r="R3712" s="53"/>
      <c r="S3712" s="53"/>
      <c r="T3712" s="53"/>
    </row>
    <row r="3713" spans="2:20" x14ac:dyDescent="0.2">
      <c r="B3713" s="30" t="str">
        <f>'stocks raw'!M746</f>
        <v>008770 KS Equity</v>
      </c>
      <c r="C3713" s="30" t="str">
        <f>IF(_xll.BDP($B3713,C$1)="#N/A N/A","",_xll.BDP($B3713,C$1))</f>
        <v>호텔신라</v>
      </c>
      <c r="D3713" s="30" t="str">
        <f>IF(_xll.BDP($B3713,D$1)="#N/A N/A","",_xll.BDP($B3713,D$1))</f>
        <v>전문 소매</v>
      </c>
      <c r="E3713" s="39">
        <f>IF(ISERROR(IF(_xll.BDP($B3713,E$1)/1000000000="#N/A N/A","",_xll.BDP($B3713,E$1)/1000000000)),"",IF(_xll.BDP($B3713,E$1)/1000000000="#N/A N/A","",_xll.BDP($B3713,E$1)/1000000000))</f>
        <v>2633.5489191000001</v>
      </c>
      <c r="F3713" s="40">
        <f>IF(_xll.BDP($B3713,F$1)="#N/A N/A","",_xll.BDP($B3713,F$1))</f>
        <v>0</v>
      </c>
      <c r="G3713" s="41">
        <f>IF(_xll.BDP($B3713,G$1)="#N/A N/A","",_xll.BDP($B3713,G$1))</f>
        <v>4.84375</v>
      </c>
      <c r="H3713" s="41">
        <f>IF(_xll.BDP($B3713,H$1)="#N/A N/A","",_xll.BDP($B3713,H$1))</f>
        <v>1.6666669999999999</v>
      </c>
      <c r="I3713" s="42">
        <f>IF(_xll.BDP($B3713,I$1)="#N/A N/A","",_xll.BDP($B3713,I$1))</f>
        <v>-0.88626300000000002</v>
      </c>
      <c r="J3713" s="40">
        <f>IF(_xll.BDP($B3713,J$1)="#N/A N/A","",_xll.BDP($B3713,J$1))</f>
        <v>25.789005197772077</v>
      </c>
      <c r="K3713" s="41">
        <f>IF(_xll.BDP($B3713,K$1)="#N/A N/A","",_xll.BDP($B3713,K$1))</f>
        <v>13.097</v>
      </c>
      <c r="L3713" s="43">
        <f>IF(_xll.BDP($B3713,L$1)="#N/A N/A","",_xll.BDP($B3713,L$1))</f>
        <v>3.1898643889291836</v>
      </c>
      <c r="M3713" s="44" t="str">
        <f>_xll.BDS($B3713,M$1,"cols=1;rows=2")</f>
        <v>호텔신라는 서울과 제주 등지에 관광호텔 운영을 주사업으로 하고 있으며, 호텔내에</v>
      </c>
      <c r="N3713" s="45"/>
      <c r="O3713" s="45"/>
      <c r="P3713" s="45"/>
      <c r="Q3713" s="45"/>
      <c r="R3713" s="45"/>
      <c r="S3713" s="45"/>
      <c r="T3713" s="45"/>
    </row>
    <row r="3714" spans="2:20" x14ac:dyDescent="0.2">
      <c r="E3714" s="39"/>
      <c r="F3714" s="40"/>
      <c r="G3714" s="41"/>
      <c r="H3714" s="41"/>
      <c r="I3714" s="42"/>
      <c r="J3714" s="40"/>
      <c r="K3714" s="41"/>
      <c r="L3714" s="43"/>
      <c r="M3714" s="44" t="s">
        <v>6051</v>
      </c>
      <c r="N3714" s="45"/>
      <c r="O3714" s="45"/>
      <c r="P3714" s="45"/>
      <c r="Q3714" s="45"/>
      <c r="R3714" s="45"/>
      <c r="S3714" s="45"/>
      <c r="T3714" s="45"/>
    </row>
    <row r="3715" spans="2:20" x14ac:dyDescent="0.2">
      <c r="E3715" s="39"/>
      <c r="F3715" s="40"/>
      <c r="G3715" s="41"/>
      <c r="H3715" s="41"/>
      <c r="I3715" s="42"/>
      <c r="J3715" s="40"/>
      <c r="K3715" s="41"/>
      <c r="L3715" s="43"/>
      <c r="M3715" s="44"/>
      <c r="N3715" s="45"/>
      <c r="O3715" s="45"/>
      <c r="P3715" s="45"/>
      <c r="Q3715" s="45"/>
      <c r="R3715" s="45"/>
      <c r="S3715" s="45"/>
      <c r="T3715" s="45"/>
    </row>
    <row r="3716" spans="2:20" x14ac:dyDescent="0.2">
      <c r="E3716" s="39"/>
      <c r="F3716" s="40"/>
      <c r="G3716" s="41"/>
      <c r="H3716" s="41"/>
      <c r="I3716" s="42"/>
      <c r="J3716" s="40"/>
      <c r="K3716" s="41"/>
      <c r="L3716" s="43"/>
      <c r="M3716" s="44"/>
      <c r="N3716" s="45"/>
      <c r="O3716" s="45"/>
      <c r="P3716" s="45"/>
      <c r="Q3716" s="45"/>
      <c r="R3716" s="45"/>
      <c r="S3716" s="45"/>
      <c r="T3716" s="45"/>
    </row>
    <row r="3717" spans="2:20" x14ac:dyDescent="0.2">
      <c r="B3717" s="53"/>
      <c r="C3717" s="53"/>
      <c r="D3717" s="53"/>
      <c r="E3717" s="54"/>
      <c r="F3717" s="55"/>
      <c r="G3717" s="56"/>
      <c r="H3717" s="56"/>
      <c r="I3717" s="57"/>
      <c r="J3717" s="55"/>
      <c r="K3717" s="56"/>
      <c r="L3717" s="58"/>
      <c r="M3717" s="59"/>
      <c r="N3717" s="53"/>
      <c r="O3717" s="53"/>
      <c r="P3717" s="53"/>
      <c r="Q3717" s="53"/>
      <c r="R3717" s="53"/>
      <c r="S3717" s="53"/>
      <c r="T3717" s="53"/>
    </row>
    <row r="3718" spans="2:20" x14ac:dyDescent="0.2">
      <c r="B3718" s="30" t="str">
        <f>'stocks raw'!M747</f>
        <v>002460 KS Equity</v>
      </c>
      <c r="C3718" s="30" t="str">
        <f>IF(_xll.BDP($B3718,C$1)="#N/A N/A","",_xll.BDP($B3718,C$1))</f>
        <v>화성산업</v>
      </c>
      <c r="D3718" s="30" t="str">
        <f>IF(_xll.BDP($B3718,D$1)="#N/A N/A","",_xll.BDP($B3718,D$1))</f>
        <v>건설 &amp; 엔지니어링</v>
      </c>
      <c r="E3718" s="39">
        <f>IF(ISERROR(IF(_xll.BDP($B3718,E$1)/1000000000="#N/A N/A","",_xll.BDP($B3718,E$1)/1000000000)),"",IF(_xll.BDP($B3718,E$1)/1000000000="#N/A N/A","",_xll.BDP($B3718,E$1)/1000000000))</f>
        <v>145.67436000000001</v>
      </c>
      <c r="F3718" s="40">
        <f>IF(_xll.BDP($B3718,F$1)="#N/A N/A","",_xll.BDP($B3718,F$1))</f>
        <v>0</v>
      </c>
      <c r="G3718" s="41">
        <f>IF(_xll.BDP($B3718,G$1)="#N/A N/A","",_xll.BDP($B3718,G$1))</f>
        <v>6.3636359999999996</v>
      </c>
      <c r="H3718" s="41">
        <f>IF(_xll.BDP($B3718,H$1)="#N/A N/A","",_xll.BDP($B3718,H$1))</f>
        <v>-10.68702</v>
      </c>
      <c r="I3718" s="42">
        <f>IF(_xll.BDP($B3718,I$1)="#N/A N/A","",_xll.BDP($B3718,I$1))</f>
        <v>-11.69811</v>
      </c>
      <c r="J3718" s="40" t="str">
        <f>IF(_xll.BDP($B3718,J$1)="#N/A N/A","",_xll.BDP($B3718,J$1))</f>
        <v/>
      </c>
      <c r="K3718" s="41" t="str">
        <f>IF(_xll.BDP($B3718,K$1)="#N/A N/A","",_xll.BDP($B3718,K$1))</f>
        <v/>
      </c>
      <c r="L3718" s="43" t="str">
        <f>IF(_xll.BDP($B3718,L$1)="#N/A N/A","",_xll.BDP($B3718,L$1))</f>
        <v/>
      </c>
      <c r="M3718" s="44" t="str">
        <f>_xll.BDS($B3718,M$1,"cols=1;rows=2")</f>
        <v>화성산업은 유통업 전문업체.  동사는 주로 대구와 경북지역에 백화점 및 할인매장</v>
      </c>
      <c r="N3718" s="45"/>
      <c r="O3718" s="45"/>
      <c r="P3718" s="45"/>
      <c r="Q3718" s="45"/>
      <c r="R3718" s="45"/>
      <c r="S3718" s="45"/>
      <c r="T3718" s="45"/>
    </row>
    <row r="3719" spans="2:20" x14ac:dyDescent="0.2">
      <c r="E3719" s="39"/>
      <c r="F3719" s="40"/>
      <c r="G3719" s="41"/>
      <c r="H3719" s="41"/>
      <c r="I3719" s="42"/>
      <c r="J3719" s="40"/>
      <c r="K3719" s="41"/>
      <c r="L3719" s="43"/>
      <c r="M3719" s="44" t="s">
        <v>6187</v>
      </c>
      <c r="N3719" s="45"/>
      <c r="O3719" s="45"/>
      <c r="P3719" s="45"/>
      <c r="Q3719" s="45"/>
      <c r="R3719" s="45"/>
      <c r="S3719" s="45"/>
      <c r="T3719" s="45"/>
    </row>
    <row r="3720" spans="2:20" x14ac:dyDescent="0.2">
      <c r="E3720" s="39"/>
      <c r="F3720" s="40"/>
      <c r="G3720" s="41"/>
      <c r="H3720" s="41"/>
      <c r="I3720" s="42"/>
      <c r="J3720" s="40"/>
      <c r="K3720" s="41"/>
      <c r="L3720" s="43"/>
      <c r="M3720" s="44"/>
      <c r="N3720" s="45"/>
      <c r="O3720" s="45"/>
      <c r="P3720" s="45"/>
      <c r="Q3720" s="45"/>
      <c r="R3720" s="45"/>
      <c r="S3720" s="45"/>
      <c r="T3720" s="45"/>
    </row>
    <row r="3721" spans="2:20" x14ac:dyDescent="0.2">
      <c r="E3721" s="39"/>
      <c r="F3721" s="40"/>
      <c r="G3721" s="41"/>
      <c r="H3721" s="41"/>
      <c r="I3721" s="42"/>
      <c r="J3721" s="40"/>
      <c r="K3721" s="41"/>
      <c r="L3721" s="43"/>
      <c r="M3721" s="44"/>
      <c r="N3721" s="45"/>
      <c r="O3721" s="45"/>
      <c r="P3721" s="45"/>
      <c r="Q3721" s="45"/>
      <c r="R3721" s="45"/>
      <c r="S3721" s="45"/>
      <c r="T3721" s="45"/>
    </row>
    <row r="3722" spans="2:20" x14ac:dyDescent="0.2">
      <c r="B3722" s="53"/>
      <c r="C3722" s="53"/>
      <c r="D3722" s="53"/>
      <c r="E3722" s="54"/>
      <c r="F3722" s="55"/>
      <c r="G3722" s="56"/>
      <c r="H3722" s="56"/>
      <c r="I3722" s="57"/>
      <c r="J3722" s="55"/>
      <c r="K3722" s="56"/>
      <c r="L3722" s="58"/>
      <c r="M3722" s="59"/>
      <c r="N3722" s="53"/>
      <c r="O3722" s="53"/>
      <c r="P3722" s="53"/>
      <c r="Q3722" s="53"/>
      <c r="R3722" s="53"/>
      <c r="S3722" s="53"/>
      <c r="T3722" s="53"/>
    </row>
    <row r="3723" spans="2:20" x14ac:dyDescent="0.2">
      <c r="B3723" s="30" t="str">
        <f>'stocks raw'!M748</f>
        <v>013520 KS Equity</v>
      </c>
      <c r="C3723" s="30" t="str">
        <f>IF(_xll.BDP($B3723,C$1)="#N/A N/A","",_xll.BDP($B3723,C$1))</f>
        <v>화승알앤에이</v>
      </c>
      <c r="D3723" s="30" t="str">
        <f>IF(_xll.BDP($B3723,D$1)="#N/A N/A","",_xll.BDP($B3723,D$1))</f>
        <v>자동차 부품</v>
      </c>
      <c r="E3723" s="39">
        <f>IF(ISERROR(IF(_xll.BDP($B3723,E$1)/1000000000="#N/A N/A","",_xll.BDP($B3723,E$1)/1000000000)),"",IF(_xll.BDP($B3723,E$1)/1000000000="#N/A N/A","",_xll.BDP($B3723,E$1)/1000000000))</f>
        <v>220.79933820000002</v>
      </c>
      <c r="F3723" s="40">
        <f>IF(_xll.BDP($B3723,F$1)="#N/A N/A","",_xll.BDP($B3723,F$1))</f>
        <v>0</v>
      </c>
      <c r="G3723" s="41">
        <f>IF(_xll.BDP($B3723,G$1)="#N/A N/A","",_xll.BDP($B3723,G$1))</f>
        <v>3.951368</v>
      </c>
      <c r="H3723" s="41">
        <f>IF(_xll.BDP($B3723,H$1)="#N/A N/A","",_xll.BDP($B3723,H$1))</f>
        <v>-10.4712</v>
      </c>
      <c r="I3723" s="42">
        <f>IF(_xll.BDP($B3723,I$1)="#N/A N/A","",_xll.BDP($B3723,I$1))</f>
        <v>-22.095669999999998</v>
      </c>
      <c r="J3723" s="40" t="str">
        <f>IF(_xll.BDP($B3723,J$1)="#N/A N/A","",_xll.BDP($B3723,J$1))</f>
        <v/>
      </c>
      <c r="K3723" s="41" t="str">
        <f>IF(_xll.BDP($B3723,K$1)="#N/A N/A","",_xll.BDP($B3723,K$1))</f>
        <v/>
      </c>
      <c r="L3723" s="43" t="str">
        <f>IF(_xll.BDP($B3723,L$1)="#N/A N/A","",_xll.BDP($B3723,L$1))</f>
        <v/>
      </c>
      <c r="M3723" s="44" t="str">
        <f>_xll.BDS($B3723,M$1,"cols=1;rows=2")</f>
        <v>화승알앤에이는 자동차와 공업용 고무부품을 생산한다.  주요제품에는 Weather Strip,</v>
      </c>
      <c r="N3723" s="45"/>
      <c r="O3723" s="45"/>
      <c r="P3723" s="45"/>
      <c r="Q3723" s="45"/>
      <c r="R3723" s="45"/>
      <c r="S3723" s="45"/>
      <c r="T3723" s="45"/>
    </row>
    <row r="3724" spans="2:20" x14ac:dyDescent="0.2">
      <c r="E3724" s="39"/>
      <c r="F3724" s="40"/>
      <c r="G3724" s="41"/>
      <c r="H3724" s="41"/>
      <c r="I3724" s="42"/>
      <c r="J3724" s="40"/>
      <c r="K3724" s="41"/>
      <c r="L3724" s="43"/>
      <c r="M3724" s="44" t="s">
        <v>5989</v>
      </c>
      <c r="N3724" s="45"/>
      <c r="O3724" s="45"/>
      <c r="P3724" s="45"/>
      <c r="Q3724" s="45"/>
      <c r="R3724" s="45"/>
      <c r="S3724" s="45"/>
      <c r="T3724" s="45"/>
    </row>
    <row r="3725" spans="2:20" x14ac:dyDescent="0.2">
      <c r="E3725" s="39"/>
      <c r="F3725" s="40"/>
      <c r="G3725" s="41"/>
      <c r="H3725" s="41"/>
      <c r="I3725" s="42"/>
      <c r="J3725" s="40"/>
      <c r="K3725" s="41"/>
      <c r="L3725" s="43"/>
      <c r="M3725" s="44"/>
      <c r="N3725" s="45"/>
      <c r="O3725" s="45"/>
      <c r="P3725" s="45"/>
      <c r="Q3725" s="45"/>
      <c r="R3725" s="45"/>
      <c r="S3725" s="45"/>
      <c r="T3725" s="45"/>
    </row>
    <row r="3726" spans="2:20" x14ac:dyDescent="0.2">
      <c r="E3726" s="39"/>
      <c r="F3726" s="40"/>
      <c r="G3726" s="41"/>
      <c r="H3726" s="41"/>
      <c r="I3726" s="42"/>
      <c r="J3726" s="40"/>
      <c r="K3726" s="41"/>
      <c r="L3726" s="43"/>
      <c r="M3726" s="44"/>
      <c r="N3726" s="45"/>
      <c r="O3726" s="45"/>
      <c r="P3726" s="45"/>
      <c r="Q3726" s="45"/>
      <c r="R3726" s="45"/>
      <c r="S3726" s="45"/>
      <c r="T3726" s="45"/>
    </row>
    <row r="3727" spans="2:20" x14ac:dyDescent="0.2">
      <c r="B3727" s="53"/>
      <c r="C3727" s="53"/>
      <c r="D3727" s="53"/>
      <c r="E3727" s="54"/>
      <c r="F3727" s="55"/>
      <c r="G3727" s="56"/>
      <c r="H3727" s="56"/>
      <c r="I3727" s="57"/>
      <c r="J3727" s="55"/>
      <c r="K3727" s="56"/>
      <c r="L3727" s="58"/>
      <c r="M3727" s="59"/>
      <c r="N3727" s="53"/>
      <c r="O3727" s="53"/>
      <c r="P3727" s="53"/>
      <c r="Q3727" s="53"/>
      <c r="R3727" s="53"/>
      <c r="S3727" s="53"/>
      <c r="T3727" s="53"/>
    </row>
    <row r="3728" spans="2:20" x14ac:dyDescent="0.2">
      <c r="B3728" s="30" t="str">
        <f>'stocks raw'!M749</f>
        <v>006060 KS Equity</v>
      </c>
      <c r="C3728" s="30" t="str">
        <f>IF(_xll.BDP($B3728,C$1)="#N/A N/A","",_xll.BDP($B3728,C$1))</f>
        <v>화승인더스트리</v>
      </c>
      <c r="D3728" s="30" t="str">
        <f>IF(_xll.BDP($B3728,D$1)="#N/A N/A","",_xll.BDP($B3728,D$1))</f>
        <v>화학</v>
      </c>
      <c r="E3728" s="39">
        <f>IF(ISERROR(IF(_xll.BDP($B3728,E$1)/1000000000="#N/A N/A","",_xll.BDP($B3728,E$1)/1000000000)),"",IF(_xll.BDP($B3728,E$1)/1000000000="#N/A N/A","",_xll.BDP($B3728,E$1)/1000000000))</f>
        <v>492.34800000000001</v>
      </c>
      <c r="F3728" s="40">
        <f>IF(_xll.BDP($B3728,F$1)="#N/A N/A","",_xll.BDP($B3728,F$1))</f>
        <v>0</v>
      </c>
      <c r="G3728" s="41">
        <f>IF(_xll.BDP($B3728,G$1)="#N/A N/A","",_xll.BDP($B3728,G$1))</f>
        <v>18.35106</v>
      </c>
      <c r="H3728" s="41">
        <f>IF(_xll.BDP($B3728,H$1)="#N/A N/A","",_xll.BDP($B3728,H$1))</f>
        <v>4.4600939999999998</v>
      </c>
      <c r="I3728" s="42">
        <f>IF(_xll.BDP($B3728,I$1)="#N/A N/A","",_xll.BDP($B3728,I$1))</f>
        <v>28.612719999999999</v>
      </c>
      <c r="J3728" s="40">
        <f>IF(_xll.BDP($B3728,J$1)="#N/A N/A","",_xll.BDP($B3728,J$1))</f>
        <v>12.141882673942701</v>
      </c>
      <c r="K3728" s="41">
        <f>IF(_xll.BDP($B3728,K$1)="#N/A N/A","",_xll.BDP($B3728,K$1))</f>
        <v>27.2</v>
      </c>
      <c r="L3728" s="43">
        <f>IF(_xll.BDP($B3728,L$1)="#N/A N/A","",_xll.BDP($B3728,L$1))</f>
        <v>2.9113509977101732</v>
      </c>
      <c r="M3728" s="44" t="str">
        <f>_xll.BDS($B3728,M$1,"cols=1;rows=3")</f>
        <v>화승인더스트리는 플라스틱 필름 전문제조업체.  주요제품은 BOPP필름, 통기성필름,</v>
      </c>
      <c r="N3728" s="45"/>
      <c r="O3728" s="45"/>
      <c r="P3728" s="45"/>
      <c r="Q3728" s="45"/>
      <c r="R3728" s="45"/>
      <c r="S3728" s="45"/>
      <c r="T3728" s="45"/>
    </row>
    <row r="3729" spans="2:20" x14ac:dyDescent="0.2">
      <c r="E3729" s="39"/>
      <c r="F3729" s="40"/>
      <c r="G3729" s="41"/>
      <c r="H3729" s="41"/>
      <c r="I3729" s="42"/>
      <c r="J3729" s="40"/>
      <c r="K3729" s="41"/>
      <c r="L3729" s="43"/>
      <c r="M3729" s="44" t="s">
        <v>6509</v>
      </c>
      <c r="N3729" s="45"/>
      <c r="O3729" s="45"/>
      <c r="P3729" s="45"/>
      <c r="Q3729" s="45"/>
      <c r="R3729" s="45"/>
      <c r="S3729" s="45"/>
      <c r="T3729" s="45"/>
    </row>
    <row r="3730" spans="2:20" x14ac:dyDescent="0.2">
      <c r="E3730" s="39"/>
      <c r="F3730" s="40"/>
      <c r="G3730" s="41"/>
      <c r="H3730" s="41"/>
      <c r="I3730" s="42"/>
      <c r="J3730" s="40"/>
      <c r="K3730" s="41"/>
      <c r="L3730" s="43"/>
      <c r="M3730" s="44" t="s">
        <v>6510</v>
      </c>
      <c r="N3730" s="45"/>
      <c r="O3730" s="45"/>
      <c r="P3730" s="45"/>
      <c r="Q3730" s="45"/>
      <c r="R3730" s="45"/>
      <c r="S3730" s="45"/>
      <c r="T3730" s="45"/>
    </row>
    <row r="3731" spans="2:20" x14ac:dyDescent="0.2">
      <c r="E3731" s="39"/>
      <c r="F3731" s="40"/>
      <c r="G3731" s="41"/>
      <c r="H3731" s="41"/>
      <c r="I3731" s="42"/>
      <c r="J3731" s="40"/>
      <c r="K3731" s="41"/>
      <c r="L3731" s="43"/>
      <c r="M3731" s="44"/>
      <c r="N3731" s="45"/>
      <c r="O3731" s="45"/>
      <c r="P3731" s="45"/>
      <c r="Q3731" s="45"/>
      <c r="R3731" s="45"/>
      <c r="S3731" s="45"/>
      <c r="T3731" s="45"/>
    </row>
    <row r="3732" spans="2:20" x14ac:dyDescent="0.2">
      <c r="B3732" s="53"/>
      <c r="C3732" s="53"/>
      <c r="D3732" s="53"/>
      <c r="E3732" s="54"/>
      <c r="F3732" s="55"/>
      <c r="G3732" s="56"/>
      <c r="H3732" s="56"/>
      <c r="I3732" s="57"/>
      <c r="J3732" s="55"/>
      <c r="K3732" s="56"/>
      <c r="L3732" s="58"/>
      <c r="M3732" s="59"/>
      <c r="N3732" s="53"/>
      <c r="O3732" s="53"/>
      <c r="P3732" s="53"/>
      <c r="Q3732" s="53"/>
      <c r="R3732" s="53"/>
      <c r="S3732" s="53"/>
      <c r="T3732" s="53"/>
    </row>
    <row r="3733" spans="2:20" x14ac:dyDescent="0.2">
      <c r="B3733" s="30" t="str">
        <f>'stocks raw'!M750</f>
        <v>010690 KS Equity</v>
      </c>
      <c r="C3733" s="30" t="str">
        <f>IF(_xll.BDP($B3733,C$1)="#N/A N/A","",_xll.BDP($B3733,C$1))</f>
        <v>화신</v>
      </c>
      <c r="D3733" s="30" t="str">
        <f>IF(_xll.BDP($B3733,D$1)="#N/A N/A","",_xll.BDP($B3733,D$1))</f>
        <v>자동차 부품</v>
      </c>
      <c r="E3733" s="39">
        <f>IF(ISERROR(IF(_xll.BDP($B3733,E$1)/1000000000="#N/A N/A","",_xll.BDP($B3733,E$1)/1000000000)),"",IF(_xll.BDP($B3733,E$1)/1000000000="#N/A N/A","",_xll.BDP($B3733,E$1)/1000000000))</f>
        <v>254.918993</v>
      </c>
      <c r="F3733" s="40">
        <f>IF(_xll.BDP($B3733,F$1)="#N/A N/A","",_xll.BDP($B3733,F$1))</f>
        <v>0</v>
      </c>
      <c r="G3733" s="41">
        <f>IF(_xll.BDP($B3733,G$1)="#N/A N/A","",_xll.BDP($B3733,G$1))</f>
        <v>5.035971</v>
      </c>
      <c r="H3733" s="41">
        <f>IF(_xll.BDP($B3733,H$1)="#N/A N/A","",_xll.BDP($B3733,H$1))</f>
        <v>4.1369470000000002</v>
      </c>
      <c r="I3733" s="42">
        <f>IF(_xll.BDP($B3733,I$1)="#N/A N/A","",_xll.BDP($B3733,I$1))</f>
        <v>13.354039999999999</v>
      </c>
      <c r="J3733" s="40" t="str">
        <f>IF(_xll.BDP($B3733,J$1)="#N/A N/A","",_xll.BDP($B3733,J$1))</f>
        <v/>
      </c>
      <c r="K3733" s="41" t="str">
        <f>IF(_xll.BDP($B3733,K$1)="#N/A N/A","",_xll.BDP($B3733,K$1))</f>
        <v/>
      </c>
      <c r="L3733" s="43" t="str">
        <f>IF(_xll.BDP($B3733,L$1)="#N/A N/A","",_xll.BDP($B3733,L$1))</f>
        <v/>
      </c>
      <c r="M3733" s="44" t="str">
        <f>_xll.BDS($B3733,M$1,"cols=1;rows=3")</f>
        <v>화신은 자동차부품 전문 제조업체.  주요생산제품으로는 Suspension Arms, Frames,</v>
      </c>
      <c r="N3733" s="45"/>
      <c r="O3733" s="45"/>
      <c r="P3733" s="45"/>
      <c r="Q3733" s="45"/>
      <c r="R3733" s="45"/>
      <c r="S3733" s="45"/>
      <c r="T3733" s="45"/>
    </row>
    <row r="3734" spans="2:20" x14ac:dyDescent="0.2">
      <c r="E3734" s="39"/>
      <c r="F3734" s="40"/>
      <c r="G3734" s="41"/>
      <c r="H3734" s="41"/>
      <c r="I3734" s="42"/>
      <c r="J3734" s="40"/>
      <c r="K3734" s="41"/>
      <c r="L3734" s="43"/>
      <c r="M3734" s="44" t="s">
        <v>6027</v>
      </c>
      <c r="N3734" s="45"/>
      <c r="O3734" s="45"/>
      <c r="P3734" s="45"/>
      <c r="Q3734" s="45"/>
      <c r="R3734" s="45"/>
      <c r="S3734" s="45"/>
      <c r="T3734" s="45"/>
    </row>
    <row r="3735" spans="2:20" x14ac:dyDescent="0.2">
      <c r="E3735" s="39"/>
      <c r="F3735" s="40"/>
      <c r="G3735" s="41"/>
      <c r="H3735" s="41"/>
      <c r="I3735" s="42"/>
      <c r="J3735" s="40"/>
      <c r="K3735" s="41"/>
      <c r="L3735" s="43"/>
      <c r="M3735" s="44" t="s">
        <v>6028</v>
      </c>
      <c r="N3735" s="45"/>
      <c r="O3735" s="45"/>
      <c r="P3735" s="45"/>
      <c r="Q3735" s="45"/>
      <c r="R3735" s="45"/>
      <c r="S3735" s="45"/>
      <c r="T3735" s="45"/>
    </row>
    <row r="3736" spans="2:20" x14ac:dyDescent="0.2">
      <c r="E3736" s="39"/>
      <c r="F3736" s="40"/>
      <c r="G3736" s="41"/>
      <c r="H3736" s="41"/>
      <c r="I3736" s="42"/>
      <c r="J3736" s="40"/>
      <c r="K3736" s="41"/>
      <c r="L3736" s="43"/>
      <c r="M3736" s="44"/>
      <c r="N3736" s="45"/>
      <c r="O3736" s="45"/>
      <c r="P3736" s="45"/>
      <c r="Q3736" s="45"/>
      <c r="R3736" s="45"/>
      <c r="S3736" s="45"/>
      <c r="T3736" s="45"/>
    </row>
    <row r="3737" spans="2:20" x14ac:dyDescent="0.2">
      <c r="B3737" s="53"/>
      <c r="C3737" s="53"/>
      <c r="D3737" s="53"/>
      <c r="E3737" s="54"/>
      <c r="F3737" s="55"/>
      <c r="G3737" s="56"/>
      <c r="H3737" s="56"/>
      <c r="I3737" s="57"/>
      <c r="J3737" s="55"/>
      <c r="K3737" s="56"/>
      <c r="L3737" s="58"/>
      <c r="M3737" s="59"/>
      <c r="N3737" s="53"/>
      <c r="O3737" s="53"/>
      <c r="P3737" s="53"/>
      <c r="Q3737" s="53"/>
      <c r="R3737" s="53"/>
      <c r="S3737" s="53"/>
      <c r="T3737" s="53"/>
    </row>
    <row r="3738" spans="2:20" x14ac:dyDescent="0.2">
      <c r="B3738" s="30" t="str">
        <f>'stocks raw'!M751</f>
        <v>133820 KS Equity</v>
      </c>
      <c r="C3738" s="30" t="str">
        <f>IF(_xll.BDP($B3738,C$1)="#N/A N/A","",_xll.BDP($B3738,C$1))</f>
        <v>화인베스틸</v>
      </c>
      <c r="D3738" s="30" t="str">
        <f>IF(_xll.BDP($B3738,D$1)="#N/A N/A","",_xll.BDP($B3738,D$1))</f>
        <v>금속 &amp; 채광</v>
      </c>
      <c r="E3738" s="39">
        <f>IF(ISERROR(IF(_xll.BDP($B3738,E$1)/1000000000="#N/A N/A","",_xll.BDP($B3738,E$1)/1000000000)),"",IF(_xll.BDP($B3738,E$1)/1000000000="#N/A N/A","",_xll.BDP($B3738,E$1)/1000000000))</f>
        <v>95.176500000000004</v>
      </c>
      <c r="F3738" s="40">
        <f>IF(_xll.BDP($B3738,F$1)="#N/A N/A","",_xll.BDP($B3738,F$1))</f>
        <v>0</v>
      </c>
      <c r="G3738" s="41">
        <f>IF(_xll.BDP($B3738,G$1)="#N/A N/A","",_xll.BDP($B3738,G$1))</f>
        <v>9.8148149999999994</v>
      </c>
      <c r="H3738" s="41">
        <f>IF(_xll.BDP($B3738,H$1)="#N/A N/A","",_xll.BDP($B3738,H$1))</f>
        <v>5.3285970000000002</v>
      </c>
      <c r="I3738" s="42">
        <f>IF(_xll.BDP($B3738,I$1)="#N/A N/A","",_xll.BDP($B3738,I$1))</f>
        <v>29.7593</v>
      </c>
      <c r="J3738" s="40" t="str">
        <f>IF(_xll.BDP($B3738,J$1)="#N/A N/A","",_xll.BDP($B3738,J$1))</f>
        <v/>
      </c>
      <c r="K3738" s="41" t="str">
        <f>IF(_xll.BDP($B3738,K$1)="#N/A N/A","",_xll.BDP($B3738,K$1))</f>
        <v/>
      </c>
      <c r="L3738" s="43" t="str">
        <f>IF(_xll.BDP($B3738,L$1)="#N/A N/A","",_xll.BDP($B3738,L$1))</f>
        <v/>
      </c>
      <c r="M3738" s="44" t="str">
        <f>_xll.BDS($B3738,M$1,"cols=1;rows=2")</f>
        <v>Fine Besteel Co., Ltd. was founded in 2007. The Company's line of business</v>
      </c>
      <c r="N3738" s="45"/>
      <c r="O3738" s="45"/>
      <c r="P3738" s="45"/>
      <c r="Q3738" s="45"/>
      <c r="R3738" s="45"/>
      <c r="S3738" s="45"/>
      <c r="T3738" s="45"/>
    </row>
    <row r="3739" spans="2:20" x14ac:dyDescent="0.2">
      <c r="E3739" s="39"/>
      <c r="F3739" s="40"/>
      <c r="G3739" s="41"/>
      <c r="H3739" s="41"/>
      <c r="I3739" s="42"/>
      <c r="J3739" s="40"/>
      <c r="K3739" s="41"/>
      <c r="L3739" s="43"/>
      <c r="M3739" s="44" t="s">
        <v>6737</v>
      </c>
      <c r="N3739" s="45"/>
      <c r="O3739" s="45"/>
      <c r="P3739" s="45"/>
      <c r="Q3739" s="45"/>
      <c r="R3739" s="45"/>
      <c r="S3739" s="45"/>
      <c r="T3739" s="45"/>
    </row>
    <row r="3740" spans="2:20" x14ac:dyDescent="0.2">
      <c r="E3740" s="39"/>
      <c r="F3740" s="40"/>
      <c r="G3740" s="41"/>
      <c r="H3740" s="41"/>
      <c r="I3740" s="42"/>
      <c r="J3740" s="40"/>
      <c r="K3740" s="41"/>
      <c r="L3740" s="43"/>
      <c r="M3740" s="44"/>
      <c r="N3740" s="45"/>
      <c r="O3740" s="45"/>
      <c r="P3740" s="45"/>
      <c r="Q3740" s="45"/>
      <c r="R3740" s="45"/>
      <c r="S3740" s="45"/>
      <c r="T3740" s="45"/>
    </row>
    <row r="3741" spans="2:20" x14ac:dyDescent="0.2">
      <c r="E3741" s="39"/>
      <c r="F3741" s="40"/>
      <c r="G3741" s="41"/>
      <c r="H3741" s="41"/>
      <c r="I3741" s="42"/>
      <c r="J3741" s="40"/>
      <c r="K3741" s="41"/>
      <c r="L3741" s="43"/>
      <c r="M3741" s="44"/>
      <c r="N3741" s="45"/>
      <c r="O3741" s="45"/>
      <c r="P3741" s="45"/>
      <c r="Q3741" s="45"/>
      <c r="R3741" s="45"/>
      <c r="S3741" s="45"/>
      <c r="T3741" s="45"/>
    </row>
    <row r="3742" spans="2:20" x14ac:dyDescent="0.2">
      <c r="B3742" s="53"/>
      <c r="C3742" s="53"/>
      <c r="D3742" s="53"/>
      <c r="E3742" s="54"/>
      <c r="F3742" s="55"/>
      <c r="G3742" s="56"/>
      <c r="H3742" s="56"/>
      <c r="I3742" s="57"/>
      <c r="J3742" s="55"/>
      <c r="K3742" s="56"/>
      <c r="L3742" s="58"/>
      <c r="M3742" s="59"/>
      <c r="N3742" s="53"/>
      <c r="O3742" s="53"/>
      <c r="P3742" s="53"/>
      <c r="Q3742" s="53"/>
      <c r="R3742" s="53"/>
      <c r="S3742" s="53"/>
      <c r="T3742" s="53"/>
    </row>
    <row r="3743" spans="2:20" x14ac:dyDescent="0.2">
      <c r="B3743" s="30" t="str">
        <f>'stocks raw'!M752</f>
        <v>010660 KS Equity</v>
      </c>
      <c r="C3743" s="30" t="str">
        <f>IF(_xll.BDP($B3743,C$1)="#N/A N/A","",_xll.BDP($B3743,C$1))</f>
        <v>화천기계</v>
      </c>
      <c r="D3743" s="30" t="str">
        <f>IF(_xll.BDP($B3743,D$1)="#N/A N/A","",_xll.BDP($B3743,D$1))</f>
        <v>기계</v>
      </c>
      <c r="E3743" s="39">
        <f>IF(ISERROR(IF(_xll.BDP($B3743,E$1)/1000000000="#N/A N/A","",_xll.BDP($B3743,E$1)/1000000000)),"",IF(_xll.BDP($B3743,E$1)/1000000000="#N/A N/A","",_xll.BDP($B3743,E$1)/1000000000))</f>
        <v>53.02000000000001</v>
      </c>
      <c r="F3743" s="40">
        <f>IF(_xll.BDP($B3743,F$1)="#N/A N/A","",_xll.BDP($B3743,F$1))</f>
        <v>0</v>
      </c>
      <c r="G3743" s="41">
        <f>IF(_xll.BDP($B3743,G$1)="#N/A N/A","",_xll.BDP($B3743,G$1))</f>
        <v>-0.61855669999999996</v>
      </c>
      <c r="H3743" s="41">
        <f>IF(_xll.BDP($B3743,H$1)="#N/A N/A","",_xll.BDP($B3743,H$1))</f>
        <v>-6.5891469999999996</v>
      </c>
      <c r="I3743" s="42">
        <f>IF(_xll.BDP($B3743,I$1)="#N/A N/A","",_xll.BDP($B3743,I$1))</f>
        <v>-2.6262629999999998</v>
      </c>
      <c r="J3743" s="40" t="str">
        <f>IF(_xll.BDP($B3743,J$1)="#N/A N/A","",_xll.BDP($B3743,J$1))</f>
        <v/>
      </c>
      <c r="K3743" s="41" t="str">
        <f>IF(_xll.BDP($B3743,K$1)="#N/A N/A","",_xll.BDP($B3743,K$1))</f>
        <v/>
      </c>
      <c r="L3743" s="43" t="str">
        <f>IF(_xll.BDP($B3743,L$1)="#N/A N/A","",_xll.BDP($B3743,L$1))</f>
        <v/>
      </c>
      <c r="M3743" s="44" t="str">
        <f>_xll.BDS($B3743,M$1,"cols=1;rows=4")</f>
        <v>화천기계는  공작기계류 종합생산업체.  주요 생산제품으로는 범용류 선반, 밀링, CNC</v>
      </c>
      <c r="N3743" s="45"/>
      <c r="O3743" s="45"/>
      <c r="P3743" s="45"/>
      <c r="Q3743" s="45"/>
      <c r="R3743" s="45"/>
      <c r="S3743" s="45"/>
      <c r="T3743" s="45"/>
    </row>
    <row r="3744" spans="2:20" x14ac:dyDescent="0.2">
      <c r="E3744" s="39"/>
      <c r="F3744" s="40"/>
      <c r="G3744" s="41"/>
      <c r="H3744" s="41"/>
      <c r="I3744" s="42"/>
      <c r="J3744" s="40"/>
      <c r="K3744" s="41"/>
      <c r="L3744" s="43"/>
      <c r="M3744" s="44" t="s">
        <v>6057</v>
      </c>
      <c r="N3744" s="45"/>
      <c r="O3744" s="45"/>
      <c r="P3744" s="45"/>
      <c r="Q3744" s="45"/>
      <c r="R3744" s="45"/>
      <c r="S3744" s="45"/>
      <c r="T3744" s="45"/>
    </row>
    <row r="3745" spans="2:20" x14ac:dyDescent="0.2">
      <c r="E3745" s="39"/>
      <c r="F3745" s="40"/>
      <c r="G3745" s="41"/>
      <c r="H3745" s="41"/>
      <c r="I3745" s="42"/>
      <c r="J3745" s="40"/>
      <c r="K3745" s="41"/>
      <c r="L3745" s="43"/>
      <c r="M3745" s="44" t="s">
        <v>6058</v>
      </c>
      <c r="N3745" s="45"/>
      <c r="O3745" s="45"/>
      <c r="P3745" s="45"/>
      <c r="Q3745" s="45"/>
      <c r="R3745" s="45"/>
      <c r="S3745" s="45"/>
      <c r="T3745" s="45"/>
    </row>
    <row r="3746" spans="2:20" x14ac:dyDescent="0.2">
      <c r="E3746" s="39"/>
      <c r="F3746" s="40"/>
      <c r="G3746" s="41"/>
      <c r="H3746" s="41"/>
      <c r="I3746" s="42"/>
      <c r="J3746" s="40"/>
      <c r="K3746" s="41"/>
      <c r="L3746" s="43"/>
      <c r="M3746" s="44" t="s">
        <v>6059</v>
      </c>
      <c r="N3746" s="45"/>
      <c r="O3746" s="45"/>
      <c r="P3746" s="45"/>
      <c r="Q3746" s="45"/>
      <c r="R3746" s="45"/>
      <c r="S3746" s="45"/>
      <c r="T3746" s="45"/>
    </row>
    <row r="3747" spans="2:20" x14ac:dyDescent="0.2">
      <c r="B3747" s="53"/>
      <c r="C3747" s="53"/>
      <c r="D3747" s="53"/>
      <c r="E3747" s="54"/>
      <c r="F3747" s="55"/>
      <c r="G3747" s="56"/>
      <c r="H3747" s="56"/>
      <c r="I3747" s="57"/>
      <c r="J3747" s="55"/>
      <c r="K3747" s="56"/>
      <c r="L3747" s="58"/>
      <c r="M3747" s="59"/>
      <c r="N3747" s="53"/>
      <c r="O3747" s="53"/>
      <c r="P3747" s="53"/>
      <c r="Q3747" s="53"/>
      <c r="R3747" s="53"/>
      <c r="S3747" s="53"/>
      <c r="T3747" s="53"/>
    </row>
    <row r="3748" spans="2:20" x14ac:dyDescent="0.2">
      <c r="B3748" s="30" t="str">
        <f>'stocks raw'!M753</f>
        <v>000850 KS Equity</v>
      </c>
      <c r="C3748" s="30" t="str">
        <f>IF(_xll.BDP($B3748,C$1)="#N/A N/A","",_xll.BDP($B3748,C$1))</f>
        <v>화천기공</v>
      </c>
      <c r="D3748" s="30" t="str">
        <f>IF(_xll.BDP($B3748,D$1)="#N/A N/A","",_xll.BDP($B3748,D$1))</f>
        <v>기계</v>
      </c>
      <c r="E3748" s="39">
        <f>IF(ISERROR(IF(_xll.BDP($B3748,E$1)/1000000000="#N/A N/A","",_xll.BDP($B3748,E$1)/1000000000)),"",IF(_xll.BDP($B3748,E$1)/1000000000="#N/A N/A","",_xll.BDP($B3748,E$1)/1000000000))</f>
        <v>111.98000000000002</v>
      </c>
      <c r="F3748" s="40">
        <f>IF(_xll.BDP($B3748,F$1)="#N/A N/A","",_xll.BDP($B3748,F$1))</f>
        <v>0</v>
      </c>
      <c r="G3748" s="41">
        <f>IF(_xll.BDP($B3748,G$1)="#N/A N/A","",_xll.BDP($B3748,G$1))</f>
        <v>2.0040079999999998</v>
      </c>
      <c r="H3748" s="41">
        <f>IF(_xll.BDP($B3748,H$1)="#N/A N/A","",_xll.BDP($B3748,H$1))</f>
        <v>-2.3032629999999998</v>
      </c>
      <c r="I3748" s="42">
        <f>IF(_xll.BDP($B3748,I$1)="#N/A N/A","",_xll.BDP($B3748,I$1))</f>
        <v>-10.229279999999999</v>
      </c>
      <c r="J3748" s="40" t="str">
        <f>IF(_xll.BDP($B3748,J$1)="#N/A N/A","",_xll.BDP($B3748,J$1))</f>
        <v/>
      </c>
      <c r="K3748" s="41" t="str">
        <f>IF(_xll.BDP($B3748,K$1)="#N/A N/A","",_xll.BDP($B3748,K$1))</f>
        <v/>
      </c>
      <c r="L3748" s="43" t="str">
        <f>IF(_xll.BDP($B3748,L$1)="#N/A N/A","",_xll.BDP($B3748,L$1))</f>
        <v/>
      </c>
      <c r="M3748" s="44" t="str">
        <f>_xll.BDS($B3748,M$1,"cols=1;rows=3")</f>
        <v>화천기공은 금속공작기계 전문 생산업체.  주요제품으로는 금속절삭 가공용 Computer</v>
      </c>
      <c r="N3748" s="45"/>
      <c r="O3748" s="45"/>
      <c r="P3748" s="45"/>
      <c r="Q3748" s="45"/>
      <c r="R3748" s="45"/>
      <c r="S3748" s="45"/>
      <c r="T3748" s="45"/>
    </row>
    <row r="3749" spans="2:20" x14ac:dyDescent="0.2">
      <c r="E3749" s="39"/>
      <c r="F3749" s="40"/>
      <c r="G3749" s="41"/>
      <c r="H3749" s="41"/>
      <c r="I3749" s="42"/>
      <c r="J3749" s="40"/>
      <c r="K3749" s="41"/>
      <c r="L3749" s="43"/>
      <c r="M3749" s="44" t="s">
        <v>6283</v>
      </c>
      <c r="N3749" s="45"/>
      <c r="O3749" s="45"/>
      <c r="P3749" s="45"/>
      <c r="Q3749" s="45"/>
      <c r="R3749" s="45"/>
      <c r="S3749" s="45"/>
      <c r="T3749" s="45"/>
    </row>
    <row r="3750" spans="2:20" x14ac:dyDescent="0.2">
      <c r="E3750" s="39"/>
      <c r="F3750" s="40"/>
      <c r="G3750" s="41"/>
      <c r="H3750" s="41"/>
      <c r="I3750" s="42"/>
      <c r="J3750" s="40"/>
      <c r="K3750" s="41"/>
      <c r="L3750" s="43"/>
      <c r="M3750" s="44" t="s">
        <v>6284</v>
      </c>
      <c r="N3750" s="45"/>
      <c r="O3750" s="45"/>
      <c r="P3750" s="45"/>
      <c r="Q3750" s="45"/>
      <c r="R3750" s="45"/>
      <c r="S3750" s="45"/>
      <c r="T3750" s="45"/>
    </row>
    <row r="3751" spans="2:20" x14ac:dyDescent="0.2">
      <c r="E3751" s="39"/>
      <c r="F3751" s="40"/>
      <c r="G3751" s="41"/>
      <c r="H3751" s="41"/>
      <c r="I3751" s="42"/>
      <c r="J3751" s="40"/>
      <c r="K3751" s="41"/>
      <c r="L3751" s="43"/>
      <c r="M3751" s="44"/>
      <c r="N3751" s="45"/>
      <c r="O3751" s="45"/>
      <c r="P3751" s="45"/>
      <c r="Q3751" s="45"/>
      <c r="R3751" s="45"/>
      <c r="S3751" s="45"/>
      <c r="T3751" s="45"/>
    </row>
    <row r="3752" spans="2:20" x14ac:dyDescent="0.2">
      <c r="B3752" s="53"/>
      <c r="C3752" s="53"/>
      <c r="D3752" s="53"/>
      <c r="E3752" s="54"/>
      <c r="F3752" s="55"/>
      <c r="G3752" s="56"/>
      <c r="H3752" s="56"/>
      <c r="I3752" s="57"/>
      <c r="J3752" s="55"/>
      <c r="K3752" s="56"/>
      <c r="L3752" s="58"/>
      <c r="M3752" s="59"/>
      <c r="N3752" s="53"/>
      <c r="O3752" s="53"/>
      <c r="P3752" s="53"/>
      <c r="Q3752" s="53"/>
      <c r="R3752" s="53"/>
      <c r="S3752" s="53"/>
      <c r="T3752" s="53"/>
    </row>
    <row r="3753" spans="2:20" x14ac:dyDescent="0.2">
      <c r="B3753" s="30" t="str">
        <f>'stocks raw'!M754</f>
        <v>016580 KS Equity</v>
      </c>
      <c r="C3753" s="30" t="str">
        <f>IF(_xll.BDP($B3753,C$1)="#N/A N/A","",_xll.BDP($B3753,C$1))</f>
        <v>환인제약</v>
      </c>
      <c r="D3753" s="30" t="str">
        <f>IF(_xll.BDP($B3753,D$1)="#N/A N/A","",_xll.BDP($B3753,D$1))</f>
        <v>제약</v>
      </c>
      <c r="E3753" s="39">
        <f>IF(ISERROR(IF(_xll.BDP($B3753,E$1)/1000000000="#N/A N/A","",_xll.BDP($B3753,E$1)/1000000000)),"",IF(_xll.BDP($B3753,E$1)/1000000000="#N/A N/A","",_xll.BDP($B3753,E$1)/1000000000))</f>
        <v>310.62116900000001</v>
      </c>
      <c r="F3753" s="40">
        <f>IF(_xll.BDP($B3753,F$1)="#N/A N/A","",_xll.BDP($B3753,F$1))</f>
        <v>0</v>
      </c>
      <c r="G3753" s="41">
        <f>IF(_xll.BDP($B3753,G$1)="#N/A N/A","",_xll.BDP($B3753,G$1))</f>
        <v>9.1503270000000008</v>
      </c>
      <c r="H3753" s="41">
        <f>IF(_xll.BDP($B3753,H$1)="#N/A N/A","",_xll.BDP($B3753,H$1))</f>
        <v>-4.843305</v>
      </c>
      <c r="I3753" s="42">
        <f>IF(_xll.BDP($B3753,I$1)="#N/A N/A","",_xll.BDP($B3753,I$1))</f>
        <v>-4.0229879999999998</v>
      </c>
      <c r="J3753" s="40" t="str">
        <f>IF(_xll.BDP($B3753,J$1)="#N/A N/A","",_xll.BDP($B3753,J$1))</f>
        <v/>
      </c>
      <c r="K3753" s="41" t="str">
        <f>IF(_xll.BDP($B3753,K$1)="#N/A N/A","",_xll.BDP($B3753,K$1))</f>
        <v/>
      </c>
      <c r="L3753" s="43" t="str">
        <f>IF(_xll.BDP($B3753,L$1)="#N/A N/A","",_xll.BDP($B3753,L$1))</f>
        <v/>
      </c>
      <c r="M3753" s="44" t="str">
        <f>_xll.BDS($B3753,M$1,"cols=1;rows=2")</f>
        <v>환인제약은 의약품 제조업체로서 정신질환 치료제, 세균감염 치료제, 궤양 치료제,</v>
      </c>
      <c r="N3753" s="45"/>
      <c r="O3753" s="45"/>
      <c r="P3753" s="45"/>
      <c r="Q3753" s="45"/>
      <c r="R3753" s="45"/>
      <c r="S3753" s="45"/>
      <c r="T3753" s="45"/>
    </row>
    <row r="3754" spans="2:20" x14ac:dyDescent="0.2">
      <c r="E3754" s="39"/>
      <c r="F3754" s="40"/>
      <c r="G3754" s="41"/>
      <c r="H3754" s="41"/>
      <c r="I3754" s="42"/>
      <c r="J3754" s="40"/>
      <c r="K3754" s="41"/>
      <c r="L3754" s="43"/>
      <c r="M3754" s="44" t="s">
        <v>5978</v>
      </c>
      <c r="N3754" s="45"/>
      <c r="O3754" s="45"/>
      <c r="P3754" s="45"/>
      <c r="Q3754" s="45"/>
      <c r="R3754" s="45"/>
      <c r="S3754" s="45"/>
      <c r="T3754" s="45"/>
    </row>
    <row r="3755" spans="2:20" x14ac:dyDescent="0.2">
      <c r="E3755" s="39"/>
      <c r="F3755" s="40"/>
      <c r="G3755" s="41"/>
      <c r="H3755" s="41"/>
      <c r="I3755" s="42"/>
      <c r="J3755" s="40"/>
      <c r="K3755" s="41"/>
      <c r="L3755" s="43"/>
      <c r="M3755" s="44"/>
      <c r="N3755" s="45"/>
      <c r="O3755" s="45"/>
      <c r="P3755" s="45"/>
      <c r="Q3755" s="45"/>
      <c r="R3755" s="45"/>
      <c r="S3755" s="45"/>
      <c r="T3755" s="45"/>
    </row>
    <row r="3756" spans="2:20" x14ac:dyDescent="0.2">
      <c r="E3756" s="39"/>
      <c r="F3756" s="40"/>
      <c r="G3756" s="41"/>
      <c r="H3756" s="41"/>
      <c r="I3756" s="42"/>
      <c r="J3756" s="40"/>
      <c r="K3756" s="41"/>
      <c r="L3756" s="43"/>
      <c r="M3756" s="44"/>
      <c r="N3756" s="45"/>
      <c r="O3756" s="45"/>
      <c r="P3756" s="45"/>
      <c r="Q3756" s="45"/>
      <c r="R3756" s="45"/>
      <c r="S3756" s="45"/>
      <c r="T3756" s="45"/>
    </row>
    <row r="3757" spans="2:20" x14ac:dyDescent="0.2">
      <c r="B3757" s="53"/>
      <c r="C3757" s="53"/>
      <c r="D3757" s="53"/>
      <c r="E3757" s="54"/>
      <c r="F3757" s="55"/>
      <c r="G3757" s="56"/>
      <c r="H3757" s="56"/>
      <c r="I3757" s="57"/>
      <c r="J3757" s="55"/>
      <c r="K3757" s="56"/>
      <c r="L3757" s="58"/>
      <c r="M3757" s="59"/>
      <c r="N3757" s="53"/>
      <c r="O3757" s="53"/>
      <c r="P3757" s="53"/>
      <c r="Q3757" s="53"/>
      <c r="R3757" s="53"/>
      <c r="S3757" s="53"/>
      <c r="T3757" s="53"/>
    </row>
    <row r="3758" spans="2:20" x14ac:dyDescent="0.2">
      <c r="B3758" s="30" t="str">
        <f>'stocks raw'!M755</f>
        <v>032560 KS Equity</v>
      </c>
      <c r="C3758" s="30" t="str">
        <f>IF(_xll.BDP($B3758,C$1)="#N/A N/A","",_xll.BDP($B3758,C$1))</f>
        <v>황금에스티</v>
      </c>
      <c r="D3758" s="30" t="str">
        <f>IF(_xll.BDP($B3758,D$1)="#N/A N/A","",_xll.BDP($B3758,D$1))</f>
        <v>금속 &amp; 채광</v>
      </c>
      <c r="E3758" s="39">
        <f>IF(ISERROR(IF(_xll.BDP($B3758,E$1)/1000000000="#N/A N/A","",_xll.BDP($B3758,E$1)/1000000000)),"",IF(_xll.BDP($B3758,E$1)/1000000000="#N/A N/A","",_xll.BDP($B3758,E$1)/1000000000))</f>
        <v>83.86</v>
      </c>
      <c r="F3758" s="40">
        <f>IF(_xll.BDP($B3758,F$1)="#N/A N/A","",_xll.BDP($B3758,F$1))</f>
        <v>0</v>
      </c>
      <c r="G3758" s="41">
        <f>IF(_xll.BDP($B3758,G$1)="#N/A N/A","",_xll.BDP($B3758,G$1))</f>
        <v>3.2758620000000001</v>
      </c>
      <c r="H3758" s="41">
        <f>IF(_xll.BDP($B3758,H$1)="#N/A N/A","",_xll.BDP($B3758,H$1))</f>
        <v>-3.8523269999999998</v>
      </c>
      <c r="I3758" s="42">
        <f>IF(_xll.BDP($B3758,I$1)="#N/A N/A","",_xll.BDP($B3758,I$1))</f>
        <v>-6.2597810000000003</v>
      </c>
      <c r="J3758" s="40" t="str">
        <f>IF(_xll.BDP($B3758,J$1)="#N/A N/A","",_xll.BDP($B3758,J$1))</f>
        <v/>
      </c>
      <c r="K3758" s="41" t="str">
        <f>IF(_xll.BDP($B3758,K$1)="#N/A N/A","",_xll.BDP($B3758,K$1))</f>
        <v/>
      </c>
      <c r="L3758" s="43" t="str">
        <f>IF(_xll.BDP($B3758,L$1)="#N/A N/A","",_xll.BDP($B3758,L$1))</f>
        <v/>
      </c>
      <c r="M3758" s="44" t="str">
        <f>_xll.BDS($B3758,M$1,"cols=1;rows=3")</f>
        <v>황금에스티는 스테인리스 소재가공 및 제조업체.  주요제품은 열연 원판, 열연 평철,</v>
      </c>
      <c r="N3758" s="45"/>
      <c r="O3758" s="45"/>
      <c r="P3758" s="45"/>
      <c r="Q3758" s="45"/>
      <c r="R3758" s="45"/>
      <c r="S3758" s="45"/>
      <c r="T3758" s="45"/>
    </row>
    <row r="3759" spans="2:20" x14ac:dyDescent="0.2">
      <c r="E3759" s="39"/>
      <c r="F3759" s="40"/>
      <c r="G3759" s="41"/>
      <c r="H3759" s="41"/>
      <c r="I3759" s="42"/>
      <c r="J3759" s="40"/>
      <c r="K3759" s="41"/>
      <c r="L3759" s="43"/>
      <c r="M3759" s="44" t="s">
        <v>6641</v>
      </c>
      <c r="N3759" s="45"/>
      <c r="O3759" s="45"/>
      <c r="P3759" s="45"/>
      <c r="Q3759" s="45"/>
      <c r="R3759" s="45"/>
      <c r="S3759" s="45"/>
      <c r="T3759" s="45"/>
    </row>
    <row r="3760" spans="2:20" x14ac:dyDescent="0.2">
      <c r="E3760" s="39"/>
      <c r="F3760" s="40"/>
      <c r="G3760" s="41"/>
      <c r="H3760" s="41"/>
      <c r="I3760" s="42"/>
      <c r="J3760" s="40"/>
      <c r="K3760" s="41"/>
      <c r="L3760" s="43"/>
      <c r="M3760" s="44" t="s">
        <v>6642</v>
      </c>
      <c r="N3760" s="45"/>
      <c r="O3760" s="45"/>
      <c r="P3760" s="45"/>
      <c r="Q3760" s="45"/>
      <c r="R3760" s="45"/>
      <c r="S3760" s="45"/>
      <c r="T3760" s="45"/>
    </row>
    <row r="3761" spans="2:20" x14ac:dyDescent="0.2">
      <c r="E3761" s="39"/>
      <c r="F3761" s="40"/>
      <c r="G3761" s="41"/>
      <c r="H3761" s="41"/>
      <c r="I3761" s="42"/>
      <c r="J3761" s="40"/>
      <c r="K3761" s="41"/>
      <c r="L3761" s="43"/>
      <c r="M3761" s="44"/>
      <c r="N3761" s="45"/>
      <c r="O3761" s="45"/>
      <c r="P3761" s="45"/>
      <c r="Q3761" s="45"/>
      <c r="R3761" s="45"/>
      <c r="S3761" s="45"/>
      <c r="T3761" s="45"/>
    </row>
    <row r="3762" spans="2:20" x14ac:dyDescent="0.2">
      <c r="B3762" s="53"/>
      <c r="C3762" s="53"/>
      <c r="D3762" s="53"/>
      <c r="E3762" s="54"/>
      <c r="F3762" s="55"/>
      <c r="G3762" s="56"/>
      <c r="H3762" s="56"/>
      <c r="I3762" s="57"/>
      <c r="J3762" s="55"/>
      <c r="K3762" s="56"/>
      <c r="L3762" s="58"/>
      <c r="M3762" s="59"/>
      <c r="N3762" s="53"/>
      <c r="O3762" s="53"/>
      <c r="P3762" s="53"/>
      <c r="Q3762" s="53"/>
      <c r="R3762" s="53"/>
      <c r="S3762" s="53"/>
      <c r="T3762" s="53"/>
    </row>
    <row r="3763" spans="2:20" x14ac:dyDescent="0.2">
      <c r="B3763" s="30" t="str">
        <f>'stocks raw'!M756</f>
        <v>004800 KS Equity</v>
      </c>
      <c r="C3763" s="30" t="str">
        <f>IF(_xll.BDP($B3763,C$1)="#N/A N/A","",_xll.BDP($B3763,C$1))</f>
        <v>효성</v>
      </c>
      <c r="D3763" s="30" t="str">
        <f>IF(_xll.BDP($B3763,D$1)="#N/A N/A","",_xll.BDP($B3763,D$1))</f>
        <v>화학</v>
      </c>
      <c r="E3763" s="39">
        <f>IF(ISERROR(IF(_xll.BDP($B3763,E$1)/1000000000="#N/A N/A","",_xll.BDP($B3763,E$1)/1000000000)),"",IF(_xll.BDP($B3763,E$1)/1000000000="#N/A N/A","",_xll.BDP($B3763,E$1)/1000000000))</f>
        <v>4319.4469650000001</v>
      </c>
      <c r="F3763" s="40">
        <f>IF(_xll.BDP($B3763,F$1)="#N/A N/A","",_xll.BDP($B3763,F$1))</f>
        <v>0</v>
      </c>
      <c r="G3763" s="41">
        <f>IF(_xll.BDP($B3763,G$1)="#N/A N/A","",_xll.BDP($B3763,G$1))</f>
        <v>3.7974679999999998</v>
      </c>
      <c r="H3763" s="41">
        <f>IF(_xll.BDP($B3763,H$1)="#N/A N/A","",_xll.BDP($B3763,H$1))</f>
        <v>4.2372880000000004</v>
      </c>
      <c r="I3763" s="42">
        <f>IF(_xll.BDP($B3763,I$1)="#N/A N/A","",_xll.BDP($B3763,I$1))</f>
        <v>-13.074210000000001</v>
      </c>
      <c r="J3763" s="40">
        <f>IF(_xll.BDP($B3763,J$1)="#N/A N/A","",_xll.BDP($B3763,J$1))</f>
        <v>7.8998519709038817</v>
      </c>
      <c r="K3763" s="41">
        <f>IF(_xll.BDP($B3763,K$1)="#N/A N/A","",_xll.BDP($B3763,K$1))</f>
        <v>15.748000000000001</v>
      </c>
      <c r="L3763" s="43">
        <f>IF(_xll.BDP($B3763,L$1)="#N/A N/A","",_xll.BDP($B3763,L$1))</f>
        <v>1.1635826995118628</v>
      </c>
      <c r="M3763" s="44" t="str">
        <f>_xll.BDS($B3763,M$1,"cols=1;rows=4")</f>
        <v>효성은 화학, 철강, 기계 등의 수출입 전문 무역업체.  동사는 이 밖에 섬유, 중공업</v>
      </c>
      <c r="N3763" s="45"/>
      <c r="O3763" s="45"/>
      <c r="P3763" s="45"/>
      <c r="Q3763" s="45"/>
      <c r="R3763" s="45"/>
      <c r="S3763" s="45"/>
      <c r="T3763" s="45"/>
    </row>
    <row r="3764" spans="2:20" x14ac:dyDescent="0.2">
      <c r="E3764" s="39"/>
      <c r="F3764" s="40"/>
      <c r="G3764" s="41"/>
      <c r="H3764" s="41"/>
      <c r="I3764" s="42"/>
      <c r="J3764" s="40"/>
      <c r="K3764" s="41"/>
      <c r="L3764" s="43"/>
      <c r="M3764" s="44" t="s">
        <v>8351</v>
      </c>
      <c r="N3764" s="45"/>
      <c r="O3764" s="45"/>
      <c r="P3764" s="45"/>
      <c r="Q3764" s="45"/>
      <c r="R3764" s="45"/>
      <c r="S3764" s="45"/>
      <c r="T3764" s="45"/>
    </row>
    <row r="3765" spans="2:20" x14ac:dyDescent="0.2">
      <c r="E3765" s="39"/>
      <c r="F3765" s="40"/>
      <c r="G3765" s="41"/>
      <c r="H3765" s="41"/>
      <c r="I3765" s="42"/>
      <c r="J3765" s="40"/>
      <c r="K3765" s="41"/>
      <c r="L3765" s="43"/>
      <c r="M3765" s="44" t="s">
        <v>8352</v>
      </c>
      <c r="N3765" s="45"/>
      <c r="O3765" s="45"/>
      <c r="P3765" s="45"/>
      <c r="Q3765" s="45"/>
      <c r="R3765" s="45"/>
      <c r="S3765" s="45"/>
      <c r="T3765" s="45"/>
    </row>
    <row r="3766" spans="2:20" x14ac:dyDescent="0.2">
      <c r="E3766" s="39"/>
      <c r="F3766" s="40"/>
      <c r="G3766" s="41"/>
      <c r="H3766" s="41"/>
      <c r="I3766" s="42"/>
      <c r="J3766" s="40"/>
      <c r="K3766" s="41"/>
      <c r="L3766" s="43"/>
      <c r="M3766" s="44" t="s">
        <v>5813</v>
      </c>
      <c r="N3766" s="45"/>
      <c r="O3766" s="45"/>
      <c r="P3766" s="45"/>
      <c r="Q3766" s="45"/>
      <c r="R3766" s="45"/>
      <c r="S3766" s="45"/>
      <c r="T3766" s="45"/>
    </row>
    <row r="3767" spans="2:20" x14ac:dyDescent="0.2">
      <c r="B3767" s="53"/>
      <c r="C3767" s="53"/>
      <c r="D3767" s="53"/>
      <c r="E3767" s="54"/>
      <c r="F3767" s="55"/>
      <c r="G3767" s="56"/>
      <c r="H3767" s="56"/>
      <c r="I3767" s="57"/>
      <c r="J3767" s="55"/>
      <c r="K3767" s="56"/>
      <c r="L3767" s="58"/>
      <c r="M3767" s="59"/>
      <c r="N3767" s="53"/>
      <c r="O3767" s="53"/>
      <c r="P3767" s="53"/>
      <c r="Q3767" s="53"/>
      <c r="R3767" s="53"/>
      <c r="S3767" s="53"/>
      <c r="T3767" s="53"/>
    </row>
    <row r="3768" spans="2:20" x14ac:dyDescent="0.2">
      <c r="B3768" s="30" t="str">
        <f>'stocks raw'!M757</f>
        <v>094280 KS Equity</v>
      </c>
      <c r="C3768" s="30" t="str">
        <f>IF(_xll.BDP($B3768,C$1)="#N/A N/A","",_xll.BDP($B3768,C$1))</f>
        <v>효성아이티엑스</v>
      </c>
      <c r="D3768" s="30" t="str">
        <f>IF(_xll.BDP($B3768,D$1)="#N/A N/A","",_xll.BDP($B3768,D$1))</f>
        <v>IT 서비스</v>
      </c>
      <c r="E3768" s="39">
        <f>IF(ISERROR(IF(_xll.BDP($B3768,E$1)/1000000000="#N/A N/A","",_xll.BDP($B3768,E$1)/1000000000)),"",IF(_xll.BDP($B3768,E$1)/1000000000="#N/A N/A","",_xll.BDP($B3768,E$1)/1000000000))</f>
        <v>147.36705000000001</v>
      </c>
      <c r="F3768" s="40">
        <f>IF(_xll.BDP($B3768,F$1)="#N/A N/A","",_xll.BDP($B3768,F$1))</f>
        <v>0</v>
      </c>
      <c r="G3768" s="41">
        <f>IF(_xll.BDP($B3768,G$1)="#N/A N/A","",_xll.BDP($B3768,G$1))</f>
        <v>7.5949369999999998</v>
      </c>
      <c r="H3768" s="41">
        <f>IF(_xll.BDP($B3768,H$1)="#N/A N/A","",_xll.BDP($B3768,H$1))</f>
        <v>-6.9343070000000004</v>
      </c>
      <c r="I3768" s="42">
        <f>IF(_xll.BDP($B3768,I$1)="#N/A N/A","",_xll.BDP($B3768,I$1))</f>
        <v>-5.2044610000000002</v>
      </c>
      <c r="J3768" s="40" t="str">
        <f>IF(_xll.BDP($B3768,J$1)="#N/A N/A","",_xll.BDP($B3768,J$1))</f>
        <v/>
      </c>
      <c r="K3768" s="41" t="str">
        <f>IF(_xll.BDP($B3768,K$1)="#N/A N/A","",_xll.BDP($B3768,K$1))</f>
        <v/>
      </c>
      <c r="L3768" s="43" t="str">
        <f>IF(_xll.BDP($B3768,L$1)="#N/A N/A","",_xll.BDP($B3768,L$1))</f>
        <v/>
      </c>
      <c r="M3768" s="44" t="str">
        <f>_xll.BDS($B3768,M$1,"cols=1;rows=4")</f>
        <v>효성아이티엑스는 콜센터 아웃소싱 전문회사로서 콜센타 구축, 운영 대행, 컨설팅과</v>
      </c>
      <c r="N3768" s="45"/>
      <c r="O3768" s="45"/>
      <c r="P3768" s="45"/>
      <c r="Q3768" s="45"/>
      <c r="R3768" s="45"/>
      <c r="S3768" s="45"/>
      <c r="T3768" s="45"/>
    </row>
    <row r="3769" spans="2:20" x14ac:dyDescent="0.2">
      <c r="E3769" s="39"/>
      <c r="F3769" s="40"/>
      <c r="G3769" s="41"/>
      <c r="H3769" s="41"/>
      <c r="I3769" s="42"/>
      <c r="J3769" s="40"/>
      <c r="K3769" s="41"/>
      <c r="L3769" s="43"/>
      <c r="M3769" s="44" t="s">
        <v>5861</v>
      </c>
      <c r="N3769" s="45"/>
      <c r="O3769" s="45"/>
      <c r="P3769" s="45"/>
      <c r="Q3769" s="45"/>
      <c r="R3769" s="45"/>
      <c r="S3769" s="45"/>
      <c r="T3769" s="45"/>
    </row>
    <row r="3770" spans="2:20" x14ac:dyDescent="0.2">
      <c r="E3770" s="39"/>
      <c r="F3770" s="40"/>
      <c r="G3770" s="41"/>
      <c r="H3770" s="41"/>
      <c r="I3770" s="42"/>
      <c r="J3770" s="40"/>
      <c r="K3770" s="41"/>
      <c r="L3770" s="43"/>
      <c r="M3770" s="44" t="s">
        <v>5862</v>
      </c>
      <c r="N3770" s="45"/>
      <c r="O3770" s="45"/>
      <c r="P3770" s="45"/>
      <c r="Q3770" s="45"/>
      <c r="R3770" s="45"/>
      <c r="S3770" s="45"/>
      <c r="T3770" s="45"/>
    </row>
    <row r="3771" spans="2:20" x14ac:dyDescent="0.2">
      <c r="E3771" s="39"/>
      <c r="F3771" s="40"/>
      <c r="G3771" s="41"/>
      <c r="H3771" s="41"/>
      <c r="I3771" s="42"/>
      <c r="J3771" s="40"/>
      <c r="K3771" s="41"/>
      <c r="L3771" s="43"/>
      <c r="M3771" s="44" t="s">
        <v>5863</v>
      </c>
      <c r="N3771" s="45"/>
      <c r="O3771" s="45"/>
      <c r="P3771" s="45"/>
      <c r="Q3771" s="45"/>
      <c r="R3771" s="45"/>
      <c r="S3771" s="45"/>
      <c r="T3771" s="45"/>
    </row>
    <row r="3772" spans="2:20" x14ac:dyDescent="0.2">
      <c r="B3772" s="53"/>
      <c r="C3772" s="53"/>
      <c r="D3772" s="53"/>
      <c r="E3772" s="54"/>
      <c r="F3772" s="55"/>
      <c r="G3772" s="56"/>
      <c r="H3772" s="56"/>
      <c r="I3772" s="57"/>
      <c r="J3772" s="55"/>
      <c r="K3772" s="56"/>
      <c r="L3772" s="58"/>
      <c r="M3772" s="59"/>
      <c r="N3772" s="53"/>
      <c r="O3772" s="53"/>
      <c r="P3772" s="53"/>
      <c r="Q3772" s="53"/>
      <c r="R3772" s="53"/>
      <c r="S3772" s="53"/>
      <c r="T3772" s="53"/>
    </row>
    <row r="3773" spans="2:20" x14ac:dyDescent="0.2">
      <c r="B3773" s="30" t="str">
        <f>'stocks raw'!M758</f>
        <v>093370 KS Equity</v>
      </c>
      <c r="C3773" s="30" t="str">
        <f>IF(_xll.BDP($B3773,C$1)="#N/A N/A","",_xll.BDP($B3773,C$1))</f>
        <v>후성</v>
      </c>
      <c r="D3773" s="30" t="str">
        <f>IF(_xll.BDP($B3773,D$1)="#N/A N/A","",_xll.BDP($B3773,D$1))</f>
        <v>화학</v>
      </c>
      <c r="E3773" s="39">
        <f>IF(ISERROR(IF(_xll.BDP($B3773,E$1)/1000000000="#N/A N/A","",_xll.BDP($B3773,E$1)/1000000000)),"",IF(_xll.BDP($B3773,E$1)/1000000000="#N/A N/A","",_xll.BDP($B3773,E$1)/1000000000))</f>
        <v>600.59839450000004</v>
      </c>
      <c r="F3773" s="40">
        <f>IF(_xll.BDP($B3773,F$1)="#N/A N/A","",_xll.BDP($B3773,F$1))</f>
        <v>0</v>
      </c>
      <c r="G3773" s="41">
        <f>IF(_xll.BDP($B3773,G$1)="#N/A N/A","",_xll.BDP($B3773,G$1))</f>
        <v>9.0604030000000009</v>
      </c>
      <c r="H3773" s="41">
        <f>IF(_xll.BDP($B3773,H$1)="#N/A N/A","",_xll.BDP($B3773,H$1))</f>
        <v>3.6682619999999999</v>
      </c>
      <c r="I3773" s="42">
        <f>IF(_xll.BDP($B3773,I$1)="#N/A N/A","",_xll.BDP($B3773,I$1))</f>
        <v>45.576709999999999</v>
      </c>
      <c r="J3773" s="40">
        <f>IF(_xll.BDP($B3773,J$1)="#N/A N/A","",_xll.BDP($B3773,J$1))</f>
        <v>15.776699029126213</v>
      </c>
      <c r="K3773" s="41">
        <f>IF(_xll.BDP($B3773,K$1)="#N/A N/A","",_xll.BDP($B3773,K$1))</f>
        <v>36</v>
      </c>
      <c r="L3773" s="43">
        <f>IF(_xll.BDP($B3773,L$1)="#N/A N/A","",_xll.BDP($B3773,L$1))</f>
        <v>5.04266873545384</v>
      </c>
      <c r="M3773" s="44" t="str">
        <f>_xll.BDS($B3773,M$1)</f>
        <v>후성은 기초 화합물과 기타 자동차 관련 액서서리를 제조, 판매하는 회사.</v>
      </c>
      <c r="N3773" s="45"/>
      <c r="O3773" s="45"/>
      <c r="P3773" s="45"/>
      <c r="Q3773" s="45"/>
      <c r="R3773" s="45"/>
      <c r="S3773" s="45"/>
      <c r="T3773" s="45"/>
    </row>
    <row r="3774" spans="2:20" x14ac:dyDescent="0.2">
      <c r="E3774" s="39"/>
      <c r="F3774" s="40"/>
      <c r="G3774" s="41"/>
      <c r="H3774" s="41"/>
      <c r="I3774" s="42"/>
      <c r="J3774" s="40"/>
      <c r="K3774" s="41"/>
      <c r="L3774" s="43"/>
      <c r="M3774" s="44"/>
      <c r="N3774" s="45"/>
      <c r="O3774" s="45"/>
      <c r="P3774" s="45"/>
      <c r="Q3774" s="45"/>
      <c r="R3774" s="45"/>
      <c r="S3774" s="45"/>
      <c r="T3774" s="45"/>
    </row>
    <row r="3775" spans="2:20" x14ac:dyDescent="0.2">
      <c r="E3775" s="39"/>
      <c r="F3775" s="40"/>
      <c r="G3775" s="41"/>
      <c r="H3775" s="41"/>
      <c r="I3775" s="42"/>
      <c r="J3775" s="40"/>
      <c r="K3775" s="41"/>
      <c r="L3775" s="43"/>
      <c r="M3775" s="44"/>
      <c r="N3775" s="45"/>
      <c r="O3775" s="45"/>
      <c r="P3775" s="45"/>
      <c r="Q3775" s="45"/>
      <c r="R3775" s="45"/>
      <c r="S3775" s="45"/>
      <c r="T3775" s="45"/>
    </row>
    <row r="3776" spans="2:20" x14ac:dyDescent="0.2">
      <c r="E3776" s="39"/>
      <c r="F3776" s="40"/>
      <c r="G3776" s="41"/>
      <c r="H3776" s="41"/>
      <c r="I3776" s="42"/>
      <c r="J3776" s="40"/>
      <c r="K3776" s="41"/>
      <c r="L3776" s="43"/>
      <c r="M3776" s="44"/>
      <c r="N3776" s="45"/>
      <c r="O3776" s="45"/>
      <c r="P3776" s="45"/>
      <c r="Q3776" s="45"/>
      <c r="R3776" s="45"/>
      <c r="S3776" s="45"/>
      <c r="T3776" s="45"/>
    </row>
    <row r="3777" spans="2:20" x14ac:dyDescent="0.2">
      <c r="B3777" s="53"/>
      <c r="C3777" s="53"/>
      <c r="D3777" s="53"/>
      <c r="E3777" s="54"/>
      <c r="F3777" s="55"/>
      <c r="G3777" s="56"/>
      <c r="H3777" s="56"/>
      <c r="I3777" s="57"/>
      <c r="J3777" s="55"/>
      <c r="K3777" s="56"/>
      <c r="L3777" s="58"/>
      <c r="M3777" s="59"/>
      <c r="N3777" s="53"/>
      <c r="O3777" s="53"/>
      <c r="P3777" s="53"/>
      <c r="Q3777" s="53"/>
      <c r="R3777" s="53"/>
      <c r="S3777" s="53"/>
      <c r="T3777" s="53"/>
    </row>
    <row r="3778" spans="2:20" x14ac:dyDescent="0.2">
      <c r="B3778" s="30" t="str">
        <f>'stocks raw'!M759</f>
        <v>081660 KS Equity</v>
      </c>
      <c r="C3778" s="30" t="str">
        <f>IF(_xll.BDP($B3778,C$1)="#N/A N/A","",_xll.BDP($B3778,C$1))</f>
        <v>휠라코리아</v>
      </c>
      <c r="D3778" s="30" t="str">
        <f>IF(_xll.BDP($B3778,D$1)="#N/A N/A","",_xll.BDP($B3778,D$1))</f>
        <v>섬유, 의류 &amp; 사치품</v>
      </c>
      <c r="E3778" s="39">
        <f>IF(ISERROR(IF(_xll.BDP($B3778,E$1)/1000000000="#N/A N/A","",_xll.BDP($B3778,E$1)/1000000000)),"",IF(_xll.BDP($B3778,E$1)/1000000000="#N/A N/A","",_xll.BDP($B3778,E$1)/1000000000))</f>
        <v>1048.3964865999999</v>
      </c>
      <c r="F3778" s="40">
        <f>IF(_xll.BDP($B3778,F$1)="#N/A N/A","",_xll.BDP($B3778,F$1))</f>
        <v>0</v>
      </c>
      <c r="G3778" s="41">
        <f>IF(_xll.BDP($B3778,G$1)="#N/A N/A","",_xll.BDP($B3778,G$1))</f>
        <v>3.607666</v>
      </c>
      <c r="H3778" s="41">
        <f>IF(_xll.BDP($B3778,H$1)="#N/A N/A","",_xll.BDP($B3778,H$1))</f>
        <v>0.1089325</v>
      </c>
      <c r="I3778" s="42">
        <f>IF(_xll.BDP($B3778,I$1)="#N/A N/A","",_xll.BDP($B3778,I$1))</f>
        <v>-2.5450689999999998</v>
      </c>
      <c r="J3778" s="40">
        <f>IF(_xll.BDP($B3778,J$1)="#N/A N/A","",_xll.BDP($B3778,J$1))</f>
        <v>18.44284214030889</v>
      </c>
      <c r="K3778" s="41">
        <f>IF(_xll.BDP($B3778,K$1)="#N/A N/A","",_xll.BDP($B3778,K$1))</f>
        <v>11.055</v>
      </c>
      <c r="L3778" s="43">
        <f>IF(_xll.BDP($B3778,L$1)="#N/A N/A","",_xll.BDP($B3778,L$1))</f>
        <v>1.9022241077492594</v>
      </c>
      <c r="M3778" s="44" t="str">
        <f>_xll.BDS($B3778,M$1,"cols=1;rows=3")</f>
        <v>휠라코리아는 의류 및 섬유제품 도매업체.  동사는 섬유제품, 의복, 신발, 악세사리</v>
      </c>
      <c r="N3778" s="45"/>
      <c r="O3778" s="45"/>
      <c r="P3778" s="45"/>
      <c r="Q3778" s="45"/>
      <c r="R3778" s="45"/>
      <c r="S3778" s="45"/>
      <c r="T3778" s="45"/>
    </row>
    <row r="3779" spans="2:20" x14ac:dyDescent="0.2">
      <c r="E3779" s="39"/>
      <c r="F3779" s="40"/>
      <c r="G3779" s="41"/>
      <c r="H3779" s="41"/>
      <c r="I3779" s="42"/>
      <c r="J3779" s="40"/>
      <c r="K3779" s="41"/>
      <c r="L3779" s="43"/>
      <c r="M3779" s="44" t="s">
        <v>5870</v>
      </c>
      <c r="N3779" s="45"/>
      <c r="O3779" s="45"/>
      <c r="P3779" s="45"/>
      <c r="Q3779" s="45"/>
      <c r="R3779" s="45"/>
      <c r="S3779" s="45"/>
      <c r="T3779" s="45"/>
    </row>
    <row r="3780" spans="2:20" x14ac:dyDescent="0.2">
      <c r="E3780" s="39"/>
      <c r="F3780" s="40"/>
      <c r="G3780" s="41"/>
      <c r="H3780" s="41"/>
      <c r="I3780" s="42"/>
      <c r="J3780" s="40"/>
      <c r="K3780" s="41"/>
      <c r="L3780" s="43"/>
      <c r="M3780" s="44" t="s">
        <v>5871</v>
      </c>
      <c r="N3780" s="45"/>
      <c r="O3780" s="45"/>
      <c r="P3780" s="45"/>
      <c r="Q3780" s="45"/>
      <c r="R3780" s="45"/>
      <c r="S3780" s="45"/>
      <c r="T3780" s="45"/>
    </row>
    <row r="3781" spans="2:20" x14ac:dyDescent="0.2">
      <c r="E3781" s="39"/>
      <c r="F3781" s="40"/>
      <c r="G3781" s="41"/>
      <c r="H3781" s="41"/>
      <c r="I3781" s="42"/>
      <c r="J3781" s="40"/>
      <c r="K3781" s="41"/>
      <c r="L3781" s="43"/>
      <c r="M3781" s="44"/>
      <c r="N3781" s="45"/>
      <c r="O3781" s="45"/>
      <c r="P3781" s="45"/>
      <c r="Q3781" s="45"/>
      <c r="R3781" s="45"/>
      <c r="S3781" s="45"/>
      <c r="T3781" s="45"/>
    </row>
    <row r="3782" spans="2:20" x14ac:dyDescent="0.2">
      <c r="B3782" s="53"/>
      <c r="C3782" s="53"/>
      <c r="D3782" s="53"/>
      <c r="E3782" s="54"/>
      <c r="F3782" s="55"/>
      <c r="G3782" s="56"/>
      <c r="H3782" s="56"/>
      <c r="I3782" s="57"/>
      <c r="J3782" s="55"/>
      <c r="K3782" s="56"/>
      <c r="L3782" s="58"/>
      <c r="M3782" s="59"/>
      <c r="N3782" s="53"/>
      <c r="O3782" s="53"/>
      <c r="P3782" s="53"/>
      <c r="Q3782" s="53"/>
      <c r="R3782" s="53"/>
      <c r="S3782" s="53"/>
      <c r="T3782" s="53"/>
    </row>
    <row r="3783" spans="2:20" x14ac:dyDescent="0.2">
      <c r="B3783" s="30" t="str">
        <f>'stocks raw'!M760</f>
        <v>005870 KS Equity</v>
      </c>
      <c r="C3783" s="30" t="str">
        <f>IF(_xll.BDP($B3783,C$1)="#N/A N/A","",_xll.BDP($B3783,C$1))</f>
        <v>휴니드테크놀러지스</v>
      </c>
      <c r="D3783" s="30" t="str">
        <f>IF(_xll.BDP($B3783,D$1)="#N/A N/A","",_xll.BDP($B3783,D$1))</f>
        <v>통신 장비</v>
      </c>
      <c r="E3783" s="39">
        <f>IF(ISERROR(IF(_xll.BDP($B3783,E$1)/1000000000="#N/A N/A","",_xll.BDP($B3783,E$1)/1000000000)),"",IF(_xll.BDP($B3783,E$1)/1000000000="#N/A N/A","",_xll.BDP($B3783,E$1)/1000000000))</f>
        <v>178.71619874999999</v>
      </c>
      <c r="F3783" s="40">
        <f>IF(_xll.BDP($B3783,F$1)="#N/A N/A","",_xll.BDP($B3783,F$1))</f>
        <v>0</v>
      </c>
      <c r="G3783" s="41">
        <f>IF(_xll.BDP($B3783,G$1)="#N/A N/A","",_xll.BDP($B3783,G$1))</f>
        <v>5.1587300000000003</v>
      </c>
      <c r="H3783" s="41">
        <f>IF(_xll.BDP($B3783,H$1)="#N/A N/A","",_xll.BDP($B3783,H$1))</f>
        <v>5.5776890000000003</v>
      </c>
      <c r="I3783" s="42">
        <f>IF(_xll.BDP($B3783,I$1)="#N/A N/A","",_xll.BDP($B3783,I$1))</f>
        <v>18.83408</v>
      </c>
      <c r="J3783" s="40" t="str">
        <f>IF(_xll.BDP($B3783,J$1)="#N/A N/A","",_xll.BDP($B3783,J$1))</f>
        <v/>
      </c>
      <c r="K3783" s="41" t="str">
        <f>IF(_xll.BDP($B3783,K$1)="#N/A N/A","",_xll.BDP($B3783,K$1))</f>
        <v/>
      </c>
      <c r="L3783" s="43" t="str">
        <f>IF(_xll.BDP($B3783,L$1)="#N/A N/A","",_xll.BDP($B3783,L$1))</f>
        <v/>
      </c>
      <c r="M3783" s="44" t="str">
        <f>_xll.BDS($B3783,M$1,"cols=1;rows=4")</f>
        <v>휴니드테크놀러지스는 전송장비 및 방산장비 등을 생산하는 통신기기 제작업체.</v>
      </c>
      <c r="N3783" s="45"/>
      <c r="O3783" s="45"/>
      <c r="P3783" s="45"/>
      <c r="Q3783" s="45"/>
      <c r="R3783" s="45"/>
      <c r="S3783" s="45"/>
      <c r="T3783" s="45"/>
    </row>
    <row r="3784" spans="2:20" x14ac:dyDescent="0.2">
      <c r="E3784" s="39"/>
      <c r="F3784" s="40"/>
      <c r="G3784" s="41"/>
      <c r="H3784" s="41"/>
      <c r="I3784" s="42"/>
      <c r="J3784" s="40"/>
      <c r="K3784" s="41"/>
      <c r="L3784" s="43"/>
      <c r="M3784" s="44" t="s">
        <v>6811</v>
      </c>
      <c r="N3784" s="45"/>
      <c r="O3784" s="45"/>
      <c r="P3784" s="45"/>
      <c r="Q3784" s="45"/>
      <c r="R3784" s="45"/>
      <c r="S3784" s="45"/>
      <c r="T3784" s="45"/>
    </row>
    <row r="3785" spans="2:20" x14ac:dyDescent="0.2">
      <c r="E3785" s="39"/>
      <c r="F3785" s="40"/>
      <c r="G3785" s="41"/>
      <c r="H3785" s="41"/>
      <c r="I3785" s="42"/>
      <c r="J3785" s="40"/>
      <c r="K3785" s="41"/>
      <c r="L3785" s="43"/>
      <c r="M3785" s="44" t="s">
        <v>6812</v>
      </c>
      <c r="N3785" s="45"/>
      <c r="O3785" s="45"/>
      <c r="P3785" s="45"/>
      <c r="Q3785" s="45"/>
      <c r="R3785" s="45"/>
      <c r="S3785" s="45"/>
      <c r="T3785" s="45"/>
    </row>
    <row r="3786" spans="2:20" x14ac:dyDescent="0.2">
      <c r="E3786" s="39"/>
      <c r="F3786" s="40"/>
      <c r="G3786" s="41"/>
      <c r="H3786" s="41"/>
      <c r="I3786" s="42"/>
      <c r="J3786" s="40"/>
      <c r="K3786" s="41"/>
      <c r="L3786" s="43"/>
      <c r="M3786" s="44" t="s">
        <v>6813</v>
      </c>
      <c r="N3786" s="45"/>
      <c r="O3786" s="45"/>
      <c r="P3786" s="45"/>
      <c r="Q3786" s="45"/>
      <c r="R3786" s="45"/>
      <c r="S3786" s="45"/>
      <c r="T3786" s="45"/>
    </row>
    <row r="3787" spans="2:20" x14ac:dyDescent="0.2">
      <c r="B3787" s="53"/>
      <c r="C3787" s="53"/>
      <c r="D3787" s="53"/>
      <c r="E3787" s="54"/>
      <c r="F3787" s="55"/>
      <c r="G3787" s="56"/>
      <c r="H3787" s="56"/>
      <c r="I3787" s="57"/>
      <c r="J3787" s="55"/>
      <c r="K3787" s="56"/>
      <c r="L3787" s="58"/>
      <c r="M3787" s="59"/>
      <c r="N3787" s="53"/>
      <c r="O3787" s="53"/>
      <c r="P3787" s="53"/>
      <c r="Q3787" s="53"/>
      <c r="R3787" s="53"/>
      <c r="S3787" s="53"/>
      <c r="T3787" s="53"/>
    </row>
    <row r="3788" spans="2:20" x14ac:dyDescent="0.2">
      <c r="B3788" s="30" t="str">
        <f>'stocks raw'!M761</f>
        <v>079980 KS Equity</v>
      </c>
      <c r="C3788" s="30" t="str">
        <f>IF(_xll.BDP($B3788,C$1)="#N/A N/A","",_xll.BDP($B3788,C$1))</f>
        <v>휴비스</v>
      </c>
      <c r="D3788" s="30" t="str">
        <f>IF(_xll.BDP($B3788,D$1)="#N/A N/A","",_xll.BDP($B3788,D$1))</f>
        <v>섬유, 의류 &amp; 사치품</v>
      </c>
      <c r="E3788" s="39">
        <f>IF(ISERROR(IF(_xll.BDP($B3788,E$1)/1000000000="#N/A N/A","",_xll.BDP($B3788,E$1)/1000000000)),"",IF(_xll.BDP($B3788,E$1)/1000000000="#N/A N/A","",_xll.BDP($B3788,E$1)/1000000000))</f>
        <v>270.82499999999999</v>
      </c>
      <c r="F3788" s="40">
        <f>IF(_xll.BDP($B3788,F$1)="#N/A N/A","",_xll.BDP($B3788,F$1))</f>
        <v>0</v>
      </c>
      <c r="G3788" s="41">
        <f>IF(_xll.BDP($B3788,G$1)="#N/A N/A","",_xll.BDP($B3788,G$1))</f>
        <v>1.6839379999999999</v>
      </c>
      <c r="H3788" s="41">
        <f>IF(_xll.BDP($B3788,H$1)="#N/A N/A","",_xll.BDP($B3788,H$1))</f>
        <v>-4.8484850000000002</v>
      </c>
      <c r="I3788" s="42">
        <f>IF(_xll.BDP($B3788,I$1)="#N/A N/A","",_xll.BDP($B3788,I$1))</f>
        <v>-13.25967</v>
      </c>
      <c r="J3788" s="40" t="str">
        <f>IF(_xll.BDP($B3788,J$1)="#N/A N/A","",_xll.BDP($B3788,J$1))</f>
        <v/>
      </c>
      <c r="K3788" s="41" t="str">
        <f>IF(_xll.BDP($B3788,K$1)="#N/A N/A","",_xll.BDP($B3788,K$1))</f>
        <v/>
      </c>
      <c r="L3788" s="43" t="str">
        <f>IF(_xll.BDP($B3788,L$1)="#N/A N/A","",_xll.BDP($B3788,L$1))</f>
        <v/>
      </c>
      <c r="M3788" s="44" t="str">
        <f>_xll.BDS($B3788,M$1,"cols=1;rows=3")</f>
        <v>휴비스는 2000년 SK 케미컬과 삼양사에 의해 설립된 화학섬유 개발 및 제조업체이다.</v>
      </c>
      <c r="N3788" s="45"/>
      <c r="O3788" s="45"/>
      <c r="P3788" s="45"/>
      <c r="Q3788" s="45"/>
      <c r="R3788" s="45"/>
      <c r="S3788" s="45"/>
      <c r="T3788" s="45"/>
    </row>
    <row r="3789" spans="2:20" x14ac:dyDescent="0.2">
      <c r="E3789" s="39"/>
      <c r="F3789" s="40"/>
      <c r="G3789" s="41"/>
      <c r="H3789" s="41"/>
      <c r="I3789" s="42"/>
      <c r="J3789" s="40"/>
      <c r="K3789" s="41"/>
      <c r="L3789" s="43"/>
      <c r="M3789" s="44" t="s">
        <v>6696</v>
      </c>
      <c r="N3789" s="45"/>
      <c r="O3789" s="45"/>
      <c r="P3789" s="45"/>
      <c r="Q3789" s="45"/>
      <c r="R3789" s="45"/>
      <c r="S3789" s="45"/>
      <c r="T3789" s="45"/>
    </row>
    <row r="3790" spans="2:20" x14ac:dyDescent="0.2">
      <c r="E3790" s="39"/>
      <c r="F3790" s="40"/>
      <c r="G3790" s="41"/>
      <c r="H3790" s="41"/>
      <c r="I3790" s="42"/>
      <c r="J3790" s="40"/>
      <c r="K3790" s="41"/>
      <c r="L3790" s="43"/>
      <c r="M3790" s="44" t="s">
        <v>6697</v>
      </c>
      <c r="N3790" s="45"/>
      <c r="O3790" s="45"/>
      <c r="P3790" s="45"/>
      <c r="Q3790" s="45"/>
      <c r="R3790" s="45"/>
      <c r="S3790" s="45"/>
      <c r="T3790" s="45"/>
    </row>
    <row r="3791" spans="2:20" x14ac:dyDescent="0.2">
      <c r="E3791" s="39"/>
      <c r="F3791" s="40"/>
      <c r="G3791" s="41"/>
      <c r="H3791" s="41"/>
      <c r="I3791" s="42"/>
      <c r="J3791" s="40"/>
      <c r="K3791" s="41"/>
      <c r="L3791" s="43"/>
      <c r="M3791" s="44"/>
      <c r="N3791" s="45"/>
      <c r="O3791" s="45"/>
      <c r="P3791" s="45"/>
      <c r="Q3791" s="45"/>
      <c r="R3791" s="45"/>
      <c r="S3791" s="45"/>
      <c r="T3791" s="45"/>
    </row>
    <row r="3792" spans="2:20" x14ac:dyDescent="0.2">
      <c r="B3792" s="53"/>
      <c r="C3792" s="53"/>
      <c r="D3792" s="53"/>
      <c r="E3792" s="54"/>
      <c r="F3792" s="55"/>
      <c r="G3792" s="56"/>
      <c r="H3792" s="56"/>
      <c r="I3792" s="57"/>
      <c r="J3792" s="55"/>
      <c r="K3792" s="56"/>
      <c r="L3792" s="58"/>
      <c r="M3792" s="59"/>
      <c r="N3792" s="53"/>
      <c r="O3792" s="53"/>
      <c r="P3792" s="53"/>
      <c r="Q3792" s="53"/>
      <c r="R3792" s="53"/>
      <c r="S3792" s="53"/>
      <c r="T3792" s="53"/>
    </row>
    <row r="3793" spans="2:20" x14ac:dyDescent="0.2">
      <c r="B3793" s="30" t="str">
        <f>'stocks raw'!M762</f>
        <v>005010 KS Equity</v>
      </c>
      <c r="C3793" s="30" t="str">
        <f>IF(_xll.BDP($B3793,C$1)="#N/A N/A","",_xll.BDP($B3793,C$1))</f>
        <v>휴스틸</v>
      </c>
      <c r="D3793" s="30" t="str">
        <f>IF(_xll.BDP($B3793,D$1)="#N/A N/A","",_xll.BDP($B3793,D$1))</f>
        <v>금속 &amp; 채광</v>
      </c>
      <c r="E3793" s="39">
        <f>IF(ISERROR(IF(_xll.BDP($B3793,E$1)/1000000000="#N/A N/A","",_xll.BDP($B3793,E$1)/1000000000)),"",IF(_xll.BDP($B3793,E$1)/1000000000="#N/A N/A","",_xll.BDP($B3793,E$1)/1000000000))</f>
        <v>96.514707150000007</v>
      </c>
      <c r="F3793" s="40">
        <f>IF(_xll.BDP($B3793,F$1)="#N/A N/A","",_xll.BDP($B3793,F$1))</f>
        <v>0</v>
      </c>
      <c r="G3793" s="41">
        <f>IF(_xll.BDP($B3793,G$1)="#N/A N/A","",_xll.BDP($B3793,G$1))</f>
        <v>3.3333330000000001</v>
      </c>
      <c r="H3793" s="41">
        <f>IF(_xll.BDP($B3793,H$1)="#N/A N/A","",_xll.BDP($B3793,H$1))</f>
        <v>-1.4134279999999999</v>
      </c>
      <c r="I3793" s="42">
        <f>IF(_xll.BDP($B3793,I$1)="#N/A N/A","",_xll.BDP($B3793,I$1))</f>
        <v>-7.9207919999999996</v>
      </c>
      <c r="J3793" s="40" t="str">
        <f>IF(_xll.BDP($B3793,J$1)="#N/A N/A","",_xll.BDP($B3793,J$1))</f>
        <v/>
      </c>
      <c r="K3793" s="41" t="str">
        <f>IF(_xll.BDP($B3793,K$1)="#N/A N/A","",_xll.BDP($B3793,K$1))</f>
        <v/>
      </c>
      <c r="L3793" s="43" t="str">
        <f>IF(_xll.BDP($B3793,L$1)="#N/A N/A","",_xll.BDP($B3793,L$1))</f>
        <v/>
      </c>
      <c r="M3793" s="44" t="str">
        <f>_xll.BDS($B3793,M$1,"cols=1;rows=3")</f>
        <v>휴스틸은 배관용, 구조용, 말뚝용, 유정용 등으로 사용되는 각종 배관을 전문</v>
      </c>
      <c r="N3793" s="45"/>
      <c r="O3793" s="45"/>
      <c r="P3793" s="45"/>
      <c r="Q3793" s="45"/>
      <c r="R3793" s="45"/>
      <c r="S3793" s="45"/>
      <c r="T3793" s="45"/>
    </row>
    <row r="3794" spans="2:20" x14ac:dyDescent="0.2">
      <c r="E3794" s="39"/>
      <c r="F3794" s="40"/>
      <c r="G3794" s="41"/>
      <c r="H3794" s="41"/>
      <c r="I3794" s="42"/>
      <c r="J3794" s="40"/>
      <c r="K3794" s="41"/>
      <c r="L3794" s="43"/>
      <c r="M3794" s="44" t="s">
        <v>6089</v>
      </c>
      <c r="N3794" s="45"/>
      <c r="O3794" s="45"/>
      <c r="P3794" s="45"/>
      <c r="Q3794" s="45"/>
      <c r="R3794" s="45"/>
      <c r="S3794" s="45"/>
      <c r="T3794" s="45"/>
    </row>
    <row r="3795" spans="2:20" x14ac:dyDescent="0.2">
      <c r="E3795" s="39"/>
      <c r="F3795" s="40"/>
      <c r="G3795" s="41"/>
      <c r="H3795" s="41"/>
      <c r="I3795" s="42"/>
      <c r="J3795" s="40"/>
      <c r="K3795" s="41"/>
      <c r="L3795" s="43"/>
      <c r="M3795" s="44" t="s">
        <v>6090</v>
      </c>
      <c r="N3795" s="45"/>
      <c r="O3795" s="45"/>
      <c r="P3795" s="45"/>
      <c r="Q3795" s="45"/>
      <c r="R3795" s="45"/>
      <c r="S3795" s="45"/>
      <c r="T3795" s="45"/>
    </row>
    <row r="3796" spans="2:20" x14ac:dyDescent="0.2">
      <c r="E3796" s="39"/>
      <c r="F3796" s="40"/>
      <c r="G3796" s="41"/>
      <c r="H3796" s="41"/>
      <c r="I3796" s="42"/>
      <c r="J3796" s="40"/>
      <c r="K3796" s="41"/>
      <c r="L3796" s="43"/>
      <c r="M3796" s="44"/>
      <c r="N3796" s="45"/>
      <c r="O3796" s="45"/>
      <c r="P3796" s="45"/>
      <c r="Q3796" s="45"/>
      <c r="R3796" s="45"/>
      <c r="S3796" s="45"/>
      <c r="T3796" s="45"/>
    </row>
    <row r="3797" spans="2:20" x14ac:dyDescent="0.2">
      <c r="B3797" s="53"/>
      <c r="C3797" s="53"/>
      <c r="D3797" s="53"/>
      <c r="E3797" s="54"/>
      <c r="F3797" s="55"/>
      <c r="G3797" s="56"/>
      <c r="H3797" s="56"/>
      <c r="I3797" s="57"/>
      <c r="J3797" s="55"/>
      <c r="K3797" s="56"/>
      <c r="L3797" s="58"/>
      <c r="M3797" s="59"/>
      <c r="N3797" s="53"/>
      <c r="O3797" s="53"/>
      <c r="P3797" s="53"/>
      <c r="Q3797" s="53"/>
      <c r="R3797" s="53"/>
      <c r="S3797" s="53"/>
      <c r="T3797" s="53"/>
    </row>
    <row r="3798" spans="2:20" x14ac:dyDescent="0.2">
      <c r="B3798" s="30" t="str">
        <f>'stocks raw'!M763</f>
        <v>069260 KS Equity</v>
      </c>
      <c r="C3798" s="30" t="str">
        <f>IF(_xll.BDP($B3798,C$1)="#N/A N/A","",_xll.BDP($B3798,C$1))</f>
        <v>휴켐스</v>
      </c>
      <c r="D3798" s="30" t="str">
        <f>IF(_xll.BDP($B3798,D$1)="#N/A N/A","",_xll.BDP($B3798,D$1))</f>
        <v>화학</v>
      </c>
      <c r="E3798" s="39">
        <f>IF(ISERROR(IF(_xll.BDP($B3798,E$1)/1000000000="#N/A N/A","",_xll.BDP($B3798,E$1)/1000000000)),"",IF(_xll.BDP($B3798,E$1)/1000000000="#N/A N/A","",_xll.BDP($B3798,E$1)/1000000000))</f>
        <v>842.09891279999999</v>
      </c>
      <c r="F3798" s="40">
        <f>IF(_xll.BDP($B3798,F$1)="#N/A N/A","",_xll.BDP($B3798,F$1))</f>
        <v>0</v>
      </c>
      <c r="G3798" s="41">
        <f>IF(_xll.BDP($B3798,G$1)="#N/A N/A","",_xll.BDP($B3798,G$1))</f>
        <v>0.243309</v>
      </c>
      <c r="H3798" s="41">
        <f>IF(_xll.BDP($B3798,H$1)="#N/A N/A","",_xll.BDP($B3798,H$1))</f>
        <v>-0.96153840000000002</v>
      </c>
      <c r="I3798" s="42">
        <f>IF(_xll.BDP($B3798,I$1)="#N/A N/A","",_xll.BDP($B3798,I$1))</f>
        <v>6.4599489999999999</v>
      </c>
      <c r="J3798" s="40">
        <f>IF(_xll.BDP($B3798,J$1)="#N/A N/A","",_xll.BDP($B3798,J$1))</f>
        <v>18.926865123116499</v>
      </c>
      <c r="K3798" s="41">
        <f>IF(_xll.BDP($B3798,K$1)="#N/A N/A","",_xll.BDP($B3798,K$1))</f>
        <v>9.2000000000000011</v>
      </c>
      <c r="L3798" s="43">
        <f>IF(_xll.BDP($B3798,L$1)="#N/A N/A","",_xll.BDP($B3798,L$1))</f>
        <v>1.6447893711475201</v>
      </c>
      <c r="M3798" s="44" t="str">
        <f>_xll.BDS($B3798,M$1,"cols=1;rows=3")</f>
        <v>휴켐스는 화학공업의 원료가 되는 화학제품 전문 생산업체.  주요제품으로는 DNT,</v>
      </c>
      <c r="N3798" s="45"/>
      <c r="O3798" s="45"/>
      <c r="P3798" s="45"/>
      <c r="Q3798" s="45"/>
      <c r="R3798" s="45"/>
      <c r="S3798" s="45"/>
      <c r="T3798" s="45"/>
    </row>
    <row r="3799" spans="2:20" x14ac:dyDescent="0.2">
      <c r="E3799" s="39"/>
      <c r="F3799" s="40"/>
      <c r="G3799" s="41"/>
      <c r="H3799" s="41"/>
      <c r="I3799" s="42"/>
      <c r="J3799" s="40"/>
      <c r="K3799" s="41"/>
      <c r="L3799" s="43"/>
      <c r="M3799" s="44" t="s">
        <v>6681</v>
      </c>
      <c r="N3799" s="45"/>
      <c r="O3799" s="45"/>
      <c r="P3799" s="45"/>
      <c r="Q3799" s="45"/>
      <c r="R3799" s="45"/>
      <c r="S3799" s="45"/>
      <c r="T3799" s="45"/>
    </row>
    <row r="3800" spans="2:20" x14ac:dyDescent="0.2">
      <c r="E3800" s="39"/>
      <c r="F3800" s="40"/>
      <c r="G3800" s="41"/>
      <c r="H3800" s="41"/>
      <c r="I3800" s="42"/>
      <c r="J3800" s="40"/>
      <c r="K3800" s="41"/>
      <c r="L3800" s="43"/>
      <c r="M3800" s="44" t="s">
        <v>6682</v>
      </c>
      <c r="N3800" s="45"/>
      <c r="O3800" s="45"/>
      <c r="P3800" s="45"/>
      <c r="Q3800" s="45"/>
      <c r="R3800" s="45"/>
      <c r="S3800" s="45"/>
      <c r="T3800" s="45"/>
    </row>
    <row r="3801" spans="2:20" x14ac:dyDescent="0.2">
      <c r="E3801" s="39"/>
      <c r="F3801" s="40"/>
      <c r="G3801" s="41"/>
      <c r="H3801" s="41"/>
      <c r="I3801" s="42"/>
      <c r="J3801" s="40"/>
      <c r="K3801" s="41"/>
      <c r="L3801" s="43"/>
      <c r="M3801" s="44"/>
      <c r="N3801" s="45"/>
      <c r="O3801" s="45"/>
      <c r="P3801" s="45"/>
      <c r="Q3801" s="45"/>
      <c r="R3801" s="45"/>
      <c r="S3801" s="45"/>
      <c r="T3801" s="45"/>
    </row>
    <row r="3802" spans="2:20" x14ac:dyDescent="0.2">
      <c r="B3802" s="53"/>
      <c r="C3802" s="53"/>
      <c r="D3802" s="53"/>
      <c r="E3802" s="54"/>
      <c r="F3802" s="55"/>
      <c r="G3802" s="56"/>
      <c r="H3802" s="56"/>
      <c r="I3802" s="57"/>
      <c r="J3802" s="55"/>
      <c r="K3802" s="56"/>
      <c r="L3802" s="58"/>
      <c r="M3802" s="59"/>
      <c r="N3802" s="53"/>
      <c r="O3802" s="53"/>
      <c r="P3802" s="53"/>
      <c r="Q3802" s="53"/>
      <c r="R3802" s="53"/>
      <c r="S3802" s="53"/>
      <c r="T3802" s="53"/>
    </row>
    <row r="3803" spans="2:20" x14ac:dyDescent="0.2">
      <c r="B3803" s="30" t="str">
        <f>'stocks raw'!M764</f>
        <v>000540 KS Equity</v>
      </c>
      <c r="C3803" s="30" t="str">
        <f>IF(_xll.BDP($B3803,C$1)="#N/A N/A","",_xll.BDP($B3803,C$1))</f>
        <v>흥국화재해상보험</v>
      </c>
      <c r="D3803" s="30" t="str">
        <f>IF(_xll.BDP($B3803,D$1)="#N/A N/A","",_xll.BDP($B3803,D$1))</f>
        <v>보험</v>
      </c>
      <c r="E3803" s="39">
        <f>IF(ISERROR(IF(_xll.BDP($B3803,E$1)/1000000000="#N/A N/A","",_xll.BDP($B3803,E$1)/1000000000)),"",IF(_xll.BDP($B3803,E$1)/1000000000="#N/A N/A","",_xll.BDP($B3803,E$1)/1000000000))</f>
        <v>220.673485575</v>
      </c>
      <c r="F3803" s="40">
        <f>IF(_xll.BDP($B3803,F$1)="#N/A N/A","",_xll.BDP($B3803,F$1))</f>
        <v>0</v>
      </c>
      <c r="G3803" s="41">
        <f>IF(_xll.BDP($B3803,G$1)="#N/A N/A","",_xll.BDP($B3803,G$1))</f>
        <v>1.029412</v>
      </c>
      <c r="H3803" s="41">
        <f>IF(_xll.BDP($B3803,H$1)="#N/A N/A","",_xll.BDP($B3803,H$1))</f>
        <v>-6.7842609999999999</v>
      </c>
      <c r="I3803" s="42">
        <f>IF(_xll.BDP($B3803,I$1)="#N/A N/A","",_xll.BDP($B3803,I$1))</f>
        <v>-13.03797</v>
      </c>
      <c r="J3803" s="40" t="str">
        <f>IF(_xll.BDP($B3803,J$1)="#N/A N/A","",_xll.BDP($B3803,J$1))</f>
        <v/>
      </c>
      <c r="K3803" s="41" t="str">
        <f>IF(_xll.BDP($B3803,K$1)="#N/A N/A","",_xll.BDP($B3803,K$1))</f>
        <v/>
      </c>
      <c r="L3803" s="43" t="str">
        <f>IF(_xll.BDP($B3803,L$1)="#N/A N/A","",_xll.BDP($B3803,L$1))</f>
        <v/>
      </c>
      <c r="M3803" s="44" t="str">
        <f>_xll.BDS($B3803,M$1,"cols=1;rows=3")</f>
        <v>흥국화재해상보험은 화재보험, 해상보험, 자동차보험, 장기상해보험, 건강보험,</v>
      </c>
      <c r="N3803" s="45"/>
      <c r="O3803" s="45"/>
      <c r="P3803" s="45"/>
      <c r="Q3803" s="45"/>
      <c r="R3803" s="45"/>
      <c r="S3803" s="45"/>
      <c r="T3803" s="45"/>
    </row>
    <row r="3804" spans="2:20" x14ac:dyDescent="0.2">
      <c r="E3804" s="39"/>
      <c r="F3804" s="40"/>
      <c r="G3804" s="41"/>
      <c r="H3804" s="41"/>
      <c r="I3804" s="42"/>
      <c r="J3804" s="40"/>
      <c r="K3804" s="41"/>
      <c r="L3804" s="43"/>
      <c r="M3804" s="44" t="s">
        <v>6223</v>
      </c>
      <c r="N3804" s="45"/>
      <c r="O3804" s="45"/>
      <c r="P3804" s="45"/>
      <c r="Q3804" s="45"/>
      <c r="R3804" s="45"/>
      <c r="S3804" s="45"/>
      <c r="T3804" s="45"/>
    </row>
    <row r="3805" spans="2:20" x14ac:dyDescent="0.2">
      <c r="E3805" s="39"/>
      <c r="F3805" s="40"/>
      <c r="G3805" s="41"/>
      <c r="H3805" s="41"/>
      <c r="I3805" s="42"/>
      <c r="J3805" s="40"/>
      <c r="K3805" s="41"/>
      <c r="L3805" s="43"/>
      <c r="M3805" s="44" t="s">
        <v>6224</v>
      </c>
      <c r="N3805" s="45"/>
      <c r="O3805" s="45"/>
      <c r="P3805" s="45"/>
      <c r="Q3805" s="45"/>
      <c r="R3805" s="45"/>
      <c r="S3805" s="45"/>
      <c r="T3805" s="45"/>
    </row>
    <row r="3806" spans="2:20" x14ac:dyDescent="0.2">
      <c r="E3806" s="39"/>
      <c r="F3806" s="40"/>
      <c r="G3806" s="41"/>
      <c r="H3806" s="41"/>
      <c r="I3806" s="42"/>
      <c r="J3806" s="40"/>
      <c r="K3806" s="41"/>
      <c r="L3806" s="43"/>
      <c r="M3806" s="44"/>
      <c r="N3806" s="45"/>
      <c r="O3806" s="45"/>
      <c r="P3806" s="45"/>
      <c r="Q3806" s="45"/>
      <c r="R3806" s="45"/>
      <c r="S3806" s="45"/>
      <c r="T3806" s="45"/>
    </row>
    <row r="3807" spans="2:20" x14ac:dyDescent="0.2">
      <c r="B3807" s="53"/>
      <c r="C3807" s="53"/>
      <c r="D3807" s="53"/>
      <c r="E3807" s="54"/>
      <c r="F3807" s="55"/>
      <c r="G3807" s="56"/>
      <c r="H3807" s="56"/>
      <c r="I3807" s="57"/>
      <c r="J3807" s="55"/>
      <c r="K3807" s="56"/>
      <c r="L3807" s="58"/>
      <c r="M3807" s="59"/>
      <c r="N3807" s="53"/>
      <c r="O3807" s="53"/>
      <c r="P3807" s="53"/>
      <c r="Q3807" s="53"/>
      <c r="R3807" s="53"/>
      <c r="S3807" s="53"/>
      <c r="T3807" s="53"/>
    </row>
    <row r="3808" spans="2:20" x14ac:dyDescent="0.2">
      <c r="B3808" s="30" t="str">
        <f>'stocks raw'!M765</f>
        <v>003280 KS Equity</v>
      </c>
      <c r="C3808" s="30" t="str">
        <f>IF(_xll.BDP($B3808,C$1)="#N/A N/A","",_xll.BDP($B3808,C$1))</f>
        <v>흥아해운</v>
      </c>
      <c r="D3808" s="30" t="str">
        <f>IF(_xll.BDP($B3808,D$1)="#N/A N/A","",_xll.BDP($B3808,D$1))</f>
        <v>해운회사</v>
      </c>
      <c r="E3808" s="39">
        <f>IF(ISERROR(IF(_xll.BDP($B3808,E$1)/1000000000="#N/A N/A","",_xll.BDP($B3808,E$1)/1000000000)),"",IF(_xll.BDP($B3808,E$1)/1000000000="#N/A N/A","",_xll.BDP($B3808,E$1)/1000000000))</f>
        <v>131.47319039999999</v>
      </c>
      <c r="F3808" s="40">
        <f>IF(_xll.BDP($B3808,F$1)="#N/A N/A","",_xll.BDP($B3808,F$1))</f>
        <v>0</v>
      </c>
      <c r="G3808" s="41">
        <f>IF(_xll.BDP($B3808,G$1)="#N/A N/A","",_xll.BDP($B3808,G$1))</f>
        <v>3.225806</v>
      </c>
      <c r="H3808" s="41">
        <f>IF(_xll.BDP($B3808,H$1)="#N/A N/A","",_xll.BDP($B3808,H$1))</f>
        <v>-13.80471</v>
      </c>
      <c r="I3808" s="42">
        <f>IF(_xll.BDP($B3808,I$1)="#N/A N/A","",_xll.BDP($B3808,I$1))</f>
        <v>-0.38910509999999998</v>
      </c>
      <c r="J3808" s="40" t="str">
        <f>IF(_xll.BDP($B3808,J$1)="#N/A N/A","",_xll.BDP($B3808,J$1))</f>
        <v/>
      </c>
      <c r="K3808" s="41" t="str">
        <f>IF(_xll.BDP($B3808,K$1)="#N/A N/A","",_xll.BDP($B3808,K$1))</f>
        <v/>
      </c>
      <c r="L3808" s="43" t="str">
        <f>IF(_xll.BDP($B3808,L$1)="#N/A N/A","",_xll.BDP($B3808,L$1))</f>
        <v/>
      </c>
      <c r="M3808" s="44" t="str">
        <f>_xll.BDS($B3808,M$1,"cols=1;rows=2")</f>
        <v>흥아해운은 해상운송 서비스 전문업체.  주요서비스로는 일반화물운송, 특수화물운송</v>
      </c>
      <c r="N3808" s="45"/>
      <c r="O3808" s="45"/>
      <c r="P3808" s="45"/>
      <c r="Q3808" s="45"/>
      <c r="R3808" s="45"/>
      <c r="S3808" s="45"/>
      <c r="T3808" s="45"/>
    </row>
    <row r="3809" spans="2:20" x14ac:dyDescent="0.2">
      <c r="E3809" s="39"/>
      <c r="F3809" s="40"/>
      <c r="G3809" s="41"/>
      <c r="H3809" s="41"/>
      <c r="I3809" s="42"/>
      <c r="J3809" s="40"/>
      <c r="K3809" s="41"/>
      <c r="L3809" s="43"/>
      <c r="M3809" s="44" t="s">
        <v>6442</v>
      </c>
      <c r="N3809" s="45"/>
      <c r="O3809" s="45"/>
      <c r="P3809" s="45"/>
      <c r="Q3809" s="45"/>
      <c r="R3809" s="45"/>
      <c r="S3809" s="45"/>
      <c r="T3809" s="45"/>
    </row>
    <row r="3810" spans="2:20" x14ac:dyDescent="0.2">
      <c r="E3810" s="39"/>
      <c r="F3810" s="40"/>
      <c r="G3810" s="41"/>
      <c r="H3810" s="41"/>
      <c r="I3810" s="42"/>
      <c r="J3810" s="40"/>
      <c r="K3810" s="41"/>
      <c r="L3810" s="43"/>
      <c r="M3810" s="44"/>
      <c r="N3810" s="45"/>
      <c r="O3810" s="45"/>
      <c r="P3810" s="45"/>
      <c r="Q3810" s="45"/>
      <c r="R3810" s="45"/>
      <c r="S3810" s="45"/>
      <c r="T3810" s="45"/>
    </row>
    <row r="3811" spans="2:20" x14ac:dyDescent="0.2">
      <c r="E3811" s="39"/>
      <c r="F3811" s="40"/>
      <c r="G3811" s="41"/>
      <c r="H3811" s="41"/>
      <c r="I3811" s="42"/>
      <c r="J3811" s="40"/>
      <c r="K3811" s="41"/>
      <c r="L3811" s="43"/>
      <c r="M3811" s="44"/>
      <c r="N3811" s="45"/>
      <c r="O3811" s="45"/>
      <c r="P3811" s="45"/>
      <c r="Q3811" s="45"/>
      <c r="R3811" s="45"/>
      <c r="S3811" s="45"/>
      <c r="T3811" s="45"/>
    </row>
    <row r="3812" spans="2:20" x14ac:dyDescent="0.2">
      <c r="B3812" s="53"/>
      <c r="C3812" s="53"/>
      <c r="D3812" s="53"/>
      <c r="E3812" s="54"/>
      <c r="F3812" s="55"/>
      <c r="G3812" s="56"/>
      <c r="H3812" s="56"/>
      <c r="I3812" s="57"/>
      <c r="J3812" s="55"/>
      <c r="K3812" s="56"/>
      <c r="L3812" s="58"/>
      <c r="M3812" s="59"/>
      <c r="N3812" s="53"/>
      <c r="O3812" s="53"/>
      <c r="P3812" s="53"/>
      <c r="Q3812" s="53"/>
      <c r="R3812" s="53"/>
      <c r="S3812" s="53"/>
      <c r="T3812" s="53"/>
    </row>
    <row r="3813" spans="2:20" x14ac:dyDescent="0.2">
      <c r="E3813" s="39"/>
      <c r="F3813" s="60"/>
      <c r="G3813" s="60"/>
      <c r="H3813" s="60"/>
      <c r="I3813" s="60"/>
      <c r="J3813" s="60"/>
      <c r="K3813" s="41"/>
      <c r="L3813" s="63"/>
      <c r="M3813" s="45"/>
    </row>
    <row r="3814" spans="2:20" x14ac:dyDescent="0.2">
      <c r="K3814" s="45"/>
      <c r="L3814" s="45"/>
      <c r="M3814" s="45"/>
    </row>
    <row r="3815" spans="2:20" x14ac:dyDescent="0.2">
      <c r="K3815" s="45"/>
      <c r="L3815" s="45"/>
      <c r="M3815" s="45"/>
    </row>
    <row r="3816" spans="2:20" x14ac:dyDescent="0.2">
      <c r="K3816" s="45"/>
      <c r="L3816" s="45"/>
      <c r="M3816" s="45"/>
    </row>
    <row r="3817" spans="2:20" x14ac:dyDescent="0.2">
      <c r="K3817" s="45"/>
      <c r="L3817" s="45"/>
      <c r="M3817" s="45"/>
    </row>
    <row r="3818" spans="2:20" x14ac:dyDescent="0.2">
      <c r="E3818" s="39"/>
      <c r="F3818" s="60"/>
      <c r="G3818" s="60"/>
      <c r="H3818" s="60"/>
      <c r="I3818" s="60"/>
      <c r="J3818" s="60"/>
      <c r="K3818" s="41"/>
      <c r="L3818" s="63"/>
      <c r="M3818" s="45"/>
    </row>
    <row r="3819" spans="2:20" x14ac:dyDescent="0.2">
      <c r="K3819" s="45"/>
      <c r="L3819" s="45"/>
      <c r="M3819" s="45"/>
    </row>
    <row r="3820" spans="2:20" x14ac:dyDescent="0.2">
      <c r="K3820" s="45"/>
      <c r="L3820" s="45"/>
      <c r="M3820" s="45"/>
    </row>
    <row r="3821" spans="2:20" x14ac:dyDescent="0.2">
      <c r="K3821" s="45"/>
      <c r="L3821" s="45"/>
      <c r="M3821" s="45"/>
    </row>
    <row r="3822" spans="2:20" x14ac:dyDescent="0.2">
      <c r="K3822" s="45"/>
      <c r="L3822" s="45"/>
      <c r="M3822" s="45"/>
    </row>
    <row r="3823" spans="2:20" x14ac:dyDescent="0.2">
      <c r="E3823" s="39"/>
      <c r="F3823" s="60"/>
      <c r="G3823" s="60"/>
      <c r="H3823" s="60"/>
      <c r="I3823" s="60"/>
      <c r="J3823" s="60"/>
      <c r="K3823" s="41"/>
      <c r="L3823" s="63"/>
      <c r="M3823" s="45"/>
    </row>
    <row r="3824" spans="2:20" x14ac:dyDescent="0.2">
      <c r="K3824" s="45"/>
      <c r="L3824" s="45"/>
      <c r="M3824" s="45"/>
    </row>
    <row r="3825" spans="5:13" x14ac:dyDescent="0.2">
      <c r="K3825" s="45"/>
      <c r="L3825" s="45"/>
      <c r="M3825" s="45"/>
    </row>
    <row r="3826" spans="5:13" x14ac:dyDescent="0.2">
      <c r="K3826" s="45"/>
      <c r="L3826" s="45"/>
      <c r="M3826" s="45"/>
    </row>
    <row r="3827" spans="5:13" x14ac:dyDescent="0.2">
      <c r="K3827" s="45"/>
      <c r="L3827" s="45"/>
      <c r="M3827" s="45"/>
    </row>
    <row r="3828" spans="5:13" x14ac:dyDescent="0.2">
      <c r="E3828" s="39"/>
      <c r="F3828" s="60"/>
      <c r="G3828" s="60"/>
      <c r="H3828" s="60"/>
      <c r="I3828" s="60"/>
      <c r="J3828" s="60"/>
      <c r="K3828" s="41"/>
      <c r="L3828" s="63"/>
      <c r="M3828" s="45"/>
    </row>
    <row r="3829" spans="5:13" x14ac:dyDescent="0.2">
      <c r="K3829" s="45"/>
      <c r="L3829" s="45"/>
      <c r="M3829" s="45"/>
    </row>
    <row r="3830" spans="5:13" x14ac:dyDescent="0.2">
      <c r="K3830" s="45"/>
      <c r="L3830" s="45"/>
      <c r="M3830" s="45"/>
    </row>
    <row r="3831" spans="5:13" x14ac:dyDescent="0.2">
      <c r="K3831" s="45"/>
      <c r="L3831" s="45"/>
      <c r="M3831" s="45"/>
    </row>
    <row r="3832" spans="5:13" x14ac:dyDescent="0.2">
      <c r="K3832" s="45"/>
      <c r="L3832" s="45"/>
      <c r="M3832" s="45"/>
    </row>
    <row r="3833" spans="5:13" x14ac:dyDescent="0.2">
      <c r="E3833" s="39"/>
      <c r="F3833" s="60"/>
      <c r="G3833" s="60"/>
      <c r="H3833" s="60"/>
      <c r="I3833" s="60"/>
      <c r="J3833" s="60"/>
      <c r="K3833" s="41"/>
      <c r="L3833" s="63"/>
      <c r="M3833" s="45"/>
    </row>
    <row r="3834" spans="5:13" x14ac:dyDescent="0.2">
      <c r="K3834" s="45"/>
      <c r="L3834" s="45"/>
      <c r="M3834" s="45"/>
    </row>
    <row r="3835" spans="5:13" x14ac:dyDescent="0.2">
      <c r="K3835" s="45"/>
      <c r="L3835" s="45"/>
      <c r="M3835" s="45"/>
    </row>
    <row r="3836" spans="5:13" x14ac:dyDescent="0.2">
      <c r="K3836" s="45"/>
      <c r="L3836" s="45"/>
      <c r="M3836" s="45"/>
    </row>
    <row r="3837" spans="5:13" x14ac:dyDescent="0.2">
      <c r="K3837" s="45"/>
      <c r="L3837" s="45"/>
      <c r="M3837" s="45"/>
    </row>
    <row r="3838" spans="5:13" x14ac:dyDescent="0.2">
      <c r="E3838" s="39"/>
      <c r="F3838" s="60"/>
      <c r="G3838" s="60"/>
      <c r="H3838" s="60"/>
      <c r="I3838" s="60"/>
      <c r="J3838" s="60"/>
      <c r="K3838" s="41"/>
      <c r="L3838" s="63"/>
      <c r="M3838" s="45"/>
    </row>
    <row r="3839" spans="5:13" x14ac:dyDescent="0.2">
      <c r="K3839" s="45"/>
      <c r="L3839" s="45"/>
      <c r="M3839" s="45"/>
    </row>
    <row r="3840" spans="5:13" x14ac:dyDescent="0.2">
      <c r="K3840" s="45"/>
      <c r="L3840" s="45"/>
      <c r="M3840" s="45"/>
    </row>
    <row r="3841" spans="5:13" x14ac:dyDescent="0.2">
      <c r="K3841" s="45"/>
      <c r="L3841" s="45"/>
      <c r="M3841" s="45"/>
    </row>
    <row r="3842" spans="5:13" x14ac:dyDescent="0.2">
      <c r="K3842" s="45"/>
      <c r="L3842" s="45"/>
      <c r="M3842" s="45"/>
    </row>
    <row r="3843" spans="5:13" x14ac:dyDescent="0.2">
      <c r="E3843" s="39"/>
      <c r="F3843" s="60"/>
      <c r="G3843" s="60"/>
      <c r="H3843" s="60"/>
      <c r="I3843" s="60"/>
      <c r="J3843" s="60"/>
      <c r="K3843" s="41"/>
      <c r="L3843" s="63"/>
      <c r="M3843" s="45"/>
    </row>
    <row r="3844" spans="5:13" x14ac:dyDescent="0.2">
      <c r="K3844" s="45"/>
      <c r="L3844" s="45"/>
      <c r="M3844" s="45"/>
    </row>
    <row r="3845" spans="5:13" x14ac:dyDescent="0.2">
      <c r="K3845" s="45"/>
      <c r="L3845" s="45"/>
      <c r="M3845" s="45"/>
    </row>
    <row r="3846" spans="5:13" x14ac:dyDescent="0.2">
      <c r="K3846" s="45"/>
      <c r="L3846" s="45"/>
      <c r="M3846" s="45"/>
    </row>
    <row r="3847" spans="5:13" x14ac:dyDescent="0.2">
      <c r="K3847" s="45"/>
      <c r="L3847" s="45"/>
      <c r="M3847" s="45"/>
    </row>
    <row r="3848" spans="5:13" x14ac:dyDescent="0.2">
      <c r="E3848" s="39"/>
      <c r="F3848" s="60"/>
      <c r="G3848" s="60"/>
      <c r="H3848" s="60"/>
      <c r="I3848" s="60"/>
      <c r="J3848" s="60"/>
      <c r="K3848" s="41"/>
      <c r="L3848" s="63"/>
      <c r="M3848" s="45"/>
    </row>
    <row r="3849" spans="5:13" x14ac:dyDescent="0.2">
      <c r="K3849" s="45"/>
      <c r="L3849" s="45"/>
      <c r="M3849" s="45"/>
    </row>
    <row r="3850" spans="5:13" x14ac:dyDescent="0.2">
      <c r="K3850" s="45"/>
      <c r="L3850" s="45"/>
      <c r="M3850" s="45"/>
    </row>
    <row r="3851" spans="5:13" x14ac:dyDescent="0.2">
      <c r="K3851" s="45"/>
      <c r="L3851" s="45"/>
      <c r="M3851" s="45"/>
    </row>
    <row r="3852" spans="5:13" x14ac:dyDescent="0.2">
      <c r="K3852" s="45"/>
      <c r="L3852" s="45"/>
      <c r="M3852" s="45"/>
    </row>
    <row r="3853" spans="5:13" x14ac:dyDescent="0.2">
      <c r="E3853" s="39"/>
      <c r="F3853" s="60"/>
      <c r="G3853" s="60"/>
      <c r="H3853" s="60"/>
      <c r="I3853" s="60"/>
      <c r="J3853" s="60"/>
      <c r="K3853" s="41"/>
      <c r="L3853" s="63"/>
      <c r="M3853" s="45"/>
    </row>
    <row r="3854" spans="5:13" x14ac:dyDescent="0.2">
      <c r="K3854" s="45"/>
      <c r="L3854" s="45"/>
      <c r="M3854" s="45"/>
    </row>
    <row r="3855" spans="5:13" x14ac:dyDescent="0.2">
      <c r="K3855" s="45"/>
      <c r="L3855" s="45"/>
      <c r="M3855" s="45"/>
    </row>
    <row r="3856" spans="5:13" x14ac:dyDescent="0.2">
      <c r="K3856" s="45"/>
      <c r="L3856" s="45"/>
      <c r="M3856" s="45"/>
    </row>
    <row r="3857" spans="5:13" x14ac:dyDescent="0.2">
      <c r="K3857" s="45"/>
      <c r="L3857" s="45"/>
      <c r="M3857" s="45"/>
    </row>
    <row r="3858" spans="5:13" x14ac:dyDescent="0.2">
      <c r="E3858" s="39"/>
      <c r="F3858" s="60"/>
      <c r="G3858" s="60"/>
      <c r="H3858" s="60"/>
      <c r="I3858" s="60"/>
      <c r="J3858" s="60"/>
      <c r="K3858" s="41"/>
      <c r="L3858" s="63"/>
      <c r="M3858" s="45"/>
    </row>
    <row r="3859" spans="5:13" x14ac:dyDescent="0.2">
      <c r="K3859" s="45"/>
      <c r="L3859" s="45"/>
      <c r="M3859" s="45"/>
    </row>
    <row r="3860" spans="5:13" x14ac:dyDescent="0.2">
      <c r="K3860" s="45"/>
      <c r="L3860" s="45"/>
      <c r="M3860" s="45"/>
    </row>
    <row r="3861" spans="5:13" x14ac:dyDescent="0.2">
      <c r="K3861" s="45"/>
      <c r="L3861" s="45"/>
      <c r="M3861" s="45"/>
    </row>
    <row r="3862" spans="5:13" x14ac:dyDescent="0.2">
      <c r="K3862" s="45"/>
      <c r="L3862" s="45"/>
      <c r="M3862" s="45"/>
    </row>
    <row r="3863" spans="5:13" x14ac:dyDescent="0.2">
      <c r="E3863" s="39"/>
      <c r="F3863" s="60"/>
      <c r="G3863" s="60"/>
      <c r="H3863" s="60"/>
      <c r="I3863" s="60"/>
      <c r="J3863" s="60"/>
      <c r="K3863" s="41"/>
      <c r="L3863" s="63"/>
      <c r="M3863" s="45"/>
    </row>
    <row r="3864" spans="5:13" x14ac:dyDescent="0.2">
      <c r="K3864" s="45"/>
      <c r="L3864" s="45"/>
      <c r="M3864" s="45"/>
    </row>
    <row r="3865" spans="5:13" x14ac:dyDescent="0.2">
      <c r="K3865" s="45"/>
      <c r="L3865" s="45"/>
      <c r="M3865" s="45"/>
    </row>
    <row r="3866" spans="5:13" x14ac:dyDescent="0.2">
      <c r="K3866" s="45"/>
      <c r="L3866" s="45"/>
      <c r="M3866" s="45"/>
    </row>
    <row r="3867" spans="5:13" x14ac:dyDescent="0.2">
      <c r="K3867" s="45"/>
      <c r="L3867" s="45"/>
      <c r="M3867" s="45"/>
    </row>
    <row r="3868" spans="5:13" x14ac:dyDescent="0.2">
      <c r="E3868" s="39"/>
      <c r="F3868" s="60"/>
      <c r="G3868" s="60"/>
      <c r="H3868" s="60"/>
      <c r="I3868" s="60"/>
      <c r="J3868" s="60"/>
      <c r="K3868" s="41"/>
      <c r="L3868" s="63"/>
      <c r="M3868" s="45"/>
    </row>
    <row r="3869" spans="5:13" x14ac:dyDescent="0.2">
      <c r="K3869" s="45"/>
      <c r="L3869" s="45"/>
      <c r="M3869" s="45"/>
    </row>
    <row r="3870" spans="5:13" x14ac:dyDescent="0.2">
      <c r="K3870" s="45"/>
      <c r="L3870" s="45"/>
      <c r="M3870" s="45"/>
    </row>
    <row r="3871" spans="5:13" x14ac:dyDescent="0.2">
      <c r="K3871" s="45"/>
      <c r="L3871" s="45"/>
      <c r="M3871" s="45"/>
    </row>
    <row r="3872" spans="5:13" x14ac:dyDescent="0.2">
      <c r="K3872" s="45"/>
      <c r="L3872" s="45"/>
      <c r="M3872" s="45"/>
    </row>
    <row r="3873" spans="5:13" x14ac:dyDescent="0.2">
      <c r="E3873" s="39"/>
      <c r="F3873" s="60"/>
      <c r="G3873" s="60"/>
      <c r="H3873" s="60"/>
      <c r="I3873" s="60"/>
      <c r="J3873" s="60"/>
      <c r="K3873" s="41"/>
      <c r="L3873" s="63"/>
      <c r="M3873" s="45"/>
    </row>
    <row r="3874" spans="5:13" x14ac:dyDescent="0.2">
      <c r="K3874" s="45"/>
      <c r="L3874" s="45"/>
      <c r="M3874" s="45"/>
    </row>
    <row r="3875" spans="5:13" x14ac:dyDescent="0.2">
      <c r="K3875" s="45"/>
      <c r="L3875" s="45"/>
      <c r="M3875" s="45"/>
    </row>
    <row r="3876" spans="5:13" x14ac:dyDescent="0.2">
      <c r="K3876" s="45"/>
      <c r="L3876" s="45"/>
      <c r="M3876" s="45"/>
    </row>
    <row r="3877" spans="5:13" x14ac:dyDescent="0.2">
      <c r="K3877" s="45"/>
      <c r="L3877" s="45"/>
      <c r="M3877" s="45"/>
    </row>
    <row r="3878" spans="5:13" x14ac:dyDescent="0.2">
      <c r="E3878" s="39"/>
      <c r="F3878" s="60"/>
      <c r="G3878" s="60"/>
      <c r="H3878" s="60"/>
      <c r="I3878" s="60"/>
      <c r="J3878" s="60"/>
      <c r="K3878" s="41"/>
      <c r="L3878" s="63"/>
      <c r="M3878" s="45"/>
    </row>
    <row r="3879" spans="5:13" x14ac:dyDescent="0.2">
      <c r="K3879" s="45"/>
      <c r="L3879" s="45"/>
      <c r="M3879" s="45"/>
    </row>
    <row r="3880" spans="5:13" x14ac:dyDescent="0.2">
      <c r="K3880" s="45"/>
      <c r="L3880" s="45"/>
      <c r="M3880" s="45"/>
    </row>
    <row r="3881" spans="5:13" x14ac:dyDescent="0.2">
      <c r="K3881" s="45"/>
      <c r="L3881" s="45"/>
      <c r="M3881" s="45"/>
    </row>
    <row r="3882" spans="5:13" x14ac:dyDescent="0.2">
      <c r="K3882" s="45"/>
      <c r="L3882" s="45"/>
      <c r="M3882" s="45"/>
    </row>
    <row r="3883" spans="5:13" x14ac:dyDescent="0.2">
      <c r="E3883" s="39"/>
      <c r="F3883" s="60"/>
      <c r="G3883" s="60"/>
      <c r="H3883" s="60"/>
      <c r="I3883" s="60"/>
      <c r="J3883" s="60"/>
      <c r="K3883" s="41"/>
      <c r="L3883" s="63"/>
      <c r="M3883" s="45"/>
    </row>
    <row r="3884" spans="5:13" x14ac:dyDescent="0.2">
      <c r="K3884" s="45"/>
      <c r="L3884" s="45"/>
      <c r="M3884" s="45"/>
    </row>
    <row r="3885" spans="5:13" x14ac:dyDescent="0.2">
      <c r="K3885" s="45"/>
      <c r="L3885" s="45"/>
      <c r="M3885" s="45"/>
    </row>
    <row r="3886" spans="5:13" x14ac:dyDescent="0.2">
      <c r="K3886" s="45"/>
      <c r="L3886" s="45"/>
      <c r="M3886" s="45"/>
    </row>
    <row r="3887" spans="5:13" x14ac:dyDescent="0.2">
      <c r="K3887" s="45"/>
      <c r="L3887" s="45"/>
      <c r="M3887" s="45"/>
    </row>
    <row r="3888" spans="5:13" x14ac:dyDescent="0.2">
      <c r="E3888" s="39"/>
      <c r="F3888" s="60"/>
      <c r="G3888" s="60"/>
      <c r="H3888" s="60"/>
      <c r="I3888" s="60"/>
      <c r="J3888" s="60"/>
      <c r="K3888" s="41"/>
      <c r="L3888" s="63"/>
      <c r="M3888" s="45"/>
    </row>
    <row r="3889" spans="5:13" x14ac:dyDescent="0.2">
      <c r="K3889" s="45"/>
      <c r="L3889" s="45"/>
      <c r="M3889" s="45"/>
    </row>
    <row r="3890" spans="5:13" x14ac:dyDescent="0.2">
      <c r="K3890" s="45"/>
      <c r="L3890" s="45"/>
      <c r="M3890" s="45"/>
    </row>
    <row r="3891" spans="5:13" x14ac:dyDescent="0.2">
      <c r="K3891" s="45"/>
      <c r="L3891" s="45"/>
      <c r="M3891" s="45"/>
    </row>
    <row r="3892" spans="5:13" x14ac:dyDescent="0.2">
      <c r="K3892" s="45"/>
      <c r="L3892" s="45"/>
      <c r="M3892" s="45"/>
    </row>
    <row r="3893" spans="5:13" x14ac:dyDescent="0.2">
      <c r="E3893" s="39"/>
      <c r="F3893" s="60"/>
      <c r="G3893" s="60"/>
      <c r="H3893" s="60"/>
      <c r="I3893" s="60"/>
      <c r="J3893" s="60"/>
      <c r="K3893" s="41"/>
      <c r="L3893" s="63"/>
      <c r="M3893" s="45"/>
    </row>
    <row r="3894" spans="5:13" x14ac:dyDescent="0.2">
      <c r="K3894" s="45"/>
      <c r="L3894" s="45"/>
      <c r="M3894" s="45"/>
    </row>
    <row r="3895" spans="5:13" x14ac:dyDescent="0.2">
      <c r="K3895" s="45"/>
      <c r="L3895" s="45"/>
      <c r="M3895" s="45"/>
    </row>
    <row r="3896" spans="5:13" x14ac:dyDescent="0.2">
      <c r="K3896" s="45"/>
      <c r="L3896" s="45"/>
      <c r="M3896" s="45"/>
    </row>
    <row r="3897" spans="5:13" x14ac:dyDescent="0.2">
      <c r="K3897" s="45"/>
      <c r="L3897" s="45"/>
      <c r="M3897" s="45"/>
    </row>
    <row r="3898" spans="5:13" x14ac:dyDescent="0.2">
      <c r="E3898" s="39"/>
      <c r="F3898" s="60"/>
      <c r="G3898" s="60"/>
      <c r="H3898" s="60"/>
      <c r="I3898" s="60"/>
      <c r="J3898" s="60"/>
      <c r="K3898" s="41"/>
      <c r="L3898" s="63"/>
      <c r="M3898" s="45"/>
    </row>
    <row r="3899" spans="5:13" x14ac:dyDescent="0.2">
      <c r="K3899" s="45"/>
      <c r="L3899" s="45"/>
      <c r="M3899" s="45"/>
    </row>
    <row r="3900" spans="5:13" x14ac:dyDescent="0.2">
      <c r="K3900" s="45"/>
      <c r="L3900" s="45"/>
      <c r="M3900" s="45"/>
    </row>
    <row r="3901" spans="5:13" x14ac:dyDescent="0.2">
      <c r="K3901" s="45"/>
      <c r="L3901" s="45"/>
      <c r="M3901" s="45"/>
    </row>
    <row r="3902" spans="5:13" x14ac:dyDescent="0.2">
      <c r="K3902" s="45"/>
      <c r="L3902" s="45"/>
      <c r="M3902" s="45"/>
    </row>
    <row r="3903" spans="5:13" x14ac:dyDescent="0.2">
      <c r="E3903" s="39"/>
      <c r="F3903" s="60"/>
      <c r="G3903" s="60"/>
      <c r="H3903" s="60"/>
      <c r="I3903" s="60"/>
      <c r="J3903" s="60"/>
      <c r="K3903" s="41"/>
      <c r="L3903" s="63"/>
      <c r="M3903" s="45"/>
    </row>
    <row r="3904" spans="5:13" x14ac:dyDescent="0.2">
      <c r="K3904" s="45"/>
      <c r="L3904" s="45"/>
      <c r="M3904" s="45"/>
    </row>
    <row r="3905" spans="5:13" x14ac:dyDescent="0.2">
      <c r="K3905" s="45"/>
      <c r="L3905" s="45"/>
      <c r="M3905" s="45"/>
    </row>
    <row r="3906" spans="5:13" x14ac:dyDescent="0.2">
      <c r="K3906" s="45"/>
      <c r="L3906" s="45"/>
      <c r="M3906" s="45"/>
    </row>
    <row r="3907" spans="5:13" x14ac:dyDescent="0.2">
      <c r="K3907" s="45"/>
      <c r="L3907" s="45"/>
      <c r="M3907" s="45"/>
    </row>
    <row r="3908" spans="5:13" x14ac:dyDescent="0.2">
      <c r="E3908" s="39"/>
      <c r="F3908" s="60"/>
      <c r="G3908" s="60"/>
      <c r="H3908" s="60"/>
      <c r="I3908" s="60"/>
      <c r="J3908" s="60"/>
      <c r="K3908" s="41"/>
      <c r="L3908" s="63"/>
      <c r="M3908" s="45"/>
    </row>
    <row r="3909" spans="5:13" x14ac:dyDescent="0.2">
      <c r="K3909" s="45"/>
      <c r="L3909" s="45"/>
      <c r="M3909" s="45"/>
    </row>
    <row r="3910" spans="5:13" x14ac:dyDescent="0.2">
      <c r="K3910" s="45"/>
      <c r="L3910" s="45"/>
      <c r="M3910" s="45"/>
    </row>
    <row r="3911" spans="5:13" x14ac:dyDescent="0.2">
      <c r="K3911" s="45"/>
      <c r="L3911" s="45"/>
      <c r="M3911" s="45"/>
    </row>
    <row r="3912" spans="5:13" x14ac:dyDescent="0.2">
      <c r="K3912" s="45"/>
      <c r="L3912" s="45"/>
      <c r="M3912" s="45"/>
    </row>
    <row r="3913" spans="5:13" x14ac:dyDescent="0.2">
      <c r="E3913" s="39"/>
      <c r="F3913" s="60"/>
      <c r="G3913" s="60"/>
      <c r="H3913" s="60"/>
      <c r="I3913" s="60"/>
      <c r="J3913" s="60"/>
      <c r="K3913" s="41"/>
      <c r="L3913" s="63"/>
      <c r="M3913" s="45"/>
    </row>
    <row r="3914" spans="5:13" x14ac:dyDescent="0.2">
      <c r="K3914" s="45"/>
      <c r="L3914" s="45"/>
      <c r="M3914" s="45"/>
    </row>
    <row r="3915" spans="5:13" x14ac:dyDescent="0.2">
      <c r="K3915" s="45"/>
      <c r="L3915" s="45"/>
      <c r="M3915" s="45"/>
    </row>
    <row r="3916" spans="5:13" x14ac:dyDescent="0.2">
      <c r="K3916" s="45"/>
      <c r="L3916" s="45"/>
      <c r="M3916" s="45"/>
    </row>
    <row r="3917" spans="5:13" x14ac:dyDescent="0.2">
      <c r="K3917" s="45"/>
      <c r="L3917" s="45"/>
      <c r="M3917" s="45"/>
    </row>
    <row r="3918" spans="5:13" x14ac:dyDescent="0.2">
      <c r="E3918" s="39"/>
      <c r="F3918" s="60"/>
      <c r="G3918" s="60"/>
      <c r="H3918" s="60"/>
      <c r="I3918" s="60"/>
      <c r="J3918" s="60"/>
      <c r="K3918" s="41"/>
      <c r="L3918" s="63"/>
      <c r="M3918" s="45"/>
    </row>
    <row r="3919" spans="5:13" x14ac:dyDescent="0.2">
      <c r="K3919" s="45"/>
      <c r="L3919" s="45"/>
      <c r="M3919" s="45"/>
    </row>
    <row r="3920" spans="5:13" x14ac:dyDescent="0.2">
      <c r="K3920" s="45"/>
      <c r="L3920" s="45"/>
      <c r="M3920" s="45"/>
    </row>
    <row r="3921" spans="5:13" x14ac:dyDescent="0.2">
      <c r="K3921" s="45"/>
      <c r="L3921" s="45"/>
      <c r="M3921" s="45"/>
    </row>
    <row r="3922" spans="5:13" x14ac:dyDescent="0.2">
      <c r="K3922" s="45"/>
      <c r="L3922" s="45"/>
      <c r="M3922" s="45"/>
    </row>
    <row r="3923" spans="5:13" x14ac:dyDescent="0.2">
      <c r="E3923" s="39"/>
      <c r="F3923" s="60"/>
      <c r="G3923" s="60"/>
      <c r="H3923" s="60"/>
      <c r="I3923" s="60"/>
      <c r="J3923" s="60"/>
      <c r="K3923" s="41"/>
      <c r="L3923" s="63"/>
      <c r="M3923" s="45"/>
    </row>
    <row r="3924" spans="5:13" x14ac:dyDescent="0.2">
      <c r="K3924" s="45"/>
      <c r="L3924" s="45"/>
      <c r="M3924" s="45"/>
    </row>
    <row r="3925" spans="5:13" x14ac:dyDescent="0.2">
      <c r="K3925" s="45"/>
      <c r="L3925" s="45"/>
      <c r="M3925" s="45"/>
    </row>
    <row r="3926" spans="5:13" x14ac:dyDescent="0.2">
      <c r="K3926" s="45"/>
      <c r="L3926" s="45"/>
      <c r="M3926" s="45"/>
    </row>
    <row r="3927" spans="5:13" x14ac:dyDescent="0.2">
      <c r="K3927" s="45"/>
      <c r="L3927" s="45"/>
      <c r="M3927" s="45"/>
    </row>
    <row r="3928" spans="5:13" x14ac:dyDescent="0.2">
      <c r="E3928" s="39"/>
      <c r="F3928" s="60"/>
      <c r="G3928" s="60"/>
      <c r="H3928" s="60"/>
      <c r="I3928" s="60"/>
      <c r="J3928" s="60"/>
      <c r="K3928" s="41"/>
      <c r="L3928" s="63"/>
      <c r="M3928" s="45"/>
    </row>
    <row r="3929" spans="5:13" x14ac:dyDescent="0.2">
      <c r="K3929" s="45"/>
      <c r="L3929" s="45"/>
      <c r="M3929" s="45"/>
    </row>
    <row r="3930" spans="5:13" x14ac:dyDescent="0.2">
      <c r="K3930" s="45"/>
      <c r="L3930" s="45"/>
      <c r="M3930" s="45"/>
    </row>
    <row r="3931" spans="5:13" x14ac:dyDescent="0.2">
      <c r="K3931" s="45"/>
      <c r="L3931" s="45"/>
      <c r="M3931" s="45"/>
    </row>
    <row r="3932" spans="5:13" x14ac:dyDescent="0.2">
      <c r="K3932" s="45"/>
      <c r="L3932" s="45"/>
      <c r="M3932" s="45"/>
    </row>
    <row r="3933" spans="5:13" x14ac:dyDescent="0.2">
      <c r="E3933" s="39"/>
      <c r="F3933" s="60"/>
      <c r="G3933" s="60"/>
      <c r="H3933" s="60"/>
      <c r="I3933" s="60"/>
      <c r="J3933" s="60"/>
      <c r="K3933" s="41"/>
      <c r="L3933" s="63"/>
      <c r="M3933" s="45"/>
    </row>
    <row r="3934" spans="5:13" x14ac:dyDescent="0.2">
      <c r="K3934" s="45"/>
      <c r="L3934" s="45"/>
      <c r="M3934" s="45"/>
    </row>
    <row r="3935" spans="5:13" x14ac:dyDescent="0.2">
      <c r="K3935" s="45"/>
      <c r="L3935" s="45"/>
      <c r="M3935" s="45"/>
    </row>
    <row r="3936" spans="5:13" x14ac:dyDescent="0.2">
      <c r="K3936" s="45"/>
      <c r="L3936" s="45"/>
      <c r="M3936" s="45"/>
    </row>
    <row r="3937" spans="5:13" x14ac:dyDescent="0.2">
      <c r="K3937" s="45"/>
      <c r="L3937" s="45"/>
      <c r="M3937" s="45"/>
    </row>
    <row r="3938" spans="5:13" x14ac:dyDescent="0.2">
      <c r="E3938" s="39"/>
      <c r="F3938" s="60"/>
      <c r="G3938" s="60"/>
      <c r="H3938" s="60"/>
      <c r="I3938" s="60"/>
      <c r="J3938" s="60"/>
      <c r="K3938" s="41"/>
      <c r="L3938" s="63"/>
      <c r="M3938" s="45"/>
    </row>
    <row r="3939" spans="5:13" x14ac:dyDescent="0.2">
      <c r="K3939" s="45"/>
      <c r="L3939" s="45"/>
      <c r="M3939" s="45"/>
    </row>
    <row r="3940" spans="5:13" x14ac:dyDescent="0.2">
      <c r="K3940" s="45"/>
      <c r="L3940" s="45"/>
      <c r="M3940" s="45"/>
    </row>
    <row r="3941" spans="5:13" x14ac:dyDescent="0.2">
      <c r="K3941" s="45"/>
      <c r="L3941" s="45"/>
      <c r="M3941" s="45"/>
    </row>
    <row r="3942" spans="5:13" x14ac:dyDescent="0.2">
      <c r="K3942" s="45"/>
      <c r="L3942" s="45"/>
      <c r="M3942" s="45"/>
    </row>
    <row r="3943" spans="5:13" x14ac:dyDescent="0.2">
      <c r="E3943" s="39"/>
      <c r="F3943" s="60"/>
      <c r="G3943" s="60"/>
      <c r="H3943" s="60"/>
      <c r="I3943" s="60"/>
      <c r="J3943" s="60"/>
      <c r="K3943" s="41"/>
      <c r="L3943" s="63"/>
      <c r="M3943" s="45"/>
    </row>
    <row r="3944" spans="5:13" x14ac:dyDescent="0.2">
      <c r="K3944" s="45"/>
      <c r="L3944" s="45"/>
      <c r="M3944" s="45"/>
    </row>
    <row r="3945" spans="5:13" x14ac:dyDescent="0.2">
      <c r="K3945" s="45"/>
      <c r="L3945" s="45"/>
      <c r="M3945" s="45"/>
    </row>
    <row r="3946" spans="5:13" x14ac:dyDescent="0.2">
      <c r="K3946" s="45"/>
      <c r="L3946" s="45"/>
      <c r="M3946" s="45"/>
    </row>
    <row r="3947" spans="5:13" x14ac:dyDescent="0.2">
      <c r="K3947" s="45"/>
      <c r="L3947" s="45"/>
      <c r="M3947" s="45"/>
    </row>
    <row r="3948" spans="5:13" x14ac:dyDescent="0.2">
      <c r="E3948" s="39"/>
      <c r="F3948" s="60"/>
      <c r="G3948" s="60"/>
      <c r="H3948" s="60"/>
      <c r="I3948" s="60"/>
      <c r="J3948" s="60"/>
      <c r="K3948" s="41"/>
      <c r="L3948" s="63"/>
      <c r="M3948" s="45"/>
    </row>
    <row r="3949" spans="5:13" x14ac:dyDescent="0.2">
      <c r="K3949" s="45"/>
      <c r="L3949" s="45"/>
      <c r="M3949" s="45"/>
    </row>
    <row r="3950" spans="5:13" x14ac:dyDescent="0.2">
      <c r="K3950" s="45"/>
      <c r="L3950" s="45"/>
      <c r="M3950" s="45"/>
    </row>
    <row r="3951" spans="5:13" x14ac:dyDescent="0.2">
      <c r="K3951" s="45"/>
      <c r="L3951" s="45"/>
      <c r="M3951" s="45"/>
    </row>
    <row r="3952" spans="5:13" x14ac:dyDescent="0.2">
      <c r="K3952" s="45"/>
      <c r="L3952" s="45"/>
      <c r="M3952" s="45"/>
    </row>
    <row r="3953" spans="5:13" x14ac:dyDescent="0.2">
      <c r="E3953" s="39"/>
      <c r="F3953" s="60"/>
      <c r="G3953" s="60"/>
      <c r="H3953" s="60"/>
      <c r="I3953" s="60"/>
      <c r="J3953" s="60"/>
      <c r="K3953" s="41"/>
      <c r="L3953" s="63"/>
      <c r="M3953" s="45"/>
    </row>
    <row r="3954" spans="5:13" x14ac:dyDescent="0.2">
      <c r="K3954" s="45"/>
      <c r="L3954" s="45"/>
      <c r="M3954" s="45"/>
    </row>
    <row r="3955" spans="5:13" x14ac:dyDescent="0.2">
      <c r="K3955" s="45"/>
      <c r="L3955" s="45"/>
      <c r="M3955" s="45"/>
    </row>
    <row r="3956" spans="5:13" x14ac:dyDescent="0.2">
      <c r="K3956" s="45"/>
      <c r="L3956" s="45"/>
      <c r="M3956" s="45"/>
    </row>
    <row r="3957" spans="5:13" x14ac:dyDescent="0.2">
      <c r="K3957" s="45"/>
      <c r="L3957" s="45"/>
      <c r="M3957" s="45"/>
    </row>
    <row r="3958" spans="5:13" x14ac:dyDescent="0.2">
      <c r="E3958" s="39"/>
      <c r="F3958" s="60"/>
      <c r="G3958" s="60"/>
      <c r="H3958" s="60"/>
      <c r="I3958" s="60"/>
      <c r="J3958" s="60"/>
      <c r="K3958" s="41"/>
      <c r="L3958" s="63"/>
      <c r="M3958" s="45"/>
    </row>
    <row r="3959" spans="5:13" x14ac:dyDescent="0.2">
      <c r="K3959" s="45"/>
      <c r="L3959" s="45"/>
      <c r="M3959" s="45"/>
    </row>
    <row r="3960" spans="5:13" x14ac:dyDescent="0.2">
      <c r="K3960" s="45"/>
      <c r="L3960" s="45"/>
      <c r="M3960" s="45"/>
    </row>
    <row r="3961" spans="5:13" x14ac:dyDescent="0.2">
      <c r="K3961" s="45"/>
      <c r="L3961" s="45"/>
      <c r="M3961" s="45"/>
    </row>
    <row r="3962" spans="5:13" x14ac:dyDescent="0.2">
      <c r="K3962" s="45"/>
      <c r="L3962" s="45"/>
      <c r="M3962" s="45"/>
    </row>
    <row r="3963" spans="5:13" x14ac:dyDescent="0.2">
      <c r="E3963" s="39"/>
      <c r="F3963" s="60"/>
      <c r="G3963" s="60"/>
      <c r="H3963" s="60"/>
      <c r="I3963" s="60"/>
      <c r="J3963" s="60"/>
      <c r="K3963" s="41"/>
      <c r="L3963" s="63"/>
      <c r="M3963" s="45"/>
    </row>
    <row r="3964" spans="5:13" x14ac:dyDescent="0.2">
      <c r="K3964" s="45"/>
      <c r="L3964" s="45"/>
      <c r="M3964" s="45"/>
    </row>
    <row r="3965" spans="5:13" x14ac:dyDescent="0.2">
      <c r="K3965" s="45"/>
      <c r="L3965" s="45"/>
      <c r="M3965" s="45"/>
    </row>
    <row r="3966" spans="5:13" x14ac:dyDescent="0.2">
      <c r="K3966" s="45"/>
      <c r="L3966" s="45"/>
      <c r="M3966" s="45"/>
    </row>
    <row r="3967" spans="5:13" x14ac:dyDescent="0.2">
      <c r="K3967" s="45"/>
      <c r="L3967" s="45"/>
      <c r="M3967" s="45"/>
    </row>
    <row r="3968" spans="5:13" x14ac:dyDescent="0.2">
      <c r="E3968" s="39"/>
      <c r="F3968" s="60"/>
      <c r="G3968" s="60"/>
      <c r="H3968" s="60"/>
      <c r="I3968" s="60"/>
      <c r="J3968" s="60"/>
      <c r="K3968" s="41"/>
      <c r="L3968" s="63"/>
      <c r="M3968" s="45"/>
    </row>
    <row r="3969" spans="5:13" x14ac:dyDescent="0.2">
      <c r="K3969" s="45"/>
      <c r="L3969" s="45"/>
      <c r="M3969" s="45"/>
    </row>
    <row r="3970" spans="5:13" x14ac:dyDescent="0.2">
      <c r="K3970" s="45"/>
      <c r="L3970" s="45"/>
      <c r="M3970" s="45"/>
    </row>
    <row r="3971" spans="5:13" x14ac:dyDescent="0.2">
      <c r="K3971" s="45"/>
      <c r="L3971" s="45"/>
      <c r="M3971" s="45"/>
    </row>
    <row r="3972" spans="5:13" x14ac:dyDescent="0.2">
      <c r="K3972" s="45"/>
      <c r="L3972" s="45"/>
      <c r="M3972" s="45"/>
    </row>
    <row r="3973" spans="5:13" x14ac:dyDescent="0.2">
      <c r="E3973" s="39"/>
      <c r="F3973" s="60"/>
      <c r="G3973" s="60"/>
      <c r="H3973" s="60"/>
      <c r="I3973" s="60"/>
      <c r="J3973" s="60"/>
      <c r="K3973" s="41"/>
      <c r="L3973" s="63"/>
      <c r="M3973" s="45"/>
    </row>
    <row r="3974" spans="5:13" x14ac:dyDescent="0.2">
      <c r="K3974" s="45"/>
      <c r="L3974" s="45"/>
      <c r="M3974" s="45"/>
    </row>
    <row r="3975" spans="5:13" x14ac:dyDescent="0.2">
      <c r="K3975" s="45"/>
      <c r="L3975" s="45"/>
      <c r="M3975" s="45"/>
    </row>
    <row r="3976" spans="5:13" x14ac:dyDescent="0.2">
      <c r="K3976" s="45"/>
      <c r="L3976" s="45"/>
      <c r="M3976" s="45"/>
    </row>
    <row r="3977" spans="5:13" x14ac:dyDescent="0.2">
      <c r="K3977" s="45"/>
      <c r="L3977" s="45"/>
      <c r="M3977" s="45"/>
    </row>
    <row r="3978" spans="5:13" x14ac:dyDescent="0.2">
      <c r="E3978" s="39"/>
      <c r="F3978" s="60"/>
      <c r="G3978" s="60"/>
      <c r="H3978" s="60"/>
      <c r="I3978" s="60"/>
      <c r="J3978" s="60"/>
      <c r="K3978" s="41"/>
      <c r="L3978" s="63"/>
      <c r="M3978" s="45"/>
    </row>
    <row r="3979" spans="5:13" x14ac:dyDescent="0.2">
      <c r="K3979" s="45"/>
      <c r="L3979" s="45"/>
      <c r="M3979" s="45"/>
    </row>
    <row r="3980" spans="5:13" x14ac:dyDescent="0.2">
      <c r="K3980" s="45"/>
      <c r="L3980" s="45"/>
      <c r="M3980" s="45"/>
    </row>
    <row r="3981" spans="5:13" x14ac:dyDescent="0.2">
      <c r="K3981" s="45"/>
      <c r="L3981" s="45"/>
      <c r="M3981" s="45"/>
    </row>
    <row r="3982" spans="5:13" x14ac:dyDescent="0.2">
      <c r="K3982" s="45"/>
      <c r="L3982" s="45"/>
      <c r="M3982" s="45"/>
    </row>
    <row r="3983" spans="5:13" x14ac:dyDescent="0.2">
      <c r="E3983" s="39"/>
      <c r="F3983" s="60"/>
      <c r="G3983" s="60"/>
      <c r="H3983" s="60"/>
      <c r="I3983" s="60"/>
      <c r="J3983" s="60"/>
      <c r="K3983" s="41"/>
      <c r="L3983" s="63"/>
      <c r="M3983" s="45"/>
    </row>
    <row r="3984" spans="5:13" x14ac:dyDescent="0.2">
      <c r="K3984" s="45"/>
      <c r="L3984" s="45"/>
      <c r="M3984" s="45"/>
    </row>
    <row r="3985" spans="5:13" x14ac:dyDescent="0.2">
      <c r="K3985" s="45"/>
      <c r="L3985" s="45"/>
      <c r="M3985" s="45"/>
    </row>
    <row r="3986" spans="5:13" x14ac:dyDescent="0.2">
      <c r="K3986" s="45"/>
      <c r="L3986" s="45"/>
      <c r="M3986" s="45"/>
    </row>
    <row r="3987" spans="5:13" x14ac:dyDescent="0.2">
      <c r="K3987" s="45"/>
      <c r="L3987" s="45"/>
      <c r="M3987" s="45"/>
    </row>
    <row r="3988" spans="5:13" x14ac:dyDescent="0.2">
      <c r="E3988" s="39"/>
      <c r="F3988" s="60"/>
      <c r="G3988" s="60"/>
      <c r="H3988" s="60"/>
      <c r="I3988" s="60"/>
      <c r="J3988" s="60"/>
      <c r="K3988" s="41"/>
      <c r="L3988" s="63"/>
      <c r="M3988" s="45"/>
    </row>
    <row r="3989" spans="5:13" x14ac:dyDescent="0.2">
      <c r="K3989" s="45"/>
      <c r="L3989" s="45"/>
      <c r="M3989" s="45"/>
    </row>
    <row r="3990" spans="5:13" x14ac:dyDescent="0.2">
      <c r="K3990" s="45"/>
      <c r="L3990" s="45"/>
      <c r="M3990" s="45"/>
    </row>
    <row r="3991" spans="5:13" x14ac:dyDescent="0.2">
      <c r="K3991" s="45"/>
      <c r="L3991" s="45"/>
      <c r="M3991" s="45"/>
    </row>
    <row r="3992" spans="5:13" x14ac:dyDescent="0.2">
      <c r="K3992" s="45"/>
      <c r="L3992" s="45"/>
      <c r="M3992" s="45"/>
    </row>
    <row r="3993" spans="5:13" x14ac:dyDescent="0.2">
      <c r="E3993" s="39"/>
      <c r="F3993" s="60"/>
      <c r="G3993" s="60"/>
      <c r="H3993" s="60"/>
      <c r="I3993" s="60"/>
      <c r="J3993" s="60"/>
      <c r="K3993" s="41"/>
      <c r="L3993" s="63"/>
      <c r="M3993" s="45"/>
    </row>
    <row r="3994" spans="5:13" x14ac:dyDescent="0.2">
      <c r="K3994" s="45"/>
      <c r="L3994" s="45"/>
      <c r="M3994" s="45"/>
    </row>
    <row r="3995" spans="5:13" x14ac:dyDescent="0.2">
      <c r="K3995" s="45"/>
      <c r="L3995" s="45"/>
      <c r="M3995" s="45"/>
    </row>
    <row r="3996" spans="5:13" x14ac:dyDescent="0.2">
      <c r="K3996" s="45"/>
      <c r="L3996" s="45"/>
      <c r="M3996" s="45"/>
    </row>
    <row r="3997" spans="5:13" x14ac:dyDescent="0.2">
      <c r="K3997" s="45"/>
      <c r="L3997" s="45"/>
      <c r="M3997" s="45"/>
    </row>
    <row r="3998" spans="5:13" x14ac:dyDescent="0.2">
      <c r="E3998" s="39"/>
      <c r="F3998" s="60"/>
      <c r="G3998" s="60"/>
      <c r="H3998" s="60"/>
      <c r="I3998" s="60"/>
      <c r="J3998" s="60"/>
      <c r="K3998" s="41"/>
      <c r="L3998" s="63"/>
      <c r="M3998" s="45"/>
    </row>
    <row r="3999" spans="5:13" x14ac:dyDescent="0.2">
      <c r="K3999" s="45"/>
      <c r="L3999" s="45"/>
      <c r="M3999" s="45"/>
    </row>
    <row r="4000" spans="5:13" x14ac:dyDescent="0.2">
      <c r="K4000" s="45"/>
      <c r="L4000" s="45"/>
      <c r="M4000" s="45"/>
    </row>
    <row r="4001" spans="5:13" x14ac:dyDescent="0.2">
      <c r="K4001" s="45"/>
      <c r="L4001" s="45"/>
      <c r="M4001" s="45"/>
    </row>
    <row r="4002" spans="5:13" x14ac:dyDescent="0.2">
      <c r="K4002" s="45"/>
      <c r="L4002" s="45"/>
      <c r="M4002" s="45"/>
    </row>
    <row r="4003" spans="5:13" x14ac:dyDescent="0.2">
      <c r="E4003" s="39"/>
      <c r="F4003" s="60"/>
      <c r="G4003" s="60"/>
      <c r="H4003" s="60"/>
      <c r="I4003" s="60"/>
      <c r="J4003" s="60"/>
      <c r="K4003" s="41"/>
      <c r="L4003" s="63"/>
      <c r="M4003" s="45"/>
    </row>
    <row r="4004" spans="5:13" x14ac:dyDescent="0.2">
      <c r="K4004" s="45"/>
      <c r="L4004" s="45"/>
      <c r="M4004" s="45"/>
    </row>
    <row r="4005" spans="5:13" x14ac:dyDescent="0.2">
      <c r="K4005" s="45"/>
      <c r="L4005" s="45"/>
      <c r="M4005" s="45"/>
    </row>
    <row r="4006" spans="5:13" x14ac:dyDescent="0.2">
      <c r="K4006" s="45"/>
      <c r="L4006" s="45"/>
      <c r="M4006" s="45"/>
    </row>
    <row r="4007" spans="5:13" x14ac:dyDescent="0.2">
      <c r="K4007" s="45"/>
      <c r="L4007" s="45"/>
      <c r="M4007" s="45"/>
    </row>
    <row r="4008" spans="5:13" x14ac:dyDescent="0.2">
      <c r="E4008" s="39"/>
      <c r="F4008" s="60"/>
      <c r="G4008" s="60"/>
      <c r="H4008" s="60"/>
      <c r="I4008" s="60"/>
      <c r="J4008" s="60"/>
      <c r="K4008" s="41"/>
      <c r="L4008" s="63"/>
      <c r="M4008" s="45"/>
    </row>
    <row r="4009" spans="5:13" x14ac:dyDescent="0.2">
      <c r="K4009" s="45"/>
      <c r="L4009" s="45"/>
      <c r="M4009" s="45"/>
    </row>
    <row r="4010" spans="5:13" x14ac:dyDescent="0.2">
      <c r="K4010" s="45"/>
      <c r="L4010" s="45"/>
      <c r="M4010" s="45"/>
    </row>
    <row r="4011" spans="5:13" x14ac:dyDescent="0.2">
      <c r="K4011" s="45"/>
      <c r="L4011" s="45"/>
      <c r="M4011" s="45"/>
    </row>
    <row r="4012" spans="5:13" x14ac:dyDescent="0.2">
      <c r="K4012" s="45"/>
      <c r="L4012" s="45"/>
      <c r="M4012" s="45"/>
    </row>
    <row r="4013" spans="5:13" x14ac:dyDescent="0.2">
      <c r="E4013" s="39"/>
      <c r="F4013" s="60"/>
      <c r="G4013" s="60"/>
      <c r="H4013" s="60"/>
      <c r="I4013" s="60"/>
      <c r="J4013" s="60"/>
      <c r="K4013" s="41"/>
      <c r="L4013" s="63"/>
      <c r="M4013" s="45"/>
    </row>
    <row r="4014" spans="5:13" x14ac:dyDescent="0.2">
      <c r="K4014" s="45"/>
      <c r="L4014" s="45"/>
      <c r="M4014" s="45"/>
    </row>
    <row r="4015" spans="5:13" x14ac:dyDescent="0.2">
      <c r="K4015" s="45"/>
      <c r="L4015" s="45"/>
      <c r="M4015" s="45"/>
    </row>
    <row r="4016" spans="5:13" x14ac:dyDescent="0.2">
      <c r="K4016" s="45"/>
      <c r="L4016" s="45"/>
      <c r="M4016" s="45"/>
    </row>
    <row r="4017" spans="5:13" x14ac:dyDescent="0.2">
      <c r="K4017" s="45"/>
      <c r="L4017" s="45"/>
      <c r="M4017" s="45"/>
    </row>
    <row r="4018" spans="5:13" x14ac:dyDescent="0.2">
      <c r="E4018" s="39"/>
      <c r="F4018" s="60"/>
      <c r="G4018" s="60"/>
      <c r="H4018" s="60"/>
      <c r="I4018" s="60"/>
      <c r="J4018" s="60"/>
      <c r="K4018" s="41"/>
      <c r="L4018" s="63"/>
      <c r="M4018" s="45"/>
    </row>
    <row r="4019" spans="5:13" x14ac:dyDescent="0.2">
      <c r="K4019" s="45"/>
      <c r="L4019" s="45"/>
      <c r="M4019" s="45"/>
    </row>
    <row r="4020" spans="5:13" x14ac:dyDescent="0.2">
      <c r="K4020" s="45"/>
      <c r="L4020" s="45"/>
      <c r="M4020" s="45"/>
    </row>
    <row r="4021" spans="5:13" x14ac:dyDescent="0.2">
      <c r="K4021" s="45"/>
      <c r="L4021" s="45"/>
      <c r="M4021" s="45"/>
    </row>
    <row r="4022" spans="5:13" x14ac:dyDescent="0.2">
      <c r="K4022" s="45"/>
      <c r="L4022" s="45"/>
      <c r="M4022" s="45"/>
    </row>
    <row r="4023" spans="5:13" x14ac:dyDescent="0.2">
      <c r="E4023" s="39"/>
      <c r="F4023" s="60"/>
      <c r="G4023" s="60"/>
      <c r="H4023" s="60"/>
      <c r="I4023" s="60"/>
      <c r="J4023" s="60"/>
      <c r="K4023" s="41"/>
      <c r="L4023" s="63"/>
      <c r="M4023" s="45"/>
    </row>
    <row r="4024" spans="5:13" x14ac:dyDescent="0.2">
      <c r="K4024" s="45"/>
      <c r="L4024" s="45"/>
      <c r="M4024" s="45"/>
    </row>
    <row r="4025" spans="5:13" x14ac:dyDescent="0.2">
      <c r="K4025" s="45"/>
      <c r="L4025" s="45"/>
      <c r="M4025" s="45"/>
    </row>
    <row r="4026" spans="5:13" x14ac:dyDescent="0.2">
      <c r="K4026" s="45"/>
      <c r="L4026" s="45"/>
      <c r="M4026" s="45"/>
    </row>
    <row r="4027" spans="5:13" x14ac:dyDescent="0.2">
      <c r="K4027" s="45"/>
      <c r="L4027" s="45"/>
      <c r="M4027" s="45"/>
    </row>
    <row r="4028" spans="5:13" x14ac:dyDescent="0.2">
      <c r="E4028" s="39"/>
      <c r="F4028" s="60"/>
      <c r="G4028" s="60"/>
      <c r="H4028" s="60"/>
      <c r="I4028" s="60"/>
      <c r="J4028" s="60"/>
      <c r="K4028" s="41"/>
      <c r="L4028" s="63"/>
      <c r="M4028" s="45"/>
    </row>
    <row r="4029" spans="5:13" x14ac:dyDescent="0.2">
      <c r="K4029" s="45"/>
      <c r="L4029" s="45"/>
      <c r="M4029" s="45"/>
    </row>
    <row r="4030" spans="5:13" x14ac:dyDescent="0.2">
      <c r="K4030" s="45"/>
      <c r="L4030" s="45"/>
      <c r="M4030" s="45"/>
    </row>
    <row r="4031" spans="5:13" x14ac:dyDescent="0.2">
      <c r="K4031" s="45"/>
      <c r="L4031" s="45"/>
      <c r="M4031" s="45"/>
    </row>
    <row r="4032" spans="5:13" x14ac:dyDescent="0.2">
      <c r="K4032" s="45"/>
      <c r="L4032" s="45"/>
      <c r="M4032" s="45"/>
    </row>
    <row r="4033" spans="5:13" x14ac:dyDescent="0.2">
      <c r="E4033" s="39"/>
      <c r="F4033" s="60"/>
      <c r="G4033" s="60"/>
      <c r="H4033" s="60"/>
      <c r="I4033" s="60"/>
      <c r="J4033" s="60"/>
      <c r="K4033" s="41"/>
      <c r="L4033" s="63"/>
      <c r="M4033" s="45"/>
    </row>
    <row r="4034" spans="5:13" x14ac:dyDescent="0.2">
      <c r="K4034" s="45"/>
      <c r="L4034" s="45"/>
      <c r="M4034" s="45"/>
    </row>
    <row r="4035" spans="5:13" x14ac:dyDescent="0.2">
      <c r="K4035" s="45"/>
      <c r="L4035" s="45"/>
      <c r="M4035" s="45"/>
    </row>
    <row r="4036" spans="5:13" x14ac:dyDescent="0.2">
      <c r="K4036" s="45"/>
      <c r="L4036" s="45"/>
      <c r="M4036" s="45"/>
    </row>
    <row r="4037" spans="5:13" x14ac:dyDescent="0.2">
      <c r="K4037" s="45"/>
      <c r="L4037" s="45"/>
      <c r="M4037" s="45"/>
    </row>
    <row r="4038" spans="5:13" x14ac:dyDescent="0.2">
      <c r="E4038" s="39"/>
      <c r="F4038" s="60"/>
      <c r="G4038" s="60"/>
      <c r="H4038" s="60"/>
      <c r="I4038" s="60"/>
      <c r="J4038" s="60"/>
      <c r="K4038" s="41"/>
      <c r="L4038" s="63"/>
      <c r="M4038" s="45"/>
    </row>
    <row r="4039" spans="5:13" x14ac:dyDescent="0.2">
      <c r="K4039" s="45"/>
      <c r="L4039" s="45"/>
      <c r="M4039" s="45"/>
    </row>
    <row r="4040" spans="5:13" x14ac:dyDescent="0.2">
      <c r="K4040" s="45"/>
      <c r="L4040" s="45"/>
      <c r="M4040" s="45"/>
    </row>
    <row r="4041" spans="5:13" x14ac:dyDescent="0.2">
      <c r="K4041" s="45"/>
      <c r="L4041" s="45"/>
      <c r="M4041" s="45"/>
    </row>
    <row r="4042" spans="5:13" x14ac:dyDescent="0.2">
      <c r="K4042" s="45"/>
      <c r="L4042" s="45"/>
      <c r="M4042" s="45"/>
    </row>
    <row r="4043" spans="5:13" x14ac:dyDescent="0.2">
      <c r="K4043" s="45"/>
      <c r="L4043" s="45"/>
      <c r="M4043" s="45"/>
    </row>
    <row r="4044" spans="5:13" x14ac:dyDescent="0.2">
      <c r="K4044" s="45"/>
      <c r="L4044" s="45"/>
      <c r="M4044" s="45"/>
    </row>
    <row r="4045" spans="5:13" x14ac:dyDescent="0.2">
      <c r="K4045" s="45"/>
      <c r="L4045" s="45"/>
      <c r="M4045" s="45"/>
    </row>
    <row r="4046" spans="5:13" x14ac:dyDescent="0.2">
      <c r="K4046" s="45"/>
      <c r="L4046" s="45"/>
      <c r="M4046" s="45"/>
    </row>
    <row r="4047" spans="5:13" x14ac:dyDescent="0.2">
      <c r="K4047" s="45"/>
      <c r="L4047" s="45"/>
      <c r="M4047" s="45"/>
    </row>
    <row r="4048" spans="5:13" x14ac:dyDescent="0.2">
      <c r="K4048" s="45"/>
      <c r="L4048" s="45"/>
      <c r="M4048" s="45"/>
    </row>
    <row r="4049" spans="11:13" x14ac:dyDescent="0.2">
      <c r="K4049" s="45"/>
      <c r="L4049" s="45"/>
      <c r="M4049" s="45"/>
    </row>
    <row r="4050" spans="11:13" x14ac:dyDescent="0.2">
      <c r="K4050" s="45"/>
      <c r="L4050" s="45"/>
      <c r="M4050" s="45"/>
    </row>
    <row r="4051" spans="11:13" x14ac:dyDescent="0.2">
      <c r="K4051" s="45"/>
      <c r="L4051" s="45"/>
      <c r="M4051" s="45"/>
    </row>
    <row r="4052" spans="11:13" x14ac:dyDescent="0.2">
      <c r="K4052" s="45"/>
      <c r="L4052" s="45"/>
      <c r="M4052" s="45"/>
    </row>
    <row r="4053" spans="11:13" x14ac:dyDescent="0.2">
      <c r="K4053" s="45"/>
      <c r="L4053" s="45"/>
      <c r="M4053" s="45"/>
    </row>
    <row r="4054" spans="11:13" x14ac:dyDescent="0.2">
      <c r="K4054" s="45"/>
      <c r="L4054" s="45"/>
      <c r="M4054" s="45"/>
    </row>
    <row r="4055" spans="11:13" x14ac:dyDescent="0.2">
      <c r="K4055" s="45"/>
      <c r="L4055" s="45"/>
      <c r="M4055" s="45"/>
    </row>
    <row r="4056" spans="11:13" x14ac:dyDescent="0.2">
      <c r="K4056" s="45"/>
      <c r="L4056" s="45"/>
      <c r="M4056" s="45"/>
    </row>
    <row r="4057" spans="11:13" x14ac:dyDescent="0.2">
      <c r="K4057" s="45"/>
      <c r="L4057" s="45"/>
      <c r="M4057" s="45"/>
    </row>
    <row r="4058" spans="11:13" x14ac:dyDescent="0.2">
      <c r="K4058" s="45"/>
      <c r="L4058" s="45"/>
      <c r="M4058" s="45"/>
    </row>
    <row r="4059" spans="11:13" x14ac:dyDescent="0.2">
      <c r="K4059" s="45"/>
      <c r="L4059" s="45"/>
      <c r="M4059" s="45"/>
    </row>
    <row r="4060" spans="11:13" x14ac:dyDescent="0.2">
      <c r="K4060" s="45"/>
      <c r="L4060" s="45"/>
      <c r="M4060" s="45"/>
    </row>
    <row r="4061" spans="11:13" x14ac:dyDescent="0.2">
      <c r="K4061" s="45"/>
      <c r="L4061" s="45"/>
      <c r="M4061" s="45"/>
    </row>
    <row r="4062" spans="11:13" x14ac:dyDescent="0.2">
      <c r="K4062" s="45"/>
      <c r="L4062" s="45"/>
      <c r="M4062" s="45"/>
    </row>
    <row r="4063" spans="11:13" x14ac:dyDescent="0.2">
      <c r="K4063" s="45"/>
      <c r="L4063" s="45"/>
      <c r="M4063" s="45"/>
    </row>
    <row r="4064" spans="11:13" x14ac:dyDescent="0.2">
      <c r="K4064" s="45"/>
      <c r="L4064" s="45"/>
      <c r="M4064" s="45"/>
    </row>
    <row r="4065" spans="11:13" x14ac:dyDescent="0.2">
      <c r="K4065" s="45"/>
      <c r="L4065" s="45"/>
      <c r="M4065" s="45"/>
    </row>
    <row r="4066" spans="11:13" x14ac:dyDescent="0.2">
      <c r="K4066" s="45"/>
      <c r="L4066" s="45"/>
      <c r="M4066" s="45"/>
    </row>
    <row r="4067" spans="11:13" x14ac:dyDescent="0.2">
      <c r="K4067" s="45"/>
      <c r="L4067" s="45"/>
      <c r="M4067" s="45"/>
    </row>
    <row r="4068" spans="11:13" x14ac:dyDescent="0.2">
      <c r="K4068" s="45"/>
      <c r="L4068" s="45"/>
      <c r="M4068" s="45"/>
    </row>
    <row r="4069" spans="11:13" x14ac:dyDescent="0.2">
      <c r="K4069" s="45"/>
      <c r="L4069" s="45"/>
      <c r="M4069" s="45"/>
    </row>
    <row r="4070" spans="11:13" x14ac:dyDescent="0.2">
      <c r="K4070" s="45"/>
      <c r="L4070" s="45"/>
      <c r="M4070" s="45"/>
    </row>
    <row r="4071" spans="11:13" x14ac:dyDescent="0.2">
      <c r="K4071" s="45"/>
      <c r="L4071" s="45"/>
      <c r="M4071" s="45"/>
    </row>
    <row r="4072" spans="11:13" x14ac:dyDescent="0.2">
      <c r="K4072" s="45"/>
      <c r="L4072" s="45"/>
      <c r="M4072" s="45"/>
    </row>
    <row r="4073" spans="11:13" x14ac:dyDescent="0.2">
      <c r="K4073" s="45"/>
      <c r="L4073" s="45"/>
      <c r="M4073" s="45"/>
    </row>
    <row r="4074" spans="11:13" x14ac:dyDescent="0.2">
      <c r="K4074" s="45"/>
      <c r="L4074" s="45"/>
      <c r="M4074" s="45"/>
    </row>
    <row r="4075" spans="11:13" x14ac:dyDescent="0.2">
      <c r="K4075" s="45"/>
      <c r="L4075" s="45"/>
      <c r="M4075" s="45"/>
    </row>
    <row r="4076" spans="11:13" x14ac:dyDescent="0.2">
      <c r="K4076" s="45"/>
      <c r="L4076" s="45"/>
      <c r="M4076" s="45"/>
    </row>
    <row r="4077" spans="11:13" x14ac:dyDescent="0.2">
      <c r="K4077" s="45"/>
      <c r="L4077" s="45"/>
      <c r="M4077" s="45"/>
    </row>
    <row r="4078" spans="11:13" x14ac:dyDescent="0.2">
      <c r="K4078" s="45"/>
      <c r="L4078" s="45"/>
      <c r="M4078" s="45"/>
    </row>
    <row r="4079" spans="11:13" x14ac:dyDescent="0.2">
      <c r="K4079" s="45"/>
      <c r="L4079" s="45"/>
      <c r="M4079" s="45"/>
    </row>
    <row r="4080" spans="11:13" x14ac:dyDescent="0.2">
      <c r="K4080" s="45"/>
      <c r="L4080" s="45"/>
      <c r="M4080" s="45"/>
    </row>
    <row r="4081" spans="11:13" x14ac:dyDescent="0.2">
      <c r="K4081" s="45"/>
      <c r="L4081" s="45"/>
      <c r="M4081" s="45"/>
    </row>
    <row r="4082" spans="11:13" x14ac:dyDescent="0.2">
      <c r="K4082" s="45"/>
      <c r="L4082" s="45"/>
      <c r="M4082" s="45"/>
    </row>
    <row r="4083" spans="11:13" x14ac:dyDescent="0.2">
      <c r="K4083" s="45"/>
      <c r="L4083" s="45"/>
      <c r="M4083" s="45"/>
    </row>
    <row r="4084" spans="11:13" x14ac:dyDescent="0.2">
      <c r="K4084" s="45"/>
      <c r="L4084" s="45"/>
      <c r="M4084" s="45"/>
    </row>
    <row r="4085" spans="11:13" x14ac:dyDescent="0.2">
      <c r="K4085" s="45"/>
      <c r="L4085" s="45"/>
      <c r="M4085" s="45"/>
    </row>
    <row r="4086" spans="11:13" x14ac:dyDescent="0.2">
      <c r="K4086" s="45"/>
      <c r="L4086" s="45"/>
      <c r="M4086" s="45"/>
    </row>
    <row r="4087" spans="11:13" x14ac:dyDescent="0.2">
      <c r="K4087" s="45"/>
      <c r="L4087" s="45"/>
      <c r="M4087" s="45"/>
    </row>
    <row r="4088" spans="11:13" x14ac:dyDescent="0.2">
      <c r="K4088" s="45"/>
      <c r="L4088" s="45"/>
      <c r="M4088" s="45"/>
    </row>
    <row r="4089" spans="11:13" x14ac:dyDescent="0.2">
      <c r="K4089" s="45"/>
      <c r="L4089" s="45"/>
      <c r="M4089" s="45"/>
    </row>
    <row r="4090" spans="11:13" x14ac:dyDescent="0.2">
      <c r="K4090" s="45"/>
      <c r="L4090" s="45"/>
      <c r="M4090" s="45"/>
    </row>
    <row r="4091" spans="11:13" x14ac:dyDescent="0.2">
      <c r="K4091" s="45"/>
      <c r="L4091" s="45"/>
      <c r="M4091" s="45"/>
    </row>
    <row r="4092" spans="11:13" x14ac:dyDescent="0.2">
      <c r="K4092" s="45"/>
      <c r="L4092" s="45"/>
      <c r="M4092" s="45"/>
    </row>
    <row r="4093" spans="11:13" x14ac:dyDescent="0.2">
      <c r="K4093" s="45"/>
      <c r="L4093" s="45"/>
      <c r="M4093" s="45"/>
    </row>
    <row r="4094" spans="11:13" x14ac:dyDescent="0.2">
      <c r="K4094" s="45"/>
      <c r="L4094" s="45"/>
      <c r="M4094" s="45"/>
    </row>
    <row r="4095" spans="11:13" x14ac:dyDescent="0.2">
      <c r="K4095" s="45"/>
      <c r="L4095" s="45"/>
      <c r="M4095" s="45"/>
    </row>
    <row r="4096" spans="11:13" x14ac:dyDescent="0.2">
      <c r="K4096" s="45"/>
      <c r="L4096" s="45"/>
      <c r="M4096" s="45"/>
    </row>
    <row r="4097" spans="11:13" x14ac:dyDescent="0.2">
      <c r="K4097" s="45"/>
      <c r="L4097" s="45"/>
      <c r="M4097" s="45"/>
    </row>
    <row r="4098" spans="11:13" x14ac:dyDescent="0.2">
      <c r="K4098" s="45"/>
      <c r="L4098" s="45"/>
      <c r="M4098" s="45"/>
    </row>
    <row r="4099" spans="11:13" x14ac:dyDescent="0.2">
      <c r="K4099" s="45"/>
      <c r="L4099" s="45"/>
      <c r="M4099" s="45"/>
    </row>
    <row r="4100" spans="11:13" x14ac:dyDescent="0.2">
      <c r="K4100" s="45"/>
      <c r="L4100" s="45"/>
      <c r="M4100" s="45"/>
    </row>
    <row r="4101" spans="11:13" x14ac:dyDescent="0.2">
      <c r="K4101" s="45"/>
      <c r="L4101" s="45"/>
      <c r="M4101" s="45"/>
    </row>
    <row r="4102" spans="11:13" x14ac:dyDescent="0.2">
      <c r="K4102" s="45"/>
      <c r="L4102" s="45"/>
      <c r="M4102" s="45"/>
    </row>
    <row r="4103" spans="11:13" x14ac:dyDescent="0.2">
      <c r="K4103" s="45"/>
      <c r="L4103" s="45"/>
      <c r="M4103" s="45"/>
    </row>
    <row r="4104" spans="11:13" x14ac:dyDescent="0.2">
      <c r="K4104" s="45"/>
      <c r="L4104" s="45"/>
      <c r="M4104" s="45"/>
    </row>
    <row r="4105" spans="11:13" x14ac:dyDescent="0.2">
      <c r="K4105" s="45"/>
      <c r="L4105" s="45"/>
      <c r="M4105" s="45"/>
    </row>
    <row r="4106" spans="11:13" x14ac:dyDescent="0.2">
      <c r="K4106" s="45"/>
      <c r="L4106" s="45"/>
      <c r="M4106" s="45"/>
    </row>
    <row r="4107" spans="11:13" x14ac:dyDescent="0.2">
      <c r="K4107" s="45"/>
      <c r="L4107" s="45"/>
      <c r="M4107" s="45"/>
    </row>
    <row r="4108" spans="11:13" x14ac:dyDescent="0.2">
      <c r="K4108" s="45"/>
      <c r="L4108" s="45"/>
      <c r="M4108" s="45"/>
    </row>
    <row r="4109" spans="11:13" x14ac:dyDescent="0.2">
      <c r="K4109" s="45"/>
      <c r="L4109" s="45"/>
      <c r="M4109" s="45"/>
    </row>
    <row r="4110" spans="11:13" x14ac:dyDescent="0.2">
      <c r="K4110" s="45"/>
      <c r="L4110" s="45"/>
      <c r="M4110" s="45"/>
    </row>
    <row r="4111" spans="11:13" x14ac:dyDescent="0.2">
      <c r="K4111" s="45"/>
      <c r="L4111" s="45"/>
      <c r="M4111" s="45"/>
    </row>
    <row r="4112" spans="11:13" x14ac:dyDescent="0.2">
      <c r="K4112" s="45"/>
      <c r="L4112" s="45"/>
      <c r="M4112" s="45"/>
    </row>
    <row r="4113" spans="11:13" x14ac:dyDescent="0.2">
      <c r="K4113" s="45"/>
      <c r="L4113" s="45"/>
      <c r="M4113" s="45"/>
    </row>
    <row r="4114" spans="11:13" x14ac:dyDescent="0.2">
      <c r="K4114" s="45"/>
      <c r="L4114" s="45"/>
      <c r="M4114" s="45"/>
    </row>
    <row r="4115" spans="11:13" x14ac:dyDescent="0.2">
      <c r="K4115" s="45"/>
      <c r="L4115" s="45"/>
      <c r="M4115" s="45"/>
    </row>
    <row r="4116" spans="11:13" x14ac:dyDescent="0.2">
      <c r="K4116" s="45"/>
      <c r="L4116" s="45"/>
      <c r="M4116" s="45"/>
    </row>
    <row r="4117" spans="11:13" x14ac:dyDescent="0.2">
      <c r="K4117" s="45"/>
      <c r="L4117" s="45"/>
      <c r="M4117" s="45"/>
    </row>
    <row r="4118" spans="11:13" x14ac:dyDescent="0.2">
      <c r="K4118" s="45"/>
      <c r="L4118" s="45"/>
      <c r="M4118" s="45"/>
    </row>
    <row r="4119" spans="11:13" x14ac:dyDescent="0.2">
      <c r="K4119" s="45"/>
      <c r="L4119" s="45"/>
      <c r="M4119" s="45"/>
    </row>
    <row r="4120" spans="11:13" x14ac:dyDescent="0.2">
      <c r="K4120" s="45"/>
      <c r="L4120" s="45"/>
      <c r="M4120" s="45"/>
    </row>
    <row r="4121" spans="11:13" x14ac:dyDescent="0.2">
      <c r="K4121" s="45"/>
      <c r="L4121" s="45"/>
      <c r="M4121" s="45"/>
    </row>
    <row r="4122" spans="11:13" x14ac:dyDescent="0.2">
      <c r="K4122" s="45"/>
      <c r="L4122" s="45"/>
      <c r="M4122" s="45"/>
    </row>
    <row r="4123" spans="11:13" x14ac:dyDescent="0.2">
      <c r="K4123" s="45"/>
      <c r="L4123" s="45"/>
      <c r="M4123" s="45"/>
    </row>
    <row r="4124" spans="11:13" x14ac:dyDescent="0.2">
      <c r="K4124" s="45"/>
      <c r="L4124" s="45"/>
      <c r="M4124" s="45"/>
    </row>
    <row r="4125" spans="11:13" x14ac:dyDescent="0.2">
      <c r="K4125" s="45"/>
      <c r="L4125" s="45"/>
      <c r="M4125" s="45"/>
    </row>
    <row r="4126" spans="11:13" x14ac:dyDescent="0.2">
      <c r="K4126" s="45"/>
      <c r="L4126" s="45"/>
      <c r="M4126" s="45"/>
    </row>
    <row r="4127" spans="11:13" x14ac:dyDescent="0.2">
      <c r="K4127" s="45"/>
      <c r="L4127" s="45"/>
      <c r="M4127" s="45"/>
    </row>
    <row r="4128" spans="11:13" x14ac:dyDescent="0.2">
      <c r="K4128" s="45"/>
      <c r="L4128" s="45"/>
      <c r="M4128" s="45"/>
    </row>
    <row r="4129" spans="11:13" x14ac:dyDescent="0.2">
      <c r="K4129" s="45"/>
      <c r="L4129" s="45"/>
      <c r="M4129" s="45"/>
    </row>
    <row r="4130" spans="11:13" x14ac:dyDescent="0.2">
      <c r="K4130" s="45"/>
      <c r="L4130" s="45"/>
      <c r="M4130" s="45"/>
    </row>
    <row r="4131" spans="11:13" x14ac:dyDescent="0.2">
      <c r="K4131" s="45"/>
      <c r="L4131" s="45"/>
      <c r="M4131" s="45"/>
    </row>
    <row r="4132" spans="11:13" x14ac:dyDescent="0.2">
      <c r="K4132" s="45"/>
      <c r="L4132" s="45"/>
      <c r="M4132" s="45"/>
    </row>
    <row r="4133" spans="11:13" x14ac:dyDescent="0.2">
      <c r="K4133" s="45"/>
      <c r="L4133" s="45"/>
      <c r="M4133" s="45"/>
    </row>
    <row r="4134" spans="11:13" x14ac:dyDescent="0.2">
      <c r="K4134" s="45"/>
      <c r="L4134" s="45"/>
      <c r="M4134" s="45"/>
    </row>
    <row r="4135" spans="11:13" x14ac:dyDescent="0.2">
      <c r="K4135" s="45"/>
      <c r="L4135" s="45"/>
      <c r="M4135" s="45"/>
    </row>
    <row r="4136" spans="11:13" x14ac:dyDescent="0.2">
      <c r="K4136" s="45"/>
      <c r="L4136" s="45"/>
      <c r="M4136" s="45"/>
    </row>
    <row r="4137" spans="11:13" x14ac:dyDescent="0.2">
      <c r="K4137" s="45"/>
      <c r="L4137" s="45"/>
      <c r="M4137" s="45"/>
    </row>
    <row r="4138" spans="11:13" x14ac:dyDescent="0.2">
      <c r="K4138" s="45"/>
      <c r="L4138" s="45"/>
      <c r="M4138" s="45"/>
    </row>
    <row r="4139" spans="11:13" x14ac:dyDescent="0.2">
      <c r="K4139" s="45"/>
      <c r="L4139" s="45"/>
      <c r="M4139" s="45"/>
    </row>
    <row r="4140" spans="11:13" x14ac:dyDescent="0.2">
      <c r="K4140" s="45"/>
      <c r="L4140" s="45"/>
      <c r="M4140" s="45"/>
    </row>
    <row r="4141" spans="11:13" x14ac:dyDescent="0.2">
      <c r="K4141" s="45"/>
      <c r="L4141" s="45"/>
      <c r="M4141" s="45"/>
    </row>
    <row r="4142" spans="11:13" x14ac:dyDescent="0.2">
      <c r="K4142" s="45"/>
      <c r="L4142" s="45"/>
      <c r="M4142" s="45"/>
    </row>
    <row r="4143" spans="11:13" x14ac:dyDescent="0.2">
      <c r="K4143" s="45"/>
      <c r="L4143" s="45"/>
      <c r="M4143" s="45"/>
    </row>
    <row r="4144" spans="11:13" x14ac:dyDescent="0.2">
      <c r="K4144" s="45"/>
      <c r="L4144" s="45"/>
      <c r="M4144" s="45"/>
    </row>
    <row r="4145" spans="11:13" x14ac:dyDescent="0.2">
      <c r="K4145" s="45"/>
      <c r="L4145" s="45"/>
      <c r="M4145" s="45"/>
    </row>
    <row r="4146" spans="11:13" x14ac:dyDescent="0.2">
      <c r="K4146" s="45"/>
      <c r="L4146" s="45"/>
      <c r="M4146" s="45"/>
    </row>
    <row r="4147" spans="11:13" x14ac:dyDescent="0.2">
      <c r="K4147" s="45"/>
      <c r="L4147" s="45"/>
      <c r="M4147" s="45"/>
    </row>
    <row r="4148" spans="11:13" x14ac:dyDescent="0.2">
      <c r="K4148" s="45"/>
      <c r="L4148" s="45"/>
      <c r="M4148" s="45"/>
    </row>
    <row r="4149" spans="11:13" x14ac:dyDescent="0.2">
      <c r="K4149" s="45"/>
      <c r="L4149" s="45"/>
      <c r="M4149" s="45"/>
    </row>
    <row r="4150" spans="11:13" x14ac:dyDescent="0.2">
      <c r="K4150" s="45"/>
      <c r="L4150" s="45"/>
      <c r="M4150" s="45"/>
    </row>
    <row r="4151" spans="11:13" x14ac:dyDescent="0.2">
      <c r="K4151" s="45"/>
      <c r="L4151" s="45"/>
      <c r="M4151" s="45"/>
    </row>
    <row r="4152" spans="11:13" x14ac:dyDescent="0.2">
      <c r="K4152" s="45"/>
      <c r="L4152" s="45"/>
      <c r="M4152" s="45"/>
    </row>
    <row r="4153" spans="11:13" x14ac:dyDescent="0.2">
      <c r="K4153" s="45"/>
      <c r="L4153" s="45"/>
      <c r="M4153" s="45"/>
    </row>
    <row r="4154" spans="11:13" x14ac:dyDescent="0.2">
      <c r="K4154" s="45"/>
      <c r="L4154" s="45"/>
      <c r="M4154" s="45"/>
    </row>
    <row r="4155" spans="11:13" x14ac:dyDescent="0.2">
      <c r="K4155" s="45"/>
      <c r="L4155" s="45"/>
      <c r="M4155" s="45"/>
    </row>
    <row r="4156" spans="11:13" x14ac:dyDescent="0.2">
      <c r="K4156" s="45"/>
      <c r="L4156" s="45"/>
      <c r="M4156" s="45"/>
    </row>
    <row r="4157" spans="11:13" x14ac:dyDescent="0.2">
      <c r="K4157" s="45"/>
      <c r="L4157" s="45"/>
      <c r="M4157" s="45"/>
    </row>
    <row r="4158" spans="11:13" x14ac:dyDescent="0.2">
      <c r="K4158" s="45"/>
      <c r="L4158" s="45"/>
      <c r="M4158" s="45"/>
    </row>
    <row r="4159" spans="11:13" x14ac:dyDescent="0.2">
      <c r="K4159" s="45"/>
      <c r="L4159" s="45"/>
      <c r="M4159" s="45"/>
    </row>
    <row r="4160" spans="11:13" x14ac:dyDescent="0.2">
      <c r="K4160" s="45"/>
      <c r="L4160" s="45"/>
      <c r="M4160" s="45"/>
    </row>
    <row r="4161" spans="11:13" x14ac:dyDescent="0.2">
      <c r="K4161" s="45"/>
      <c r="L4161" s="45"/>
      <c r="M4161" s="45"/>
    </row>
    <row r="4162" spans="11:13" x14ac:dyDescent="0.2">
      <c r="K4162" s="45"/>
      <c r="L4162" s="45"/>
      <c r="M4162" s="45"/>
    </row>
    <row r="4163" spans="11:13" x14ac:dyDescent="0.2">
      <c r="K4163" s="45"/>
      <c r="L4163" s="45"/>
      <c r="M4163" s="45"/>
    </row>
    <row r="4164" spans="11:13" x14ac:dyDescent="0.2">
      <c r="K4164" s="45"/>
      <c r="L4164" s="45"/>
      <c r="M4164" s="45"/>
    </row>
    <row r="4165" spans="11:13" x14ac:dyDescent="0.2">
      <c r="K4165" s="45"/>
      <c r="L4165" s="45"/>
      <c r="M4165" s="45"/>
    </row>
    <row r="4166" spans="11:13" x14ac:dyDescent="0.2">
      <c r="K4166" s="45"/>
      <c r="L4166" s="45"/>
      <c r="M4166" s="45"/>
    </row>
    <row r="4167" spans="11:13" x14ac:dyDescent="0.2">
      <c r="K4167" s="45"/>
      <c r="L4167" s="45"/>
      <c r="M4167" s="45"/>
    </row>
    <row r="4168" spans="11:13" x14ac:dyDescent="0.2">
      <c r="K4168" s="45"/>
      <c r="L4168" s="45"/>
      <c r="M4168" s="45"/>
    </row>
    <row r="4169" spans="11:13" x14ac:dyDescent="0.2">
      <c r="K4169" s="45"/>
      <c r="L4169" s="45"/>
      <c r="M4169" s="45"/>
    </row>
    <row r="4170" spans="11:13" x14ac:dyDescent="0.2">
      <c r="K4170" s="45"/>
      <c r="L4170" s="45"/>
      <c r="M4170" s="45"/>
    </row>
    <row r="4171" spans="11:13" x14ac:dyDescent="0.2">
      <c r="K4171" s="45"/>
      <c r="L4171" s="45"/>
      <c r="M4171" s="45"/>
    </row>
    <row r="4172" spans="11:13" x14ac:dyDescent="0.2">
      <c r="K4172" s="45"/>
      <c r="L4172" s="45"/>
      <c r="M4172" s="45"/>
    </row>
    <row r="4173" spans="11:13" x14ac:dyDescent="0.2">
      <c r="K4173" s="45"/>
      <c r="L4173" s="45"/>
      <c r="M4173" s="45"/>
    </row>
    <row r="4174" spans="11:13" x14ac:dyDescent="0.2">
      <c r="K4174" s="45"/>
      <c r="L4174" s="45"/>
      <c r="M4174" s="45"/>
    </row>
    <row r="4175" spans="11:13" x14ac:dyDescent="0.2">
      <c r="K4175" s="45"/>
      <c r="L4175" s="45"/>
      <c r="M4175" s="45"/>
    </row>
    <row r="4176" spans="11:13" x14ac:dyDescent="0.2">
      <c r="K4176" s="45"/>
      <c r="L4176" s="45"/>
      <c r="M4176" s="45"/>
    </row>
    <row r="4177" spans="11:13" x14ac:dyDescent="0.2">
      <c r="K4177" s="45"/>
      <c r="L4177" s="45"/>
      <c r="M4177" s="45"/>
    </row>
    <row r="4178" spans="11:13" x14ac:dyDescent="0.2">
      <c r="K4178" s="45"/>
      <c r="L4178" s="45"/>
      <c r="M4178" s="45"/>
    </row>
    <row r="4179" spans="11:13" x14ac:dyDescent="0.2">
      <c r="K4179" s="45"/>
      <c r="L4179" s="45"/>
      <c r="M4179" s="45"/>
    </row>
    <row r="4180" spans="11:13" x14ac:dyDescent="0.2">
      <c r="K4180" s="45"/>
      <c r="L4180" s="45"/>
      <c r="M4180" s="45"/>
    </row>
    <row r="4181" spans="11:13" x14ac:dyDescent="0.2">
      <c r="K4181" s="45"/>
      <c r="L4181" s="45"/>
      <c r="M4181" s="45"/>
    </row>
    <row r="4182" spans="11:13" x14ac:dyDescent="0.2">
      <c r="K4182" s="45"/>
      <c r="L4182" s="45"/>
      <c r="M4182" s="45"/>
    </row>
    <row r="4183" spans="11:13" x14ac:dyDescent="0.2">
      <c r="K4183" s="45"/>
      <c r="L4183" s="45"/>
      <c r="M4183" s="45"/>
    </row>
    <row r="4184" spans="11:13" x14ac:dyDescent="0.2">
      <c r="K4184" s="45"/>
      <c r="L4184" s="45"/>
      <c r="M4184" s="45"/>
    </row>
    <row r="4185" spans="11:13" x14ac:dyDescent="0.2">
      <c r="K4185" s="45"/>
      <c r="L4185" s="45"/>
      <c r="M4185" s="45"/>
    </row>
    <row r="4186" spans="11:13" x14ac:dyDescent="0.2">
      <c r="K4186" s="45"/>
      <c r="L4186" s="45"/>
      <c r="M4186" s="45"/>
    </row>
    <row r="4187" spans="11:13" x14ac:dyDescent="0.2">
      <c r="K4187" s="45"/>
      <c r="L4187" s="45"/>
      <c r="M4187" s="45"/>
    </row>
    <row r="4188" spans="11:13" x14ac:dyDescent="0.2">
      <c r="K4188" s="45"/>
      <c r="L4188" s="45"/>
      <c r="M4188" s="45"/>
    </row>
    <row r="4189" spans="11:13" x14ac:dyDescent="0.2">
      <c r="K4189" s="45"/>
      <c r="L4189" s="45"/>
      <c r="M4189" s="45"/>
    </row>
    <row r="4190" spans="11:13" x14ac:dyDescent="0.2">
      <c r="K4190" s="45"/>
      <c r="L4190" s="45"/>
      <c r="M4190" s="45"/>
    </row>
    <row r="4191" spans="11:13" x14ac:dyDescent="0.2">
      <c r="K4191" s="45"/>
      <c r="L4191" s="45"/>
      <c r="M4191" s="45"/>
    </row>
    <row r="4192" spans="11:13" x14ac:dyDescent="0.2">
      <c r="K4192" s="45"/>
      <c r="L4192" s="45"/>
      <c r="M4192" s="45"/>
    </row>
    <row r="4193" spans="11:13" x14ac:dyDescent="0.2">
      <c r="K4193" s="45"/>
      <c r="L4193" s="45"/>
      <c r="M4193" s="45"/>
    </row>
    <row r="4194" spans="11:13" x14ac:dyDescent="0.2">
      <c r="K4194" s="45"/>
      <c r="L4194" s="45"/>
      <c r="M4194" s="45"/>
    </row>
    <row r="4195" spans="11:13" x14ac:dyDescent="0.2">
      <c r="K4195" s="45"/>
      <c r="L4195" s="45"/>
      <c r="M4195" s="45"/>
    </row>
    <row r="4196" spans="11:13" x14ac:dyDescent="0.2">
      <c r="K4196" s="45"/>
      <c r="L4196" s="45"/>
      <c r="M4196" s="45"/>
    </row>
    <row r="4197" spans="11:13" x14ac:dyDescent="0.2">
      <c r="K4197" s="45"/>
      <c r="L4197" s="45"/>
      <c r="M4197" s="45"/>
    </row>
    <row r="4198" spans="11:13" x14ac:dyDescent="0.2">
      <c r="K4198" s="45"/>
      <c r="L4198" s="45"/>
      <c r="M4198" s="45"/>
    </row>
    <row r="4199" spans="11:13" x14ac:dyDescent="0.2">
      <c r="K4199" s="45"/>
      <c r="L4199" s="45"/>
      <c r="M4199" s="45"/>
    </row>
    <row r="4200" spans="11:13" x14ac:dyDescent="0.2">
      <c r="K4200" s="45"/>
      <c r="L4200" s="45"/>
      <c r="M4200" s="45"/>
    </row>
    <row r="4201" spans="11:13" x14ac:dyDescent="0.2">
      <c r="K4201" s="45"/>
      <c r="L4201" s="45"/>
      <c r="M4201" s="45"/>
    </row>
    <row r="4202" spans="11:13" x14ac:dyDescent="0.2">
      <c r="K4202" s="45"/>
      <c r="L4202" s="45"/>
      <c r="M4202" s="45"/>
    </row>
    <row r="4203" spans="11:13" x14ac:dyDescent="0.2">
      <c r="K4203" s="45"/>
      <c r="L4203" s="45"/>
      <c r="M4203" s="45"/>
    </row>
    <row r="4204" spans="11:13" x14ac:dyDescent="0.2">
      <c r="K4204" s="45"/>
      <c r="L4204" s="45"/>
      <c r="M4204" s="45"/>
    </row>
    <row r="4205" spans="11:13" x14ac:dyDescent="0.2">
      <c r="K4205" s="45"/>
      <c r="L4205" s="45"/>
      <c r="M4205" s="45"/>
    </row>
    <row r="4206" spans="11:13" x14ac:dyDescent="0.2">
      <c r="K4206" s="45"/>
      <c r="L4206" s="45"/>
      <c r="M4206" s="45"/>
    </row>
    <row r="4207" spans="11:13" x14ac:dyDescent="0.2">
      <c r="K4207" s="45"/>
      <c r="L4207" s="45"/>
      <c r="M4207" s="45"/>
    </row>
    <row r="4208" spans="11:13" x14ac:dyDescent="0.2">
      <c r="K4208" s="45"/>
      <c r="L4208" s="45"/>
      <c r="M4208" s="45"/>
    </row>
    <row r="4209" spans="11:13" x14ac:dyDescent="0.2">
      <c r="K4209" s="45"/>
      <c r="L4209" s="45"/>
      <c r="M4209" s="45"/>
    </row>
    <row r="4210" spans="11:13" x14ac:dyDescent="0.2">
      <c r="K4210" s="45"/>
      <c r="L4210" s="45"/>
      <c r="M4210" s="45"/>
    </row>
    <row r="4211" spans="11:13" x14ac:dyDescent="0.2">
      <c r="K4211" s="45"/>
      <c r="L4211" s="45"/>
      <c r="M4211" s="45"/>
    </row>
    <row r="4212" spans="11:13" x14ac:dyDescent="0.2">
      <c r="K4212" s="45"/>
      <c r="L4212" s="45"/>
      <c r="M4212" s="45"/>
    </row>
    <row r="4213" spans="11:13" x14ac:dyDescent="0.2">
      <c r="K4213" s="45"/>
      <c r="L4213" s="45"/>
      <c r="M4213" s="45"/>
    </row>
    <row r="4214" spans="11:13" x14ac:dyDescent="0.2">
      <c r="K4214" s="45"/>
      <c r="L4214" s="45"/>
      <c r="M4214" s="45"/>
    </row>
    <row r="4215" spans="11:13" x14ac:dyDescent="0.2">
      <c r="K4215" s="45"/>
      <c r="L4215" s="45"/>
      <c r="M4215" s="45"/>
    </row>
    <row r="4216" spans="11:13" x14ac:dyDescent="0.2">
      <c r="K4216" s="45"/>
      <c r="L4216" s="45"/>
      <c r="M4216" s="45"/>
    </row>
    <row r="4217" spans="11:13" x14ac:dyDescent="0.2">
      <c r="K4217" s="45"/>
      <c r="L4217" s="45"/>
      <c r="M4217" s="45"/>
    </row>
    <row r="4218" spans="11:13" x14ac:dyDescent="0.2">
      <c r="K4218" s="45"/>
      <c r="L4218" s="45"/>
      <c r="M4218" s="45"/>
    </row>
    <row r="4219" spans="11:13" x14ac:dyDescent="0.2">
      <c r="K4219" s="45"/>
      <c r="L4219" s="45"/>
      <c r="M4219" s="45"/>
    </row>
    <row r="4220" spans="11:13" x14ac:dyDescent="0.2">
      <c r="K4220" s="45"/>
      <c r="L4220" s="45"/>
      <c r="M4220" s="45"/>
    </row>
    <row r="4221" spans="11:13" x14ac:dyDescent="0.2">
      <c r="K4221" s="45"/>
      <c r="L4221" s="45"/>
      <c r="M4221" s="45"/>
    </row>
    <row r="4222" spans="11:13" x14ac:dyDescent="0.2">
      <c r="K4222" s="45"/>
      <c r="L4222" s="45"/>
      <c r="M4222" s="45"/>
    </row>
    <row r="4223" spans="11:13" x14ac:dyDescent="0.2">
      <c r="K4223" s="45"/>
      <c r="L4223" s="45"/>
      <c r="M4223" s="45"/>
    </row>
    <row r="4224" spans="11:13" x14ac:dyDescent="0.2">
      <c r="K4224" s="45"/>
      <c r="L4224" s="45"/>
      <c r="M4224" s="45"/>
    </row>
    <row r="4225" spans="11:13" x14ac:dyDescent="0.2">
      <c r="K4225" s="45"/>
      <c r="L4225" s="45"/>
      <c r="M4225" s="45"/>
    </row>
    <row r="4226" spans="11:13" x14ac:dyDescent="0.2">
      <c r="K4226" s="45"/>
      <c r="L4226" s="45"/>
      <c r="M4226" s="45"/>
    </row>
    <row r="4227" spans="11:13" x14ac:dyDescent="0.2">
      <c r="K4227" s="45"/>
      <c r="L4227" s="45"/>
      <c r="M4227" s="45"/>
    </row>
    <row r="4228" spans="11:13" x14ac:dyDescent="0.2">
      <c r="K4228" s="45"/>
      <c r="L4228" s="45"/>
      <c r="M4228" s="45"/>
    </row>
    <row r="4229" spans="11:13" x14ac:dyDescent="0.2">
      <c r="K4229" s="45"/>
      <c r="L4229" s="45"/>
      <c r="M4229" s="45"/>
    </row>
    <row r="4230" spans="11:13" x14ac:dyDescent="0.2">
      <c r="K4230" s="45"/>
      <c r="L4230" s="45"/>
      <c r="M4230" s="45"/>
    </row>
    <row r="4231" spans="11:13" x14ac:dyDescent="0.2">
      <c r="K4231" s="45"/>
      <c r="L4231" s="45"/>
      <c r="M4231" s="45"/>
    </row>
    <row r="4232" spans="11:13" x14ac:dyDescent="0.2">
      <c r="K4232" s="45"/>
      <c r="L4232" s="45"/>
      <c r="M4232" s="45"/>
    </row>
    <row r="4233" spans="11:13" x14ac:dyDescent="0.2">
      <c r="K4233" s="45"/>
      <c r="L4233" s="45"/>
      <c r="M4233" s="45"/>
    </row>
    <row r="4234" spans="11:13" x14ac:dyDescent="0.2">
      <c r="K4234" s="45"/>
      <c r="L4234" s="45"/>
      <c r="M4234" s="45"/>
    </row>
    <row r="4235" spans="11:13" x14ac:dyDescent="0.2">
      <c r="K4235" s="45"/>
      <c r="L4235" s="45"/>
      <c r="M4235" s="45"/>
    </row>
    <row r="4236" spans="11:13" x14ac:dyDescent="0.2">
      <c r="K4236" s="45"/>
      <c r="L4236" s="45"/>
      <c r="M4236" s="45"/>
    </row>
    <row r="4237" spans="11:13" x14ac:dyDescent="0.2">
      <c r="K4237" s="45"/>
      <c r="L4237" s="45"/>
      <c r="M4237" s="45"/>
    </row>
    <row r="4238" spans="11:13" x14ac:dyDescent="0.2">
      <c r="K4238" s="45"/>
      <c r="L4238" s="45"/>
      <c r="M4238" s="45"/>
    </row>
    <row r="4239" spans="11:13" x14ac:dyDescent="0.2">
      <c r="K4239" s="45"/>
      <c r="L4239" s="45"/>
      <c r="M4239" s="45"/>
    </row>
    <row r="4240" spans="11:13" x14ac:dyDescent="0.2">
      <c r="K4240" s="45"/>
      <c r="L4240" s="45"/>
      <c r="M4240" s="45"/>
    </row>
    <row r="4241" spans="11:13" x14ac:dyDescent="0.2">
      <c r="K4241" s="45"/>
      <c r="L4241" s="45"/>
      <c r="M4241" s="45"/>
    </row>
    <row r="4242" spans="11:13" x14ac:dyDescent="0.2">
      <c r="K4242" s="45"/>
      <c r="L4242" s="45"/>
      <c r="M4242" s="45"/>
    </row>
    <row r="4243" spans="11:13" x14ac:dyDescent="0.2">
      <c r="K4243" s="45"/>
      <c r="L4243" s="45"/>
      <c r="M4243" s="45"/>
    </row>
    <row r="4244" spans="11:13" x14ac:dyDescent="0.2">
      <c r="K4244" s="45"/>
      <c r="L4244" s="45"/>
      <c r="M4244" s="45"/>
    </row>
    <row r="4245" spans="11:13" x14ac:dyDescent="0.2">
      <c r="K4245" s="45"/>
      <c r="L4245" s="45"/>
      <c r="M4245" s="45"/>
    </row>
    <row r="4246" spans="11:13" x14ac:dyDescent="0.2">
      <c r="K4246" s="45"/>
      <c r="L4246" s="45"/>
      <c r="M4246" s="45"/>
    </row>
    <row r="4247" spans="11:13" x14ac:dyDescent="0.2">
      <c r="K4247" s="45"/>
      <c r="L4247" s="45"/>
      <c r="M4247" s="45"/>
    </row>
    <row r="4248" spans="11:13" x14ac:dyDescent="0.2">
      <c r="K4248" s="45"/>
      <c r="L4248" s="45"/>
      <c r="M4248" s="45"/>
    </row>
    <row r="4249" spans="11:13" x14ac:dyDescent="0.2">
      <c r="K4249" s="45"/>
      <c r="L4249" s="45"/>
      <c r="M4249" s="45"/>
    </row>
    <row r="4250" spans="11:13" x14ac:dyDescent="0.2">
      <c r="K4250" s="45"/>
      <c r="L4250" s="45"/>
      <c r="M4250" s="45"/>
    </row>
    <row r="4251" spans="11:13" x14ac:dyDescent="0.2">
      <c r="K4251" s="45"/>
      <c r="L4251" s="45"/>
      <c r="M4251" s="45"/>
    </row>
    <row r="4252" spans="11:13" x14ac:dyDescent="0.2">
      <c r="K4252" s="45"/>
      <c r="L4252" s="45"/>
      <c r="M4252" s="45"/>
    </row>
    <row r="4253" spans="11:13" x14ac:dyDescent="0.2">
      <c r="K4253" s="45"/>
      <c r="L4253" s="45"/>
      <c r="M4253" s="45"/>
    </row>
    <row r="4254" spans="11:13" x14ac:dyDescent="0.2">
      <c r="K4254" s="45"/>
      <c r="L4254" s="45"/>
      <c r="M4254" s="45"/>
    </row>
    <row r="4255" spans="11:13" x14ac:dyDescent="0.2">
      <c r="K4255" s="45"/>
      <c r="L4255" s="45"/>
      <c r="M4255" s="45"/>
    </row>
    <row r="4256" spans="11:13" x14ac:dyDescent="0.2">
      <c r="K4256" s="45"/>
      <c r="L4256" s="45"/>
      <c r="M4256" s="45"/>
    </row>
    <row r="4257" spans="11:13" x14ac:dyDescent="0.2">
      <c r="K4257" s="45"/>
      <c r="L4257" s="45"/>
      <c r="M4257" s="45"/>
    </row>
    <row r="4258" spans="11:13" x14ac:dyDescent="0.2">
      <c r="K4258" s="45"/>
      <c r="L4258" s="45"/>
      <c r="M4258" s="45"/>
    </row>
    <row r="4259" spans="11:13" x14ac:dyDescent="0.2">
      <c r="K4259" s="45"/>
      <c r="L4259" s="45"/>
      <c r="M4259" s="45"/>
    </row>
    <row r="4260" spans="11:13" x14ac:dyDescent="0.2">
      <c r="K4260" s="45"/>
      <c r="L4260" s="45"/>
      <c r="M4260" s="45"/>
    </row>
    <row r="4261" spans="11:13" x14ac:dyDescent="0.2">
      <c r="K4261" s="45"/>
      <c r="L4261" s="45"/>
      <c r="M4261" s="45"/>
    </row>
    <row r="4262" spans="11:13" x14ac:dyDescent="0.2">
      <c r="K4262" s="45"/>
      <c r="L4262" s="45"/>
      <c r="M4262" s="45"/>
    </row>
    <row r="4263" spans="11:13" x14ac:dyDescent="0.2">
      <c r="K4263" s="45"/>
      <c r="L4263" s="45"/>
      <c r="M4263" s="45"/>
    </row>
    <row r="4264" spans="11:13" x14ac:dyDescent="0.2">
      <c r="K4264" s="45"/>
      <c r="L4264" s="45"/>
      <c r="M4264" s="45"/>
    </row>
    <row r="4265" spans="11:13" x14ac:dyDescent="0.2">
      <c r="K4265" s="45"/>
      <c r="L4265" s="45"/>
      <c r="M4265" s="45"/>
    </row>
    <row r="4266" spans="11:13" x14ac:dyDescent="0.2">
      <c r="K4266" s="45"/>
      <c r="L4266" s="45"/>
      <c r="M4266" s="45"/>
    </row>
    <row r="4267" spans="11:13" x14ac:dyDescent="0.2">
      <c r="K4267" s="45"/>
      <c r="L4267" s="45"/>
      <c r="M4267" s="45"/>
    </row>
    <row r="4268" spans="11:13" x14ac:dyDescent="0.2">
      <c r="K4268" s="45"/>
      <c r="L4268" s="45"/>
      <c r="M4268" s="45"/>
    </row>
    <row r="4269" spans="11:13" x14ac:dyDescent="0.2">
      <c r="K4269" s="45"/>
      <c r="L4269" s="45"/>
      <c r="M4269" s="45"/>
    </row>
    <row r="4270" spans="11:13" x14ac:dyDescent="0.2">
      <c r="K4270" s="45"/>
      <c r="L4270" s="45"/>
      <c r="M4270" s="45"/>
    </row>
    <row r="4271" spans="11:13" x14ac:dyDescent="0.2">
      <c r="K4271" s="45"/>
      <c r="L4271" s="45"/>
      <c r="M4271" s="45"/>
    </row>
    <row r="4272" spans="11:13" x14ac:dyDescent="0.2">
      <c r="K4272" s="45"/>
      <c r="L4272" s="45"/>
      <c r="M4272" s="45"/>
    </row>
    <row r="4273" spans="11:13" x14ac:dyDescent="0.2">
      <c r="K4273" s="45"/>
      <c r="L4273" s="45"/>
      <c r="M4273" s="45"/>
    </row>
    <row r="4274" spans="11:13" x14ac:dyDescent="0.2">
      <c r="K4274" s="45"/>
      <c r="L4274" s="45"/>
      <c r="M4274" s="45"/>
    </row>
    <row r="4275" spans="11:13" x14ac:dyDescent="0.2">
      <c r="K4275" s="45"/>
      <c r="L4275" s="45"/>
      <c r="M4275" s="45"/>
    </row>
    <row r="4276" spans="11:13" x14ac:dyDescent="0.2">
      <c r="K4276" s="45"/>
      <c r="L4276" s="45"/>
      <c r="M4276" s="45"/>
    </row>
    <row r="4277" spans="11:13" x14ac:dyDescent="0.2">
      <c r="K4277" s="45"/>
      <c r="L4277" s="45"/>
      <c r="M4277" s="45"/>
    </row>
    <row r="4278" spans="11:13" x14ac:dyDescent="0.2">
      <c r="K4278" s="45"/>
      <c r="L4278" s="45"/>
      <c r="M4278" s="45"/>
    </row>
    <row r="4279" spans="11:13" x14ac:dyDescent="0.2">
      <c r="K4279" s="45"/>
      <c r="L4279" s="45"/>
      <c r="M4279" s="45"/>
    </row>
    <row r="4280" spans="11:13" x14ac:dyDescent="0.2">
      <c r="K4280" s="45"/>
      <c r="L4280" s="45"/>
      <c r="M4280" s="45"/>
    </row>
    <row r="4281" spans="11:13" x14ac:dyDescent="0.2">
      <c r="K4281" s="45"/>
      <c r="L4281" s="45"/>
      <c r="M4281" s="45"/>
    </row>
    <row r="4282" spans="11:13" x14ac:dyDescent="0.2">
      <c r="K4282" s="45"/>
      <c r="L4282" s="45"/>
      <c r="M4282" s="45"/>
    </row>
    <row r="4283" spans="11:13" x14ac:dyDescent="0.2">
      <c r="K4283" s="45"/>
      <c r="L4283" s="45"/>
      <c r="M4283" s="45"/>
    </row>
    <row r="4284" spans="11:13" x14ac:dyDescent="0.2">
      <c r="K4284" s="45"/>
      <c r="L4284" s="45"/>
      <c r="M4284" s="45"/>
    </row>
    <row r="4285" spans="11:13" x14ac:dyDescent="0.2">
      <c r="K4285" s="45"/>
      <c r="L4285" s="45"/>
      <c r="M4285" s="45"/>
    </row>
    <row r="4286" spans="11:13" x14ac:dyDescent="0.2">
      <c r="K4286" s="45"/>
      <c r="L4286" s="45"/>
      <c r="M4286" s="45"/>
    </row>
    <row r="4287" spans="11:13" x14ac:dyDescent="0.2">
      <c r="K4287" s="45"/>
      <c r="L4287" s="45"/>
      <c r="M4287" s="45"/>
    </row>
    <row r="4288" spans="11:13" x14ac:dyDescent="0.2">
      <c r="K4288" s="45"/>
      <c r="L4288" s="45"/>
      <c r="M4288" s="45"/>
    </row>
    <row r="4289" spans="11:13" x14ac:dyDescent="0.2">
      <c r="K4289" s="45"/>
      <c r="L4289" s="45"/>
      <c r="M4289" s="45"/>
    </row>
    <row r="4290" spans="11:13" x14ac:dyDescent="0.2">
      <c r="K4290" s="45"/>
      <c r="L4290" s="45"/>
      <c r="M4290" s="45"/>
    </row>
    <row r="4291" spans="11:13" x14ac:dyDescent="0.2">
      <c r="K4291" s="45"/>
      <c r="L4291" s="45"/>
      <c r="M4291" s="45"/>
    </row>
    <row r="4292" spans="11:13" x14ac:dyDescent="0.2">
      <c r="K4292" s="45"/>
      <c r="L4292" s="45"/>
      <c r="M4292" s="45"/>
    </row>
    <row r="4293" spans="11:13" x14ac:dyDescent="0.2">
      <c r="K4293" s="45"/>
      <c r="L4293" s="45"/>
      <c r="M4293" s="45"/>
    </row>
    <row r="4294" spans="11:13" x14ac:dyDescent="0.2">
      <c r="K4294" s="45"/>
      <c r="L4294" s="45"/>
      <c r="M4294" s="45"/>
    </row>
    <row r="4295" spans="11:13" x14ac:dyDescent="0.2">
      <c r="K4295" s="45"/>
      <c r="L4295" s="45"/>
      <c r="M4295" s="45"/>
    </row>
    <row r="4296" spans="11:13" x14ac:dyDescent="0.2">
      <c r="K4296" s="45"/>
      <c r="L4296" s="45"/>
      <c r="M4296" s="45"/>
    </row>
    <row r="4297" spans="11:13" x14ac:dyDescent="0.2">
      <c r="K4297" s="45"/>
      <c r="L4297" s="45"/>
      <c r="M4297" s="45"/>
    </row>
    <row r="4298" spans="11:13" x14ac:dyDescent="0.2">
      <c r="K4298" s="45"/>
      <c r="L4298" s="45"/>
      <c r="M4298" s="45"/>
    </row>
    <row r="4299" spans="11:13" x14ac:dyDescent="0.2">
      <c r="K4299" s="45"/>
      <c r="L4299" s="45"/>
      <c r="M4299" s="45"/>
    </row>
    <row r="4300" spans="11:13" x14ac:dyDescent="0.2">
      <c r="K4300" s="45"/>
      <c r="L4300" s="45"/>
      <c r="M4300" s="45"/>
    </row>
    <row r="4301" spans="11:13" x14ac:dyDescent="0.2">
      <c r="K4301" s="45"/>
      <c r="L4301" s="45"/>
      <c r="M4301" s="45"/>
    </row>
    <row r="4302" spans="11:13" x14ac:dyDescent="0.2">
      <c r="K4302" s="45"/>
      <c r="L4302" s="45"/>
      <c r="M4302" s="45"/>
    </row>
    <row r="4303" spans="11:13" x14ac:dyDescent="0.2">
      <c r="K4303" s="45"/>
      <c r="L4303" s="45"/>
      <c r="M4303" s="45"/>
    </row>
    <row r="4304" spans="11:13" x14ac:dyDescent="0.2">
      <c r="K4304" s="45"/>
      <c r="L4304" s="45"/>
      <c r="M4304" s="45"/>
    </row>
    <row r="4305" spans="11:13" x14ac:dyDescent="0.2">
      <c r="K4305" s="45"/>
      <c r="L4305" s="45"/>
      <c r="M4305" s="45"/>
    </row>
    <row r="4306" spans="11:13" x14ac:dyDescent="0.2">
      <c r="K4306" s="45"/>
      <c r="L4306" s="45"/>
      <c r="M4306" s="45"/>
    </row>
    <row r="4307" spans="11:13" x14ac:dyDescent="0.2">
      <c r="K4307" s="45"/>
      <c r="L4307" s="45"/>
      <c r="M4307" s="45"/>
    </row>
    <row r="4308" spans="11:13" x14ac:dyDescent="0.2">
      <c r="K4308" s="45"/>
      <c r="L4308" s="45"/>
      <c r="M4308" s="45"/>
    </row>
    <row r="4309" spans="11:13" x14ac:dyDescent="0.2">
      <c r="K4309" s="45"/>
      <c r="L4309" s="45"/>
      <c r="M4309" s="45"/>
    </row>
    <row r="4310" spans="11:13" x14ac:dyDescent="0.2">
      <c r="K4310" s="45"/>
      <c r="L4310" s="45"/>
      <c r="M4310" s="45"/>
    </row>
    <row r="4311" spans="11:13" x14ac:dyDescent="0.2">
      <c r="K4311" s="45"/>
      <c r="L4311" s="45"/>
      <c r="M4311" s="45"/>
    </row>
    <row r="4312" spans="11:13" x14ac:dyDescent="0.2">
      <c r="K4312" s="45"/>
      <c r="L4312" s="45"/>
      <c r="M4312" s="45"/>
    </row>
    <row r="4313" spans="11:13" x14ac:dyDescent="0.2">
      <c r="K4313" s="45"/>
      <c r="L4313" s="45"/>
      <c r="M4313" s="45"/>
    </row>
    <row r="4314" spans="11:13" x14ac:dyDescent="0.2">
      <c r="K4314" s="45"/>
      <c r="L4314" s="45"/>
      <c r="M4314" s="45"/>
    </row>
    <row r="4315" spans="11:13" x14ac:dyDescent="0.2">
      <c r="K4315" s="45"/>
      <c r="L4315" s="45"/>
      <c r="M4315" s="45"/>
    </row>
    <row r="4316" spans="11:13" x14ac:dyDescent="0.2">
      <c r="K4316" s="45"/>
      <c r="L4316" s="45"/>
      <c r="M4316" s="45"/>
    </row>
    <row r="4317" spans="11:13" x14ac:dyDescent="0.2">
      <c r="K4317" s="45"/>
      <c r="L4317" s="45"/>
      <c r="M4317" s="45"/>
    </row>
    <row r="4318" spans="11:13" x14ac:dyDescent="0.2">
      <c r="K4318" s="45"/>
      <c r="L4318" s="45"/>
      <c r="M4318" s="45"/>
    </row>
    <row r="4319" spans="11:13" x14ac:dyDescent="0.2">
      <c r="K4319" s="45"/>
      <c r="L4319" s="45"/>
      <c r="M4319" s="45"/>
    </row>
    <row r="4320" spans="11:13" x14ac:dyDescent="0.2">
      <c r="K4320" s="45"/>
      <c r="L4320" s="45"/>
      <c r="M4320" s="45"/>
    </row>
    <row r="4321" spans="11:13" x14ac:dyDescent="0.2">
      <c r="K4321" s="45"/>
      <c r="L4321" s="45"/>
      <c r="M4321" s="45"/>
    </row>
    <row r="4322" spans="11:13" x14ac:dyDescent="0.2">
      <c r="K4322" s="45"/>
      <c r="L4322" s="45"/>
      <c r="M4322" s="45"/>
    </row>
    <row r="4323" spans="11:13" x14ac:dyDescent="0.2">
      <c r="K4323" s="45"/>
      <c r="L4323" s="45"/>
      <c r="M4323" s="45"/>
    </row>
    <row r="4324" spans="11:13" x14ac:dyDescent="0.2">
      <c r="K4324" s="45"/>
      <c r="L4324" s="45"/>
      <c r="M4324" s="45"/>
    </row>
    <row r="4325" spans="11:13" x14ac:dyDescent="0.2">
      <c r="K4325" s="45"/>
      <c r="L4325" s="45"/>
      <c r="M4325" s="45"/>
    </row>
    <row r="4326" spans="11:13" x14ac:dyDescent="0.2">
      <c r="K4326" s="45"/>
      <c r="L4326" s="45"/>
      <c r="M4326" s="45"/>
    </row>
    <row r="4327" spans="11:13" x14ac:dyDescent="0.2">
      <c r="K4327" s="45"/>
      <c r="L4327" s="45"/>
      <c r="M4327" s="45"/>
    </row>
    <row r="4328" spans="11:13" x14ac:dyDescent="0.2">
      <c r="K4328" s="45"/>
      <c r="L4328" s="45"/>
      <c r="M4328" s="45"/>
    </row>
    <row r="4329" spans="11:13" x14ac:dyDescent="0.2">
      <c r="K4329" s="45"/>
      <c r="L4329" s="45"/>
      <c r="M4329" s="45"/>
    </row>
    <row r="4330" spans="11:13" x14ac:dyDescent="0.2">
      <c r="K4330" s="45"/>
      <c r="L4330" s="45"/>
      <c r="M4330" s="45"/>
    </row>
    <row r="4331" spans="11:13" x14ac:dyDescent="0.2">
      <c r="K4331" s="45"/>
      <c r="L4331" s="45"/>
      <c r="M4331" s="45"/>
    </row>
    <row r="4332" spans="11:13" x14ac:dyDescent="0.2">
      <c r="K4332" s="45"/>
      <c r="L4332" s="45"/>
      <c r="M4332" s="45"/>
    </row>
    <row r="4333" spans="11:13" x14ac:dyDescent="0.2">
      <c r="K4333" s="45"/>
      <c r="L4333" s="45"/>
      <c r="M4333" s="45"/>
    </row>
    <row r="4334" spans="11:13" x14ac:dyDescent="0.2">
      <c r="K4334" s="45"/>
      <c r="L4334" s="45"/>
      <c r="M4334" s="45"/>
    </row>
    <row r="4335" spans="11:13" x14ac:dyDescent="0.2">
      <c r="K4335" s="45"/>
      <c r="L4335" s="45"/>
      <c r="M4335" s="45"/>
    </row>
    <row r="4336" spans="11:13" x14ac:dyDescent="0.2">
      <c r="K4336" s="45"/>
      <c r="L4336" s="45"/>
      <c r="M4336" s="45"/>
    </row>
    <row r="4337" spans="11:13" x14ac:dyDescent="0.2">
      <c r="K4337" s="45"/>
      <c r="L4337" s="45"/>
      <c r="M4337" s="45"/>
    </row>
    <row r="4338" spans="11:13" x14ac:dyDescent="0.2">
      <c r="K4338" s="45"/>
      <c r="L4338" s="45"/>
      <c r="M4338" s="45"/>
    </row>
    <row r="4339" spans="11:13" x14ac:dyDescent="0.2">
      <c r="K4339" s="45"/>
      <c r="L4339" s="45"/>
      <c r="M4339" s="45"/>
    </row>
    <row r="4340" spans="11:13" x14ac:dyDescent="0.2">
      <c r="K4340" s="45"/>
      <c r="L4340" s="45"/>
      <c r="M4340" s="45"/>
    </row>
    <row r="4341" spans="11:13" x14ac:dyDescent="0.2">
      <c r="K4341" s="45"/>
      <c r="L4341" s="45"/>
      <c r="M4341" s="45"/>
    </row>
    <row r="4342" spans="11:13" x14ac:dyDescent="0.2">
      <c r="K4342" s="45"/>
      <c r="L4342" s="45"/>
      <c r="M4342" s="45"/>
    </row>
    <row r="4343" spans="11:13" x14ac:dyDescent="0.2">
      <c r="K4343" s="45"/>
      <c r="L4343" s="45"/>
      <c r="M4343" s="45"/>
    </row>
    <row r="4344" spans="11:13" x14ac:dyDescent="0.2">
      <c r="K4344" s="45"/>
      <c r="L4344" s="45"/>
      <c r="M4344" s="45"/>
    </row>
    <row r="4345" spans="11:13" x14ac:dyDescent="0.2">
      <c r="K4345" s="45"/>
      <c r="L4345" s="45"/>
      <c r="M4345" s="45"/>
    </row>
    <row r="4346" spans="11:13" x14ac:dyDescent="0.2">
      <c r="K4346" s="45"/>
      <c r="L4346" s="45"/>
      <c r="M4346" s="45"/>
    </row>
    <row r="4347" spans="11:13" x14ac:dyDescent="0.2">
      <c r="K4347" s="45"/>
      <c r="L4347" s="45"/>
      <c r="M4347" s="45"/>
    </row>
    <row r="4348" spans="11:13" x14ac:dyDescent="0.2">
      <c r="K4348" s="45"/>
      <c r="L4348" s="45"/>
      <c r="M4348" s="45"/>
    </row>
    <row r="4349" spans="11:13" x14ac:dyDescent="0.2">
      <c r="K4349" s="45"/>
      <c r="L4349" s="45"/>
      <c r="M4349" s="45"/>
    </row>
    <row r="4350" spans="11:13" x14ac:dyDescent="0.2">
      <c r="K4350" s="45"/>
      <c r="L4350" s="45"/>
      <c r="M4350" s="45"/>
    </row>
    <row r="4351" spans="11:13" x14ac:dyDescent="0.2">
      <c r="K4351" s="45"/>
      <c r="L4351" s="45"/>
      <c r="M4351" s="45"/>
    </row>
    <row r="4352" spans="11:13" x14ac:dyDescent="0.2">
      <c r="K4352" s="45"/>
      <c r="L4352" s="45"/>
      <c r="M4352" s="45"/>
    </row>
    <row r="4353" spans="11:13" x14ac:dyDescent="0.2">
      <c r="K4353" s="45"/>
      <c r="L4353" s="45"/>
      <c r="M4353" s="45"/>
    </row>
    <row r="4354" spans="11:13" x14ac:dyDescent="0.2">
      <c r="K4354" s="45"/>
      <c r="L4354" s="45"/>
      <c r="M4354" s="45"/>
    </row>
    <row r="4355" spans="11:13" x14ac:dyDescent="0.2">
      <c r="K4355" s="45"/>
      <c r="L4355" s="45"/>
      <c r="M4355" s="45"/>
    </row>
    <row r="4356" spans="11:13" x14ac:dyDescent="0.2">
      <c r="K4356" s="45"/>
      <c r="L4356" s="45"/>
      <c r="M4356" s="45"/>
    </row>
    <row r="4357" spans="11:13" x14ac:dyDescent="0.2">
      <c r="K4357" s="45"/>
      <c r="L4357" s="45"/>
      <c r="M4357" s="45"/>
    </row>
    <row r="4358" spans="11:13" x14ac:dyDescent="0.2">
      <c r="K4358" s="45"/>
      <c r="L4358" s="45"/>
      <c r="M4358" s="45"/>
    </row>
    <row r="4359" spans="11:13" x14ac:dyDescent="0.2">
      <c r="K4359" s="45"/>
      <c r="L4359" s="45"/>
      <c r="M4359" s="45"/>
    </row>
    <row r="4360" spans="11:13" x14ac:dyDescent="0.2">
      <c r="K4360" s="45"/>
      <c r="L4360" s="45"/>
      <c r="M4360" s="45"/>
    </row>
    <row r="4361" spans="11:13" x14ac:dyDescent="0.2">
      <c r="K4361" s="45"/>
      <c r="L4361" s="45"/>
      <c r="M4361" s="45"/>
    </row>
    <row r="4362" spans="11:13" x14ac:dyDescent="0.2">
      <c r="K4362" s="45"/>
      <c r="L4362" s="45"/>
      <c r="M4362" s="45"/>
    </row>
    <row r="4363" spans="11:13" x14ac:dyDescent="0.2">
      <c r="K4363" s="45"/>
      <c r="L4363" s="45"/>
      <c r="M4363" s="45"/>
    </row>
    <row r="4364" spans="11:13" x14ac:dyDescent="0.2">
      <c r="K4364" s="45"/>
      <c r="L4364" s="45"/>
      <c r="M4364" s="45"/>
    </row>
    <row r="4365" spans="11:13" x14ac:dyDescent="0.2">
      <c r="K4365" s="45"/>
      <c r="L4365" s="45"/>
      <c r="M4365" s="45"/>
    </row>
    <row r="4366" spans="11:13" x14ac:dyDescent="0.2">
      <c r="K4366" s="45"/>
      <c r="L4366" s="45"/>
      <c r="M4366" s="45"/>
    </row>
    <row r="4367" spans="11:13" x14ac:dyDescent="0.2">
      <c r="K4367" s="45"/>
      <c r="L4367" s="45"/>
      <c r="M4367" s="45"/>
    </row>
    <row r="4368" spans="11:13" x14ac:dyDescent="0.2">
      <c r="K4368" s="45"/>
      <c r="L4368" s="45"/>
      <c r="M4368" s="45"/>
    </row>
    <row r="4369" spans="11:13" x14ac:dyDescent="0.2">
      <c r="K4369" s="45"/>
      <c r="L4369" s="45"/>
      <c r="M4369" s="45"/>
    </row>
    <row r="4370" spans="11:13" x14ac:dyDescent="0.2">
      <c r="K4370" s="45"/>
      <c r="L4370" s="45"/>
      <c r="M4370" s="45"/>
    </row>
    <row r="4371" spans="11:13" x14ac:dyDescent="0.2">
      <c r="K4371" s="45"/>
      <c r="L4371" s="45"/>
      <c r="M4371" s="45"/>
    </row>
    <row r="4372" spans="11:13" x14ac:dyDescent="0.2">
      <c r="K4372" s="45"/>
      <c r="L4372" s="45"/>
      <c r="M4372" s="45"/>
    </row>
    <row r="4373" spans="11:13" x14ac:dyDescent="0.2">
      <c r="K4373" s="45"/>
      <c r="L4373" s="45"/>
      <c r="M4373" s="45"/>
    </row>
    <row r="4374" spans="11:13" x14ac:dyDescent="0.2">
      <c r="K4374" s="45"/>
      <c r="L4374" s="45"/>
      <c r="M4374" s="45"/>
    </row>
    <row r="4375" spans="11:13" x14ac:dyDescent="0.2">
      <c r="K4375" s="45"/>
      <c r="L4375" s="45"/>
      <c r="M4375" s="45"/>
    </row>
    <row r="4376" spans="11:13" x14ac:dyDescent="0.2">
      <c r="K4376" s="45"/>
      <c r="L4376" s="45"/>
      <c r="M4376" s="45"/>
    </row>
    <row r="4377" spans="11:13" x14ac:dyDescent="0.2">
      <c r="K4377" s="45"/>
      <c r="L4377" s="45"/>
      <c r="M4377" s="45"/>
    </row>
    <row r="4378" spans="11:13" x14ac:dyDescent="0.2">
      <c r="K4378" s="45"/>
      <c r="L4378" s="45"/>
      <c r="M4378" s="45"/>
    </row>
    <row r="4379" spans="11:13" x14ac:dyDescent="0.2">
      <c r="K4379" s="45"/>
      <c r="L4379" s="45"/>
      <c r="M4379" s="45"/>
    </row>
    <row r="4380" spans="11:13" x14ac:dyDescent="0.2">
      <c r="K4380" s="45"/>
      <c r="L4380" s="45"/>
      <c r="M4380" s="45"/>
    </row>
    <row r="4381" spans="11:13" x14ac:dyDescent="0.2">
      <c r="K4381" s="45"/>
      <c r="L4381" s="45"/>
      <c r="M4381" s="45"/>
    </row>
    <row r="4382" spans="11:13" x14ac:dyDescent="0.2">
      <c r="K4382" s="45"/>
      <c r="L4382" s="45"/>
      <c r="M4382" s="45"/>
    </row>
    <row r="4383" spans="11:13" x14ac:dyDescent="0.2">
      <c r="K4383" s="45"/>
      <c r="L4383" s="45"/>
      <c r="M4383" s="45"/>
    </row>
    <row r="4384" spans="11:13" x14ac:dyDescent="0.2">
      <c r="K4384" s="45"/>
      <c r="L4384" s="45"/>
      <c r="M4384" s="45"/>
    </row>
    <row r="4385" spans="11:13" x14ac:dyDescent="0.2">
      <c r="K4385" s="45"/>
      <c r="L4385" s="45"/>
      <c r="M4385" s="45"/>
    </row>
    <row r="4386" spans="11:13" x14ac:dyDescent="0.2">
      <c r="K4386" s="45"/>
      <c r="L4386" s="45"/>
      <c r="M4386" s="45"/>
    </row>
    <row r="4387" spans="11:13" x14ac:dyDescent="0.2">
      <c r="K4387" s="45"/>
      <c r="L4387" s="45"/>
      <c r="M4387" s="45"/>
    </row>
    <row r="4388" spans="11:13" x14ac:dyDescent="0.2">
      <c r="K4388" s="45"/>
      <c r="L4388" s="45"/>
      <c r="M4388" s="45"/>
    </row>
    <row r="4389" spans="11:13" x14ac:dyDescent="0.2">
      <c r="K4389" s="45"/>
      <c r="L4389" s="45"/>
      <c r="M4389" s="45"/>
    </row>
    <row r="4390" spans="11:13" x14ac:dyDescent="0.2">
      <c r="K4390" s="45"/>
      <c r="L4390" s="45"/>
      <c r="M4390" s="45"/>
    </row>
    <row r="4391" spans="11:13" x14ac:dyDescent="0.2">
      <c r="K4391" s="45"/>
      <c r="L4391" s="45"/>
      <c r="M4391" s="45"/>
    </row>
    <row r="4392" spans="11:13" x14ac:dyDescent="0.2">
      <c r="K4392" s="45"/>
      <c r="L4392" s="45"/>
      <c r="M4392" s="45"/>
    </row>
    <row r="4393" spans="11:13" x14ac:dyDescent="0.2">
      <c r="K4393" s="45"/>
      <c r="L4393" s="45"/>
      <c r="M4393" s="45"/>
    </row>
    <row r="4394" spans="11:13" x14ac:dyDescent="0.2">
      <c r="K4394" s="45"/>
      <c r="L4394" s="45"/>
      <c r="M4394" s="45"/>
    </row>
    <row r="4395" spans="11:13" x14ac:dyDescent="0.2">
      <c r="K4395" s="45"/>
      <c r="L4395" s="45"/>
      <c r="M4395" s="45"/>
    </row>
    <row r="4396" spans="11:13" x14ac:dyDescent="0.2">
      <c r="K4396" s="45"/>
      <c r="L4396" s="45"/>
      <c r="M4396" s="45"/>
    </row>
    <row r="4397" spans="11:13" x14ac:dyDescent="0.2">
      <c r="K4397" s="45"/>
      <c r="L4397" s="45"/>
      <c r="M4397" s="45"/>
    </row>
    <row r="4398" spans="11:13" x14ac:dyDescent="0.2">
      <c r="K4398" s="45"/>
      <c r="L4398" s="45"/>
      <c r="M4398" s="45"/>
    </row>
    <row r="4399" spans="11:13" x14ac:dyDescent="0.2">
      <c r="K4399" s="45"/>
      <c r="L4399" s="45"/>
      <c r="M4399" s="45"/>
    </row>
    <row r="4400" spans="11:13" x14ac:dyDescent="0.2">
      <c r="K4400" s="45"/>
      <c r="L4400" s="45"/>
      <c r="M4400" s="45"/>
    </row>
    <row r="4401" spans="11:13" x14ac:dyDescent="0.2">
      <c r="K4401" s="45"/>
      <c r="L4401" s="45"/>
      <c r="M4401" s="45"/>
    </row>
    <row r="4402" spans="11:13" x14ac:dyDescent="0.2">
      <c r="K4402" s="45"/>
      <c r="L4402" s="45"/>
      <c r="M4402" s="45"/>
    </row>
    <row r="4403" spans="11:13" x14ac:dyDescent="0.2">
      <c r="K4403" s="45"/>
      <c r="L4403" s="45"/>
      <c r="M4403" s="45"/>
    </row>
    <row r="4404" spans="11:13" x14ac:dyDescent="0.2">
      <c r="K4404" s="45"/>
      <c r="L4404" s="45"/>
      <c r="M4404" s="45"/>
    </row>
    <row r="4405" spans="11:13" x14ac:dyDescent="0.2">
      <c r="K4405" s="45"/>
      <c r="L4405" s="45"/>
      <c r="M4405" s="45"/>
    </row>
    <row r="4406" spans="11:13" x14ac:dyDescent="0.2">
      <c r="K4406" s="45"/>
      <c r="L4406" s="45"/>
      <c r="M4406" s="45"/>
    </row>
    <row r="4407" spans="11:13" x14ac:dyDescent="0.2">
      <c r="K4407" s="45"/>
      <c r="L4407" s="45"/>
      <c r="M4407" s="45"/>
    </row>
    <row r="4408" spans="11:13" x14ac:dyDescent="0.2">
      <c r="K4408" s="45"/>
      <c r="L4408" s="45"/>
      <c r="M4408" s="45"/>
    </row>
    <row r="4409" spans="11:13" x14ac:dyDescent="0.2">
      <c r="K4409" s="45"/>
      <c r="L4409" s="45"/>
      <c r="M4409" s="45"/>
    </row>
    <row r="4410" spans="11:13" x14ac:dyDescent="0.2">
      <c r="K4410" s="45"/>
      <c r="L4410" s="45"/>
      <c r="M4410" s="45"/>
    </row>
    <row r="4411" spans="11:13" x14ac:dyDescent="0.2">
      <c r="K4411" s="45"/>
      <c r="L4411" s="45"/>
      <c r="M4411" s="45"/>
    </row>
    <row r="4412" spans="11:13" x14ac:dyDescent="0.2">
      <c r="K4412" s="45"/>
      <c r="L4412" s="45"/>
      <c r="M4412" s="45"/>
    </row>
    <row r="4413" spans="11:13" x14ac:dyDescent="0.2">
      <c r="K4413" s="45"/>
      <c r="L4413" s="45"/>
      <c r="M4413" s="45"/>
    </row>
    <row r="4414" spans="11:13" x14ac:dyDescent="0.2">
      <c r="K4414" s="45"/>
      <c r="L4414" s="45"/>
      <c r="M4414" s="45"/>
    </row>
    <row r="4415" spans="11:13" x14ac:dyDescent="0.2">
      <c r="K4415" s="45"/>
      <c r="L4415" s="45"/>
      <c r="M4415" s="45"/>
    </row>
    <row r="4416" spans="11:13" x14ac:dyDescent="0.2">
      <c r="K4416" s="45"/>
      <c r="L4416" s="45"/>
      <c r="M4416" s="45"/>
    </row>
    <row r="4417" spans="11:13" x14ac:dyDescent="0.2">
      <c r="K4417" s="45"/>
      <c r="L4417" s="45"/>
      <c r="M4417" s="45"/>
    </row>
    <row r="4418" spans="11:13" x14ac:dyDescent="0.2">
      <c r="K4418" s="45"/>
      <c r="L4418" s="45"/>
      <c r="M4418" s="45"/>
    </row>
    <row r="4419" spans="11:13" x14ac:dyDescent="0.2">
      <c r="K4419" s="45"/>
      <c r="L4419" s="45"/>
      <c r="M4419" s="45"/>
    </row>
    <row r="4420" spans="11:13" x14ac:dyDescent="0.2">
      <c r="K4420" s="45"/>
      <c r="L4420" s="45"/>
      <c r="M4420" s="45"/>
    </row>
    <row r="4421" spans="11:13" x14ac:dyDescent="0.2">
      <c r="K4421" s="45"/>
      <c r="L4421" s="45"/>
      <c r="M4421" s="45"/>
    </row>
    <row r="4422" spans="11:13" x14ac:dyDescent="0.2">
      <c r="K4422" s="45"/>
      <c r="L4422" s="45"/>
      <c r="M4422" s="45"/>
    </row>
    <row r="4423" spans="11:13" x14ac:dyDescent="0.2">
      <c r="K4423" s="45"/>
      <c r="L4423" s="45"/>
      <c r="M4423" s="45"/>
    </row>
    <row r="4424" spans="11:13" x14ac:dyDescent="0.2">
      <c r="K4424" s="45"/>
      <c r="L4424" s="45"/>
      <c r="M4424" s="45"/>
    </row>
    <row r="4425" spans="11:13" x14ac:dyDescent="0.2">
      <c r="K4425" s="45"/>
      <c r="L4425" s="45"/>
      <c r="M4425" s="45"/>
    </row>
    <row r="4426" spans="11:13" x14ac:dyDescent="0.2">
      <c r="K4426" s="45"/>
      <c r="L4426" s="45"/>
      <c r="M4426" s="45"/>
    </row>
    <row r="4427" spans="11:13" x14ac:dyDescent="0.2">
      <c r="K4427" s="45"/>
      <c r="L4427" s="45"/>
      <c r="M4427" s="45"/>
    </row>
    <row r="4428" spans="11:13" x14ac:dyDescent="0.2">
      <c r="K4428" s="45"/>
      <c r="L4428" s="45"/>
      <c r="M4428" s="45"/>
    </row>
    <row r="4429" spans="11:13" x14ac:dyDescent="0.2">
      <c r="K4429" s="45"/>
      <c r="L4429" s="45"/>
      <c r="M4429" s="45"/>
    </row>
    <row r="4430" spans="11:13" x14ac:dyDescent="0.2">
      <c r="K4430" s="45"/>
      <c r="L4430" s="45"/>
      <c r="M4430" s="45"/>
    </row>
    <row r="4431" spans="11:13" x14ac:dyDescent="0.2">
      <c r="K4431" s="45"/>
      <c r="L4431" s="45"/>
      <c r="M4431" s="45"/>
    </row>
    <row r="4432" spans="11:13" x14ac:dyDescent="0.2">
      <c r="K4432" s="45"/>
      <c r="L4432" s="45"/>
      <c r="M4432" s="45"/>
    </row>
    <row r="4433" spans="11:13" x14ac:dyDescent="0.2">
      <c r="K4433" s="45"/>
      <c r="L4433" s="45"/>
      <c r="M4433" s="45"/>
    </row>
    <row r="4434" spans="11:13" x14ac:dyDescent="0.2">
      <c r="K4434" s="45"/>
      <c r="L4434" s="45"/>
      <c r="M4434" s="45"/>
    </row>
    <row r="4435" spans="11:13" x14ac:dyDescent="0.2">
      <c r="K4435" s="45"/>
      <c r="L4435" s="45"/>
      <c r="M4435" s="45"/>
    </row>
    <row r="4436" spans="11:13" x14ac:dyDescent="0.2">
      <c r="K4436" s="45"/>
      <c r="L4436" s="45"/>
      <c r="M4436" s="45"/>
    </row>
    <row r="4437" spans="11:13" x14ac:dyDescent="0.2">
      <c r="K4437" s="45"/>
      <c r="L4437" s="45"/>
      <c r="M4437" s="45"/>
    </row>
    <row r="4438" spans="11:13" x14ac:dyDescent="0.2">
      <c r="K4438" s="45"/>
      <c r="L4438" s="45"/>
      <c r="M4438" s="45"/>
    </row>
    <row r="4439" spans="11:13" x14ac:dyDescent="0.2">
      <c r="K4439" s="45"/>
      <c r="L4439" s="45"/>
      <c r="M4439" s="45"/>
    </row>
    <row r="4440" spans="11:13" x14ac:dyDescent="0.2">
      <c r="K4440" s="45"/>
      <c r="L4440" s="45"/>
      <c r="M4440" s="45"/>
    </row>
    <row r="4441" spans="11:13" x14ac:dyDescent="0.2">
      <c r="K4441" s="45"/>
      <c r="L4441" s="45"/>
      <c r="M4441" s="45"/>
    </row>
    <row r="4442" spans="11:13" x14ac:dyDescent="0.2">
      <c r="K4442" s="45"/>
      <c r="L4442" s="45"/>
      <c r="M4442" s="45"/>
    </row>
    <row r="4443" spans="11:13" x14ac:dyDescent="0.2">
      <c r="K4443" s="45"/>
      <c r="L4443" s="45"/>
      <c r="M4443" s="45"/>
    </row>
    <row r="4444" spans="11:13" x14ac:dyDescent="0.2">
      <c r="K4444" s="45"/>
      <c r="L4444" s="45"/>
      <c r="M4444" s="45"/>
    </row>
    <row r="4445" spans="11:13" x14ac:dyDescent="0.2">
      <c r="K4445" s="45"/>
      <c r="L4445" s="45"/>
      <c r="M4445" s="45"/>
    </row>
    <row r="4446" spans="11:13" x14ac:dyDescent="0.2">
      <c r="K4446" s="45"/>
      <c r="L4446" s="45"/>
      <c r="M4446" s="45"/>
    </row>
    <row r="4447" spans="11:13" x14ac:dyDescent="0.2">
      <c r="K4447" s="45"/>
      <c r="L4447" s="45"/>
      <c r="M4447" s="45"/>
    </row>
    <row r="4448" spans="11:13" x14ac:dyDescent="0.2">
      <c r="K4448" s="45"/>
      <c r="L4448" s="45"/>
      <c r="M4448" s="45"/>
    </row>
    <row r="4449" spans="11:13" x14ac:dyDescent="0.2">
      <c r="K4449" s="45"/>
      <c r="L4449" s="45"/>
      <c r="M4449" s="45"/>
    </row>
    <row r="4450" spans="11:13" x14ac:dyDescent="0.2">
      <c r="K4450" s="45"/>
      <c r="L4450" s="45"/>
      <c r="M4450" s="45"/>
    </row>
    <row r="4451" spans="11:13" x14ac:dyDescent="0.2">
      <c r="K4451" s="45"/>
      <c r="L4451" s="45"/>
      <c r="M4451" s="45"/>
    </row>
    <row r="4452" spans="11:13" x14ac:dyDescent="0.2">
      <c r="K4452" s="45"/>
      <c r="L4452" s="45"/>
      <c r="M4452" s="45"/>
    </row>
    <row r="4453" spans="11:13" x14ac:dyDescent="0.2">
      <c r="K4453" s="45"/>
      <c r="L4453" s="45"/>
      <c r="M4453" s="45"/>
    </row>
    <row r="4454" spans="11:13" x14ac:dyDescent="0.2">
      <c r="K4454" s="45"/>
      <c r="L4454" s="45"/>
      <c r="M4454" s="45"/>
    </row>
    <row r="4455" spans="11:13" x14ac:dyDescent="0.2">
      <c r="K4455" s="45"/>
      <c r="L4455" s="45"/>
      <c r="M4455" s="45"/>
    </row>
    <row r="4456" spans="11:13" x14ac:dyDescent="0.2">
      <c r="K4456" s="45"/>
      <c r="L4456" s="45"/>
      <c r="M4456" s="45"/>
    </row>
    <row r="4457" spans="11:13" x14ac:dyDescent="0.2">
      <c r="K4457" s="45"/>
      <c r="L4457" s="45"/>
      <c r="M4457" s="45"/>
    </row>
    <row r="4458" spans="11:13" x14ac:dyDescent="0.2">
      <c r="K4458" s="45"/>
      <c r="L4458" s="45"/>
      <c r="M4458" s="45"/>
    </row>
    <row r="4459" spans="11:13" x14ac:dyDescent="0.2">
      <c r="K4459" s="45"/>
      <c r="L4459" s="45"/>
      <c r="M4459" s="45"/>
    </row>
    <row r="4460" spans="11:13" x14ac:dyDescent="0.2">
      <c r="K4460" s="45"/>
      <c r="L4460" s="45"/>
      <c r="M4460" s="45"/>
    </row>
    <row r="4461" spans="11:13" x14ac:dyDescent="0.2">
      <c r="K4461" s="45"/>
      <c r="L4461" s="45"/>
      <c r="M4461" s="45"/>
    </row>
    <row r="4462" spans="11:13" x14ac:dyDescent="0.2">
      <c r="K4462" s="45"/>
      <c r="L4462" s="45"/>
      <c r="M4462" s="45"/>
    </row>
    <row r="4463" spans="11:13" x14ac:dyDescent="0.2">
      <c r="K4463" s="45"/>
      <c r="L4463" s="45"/>
      <c r="M4463" s="45"/>
    </row>
    <row r="4464" spans="11:13" x14ac:dyDescent="0.2">
      <c r="K4464" s="45"/>
      <c r="L4464" s="45"/>
      <c r="M4464" s="45"/>
    </row>
    <row r="4465" spans="11:13" x14ac:dyDescent="0.2">
      <c r="K4465" s="45"/>
      <c r="L4465" s="45"/>
      <c r="M4465" s="45"/>
    </row>
    <row r="4466" spans="11:13" x14ac:dyDescent="0.2">
      <c r="K4466" s="45"/>
      <c r="L4466" s="45"/>
      <c r="M4466" s="45"/>
    </row>
    <row r="4467" spans="11:13" x14ac:dyDescent="0.2">
      <c r="K4467" s="45"/>
      <c r="L4467" s="45"/>
      <c r="M4467" s="45"/>
    </row>
    <row r="4468" spans="11:13" x14ac:dyDescent="0.2">
      <c r="K4468" s="45"/>
      <c r="L4468" s="45"/>
      <c r="M4468" s="45"/>
    </row>
    <row r="4469" spans="11:13" x14ac:dyDescent="0.2">
      <c r="K4469" s="45"/>
      <c r="L4469" s="45"/>
      <c r="M4469" s="45"/>
    </row>
    <row r="4470" spans="11:13" x14ac:dyDescent="0.2">
      <c r="K4470" s="45"/>
      <c r="L4470" s="45"/>
      <c r="M4470" s="45"/>
    </row>
    <row r="4471" spans="11:13" x14ac:dyDescent="0.2">
      <c r="K4471" s="45"/>
      <c r="L4471" s="45"/>
      <c r="M4471" s="45"/>
    </row>
    <row r="4472" spans="11:13" x14ac:dyDescent="0.2">
      <c r="K4472" s="45"/>
      <c r="L4472" s="45"/>
      <c r="M4472" s="45"/>
    </row>
    <row r="4473" spans="11:13" x14ac:dyDescent="0.2">
      <c r="K4473" s="45"/>
      <c r="L4473" s="45"/>
      <c r="M4473" s="45"/>
    </row>
    <row r="4474" spans="11:13" x14ac:dyDescent="0.2">
      <c r="K4474" s="45"/>
      <c r="L4474" s="45"/>
      <c r="M4474" s="45"/>
    </row>
    <row r="4475" spans="11:13" x14ac:dyDescent="0.2">
      <c r="K4475" s="45"/>
      <c r="L4475" s="45"/>
      <c r="M4475" s="45"/>
    </row>
    <row r="4476" spans="11:13" x14ac:dyDescent="0.2">
      <c r="K4476" s="45"/>
      <c r="L4476" s="45"/>
      <c r="M4476" s="45"/>
    </row>
    <row r="4477" spans="11:13" x14ac:dyDescent="0.2">
      <c r="K4477" s="45"/>
      <c r="L4477" s="45"/>
      <c r="M4477" s="45"/>
    </row>
    <row r="4478" spans="11:13" x14ac:dyDescent="0.2">
      <c r="K4478" s="45"/>
      <c r="L4478" s="45"/>
      <c r="M4478" s="45"/>
    </row>
    <row r="4479" spans="11:13" x14ac:dyDescent="0.2">
      <c r="K4479" s="45"/>
      <c r="L4479" s="45"/>
      <c r="M4479" s="45"/>
    </row>
    <row r="4480" spans="11:13" x14ac:dyDescent="0.2">
      <c r="K4480" s="45"/>
      <c r="L4480" s="45"/>
      <c r="M4480" s="45"/>
    </row>
    <row r="4481" spans="11:13" x14ac:dyDescent="0.2">
      <c r="K4481" s="45"/>
      <c r="L4481" s="45"/>
      <c r="M4481" s="45"/>
    </row>
    <row r="4482" spans="11:13" x14ac:dyDescent="0.2">
      <c r="K4482" s="45"/>
      <c r="L4482" s="45"/>
      <c r="M4482" s="45"/>
    </row>
    <row r="4483" spans="11:13" x14ac:dyDescent="0.2">
      <c r="K4483" s="45"/>
      <c r="L4483" s="45"/>
      <c r="M4483" s="45"/>
    </row>
    <row r="4484" spans="11:13" x14ac:dyDescent="0.2">
      <c r="K4484" s="45"/>
      <c r="L4484" s="45"/>
      <c r="M4484" s="45"/>
    </row>
    <row r="4485" spans="11:13" x14ac:dyDescent="0.2">
      <c r="K4485" s="45"/>
      <c r="L4485" s="45"/>
      <c r="M4485" s="45"/>
    </row>
    <row r="4486" spans="11:13" x14ac:dyDescent="0.2">
      <c r="K4486" s="45"/>
      <c r="L4486" s="45"/>
      <c r="M4486" s="45"/>
    </row>
    <row r="4487" spans="11:13" x14ac:dyDescent="0.2">
      <c r="K4487" s="45"/>
      <c r="L4487" s="45"/>
      <c r="M4487" s="45"/>
    </row>
    <row r="4488" spans="11:13" x14ac:dyDescent="0.2">
      <c r="K4488" s="45"/>
      <c r="L4488" s="45"/>
      <c r="M4488" s="45"/>
    </row>
    <row r="4489" spans="11:13" x14ac:dyDescent="0.2">
      <c r="K4489" s="45"/>
      <c r="L4489" s="45"/>
      <c r="M4489" s="45"/>
    </row>
    <row r="4490" spans="11:13" x14ac:dyDescent="0.2">
      <c r="K4490" s="45"/>
      <c r="L4490" s="45"/>
      <c r="M4490" s="45"/>
    </row>
    <row r="4491" spans="11:13" x14ac:dyDescent="0.2">
      <c r="K4491" s="45"/>
      <c r="L4491" s="45"/>
      <c r="M4491" s="45"/>
    </row>
    <row r="4492" spans="11:13" x14ac:dyDescent="0.2">
      <c r="K4492" s="45"/>
      <c r="L4492" s="45"/>
      <c r="M4492" s="45"/>
    </row>
    <row r="4493" spans="11:13" x14ac:dyDescent="0.2">
      <c r="K4493" s="45"/>
      <c r="L4493" s="45"/>
      <c r="M4493" s="45"/>
    </row>
    <row r="4494" spans="11:13" x14ac:dyDescent="0.2">
      <c r="K4494" s="45"/>
      <c r="L4494" s="45"/>
      <c r="M4494" s="45"/>
    </row>
    <row r="4495" spans="11:13" x14ac:dyDescent="0.2">
      <c r="K4495" s="45"/>
      <c r="L4495" s="45"/>
      <c r="M4495" s="45"/>
    </row>
    <row r="4496" spans="11:13" x14ac:dyDescent="0.2">
      <c r="K4496" s="45"/>
      <c r="L4496" s="45"/>
      <c r="M4496" s="45"/>
    </row>
    <row r="4497" spans="11:13" x14ac:dyDescent="0.2">
      <c r="K4497" s="45"/>
      <c r="L4497" s="45"/>
      <c r="M4497" s="45"/>
    </row>
    <row r="4498" spans="11:13" x14ac:dyDescent="0.2">
      <c r="K4498" s="45"/>
      <c r="L4498" s="45"/>
      <c r="M4498" s="45"/>
    </row>
    <row r="4499" spans="11:13" x14ac:dyDescent="0.2">
      <c r="K4499" s="45"/>
      <c r="L4499" s="45"/>
      <c r="M4499" s="45"/>
    </row>
    <row r="4500" spans="11:13" x14ac:dyDescent="0.2">
      <c r="K4500" s="45"/>
      <c r="L4500" s="45"/>
      <c r="M4500" s="45"/>
    </row>
    <row r="4501" spans="11:13" x14ac:dyDescent="0.2">
      <c r="K4501" s="45"/>
      <c r="L4501" s="45"/>
      <c r="M4501" s="45"/>
    </row>
    <row r="4502" spans="11:13" x14ac:dyDescent="0.2">
      <c r="K4502" s="45"/>
      <c r="L4502" s="45"/>
      <c r="M4502" s="45"/>
    </row>
    <row r="4503" spans="11:13" x14ac:dyDescent="0.2">
      <c r="K4503" s="45"/>
      <c r="L4503" s="45"/>
      <c r="M4503" s="45"/>
    </row>
    <row r="4504" spans="11:13" x14ac:dyDescent="0.2">
      <c r="K4504" s="45"/>
      <c r="L4504" s="45"/>
      <c r="M4504" s="45"/>
    </row>
    <row r="4505" spans="11:13" x14ac:dyDescent="0.2">
      <c r="K4505" s="45"/>
      <c r="L4505" s="45"/>
      <c r="M4505" s="45"/>
    </row>
    <row r="4506" spans="11:13" x14ac:dyDescent="0.2">
      <c r="K4506" s="45"/>
      <c r="L4506" s="45"/>
      <c r="M4506" s="45"/>
    </row>
    <row r="4507" spans="11:13" x14ac:dyDescent="0.2">
      <c r="K4507" s="45"/>
      <c r="L4507" s="45"/>
      <c r="M4507" s="45"/>
    </row>
    <row r="4508" spans="11:13" x14ac:dyDescent="0.2">
      <c r="K4508" s="45"/>
      <c r="L4508" s="45"/>
      <c r="M4508" s="45"/>
    </row>
    <row r="4509" spans="11:13" x14ac:dyDescent="0.2">
      <c r="K4509" s="45"/>
      <c r="L4509" s="45"/>
      <c r="M4509" s="45"/>
    </row>
    <row r="4510" spans="11:13" x14ac:dyDescent="0.2">
      <c r="K4510" s="45"/>
      <c r="L4510" s="45"/>
      <c r="M4510" s="45"/>
    </row>
    <row r="4511" spans="11:13" x14ac:dyDescent="0.2">
      <c r="K4511" s="45"/>
      <c r="L4511" s="45"/>
      <c r="M4511" s="45"/>
    </row>
    <row r="4512" spans="11:13" x14ac:dyDescent="0.2">
      <c r="K4512" s="45"/>
      <c r="L4512" s="45"/>
      <c r="M4512" s="45"/>
    </row>
    <row r="4513" spans="11:13" x14ac:dyDescent="0.2">
      <c r="K4513" s="45"/>
      <c r="L4513" s="45"/>
      <c r="M4513" s="45"/>
    </row>
    <row r="4514" spans="11:13" x14ac:dyDescent="0.2">
      <c r="K4514" s="45"/>
      <c r="L4514" s="45"/>
      <c r="M4514" s="45"/>
    </row>
    <row r="4515" spans="11:13" x14ac:dyDescent="0.2">
      <c r="K4515" s="45"/>
      <c r="L4515" s="45"/>
      <c r="M4515" s="45"/>
    </row>
    <row r="4516" spans="11:13" x14ac:dyDescent="0.2">
      <c r="K4516" s="45"/>
      <c r="L4516" s="45"/>
      <c r="M4516" s="45"/>
    </row>
    <row r="4517" spans="11:13" x14ac:dyDescent="0.2">
      <c r="K4517" s="45"/>
      <c r="L4517" s="45"/>
      <c r="M4517" s="45"/>
    </row>
    <row r="4518" spans="11:13" x14ac:dyDescent="0.2">
      <c r="K4518" s="45"/>
      <c r="L4518" s="45"/>
      <c r="M4518" s="45"/>
    </row>
    <row r="4519" spans="11:13" x14ac:dyDescent="0.2">
      <c r="K4519" s="45"/>
      <c r="L4519" s="45"/>
      <c r="M4519" s="45"/>
    </row>
    <row r="4520" spans="11:13" x14ac:dyDescent="0.2">
      <c r="K4520" s="45"/>
      <c r="L4520" s="45"/>
      <c r="M4520" s="45"/>
    </row>
    <row r="4521" spans="11:13" x14ac:dyDescent="0.2">
      <c r="K4521" s="45"/>
      <c r="L4521" s="45"/>
      <c r="M4521" s="45"/>
    </row>
    <row r="4522" spans="11:13" x14ac:dyDescent="0.2">
      <c r="K4522" s="45"/>
      <c r="L4522" s="45"/>
      <c r="M4522" s="45"/>
    </row>
    <row r="4523" spans="11:13" x14ac:dyDescent="0.2">
      <c r="K4523" s="45"/>
      <c r="L4523" s="45"/>
      <c r="M4523" s="45"/>
    </row>
    <row r="4524" spans="11:13" x14ac:dyDescent="0.2">
      <c r="K4524" s="45"/>
      <c r="L4524" s="45"/>
      <c r="M4524" s="45"/>
    </row>
    <row r="4525" spans="11:13" x14ac:dyDescent="0.2">
      <c r="K4525" s="45"/>
      <c r="L4525" s="45"/>
      <c r="M4525" s="45"/>
    </row>
    <row r="4526" spans="11:13" x14ac:dyDescent="0.2">
      <c r="K4526" s="45"/>
      <c r="L4526" s="45"/>
      <c r="M4526" s="45"/>
    </row>
    <row r="4527" spans="11:13" x14ac:dyDescent="0.2">
      <c r="K4527" s="45"/>
      <c r="L4527" s="45"/>
      <c r="M4527" s="45"/>
    </row>
    <row r="4528" spans="11:13" x14ac:dyDescent="0.2">
      <c r="K4528" s="45"/>
      <c r="L4528" s="45"/>
      <c r="M4528" s="45"/>
    </row>
    <row r="4529" spans="11:13" x14ac:dyDescent="0.2">
      <c r="K4529" s="45"/>
      <c r="L4529" s="45"/>
      <c r="M4529" s="45"/>
    </row>
    <row r="4530" spans="11:13" x14ac:dyDescent="0.2">
      <c r="K4530" s="45"/>
      <c r="L4530" s="45"/>
      <c r="M4530" s="45"/>
    </row>
    <row r="4531" spans="11:13" x14ac:dyDescent="0.2">
      <c r="K4531" s="45"/>
      <c r="L4531" s="45"/>
      <c r="M4531" s="45"/>
    </row>
    <row r="4532" spans="11:13" x14ac:dyDescent="0.2">
      <c r="K4532" s="45"/>
      <c r="L4532" s="45"/>
      <c r="M4532" s="45"/>
    </row>
    <row r="4533" spans="11:13" x14ac:dyDescent="0.2">
      <c r="K4533" s="45"/>
      <c r="L4533" s="45"/>
      <c r="M4533" s="45"/>
    </row>
    <row r="4534" spans="11:13" x14ac:dyDescent="0.2">
      <c r="K4534" s="45"/>
      <c r="L4534" s="45"/>
      <c r="M4534" s="45"/>
    </row>
    <row r="4535" spans="11:13" x14ac:dyDescent="0.2">
      <c r="K4535" s="45"/>
      <c r="L4535" s="45"/>
      <c r="M4535" s="45"/>
    </row>
    <row r="4536" spans="11:13" x14ac:dyDescent="0.2">
      <c r="K4536" s="45"/>
      <c r="L4536" s="45"/>
      <c r="M4536" s="45"/>
    </row>
    <row r="4537" spans="11:13" x14ac:dyDescent="0.2">
      <c r="K4537" s="45"/>
      <c r="L4537" s="45"/>
      <c r="M4537" s="45"/>
    </row>
    <row r="4538" spans="11:13" x14ac:dyDescent="0.2">
      <c r="K4538" s="45"/>
      <c r="L4538" s="45"/>
      <c r="M4538" s="45"/>
    </row>
    <row r="4539" spans="11:13" x14ac:dyDescent="0.2">
      <c r="K4539" s="45"/>
      <c r="L4539" s="45"/>
      <c r="M4539" s="45"/>
    </row>
    <row r="4540" spans="11:13" x14ac:dyDescent="0.2">
      <c r="K4540" s="45"/>
      <c r="L4540" s="45"/>
      <c r="M4540" s="45"/>
    </row>
    <row r="4541" spans="11:13" x14ac:dyDescent="0.2">
      <c r="K4541" s="45"/>
      <c r="L4541" s="45"/>
      <c r="M4541" s="45"/>
    </row>
    <row r="4542" spans="11:13" x14ac:dyDescent="0.2">
      <c r="K4542" s="45"/>
      <c r="L4542" s="45"/>
      <c r="M4542" s="45"/>
    </row>
    <row r="4543" spans="11:13" x14ac:dyDescent="0.2">
      <c r="K4543" s="45"/>
      <c r="L4543" s="45"/>
      <c r="M4543" s="45"/>
    </row>
    <row r="4544" spans="11:13" x14ac:dyDescent="0.2">
      <c r="K4544" s="45"/>
      <c r="L4544" s="45"/>
      <c r="M4544" s="45"/>
    </row>
    <row r="4545" spans="11:13" x14ac:dyDescent="0.2">
      <c r="K4545" s="45"/>
      <c r="L4545" s="45"/>
      <c r="M4545" s="45"/>
    </row>
    <row r="4546" spans="11:13" x14ac:dyDescent="0.2">
      <c r="K4546" s="45"/>
      <c r="L4546" s="45"/>
      <c r="M4546" s="45"/>
    </row>
    <row r="4547" spans="11:13" x14ac:dyDescent="0.2">
      <c r="K4547" s="45"/>
      <c r="L4547" s="45"/>
      <c r="M4547" s="45"/>
    </row>
    <row r="4548" spans="11:13" x14ac:dyDescent="0.2">
      <c r="K4548" s="45"/>
      <c r="L4548" s="45"/>
      <c r="M4548" s="45"/>
    </row>
    <row r="4549" spans="11:13" x14ac:dyDescent="0.2">
      <c r="K4549" s="45"/>
      <c r="L4549" s="45"/>
      <c r="M4549" s="45"/>
    </row>
    <row r="4550" spans="11:13" x14ac:dyDescent="0.2">
      <c r="K4550" s="45"/>
      <c r="L4550" s="45"/>
      <c r="M4550" s="45"/>
    </row>
    <row r="4551" spans="11:13" x14ac:dyDescent="0.2">
      <c r="K4551" s="45"/>
      <c r="L4551" s="45"/>
      <c r="M4551" s="45"/>
    </row>
    <row r="4552" spans="11:13" x14ac:dyDescent="0.2">
      <c r="K4552" s="45"/>
      <c r="L4552" s="45"/>
      <c r="M4552" s="45"/>
    </row>
    <row r="4553" spans="11:13" x14ac:dyDescent="0.2">
      <c r="K4553" s="45"/>
      <c r="L4553" s="45"/>
      <c r="M4553" s="45"/>
    </row>
    <row r="4554" spans="11:13" x14ac:dyDescent="0.2">
      <c r="K4554" s="45"/>
      <c r="L4554" s="45"/>
      <c r="M4554" s="45"/>
    </row>
    <row r="4555" spans="11:13" x14ac:dyDescent="0.2">
      <c r="K4555" s="45"/>
      <c r="L4555" s="45"/>
      <c r="M4555" s="45"/>
    </row>
    <row r="4556" spans="11:13" x14ac:dyDescent="0.2">
      <c r="K4556" s="45"/>
      <c r="L4556" s="45"/>
      <c r="M4556" s="45"/>
    </row>
    <row r="4557" spans="11:13" x14ac:dyDescent="0.2">
      <c r="K4557" s="45"/>
      <c r="L4557" s="45"/>
      <c r="M4557" s="45"/>
    </row>
    <row r="4558" spans="11:13" x14ac:dyDescent="0.2">
      <c r="K4558" s="45"/>
      <c r="L4558" s="45"/>
      <c r="M4558" s="45"/>
    </row>
    <row r="4559" spans="11:13" x14ac:dyDescent="0.2">
      <c r="K4559" s="45"/>
      <c r="L4559" s="45"/>
      <c r="M4559" s="45"/>
    </row>
    <row r="4560" spans="11:13" x14ac:dyDescent="0.2">
      <c r="K4560" s="45"/>
      <c r="L4560" s="45"/>
      <c r="M4560" s="45"/>
    </row>
    <row r="4561" spans="11:13" x14ac:dyDescent="0.2">
      <c r="K4561" s="45"/>
      <c r="L4561" s="45"/>
      <c r="M4561" s="45"/>
    </row>
    <row r="4562" spans="11:13" x14ac:dyDescent="0.2">
      <c r="K4562" s="45"/>
      <c r="L4562" s="45"/>
      <c r="M4562" s="45"/>
    </row>
    <row r="4563" spans="11:13" x14ac:dyDescent="0.2">
      <c r="K4563" s="45"/>
      <c r="L4563" s="45"/>
      <c r="M4563" s="45"/>
    </row>
    <row r="4564" spans="11:13" x14ac:dyDescent="0.2">
      <c r="K4564" s="45"/>
      <c r="L4564" s="45"/>
      <c r="M4564" s="45"/>
    </row>
    <row r="4565" spans="11:13" x14ac:dyDescent="0.2">
      <c r="K4565" s="45"/>
      <c r="L4565" s="45"/>
      <c r="M4565" s="45"/>
    </row>
    <row r="4566" spans="11:13" x14ac:dyDescent="0.2">
      <c r="K4566" s="45"/>
      <c r="L4566" s="45"/>
      <c r="M4566" s="45"/>
    </row>
    <row r="4567" spans="11:13" x14ac:dyDescent="0.2">
      <c r="K4567" s="45"/>
      <c r="L4567" s="45"/>
      <c r="M4567" s="45"/>
    </row>
    <row r="4568" spans="11:13" x14ac:dyDescent="0.2">
      <c r="K4568" s="45"/>
      <c r="L4568" s="45"/>
      <c r="M4568" s="45"/>
    </row>
    <row r="4569" spans="11:13" x14ac:dyDescent="0.2">
      <c r="K4569" s="45"/>
      <c r="L4569" s="45"/>
      <c r="M4569" s="45"/>
    </row>
    <row r="4570" spans="11:13" x14ac:dyDescent="0.2">
      <c r="K4570" s="45"/>
      <c r="L4570" s="45"/>
      <c r="M4570" s="45"/>
    </row>
    <row r="4571" spans="11:13" x14ac:dyDescent="0.2">
      <c r="K4571" s="45"/>
      <c r="L4571" s="45"/>
      <c r="M4571" s="45"/>
    </row>
    <row r="4572" spans="11:13" x14ac:dyDescent="0.2">
      <c r="K4572" s="45"/>
      <c r="L4572" s="45"/>
      <c r="M4572" s="45"/>
    </row>
    <row r="4573" spans="11:13" x14ac:dyDescent="0.2">
      <c r="K4573" s="45"/>
      <c r="L4573" s="45"/>
      <c r="M4573" s="45"/>
    </row>
    <row r="4574" spans="11:13" x14ac:dyDescent="0.2">
      <c r="K4574" s="45"/>
      <c r="L4574" s="45"/>
      <c r="M4574" s="45"/>
    </row>
    <row r="4575" spans="11:13" x14ac:dyDescent="0.2">
      <c r="K4575" s="45"/>
      <c r="L4575" s="45"/>
      <c r="M4575" s="45"/>
    </row>
    <row r="4576" spans="11:13" x14ac:dyDescent="0.2">
      <c r="K4576" s="45"/>
      <c r="L4576" s="45"/>
      <c r="M4576" s="45"/>
    </row>
    <row r="4577" spans="11:13" x14ac:dyDescent="0.2">
      <c r="K4577" s="45"/>
      <c r="L4577" s="45"/>
      <c r="M4577" s="45"/>
    </row>
    <row r="4578" spans="11:13" x14ac:dyDescent="0.2">
      <c r="K4578" s="45"/>
      <c r="L4578" s="45"/>
      <c r="M4578" s="45"/>
    </row>
    <row r="4579" spans="11:13" x14ac:dyDescent="0.2">
      <c r="K4579" s="45"/>
      <c r="L4579" s="45"/>
      <c r="M4579" s="45"/>
    </row>
    <row r="4580" spans="11:13" x14ac:dyDescent="0.2">
      <c r="K4580" s="45"/>
      <c r="L4580" s="45"/>
      <c r="M4580" s="45"/>
    </row>
    <row r="4581" spans="11:13" x14ac:dyDescent="0.2">
      <c r="K4581" s="45"/>
      <c r="L4581" s="45"/>
      <c r="M4581" s="45"/>
    </row>
    <row r="4582" spans="11:13" x14ac:dyDescent="0.2">
      <c r="K4582" s="45"/>
      <c r="L4582" s="45"/>
      <c r="M4582" s="45"/>
    </row>
    <row r="4583" spans="11:13" x14ac:dyDescent="0.2">
      <c r="K4583" s="45"/>
      <c r="L4583" s="45"/>
      <c r="M4583" s="45"/>
    </row>
    <row r="4584" spans="11:13" x14ac:dyDescent="0.2">
      <c r="K4584" s="45"/>
      <c r="L4584" s="45"/>
      <c r="M4584" s="45"/>
    </row>
    <row r="4585" spans="11:13" x14ac:dyDescent="0.2">
      <c r="K4585" s="45"/>
      <c r="L4585" s="45"/>
      <c r="M4585" s="45"/>
    </row>
    <row r="4586" spans="11:13" x14ac:dyDescent="0.2">
      <c r="K4586" s="45"/>
      <c r="L4586" s="45"/>
      <c r="M4586" s="45"/>
    </row>
    <row r="4587" spans="11:13" x14ac:dyDescent="0.2">
      <c r="K4587" s="45"/>
      <c r="L4587" s="45"/>
      <c r="M4587" s="45"/>
    </row>
    <row r="4588" spans="11:13" x14ac:dyDescent="0.2">
      <c r="K4588" s="45"/>
      <c r="L4588" s="45"/>
      <c r="M4588" s="45"/>
    </row>
    <row r="4589" spans="11:13" x14ac:dyDescent="0.2">
      <c r="K4589" s="45"/>
      <c r="L4589" s="45"/>
      <c r="M4589" s="45"/>
    </row>
    <row r="4590" spans="11:13" x14ac:dyDescent="0.2">
      <c r="K4590" s="45"/>
      <c r="L4590" s="45"/>
      <c r="M4590" s="45"/>
    </row>
    <row r="4591" spans="11:13" x14ac:dyDescent="0.2">
      <c r="K4591" s="45"/>
      <c r="L4591" s="45"/>
      <c r="M4591" s="45"/>
    </row>
    <row r="4592" spans="11:13" x14ac:dyDescent="0.2">
      <c r="K4592" s="45"/>
      <c r="L4592" s="45"/>
      <c r="M4592" s="45"/>
    </row>
    <row r="4593" spans="11:13" x14ac:dyDescent="0.2">
      <c r="K4593" s="45"/>
      <c r="L4593" s="45"/>
      <c r="M4593" s="45"/>
    </row>
    <row r="4594" spans="11:13" x14ac:dyDescent="0.2">
      <c r="K4594" s="45"/>
      <c r="L4594" s="45"/>
      <c r="M4594" s="45"/>
    </row>
    <row r="4595" spans="11:13" x14ac:dyDescent="0.2">
      <c r="K4595" s="45"/>
      <c r="L4595" s="45"/>
      <c r="M4595" s="45"/>
    </row>
    <row r="4596" spans="11:13" x14ac:dyDescent="0.2">
      <c r="K4596" s="45"/>
      <c r="L4596" s="45"/>
      <c r="M4596" s="45"/>
    </row>
    <row r="4597" spans="11:13" x14ac:dyDescent="0.2">
      <c r="K4597" s="45"/>
      <c r="L4597" s="45"/>
      <c r="M4597" s="45"/>
    </row>
    <row r="4598" spans="11:13" x14ac:dyDescent="0.2">
      <c r="K4598" s="45"/>
      <c r="L4598" s="45"/>
      <c r="M4598" s="45"/>
    </row>
    <row r="4599" spans="11:13" x14ac:dyDescent="0.2">
      <c r="K4599" s="45"/>
      <c r="L4599" s="45"/>
      <c r="M4599" s="45"/>
    </row>
    <row r="4600" spans="11:13" x14ac:dyDescent="0.2">
      <c r="K4600" s="45"/>
      <c r="L4600" s="45"/>
      <c r="M4600" s="45"/>
    </row>
    <row r="4601" spans="11:13" x14ac:dyDescent="0.2">
      <c r="K4601" s="45"/>
      <c r="L4601" s="45"/>
      <c r="M4601" s="45"/>
    </row>
    <row r="4602" spans="11:13" x14ac:dyDescent="0.2">
      <c r="K4602" s="45"/>
      <c r="L4602" s="45"/>
      <c r="M4602" s="45"/>
    </row>
    <row r="4603" spans="11:13" x14ac:dyDescent="0.2">
      <c r="K4603" s="45"/>
      <c r="L4603" s="45"/>
      <c r="M4603" s="45"/>
    </row>
    <row r="4604" spans="11:13" x14ac:dyDescent="0.2">
      <c r="K4604" s="45"/>
      <c r="L4604" s="45"/>
      <c r="M4604" s="45"/>
    </row>
    <row r="4605" spans="11:13" x14ac:dyDescent="0.2">
      <c r="K4605" s="45"/>
      <c r="L4605" s="45"/>
      <c r="M4605" s="45"/>
    </row>
    <row r="4606" spans="11:13" x14ac:dyDescent="0.2">
      <c r="K4606" s="45"/>
      <c r="L4606" s="45"/>
      <c r="M4606" s="45"/>
    </row>
    <row r="4607" spans="11:13" x14ac:dyDescent="0.2">
      <c r="K4607" s="45"/>
      <c r="L4607" s="45"/>
      <c r="M4607" s="45"/>
    </row>
    <row r="4608" spans="11:13" x14ac:dyDescent="0.2">
      <c r="K4608" s="45"/>
      <c r="L4608" s="45"/>
      <c r="M4608" s="45"/>
    </row>
    <row r="4609" spans="11:13" x14ac:dyDescent="0.2">
      <c r="K4609" s="45"/>
      <c r="L4609" s="45"/>
      <c r="M4609" s="45"/>
    </row>
    <row r="4610" spans="11:13" x14ac:dyDescent="0.2">
      <c r="K4610" s="45"/>
      <c r="L4610" s="45"/>
      <c r="M4610" s="45"/>
    </row>
    <row r="4611" spans="11:13" x14ac:dyDescent="0.2">
      <c r="K4611" s="45"/>
      <c r="L4611" s="45"/>
      <c r="M4611" s="45"/>
    </row>
    <row r="4612" spans="11:13" x14ac:dyDescent="0.2">
      <c r="K4612" s="45"/>
      <c r="L4612" s="45"/>
      <c r="M4612" s="45"/>
    </row>
    <row r="4613" spans="11:13" x14ac:dyDescent="0.2">
      <c r="K4613" s="45"/>
      <c r="L4613" s="45"/>
      <c r="M4613" s="45"/>
    </row>
    <row r="4614" spans="11:13" x14ac:dyDescent="0.2">
      <c r="K4614" s="45"/>
      <c r="L4614" s="45"/>
      <c r="M4614" s="45"/>
    </row>
    <row r="4615" spans="11:13" x14ac:dyDescent="0.2">
      <c r="K4615" s="45"/>
      <c r="L4615" s="45"/>
      <c r="M4615" s="45"/>
    </row>
    <row r="4616" spans="11:13" x14ac:dyDescent="0.2">
      <c r="K4616" s="45"/>
      <c r="L4616" s="45"/>
      <c r="M4616" s="45"/>
    </row>
    <row r="4617" spans="11:13" x14ac:dyDescent="0.2">
      <c r="K4617" s="45"/>
      <c r="L4617" s="45"/>
      <c r="M4617" s="45"/>
    </row>
    <row r="4618" spans="11:13" x14ac:dyDescent="0.2">
      <c r="K4618" s="45"/>
      <c r="L4618" s="45"/>
      <c r="M4618" s="45"/>
    </row>
    <row r="4619" spans="11:13" x14ac:dyDescent="0.2">
      <c r="K4619" s="45"/>
      <c r="L4619" s="45"/>
      <c r="M4619" s="45"/>
    </row>
    <row r="4620" spans="11:13" x14ac:dyDescent="0.2">
      <c r="K4620" s="45"/>
      <c r="L4620" s="45"/>
      <c r="M4620" s="45"/>
    </row>
    <row r="4621" spans="11:13" x14ac:dyDescent="0.2">
      <c r="K4621" s="45"/>
      <c r="L4621" s="45"/>
      <c r="M4621" s="45"/>
    </row>
    <row r="4622" spans="11:13" x14ac:dyDescent="0.2">
      <c r="K4622" s="45"/>
      <c r="L4622" s="45"/>
      <c r="M4622" s="45"/>
    </row>
    <row r="4623" spans="11:13" x14ac:dyDescent="0.2">
      <c r="K4623" s="45"/>
      <c r="L4623" s="45"/>
      <c r="M4623" s="45"/>
    </row>
    <row r="4624" spans="11:13" x14ac:dyDescent="0.2">
      <c r="K4624" s="45"/>
      <c r="L4624" s="45"/>
      <c r="M4624" s="45"/>
    </row>
    <row r="4625" spans="11:13" x14ac:dyDescent="0.2">
      <c r="K4625" s="45"/>
      <c r="L4625" s="45"/>
      <c r="M4625" s="45"/>
    </row>
    <row r="4626" spans="11:13" x14ac:dyDescent="0.2">
      <c r="K4626" s="45"/>
      <c r="L4626" s="45"/>
      <c r="M4626" s="45"/>
    </row>
    <row r="4627" spans="11:13" x14ac:dyDescent="0.2">
      <c r="K4627" s="45"/>
      <c r="L4627" s="45"/>
      <c r="M4627" s="45"/>
    </row>
    <row r="4628" spans="11:13" x14ac:dyDescent="0.2">
      <c r="K4628" s="45"/>
      <c r="L4628" s="45"/>
      <c r="M4628" s="45"/>
    </row>
    <row r="4629" spans="11:13" x14ac:dyDescent="0.2">
      <c r="K4629" s="45"/>
      <c r="L4629" s="45"/>
      <c r="M4629" s="45"/>
    </row>
    <row r="4630" spans="11:13" x14ac:dyDescent="0.2">
      <c r="K4630" s="45"/>
      <c r="L4630" s="45"/>
      <c r="M4630" s="45"/>
    </row>
    <row r="4631" spans="11:13" x14ac:dyDescent="0.2">
      <c r="K4631" s="45"/>
      <c r="L4631" s="45"/>
      <c r="M4631" s="45"/>
    </row>
    <row r="4632" spans="11:13" x14ac:dyDescent="0.2">
      <c r="K4632" s="45"/>
      <c r="L4632" s="45"/>
      <c r="M4632" s="45"/>
    </row>
    <row r="4633" spans="11:13" x14ac:dyDescent="0.2">
      <c r="K4633" s="45"/>
      <c r="L4633" s="45"/>
      <c r="M4633" s="45"/>
    </row>
    <row r="4634" spans="11:13" x14ac:dyDescent="0.2">
      <c r="K4634" s="45"/>
      <c r="L4634" s="45"/>
      <c r="M4634" s="45"/>
    </row>
    <row r="4635" spans="11:13" x14ac:dyDescent="0.2">
      <c r="K4635" s="45"/>
      <c r="L4635" s="45"/>
      <c r="M4635" s="45"/>
    </row>
    <row r="4636" spans="11:13" x14ac:dyDescent="0.2">
      <c r="K4636" s="45"/>
      <c r="L4636" s="45"/>
      <c r="M4636" s="45"/>
    </row>
    <row r="4637" spans="11:13" x14ac:dyDescent="0.2">
      <c r="K4637" s="45"/>
      <c r="L4637" s="45"/>
      <c r="M4637" s="45"/>
    </row>
    <row r="4638" spans="11:13" x14ac:dyDescent="0.2">
      <c r="K4638" s="45"/>
      <c r="L4638" s="45"/>
      <c r="M4638" s="45"/>
    </row>
    <row r="4639" spans="11:13" x14ac:dyDescent="0.2">
      <c r="K4639" s="45"/>
      <c r="L4639" s="45"/>
      <c r="M4639" s="45"/>
    </row>
    <row r="4640" spans="11:13" x14ac:dyDescent="0.2">
      <c r="K4640" s="45"/>
      <c r="L4640" s="45"/>
      <c r="M4640" s="45"/>
    </row>
    <row r="4641" spans="11:13" x14ac:dyDescent="0.2">
      <c r="K4641" s="45"/>
      <c r="L4641" s="45"/>
      <c r="M4641" s="45"/>
    </row>
    <row r="4642" spans="11:13" x14ac:dyDescent="0.2">
      <c r="K4642" s="45"/>
      <c r="L4642" s="45"/>
      <c r="M4642" s="45"/>
    </row>
    <row r="4643" spans="11:13" x14ac:dyDescent="0.2">
      <c r="K4643" s="45"/>
      <c r="L4643" s="45"/>
      <c r="M4643" s="45"/>
    </row>
    <row r="4644" spans="11:13" x14ac:dyDescent="0.2">
      <c r="K4644" s="45"/>
      <c r="L4644" s="45"/>
      <c r="M4644" s="45"/>
    </row>
    <row r="4645" spans="11:13" x14ac:dyDescent="0.2">
      <c r="K4645" s="45"/>
      <c r="L4645" s="45"/>
      <c r="M4645" s="45"/>
    </row>
    <row r="4646" spans="11:13" x14ac:dyDescent="0.2">
      <c r="K4646" s="45"/>
      <c r="L4646" s="45"/>
      <c r="M4646" s="45"/>
    </row>
    <row r="4647" spans="11:13" x14ac:dyDescent="0.2">
      <c r="K4647" s="45"/>
      <c r="L4647" s="45"/>
      <c r="M4647" s="45"/>
    </row>
    <row r="4648" spans="11:13" x14ac:dyDescent="0.2">
      <c r="K4648" s="45"/>
      <c r="L4648" s="45"/>
      <c r="M4648" s="45"/>
    </row>
    <row r="4649" spans="11:13" x14ac:dyDescent="0.2">
      <c r="K4649" s="45"/>
      <c r="L4649" s="45"/>
      <c r="M4649" s="45"/>
    </row>
    <row r="4650" spans="11:13" x14ac:dyDescent="0.2">
      <c r="K4650" s="45"/>
      <c r="L4650" s="45"/>
      <c r="M4650" s="45"/>
    </row>
    <row r="4651" spans="11:13" x14ac:dyDescent="0.2">
      <c r="K4651" s="45"/>
      <c r="L4651" s="45"/>
      <c r="M4651" s="45"/>
    </row>
    <row r="4652" spans="11:13" x14ac:dyDescent="0.2">
      <c r="K4652" s="45"/>
      <c r="L4652" s="45"/>
      <c r="M4652" s="45"/>
    </row>
    <row r="4653" spans="11:13" x14ac:dyDescent="0.2">
      <c r="K4653" s="45"/>
      <c r="L4653" s="45"/>
      <c r="M4653" s="45"/>
    </row>
    <row r="4654" spans="11:13" x14ac:dyDescent="0.2">
      <c r="K4654" s="45"/>
      <c r="L4654" s="45"/>
      <c r="M4654" s="45"/>
    </row>
    <row r="4655" spans="11:13" x14ac:dyDescent="0.2">
      <c r="K4655" s="45"/>
      <c r="L4655" s="45"/>
      <c r="M4655" s="45"/>
    </row>
    <row r="4656" spans="11:13" x14ac:dyDescent="0.2">
      <c r="K4656" s="45"/>
      <c r="L4656" s="45"/>
      <c r="M4656" s="45"/>
    </row>
    <row r="4657" spans="11:13" x14ac:dyDescent="0.2">
      <c r="K4657" s="45"/>
      <c r="L4657" s="45"/>
      <c r="M4657" s="45"/>
    </row>
    <row r="4658" spans="11:13" x14ac:dyDescent="0.2">
      <c r="K4658" s="45"/>
      <c r="L4658" s="45"/>
      <c r="M4658" s="45"/>
    </row>
    <row r="4659" spans="11:13" x14ac:dyDescent="0.2">
      <c r="K4659" s="45"/>
      <c r="L4659" s="45"/>
      <c r="M4659" s="45"/>
    </row>
    <row r="4660" spans="11:13" x14ac:dyDescent="0.2">
      <c r="K4660" s="45"/>
      <c r="L4660" s="45"/>
      <c r="M4660" s="45"/>
    </row>
    <row r="4661" spans="11:13" x14ac:dyDescent="0.2">
      <c r="K4661" s="45"/>
      <c r="L4661" s="45"/>
      <c r="M4661" s="45"/>
    </row>
    <row r="4662" spans="11:13" x14ac:dyDescent="0.2">
      <c r="K4662" s="45"/>
      <c r="L4662" s="45"/>
      <c r="M4662" s="45"/>
    </row>
    <row r="4663" spans="11:13" x14ac:dyDescent="0.2">
      <c r="K4663" s="45"/>
      <c r="L4663" s="45"/>
      <c r="M4663" s="45"/>
    </row>
    <row r="4664" spans="11:13" x14ac:dyDescent="0.2">
      <c r="K4664" s="45"/>
      <c r="L4664" s="45"/>
      <c r="M4664" s="45"/>
    </row>
    <row r="4665" spans="11:13" x14ac:dyDescent="0.2">
      <c r="K4665" s="45"/>
      <c r="L4665" s="45"/>
      <c r="M4665" s="45"/>
    </row>
    <row r="4666" spans="11:13" x14ac:dyDescent="0.2">
      <c r="K4666" s="45"/>
      <c r="L4666" s="45"/>
      <c r="M4666" s="45"/>
    </row>
    <row r="4667" spans="11:13" x14ac:dyDescent="0.2">
      <c r="K4667" s="45"/>
      <c r="L4667" s="45"/>
      <c r="M4667" s="45"/>
    </row>
    <row r="4668" spans="11:13" x14ac:dyDescent="0.2">
      <c r="K4668" s="45"/>
      <c r="L4668" s="45"/>
      <c r="M4668" s="45"/>
    </row>
    <row r="4669" spans="11:13" x14ac:dyDescent="0.2">
      <c r="K4669" s="45"/>
      <c r="L4669" s="45"/>
      <c r="M4669" s="45"/>
    </row>
    <row r="4670" spans="11:13" x14ac:dyDescent="0.2">
      <c r="K4670" s="45"/>
      <c r="L4670" s="45"/>
      <c r="M4670" s="45"/>
    </row>
    <row r="4671" spans="11:13" x14ac:dyDescent="0.2">
      <c r="K4671" s="45"/>
      <c r="L4671" s="45"/>
      <c r="M4671" s="45"/>
    </row>
    <row r="4672" spans="11:13" x14ac:dyDescent="0.2">
      <c r="K4672" s="45"/>
      <c r="L4672" s="45"/>
      <c r="M4672" s="45"/>
    </row>
    <row r="4673" spans="11:13" x14ac:dyDescent="0.2">
      <c r="K4673" s="45"/>
      <c r="L4673" s="45"/>
      <c r="M4673" s="45"/>
    </row>
    <row r="4674" spans="11:13" x14ac:dyDescent="0.2">
      <c r="K4674" s="45"/>
      <c r="L4674" s="45"/>
      <c r="M4674" s="45"/>
    </row>
    <row r="4675" spans="11:13" x14ac:dyDescent="0.2">
      <c r="K4675" s="45"/>
      <c r="L4675" s="45"/>
      <c r="M4675" s="45"/>
    </row>
    <row r="4676" spans="11:13" x14ac:dyDescent="0.2">
      <c r="K4676" s="45"/>
      <c r="L4676" s="45"/>
      <c r="M4676" s="45"/>
    </row>
    <row r="4677" spans="11:13" x14ac:dyDescent="0.2">
      <c r="K4677" s="45"/>
      <c r="L4677" s="45"/>
      <c r="M4677" s="45"/>
    </row>
    <row r="4678" spans="11:13" x14ac:dyDescent="0.2">
      <c r="K4678" s="45"/>
      <c r="L4678" s="45"/>
      <c r="M4678" s="45"/>
    </row>
    <row r="4679" spans="11:13" x14ac:dyDescent="0.2">
      <c r="K4679" s="45"/>
      <c r="L4679" s="45"/>
      <c r="M4679" s="45"/>
    </row>
    <row r="4680" spans="11:13" x14ac:dyDescent="0.2">
      <c r="K4680" s="45"/>
      <c r="L4680" s="45"/>
      <c r="M4680" s="45"/>
    </row>
    <row r="4681" spans="11:13" x14ac:dyDescent="0.2">
      <c r="K4681" s="45"/>
      <c r="L4681" s="45"/>
      <c r="M4681" s="45"/>
    </row>
    <row r="4682" spans="11:13" x14ac:dyDescent="0.2">
      <c r="K4682" s="45"/>
      <c r="L4682" s="45"/>
      <c r="M4682" s="45"/>
    </row>
    <row r="4683" spans="11:13" x14ac:dyDescent="0.2">
      <c r="K4683" s="45"/>
      <c r="L4683" s="45"/>
      <c r="M4683" s="45"/>
    </row>
    <row r="4684" spans="11:13" x14ac:dyDescent="0.2">
      <c r="K4684" s="45"/>
      <c r="L4684" s="45"/>
      <c r="M4684" s="45"/>
    </row>
    <row r="4685" spans="11:13" x14ac:dyDescent="0.2">
      <c r="K4685" s="45"/>
      <c r="L4685" s="45"/>
      <c r="M4685" s="45"/>
    </row>
    <row r="4686" spans="11:13" x14ac:dyDescent="0.2">
      <c r="K4686" s="45"/>
      <c r="L4686" s="45"/>
      <c r="M4686" s="45"/>
    </row>
    <row r="4687" spans="11:13" x14ac:dyDescent="0.2">
      <c r="K4687" s="45"/>
      <c r="L4687" s="45"/>
      <c r="M4687" s="45"/>
    </row>
    <row r="4688" spans="11:13" x14ac:dyDescent="0.2">
      <c r="K4688" s="45"/>
      <c r="L4688" s="45"/>
      <c r="M4688" s="45"/>
    </row>
    <row r="4689" spans="11:13" x14ac:dyDescent="0.2">
      <c r="K4689" s="45"/>
      <c r="L4689" s="45"/>
      <c r="M4689" s="45"/>
    </row>
    <row r="4690" spans="11:13" x14ac:dyDescent="0.2">
      <c r="K4690" s="45"/>
      <c r="L4690" s="45"/>
      <c r="M4690" s="45"/>
    </row>
    <row r="4691" spans="11:13" x14ac:dyDescent="0.2">
      <c r="K4691" s="45"/>
      <c r="L4691" s="45"/>
      <c r="M4691" s="45"/>
    </row>
    <row r="4692" spans="11:13" x14ac:dyDescent="0.2">
      <c r="K4692" s="45"/>
      <c r="L4692" s="45"/>
      <c r="M4692" s="45"/>
    </row>
    <row r="4693" spans="11:13" x14ac:dyDescent="0.2">
      <c r="K4693" s="45"/>
      <c r="L4693" s="45"/>
      <c r="M4693" s="45"/>
    </row>
    <row r="4694" spans="11:13" x14ac:dyDescent="0.2">
      <c r="K4694" s="45"/>
      <c r="L4694" s="45"/>
      <c r="M4694" s="45"/>
    </row>
    <row r="4695" spans="11:13" x14ac:dyDescent="0.2">
      <c r="K4695" s="45"/>
      <c r="L4695" s="45"/>
      <c r="M4695" s="45"/>
    </row>
    <row r="4696" spans="11:13" x14ac:dyDescent="0.2">
      <c r="K4696" s="45"/>
      <c r="L4696" s="45"/>
      <c r="M4696" s="45"/>
    </row>
    <row r="4697" spans="11:13" x14ac:dyDescent="0.2">
      <c r="K4697" s="45"/>
      <c r="L4697" s="45"/>
      <c r="M4697" s="45"/>
    </row>
    <row r="4698" spans="11:13" x14ac:dyDescent="0.2">
      <c r="K4698" s="45"/>
      <c r="L4698" s="45"/>
      <c r="M4698" s="45"/>
    </row>
    <row r="4699" spans="11:13" x14ac:dyDescent="0.2">
      <c r="K4699" s="45"/>
      <c r="L4699" s="45"/>
      <c r="M4699" s="45"/>
    </row>
    <row r="4700" spans="11:13" x14ac:dyDescent="0.2">
      <c r="K4700" s="45"/>
      <c r="L4700" s="45"/>
      <c r="M4700" s="45"/>
    </row>
    <row r="4701" spans="11:13" x14ac:dyDescent="0.2">
      <c r="K4701" s="45"/>
      <c r="L4701" s="45"/>
      <c r="M4701" s="45"/>
    </row>
    <row r="4702" spans="11:13" x14ac:dyDescent="0.2">
      <c r="K4702" s="45"/>
      <c r="L4702" s="45"/>
      <c r="M4702" s="45"/>
    </row>
    <row r="4703" spans="11:13" x14ac:dyDescent="0.2">
      <c r="K4703" s="45"/>
      <c r="L4703" s="45"/>
      <c r="M4703" s="45"/>
    </row>
    <row r="4704" spans="11:13" x14ac:dyDescent="0.2">
      <c r="K4704" s="45"/>
      <c r="L4704" s="45"/>
      <c r="M4704" s="45"/>
    </row>
    <row r="4705" spans="11:13" x14ac:dyDescent="0.2">
      <c r="K4705" s="45"/>
      <c r="L4705" s="45"/>
      <c r="M4705" s="45"/>
    </row>
    <row r="4706" spans="11:13" x14ac:dyDescent="0.2">
      <c r="K4706" s="45"/>
      <c r="L4706" s="45"/>
      <c r="M4706" s="45"/>
    </row>
    <row r="4707" spans="11:13" x14ac:dyDescent="0.2">
      <c r="K4707" s="45"/>
      <c r="L4707" s="45"/>
      <c r="M4707" s="45"/>
    </row>
    <row r="4708" spans="11:13" x14ac:dyDescent="0.2">
      <c r="K4708" s="45"/>
      <c r="L4708" s="45"/>
      <c r="M4708" s="45"/>
    </row>
    <row r="4709" spans="11:13" x14ac:dyDescent="0.2">
      <c r="K4709" s="45"/>
      <c r="L4709" s="45"/>
      <c r="M4709" s="45"/>
    </row>
    <row r="4710" spans="11:13" x14ac:dyDescent="0.2">
      <c r="K4710" s="45"/>
      <c r="L4710" s="45"/>
      <c r="M4710" s="45"/>
    </row>
    <row r="4711" spans="11:13" x14ac:dyDescent="0.2">
      <c r="K4711" s="45"/>
      <c r="L4711" s="45"/>
      <c r="M4711" s="45"/>
    </row>
    <row r="4712" spans="11:13" x14ac:dyDescent="0.2">
      <c r="K4712" s="45"/>
      <c r="L4712" s="45"/>
      <c r="M4712" s="45"/>
    </row>
    <row r="4713" spans="11:13" x14ac:dyDescent="0.2">
      <c r="K4713" s="45"/>
      <c r="L4713" s="45"/>
      <c r="M4713" s="45"/>
    </row>
    <row r="4714" spans="11:13" x14ac:dyDescent="0.2">
      <c r="K4714" s="45"/>
      <c r="L4714" s="45"/>
      <c r="M4714" s="45"/>
    </row>
    <row r="4715" spans="11:13" x14ac:dyDescent="0.2">
      <c r="K4715" s="45"/>
      <c r="L4715" s="45"/>
      <c r="M4715" s="45"/>
    </row>
    <row r="4716" spans="11:13" x14ac:dyDescent="0.2">
      <c r="K4716" s="45"/>
      <c r="L4716" s="45"/>
      <c r="M4716" s="45"/>
    </row>
    <row r="4717" spans="11:13" x14ac:dyDescent="0.2">
      <c r="K4717" s="45"/>
      <c r="L4717" s="45"/>
      <c r="M4717" s="45"/>
    </row>
    <row r="4718" spans="11:13" x14ac:dyDescent="0.2">
      <c r="K4718" s="45"/>
      <c r="L4718" s="45"/>
      <c r="M4718" s="45"/>
    </row>
    <row r="4719" spans="11:13" x14ac:dyDescent="0.2">
      <c r="K4719" s="45"/>
      <c r="L4719" s="45"/>
      <c r="M4719" s="45"/>
    </row>
    <row r="4720" spans="11:13" x14ac:dyDescent="0.2">
      <c r="K4720" s="45"/>
      <c r="L4720" s="45"/>
      <c r="M4720" s="45"/>
    </row>
    <row r="4721" spans="11:13" x14ac:dyDescent="0.2">
      <c r="K4721" s="45"/>
      <c r="L4721" s="45"/>
      <c r="M4721" s="45"/>
    </row>
    <row r="4722" spans="11:13" x14ac:dyDescent="0.2">
      <c r="K4722" s="45"/>
      <c r="L4722" s="45"/>
      <c r="M4722" s="45"/>
    </row>
    <row r="4723" spans="11:13" x14ac:dyDescent="0.2">
      <c r="K4723" s="45"/>
      <c r="L4723" s="45"/>
      <c r="M4723" s="45"/>
    </row>
    <row r="4724" spans="11:13" x14ac:dyDescent="0.2">
      <c r="K4724" s="45"/>
      <c r="L4724" s="45"/>
      <c r="M4724" s="45"/>
    </row>
    <row r="4725" spans="11:13" x14ac:dyDescent="0.2">
      <c r="K4725" s="45"/>
      <c r="L4725" s="45"/>
      <c r="M4725" s="45"/>
    </row>
    <row r="4726" spans="11:13" x14ac:dyDescent="0.2">
      <c r="K4726" s="45"/>
      <c r="L4726" s="45"/>
      <c r="M4726" s="45"/>
    </row>
    <row r="4727" spans="11:13" x14ac:dyDescent="0.2">
      <c r="K4727" s="45"/>
      <c r="L4727" s="45"/>
      <c r="M4727" s="45"/>
    </row>
    <row r="4728" spans="11:13" x14ac:dyDescent="0.2">
      <c r="K4728" s="45"/>
      <c r="L4728" s="45"/>
      <c r="M4728" s="45"/>
    </row>
    <row r="4729" spans="11:13" x14ac:dyDescent="0.2">
      <c r="K4729" s="45"/>
      <c r="L4729" s="45"/>
      <c r="M4729" s="45"/>
    </row>
    <row r="4730" spans="11:13" x14ac:dyDescent="0.2">
      <c r="K4730" s="45"/>
      <c r="L4730" s="45"/>
      <c r="M4730" s="45"/>
    </row>
    <row r="4731" spans="11:13" x14ac:dyDescent="0.2">
      <c r="K4731" s="45"/>
      <c r="L4731" s="45"/>
      <c r="M4731" s="45"/>
    </row>
    <row r="4732" spans="11:13" x14ac:dyDescent="0.2">
      <c r="K4732" s="45"/>
      <c r="L4732" s="45"/>
      <c r="M4732" s="45"/>
    </row>
    <row r="4733" spans="11:13" x14ac:dyDescent="0.2">
      <c r="K4733" s="45"/>
      <c r="L4733" s="45"/>
      <c r="M4733" s="45"/>
    </row>
    <row r="4734" spans="11:13" x14ac:dyDescent="0.2">
      <c r="K4734" s="45"/>
      <c r="L4734" s="45"/>
      <c r="M4734" s="45"/>
    </row>
    <row r="4735" spans="11:13" x14ac:dyDescent="0.2">
      <c r="K4735" s="45"/>
      <c r="L4735" s="45"/>
      <c r="M4735" s="45"/>
    </row>
    <row r="4736" spans="11:13" x14ac:dyDescent="0.2">
      <c r="K4736" s="45"/>
      <c r="L4736" s="45"/>
      <c r="M4736" s="45"/>
    </row>
    <row r="4737" spans="11:13" x14ac:dyDescent="0.2">
      <c r="K4737" s="45"/>
      <c r="L4737" s="45"/>
      <c r="M4737" s="45"/>
    </row>
    <row r="4738" spans="11:13" x14ac:dyDescent="0.2">
      <c r="K4738" s="45"/>
      <c r="L4738" s="45"/>
      <c r="M4738" s="45"/>
    </row>
    <row r="4739" spans="11:13" x14ac:dyDescent="0.2">
      <c r="K4739" s="45"/>
      <c r="L4739" s="45"/>
      <c r="M4739" s="45"/>
    </row>
    <row r="4740" spans="11:13" x14ac:dyDescent="0.2">
      <c r="K4740" s="45"/>
      <c r="L4740" s="45"/>
      <c r="M4740" s="45"/>
    </row>
    <row r="4741" spans="11:13" x14ac:dyDescent="0.2">
      <c r="K4741" s="45"/>
      <c r="L4741" s="45"/>
      <c r="M4741" s="45"/>
    </row>
    <row r="4742" spans="11:13" x14ac:dyDescent="0.2">
      <c r="K4742" s="45"/>
      <c r="L4742" s="45"/>
      <c r="M4742" s="45"/>
    </row>
    <row r="4743" spans="11:13" x14ac:dyDescent="0.2">
      <c r="K4743" s="45"/>
      <c r="L4743" s="45"/>
      <c r="M4743" s="45"/>
    </row>
    <row r="4744" spans="11:13" x14ac:dyDescent="0.2">
      <c r="K4744" s="45"/>
      <c r="L4744" s="45"/>
      <c r="M4744" s="45"/>
    </row>
    <row r="4745" spans="11:13" x14ac:dyDescent="0.2">
      <c r="K4745" s="45"/>
      <c r="L4745" s="45"/>
      <c r="M4745" s="45"/>
    </row>
    <row r="4746" spans="11:13" x14ac:dyDescent="0.2">
      <c r="K4746" s="45"/>
      <c r="L4746" s="45"/>
      <c r="M4746" s="45"/>
    </row>
    <row r="4747" spans="11:13" x14ac:dyDescent="0.2">
      <c r="K4747" s="45"/>
      <c r="L4747" s="45"/>
      <c r="M4747" s="45"/>
    </row>
    <row r="4748" spans="11:13" x14ac:dyDescent="0.2">
      <c r="K4748" s="45"/>
      <c r="L4748" s="45"/>
      <c r="M4748" s="45"/>
    </row>
    <row r="4749" spans="11:13" x14ac:dyDescent="0.2">
      <c r="K4749" s="45"/>
      <c r="L4749" s="45"/>
      <c r="M4749" s="45"/>
    </row>
    <row r="4750" spans="11:13" x14ac:dyDescent="0.2">
      <c r="K4750" s="45"/>
      <c r="L4750" s="45"/>
      <c r="M4750" s="45"/>
    </row>
    <row r="4751" spans="11:13" x14ac:dyDescent="0.2">
      <c r="K4751" s="45"/>
      <c r="L4751" s="45"/>
      <c r="M4751" s="45"/>
    </row>
    <row r="4752" spans="11:13" x14ac:dyDescent="0.2">
      <c r="K4752" s="45"/>
      <c r="L4752" s="45"/>
      <c r="M4752" s="45"/>
    </row>
    <row r="4753" spans="11:13" x14ac:dyDescent="0.2">
      <c r="K4753" s="45"/>
      <c r="L4753" s="45"/>
      <c r="M4753" s="45"/>
    </row>
    <row r="4754" spans="11:13" x14ac:dyDescent="0.2">
      <c r="K4754" s="45"/>
      <c r="L4754" s="45"/>
      <c r="M4754" s="45"/>
    </row>
    <row r="4755" spans="11:13" x14ac:dyDescent="0.2">
      <c r="K4755" s="45"/>
      <c r="L4755" s="45"/>
      <c r="M4755" s="45"/>
    </row>
    <row r="4756" spans="11:13" x14ac:dyDescent="0.2">
      <c r="K4756" s="45"/>
      <c r="L4756" s="45"/>
      <c r="M4756" s="45"/>
    </row>
    <row r="4757" spans="11:13" x14ac:dyDescent="0.2">
      <c r="K4757" s="45"/>
      <c r="L4757" s="45"/>
      <c r="M4757" s="45"/>
    </row>
    <row r="4758" spans="11:13" x14ac:dyDescent="0.2">
      <c r="K4758" s="45"/>
      <c r="L4758" s="45"/>
      <c r="M4758" s="45"/>
    </row>
    <row r="4759" spans="11:13" x14ac:dyDescent="0.2">
      <c r="K4759" s="45"/>
      <c r="L4759" s="45"/>
      <c r="M4759" s="45"/>
    </row>
    <row r="4760" spans="11:13" x14ac:dyDescent="0.2">
      <c r="K4760" s="45"/>
      <c r="L4760" s="45"/>
      <c r="M4760" s="45"/>
    </row>
    <row r="4761" spans="11:13" x14ac:dyDescent="0.2">
      <c r="K4761" s="45"/>
      <c r="L4761" s="45"/>
      <c r="M4761" s="45"/>
    </row>
    <row r="4762" spans="11:13" x14ac:dyDescent="0.2">
      <c r="K4762" s="45"/>
      <c r="L4762" s="45"/>
      <c r="M4762" s="45"/>
    </row>
    <row r="4763" spans="11:13" x14ac:dyDescent="0.2">
      <c r="K4763" s="45"/>
      <c r="L4763" s="45"/>
      <c r="M4763" s="45"/>
    </row>
    <row r="4764" spans="11:13" x14ac:dyDescent="0.2">
      <c r="K4764" s="45"/>
      <c r="L4764" s="45"/>
      <c r="M4764" s="45"/>
    </row>
    <row r="4765" spans="11:13" x14ac:dyDescent="0.2">
      <c r="K4765" s="45"/>
      <c r="L4765" s="45"/>
      <c r="M4765" s="45"/>
    </row>
    <row r="4766" spans="11:13" x14ac:dyDescent="0.2">
      <c r="K4766" s="45"/>
      <c r="L4766" s="45"/>
      <c r="M4766" s="45"/>
    </row>
    <row r="4767" spans="11:13" x14ac:dyDescent="0.2">
      <c r="K4767" s="45"/>
      <c r="L4767" s="45"/>
      <c r="M4767" s="45"/>
    </row>
    <row r="4768" spans="11:13" x14ac:dyDescent="0.2">
      <c r="K4768" s="45"/>
      <c r="L4768" s="45"/>
      <c r="M4768" s="45"/>
    </row>
    <row r="4769" spans="11:13" x14ac:dyDescent="0.2">
      <c r="K4769" s="45"/>
      <c r="L4769" s="45"/>
      <c r="M4769" s="45"/>
    </row>
    <row r="4770" spans="11:13" x14ac:dyDescent="0.2">
      <c r="K4770" s="45"/>
      <c r="L4770" s="45"/>
      <c r="M4770" s="45"/>
    </row>
    <row r="4771" spans="11:13" x14ac:dyDescent="0.2">
      <c r="K4771" s="45"/>
      <c r="L4771" s="45"/>
      <c r="M4771" s="45"/>
    </row>
    <row r="4772" spans="11:13" x14ac:dyDescent="0.2">
      <c r="K4772" s="45"/>
      <c r="L4772" s="45"/>
      <c r="M4772" s="45"/>
    </row>
    <row r="4773" spans="11:13" x14ac:dyDescent="0.2">
      <c r="K4773" s="45"/>
      <c r="L4773" s="45"/>
      <c r="M4773" s="45"/>
    </row>
    <row r="4774" spans="11:13" x14ac:dyDescent="0.2">
      <c r="K4774" s="45"/>
      <c r="L4774" s="45"/>
      <c r="M4774" s="45"/>
    </row>
    <row r="4775" spans="11:13" x14ac:dyDescent="0.2">
      <c r="K4775" s="45"/>
      <c r="L4775" s="45"/>
      <c r="M4775" s="45"/>
    </row>
    <row r="4776" spans="11:13" x14ac:dyDescent="0.2">
      <c r="K4776" s="45"/>
      <c r="L4776" s="45"/>
      <c r="M4776" s="45"/>
    </row>
    <row r="4777" spans="11:13" x14ac:dyDescent="0.2">
      <c r="K4777" s="45"/>
      <c r="L4777" s="45"/>
      <c r="M4777" s="45"/>
    </row>
    <row r="4778" spans="11:13" x14ac:dyDescent="0.2">
      <c r="K4778" s="45"/>
      <c r="L4778" s="45"/>
      <c r="M4778" s="45"/>
    </row>
    <row r="4779" spans="11:13" x14ac:dyDescent="0.2">
      <c r="K4779" s="45"/>
      <c r="L4779" s="45"/>
      <c r="M4779" s="45"/>
    </row>
    <row r="4780" spans="11:13" x14ac:dyDescent="0.2">
      <c r="K4780" s="45"/>
      <c r="L4780" s="45"/>
      <c r="M4780" s="45"/>
    </row>
    <row r="4781" spans="11:13" x14ac:dyDescent="0.2">
      <c r="K4781" s="45"/>
      <c r="L4781" s="45"/>
      <c r="M4781" s="45"/>
    </row>
    <row r="4782" spans="11:13" x14ac:dyDescent="0.2">
      <c r="K4782" s="45"/>
      <c r="L4782" s="45"/>
      <c r="M4782" s="45"/>
    </row>
    <row r="4783" spans="11:13" x14ac:dyDescent="0.2">
      <c r="K4783" s="45"/>
      <c r="L4783" s="45"/>
      <c r="M4783" s="45"/>
    </row>
    <row r="4784" spans="11:13" x14ac:dyDescent="0.2">
      <c r="K4784" s="45"/>
      <c r="L4784" s="45"/>
      <c r="M4784" s="45"/>
    </row>
    <row r="4785" spans="11:13" x14ac:dyDescent="0.2">
      <c r="K4785" s="45"/>
      <c r="L4785" s="45"/>
      <c r="M4785" s="45"/>
    </row>
    <row r="4786" spans="11:13" x14ac:dyDescent="0.2">
      <c r="K4786" s="45"/>
      <c r="L4786" s="45"/>
      <c r="M4786" s="45"/>
    </row>
    <row r="4787" spans="11:13" x14ac:dyDescent="0.2">
      <c r="K4787" s="45"/>
      <c r="L4787" s="45"/>
      <c r="M4787" s="45"/>
    </row>
    <row r="4788" spans="11:13" x14ac:dyDescent="0.2">
      <c r="K4788" s="45"/>
      <c r="L4788" s="45"/>
      <c r="M4788" s="45"/>
    </row>
    <row r="4789" spans="11:13" x14ac:dyDescent="0.2">
      <c r="K4789" s="45"/>
      <c r="L4789" s="45"/>
      <c r="M4789" s="45"/>
    </row>
    <row r="4790" spans="11:13" x14ac:dyDescent="0.2">
      <c r="K4790" s="45"/>
      <c r="L4790" s="45"/>
      <c r="M4790" s="45"/>
    </row>
    <row r="4791" spans="11:13" x14ac:dyDescent="0.2">
      <c r="K4791" s="45"/>
      <c r="L4791" s="45"/>
      <c r="M4791" s="45"/>
    </row>
    <row r="4792" spans="11:13" x14ac:dyDescent="0.2">
      <c r="K4792" s="45"/>
      <c r="L4792" s="45"/>
      <c r="M4792" s="45"/>
    </row>
    <row r="4793" spans="11:13" x14ac:dyDescent="0.2">
      <c r="K4793" s="45"/>
      <c r="L4793" s="45"/>
      <c r="M4793" s="45"/>
    </row>
    <row r="4794" spans="11:13" x14ac:dyDescent="0.2">
      <c r="K4794" s="45"/>
      <c r="L4794" s="45"/>
      <c r="M4794" s="45"/>
    </row>
    <row r="4795" spans="11:13" x14ac:dyDescent="0.2">
      <c r="K4795" s="45"/>
      <c r="L4795" s="45"/>
      <c r="M4795" s="45"/>
    </row>
    <row r="4796" spans="11:13" x14ac:dyDescent="0.2">
      <c r="K4796" s="45"/>
      <c r="L4796" s="45"/>
      <c r="M4796" s="45"/>
    </row>
    <row r="4797" spans="11:13" x14ac:dyDescent="0.2">
      <c r="K4797" s="45"/>
      <c r="L4797" s="45"/>
      <c r="M4797" s="45"/>
    </row>
    <row r="4798" spans="11:13" x14ac:dyDescent="0.2">
      <c r="K4798" s="45"/>
      <c r="L4798" s="45"/>
      <c r="M4798" s="45"/>
    </row>
    <row r="4799" spans="11:13" x14ac:dyDescent="0.2">
      <c r="K4799" s="45"/>
      <c r="L4799" s="45"/>
      <c r="M4799" s="45"/>
    </row>
    <row r="4800" spans="11:13" x14ac:dyDescent="0.2">
      <c r="K4800" s="45"/>
      <c r="L4800" s="45"/>
      <c r="M4800" s="45"/>
    </row>
    <row r="4801" spans="11:13" x14ac:dyDescent="0.2">
      <c r="K4801" s="45"/>
      <c r="L4801" s="45"/>
      <c r="M4801" s="45"/>
    </row>
    <row r="4802" spans="11:13" x14ac:dyDescent="0.2">
      <c r="K4802" s="45"/>
      <c r="L4802" s="45"/>
      <c r="M4802" s="45"/>
    </row>
    <row r="4803" spans="11:13" x14ac:dyDescent="0.2">
      <c r="K4803" s="45"/>
      <c r="L4803" s="45"/>
      <c r="M4803" s="45"/>
    </row>
    <row r="4804" spans="11:13" x14ac:dyDescent="0.2">
      <c r="K4804" s="45"/>
      <c r="L4804" s="45"/>
      <c r="M4804" s="45"/>
    </row>
    <row r="4805" spans="11:13" x14ac:dyDescent="0.2">
      <c r="K4805" s="45"/>
      <c r="L4805" s="45"/>
      <c r="M4805" s="45"/>
    </row>
    <row r="4806" spans="11:13" x14ac:dyDescent="0.2">
      <c r="K4806" s="45"/>
      <c r="L4806" s="45"/>
      <c r="M4806" s="45"/>
    </row>
    <row r="4807" spans="11:13" x14ac:dyDescent="0.2">
      <c r="K4807" s="45"/>
      <c r="L4807" s="45"/>
      <c r="M4807" s="45"/>
    </row>
    <row r="4808" spans="11:13" x14ac:dyDescent="0.2">
      <c r="K4808" s="45"/>
      <c r="L4808" s="45"/>
      <c r="M4808" s="45"/>
    </row>
    <row r="4809" spans="11:13" x14ac:dyDescent="0.2">
      <c r="K4809" s="45"/>
      <c r="L4809" s="45"/>
      <c r="M4809" s="45"/>
    </row>
    <row r="4810" spans="11:13" x14ac:dyDescent="0.2">
      <c r="K4810" s="45"/>
      <c r="L4810" s="45"/>
      <c r="M4810" s="45"/>
    </row>
    <row r="4811" spans="11:13" x14ac:dyDescent="0.2">
      <c r="K4811" s="45"/>
      <c r="L4811" s="45"/>
      <c r="M4811" s="45"/>
    </row>
    <row r="4812" spans="11:13" x14ac:dyDescent="0.2">
      <c r="K4812" s="45"/>
      <c r="L4812" s="45"/>
      <c r="M4812" s="45"/>
    </row>
    <row r="4813" spans="11:13" x14ac:dyDescent="0.2">
      <c r="K4813" s="45"/>
      <c r="L4813" s="45"/>
      <c r="M4813" s="45"/>
    </row>
    <row r="4814" spans="11:13" x14ac:dyDescent="0.2">
      <c r="K4814" s="45"/>
      <c r="L4814" s="45"/>
      <c r="M4814" s="45"/>
    </row>
    <row r="4815" spans="11:13" x14ac:dyDescent="0.2">
      <c r="K4815" s="45"/>
      <c r="L4815" s="45"/>
      <c r="M4815" s="45"/>
    </row>
    <row r="4816" spans="11:13" x14ac:dyDescent="0.2">
      <c r="K4816" s="45"/>
      <c r="L4816" s="45"/>
      <c r="M4816" s="45"/>
    </row>
    <row r="4817" spans="11:13" x14ac:dyDescent="0.2">
      <c r="K4817" s="45"/>
      <c r="L4817" s="45"/>
      <c r="M4817" s="45"/>
    </row>
    <row r="4818" spans="11:13" x14ac:dyDescent="0.2">
      <c r="K4818" s="45"/>
      <c r="L4818" s="45"/>
      <c r="M4818" s="45"/>
    </row>
    <row r="4819" spans="11:13" x14ac:dyDescent="0.2">
      <c r="K4819" s="45"/>
      <c r="L4819" s="45"/>
      <c r="M4819" s="45"/>
    </row>
    <row r="4820" spans="11:13" x14ac:dyDescent="0.2">
      <c r="K4820" s="45"/>
      <c r="L4820" s="45"/>
      <c r="M4820" s="45"/>
    </row>
    <row r="4821" spans="11:13" x14ac:dyDescent="0.2">
      <c r="K4821" s="45"/>
      <c r="L4821" s="45"/>
      <c r="M4821" s="45"/>
    </row>
    <row r="4822" spans="11:13" x14ac:dyDescent="0.2">
      <c r="K4822" s="45"/>
      <c r="L4822" s="45"/>
      <c r="M4822" s="45"/>
    </row>
    <row r="4823" spans="11:13" x14ac:dyDescent="0.2">
      <c r="K4823" s="45"/>
      <c r="L4823" s="45"/>
      <c r="M4823" s="45"/>
    </row>
    <row r="4824" spans="11:13" x14ac:dyDescent="0.2">
      <c r="K4824" s="45"/>
      <c r="L4824" s="45"/>
      <c r="M4824" s="45"/>
    </row>
    <row r="4825" spans="11:13" x14ac:dyDescent="0.2">
      <c r="K4825" s="45"/>
      <c r="L4825" s="45"/>
      <c r="M4825" s="45"/>
    </row>
    <row r="4826" spans="11:13" x14ac:dyDescent="0.2">
      <c r="K4826" s="45"/>
      <c r="L4826" s="45"/>
      <c r="M4826" s="45"/>
    </row>
    <row r="4827" spans="11:13" x14ac:dyDescent="0.2">
      <c r="K4827" s="45"/>
      <c r="L4827" s="45"/>
      <c r="M4827" s="45"/>
    </row>
    <row r="4828" spans="11:13" x14ac:dyDescent="0.2">
      <c r="K4828" s="45"/>
      <c r="L4828" s="45"/>
      <c r="M4828" s="45"/>
    </row>
    <row r="4829" spans="11:13" x14ac:dyDescent="0.2">
      <c r="K4829" s="45"/>
      <c r="L4829" s="45"/>
      <c r="M4829" s="45"/>
    </row>
    <row r="4830" spans="11:13" x14ac:dyDescent="0.2">
      <c r="K4830" s="45"/>
      <c r="L4830" s="45"/>
      <c r="M4830" s="45"/>
    </row>
    <row r="4831" spans="11:13" x14ac:dyDescent="0.2">
      <c r="K4831" s="45"/>
      <c r="L4831" s="45"/>
      <c r="M4831" s="45"/>
    </row>
    <row r="4832" spans="11:13" x14ac:dyDescent="0.2">
      <c r="K4832" s="45"/>
      <c r="L4832" s="45"/>
      <c r="M4832" s="45"/>
    </row>
    <row r="4833" spans="11:13" x14ac:dyDescent="0.2">
      <c r="K4833" s="45"/>
      <c r="L4833" s="45"/>
      <c r="M4833" s="45"/>
    </row>
    <row r="4834" spans="11:13" x14ac:dyDescent="0.2">
      <c r="K4834" s="45"/>
      <c r="L4834" s="45"/>
      <c r="M4834" s="45"/>
    </row>
    <row r="4835" spans="11:13" x14ac:dyDescent="0.2">
      <c r="K4835" s="45"/>
      <c r="L4835" s="45"/>
      <c r="M4835" s="45"/>
    </row>
    <row r="4836" spans="11:13" x14ac:dyDescent="0.2">
      <c r="K4836" s="45"/>
      <c r="L4836" s="45"/>
      <c r="M4836" s="45"/>
    </row>
    <row r="4837" spans="11:13" x14ac:dyDescent="0.2">
      <c r="K4837" s="45"/>
      <c r="L4837" s="45"/>
      <c r="M4837" s="45"/>
    </row>
    <row r="4838" spans="11:13" x14ac:dyDescent="0.2">
      <c r="K4838" s="45"/>
      <c r="L4838" s="45"/>
      <c r="M4838" s="45"/>
    </row>
    <row r="4839" spans="11:13" x14ac:dyDescent="0.2">
      <c r="K4839" s="45"/>
      <c r="L4839" s="45"/>
      <c r="M4839" s="45"/>
    </row>
    <row r="4840" spans="11:13" x14ac:dyDescent="0.2">
      <c r="K4840" s="45"/>
      <c r="L4840" s="45"/>
      <c r="M4840" s="45"/>
    </row>
    <row r="4841" spans="11:13" x14ac:dyDescent="0.2">
      <c r="K4841" s="45"/>
      <c r="L4841" s="45"/>
      <c r="M4841" s="45"/>
    </row>
    <row r="4842" spans="11:13" x14ac:dyDescent="0.2">
      <c r="K4842" s="45"/>
      <c r="L4842" s="45"/>
      <c r="M4842" s="45"/>
    </row>
    <row r="4843" spans="11:13" x14ac:dyDescent="0.2">
      <c r="K4843" s="45"/>
      <c r="L4843" s="45"/>
      <c r="M4843" s="45"/>
    </row>
    <row r="4844" spans="11:13" x14ac:dyDescent="0.2">
      <c r="K4844" s="45"/>
      <c r="L4844" s="45"/>
      <c r="M4844" s="45"/>
    </row>
    <row r="4845" spans="11:13" x14ac:dyDescent="0.2">
      <c r="K4845" s="45"/>
      <c r="L4845" s="45"/>
      <c r="M4845" s="45"/>
    </row>
    <row r="4846" spans="11:13" x14ac:dyDescent="0.2">
      <c r="K4846" s="45"/>
      <c r="L4846" s="45"/>
      <c r="M4846" s="45"/>
    </row>
    <row r="4847" spans="11:13" x14ac:dyDescent="0.2">
      <c r="K4847" s="45"/>
      <c r="L4847" s="45"/>
      <c r="M4847" s="45"/>
    </row>
    <row r="4848" spans="11:13" x14ac:dyDescent="0.2">
      <c r="K4848" s="45"/>
      <c r="L4848" s="45"/>
      <c r="M4848" s="45"/>
    </row>
    <row r="4849" spans="11:13" x14ac:dyDescent="0.2">
      <c r="K4849" s="45"/>
      <c r="L4849" s="45"/>
      <c r="M4849" s="45"/>
    </row>
    <row r="4850" spans="11:13" x14ac:dyDescent="0.2">
      <c r="K4850" s="45"/>
      <c r="L4850" s="45"/>
      <c r="M4850" s="45"/>
    </row>
    <row r="4851" spans="11:13" x14ac:dyDescent="0.2">
      <c r="K4851" s="45"/>
      <c r="L4851" s="45"/>
      <c r="M4851" s="45"/>
    </row>
    <row r="4852" spans="11:13" x14ac:dyDescent="0.2">
      <c r="K4852" s="45"/>
      <c r="L4852" s="45"/>
      <c r="M4852" s="45"/>
    </row>
    <row r="4853" spans="11:13" x14ac:dyDescent="0.2">
      <c r="K4853" s="45"/>
      <c r="L4853" s="45"/>
      <c r="M4853" s="45"/>
    </row>
    <row r="4854" spans="11:13" x14ac:dyDescent="0.2">
      <c r="K4854" s="45"/>
      <c r="L4854" s="45"/>
      <c r="M4854" s="45"/>
    </row>
    <row r="4855" spans="11:13" x14ac:dyDescent="0.2">
      <c r="K4855" s="45"/>
      <c r="L4855" s="45"/>
      <c r="M4855" s="45"/>
    </row>
    <row r="4856" spans="11:13" x14ac:dyDescent="0.2">
      <c r="K4856" s="45"/>
      <c r="L4856" s="45"/>
      <c r="M4856" s="45"/>
    </row>
    <row r="4857" spans="11:13" x14ac:dyDescent="0.2">
      <c r="K4857" s="45"/>
      <c r="L4857" s="45"/>
      <c r="M4857" s="45"/>
    </row>
    <row r="4858" spans="11:13" x14ac:dyDescent="0.2">
      <c r="K4858" s="45"/>
      <c r="L4858" s="45"/>
      <c r="M4858" s="45"/>
    </row>
    <row r="4859" spans="11:13" x14ac:dyDescent="0.2">
      <c r="K4859" s="45"/>
      <c r="L4859" s="45"/>
      <c r="M4859" s="45"/>
    </row>
    <row r="4860" spans="11:13" x14ac:dyDescent="0.2">
      <c r="K4860" s="45"/>
      <c r="L4860" s="45"/>
      <c r="M4860" s="45"/>
    </row>
    <row r="4861" spans="11:13" x14ac:dyDescent="0.2">
      <c r="K4861" s="45"/>
      <c r="L4861" s="45"/>
      <c r="M4861" s="45"/>
    </row>
    <row r="4862" spans="11:13" x14ac:dyDescent="0.2">
      <c r="K4862" s="45"/>
      <c r="L4862" s="45"/>
      <c r="M4862" s="45"/>
    </row>
    <row r="4863" spans="11:13" x14ac:dyDescent="0.2">
      <c r="K4863" s="45"/>
      <c r="L4863" s="45"/>
      <c r="M4863" s="45"/>
    </row>
    <row r="4864" spans="11:13" x14ac:dyDescent="0.2">
      <c r="K4864" s="45"/>
      <c r="L4864" s="45"/>
      <c r="M4864" s="45"/>
    </row>
    <row r="4865" spans="11:13" x14ac:dyDescent="0.2">
      <c r="K4865" s="45"/>
      <c r="L4865" s="45"/>
      <c r="M4865" s="45"/>
    </row>
    <row r="4866" spans="11:13" x14ac:dyDescent="0.2">
      <c r="K4866" s="45"/>
      <c r="L4866" s="45"/>
      <c r="M4866" s="45"/>
    </row>
    <row r="4867" spans="11:13" x14ac:dyDescent="0.2">
      <c r="K4867" s="45"/>
      <c r="L4867" s="45"/>
      <c r="M4867" s="45"/>
    </row>
    <row r="4868" spans="11:13" x14ac:dyDescent="0.2">
      <c r="K4868" s="45"/>
      <c r="L4868" s="45"/>
      <c r="M4868" s="45"/>
    </row>
    <row r="4869" spans="11:13" x14ac:dyDescent="0.2">
      <c r="K4869" s="45"/>
      <c r="L4869" s="45"/>
      <c r="M4869" s="45"/>
    </row>
    <row r="4870" spans="11:13" x14ac:dyDescent="0.2">
      <c r="K4870" s="45"/>
      <c r="L4870" s="45"/>
      <c r="M4870" s="45"/>
    </row>
    <row r="4871" spans="11:13" x14ac:dyDescent="0.2">
      <c r="K4871" s="45"/>
      <c r="L4871" s="45"/>
      <c r="M4871" s="45"/>
    </row>
    <row r="4872" spans="11:13" x14ac:dyDescent="0.2">
      <c r="K4872" s="45"/>
      <c r="L4872" s="45"/>
      <c r="M4872" s="45"/>
    </row>
    <row r="4873" spans="11:13" x14ac:dyDescent="0.2">
      <c r="K4873" s="45"/>
      <c r="L4873" s="45"/>
      <c r="M4873" s="45"/>
    </row>
    <row r="4874" spans="11:13" x14ac:dyDescent="0.2">
      <c r="K4874" s="45"/>
      <c r="L4874" s="45"/>
      <c r="M4874" s="45"/>
    </row>
    <row r="4875" spans="11:13" x14ac:dyDescent="0.2">
      <c r="K4875" s="45"/>
      <c r="L4875" s="45"/>
      <c r="M4875" s="45"/>
    </row>
    <row r="4876" spans="11:13" x14ac:dyDescent="0.2">
      <c r="K4876" s="45"/>
      <c r="L4876" s="45"/>
      <c r="M4876" s="45"/>
    </row>
    <row r="4877" spans="11:13" x14ac:dyDescent="0.2">
      <c r="K4877" s="45"/>
      <c r="L4877" s="45"/>
      <c r="M4877" s="45"/>
    </row>
    <row r="4878" spans="11:13" x14ac:dyDescent="0.2">
      <c r="K4878" s="45"/>
      <c r="L4878" s="45"/>
      <c r="M4878" s="45"/>
    </row>
    <row r="4879" spans="11:13" x14ac:dyDescent="0.2">
      <c r="K4879" s="45"/>
      <c r="L4879" s="45"/>
      <c r="M4879" s="45"/>
    </row>
    <row r="4880" spans="11:13" x14ac:dyDescent="0.2">
      <c r="K4880" s="45"/>
      <c r="L4880" s="45"/>
      <c r="M4880" s="45"/>
    </row>
    <row r="4881" spans="11:13" x14ac:dyDescent="0.2">
      <c r="K4881" s="45"/>
      <c r="L4881" s="45"/>
      <c r="M4881" s="45"/>
    </row>
    <row r="4882" spans="11:13" x14ac:dyDescent="0.2">
      <c r="K4882" s="45"/>
      <c r="L4882" s="45"/>
      <c r="M4882" s="45"/>
    </row>
    <row r="4883" spans="11:13" x14ac:dyDescent="0.2">
      <c r="K4883" s="45"/>
      <c r="L4883" s="45"/>
      <c r="M4883" s="45"/>
    </row>
    <row r="4884" spans="11:13" x14ac:dyDescent="0.2">
      <c r="K4884" s="45"/>
      <c r="L4884" s="45"/>
      <c r="M4884" s="45"/>
    </row>
    <row r="4885" spans="11:13" x14ac:dyDescent="0.2">
      <c r="K4885" s="45"/>
      <c r="L4885" s="45"/>
      <c r="M4885" s="45"/>
    </row>
    <row r="4886" spans="11:13" x14ac:dyDescent="0.2">
      <c r="K4886" s="45"/>
      <c r="L4886" s="45"/>
      <c r="M4886" s="45"/>
    </row>
    <row r="4887" spans="11:13" x14ac:dyDescent="0.2">
      <c r="K4887" s="45"/>
      <c r="L4887" s="45"/>
      <c r="M4887" s="45"/>
    </row>
    <row r="4888" spans="11:13" x14ac:dyDescent="0.2">
      <c r="K4888" s="45"/>
      <c r="L4888" s="45"/>
      <c r="M4888" s="45"/>
    </row>
    <row r="4889" spans="11:13" x14ac:dyDescent="0.2">
      <c r="K4889" s="45"/>
      <c r="L4889" s="45"/>
      <c r="M4889" s="45"/>
    </row>
    <row r="4890" spans="11:13" x14ac:dyDescent="0.2">
      <c r="K4890" s="45"/>
      <c r="L4890" s="45"/>
      <c r="M4890" s="45"/>
    </row>
    <row r="4891" spans="11:13" x14ac:dyDescent="0.2">
      <c r="K4891" s="45"/>
      <c r="L4891" s="45"/>
      <c r="M4891" s="45"/>
    </row>
    <row r="4892" spans="11:13" x14ac:dyDescent="0.2">
      <c r="K4892" s="45"/>
      <c r="L4892" s="45"/>
      <c r="M4892" s="45"/>
    </row>
    <row r="4893" spans="11:13" x14ac:dyDescent="0.2">
      <c r="K4893" s="45"/>
      <c r="L4893" s="45"/>
      <c r="M4893" s="45"/>
    </row>
    <row r="4894" spans="11:13" x14ac:dyDescent="0.2">
      <c r="K4894" s="45"/>
      <c r="L4894" s="45"/>
      <c r="M4894" s="45"/>
    </row>
    <row r="4895" spans="11:13" x14ac:dyDescent="0.2">
      <c r="K4895" s="45"/>
      <c r="L4895" s="45"/>
      <c r="M4895" s="45"/>
    </row>
    <row r="4896" spans="11:13" x14ac:dyDescent="0.2">
      <c r="K4896" s="45"/>
      <c r="L4896" s="45"/>
      <c r="M4896" s="45"/>
    </row>
    <row r="4897" spans="11:13" x14ac:dyDescent="0.2">
      <c r="K4897" s="45"/>
      <c r="L4897" s="45"/>
      <c r="M4897" s="45"/>
    </row>
    <row r="4898" spans="11:13" x14ac:dyDescent="0.2">
      <c r="K4898" s="45"/>
      <c r="L4898" s="45"/>
      <c r="M4898" s="45"/>
    </row>
    <row r="4899" spans="11:13" x14ac:dyDescent="0.2">
      <c r="K4899" s="45"/>
      <c r="L4899" s="45"/>
      <c r="M4899" s="45"/>
    </row>
    <row r="4900" spans="11:13" x14ac:dyDescent="0.2">
      <c r="K4900" s="45"/>
      <c r="L4900" s="45"/>
      <c r="M4900" s="45"/>
    </row>
    <row r="4901" spans="11:13" x14ac:dyDescent="0.2">
      <c r="K4901" s="45"/>
      <c r="L4901" s="45"/>
      <c r="M4901" s="45"/>
    </row>
    <row r="4902" spans="11:13" x14ac:dyDescent="0.2">
      <c r="K4902" s="45"/>
      <c r="L4902" s="45"/>
      <c r="M4902" s="45"/>
    </row>
    <row r="4903" spans="11:13" x14ac:dyDescent="0.2">
      <c r="K4903" s="45"/>
      <c r="L4903" s="45"/>
      <c r="M4903" s="45"/>
    </row>
    <row r="4904" spans="11:13" x14ac:dyDescent="0.2">
      <c r="K4904" s="45"/>
      <c r="L4904" s="45"/>
      <c r="M4904" s="45"/>
    </row>
    <row r="4905" spans="11:13" x14ac:dyDescent="0.2">
      <c r="K4905" s="45"/>
      <c r="L4905" s="45"/>
      <c r="M4905" s="45"/>
    </row>
    <row r="4906" spans="11:13" x14ac:dyDescent="0.2">
      <c r="K4906" s="45"/>
      <c r="L4906" s="45"/>
      <c r="M4906" s="45"/>
    </row>
    <row r="4907" spans="11:13" x14ac:dyDescent="0.2">
      <c r="K4907" s="45"/>
      <c r="L4907" s="45"/>
      <c r="M4907" s="45"/>
    </row>
    <row r="4908" spans="11:13" x14ac:dyDescent="0.2">
      <c r="K4908" s="45"/>
      <c r="L4908" s="45"/>
      <c r="M4908" s="45"/>
    </row>
    <row r="4909" spans="11:13" x14ac:dyDescent="0.2">
      <c r="K4909" s="45"/>
      <c r="L4909" s="45"/>
      <c r="M4909" s="45"/>
    </row>
    <row r="4910" spans="11:13" x14ac:dyDescent="0.2">
      <c r="K4910" s="45"/>
      <c r="L4910" s="45"/>
      <c r="M4910" s="45"/>
    </row>
    <row r="4911" spans="11:13" x14ac:dyDescent="0.2">
      <c r="K4911" s="45"/>
      <c r="L4911" s="45"/>
      <c r="M4911" s="45"/>
    </row>
    <row r="4912" spans="11:13" x14ac:dyDescent="0.2">
      <c r="K4912" s="45"/>
      <c r="L4912" s="45"/>
      <c r="M4912" s="45"/>
    </row>
    <row r="4913" spans="11:13" x14ac:dyDescent="0.2">
      <c r="K4913" s="45"/>
      <c r="L4913" s="45"/>
      <c r="M4913" s="45"/>
    </row>
    <row r="4914" spans="11:13" x14ac:dyDescent="0.2">
      <c r="K4914" s="45"/>
      <c r="L4914" s="45"/>
      <c r="M4914" s="45"/>
    </row>
    <row r="4915" spans="11:13" x14ac:dyDescent="0.2">
      <c r="K4915" s="45"/>
      <c r="L4915" s="45"/>
      <c r="M4915" s="45"/>
    </row>
    <row r="4916" spans="11:13" x14ac:dyDescent="0.2">
      <c r="K4916" s="45"/>
      <c r="L4916" s="45"/>
      <c r="M4916" s="45"/>
    </row>
    <row r="4917" spans="11:13" x14ac:dyDescent="0.2">
      <c r="K4917" s="45"/>
      <c r="L4917" s="45"/>
      <c r="M4917" s="45"/>
    </row>
    <row r="4918" spans="11:13" x14ac:dyDescent="0.2">
      <c r="K4918" s="45"/>
      <c r="L4918" s="45"/>
      <c r="M4918" s="45"/>
    </row>
    <row r="4919" spans="11:13" x14ac:dyDescent="0.2">
      <c r="K4919" s="45"/>
      <c r="L4919" s="45"/>
      <c r="M4919" s="45"/>
    </row>
    <row r="4920" spans="11:13" x14ac:dyDescent="0.2">
      <c r="K4920" s="45"/>
      <c r="L4920" s="45"/>
      <c r="M4920" s="45"/>
    </row>
    <row r="4921" spans="11:13" x14ac:dyDescent="0.2">
      <c r="K4921" s="45"/>
      <c r="L4921" s="45"/>
      <c r="M4921" s="45"/>
    </row>
    <row r="4922" spans="11:13" x14ac:dyDescent="0.2">
      <c r="K4922" s="45"/>
      <c r="L4922" s="45"/>
      <c r="M4922" s="45"/>
    </row>
    <row r="4923" spans="11:13" x14ac:dyDescent="0.2">
      <c r="K4923" s="45"/>
      <c r="L4923" s="45"/>
      <c r="M4923" s="45"/>
    </row>
    <row r="4924" spans="11:13" x14ac:dyDescent="0.2">
      <c r="K4924" s="45"/>
      <c r="L4924" s="45"/>
      <c r="M4924" s="45"/>
    </row>
    <row r="4925" spans="11:13" x14ac:dyDescent="0.2">
      <c r="K4925" s="45"/>
      <c r="L4925" s="45"/>
      <c r="M4925" s="45"/>
    </row>
    <row r="4926" spans="11:13" x14ac:dyDescent="0.2">
      <c r="K4926" s="45"/>
      <c r="L4926" s="45"/>
      <c r="M4926" s="45"/>
    </row>
    <row r="4927" spans="11:13" x14ac:dyDescent="0.2">
      <c r="K4927" s="45"/>
      <c r="L4927" s="45"/>
      <c r="M4927" s="45"/>
    </row>
    <row r="4928" spans="11:13" x14ac:dyDescent="0.2">
      <c r="K4928" s="45"/>
      <c r="L4928" s="45"/>
      <c r="M4928" s="45"/>
    </row>
    <row r="4929" spans="11:13" x14ac:dyDescent="0.2">
      <c r="K4929" s="45"/>
      <c r="L4929" s="45"/>
      <c r="M4929" s="45"/>
    </row>
    <row r="4930" spans="11:13" x14ac:dyDescent="0.2">
      <c r="K4930" s="45"/>
      <c r="L4930" s="45"/>
      <c r="M4930" s="45"/>
    </row>
    <row r="4931" spans="11:13" x14ac:dyDescent="0.2">
      <c r="K4931" s="45"/>
      <c r="L4931" s="45"/>
      <c r="M4931" s="45"/>
    </row>
    <row r="4932" spans="11:13" x14ac:dyDescent="0.2">
      <c r="K4932" s="45"/>
      <c r="L4932" s="45"/>
      <c r="M4932" s="45"/>
    </row>
    <row r="4933" spans="11:13" x14ac:dyDescent="0.2">
      <c r="K4933" s="45"/>
      <c r="L4933" s="45"/>
      <c r="M4933" s="45"/>
    </row>
    <row r="4934" spans="11:13" x14ac:dyDescent="0.2">
      <c r="K4934" s="45"/>
      <c r="L4934" s="45"/>
      <c r="M4934" s="45"/>
    </row>
    <row r="4935" spans="11:13" x14ac:dyDescent="0.2">
      <c r="K4935" s="45"/>
      <c r="L4935" s="45"/>
      <c r="M4935" s="45"/>
    </row>
    <row r="4936" spans="11:13" x14ac:dyDescent="0.2">
      <c r="K4936" s="45"/>
      <c r="L4936" s="45"/>
      <c r="M4936" s="45"/>
    </row>
    <row r="4937" spans="11:13" x14ac:dyDescent="0.2">
      <c r="K4937" s="45"/>
      <c r="L4937" s="45"/>
      <c r="M4937" s="45"/>
    </row>
    <row r="4938" spans="11:13" x14ac:dyDescent="0.2">
      <c r="K4938" s="45"/>
      <c r="L4938" s="45"/>
      <c r="M4938" s="45"/>
    </row>
    <row r="4939" spans="11:13" x14ac:dyDescent="0.2">
      <c r="K4939" s="45"/>
      <c r="L4939" s="45"/>
      <c r="M4939" s="45"/>
    </row>
    <row r="4940" spans="11:13" x14ac:dyDescent="0.2">
      <c r="K4940" s="45"/>
      <c r="L4940" s="45"/>
      <c r="M4940" s="45"/>
    </row>
    <row r="4941" spans="11:13" x14ac:dyDescent="0.2">
      <c r="K4941" s="45"/>
      <c r="L4941" s="45"/>
      <c r="M4941" s="45"/>
    </row>
    <row r="4942" spans="11:13" x14ac:dyDescent="0.2">
      <c r="K4942" s="45"/>
      <c r="L4942" s="45"/>
      <c r="M4942" s="45"/>
    </row>
    <row r="4943" spans="11:13" x14ac:dyDescent="0.2">
      <c r="K4943" s="45"/>
      <c r="L4943" s="45"/>
      <c r="M4943" s="45"/>
    </row>
    <row r="4944" spans="11:13" x14ac:dyDescent="0.2">
      <c r="K4944" s="45"/>
      <c r="L4944" s="45"/>
      <c r="M4944" s="45"/>
    </row>
    <row r="4945" spans="11:13" x14ac:dyDescent="0.2">
      <c r="K4945" s="45"/>
      <c r="L4945" s="45"/>
      <c r="M4945" s="45"/>
    </row>
    <row r="4946" spans="11:13" x14ac:dyDescent="0.2">
      <c r="K4946" s="45"/>
      <c r="L4946" s="45"/>
      <c r="M4946" s="45"/>
    </row>
    <row r="4947" spans="11:13" x14ac:dyDescent="0.2">
      <c r="K4947" s="45"/>
      <c r="L4947" s="45"/>
      <c r="M4947" s="45"/>
    </row>
    <row r="4948" spans="11:13" x14ac:dyDescent="0.2">
      <c r="K4948" s="45"/>
      <c r="L4948" s="45"/>
      <c r="M4948" s="45"/>
    </row>
    <row r="4949" spans="11:13" x14ac:dyDescent="0.2">
      <c r="K4949" s="45"/>
      <c r="L4949" s="45"/>
      <c r="M4949" s="45"/>
    </row>
    <row r="4950" spans="11:13" x14ac:dyDescent="0.2">
      <c r="K4950" s="45"/>
      <c r="L4950" s="45"/>
      <c r="M4950" s="45"/>
    </row>
    <row r="4951" spans="11:13" x14ac:dyDescent="0.2">
      <c r="K4951" s="45"/>
      <c r="L4951" s="45"/>
      <c r="M4951" s="45"/>
    </row>
    <row r="4952" spans="11:13" x14ac:dyDescent="0.2">
      <c r="K4952" s="45"/>
      <c r="L4952" s="45"/>
      <c r="M4952" s="45"/>
    </row>
    <row r="4953" spans="11:13" x14ac:dyDescent="0.2">
      <c r="K4953" s="45"/>
      <c r="L4953" s="45"/>
      <c r="M4953" s="45"/>
    </row>
    <row r="4954" spans="11:13" x14ac:dyDescent="0.2">
      <c r="K4954" s="45"/>
      <c r="L4954" s="45"/>
      <c r="M4954" s="45"/>
    </row>
    <row r="4955" spans="11:13" x14ac:dyDescent="0.2">
      <c r="K4955" s="45"/>
      <c r="L4955" s="45"/>
      <c r="M4955" s="45"/>
    </row>
    <row r="4956" spans="11:13" x14ac:dyDescent="0.2">
      <c r="K4956" s="45"/>
      <c r="L4956" s="45"/>
      <c r="M4956" s="45"/>
    </row>
    <row r="4957" spans="11:13" x14ac:dyDescent="0.2">
      <c r="K4957" s="45"/>
      <c r="L4957" s="45"/>
      <c r="M4957" s="45"/>
    </row>
    <row r="4958" spans="11:13" x14ac:dyDescent="0.2">
      <c r="K4958" s="45"/>
      <c r="L4958" s="45"/>
      <c r="M4958" s="45"/>
    </row>
    <row r="4959" spans="11:13" x14ac:dyDescent="0.2">
      <c r="K4959" s="45"/>
      <c r="L4959" s="45"/>
      <c r="M4959" s="45"/>
    </row>
    <row r="4960" spans="11:13" x14ac:dyDescent="0.2">
      <c r="K4960" s="45"/>
      <c r="L4960" s="45"/>
      <c r="M4960" s="45"/>
    </row>
    <row r="4961" spans="11:13" x14ac:dyDescent="0.2">
      <c r="K4961" s="45"/>
      <c r="L4961" s="45"/>
      <c r="M4961" s="45"/>
    </row>
    <row r="4962" spans="11:13" x14ac:dyDescent="0.2">
      <c r="K4962" s="45"/>
      <c r="L4962" s="45"/>
      <c r="M4962" s="45"/>
    </row>
    <row r="4963" spans="11:13" x14ac:dyDescent="0.2">
      <c r="K4963" s="45"/>
      <c r="L4963" s="45"/>
      <c r="M4963" s="45"/>
    </row>
    <row r="4964" spans="11:13" x14ac:dyDescent="0.2">
      <c r="K4964" s="45"/>
      <c r="L4964" s="45"/>
      <c r="M4964" s="45"/>
    </row>
    <row r="4965" spans="11:13" x14ac:dyDescent="0.2">
      <c r="K4965" s="45"/>
      <c r="L4965" s="45"/>
      <c r="M4965" s="45"/>
    </row>
    <row r="4966" spans="11:13" x14ac:dyDescent="0.2">
      <c r="K4966" s="45"/>
      <c r="L4966" s="45"/>
      <c r="M4966" s="45"/>
    </row>
    <row r="4967" spans="11:13" x14ac:dyDescent="0.2">
      <c r="K4967" s="45"/>
      <c r="L4967" s="45"/>
      <c r="M4967" s="45"/>
    </row>
    <row r="4968" spans="11:13" x14ac:dyDescent="0.2">
      <c r="K4968" s="45"/>
      <c r="L4968" s="45"/>
      <c r="M4968" s="45"/>
    </row>
    <row r="4969" spans="11:13" x14ac:dyDescent="0.2">
      <c r="K4969" s="45"/>
      <c r="L4969" s="45"/>
      <c r="M4969" s="45"/>
    </row>
    <row r="4970" spans="11:13" x14ac:dyDescent="0.2">
      <c r="K4970" s="45"/>
      <c r="L4970" s="45"/>
      <c r="M4970" s="45"/>
    </row>
    <row r="4971" spans="11:13" x14ac:dyDescent="0.2">
      <c r="K4971" s="45"/>
      <c r="L4971" s="45"/>
      <c r="M4971" s="45"/>
    </row>
    <row r="4972" spans="11:13" x14ac:dyDescent="0.2">
      <c r="K4972" s="45"/>
      <c r="L4972" s="45"/>
      <c r="M4972" s="45"/>
    </row>
    <row r="4973" spans="11:13" x14ac:dyDescent="0.2">
      <c r="K4973" s="45"/>
      <c r="L4973" s="45"/>
      <c r="M4973" s="45"/>
    </row>
    <row r="4974" spans="11:13" x14ac:dyDescent="0.2">
      <c r="K4974" s="45"/>
      <c r="L4974" s="45"/>
      <c r="M4974" s="45"/>
    </row>
    <row r="4975" spans="11:13" x14ac:dyDescent="0.2">
      <c r="K4975" s="45"/>
      <c r="L4975" s="45"/>
      <c r="M4975" s="45"/>
    </row>
    <row r="4976" spans="11:13" x14ac:dyDescent="0.2">
      <c r="K4976" s="45"/>
      <c r="L4976" s="45"/>
      <c r="M4976" s="45"/>
    </row>
    <row r="4977" spans="11:13" x14ac:dyDescent="0.2">
      <c r="K4977" s="45"/>
      <c r="L4977" s="45"/>
      <c r="M4977" s="45"/>
    </row>
    <row r="4978" spans="11:13" x14ac:dyDescent="0.2">
      <c r="K4978" s="45"/>
      <c r="L4978" s="45"/>
      <c r="M4978" s="45"/>
    </row>
    <row r="4979" spans="11:13" x14ac:dyDescent="0.2">
      <c r="K4979" s="45"/>
      <c r="L4979" s="45"/>
      <c r="M4979" s="45"/>
    </row>
    <row r="4980" spans="11:13" x14ac:dyDescent="0.2">
      <c r="K4980" s="45"/>
      <c r="L4980" s="45"/>
      <c r="M4980" s="45"/>
    </row>
    <row r="4981" spans="11:13" x14ac:dyDescent="0.2">
      <c r="K4981" s="45"/>
      <c r="L4981" s="45"/>
      <c r="M4981" s="45"/>
    </row>
    <row r="4982" spans="11:13" x14ac:dyDescent="0.2">
      <c r="K4982" s="45"/>
      <c r="L4982" s="45"/>
      <c r="M4982" s="45"/>
    </row>
    <row r="4983" spans="11:13" x14ac:dyDescent="0.2">
      <c r="K4983" s="45"/>
      <c r="L4983" s="45"/>
      <c r="M4983" s="45"/>
    </row>
    <row r="4984" spans="11:13" x14ac:dyDescent="0.2">
      <c r="K4984" s="45"/>
      <c r="L4984" s="45"/>
      <c r="M4984" s="45"/>
    </row>
    <row r="4985" spans="11:13" x14ac:dyDescent="0.2">
      <c r="K4985" s="45"/>
      <c r="L4985" s="45"/>
      <c r="M4985" s="45"/>
    </row>
    <row r="4986" spans="11:13" x14ac:dyDescent="0.2">
      <c r="K4986" s="45"/>
      <c r="L4986" s="45"/>
      <c r="M4986" s="45"/>
    </row>
    <row r="4987" spans="11:13" x14ac:dyDescent="0.2">
      <c r="K4987" s="45"/>
      <c r="L4987" s="45"/>
      <c r="M4987" s="45"/>
    </row>
    <row r="4988" spans="11:13" x14ac:dyDescent="0.2">
      <c r="K4988" s="45"/>
      <c r="L4988" s="45"/>
      <c r="M4988" s="45"/>
    </row>
    <row r="4989" spans="11:13" x14ac:dyDescent="0.2">
      <c r="K4989" s="45"/>
      <c r="L4989" s="45"/>
      <c r="M4989" s="45"/>
    </row>
    <row r="4990" spans="11:13" x14ac:dyDescent="0.2">
      <c r="K4990" s="45"/>
      <c r="L4990" s="45"/>
      <c r="M4990" s="45"/>
    </row>
    <row r="4991" spans="11:13" x14ac:dyDescent="0.2">
      <c r="K4991" s="45"/>
      <c r="L4991" s="45"/>
      <c r="M4991" s="45"/>
    </row>
    <row r="4992" spans="11:13" x14ac:dyDescent="0.2">
      <c r="K4992" s="45"/>
      <c r="L4992" s="45"/>
      <c r="M4992" s="45"/>
    </row>
    <row r="4993" spans="11:13" x14ac:dyDescent="0.2">
      <c r="K4993" s="45"/>
      <c r="L4993" s="45"/>
      <c r="M4993" s="45"/>
    </row>
    <row r="4994" spans="11:13" x14ac:dyDescent="0.2">
      <c r="K4994" s="45"/>
      <c r="L4994" s="45"/>
      <c r="M4994" s="45"/>
    </row>
    <row r="4995" spans="11:13" x14ac:dyDescent="0.2">
      <c r="K4995" s="45"/>
      <c r="L4995" s="45"/>
      <c r="M4995" s="45"/>
    </row>
    <row r="4996" spans="11:13" x14ac:dyDescent="0.2">
      <c r="K4996" s="45"/>
      <c r="L4996" s="45"/>
      <c r="M4996" s="45"/>
    </row>
    <row r="4997" spans="11:13" x14ac:dyDescent="0.2">
      <c r="K4997" s="45"/>
      <c r="L4997" s="45"/>
      <c r="M4997" s="45"/>
    </row>
    <row r="4998" spans="11:13" x14ac:dyDescent="0.2">
      <c r="K4998" s="45"/>
      <c r="L4998" s="45"/>
      <c r="M4998" s="45"/>
    </row>
    <row r="4999" spans="11:13" x14ac:dyDescent="0.2">
      <c r="K4999" s="45"/>
      <c r="L4999" s="45"/>
      <c r="M4999" s="45"/>
    </row>
    <row r="5000" spans="11:13" x14ac:dyDescent="0.2">
      <c r="K5000" s="45"/>
      <c r="L5000" s="45"/>
      <c r="M5000" s="45"/>
    </row>
    <row r="5001" spans="11:13" x14ac:dyDescent="0.2">
      <c r="K5001" s="45"/>
      <c r="L5001" s="45"/>
      <c r="M5001" s="45"/>
    </row>
    <row r="5002" spans="11:13" x14ac:dyDescent="0.2">
      <c r="K5002" s="45"/>
      <c r="L5002" s="45"/>
      <c r="M5002" s="45"/>
    </row>
    <row r="5003" spans="11:13" x14ac:dyDescent="0.2">
      <c r="K5003" s="45"/>
      <c r="L5003" s="45"/>
      <c r="M5003" s="45"/>
    </row>
    <row r="5004" spans="11:13" x14ac:dyDescent="0.2">
      <c r="K5004" s="45"/>
      <c r="L5004" s="45"/>
      <c r="M5004" s="45"/>
    </row>
    <row r="5005" spans="11:13" x14ac:dyDescent="0.2">
      <c r="K5005" s="45"/>
      <c r="L5005" s="45"/>
      <c r="M5005" s="45"/>
    </row>
    <row r="5006" spans="11:13" x14ac:dyDescent="0.2">
      <c r="K5006" s="45"/>
      <c r="L5006" s="45"/>
      <c r="M5006" s="45"/>
    </row>
    <row r="5007" spans="11:13" x14ac:dyDescent="0.2">
      <c r="K5007" s="45"/>
      <c r="L5007" s="45"/>
      <c r="M5007" s="45"/>
    </row>
    <row r="5008" spans="11:13" x14ac:dyDescent="0.2">
      <c r="K5008" s="45"/>
      <c r="L5008" s="45"/>
      <c r="M5008" s="45"/>
    </row>
    <row r="5009" spans="11:13" x14ac:dyDescent="0.2">
      <c r="K5009" s="45"/>
      <c r="L5009" s="45"/>
      <c r="M5009" s="45"/>
    </row>
    <row r="5010" spans="11:13" x14ac:dyDescent="0.2">
      <c r="K5010" s="45"/>
      <c r="L5010" s="45"/>
      <c r="M5010" s="45"/>
    </row>
    <row r="5011" spans="11:13" x14ac:dyDescent="0.2">
      <c r="K5011" s="45"/>
      <c r="L5011" s="45"/>
      <c r="M5011" s="45"/>
    </row>
    <row r="5012" spans="11:13" x14ac:dyDescent="0.2">
      <c r="K5012" s="45"/>
      <c r="L5012" s="45"/>
      <c r="M5012" s="45"/>
    </row>
    <row r="5013" spans="11:13" x14ac:dyDescent="0.2">
      <c r="K5013" s="45"/>
      <c r="L5013" s="45"/>
      <c r="M5013" s="45"/>
    </row>
    <row r="5014" spans="11:13" x14ac:dyDescent="0.2">
      <c r="K5014" s="45"/>
      <c r="L5014" s="45"/>
      <c r="M5014" s="45"/>
    </row>
    <row r="5015" spans="11:13" x14ac:dyDescent="0.2">
      <c r="K5015" s="45"/>
      <c r="L5015" s="45"/>
      <c r="M5015" s="45"/>
    </row>
    <row r="5016" spans="11:13" x14ac:dyDescent="0.2">
      <c r="K5016" s="45"/>
      <c r="L5016" s="45"/>
      <c r="M5016" s="45"/>
    </row>
    <row r="5017" spans="11:13" x14ac:dyDescent="0.2">
      <c r="K5017" s="45"/>
      <c r="L5017" s="45"/>
      <c r="M5017" s="45"/>
    </row>
    <row r="5018" spans="11:13" x14ac:dyDescent="0.2">
      <c r="K5018" s="45"/>
      <c r="L5018" s="45"/>
      <c r="M5018" s="45"/>
    </row>
    <row r="5019" spans="11:13" x14ac:dyDescent="0.2">
      <c r="K5019" s="45"/>
      <c r="L5019" s="45"/>
      <c r="M5019" s="45"/>
    </row>
    <row r="5020" spans="11:13" x14ac:dyDescent="0.2">
      <c r="K5020" s="45"/>
      <c r="L5020" s="45"/>
      <c r="M5020" s="45"/>
    </row>
    <row r="5021" spans="11:13" x14ac:dyDescent="0.2">
      <c r="K5021" s="45"/>
      <c r="L5021" s="45"/>
      <c r="M5021" s="45"/>
    </row>
    <row r="5022" spans="11:13" x14ac:dyDescent="0.2">
      <c r="K5022" s="45"/>
      <c r="L5022" s="45"/>
      <c r="M5022" s="45"/>
    </row>
    <row r="5023" spans="11:13" x14ac:dyDescent="0.2">
      <c r="K5023" s="45"/>
      <c r="L5023" s="45"/>
      <c r="M5023" s="45"/>
    </row>
    <row r="5024" spans="11:13" x14ac:dyDescent="0.2">
      <c r="K5024" s="45"/>
      <c r="L5024" s="45"/>
      <c r="M5024" s="45"/>
    </row>
    <row r="5025" spans="11:13" x14ac:dyDescent="0.2">
      <c r="K5025" s="45"/>
      <c r="L5025" s="45"/>
      <c r="M5025" s="45"/>
    </row>
    <row r="5026" spans="11:13" x14ac:dyDescent="0.2">
      <c r="K5026" s="45"/>
      <c r="L5026" s="45"/>
      <c r="M5026" s="45"/>
    </row>
    <row r="5027" spans="11:13" x14ac:dyDescent="0.2">
      <c r="K5027" s="45"/>
      <c r="L5027" s="45"/>
      <c r="M5027" s="45"/>
    </row>
    <row r="5028" spans="11:13" x14ac:dyDescent="0.2">
      <c r="K5028" s="45"/>
      <c r="L5028" s="45"/>
      <c r="M5028" s="45"/>
    </row>
    <row r="5029" spans="11:13" x14ac:dyDescent="0.2">
      <c r="K5029" s="45"/>
      <c r="L5029" s="45"/>
      <c r="M5029" s="45"/>
    </row>
    <row r="5030" spans="11:13" x14ac:dyDescent="0.2">
      <c r="K5030" s="45"/>
      <c r="L5030" s="45"/>
      <c r="M5030" s="45"/>
    </row>
    <row r="5031" spans="11:13" x14ac:dyDescent="0.2">
      <c r="K5031" s="45"/>
      <c r="L5031" s="45"/>
      <c r="M5031" s="45"/>
    </row>
    <row r="5032" spans="11:13" x14ac:dyDescent="0.2">
      <c r="K5032" s="45"/>
      <c r="L5032" s="45"/>
      <c r="M5032" s="45"/>
    </row>
    <row r="5033" spans="11:13" x14ac:dyDescent="0.2">
      <c r="K5033" s="45"/>
      <c r="L5033" s="45"/>
      <c r="M5033" s="45"/>
    </row>
    <row r="5034" spans="11:13" x14ac:dyDescent="0.2">
      <c r="K5034" s="45"/>
      <c r="L5034" s="45"/>
      <c r="M5034" s="45"/>
    </row>
    <row r="5035" spans="11:13" x14ac:dyDescent="0.2">
      <c r="K5035" s="45"/>
      <c r="L5035" s="45"/>
      <c r="M5035" s="45"/>
    </row>
    <row r="5036" spans="11:13" x14ac:dyDescent="0.2">
      <c r="K5036" s="45"/>
      <c r="L5036" s="45"/>
      <c r="M5036" s="45"/>
    </row>
    <row r="5037" spans="11:13" x14ac:dyDescent="0.2">
      <c r="K5037" s="45"/>
      <c r="L5037" s="45"/>
      <c r="M5037" s="45"/>
    </row>
    <row r="5038" spans="11:13" x14ac:dyDescent="0.2">
      <c r="K5038" s="45"/>
      <c r="L5038" s="45"/>
      <c r="M5038" s="45"/>
    </row>
    <row r="5039" spans="11:13" x14ac:dyDescent="0.2">
      <c r="K5039" s="45"/>
      <c r="L5039" s="45"/>
      <c r="M5039" s="45"/>
    </row>
    <row r="5040" spans="11:13" x14ac:dyDescent="0.2">
      <c r="K5040" s="45"/>
      <c r="L5040" s="45"/>
      <c r="M5040" s="45"/>
    </row>
    <row r="5041" spans="11:13" x14ac:dyDescent="0.2">
      <c r="K5041" s="45"/>
      <c r="L5041" s="45"/>
      <c r="M5041" s="45"/>
    </row>
    <row r="5042" spans="11:13" x14ac:dyDescent="0.2">
      <c r="K5042" s="45"/>
      <c r="L5042" s="45"/>
      <c r="M5042" s="45"/>
    </row>
    <row r="5043" spans="11:13" x14ac:dyDescent="0.2">
      <c r="K5043" s="45"/>
      <c r="L5043" s="45"/>
      <c r="M5043" s="45"/>
    </row>
    <row r="5044" spans="11:13" x14ac:dyDescent="0.2">
      <c r="K5044" s="45"/>
      <c r="L5044" s="45"/>
      <c r="M5044" s="45"/>
    </row>
    <row r="5045" spans="11:13" x14ac:dyDescent="0.2">
      <c r="K5045" s="45"/>
      <c r="L5045" s="45"/>
      <c r="M5045" s="45"/>
    </row>
    <row r="5046" spans="11:13" x14ac:dyDescent="0.2">
      <c r="K5046" s="45"/>
      <c r="L5046" s="45"/>
      <c r="M5046" s="45"/>
    </row>
    <row r="5047" spans="11:13" x14ac:dyDescent="0.2">
      <c r="K5047" s="45"/>
      <c r="L5047" s="45"/>
      <c r="M5047" s="45"/>
    </row>
    <row r="5048" spans="11:13" x14ac:dyDescent="0.2">
      <c r="K5048" s="45"/>
      <c r="L5048" s="45"/>
      <c r="M5048" s="45"/>
    </row>
    <row r="5049" spans="11:13" x14ac:dyDescent="0.2">
      <c r="K5049" s="45"/>
      <c r="L5049" s="45"/>
      <c r="M5049" s="45"/>
    </row>
    <row r="5050" spans="11:13" x14ac:dyDescent="0.2">
      <c r="K5050" s="45"/>
      <c r="L5050" s="45"/>
      <c r="M5050" s="45"/>
    </row>
    <row r="5051" spans="11:13" x14ac:dyDescent="0.2">
      <c r="K5051" s="45"/>
      <c r="L5051" s="45"/>
      <c r="M5051" s="45"/>
    </row>
    <row r="5052" spans="11:13" x14ac:dyDescent="0.2">
      <c r="K5052" s="45"/>
      <c r="L5052" s="45"/>
      <c r="M5052" s="45"/>
    </row>
    <row r="5053" spans="11:13" x14ac:dyDescent="0.2">
      <c r="K5053" s="45"/>
      <c r="L5053" s="45"/>
      <c r="M5053" s="45"/>
    </row>
    <row r="5054" spans="11:13" x14ac:dyDescent="0.2">
      <c r="K5054" s="45"/>
      <c r="L5054" s="45"/>
      <c r="M5054" s="45"/>
    </row>
    <row r="5055" spans="11:13" x14ac:dyDescent="0.2">
      <c r="K5055" s="45"/>
      <c r="L5055" s="45"/>
      <c r="M5055" s="45"/>
    </row>
    <row r="5056" spans="11:13" x14ac:dyDescent="0.2">
      <c r="K5056" s="45"/>
      <c r="L5056" s="45"/>
      <c r="M5056" s="45"/>
    </row>
    <row r="5057" spans="11:13" x14ac:dyDescent="0.2">
      <c r="K5057" s="45"/>
      <c r="L5057" s="45"/>
      <c r="M5057" s="45"/>
    </row>
    <row r="5058" spans="11:13" x14ac:dyDescent="0.2">
      <c r="K5058" s="45"/>
      <c r="L5058" s="45"/>
      <c r="M5058" s="45"/>
    </row>
    <row r="5059" spans="11:13" x14ac:dyDescent="0.2">
      <c r="K5059" s="45"/>
      <c r="L5059" s="45"/>
      <c r="M5059" s="45"/>
    </row>
    <row r="5060" spans="11:13" x14ac:dyDescent="0.2">
      <c r="K5060" s="45"/>
      <c r="L5060" s="45"/>
      <c r="M5060" s="45"/>
    </row>
    <row r="5061" spans="11:13" x14ac:dyDescent="0.2">
      <c r="K5061" s="45"/>
      <c r="L5061" s="45"/>
      <c r="M5061" s="45"/>
    </row>
    <row r="5062" spans="11:13" x14ac:dyDescent="0.2">
      <c r="K5062" s="45"/>
      <c r="L5062" s="45"/>
      <c r="M5062" s="45"/>
    </row>
    <row r="5063" spans="11:13" x14ac:dyDescent="0.2">
      <c r="K5063" s="45"/>
      <c r="L5063" s="45"/>
      <c r="M5063" s="45"/>
    </row>
    <row r="5064" spans="11:13" x14ac:dyDescent="0.2">
      <c r="K5064" s="45"/>
      <c r="L5064" s="45"/>
      <c r="M5064" s="45"/>
    </row>
    <row r="5065" spans="11:13" x14ac:dyDescent="0.2">
      <c r="K5065" s="45"/>
      <c r="L5065" s="45"/>
      <c r="M5065" s="45"/>
    </row>
    <row r="5066" spans="11:13" x14ac:dyDescent="0.2">
      <c r="K5066" s="45"/>
      <c r="L5066" s="45"/>
      <c r="M5066" s="45"/>
    </row>
    <row r="5067" spans="11:13" x14ac:dyDescent="0.2">
      <c r="K5067" s="45"/>
      <c r="L5067" s="45"/>
      <c r="M5067" s="45"/>
    </row>
    <row r="5068" spans="11:13" x14ac:dyDescent="0.2">
      <c r="K5068" s="45"/>
      <c r="L5068" s="45"/>
      <c r="M5068" s="45"/>
    </row>
    <row r="5069" spans="11:13" x14ac:dyDescent="0.2">
      <c r="K5069" s="45"/>
      <c r="L5069" s="45"/>
      <c r="M5069" s="45"/>
    </row>
    <row r="5070" spans="11:13" x14ac:dyDescent="0.2">
      <c r="K5070" s="45"/>
      <c r="L5070" s="45"/>
      <c r="M5070" s="45"/>
    </row>
    <row r="5071" spans="11:13" x14ac:dyDescent="0.2">
      <c r="K5071" s="45"/>
      <c r="L5071" s="45"/>
      <c r="M5071" s="45"/>
    </row>
    <row r="5072" spans="11:13" x14ac:dyDescent="0.2">
      <c r="K5072" s="45"/>
      <c r="L5072" s="45"/>
      <c r="M5072" s="45"/>
    </row>
    <row r="5073" spans="11:13" x14ac:dyDescent="0.2">
      <c r="K5073" s="45"/>
      <c r="L5073" s="45"/>
      <c r="M5073" s="45"/>
    </row>
    <row r="5074" spans="11:13" x14ac:dyDescent="0.2">
      <c r="K5074" s="45"/>
      <c r="L5074" s="45"/>
      <c r="M5074" s="45"/>
    </row>
    <row r="5075" spans="11:13" x14ac:dyDescent="0.2">
      <c r="K5075" s="45"/>
      <c r="L5075" s="45"/>
      <c r="M5075" s="45"/>
    </row>
    <row r="5076" spans="11:13" x14ac:dyDescent="0.2">
      <c r="K5076" s="45"/>
      <c r="L5076" s="45"/>
      <c r="M5076" s="45"/>
    </row>
    <row r="5077" spans="11:13" x14ac:dyDescent="0.2">
      <c r="K5077" s="45"/>
      <c r="L5077" s="45"/>
      <c r="M5077" s="45"/>
    </row>
    <row r="5078" spans="11:13" x14ac:dyDescent="0.2">
      <c r="K5078" s="45"/>
      <c r="L5078" s="45"/>
      <c r="M5078" s="45"/>
    </row>
    <row r="5079" spans="11:13" x14ac:dyDescent="0.2">
      <c r="K5079" s="45"/>
      <c r="L5079" s="45"/>
      <c r="M5079" s="45"/>
    </row>
    <row r="5080" spans="11:13" x14ac:dyDescent="0.2">
      <c r="K5080" s="45"/>
      <c r="L5080" s="45"/>
      <c r="M5080" s="45"/>
    </row>
    <row r="5081" spans="11:13" x14ac:dyDescent="0.2">
      <c r="K5081" s="45"/>
      <c r="L5081" s="45"/>
      <c r="M5081" s="45"/>
    </row>
    <row r="5082" spans="11:13" x14ac:dyDescent="0.2">
      <c r="K5082" s="45"/>
      <c r="L5082" s="45"/>
      <c r="M5082" s="45"/>
    </row>
    <row r="5083" spans="11:13" x14ac:dyDescent="0.2">
      <c r="K5083" s="45"/>
      <c r="L5083" s="45"/>
      <c r="M5083" s="45"/>
    </row>
    <row r="5084" spans="11:13" x14ac:dyDescent="0.2">
      <c r="K5084" s="45"/>
      <c r="L5084" s="45"/>
      <c r="M5084" s="45"/>
    </row>
    <row r="5085" spans="11:13" x14ac:dyDescent="0.2">
      <c r="K5085" s="45"/>
      <c r="L5085" s="45"/>
      <c r="M5085" s="45"/>
    </row>
    <row r="5086" spans="11:13" x14ac:dyDescent="0.2">
      <c r="K5086" s="45"/>
      <c r="L5086" s="45"/>
      <c r="M5086" s="45"/>
    </row>
    <row r="5087" spans="11:13" x14ac:dyDescent="0.2">
      <c r="K5087" s="45"/>
      <c r="L5087" s="45"/>
      <c r="M5087" s="45"/>
    </row>
    <row r="5088" spans="11:13" x14ac:dyDescent="0.2">
      <c r="K5088" s="45"/>
      <c r="L5088" s="45"/>
      <c r="M5088" s="45"/>
    </row>
    <row r="5089" spans="11:13" x14ac:dyDescent="0.2">
      <c r="K5089" s="45"/>
      <c r="L5089" s="45"/>
      <c r="M5089" s="45"/>
    </row>
    <row r="5090" spans="11:13" x14ac:dyDescent="0.2">
      <c r="K5090" s="45"/>
      <c r="L5090" s="45"/>
      <c r="M5090" s="45"/>
    </row>
    <row r="5091" spans="11:13" x14ac:dyDescent="0.2">
      <c r="K5091" s="45"/>
      <c r="L5091" s="45"/>
      <c r="M5091" s="45"/>
    </row>
    <row r="5092" spans="11:13" x14ac:dyDescent="0.2">
      <c r="K5092" s="45"/>
      <c r="L5092" s="45"/>
      <c r="M5092" s="45"/>
    </row>
    <row r="5093" spans="11:13" x14ac:dyDescent="0.2">
      <c r="K5093" s="45"/>
      <c r="L5093" s="45"/>
      <c r="M5093" s="45"/>
    </row>
    <row r="5094" spans="11:13" x14ac:dyDescent="0.2">
      <c r="K5094" s="45"/>
      <c r="L5094" s="45"/>
      <c r="M5094" s="45"/>
    </row>
    <row r="5095" spans="11:13" x14ac:dyDescent="0.2">
      <c r="K5095" s="45"/>
      <c r="L5095" s="45"/>
      <c r="M5095" s="45"/>
    </row>
    <row r="5096" spans="11:13" x14ac:dyDescent="0.2">
      <c r="K5096" s="45"/>
      <c r="L5096" s="45"/>
      <c r="M5096" s="45"/>
    </row>
    <row r="5097" spans="11:13" x14ac:dyDescent="0.2">
      <c r="K5097" s="45"/>
      <c r="L5097" s="45"/>
      <c r="M5097" s="45"/>
    </row>
    <row r="5098" spans="11:13" x14ac:dyDescent="0.2">
      <c r="K5098" s="45"/>
      <c r="L5098" s="45"/>
      <c r="M5098" s="45"/>
    </row>
    <row r="5099" spans="11:13" x14ac:dyDescent="0.2">
      <c r="K5099" s="45"/>
      <c r="L5099" s="45"/>
      <c r="M5099" s="45"/>
    </row>
    <row r="5100" spans="11:13" x14ac:dyDescent="0.2">
      <c r="K5100" s="45"/>
      <c r="L5100" s="45"/>
      <c r="M5100" s="45"/>
    </row>
    <row r="5101" spans="11:13" x14ac:dyDescent="0.2">
      <c r="K5101" s="45"/>
      <c r="L5101" s="45"/>
      <c r="M5101" s="45"/>
    </row>
    <row r="5102" spans="11:13" x14ac:dyDescent="0.2">
      <c r="K5102" s="45"/>
      <c r="L5102" s="45"/>
      <c r="M5102" s="45"/>
    </row>
    <row r="5103" spans="11:13" x14ac:dyDescent="0.2">
      <c r="K5103" s="45"/>
      <c r="L5103" s="45"/>
      <c r="M5103" s="45"/>
    </row>
    <row r="5104" spans="11:13" x14ac:dyDescent="0.2">
      <c r="K5104" s="45"/>
      <c r="L5104" s="45"/>
      <c r="M5104" s="45"/>
    </row>
    <row r="5105" spans="11:13" x14ac:dyDescent="0.2">
      <c r="K5105" s="45"/>
      <c r="L5105" s="45"/>
      <c r="M5105" s="45"/>
    </row>
    <row r="5106" spans="11:13" x14ac:dyDescent="0.2">
      <c r="K5106" s="45"/>
      <c r="L5106" s="45"/>
      <c r="M5106" s="45"/>
    </row>
    <row r="5107" spans="11:13" x14ac:dyDescent="0.2">
      <c r="K5107" s="45"/>
      <c r="L5107" s="45"/>
      <c r="M5107" s="45"/>
    </row>
    <row r="5108" spans="11:13" x14ac:dyDescent="0.2">
      <c r="K5108" s="45"/>
      <c r="L5108" s="45"/>
      <c r="M5108" s="45"/>
    </row>
    <row r="5109" spans="11:13" x14ac:dyDescent="0.2">
      <c r="K5109" s="45"/>
      <c r="L5109" s="45"/>
      <c r="M5109" s="45"/>
    </row>
    <row r="5110" spans="11:13" x14ac:dyDescent="0.2">
      <c r="K5110" s="45"/>
      <c r="L5110" s="45"/>
      <c r="M5110" s="45"/>
    </row>
    <row r="5111" spans="11:13" x14ac:dyDescent="0.2">
      <c r="K5111" s="45"/>
      <c r="L5111" s="45"/>
      <c r="M5111" s="45"/>
    </row>
    <row r="5112" spans="11:13" x14ac:dyDescent="0.2">
      <c r="K5112" s="45"/>
      <c r="L5112" s="45"/>
      <c r="M5112" s="45"/>
    </row>
    <row r="5113" spans="11:13" x14ac:dyDescent="0.2">
      <c r="K5113" s="45"/>
      <c r="L5113" s="45"/>
      <c r="M5113" s="45"/>
    </row>
    <row r="5114" spans="11:13" x14ac:dyDescent="0.2">
      <c r="K5114" s="45"/>
      <c r="L5114" s="45"/>
      <c r="M5114" s="45"/>
    </row>
    <row r="5115" spans="11:13" x14ac:dyDescent="0.2">
      <c r="K5115" s="45"/>
      <c r="L5115" s="45"/>
      <c r="M5115" s="45"/>
    </row>
    <row r="5116" spans="11:13" x14ac:dyDescent="0.2">
      <c r="K5116" s="45"/>
      <c r="L5116" s="45"/>
      <c r="M5116" s="45"/>
    </row>
    <row r="5117" spans="11:13" x14ac:dyDescent="0.2">
      <c r="K5117" s="45"/>
      <c r="L5117" s="45"/>
      <c r="M5117" s="45"/>
    </row>
    <row r="5118" spans="11:13" x14ac:dyDescent="0.2">
      <c r="K5118" s="45"/>
      <c r="L5118" s="45"/>
      <c r="M5118" s="45"/>
    </row>
    <row r="5119" spans="11:13" x14ac:dyDescent="0.2">
      <c r="K5119" s="45"/>
      <c r="L5119" s="45"/>
      <c r="M5119" s="45"/>
    </row>
    <row r="5120" spans="11:13" x14ac:dyDescent="0.2">
      <c r="K5120" s="45"/>
      <c r="L5120" s="45"/>
      <c r="M5120" s="45"/>
    </row>
    <row r="5121" spans="11:13" x14ac:dyDescent="0.2">
      <c r="K5121" s="45"/>
      <c r="L5121" s="45"/>
      <c r="M5121" s="45"/>
    </row>
    <row r="5122" spans="11:13" x14ac:dyDescent="0.2">
      <c r="K5122" s="45"/>
      <c r="L5122" s="45"/>
      <c r="M5122" s="45"/>
    </row>
    <row r="5123" spans="11:13" x14ac:dyDescent="0.2">
      <c r="K5123" s="45"/>
      <c r="L5123" s="45"/>
      <c r="M5123" s="45"/>
    </row>
    <row r="5124" spans="11:13" x14ac:dyDescent="0.2">
      <c r="K5124" s="45"/>
      <c r="L5124" s="45"/>
      <c r="M5124" s="45"/>
    </row>
    <row r="5125" spans="11:13" x14ac:dyDescent="0.2">
      <c r="K5125" s="45"/>
      <c r="L5125" s="45"/>
      <c r="M5125" s="45"/>
    </row>
    <row r="5126" spans="11:13" x14ac:dyDescent="0.2">
      <c r="K5126" s="45"/>
      <c r="L5126" s="45"/>
      <c r="M5126" s="45"/>
    </row>
    <row r="5127" spans="11:13" x14ac:dyDescent="0.2">
      <c r="K5127" s="45"/>
      <c r="L5127" s="45"/>
      <c r="M5127" s="45"/>
    </row>
    <row r="5128" spans="11:13" x14ac:dyDescent="0.2">
      <c r="K5128" s="45"/>
      <c r="L5128" s="45"/>
      <c r="M5128" s="45"/>
    </row>
    <row r="5129" spans="11:13" x14ac:dyDescent="0.2">
      <c r="K5129" s="45"/>
      <c r="L5129" s="45"/>
      <c r="M5129" s="45"/>
    </row>
    <row r="5130" spans="11:13" x14ac:dyDescent="0.2">
      <c r="K5130" s="45"/>
      <c r="L5130" s="45"/>
      <c r="M5130" s="45"/>
    </row>
    <row r="5131" spans="11:13" x14ac:dyDescent="0.2">
      <c r="K5131" s="45"/>
      <c r="L5131" s="45"/>
      <c r="M5131" s="45"/>
    </row>
    <row r="5132" spans="11:13" x14ac:dyDescent="0.2">
      <c r="K5132" s="45"/>
      <c r="L5132" s="45"/>
      <c r="M5132" s="45"/>
    </row>
    <row r="5133" spans="11:13" x14ac:dyDescent="0.2">
      <c r="K5133" s="45"/>
      <c r="L5133" s="45"/>
      <c r="M5133" s="45"/>
    </row>
    <row r="5134" spans="11:13" x14ac:dyDescent="0.2">
      <c r="K5134" s="45"/>
      <c r="L5134" s="45"/>
      <c r="M5134" s="45"/>
    </row>
    <row r="5135" spans="11:13" x14ac:dyDescent="0.2">
      <c r="K5135" s="45"/>
      <c r="L5135" s="45"/>
      <c r="M5135" s="45"/>
    </row>
    <row r="5136" spans="11:13" x14ac:dyDescent="0.2">
      <c r="K5136" s="45"/>
      <c r="L5136" s="45"/>
      <c r="M5136" s="45"/>
    </row>
    <row r="5137" spans="11:13" x14ac:dyDescent="0.2">
      <c r="K5137" s="45"/>
      <c r="L5137" s="45"/>
      <c r="M5137" s="45"/>
    </row>
    <row r="5138" spans="11:13" x14ac:dyDescent="0.2">
      <c r="K5138" s="45"/>
      <c r="L5138" s="45"/>
      <c r="M5138" s="45"/>
    </row>
    <row r="5139" spans="11:13" x14ac:dyDescent="0.2">
      <c r="K5139" s="45"/>
      <c r="L5139" s="45"/>
      <c r="M5139" s="45"/>
    </row>
    <row r="5140" spans="11:13" x14ac:dyDescent="0.2">
      <c r="K5140" s="45"/>
      <c r="L5140" s="45"/>
      <c r="M5140" s="45"/>
    </row>
    <row r="5141" spans="11:13" x14ac:dyDescent="0.2">
      <c r="K5141" s="45"/>
      <c r="L5141" s="45"/>
      <c r="M5141" s="45"/>
    </row>
    <row r="5142" spans="11:13" x14ac:dyDescent="0.2">
      <c r="K5142" s="45"/>
      <c r="L5142" s="45"/>
      <c r="M5142" s="45"/>
    </row>
    <row r="5143" spans="11:13" x14ac:dyDescent="0.2">
      <c r="K5143" s="45"/>
      <c r="L5143" s="45"/>
      <c r="M5143" s="45"/>
    </row>
    <row r="5144" spans="11:13" x14ac:dyDescent="0.2">
      <c r="K5144" s="45"/>
      <c r="L5144" s="45"/>
      <c r="M5144" s="45"/>
    </row>
    <row r="5145" spans="11:13" x14ac:dyDescent="0.2">
      <c r="K5145" s="45"/>
      <c r="L5145" s="45"/>
      <c r="M5145" s="45"/>
    </row>
    <row r="5146" spans="11:13" x14ac:dyDescent="0.2">
      <c r="K5146" s="45"/>
      <c r="L5146" s="45"/>
      <c r="M5146" s="45"/>
    </row>
    <row r="5147" spans="11:13" x14ac:dyDescent="0.2">
      <c r="K5147" s="45"/>
      <c r="L5147" s="45"/>
      <c r="M5147" s="45"/>
    </row>
    <row r="5148" spans="11:13" x14ac:dyDescent="0.2">
      <c r="K5148" s="45"/>
      <c r="L5148" s="45"/>
      <c r="M5148" s="45"/>
    </row>
    <row r="5149" spans="11:13" x14ac:dyDescent="0.2">
      <c r="K5149" s="45"/>
      <c r="L5149" s="45"/>
      <c r="M5149" s="45"/>
    </row>
    <row r="5150" spans="11:13" x14ac:dyDescent="0.2">
      <c r="K5150" s="45"/>
      <c r="L5150" s="45"/>
      <c r="M5150" s="45"/>
    </row>
    <row r="5151" spans="11:13" x14ac:dyDescent="0.2">
      <c r="K5151" s="45"/>
      <c r="L5151" s="45"/>
      <c r="M5151" s="45"/>
    </row>
    <row r="5152" spans="11:13" x14ac:dyDescent="0.2">
      <c r="K5152" s="45"/>
      <c r="L5152" s="45"/>
      <c r="M5152" s="45"/>
    </row>
    <row r="5153" spans="11:13" x14ac:dyDescent="0.2">
      <c r="K5153" s="45"/>
      <c r="L5153" s="45"/>
      <c r="M5153" s="45"/>
    </row>
    <row r="5154" spans="11:13" x14ac:dyDescent="0.2">
      <c r="K5154" s="45"/>
      <c r="L5154" s="45"/>
      <c r="M5154" s="45"/>
    </row>
    <row r="5155" spans="11:13" x14ac:dyDescent="0.2">
      <c r="K5155" s="45"/>
      <c r="L5155" s="45"/>
      <c r="M5155" s="45"/>
    </row>
    <row r="5156" spans="11:13" x14ac:dyDescent="0.2">
      <c r="K5156" s="45"/>
      <c r="L5156" s="45"/>
      <c r="M5156" s="45"/>
    </row>
    <row r="5157" spans="11:13" x14ac:dyDescent="0.2">
      <c r="K5157" s="45"/>
      <c r="L5157" s="45"/>
      <c r="M5157" s="45"/>
    </row>
    <row r="5158" spans="11:13" x14ac:dyDescent="0.2">
      <c r="K5158" s="45"/>
      <c r="L5158" s="45"/>
      <c r="M5158" s="45"/>
    </row>
    <row r="5159" spans="11:13" x14ac:dyDescent="0.2">
      <c r="K5159" s="45"/>
      <c r="L5159" s="45"/>
      <c r="M5159" s="45"/>
    </row>
    <row r="5160" spans="11:13" x14ac:dyDescent="0.2">
      <c r="K5160" s="45"/>
      <c r="L5160" s="45"/>
      <c r="M5160" s="45"/>
    </row>
    <row r="5161" spans="11:13" x14ac:dyDescent="0.2">
      <c r="K5161" s="45"/>
      <c r="L5161" s="45"/>
      <c r="M5161" s="45"/>
    </row>
    <row r="5162" spans="11:13" x14ac:dyDescent="0.2">
      <c r="K5162" s="45"/>
      <c r="L5162" s="45"/>
      <c r="M5162" s="45"/>
    </row>
    <row r="5163" spans="11:13" x14ac:dyDescent="0.2">
      <c r="K5163" s="45"/>
      <c r="L5163" s="45"/>
      <c r="M5163" s="45"/>
    </row>
    <row r="5164" spans="11:13" x14ac:dyDescent="0.2">
      <c r="K5164" s="45"/>
      <c r="L5164" s="45"/>
      <c r="M5164" s="45"/>
    </row>
    <row r="5165" spans="11:13" x14ac:dyDescent="0.2">
      <c r="K5165" s="45"/>
      <c r="L5165" s="45"/>
      <c r="M5165" s="45"/>
    </row>
    <row r="5166" spans="11:13" x14ac:dyDescent="0.2">
      <c r="K5166" s="45"/>
      <c r="L5166" s="45"/>
      <c r="M5166" s="45"/>
    </row>
    <row r="5167" spans="11:13" x14ac:dyDescent="0.2">
      <c r="K5167" s="45"/>
      <c r="L5167" s="45"/>
      <c r="M5167" s="45"/>
    </row>
    <row r="5168" spans="11:13" x14ac:dyDescent="0.2">
      <c r="K5168" s="45"/>
      <c r="L5168" s="45"/>
      <c r="M5168" s="45"/>
    </row>
    <row r="5169" spans="11:13" x14ac:dyDescent="0.2">
      <c r="K5169" s="45"/>
      <c r="L5169" s="45"/>
      <c r="M5169" s="45"/>
    </row>
    <row r="5170" spans="11:13" x14ac:dyDescent="0.2">
      <c r="K5170" s="45"/>
      <c r="L5170" s="45"/>
      <c r="M5170" s="45"/>
    </row>
    <row r="5171" spans="11:13" x14ac:dyDescent="0.2">
      <c r="K5171" s="45"/>
      <c r="L5171" s="45"/>
      <c r="M5171" s="45"/>
    </row>
    <row r="5172" spans="11:13" x14ac:dyDescent="0.2">
      <c r="K5172" s="45"/>
      <c r="L5172" s="45"/>
      <c r="M5172" s="45"/>
    </row>
    <row r="5173" spans="11:13" x14ac:dyDescent="0.2">
      <c r="K5173" s="45"/>
      <c r="L5173" s="45"/>
      <c r="M5173" s="45"/>
    </row>
    <row r="5174" spans="11:13" x14ac:dyDescent="0.2">
      <c r="K5174" s="45"/>
      <c r="L5174" s="45"/>
      <c r="M5174" s="45"/>
    </row>
    <row r="5175" spans="11:13" x14ac:dyDescent="0.2">
      <c r="K5175" s="45"/>
      <c r="L5175" s="45"/>
      <c r="M5175" s="45"/>
    </row>
    <row r="5176" spans="11:13" x14ac:dyDescent="0.2">
      <c r="K5176" s="45"/>
      <c r="L5176" s="45"/>
      <c r="M5176" s="45"/>
    </row>
    <row r="5177" spans="11:13" x14ac:dyDescent="0.2">
      <c r="K5177" s="45"/>
      <c r="L5177" s="45"/>
      <c r="M5177" s="45"/>
    </row>
    <row r="5178" spans="11:13" x14ac:dyDescent="0.2">
      <c r="K5178" s="45"/>
      <c r="L5178" s="45"/>
      <c r="M5178" s="45"/>
    </row>
    <row r="5179" spans="11:13" x14ac:dyDescent="0.2">
      <c r="K5179" s="45"/>
      <c r="L5179" s="45"/>
      <c r="M5179" s="45"/>
    </row>
    <row r="5180" spans="11:13" x14ac:dyDescent="0.2">
      <c r="K5180" s="45"/>
      <c r="L5180" s="45"/>
      <c r="M5180" s="45"/>
    </row>
    <row r="5181" spans="11:13" x14ac:dyDescent="0.2">
      <c r="K5181" s="45"/>
      <c r="L5181" s="45"/>
      <c r="M5181" s="45"/>
    </row>
    <row r="5182" spans="11:13" x14ac:dyDescent="0.2">
      <c r="K5182" s="45"/>
      <c r="L5182" s="45"/>
      <c r="M5182" s="45"/>
    </row>
    <row r="5183" spans="11:13" x14ac:dyDescent="0.2">
      <c r="K5183" s="45"/>
      <c r="L5183" s="45"/>
      <c r="M5183" s="45"/>
    </row>
    <row r="5184" spans="11:13" x14ac:dyDescent="0.2">
      <c r="K5184" s="45"/>
      <c r="L5184" s="45"/>
      <c r="M5184" s="45"/>
    </row>
    <row r="5185" spans="11:13" x14ac:dyDescent="0.2">
      <c r="K5185" s="45"/>
      <c r="L5185" s="45"/>
      <c r="M5185" s="45"/>
    </row>
    <row r="5186" spans="11:13" x14ac:dyDescent="0.2">
      <c r="K5186" s="45"/>
      <c r="L5186" s="45"/>
      <c r="M5186" s="45"/>
    </row>
    <row r="5187" spans="11:13" x14ac:dyDescent="0.2">
      <c r="K5187" s="45"/>
      <c r="L5187" s="45"/>
      <c r="M5187" s="45"/>
    </row>
    <row r="5188" spans="11:13" x14ac:dyDescent="0.2">
      <c r="K5188" s="45"/>
      <c r="L5188" s="45"/>
      <c r="M5188" s="45"/>
    </row>
    <row r="5189" spans="11:13" x14ac:dyDescent="0.2">
      <c r="K5189" s="45"/>
      <c r="L5189" s="45"/>
      <c r="M5189" s="45"/>
    </row>
    <row r="5190" spans="11:13" x14ac:dyDescent="0.2">
      <c r="K5190" s="45"/>
      <c r="L5190" s="45"/>
      <c r="M5190" s="45"/>
    </row>
    <row r="5191" spans="11:13" x14ac:dyDescent="0.2">
      <c r="K5191" s="45"/>
      <c r="L5191" s="45"/>
      <c r="M5191" s="45"/>
    </row>
    <row r="5192" spans="11:13" x14ac:dyDescent="0.2">
      <c r="K5192" s="45"/>
      <c r="L5192" s="45"/>
      <c r="M5192" s="45"/>
    </row>
    <row r="5193" spans="11:13" x14ac:dyDescent="0.2">
      <c r="K5193" s="45"/>
      <c r="L5193" s="45"/>
      <c r="M5193" s="45"/>
    </row>
    <row r="5194" spans="11:13" x14ac:dyDescent="0.2">
      <c r="K5194" s="45"/>
      <c r="L5194" s="45"/>
      <c r="M5194" s="45"/>
    </row>
    <row r="5195" spans="11:13" x14ac:dyDescent="0.2">
      <c r="K5195" s="45"/>
      <c r="L5195" s="45"/>
      <c r="M5195" s="45"/>
    </row>
    <row r="5196" spans="11:13" x14ac:dyDescent="0.2">
      <c r="K5196" s="45"/>
      <c r="L5196" s="45"/>
      <c r="M5196" s="45"/>
    </row>
    <row r="5197" spans="11:13" x14ac:dyDescent="0.2">
      <c r="K5197" s="45"/>
      <c r="L5197" s="45"/>
      <c r="M5197" s="45"/>
    </row>
    <row r="5198" spans="11:13" x14ac:dyDescent="0.2">
      <c r="K5198" s="45"/>
      <c r="L5198" s="45"/>
      <c r="M5198" s="45"/>
    </row>
    <row r="5199" spans="11:13" x14ac:dyDescent="0.2">
      <c r="K5199" s="45"/>
      <c r="L5199" s="45"/>
      <c r="M5199" s="45"/>
    </row>
    <row r="5200" spans="11:13" x14ac:dyDescent="0.2">
      <c r="K5200" s="45"/>
      <c r="L5200" s="45"/>
      <c r="M5200" s="45"/>
    </row>
    <row r="5201" spans="11:13" x14ac:dyDescent="0.2">
      <c r="K5201" s="45"/>
      <c r="L5201" s="45"/>
      <c r="M5201" s="45"/>
    </row>
    <row r="5202" spans="11:13" x14ac:dyDescent="0.2">
      <c r="K5202" s="45"/>
      <c r="L5202" s="45"/>
      <c r="M5202" s="45"/>
    </row>
    <row r="5203" spans="11:13" x14ac:dyDescent="0.2">
      <c r="K5203" s="45"/>
      <c r="L5203" s="45"/>
      <c r="M5203" s="45"/>
    </row>
    <row r="5204" spans="11:13" x14ac:dyDescent="0.2">
      <c r="K5204" s="45"/>
      <c r="L5204" s="45"/>
      <c r="M5204" s="45"/>
    </row>
    <row r="5205" spans="11:13" x14ac:dyDescent="0.2">
      <c r="K5205" s="45"/>
      <c r="L5205" s="45"/>
      <c r="M5205" s="45"/>
    </row>
    <row r="5206" spans="11:13" x14ac:dyDescent="0.2">
      <c r="K5206" s="45"/>
      <c r="L5206" s="45"/>
      <c r="M5206" s="45"/>
    </row>
    <row r="5207" spans="11:13" x14ac:dyDescent="0.2">
      <c r="K5207" s="45"/>
      <c r="L5207" s="45"/>
      <c r="M5207" s="45"/>
    </row>
    <row r="5208" spans="11:13" x14ac:dyDescent="0.2">
      <c r="K5208" s="45"/>
      <c r="L5208" s="45"/>
      <c r="M5208" s="45"/>
    </row>
    <row r="5209" spans="11:13" x14ac:dyDescent="0.2">
      <c r="K5209" s="45"/>
      <c r="L5209" s="45"/>
      <c r="M5209" s="45"/>
    </row>
    <row r="5210" spans="11:13" x14ac:dyDescent="0.2">
      <c r="K5210" s="45"/>
      <c r="L5210" s="45"/>
      <c r="M5210" s="45"/>
    </row>
    <row r="5211" spans="11:13" x14ac:dyDescent="0.2">
      <c r="K5211" s="45"/>
      <c r="L5211" s="45"/>
      <c r="M5211" s="45"/>
    </row>
    <row r="5212" spans="11:13" x14ac:dyDescent="0.2">
      <c r="K5212" s="45"/>
      <c r="L5212" s="45"/>
      <c r="M5212" s="45"/>
    </row>
    <row r="5213" spans="11:13" x14ac:dyDescent="0.2">
      <c r="K5213" s="45"/>
      <c r="L5213" s="45"/>
      <c r="M5213" s="45"/>
    </row>
    <row r="5214" spans="11:13" x14ac:dyDescent="0.2">
      <c r="K5214" s="45"/>
      <c r="L5214" s="45"/>
      <c r="M5214" s="45"/>
    </row>
    <row r="5215" spans="11:13" x14ac:dyDescent="0.2">
      <c r="K5215" s="45"/>
      <c r="L5215" s="45"/>
      <c r="M5215" s="45"/>
    </row>
    <row r="5216" spans="11:13" x14ac:dyDescent="0.2">
      <c r="K5216" s="45"/>
      <c r="L5216" s="45"/>
      <c r="M5216" s="45"/>
    </row>
    <row r="5217" spans="11:13" x14ac:dyDescent="0.2">
      <c r="K5217" s="45"/>
      <c r="L5217" s="45"/>
      <c r="M5217" s="45"/>
    </row>
    <row r="5218" spans="11:13" x14ac:dyDescent="0.2">
      <c r="K5218" s="45"/>
      <c r="L5218" s="45"/>
      <c r="M5218" s="45"/>
    </row>
    <row r="5219" spans="11:13" x14ac:dyDescent="0.2">
      <c r="K5219" s="45"/>
      <c r="L5219" s="45"/>
      <c r="M5219" s="45"/>
    </row>
    <row r="5220" spans="11:13" x14ac:dyDescent="0.2">
      <c r="K5220" s="45"/>
      <c r="L5220" s="45"/>
      <c r="M5220" s="45"/>
    </row>
    <row r="5221" spans="11:13" x14ac:dyDescent="0.2">
      <c r="K5221" s="45"/>
      <c r="L5221" s="45"/>
      <c r="M5221" s="45"/>
    </row>
    <row r="5222" spans="11:13" x14ac:dyDescent="0.2">
      <c r="K5222" s="45"/>
      <c r="L5222" s="45"/>
      <c r="M5222" s="45"/>
    </row>
    <row r="5223" spans="11:13" x14ac:dyDescent="0.2">
      <c r="K5223" s="45"/>
      <c r="L5223" s="45"/>
      <c r="M5223" s="45"/>
    </row>
    <row r="5224" spans="11:13" x14ac:dyDescent="0.2">
      <c r="K5224" s="45"/>
      <c r="L5224" s="45"/>
      <c r="M5224" s="45"/>
    </row>
    <row r="5225" spans="11:13" x14ac:dyDescent="0.2">
      <c r="K5225" s="45"/>
      <c r="L5225" s="45"/>
      <c r="M5225" s="45"/>
    </row>
    <row r="5226" spans="11:13" x14ac:dyDescent="0.2">
      <c r="K5226" s="45"/>
      <c r="L5226" s="45"/>
      <c r="M5226" s="45"/>
    </row>
    <row r="5227" spans="11:13" x14ac:dyDescent="0.2">
      <c r="K5227" s="45"/>
      <c r="L5227" s="45"/>
      <c r="M5227" s="45"/>
    </row>
    <row r="5228" spans="11:13" x14ac:dyDescent="0.2">
      <c r="K5228" s="45"/>
      <c r="L5228" s="45"/>
      <c r="M5228" s="45"/>
    </row>
    <row r="5229" spans="11:13" x14ac:dyDescent="0.2">
      <c r="K5229" s="45"/>
      <c r="L5229" s="45"/>
      <c r="M5229" s="45"/>
    </row>
    <row r="5230" spans="11:13" x14ac:dyDescent="0.2">
      <c r="K5230" s="45"/>
      <c r="L5230" s="45"/>
      <c r="M5230" s="45"/>
    </row>
    <row r="5231" spans="11:13" x14ac:dyDescent="0.2">
      <c r="K5231" s="45"/>
      <c r="L5231" s="45"/>
      <c r="M5231" s="45"/>
    </row>
    <row r="5232" spans="11:13" x14ac:dyDescent="0.2">
      <c r="K5232" s="45"/>
      <c r="L5232" s="45"/>
      <c r="M5232" s="45"/>
    </row>
    <row r="5233" spans="11:13" x14ac:dyDescent="0.2">
      <c r="K5233" s="45"/>
      <c r="L5233" s="45"/>
      <c r="M5233" s="45"/>
    </row>
    <row r="5234" spans="11:13" x14ac:dyDescent="0.2">
      <c r="K5234" s="45"/>
      <c r="L5234" s="45"/>
      <c r="M5234" s="45"/>
    </row>
    <row r="5235" spans="11:13" x14ac:dyDescent="0.2">
      <c r="K5235" s="45"/>
      <c r="L5235" s="45"/>
      <c r="M5235" s="45"/>
    </row>
    <row r="5236" spans="11:13" x14ac:dyDescent="0.2">
      <c r="K5236" s="45"/>
      <c r="L5236" s="45"/>
      <c r="M5236" s="45"/>
    </row>
    <row r="5237" spans="11:13" x14ac:dyDescent="0.2">
      <c r="K5237" s="45"/>
      <c r="L5237" s="45"/>
      <c r="M5237" s="45"/>
    </row>
    <row r="5238" spans="11:13" x14ac:dyDescent="0.2">
      <c r="K5238" s="45"/>
      <c r="L5238" s="45"/>
      <c r="M5238" s="45"/>
    </row>
    <row r="5239" spans="11:13" x14ac:dyDescent="0.2">
      <c r="K5239" s="45"/>
      <c r="L5239" s="45"/>
      <c r="M5239" s="45"/>
    </row>
    <row r="5240" spans="11:13" x14ac:dyDescent="0.2">
      <c r="K5240" s="45"/>
      <c r="L5240" s="45"/>
      <c r="M5240" s="45"/>
    </row>
    <row r="5241" spans="11:13" x14ac:dyDescent="0.2">
      <c r="K5241" s="45"/>
      <c r="L5241" s="45"/>
      <c r="M5241" s="45"/>
    </row>
    <row r="5242" spans="11:13" x14ac:dyDescent="0.2">
      <c r="K5242" s="45"/>
      <c r="L5242" s="45"/>
      <c r="M5242" s="45"/>
    </row>
    <row r="5243" spans="11:13" x14ac:dyDescent="0.2">
      <c r="K5243" s="45"/>
      <c r="L5243" s="45"/>
      <c r="M5243" s="45"/>
    </row>
    <row r="5244" spans="11:13" x14ac:dyDescent="0.2">
      <c r="K5244" s="45"/>
      <c r="L5244" s="45"/>
      <c r="M5244" s="45"/>
    </row>
    <row r="5245" spans="11:13" x14ac:dyDescent="0.2">
      <c r="K5245" s="45"/>
      <c r="L5245" s="45"/>
      <c r="M5245" s="45"/>
    </row>
    <row r="5246" spans="11:13" x14ac:dyDescent="0.2">
      <c r="K5246" s="45"/>
      <c r="L5246" s="45"/>
      <c r="M5246" s="45"/>
    </row>
    <row r="5247" spans="11:13" x14ac:dyDescent="0.2">
      <c r="K5247" s="45"/>
      <c r="L5247" s="45"/>
      <c r="M5247" s="45"/>
    </row>
    <row r="5248" spans="11:13" x14ac:dyDescent="0.2">
      <c r="K5248" s="45"/>
      <c r="L5248" s="45"/>
      <c r="M5248" s="45"/>
    </row>
    <row r="5249" spans="11:13" x14ac:dyDescent="0.2">
      <c r="K5249" s="45"/>
      <c r="L5249" s="45"/>
      <c r="M5249" s="45"/>
    </row>
    <row r="5250" spans="11:13" x14ac:dyDescent="0.2">
      <c r="K5250" s="45"/>
      <c r="L5250" s="45"/>
      <c r="M5250" s="45"/>
    </row>
    <row r="5251" spans="11:13" x14ac:dyDescent="0.2">
      <c r="K5251" s="45"/>
      <c r="L5251" s="45"/>
      <c r="M5251" s="45"/>
    </row>
    <row r="5252" spans="11:13" x14ac:dyDescent="0.2">
      <c r="K5252" s="45"/>
      <c r="L5252" s="45"/>
      <c r="M5252" s="45"/>
    </row>
    <row r="5253" spans="11:13" x14ac:dyDescent="0.2">
      <c r="K5253" s="45"/>
      <c r="L5253" s="45"/>
      <c r="M5253" s="45"/>
    </row>
    <row r="5254" spans="11:13" x14ac:dyDescent="0.2">
      <c r="K5254" s="45"/>
      <c r="L5254" s="45"/>
      <c r="M5254" s="45"/>
    </row>
    <row r="5255" spans="11:13" x14ac:dyDescent="0.2">
      <c r="K5255" s="45"/>
      <c r="L5255" s="45"/>
      <c r="M5255" s="45"/>
    </row>
    <row r="5256" spans="11:13" x14ac:dyDescent="0.2">
      <c r="K5256" s="45"/>
      <c r="L5256" s="45"/>
      <c r="M5256" s="45"/>
    </row>
    <row r="5257" spans="11:13" x14ac:dyDescent="0.2">
      <c r="K5257" s="45"/>
      <c r="L5257" s="45"/>
      <c r="M5257" s="45"/>
    </row>
    <row r="5258" spans="11:13" x14ac:dyDescent="0.2">
      <c r="K5258" s="45"/>
      <c r="L5258" s="45"/>
      <c r="M5258" s="45"/>
    </row>
    <row r="5259" spans="11:13" x14ac:dyDescent="0.2">
      <c r="K5259" s="45"/>
      <c r="L5259" s="45"/>
      <c r="M5259" s="45"/>
    </row>
    <row r="5260" spans="11:13" x14ac:dyDescent="0.2">
      <c r="K5260" s="45"/>
      <c r="L5260" s="45"/>
      <c r="M5260" s="45"/>
    </row>
    <row r="5261" spans="11:13" x14ac:dyDescent="0.2">
      <c r="K5261" s="45"/>
      <c r="L5261" s="45"/>
      <c r="M5261" s="45"/>
    </row>
    <row r="5262" spans="11:13" x14ac:dyDescent="0.2">
      <c r="K5262" s="45"/>
      <c r="L5262" s="45"/>
      <c r="M5262" s="45"/>
    </row>
    <row r="5263" spans="11:13" x14ac:dyDescent="0.2">
      <c r="K5263" s="45"/>
      <c r="L5263" s="45"/>
      <c r="M5263" s="45"/>
    </row>
    <row r="5264" spans="11:13" x14ac:dyDescent="0.2">
      <c r="K5264" s="45"/>
      <c r="L5264" s="45"/>
      <c r="M5264" s="45"/>
    </row>
    <row r="5265" spans="11:13" x14ac:dyDescent="0.2">
      <c r="K5265" s="45"/>
      <c r="L5265" s="45"/>
      <c r="M5265" s="45"/>
    </row>
    <row r="5266" spans="11:13" x14ac:dyDescent="0.2">
      <c r="K5266" s="45"/>
      <c r="L5266" s="45"/>
      <c r="M5266" s="45"/>
    </row>
    <row r="5267" spans="11:13" x14ac:dyDescent="0.2">
      <c r="K5267" s="45"/>
      <c r="L5267" s="45"/>
      <c r="M5267" s="45"/>
    </row>
    <row r="5268" spans="11:13" x14ac:dyDescent="0.2">
      <c r="K5268" s="45"/>
      <c r="L5268" s="45"/>
      <c r="M5268" s="45"/>
    </row>
    <row r="5269" spans="11:13" x14ac:dyDescent="0.2">
      <c r="K5269" s="45"/>
      <c r="L5269" s="45"/>
      <c r="M5269" s="45"/>
    </row>
    <row r="5270" spans="11:13" x14ac:dyDescent="0.2">
      <c r="K5270" s="45"/>
      <c r="L5270" s="45"/>
      <c r="M5270" s="45"/>
    </row>
    <row r="5271" spans="11:13" x14ac:dyDescent="0.2">
      <c r="K5271" s="45"/>
      <c r="L5271" s="45"/>
      <c r="M5271" s="45"/>
    </row>
    <row r="5272" spans="11:13" x14ac:dyDescent="0.2">
      <c r="K5272" s="45"/>
      <c r="L5272" s="45"/>
      <c r="M5272" s="45"/>
    </row>
    <row r="5273" spans="11:13" x14ac:dyDescent="0.2">
      <c r="K5273" s="45"/>
      <c r="L5273" s="45"/>
      <c r="M5273" s="45"/>
    </row>
    <row r="5274" spans="11:13" x14ac:dyDescent="0.2">
      <c r="K5274" s="45"/>
      <c r="L5274" s="45"/>
      <c r="M5274" s="45"/>
    </row>
    <row r="5275" spans="11:13" x14ac:dyDescent="0.2">
      <c r="K5275" s="45"/>
      <c r="L5275" s="45"/>
      <c r="M5275" s="45"/>
    </row>
    <row r="5276" spans="11:13" x14ac:dyDescent="0.2">
      <c r="K5276" s="45"/>
      <c r="L5276" s="45"/>
      <c r="M5276" s="45"/>
    </row>
    <row r="5277" spans="11:13" x14ac:dyDescent="0.2">
      <c r="K5277" s="45"/>
      <c r="L5277" s="45"/>
      <c r="M5277" s="45"/>
    </row>
    <row r="5278" spans="11:13" x14ac:dyDescent="0.2">
      <c r="K5278" s="45"/>
      <c r="L5278" s="45"/>
      <c r="M5278" s="45"/>
    </row>
    <row r="5279" spans="11:13" x14ac:dyDescent="0.2">
      <c r="K5279" s="45"/>
      <c r="L5279" s="45"/>
      <c r="M5279" s="45"/>
    </row>
    <row r="5280" spans="11:13" x14ac:dyDescent="0.2">
      <c r="K5280" s="45"/>
      <c r="L5280" s="45"/>
      <c r="M5280" s="45"/>
    </row>
    <row r="5281" spans="11:13" x14ac:dyDescent="0.2">
      <c r="K5281" s="45"/>
      <c r="L5281" s="45"/>
      <c r="M5281" s="45"/>
    </row>
    <row r="5282" spans="11:13" x14ac:dyDescent="0.2">
      <c r="K5282" s="45"/>
      <c r="L5282" s="45"/>
      <c r="M5282" s="45"/>
    </row>
    <row r="5283" spans="11:13" x14ac:dyDescent="0.2">
      <c r="K5283" s="45"/>
      <c r="L5283" s="45"/>
      <c r="M5283" s="45"/>
    </row>
    <row r="5284" spans="11:13" x14ac:dyDescent="0.2">
      <c r="K5284" s="45"/>
      <c r="L5284" s="45"/>
      <c r="M5284" s="45"/>
    </row>
    <row r="5285" spans="11:13" x14ac:dyDescent="0.2">
      <c r="K5285" s="45"/>
      <c r="L5285" s="45"/>
      <c r="M5285" s="45"/>
    </row>
    <row r="5286" spans="11:13" x14ac:dyDescent="0.2">
      <c r="K5286" s="45"/>
      <c r="L5286" s="45"/>
      <c r="M5286" s="45"/>
    </row>
    <row r="5287" spans="11:13" x14ac:dyDescent="0.2">
      <c r="K5287" s="45"/>
      <c r="L5287" s="45"/>
      <c r="M5287" s="45"/>
    </row>
    <row r="5288" spans="11:13" x14ac:dyDescent="0.2">
      <c r="K5288" s="45"/>
      <c r="L5288" s="45"/>
      <c r="M5288" s="45"/>
    </row>
    <row r="5289" spans="11:13" x14ac:dyDescent="0.2">
      <c r="K5289" s="45"/>
      <c r="L5289" s="45"/>
      <c r="M5289" s="45"/>
    </row>
    <row r="5290" spans="11:13" x14ac:dyDescent="0.2">
      <c r="K5290" s="45"/>
      <c r="L5290" s="45"/>
      <c r="M5290" s="45"/>
    </row>
    <row r="5291" spans="11:13" x14ac:dyDescent="0.2">
      <c r="K5291" s="45"/>
      <c r="L5291" s="45"/>
      <c r="M5291" s="45"/>
    </row>
    <row r="5292" spans="11:13" x14ac:dyDescent="0.2">
      <c r="K5292" s="45"/>
      <c r="L5292" s="45"/>
      <c r="M5292" s="45"/>
    </row>
    <row r="5293" spans="11:13" x14ac:dyDescent="0.2">
      <c r="K5293" s="45"/>
      <c r="L5293" s="45"/>
      <c r="M5293" s="45"/>
    </row>
    <row r="5294" spans="11:13" x14ac:dyDescent="0.2">
      <c r="K5294" s="45"/>
      <c r="L5294" s="45"/>
      <c r="M5294" s="45"/>
    </row>
    <row r="5295" spans="11:13" x14ac:dyDescent="0.2">
      <c r="K5295" s="45"/>
      <c r="L5295" s="45"/>
      <c r="M5295" s="45"/>
    </row>
    <row r="5296" spans="11:13" x14ac:dyDescent="0.2">
      <c r="K5296" s="45"/>
      <c r="L5296" s="45"/>
      <c r="M5296" s="45"/>
    </row>
    <row r="5297" spans="11:13" x14ac:dyDescent="0.2">
      <c r="K5297" s="45"/>
      <c r="L5297" s="45"/>
      <c r="M5297" s="45"/>
    </row>
    <row r="5298" spans="11:13" x14ac:dyDescent="0.2">
      <c r="K5298" s="45"/>
      <c r="L5298" s="45"/>
      <c r="M5298" s="45"/>
    </row>
    <row r="5299" spans="11:13" x14ac:dyDescent="0.2">
      <c r="K5299" s="45"/>
      <c r="L5299" s="45"/>
      <c r="M5299" s="45"/>
    </row>
    <row r="5300" spans="11:13" x14ac:dyDescent="0.2">
      <c r="K5300" s="45"/>
      <c r="L5300" s="45"/>
      <c r="M5300" s="45"/>
    </row>
    <row r="5301" spans="11:13" x14ac:dyDescent="0.2">
      <c r="K5301" s="45"/>
      <c r="L5301" s="45"/>
      <c r="M5301" s="45"/>
    </row>
    <row r="5302" spans="11:13" x14ac:dyDescent="0.2">
      <c r="K5302" s="45"/>
      <c r="L5302" s="45"/>
      <c r="M5302" s="45"/>
    </row>
    <row r="5303" spans="11:13" x14ac:dyDescent="0.2">
      <c r="K5303" s="45"/>
      <c r="L5303" s="45"/>
      <c r="M5303" s="45"/>
    </row>
    <row r="5304" spans="11:13" x14ac:dyDescent="0.2">
      <c r="K5304" s="45"/>
      <c r="L5304" s="45"/>
      <c r="M5304" s="45"/>
    </row>
    <row r="5305" spans="11:13" x14ac:dyDescent="0.2">
      <c r="K5305" s="45"/>
      <c r="L5305" s="45"/>
      <c r="M5305" s="45"/>
    </row>
    <row r="5306" spans="11:13" x14ac:dyDescent="0.2">
      <c r="K5306" s="45"/>
      <c r="L5306" s="45"/>
      <c r="M5306" s="45"/>
    </row>
    <row r="5307" spans="11:13" x14ac:dyDescent="0.2">
      <c r="K5307" s="45"/>
      <c r="L5307" s="45"/>
      <c r="M5307" s="45"/>
    </row>
    <row r="5308" spans="11:13" x14ac:dyDescent="0.2">
      <c r="K5308" s="45"/>
      <c r="L5308" s="45"/>
      <c r="M5308" s="45"/>
    </row>
    <row r="5309" spans="11:13" x14ac:dyDescent="0.2">
      <c r="K5309" s="45"/>
      <c r="L5309" s="45"/>
      <c r="M5309" s="45"/>
    </row>
    <row r="5310" spans="11:13" x14ac:dyDescent="0.2">
      <c r="K5310" s="45"/>
      <c r="L5310" s="45"/>
      <c r="M5310" s="45"/>
    </row>
    <row r="5311" spans="11:13" x14ac:dyDescent="0.2">
      <c r="K5311" s="45"/>
      <c r="L5311" s="45"/>
      <c r="M5311" s="45"/>
    </row>
    <row r="5312" spans="11:13" x14ac:dyDescent="0.2">
      <c r="K5312" s="45"/>
      <c r="L5312" s="45"/>
      <c r="M5312" s="45"/>
    </row>
    <row r="5313" spans="11:13" x14ac:dyDescent="0.2">
      <c r="K5313" s="45"/>
      <c r="L5313" s="45"/>
      <c r="M5313" s="45"/>
    </row>
    <row r="5314" spans="11:13" x14ac:dyDescent="0.2">
      <c r="K5314" s="45"/>
      <c r="L5314" s="45"/>
      <c r="M5314" s="45"/>
    </row>
    <row r="5315" spans="11:13" x14ac:dyDescent="0.2">
      <c r="K5315" s="45"/>
      <c r="L5315" s="45"/>
      <c r="M5315" s="45"/>
    </row>
    <row r="5316" spans="11:13" x14ac:dyDescent="0.2">
      <c r="K5316" s="45"/>
      <c r="L5316" s="45"/>
      <c r="M5316" s="45"/>
    </row>
    <row r="5317" spans="11:13" x14ac:dyDescent="0.2">
      <c r="K5317" s="45"/>
      <c r="L5317" s="45"/>
      <c r="M5317" s="45"/>
    </row>
    <row r="5318" spans="11:13" x14ac:dyDescent="0.2">
      <c r="K5318" s="45"/>
      <c r="L5318" s="45"/>
      <c r="M5318" s="45"/>
    </row>
    <row r="5319" spans="11:13" x14ac:dyDescent="0.2">
      <c r="K5319" s="45"/>
      <c r="L5319" s="45"/>
      <c r="M5319" s="45"/>
    </row>
    <row r="5320" spans="11:13" x14ac:dyDescent="0.2">
      <c r="K5320" s="45"/>
      <c r="L5320" s="45"/>
      <c r="M5320" s="45"/>
    </row>
    <row r="5321" spans="11:13" x14ac:dyDescent="0.2">
      <c r="K5321" s="45"/>
      <c r="L5321" s="45"/>
      <c r="M5321" s="45"/>
    </row>
    <row r="5322" spans="11:13" x14ac:dyDescent="0.2">
      <c r="K5322" s="45"/>
      <c r="L5322" s="45"/>
      <c r="M5322" s="45"/>
    </row>
    <row r="5323" spans="11:13" x14ac:dyDescent="0.2">
      <c r="K5323" s="45"/>
      <c r="L5323" s="45"/>
      <c r="M5323" s="45"/>
    </row>
    <row r="5324" spans="11:13" x14ac:dyDescent="0.2">
      <c r="K5324" s="45"/>
      <c r="L5324" s="45"/>
      <c r="M5324" s="45"/>
    </row>
    <row r="5325" spans="11:13" x14ac:dyDescent="0.2">
      <c r="K5325" s="45"/>
      <c r="L5325" s="45"/>
      <c r="M5325" s="45"/>
    </row>
    <row r="5326" spans="11:13" x14ac:dyDescent="0.2">
      <c r="K5326" s="45"/>
      <c r="L5326" s="45"/>
      <c r="M5326" s="45"/>
    </row>
    <row r="5327" spans="11:13" x14ac:dyDescent="0.2">
      <c r="K5327" s="45"/>
      <c r="L5327" s="45"/>
      <c r="M5327" s="45"/>
    </row>
    <row r="5328" spans="11:13" x14ac:dyDescent="0.2">
      <c r="K5328" s="45"/>
      <c r="L5328" s="45"/>
      <c r="M5328" s="45"/>
    </row>
    <row r="5329" spans="11:13" x14ac:dyDescent="0.2">
      <c r="K5329" s="45"/>
      <c r="L5329" s="45"/>
      <c r="M5329" s="45"/>
    </row>
    <row r="5330" spans="11:13" x14ac:dyDescent="0.2">
      <c r="K5330" s="45"/>
      <c r="L5330" s="45"/>
      <c r="M5330" s="45"/>
    </row>
    <row r="5331" spans="11:13" x14ac:dyDescent="0.2">
      <c r="K5331" s="45"/>
      <c r="L5331" s="45"/>
      <c r="M5331" s="45"/>
    </row>
    <row r="5332" spans="11:13" x14ac:dyDescent="0.2">
      <c r="K5332" s="45"/>
      <c r="L5332" s="45"/>
      <c r="M5332" s="45"/>
    </row>
    <row r="5333" spans="11:13" x14ac:dyDescent="0.2">
      <c r="K5333" s="45"/>
      <c r="L5333" s="45"/>
      <c r="M5333" s="45"/>
    </row>
    <row r="5334" spans="11:13" x14ac:dyDescent="0.2">
      <c r="K5334" s="45"/>
      <c r="L5334" s="45"/>
      <c r="M5334" s="45"/>
    </row>
    <row r="5335" spans="11:13" x14ac:dyDescent="0.2">
      <c r="K5335" s="45"/>
      <c r="L5335" s="45"/>
      <c r="M5335" s="45"/>
    </row>
    <row r="5336" spans="11:13" x14ac:dyDescent="0.2">
      <c r="K5336" s="45"/>
      <c r="L5336" s="45"/>
      <c r="M5336" s="45"/>
    </row>
    <row r="5337" spans="11:13" x14ac:dyDescent="0.2">
      <c r="K5337" s="45"/>
      <c r="L5337" s="45"/>
      <c r="M5337" s="45"/>
    </row>
    <row r="5338" spans="11:13" x14ac:dyDescent="0.2">
      <c r="K5338" s="45"/>
      <c r="L5338" s="45"/>
      <c r="M5338" s="45"/>
    </row>
    <row r="5339" spans="11:13" x14ac:dyDescent="0.2">
      <c r="K5339" s="45"/>
      <c r="L5339" s="45"/>
      <c r="M5339" s="45"/>
    </row>
    <row r="5340" spans="11:13" x14ac:dyDescent="0.2">
      <c r="K5340" s="45"/>
      <c r="L5340" s="45"/>
      <c r="M5340" s="45"/>
    </row>
    <row r="5341" spans="11:13" x14ac:dyDescent="0.2">
      <c r="K5341" s="45"/>
      <c r="L5341" s="45"/>
      <c r="M5341" s="45"/>
    </row>
    <row r="5342" spans="11:13" x14ac:dyDescent="0.2">
      <c r="K5342" s="45"/>
      <c r="L5342" s="45"/>
      <c r="M5342" s="45"/>
    </row>
    <row r="5343" spans="11:13" x14ac:dyDescent="0.2">
      <c r="K5343" s="45"/>
      <c r="L5343" s="45"/>
      <c r="M5343" s="45"/>
    </row>
    <row r="5344" spans="11:13" x14ac:dyDescent="0.2">
      <c r="K5344" s="45"/>
      <c r="L5344" s="45"/>
      <c r="M5344" s="45"/>
    </row>
    <row r="5345" spans="11:13" x14ac:dyDescent="0.2">
      <c r="K5345" s="45"/>
      <c r="L5345" s="45"/>
      <c r="M5345" s="45"/>
    </row>
    <row r="5346" spans="11:13" x14ac:dyDescent="0.2">
      <c r="K5346" s="45"/>
      <c r="L5346" s="45"/>
      <c r="M5346" s="45"/>
    </row>
    <row r="5347" spans="11:13" x14ac:dyDescent="0.2">
      <c r="K5347" s="45"/>
      <c r="L5347" s="45"/>
      <c r="M5347" s="45"/>
    </row>
    <row r="5348" spans="11:13" x14ac:dyDescent="0.2">
      <c r="K5348" s="45"/>
      <c r="L5348" s="45"/>
      <c r="M5348" s="45"/>
    </row>
    <row r="5349" spans="11:13" x14ac:dyDescent="0.2">
      <c r="K5349" s="45"/>
      <c r="L5349" s="45"/>
      <c r="M5349" s="45"/>
    </row>
    <row r="5350" spans="11:13" x14ac:dyDescent="0.2">
      <c r="K5350" s="45"/>
      <c r="L5350" s="45"/>
      <c r="M5350" s="45"/>
    </row>
    <row r="5351" spans="11:13" x14ac:dyDescent="0.2">
      <c r="K5351" s="45"/>
      <c r="L5351" s="45"/>
      <c r="M5351" s="45"/>
    </row>
    <row r="5352" spans="11:13" x14ac:dyDescent="0.2">
      <c r="K5352" s="45"/>
      <c r="L5352" s="45"/>
      <c r="M5352" s="45"/>
    </row>
    <row r="5353" spans="11:13" x14ac:dyDescent="0.2">
      <c r="K5353" s="45"/>
      <c r="L5353" s="45"/>
      <c r="M5353" s="45"/>
    </row>
    <row r="5354" spans="11:13" x14ac:dyDescent="0.2">
      <c r="K5354" s="45"/>
      <c r="L5354" s="45"/>
      <c r="M5354" s="45"/>
    </row>
    <row r="5355" spans="11:13" x14ac:dyDescent="0.2">
      <c r="K5355" s="45"/>
      <c r="L5355" s="45"/>
      <c r="M5355" s="45"/>
    </row>
    <row r="5356" spans="11:13" x14ac:dyDescent="0.2">
      <c r="K5356" s="45"/>
      <c r="L5356" s="45"/>
      <c r="M5356" s="45"/>
    </row>
    <row r="5357" spans="11:13" x14ac:dyDescent="0.2">
      <c r="K5357" s="45"/>
      <c r="L5357" s="45"/>
      <c r="M5357" s="45"/>
    </row>
    <row r="5358" spans="11:13" x14ac:dyDescent="0.2">
      <c r="K5358" s="45"/>
      <c r="L5358" s="45"/>
      <c r="M5358" s="45"/>
    </row>
    <row r="5359" spans="11:13" x14ac:dyDescent="0.2">
      <c r="K5359" s="45"/>
      <c r="L5359" s="45"/>
      <c r="M5359" s="45"/>
    </row>
    <row r="5360" spans="11:13" x14ac:dyDescent="0.2">
      <c r="K5360" s="45"/>
      <c r="L5360" s="45"/>
      <c r="M5360" s="45"/>
    </row>
    <row r="5361" spans="11:13" x14ac:dyDescent="0.2">
      <c r="K5361" s="45"/>
      <c r="L5361" s="45"/>
      <c r="M5361" s="45"/>
    </row>
    <row r="5362" spans="11:13" x14ac:dyDescent="0.2">
      <c r="K5362" s="45"/>
      <c r="L5362" s="45"/>
      <c r="M5362" s="45"/>
    </row>
    <row r="5363" spans="11:13" x14ac:dyDescent="0.2">
      <c r="K5363" s="45"/>
      <c r="L5363" s="45"/>
      <c r="M5363" s="45"/>
    </row>
    <row r="5364" spans="11:13" x14ac:dyDescent="0.2">
      <c r="K5364" s="45"/>
      <c r="L5364" s="45"/>
      <c r="M5364" s="45"/>
    </row>
    <row r="5365" spans="11:13" x14ac:dyDescent="0.2">
      <c r="K5365" s="45"/>
      <c r="L5365" s="45"/>
      <c r="M5365" s="45"/>
    </row>
    <row r="5366" spans="11:13" x14ac:dyDescent="0.2">
      <c r="K5366" s="45"/>
      <c r="L5366" s="45"/>
      <c r="M5366" s="45"/>
    </row>
    <row r="5367" spans="11:13" x14ac:dyDescent="0.2">
      <c r="K5367" s="45"/>
      <c r="L5367" s="45"/>
      <c r="M5367" s="45"/>
    </row>
    <row r="5368" spans="11:13" x14ac:dyDescent="0.2">
      <c r="K5368" s="45"/>
      <c r="L5368" s="45"/>
      <c r="M5368" s="45"/>
    </row>
    <row r="5369" spans="11:13" x14ac:dyDescent="0.2">
      <c r="K5369" s="45"/>
      <c r="L5369" s="45"/>
      <c r="M5369" s="45"/>
    </row>
    <row r="5370" spans="11:13" x14ac:dyDescent="0.2">
      <c r="K5370" s="45"/>
      <c r="L5370" s="45"/>
      <c r="M5370" s="45"/>
    </row>
    <row r="5371" spans="11:13" x14ac:dyDescent="0.2">
      <c r="K5371" s="45"/>
      <c r="L5371" s="45"/>
      <c r="M5371" s="45"/>
    </row>
    <row r="5372" spans="11:13" x14ac:dyDescent="0.2">
      <c r="K5372" s="45"/>
      <c r="L5372" s="45"/>
      <c r="M5372" s="45"/>
    </row>
    <row r="5373" spans="11:13" x14ac:dyDescent="0.2">
      <c r="K5373" s="45"/>
      <c r="L5373" s="45"/>
      <c r="M5373" s="45"/>
    </row>
    <row r="5374" spans="11:13" x14ac:dyDescent="0.2">
      <c r="K5374" s="45"/>
      <c r="L5374" s="45"/>
      <c r="M5374" s="45"/>
    </row>
    <row r="5375" spans="11:13" x14ac:dyDescent="0.2">
      <c r="K5375" s="45"/>
      <c r="L5375" s="45"/>
      <c r="M5375" s="45"/>
    </row>
    <row r="5376" spans="11:13" x14ac:dyDescent="0.2">
      <c r="K5376" s="45"/>
      <c r="L5376" s="45"/>
      <c r="M5376" s="45"/>
    </row>
    <row r="5377" spans="11:13" x14ac:dyDescent="0.2">
      <c r="K5377" s="45"/>
      <c r="L5377" s="45"/>
      <c r="M5377" s="45"/>
    </row>
    <row r="5378" spans="11:13" x14ac:dyDescent="0.2">
      <c r="K5378" s="45"/>
      <c r="L5378" s="45"/>
      <c r="M5378" s="45"/>
    </row>
    <row r="5379" spans="11:13" x14ac:dyDescent="0.2">
      <c r="K5379" s="45"/>
      <c r="L5379" s="45"/>
      <c r="M5379" s="45"/>
    </row>
    <row r="5380" spans="11:13" x14ac:dyDescent="0.2">
      <c r="K5380" s="45"/>
      <c r="L5380" s="45"/>
      <c r="M5380" s="45"/>
    </row>
    <row r="5381" spans="11:13" x14ac:dyDescent="0.2">
      <c r="K5381" s="45"/>
      <c r="L5381" s="45"/>
      <c r="M5381" s="45"/>
    </row>
    <row r="5382" spans="11:13" x14ac:dyDescent="0.2">
      <c r="K5382" s="45"/>
      <c r="L5382" s="45"/>
      <c r="M5382" s="45"/>
    </row>
    <row r="5383" spans="11:13" x14ac:dyDescent="0.2">
      <c r="K5383" s="45"/>
      <c r="L5383" s="45"/>
      <c r="M5383" s="45"/>
    </row>
    <row r="5384" spans="11:13" x14ac:dyDescent="0.2">
      <c r="K5384" s="45"/>
      <c r="L5384" s="45"/>
      <c r="M5384" s="45"/>
    </row>
    <row r="5385" spans="11:13" x14ac:dyDescent="0.2">
      <c r="K5385" s="45"/>
      <c r="L5385" s="45"/>
      <c r="M5385" s="45"/>
    </row>
    <row r="5386" spans="11:13" x14ac:dyDescent="0.2">
      <c r="K5386" s="45"/>
      <c r="L5386" s="45"/>
      <c r="M5386" s="45"/>
    </row>
    <row r="5387" spans="11:13" x14ac:dyDescent="0.2">
      <c r="K5387" s="45"/>
      <c r="L5387" s="45"/>
      <c r="M5387" s="45"/>
    </row>
    <row r="5388" spans="11:13" x14ac:dyDescent="0.2">
      <c r="K5388" s="45"/>
      <c r="L5388" s="45"/>
      <c r="M5388" s="45"/>
    </row>
    <row r="5389" spans="11:13" x14ac:dyDescent="0.2">
      <c r="K5389" s="45"/>
      <c r="L5389" s="45"/>
      <c r="M5389" s="45"/>
    </row>
    <row r="5390" spans="11:13" x14ac:dyDescent="0.2">
      <c r="K5390" s="45"/>
      <c r="L5390" s="45"/>
      <c r="M5390" s="45"/>
    </row>
    <row r="5391" spans="11:13" x14ac:dyDescent="0.2">
      <c r="K5391" s="45"/>
      <c r="L5391" s="45"/>
      <c r="M5391" s="45"/>
    </row>
    <row r="5392" spans="11:13" x14ac:dyDescent="0.2">
      <c r="K5392" s="45"/>
      <c r="L5392" s="45"/>
      <c r="M5392" s="45"/>
    </row>
    <row r="5393" spans="11:13" x14ac:dyDescent="0.2">
      <c r="K5393" s="45"/>
      <c r="L5393" s="45"/>
      <c r="M5393" s="45"/>
    </row>
    <row r="5394" spans="11:13" x14ac:dyDescent="0.2">
      <c r="K5394" s="45"/>
      <c r="L5394" s="45"/>
      <c r="M5394" s="45"/>
    </row>
    <row r="5395" spans="11:13" x14ac:dyDescent="0.2">
      <c r="K5395" s="45"/>
      <c r="L5395" s="45"/>
      <c r="M5395" s="45"/>
    </row>
    <row r="5396" spans="11:13" x14ac:dyDescent="0.2">
      <c r="K5396" s="45"/>
      <c r="L5396" s="45"/>
      <c r="M5396" s="45"/>
    </row>
    <row r="5397" spans="11:13" x14ac:dyDescent="0.2">
      <c r="K5397" s="45"/>
      <c r="L5397" s="45"/>
      <c r="M5397" s="45"/>
    </row>
    <row r="5398" spans="11:13" x14ac:dyDescent="0.2">
      <c r="K5398" s="45"/>
      <c r="L5398" s="45"/>
      <c r="M5398" s="45"/>
    </row>
    <row r="5399" spans="11:13" x14ac:dyDescent="0.2">
      <c r="K5399" s="45"/>
      <c r="L5399" s="45"/>
      <c r="M5399" s="45"/>
    </row>
    <row r="5400" spans="11:13" x14ac:dyDescent="0.2">
      <c r="K5400" s="45"/>
      <c r="L5400" s="45"/>
      <c r="M5400" s="45"/>
    </row>
    <row r="5401" spans="11:13" x14ac:dyDescent="0.2">
      <c r="K5401" s="45"/>
      <c r="L5401" s="45"/>
      <c r="M5401" s="45"/>
    </row>
    <row r="5402" spans="11:13" x14ac:dyDescent="0.2">
      <c r="K5402" s="45"/>
      <c r="L5402" s="45"/>
      <c r="M5402" s="45"/>
    </row>
    <row r="5403" spans="11:13" x14ac:dyDescent="0.2">
      <c r="K5403" s="45"/>
      <c r="L5403" s="45"/>
      <c r="M5403" s="45"/>
    </row>
    <row r="5404" spans="11:13" x14ac:dyDescent="0.2">
      <c r="K5404" s="45"/>
      <c r="L5404" s="45"/>
      <c r="M5404" s="45"/>
    </row>
    <row r="5405" spans="11:13" x14ac:dyDescent="0.2">
      <c r="K5405" s="45"/>
      <c r="L5405" s="45"/>
      <c r="M5405" s="45"/>
    </row>
    <row r="5406" spans="11:13" x14ac:dyDescent="0.2">
      <c r="K5406" s="45"/>
      <c r="L5406" s="45"/>
      <c r="M5406" s="45"/>
    </row>
    <row r="5407" spans="11:13" x14ac:dyDescent="0.2">
      <c r="K5407" s="45"/>
      <c r="L5407" s="45"/>
      <c r="M5407" s="45"/>
    </row>
    <row r="5408" spans="11:13" x14ac:dyDescent="0.2">
      <c r="K5408" s="45"/>
      <c r="L5408" s="45"/>
      <c r="M5408" s="45"/>
    </row>
    <row r="5409" spans="11:13" x14ac:dyDescent="0.2">
      <c r="K5409" s="45"/>
      <c r="L5409" s="45"/>
      <c r="M5409" s="45"/>
    </row>
    <row r="5410" spans="11:13" x14ac:dyDescent="0.2">
      <c r="K5410" s="45"/>
      <c r="L5410" s="45"/>
      <c r="M5410" s="45"/>
    </row>
    <row r="5411" spans="11:13" x14ac:dyDescent="0.2">
      <c r="K5411" s="45"/>
      <c r="L5411" s="45"/>
      <c r="M5411" s="45"/>
    </row>
    <row r="5412" spans="11:13" x14ac:dyDescent="0.2">
      <c r="K5412" s="45"/>
      <c r="L5412" s="45"/>
      <c r="M5412" s="45"/>
    </row>
    <row r="5413" spans="11:13" x14ac:dyDescent="0.2">
      <c r="K5413" s="45"/>
      <c r="L5413" s="45"/>
      <c r="M5413" s="45"/>
    </row>
    <row r="5414" spans="11:13" x14ac:dyDescent="0.2">
      <c r="K5414" s="45"/>
      <c r="L5414" s="45"/>
      <c r="M5414" s="45"/>
    </row>
    <row r="5415" spans="11:13" x14ac:dyDescent="0.2">
      <c r="K5415" s="45"/>
      <c r="L5415" s="45"/>
      <c r="M5415" s="45"/>
    </row>
    <row r="5416" spans="11:13" x14ac:dyDescent="0.2">
      <c r="K5416" s="45"/>
      <c r="L5416" s="45"/>
      <c r="M5416" s="45"/>
    </row>
    <row r="5417" spans="11:13" x14ac:dyDescent="0.2">
      <c r="K5417" s="45"/>
      <c r="L5417" s="45"/>
      <c r="M5417" s="45"/>
    </row>
    <row r="5418" spans="11:13" x14ac:dyDescent="0.2">
      <c r="K5418" s="45"/>
      <c r="L5418" s="45"/>
      <c r="M5418" s="45"/>
    </row>
    <row r="5419" spans="11:13" x14ac:dyDescent="0.2">
      <c r="K5419" s="45"/>
      <c r="L5419" s="45"/>
      <c r="M5419" s="45"/>
    </row>
    <row r="5420" spans="11:13" x14ac:dyDescent="0.2">
      <c r="K5420" s="45"/>
      <c r="L5420" s="45"/>
      <c r="M5420" s="45"/>
    </row>
    <row r="5421" spans="11:13" x14ac:dyDescent="0.2">
      <c r="K5421" s="45"/>
      <c r="L5421" s="45"/>
      <c r="M5421" s="45"/>
    </row>
    <row r="5422" spans="11:13" x14ac:dyDescent="0.2">
      <c r="K5422" s="45"/>
      <c r="L5422" s="45"/>
      <c r="M5422" s="45"/>
    </row>
    <row r="5423" spans="11:13" x14ac:dyDescent="0.2">
      <c r="K5423" s="45"/>
      <c r="L5423" s="45"/>
      <c r="M5423" s="45"/>
    </row>
    <row r="5424" spans="11:13" x14ac:dyDescent="0.2">
      <c r="K5424" s="45"/>
      <c r="L5424" s="45"/>
      <c r="M5424" s="45"/>
    </row>
    <row r="5425" spans="11:13" x14ac:dyDescent="0.2">
      <c r="K5425" s="45"/>
      <c r="L5425" s="45"/>
      <c r="M5425" s="45"/>
    </row>
    <row r="5426" spans="11:13" x14ac:dyDescent="0.2">
      <c r="K5426" s="45"/>
      <c r="L5426" s="45"/>
      <c r="M5426" s="45"/>
    </row>
    <row r="5427" spans="11:13" x14ac:dyDescent="0.2">
      <c r="K5427" s="45"/>
      <c r="L5427" s="45"/>
      <c r="M5427" s="45"/>
    </row>
    <row r="5428" spans="11:13" x14ac:dyDescent="0.2">
      <c r="K5428" s="45"/>
      <c r="L5428" s="45"/>
      <c r="M5428" s="45"/>
    </row>
    <row r="5429" spans="11:13" x14ac:dyDescent="0.2">
      <c r="K5429" s="45"/>
      <c r="L5429" s="45"/>
      <c r="M5429" s="45"/>
    </row>
    <row r="5430" spans="11:13" x14ac:dyDescent="0.2">
      <c r="K5430" s="45"/>
      <c r="L5430" s="45"/>
      <c r="M5430" s="45"/>
    </row>
    <row r="5431" spans="11:13" x14ac:dyDescent="0.2">
      <c r="K5431" s="45"/>
      <c r="L5431" s="45"/>
      <c r="M5431" s="45"/>
    </row>
    <row r="5432" spans="11:13" x14ac:dyDescent="0.2">
      <c r="K5432" s="45"/>
      <c r="L5432" s="45"/>
      <c r="M5432" s="45"/>
    </row>
    <row r="5433" spans="11:13" x14ac:dyDescent="0.2">
      <c r="K5433" s="45"/>
      <c r="L5433" s="45"/>
      <c r="M5433" s="45"/>
    </row>
    <row r="5434" spans="11:13" x14ac:dyDescent="0.2">
      <c r="K5434" s="45"/>
      <c r="L5434" s="45"/>
      <c r="M5434" s="45"/>
    </row>
    <row r="5435" spans="11:13" x14ac:dyDescent="0.2">
      <c r="K5435" s="45"/>
      <c r="L5435" s="45"/>
      <c r="M5435" s="45"/>
    </row>
    <row r="5436" spans="11:13" x14ac:dyDescent="0.2">
      <c r="K5436" s="45"/>
      <c r="L5436" s="45"/>
      <c r="M5436" s="45"/>
    </row>
    <row r="5437" spans="11:13" x14ac:dyDescent="0.2">
      <c r="K5437" s="45"/>
      <c r="L5437" s="45"/>
      <c r="M5437" s="45"/>
    </row>
    <row r="5438" spans="11:13" x14ac:dyDescent="0.2">
      <c r="K5438" s="45"/>
      <c r="L5438" s="45"/>
      <c r="M5438" s="45"/>
    </row>
    <row r="5439" spans="11:13" x14ac:dyDescent="0.2">
      <c r="K5439" s="45"/>
      <c r="L5439" s="45"/>
      <c r="M5439" s="45"/>
    </row>
    <row r="5440" spans="11:13" x14ac:dyDescent="0.2">
      <c r="K5440" s="45"/>
      <c r="L5440" s="45"/>
      <c r="M5440" s="45"/>
    </row>
    <row r="5441" spans="11:13" x14ac:dyDescent="0.2">
      <c r="K5441" s="45"/>
      <c r="L5441" s="45"/>
      <c r="M5441" s="45"/>
    </row>
    <row r="5442" spans="11:13" x14ac:dyDescent="0.2">
      <c r="K5442" s="45"/>
      <c r="L5442" s="45"/>
      <c r="M5442" s="45"/>
    </row>
    <row r="5443" spans="11:13" x14ac:dyDescent="0.2">
      <c r="K5443" s="45"/>
      <c r="L5443" s="45"/>
      <c r="M5443" s="45"/>
    </row>
    <row r="5444" spans="11:13" x14ac:dyDescent="0.2">
      <c r="K5444" s="45"/>
      <c r="L5444" s="45"/>
      <c r="M5444" s="45"/>
    </row>
    <row r="5445" spans="11:13" x14ac:dyDescent="0.2">
      <c r="K5445" s="45"/>
      <c r="L5445" s="45"/>
      <c r="M5445" s="45"/>
    </row>
    <row r="5446" spans="11:13" x14ac:dyDescent="0.2">
      <c r="K5446" s="45"/>
      <c r="L5446" s="45"/>
      <c r="M5446" s="45"/>
    </row>
    <row r="5447" spans="11:13" x14ac:dyDescent="0.2">
      <c r="K5447" s="45"/>
      <c r="L5447" s="45"/>
      <c r="M5447" s="45"/>
    </row>
    <row r="5448" spans="11:13" x14ac:dyDescent="0.2">
      <c r="K5448" s="45"/>
      <c r="L5448" s="45"/>
      <c r="M5448" s="45"/>
    </row>
    <row r="5449" spans="11:13" x14ac:dyDescent="0.2">
      <c r="K5449" s="45"/>
      <c r="L5449" s="45"/>
      <c r="M5449" s="45"/>
    </row>
    <row r="5450" spans="11:13" x14ac:dyDescent="0.2">
      <c r="K5450" s="45"/>
      <c r="L5450" s="45"/>
      <c r="M5450" s="45"/>
    </row>
    <row r="5451" spans="11:13" x14ac:dyDescent="0.2">
      <c r="K5451" s="45"/>
      <c r="L5451" s="45"/>
      <c r="M5451" s="45"/>
    </row>
    <row r="5452" spans="11:13" x14ac:dyDescent="0.2">
      <c r="K5452" s="45"/>
      <c r="L5452" s="45"/>
      <c r="M5452" s="45"/>
    </row>
    <row r="5453" spans="11:13" x14ac:dyDescent="0.2">
      <c r="K5453" s="45"/>
      <c r="L5453" s="45"/>
      <c r="M5453" s="45"/>
    </row>
    <row r="5454" spans="11:13" x14ac:dyDescent="0.2">
      <c r="K5454" s="45"/>
      <c r="L5454" s="45"/>
      <c r="M5454" s="45"/>
    </row>
    <row r="5455" spans="11:13" x14ac:dyDescent="0.2">
      <c r="K5455" s="45"/>
      <c r="L5455" s="45"/>
      <c r="M5455" s="45"/>
    </row>
    <row r="5456" spans="11:13" x14ac:dyDescent="0.2">
      <c r="K5456" s="45"/>
      <c r="L5456" s="45"/>
      <c r="M5456" s="45"/>
    </row>
    <row r="5457" spans="11:13" x14ac:dyDescent="0.2">
      <c r="K5457" s="45"/>
      <c r="L5457" s="45"/>
      <c r="M5457" s="45"/>
    </row>
    <row r="5458" spans="11:13" x14ac:dyDescent="0.2">
      <c r="K5458" s="45"/>
      <c r="L5458" s="45"/>
      <c r="M5458" s="45"/>
    </row>
    <row r="5459" spans="11:13" x14ac:dyDescent="0.2">
      <c r="K5459" s="45"/>
      <c r="L5459" s="45"/>
      <c r="M5459" s="45"/>
    </row>
    <row r="5460" spans="11:13" x14ac:dyDescent="0.2">
      <c r="K5460" s="45"/>
      <c r="L5460" s="45"/>
      <c r="M5460" s="45"/>
    </row>
    <row r="5461" spans="11:13" x14ac:dyDescent="0.2">
      <c r="K5461" s="45"/>
      <c r="L5461" s="45"/>
      <c r="M5461" s="45"/>
    </row>
    <row r="5462" spans="11:13" x14ac:dyDescent="0.2">
      <c r="K5462" s="45"/>
      <c r="L5462" s="45"/>
      <c r="M5462" s="45"/>
    </row>
    <row r="5463" spans="11:13" x14ac:dyDescent="0.2">
      <c r="K5463" s="45"/>
      <c r="L5463" s="45"/>
      <c r="M5463" s="45"/>
    </row>
    <row r="5464" spans="11:13" x14ac:dyDescent="0.2">
      <c r="K5464" s="45"/>
      <c r="L5464" s="45"/>
      <c r="M5464" s="45"/>
    </row>
    <row r="5465" spans="11:13" x14ac:dyDescent="0.2">
      <c r="K5465" s="45"/>
      <c r="L5465" s="45"/>
      <c r="M5465" s="45"/>
    </row>
    <row r="5466" spans="11:13" x14ac:dyDescent="0.2">
      <c r="K5466" s="45"/>
      <c r="L5466" s="45"/>
      <c r="M5466" s="45"/>
    </row>
    <row r="5467" spans="11:13" x14ac:dyDescent="0.2">
      <c r="K5467" s="45"/>
      <c r="L5467" s="45"/>
      <c r="M5467" s="45"/>
    </row>
    <row r="5468" spans="11:13" x14ac:dyDescent="0.2">
      <c r="K5468" s="45"/>
      <c r="L5468" s="45"/>
      <c r="M5468" s="45"/>
    </row>
    <row r="5469" spans="11:13" x14ac:dyDescent="0.2">
      <c r="K5469" s="45"/>
      <c r="L5469" s="45"/>
      <c r="M5469" s="45"/>
    </row>
    <row r="5470" spans="11:13" x14ac:dyDescent="0.2">
      <c r="K5470" s="45"/>
      <c r="L5470" s="45"/>
      <c r="M5470" s="45"/>
    </row>
    <row r="5471" spans="11:13" x14ac:dyDescent="0.2">
      <c r="K5471" s="45"/>
      <c r="L5471" s="45"/>
      <c r="M5471" s="45"/>
    </row>
    <row r="5472" spans="11:13" x14ac:dyDescent="0.2">
      <c r="K5472" s="45"/>
      <c r="L5472" s="45"/>
      <c r="M5472" s="45"/>
    </row>
    <row r="5473" spans="11:13" x14ac:dyDescent="0.2">
      <c r="K5473" s="45"/>
      <c r="L5473" s="45"/>
      <c r="M5473" s="45"/>
    </row>
    <row r="5474" spans="11:13" x14ac:dyDescent="0.2">
      <c r="K5474" s="45"/>
      <c r="L5474" s="45"/>
      <c r="M5474" s="45"/>
    </row>
    <row r="5475" spans="11:13" x14ac:dyDescent="0.2">
      <c r="K5475" s="45"/>
      <c r="L5475" s="45"/>
      <c r="M5475" s="45"/>
    </row>
    <row r="5476" spans="11:13" x14ac:dyDescent="0.2">
      <c r="K5476" s="45"/>
      <c r="L5476" s="45"/>
      <c r="M5476" s="45"/>
    </row>
    <row r="5477" spans="11:13" x14ac:dyDescent="0.2">
      <c r="K5477" s="45"/>
      <c r="L5477" s="45"/>
      <c r="M5477" s="45"/>
    </row>
    <row r="5478" spans="11:13" x14ac:dyDescent="0.2">
      <c r="K5478" s="45"/>
      <c r="L5478" s="45"/>
      <c r="M5478" s="45"/>
    </row>
    <row r="5479" spans="11:13" x14ac:dyDescent="0.2">
      <c r="K5479" s="45"/>
      <c r="L5479" s="45"/>
      <c r="M5479" s="45"/>
    </row>
    <row r="5480" spans="11:13" x14ac:dyDescent="0.2">
      <c r="K5480" s="45"/>
      <c r="L5480" s="45"/>
      <c r="M5480" s="45"/>
    </row>
    <row r="5481" spans="11:13" x14ac:dyDescent="0.2">
      <c r="K5481" s="45"/>
      <c r="L5481" s="45"/>
      <c r="M5481" s="45"/>
    </row>
    <row r="5482" spans="11:13" x14ac:dyDescent="0.2">
      <c r="K5482" s="45"/>
      <c r="L5482" s="45"/>
      <c r="M5482" s="45"/>
    </row>
    <row r="5483" spans="11:13" x14ac:dyDescent="0.2">
      <c r="K5483" s="45"/>
      <c r="L5483" s="45"/>
      <c r="M5483" s="45"/>
    </row>
    <row r="5484" spans="11:13" x14ac:dyDescent="0.2">
      <c r="K5484" s="45"/>
      <c r="L5484" s="45"/>
      <c r="M5484" s="45"/>
    </row>
    <row r="5485" spans="11:13" x14ac:dyDescent="0.2">
      <c r="K5485" s="45"/>
      <c r="L5485" s="45"/>
      <c r="M5485" s="45"/>
    </row>
    <row r="5486" spans="11:13" x14ac:dyDescent="0.2">
      <c r="K5486" s="45"/>
      <c r="L5486" s="45"/>
      <c r="M5486" s="45"/>
    </row>
    <row r="5487" spans="11:13" x14ac:dyDescent="0.2">
      <c r="K5487" s="45"/>
      <c r="L5487" s="45"/>
      <c r="M5487" s="45"/>
    </row>
    <row r="5488" spans="11:13" x14ac:dyDescent="0.2">
      <c r="K5488" s="45"/>
      <c r="L5488" s="45"/>
      <c r="M5488" s="45"/>
    </row>
    <row r="5489" spans="11:13" x14ac:dyDescent="0.2">
      <c r="K5489" s="45"/>
      <c r="L5489" s="45"/>
      <c r="M5489" s="45"/>
    </row>
    <row r="5490" spans="11:13" x14ac:dyDescent="0.2">
      <c r="K5490" s="45"/>
      <c r="L5490" s="45"/>
      <c r="M5490" s="45"/>
    </row>
    <row r="5491" spans="11:13" x14ac:dyDescent="0.2">
      <c r="K5491" s="45"/>
      <c r="L5491" s="45"/>
      <c r="M5491" s="45"/>
    </row>
    <row r="5492" spans="11:13" x14ac:dyDescent="0.2">
      <c r="K5492" s="45"/>
      <c r="L5492" s="45"/>
      <c r="M5492" s="45"/>
    </row>
    <row r="5493" spans="11:13" x14ac:dyDescent="0.2">
      <c r="K5493" s="45"/>
      <c r="L5493" s="45"/>
      <c r="M5493" s="45"/>
    </row>
    <row r="5494" spans="11:13" x14ac:dyDescent="0.2">
      <c r="K5494" s="45"/>
      <c r="L5494" s="45"/>
      <c r="M5494" s="45"/>
    </row>
    <row r="5495" spans="11:13" x14ac:dyDescent="0.2">
      <c r="K5495" s="45"/>
      <c r="L5495" s="45"/>
      <c r="M5495" s="45"/>
    </row>
    <row r="5496" spans="11:13" x14ac:dyDescent="0.2">
      <c r="K5496" s="45"/>
      <c r="L5496" s="45"/>
      <c r="M5496" s="45"/>
    </row>
    <row r="5497" spans="11:13" x14ac:dyDescent="0.2">
      <c r="K5497" s="45"/>
      <c r="L5497" s="45"/>
      <c r="M5497" s="45"/>
    </row>
    <row r="5498" spans="11:13" x14ac:dyDescent="0.2">
      <c r="K5498" s="45"/>
      <c r="L5498" s="45"/>
      <c r="M5498" s="45"/>
    </row>
    <row r="5499" spans="11:13" x14ac:dyDescent="0.2">
      <c r="K5499" s="45"/>
      <c r="L5499" s="45"/>
      <c r="M5499" s="45"/>
    </row>
    <row r="5500" spans="11:13" x14ac:dyDescent="0.2">
      <c r="K5500" s="45"/>
      <c r="L5500" s="45"/>
      <c r="M5500" s="45"/>
    </row>
    <row r="5501" spans="11:13" x14ac:dyDescent="0.2">
      <c r="K5501" s="45"/>
      <c r="L5501" s="45"/>
      <c r="M5501" s="45"/>
    </row>
    <row r="5502" spans="11:13" x14ac:dyDescent="0.2">
      <c r="K5502" s="45"/>
      <c r="L5502" s="45"/>
      <c r="M5502" s="45"/>
    </row>
    <row r="5503" spans="11:13" x14ac:dyDescent="0.2">
      <c r="K5503" s="45"/>
      <c r="L5503" s="45"/>
      <c r="M5503" s="45"/>
    </row>
    <row r="5504" spans="11:13" x14ac:dyDescent="0.2">
      <c r="K5504" s="45"/>
      <c r="L5504" s="45"/>
      <c r="M5504" s="45"/>
    </row>
    <row r="5505" spans="11:13" x14ac:dyDescent="0.2">
      <c r="K5505" s="45"/>
      <c r="L5505" s="45"/>
      <c r="M5505" s="45"/>
    </row>
    <row r="5506" spans="11:13" x14ac:dyDescent="0.2">
      <c r="K5506" s="45"/>
      <c r="L5506" s="45"/>
      <c r="M5506" s="45"/>
    </row>
    <row r="5507" spans="11:13" x14ac:dyDescent="0.2">
      <c r="K5507" s="45"/>
      <c r="L5507" s="45"/>
      <c r="M5507" s="45"/>
    </row>
    <row r="5508" spans="11:13" x14ac:dyDescent="0.2">
      <c r="K5508" s="45"/>
      <c r="L5508" s="45"/>
      <c r="M5508" s="45"/>
    </row>
    <row r="5509" spans="11:13" x14ac:dyDescent="0.2">
      <c r="K5509" s="45"/>
      <c r="L5509" s="45"/>
      <c r="M5509" s="45"/>
    </row>
    <row r="5510" spans="11:13" x14ac:dyDescent="0.2">
      <c r="K5510" s="45"/>
      <c r="L5510" s="45"/>
      <c r="M5510" s="45"/>
    </row>
    <row r="5511" spans="11:13" x14ac:dyDescent="0.2">
      <c r="K5511" s="45"/>
      <c r="L5511" s="45"/>
      <c r="M5511" s="45"/>
    </row>
    <row r="5512" spans="11:13" x14ac:dyDescent="0.2">
      <c r="K5512" s="45"/>
      <c r="L5512" s="45"/>
      <c r="M5512" s="45"/>
    </row>
    <row r="5513" spans="11:13" x14ac:dyDescent="0.2">
      <c r="K5513" s="45"/>
      <c r="L5513" s="45"/>
      <c r="M5513" s="45"/>
    </row>
    <row r="5514" spans="11:13" x14ac:dyDescent="0.2">
      <c r="K5514" s="45"/>
      <c r="L5514" s="45"/>
      <c r="M5514" s="45"/>
    </row>
    <row r="5515" spans="11:13" x14ac:dyDescent="0.2">
      <c r="K5515" s="45"/>
      <c r="L5515" s="45"/>
      <c r="M5515" s="45"/>
    </row>
    <row r="5516" spans="11:13" x14ac:dyDescent="0.2">
      <c r="K5516" s="45"/>
      <c r="L5516" s="45"/>
      <c r="M5516" s="45"/>
    </row>
    <row r="5517" spans="11:13" x14ac:dyDescent="0.2">
      <c r="K5517" s="45"/>
      <c r="L5517" s="45"/>
      <c r="M5517" s="45"/>
    </row>
    <row r="5518" spans="11:13" x14ac:dyDescent="0.2">
      <c r="K5518" s="45"/>
      <c r="L5518" s="45"/>
      <c r="M5518" s="45"/>
    </row>
    <row r="5519" spans="11:13" x14ac:dyDescent="0.2">
      <c r="K5519" s="45"/>
      <c r="L5519" s="45"/>
      <c r="M5519" s="45"/>
    </row>
    <row r="5520" spans="11:13" x14ac:dyDescent="0.2">
      <c r="K5520" s="45"/>
      <c r="L5520" s="45"/>
      <c r="M5520" s="45"/>
    </row>
    <row r="5521" spans="11:13" x14ac:dyDescent="0.2">
      <c r="K5521" s="45"/>
      <c r="L5521" s="45"/>
      <c r="M5521" s="45"/>
    </row>
    <row r="5522" spans="11:13" x14ac:dyDescent="0.2">
      <c r="K5522" s="45"/>
      <c r="L5522" s="45"/>
      <c r="M5522" s="45"/>
    </row>
    <row r="5523" spans="11:13" x14ac:dyDescent="0.2">
      <c r="K5523" s="45"/>
      <c r="L5523" s="45"/>
      <c r="M5523" s="45"/>
    </row>
    <row r="5524" spans="11:13" x14ac:dyDescent="0.2">
      <c r="K5524" s="45"/>
      <c r="L5524" s="45"/>
      <c r="M5524" s="45"/>
    </row>
    <row r="5525" spans="11:13" x14ac:dyDescent="0.2">
      <c r="K5525" s="45"/>
      <c r="L5525" s="45"/>
      <c r="M5525" s="45"/>
    </row>
    <row r="5526" spans="11:13" x14ac:dyDescent="0.2">
      <c r="K5526" s="45"/>
      <c r="L5526" s="45"/>
      <c r="M5526" s="45"/>
    </row>
    <row r="5527" spans="11:13" x14ac:dyDescent="0.2">
      <c r="K5527" s="45"/>
      <c r="L5527" s="45"/>
      <c r="M5527" s="45"/>
    </row>
    <row r="5528" spans="11:13" x14ac:dyDescent="0.2">
      <c r="K5528" s="45"/>
      <c r="L5528" s="45"/>
      <c r="M5528" s="45"/>
    </row>
    <row r="5529" spans="11:13" x14ac:dyDescent="0.2">
      <c r="K5529" s="45"/>
      <c r="L5529" s="45"/>
      <c r="M5529" s="45"/>
    </row>
    <row r="5530" spans="11:13" x14ac:dyDescent="0.2">
      <c r="K5530" s="45"/>
      <c r="L5530" s="45"/>
      <c r="M5530" s="45"/>
    </row>
    <row r="5531" spans="11:13" x14ac:dyDescent="0.2">
      <c r="K5531" s="45"/>
      <c r="L5531" s="45"/>
      <c r="M5531" s="45"/>
    </row>
    <row r="5532" spans="11:13" x14ac:dyDescent="0.2">
      <c r="K5532" s="45"/>
      <c r="L5532" s="45"/>
      <c r="M5532" s="45"/>
    </row>
    <row r="5533" spans="11:13" x14ac:dyDescent="0.2">
      <c r="K5533" s="45"/>
      <c r="L5533" s="45"/>
      <c r="M5533" s="45"/>
    </row>
    <row r="5534" spans="11:13" x14ac:dyDescent="0.2">
      <c r="K5534" s="45"/>
      <c r="L5534" s="45"/>
      <c r="M5534" s="45"/>
    </row>
    <row r="5535" spans="11:13" x14ac:dyDescent="0.2">
      <c r="K5535" s="45"/>
      <c r="L5535" s="45"/>
      <c r="M5535" s="45"/>
    </row>
    <row r="5536" spans="11:13" x14ac:dyDescent="0.2">
      <c r="K5536" s="45"/>
      <c r="L5536" s="45"/>
      <c r="M5536" s="45"/>
    </row>
    <row r="5537" spans="11:13" x14ac:dyDescent="0.2">
      <c r="K5537" s="45"/>
      <c r="L5537" s="45"/>
      <c r="M5537" s="45"/>
    </row>
    <row r="5538" spans="11:13" x14ac:dyDescent="0.2">
      <c r="K5538" s="45"/>
      <c r="L5538" s="45"/>
      <c r="M5538" s="45"/>
    </row>
    <row r="5539" spans="11:13" x14ac:dyDescent="0.2">
      <c r="K5539" s="45"/>
      <c r="L5539" s="45"/>
      <c r="M5539" s="45"/>
    </row>
    <row r="5540" spans="11:13" x14ac:dyDescent="0.2">
      <c r="K5540" s="45"/>
      <c r="L5540" s="45"/>
      <c r="M5540" s="45"/>
    </row>
    <row r="5541" spans="11:13" x14ac:dyDescent="0.2">
      <c r="K5541" s="45"/>
      <c r="L5541" s="45"/>
      <c r="M5541" s="45"/>
    </row>
    <row r="5542" spans="11:13" x14ac:dyDescent="0.2">
      <c r="K5542" s="45"/>
      <c r="L5542" s="45"/>
      <c r="M5542" s="45"/>
    </row>
    <row r="5543" spans="11:13" x14ac:dyDescent="0.2">
      <c r="K5543" s="45"/>
      <c r="L5543" s="45"/>
      <c r="M5543" s="45"/>
    </row>
    <row r="5544" spans="11:13" x14ac:dyDescent="0.2">
      <c r="K5544" s="45"/>
      <c r="L5544" s="45"/>
      <c r="M5544" s="45"/>
    </row>
    <row r="5545" spans="11:13" x14ac:dyDescent="0.2">
      <c r="K5545" s="45"/>
      <c r="L5545" s="45"/>
      <c r="M5545" s="45"/>
    </row>
    <row r="5546" spans="11:13" x14ac:dyDescent="0.2">
      <c r="K5546" s="45"/>
      <c r="L5546" s="45"/>
      <c r="M5546" s="45"/>
    </row>
    <row r="5547" spans="11:13" x14ac:dyDescent="0.2">
      <c r="K5547" s="45"/>
      <c r="L5547" s="45"/>
      <c r="M5547" s="45"/>
    </row>
    <row r="5548" spans="11:13" x14ac:dyDescent="0.2">
      <c r="K5548" s="45"/>
      <c r="L5548" s="45"/>
      <c r="M5548" s="45"/>
    </row>
    <row r="5549" spans="11:13" x14ac:dyDescent="0.2">
      <c r="K5549" s="45"/>
      <c r="L5549" s="45"/>
      <c r="M5549" s="45"/>
    </row>
    <row r="5550" spans="11:13" x14ac:dyDescent="0.2">
      <c r="K5550" s="45"/>
      <c r="L5550" s="45"/>
      <c r="M5550" s="45"/>
    </row>
    <row r="5551" spans="11:13" x14ac:dyDescent="0.2">
      <c r="K5551" s="45"/>
      <c r="L5551" s="45"/>
      <c r="M5551" s="45"/>
    </row>
    <row r="5552" spans="11:13" x14ac:dyDescent="0.2">
      <c r="K5552" s="45"/>
      <c r="L5552" s="45"/>
      <c r="M5552" s="45"/>
    </row>
    <row r="5553" spans="11:13" x14ac:dyDescent="0.2">
      <c r="K5553" s="45"/>
      <c r="L5553" s="45"/>
      <c r="M5553" s="45"/>
    </row>
    <row r="5554" spans="11:13" x14ac:dyDescent="0.2">
      <c r="K5554" s="45"/>
      <c r="L5554" s="45"/>
      <c r="M5554" s="45"/>
    </row>
    <row r="5555" spans="11:13" x14ac:dyDescent="0.2">
      <c r="K5555" s="45"/>
      <c r="L5555" s="45"/>
      <c r="M5555" s="45"/>
    </row>
    <row r="5556" spans="11:13" x14ac:dyDescent="0.2">
      <c r="K5556" s="45"/>
      <c r="L5556" s="45"/>
      <c r="M5556" s="45"/>
    </row>
    <row r="5557" spans="11:13" x14ac:dyDescent="0.2">
      <c r="K5557" s="45"/>
      <c r="L5557" s="45"/>
      <c r="M5557" s="45"/>
    </row>
    <row r="5558" spans="11:13" x14ac:dyDescent="0.2">
      <c r="K5558" s="45"/>
      <c r="L5558" s="45"/>
      <c r="M5558" s="45"/>
    </row>
    <row r="5559" spans="11:13" x14ac:dyDescent="0.2">
      <c r="K5559" s="45"/>
      <c r="L5559" s="45"/>
      <c r="M5559" s="45"/>
    </row>
    <row r="5560" spans="11:13" x14ac:dyDescent="0.2">
      <c r="K5560" s="45"/>
      <c r="L5560" s="45"/>
      <c r="M5560" s="45"/>
    </row>
    <row r="5561" spans="11:13" x14ac:dyDescent="0.2">
      <c r="K5561" s="45"/>
      <c r="L5561" s="45"/>
      <c r="M5561" s="45"/>
    </row>
    <row r="5562" spans="11:13" x14ac:dyDescent="0.2">
      <c r="K5562" s="45"/>
      <c r="L5562" s="45"/>
      <c r="M5562" s="45"/>
    </row>
    <row r="5563" spans="11:13" x14ac:dyDescent="0.2">
      <c r="K5563" s="45"/>
      <c r="L5563" s="45"/>
      <c r="M5563" s="45"/>
    </row>
    <row r="5564" spans="11:13" x14ac:dyDescent="0.2">
      <c r="K5564" s="45"/>
      <c r="L5564" s="45"/>
      <c r="M5564" s="45"/>
    </row>
    <row r="5565" spans="11:13" x14ac:dyDescent="0.2">
      <c r="K5565" s="45"/>
      <c r="L5565" s="45"/>
      <c r="M5565" s="45"/>
    </row>
    <row r="5566" spans="11:13" x14ac:dyDescent="0.2">
      <c r="K5566" s="45"/>
      <c r="L5566" s="45"/>
      <c r="M5566" s="45"/>
    </row>
    <row r="5567" spans="11:13" x14ac:dyDescent="0.2">
      <c r="K5567" s="45"/>
      <c r="L5567" s="45"/>
      <c r="M5567" s="45"/>
    </row>
    <row r="5568" spans="11:13" x14ac:dyDescent="0.2">
      <c r="K5568" s="45"/>
      <c r="L5568" s="45"/>
      <c r="M5568" s="45"/>
    </row>
    <row r="5569" spans="11:13" x14ac:dyDescent="0.2">
      <c r="K5569" s="45"/>
      <c r="L5569" s="45"/>
      <c r="M5569" s="45"/>
    </row>
    <row r="5570" spans="11:13" x14ac:dyDescent="0.2">
      <c r="K5570" s="45"/>
      <c r="L5570" s="45"/>
      <c r="M5570" s="45"/>
    </row>
    <row r="5571" spans="11:13" x14ac:dyDescent="0.2">
      <c r="K5571" s="45"/>
      <c r="L5571" s="45"/>
      <c r="M5571" s="45"/>
    </row>
    <row r="5572" spans="11:13" x14ac:dyDescent="0.2">
      <c r="K5572" s="45"/>
      <c r="L5572" s="45"/>
      <c r="M5572" s="45"/>
    </row>
    <row r="5573" spans="11:13" x14ac:dyDescent="0.2">
      <c r="K5573" s="45"/>
      <c r="L5573" s="45"/>
      <c r="M5573" s="45"/>
    </row>
    <row r="5574" spans="11:13" x14ac:dyDescent="0.2">
      <c r="K5574" s="45"/>
      <c r="L5574" s="45"/>
      <c r="M5574" s="45"/>
    </row>
    <row r="5575" spans="11:13" x14ac:dyDescent="0.2">
      <c r="K5575" s="45"/>
      <c r="L5575" s="45"/>
      <c r="M5575" s="45"/>
    </row>
    <row r="5576" spans="11:13" x14ac:dyDescent="0.2">
      <c r="K5576" s="45"/>
      <c r="L5576" s="45"/>
      <c r="M5576" s="45"/>
    </row>
    <row r="5577" spans="11:13" x14ac:dyDescent="0.2">
      <c r="K5577" s="45"/>
      <c r="L5577" s="45"/>
      <c r="M5577" s="45"/>
    </row>
    <row r="5578" spans="11:13" x14ac:dyDescent="0.2">
      <c r="K5578" s="45"/>
      <c r="L5578" s="45"/>
      <c r="M5578" s="45"/>
    </row>
    <row r="5579" spans="11:13" x14ac:dyDescent="0.2">
      <c r="K5579" s="45"/>
      <c r="L5579" s="45"/>
      <c r="M5579" s="45"/>
    </row>
    <row r="5580" spans="11:13" x14ac:dyDescent="0.2">
      <c r="K5580" s="45"/>
      <c r="L5580" s="45"/>
      <c r="M5580" s="45"/>
    </row>
    <row r="5581" spans="11:13" x14ac:dyDescent="0.2">
      <c r="K5581" s="45"/>
      <c r="L5581" s="45"/>
      <c r="M5581" s="45"/>
    </row>
    <row r="5582" spans="11:13" x14ac:dyDescent="0.2">
      <c r="K5582" s="45"/>
      <c r="L5582" s="45"/>
      <c r="M5582" s="45"/>
    </row>
    <row r="5583" spans="11:13" x14ac:dyDescent="0.2">
      <c r="K5583" s="45"/>
      <c r="L5583" s="45"/>
      <c r="M5583" s="45"/>
    </row>
    <row r="5584" spans="11:13" x14ac:dyDescent="0.2">
      <c r="K5584" s="45"/>
      <c r="L5584" s="45"/>
      <c r="M5584" s="45"/>
    </row>
    <row r="5585" spans="11:13" x14ac:dyDescent="0.2">
      <c r="K5585" s="45"/>
      <c r="L5585" s="45"/>
      <c r="M5585" s="45"/>
    </row>
    <row r="5586" spans="11:13" x14ac:dyDescent="0.2">
      <c r="K5586" s="45"/>
      <c r="L5586" s="45"/>
      <c r="M5586" s="45"/>
    </row>
    <row r="5587" spans="11:13" x14ac:dyDescent="0.2">
      <c r="K5587" s="45"/>
      <c r="L5587" s="45"/>
      <c r="M5587" s="45"/>
    </row>
    <row r="5588" spans="11:13" x14ac:dyDescent="0.2">
      <c r="K5588" s="45"/>
      <c r="L5588" s="45"/>
      <c r="M5588" s="45"/>
    </row>
    <row r="5589" spans="11:13" x14ac:dyDescent="0.2">
      <c r="K5589" s="45"/>
      <c r="L5589" s="45"/>
      <c r="M5589" s="45"/>
    </row>
    <row r="5590" spans="11:13" x14ac:dyDescent="0.2">
      <c r="K5590" s="45"/>
      <c r="L5590" s="45"/>
      <c r="M5590" s="45"/>
    </row>
    <row r="5591" spans="11:13" x14ac:dyDescent="0.2">
      <c r="K5591" s="45"/>
      <c r="L5591" s="45"/>
      <c r="M5591" s="45"/>
    </row>
    <row r="5592" spans="11:13" x14ac:dyDescent="0.2">
      <c r="K5592" s="45"/>
      <c r="L5592" s="45"/>
      <c r="M5592" s="45"/>
    </row>
    <row r="5593" spans="11:13" x14ac:dyDescent="0.2">
      <c r="K5593" s="45"/>
      <c r="L5593" s="45"/>
      <c r="M5593" s="45"/>
    </row>
    <row r="5594" spans="11:13" x14ac:dyDescent="0.2">
      <c r="K5594" s="45"/>
      <c r="L5594" s="45"/>
      <c r="M5594" s="45"/>
    </row>
    <row r="5595" spans="11:13" x14ac:dyDescent="0.2">
      <c r="K5595" s="45"/>
      <c r="L5595" s="45"/>
      <c r="M5595" s="45"/>
    </row>
    <row r="5596" spans="11:13" x14ac:dyDescent="0.2">
      <c r="K5596" s="45"/>
      <c r="L5596" s="45"/>
      <c r="M5596" s="45"/>
    </row>
    <row r="5597" spans="11:13" x14ac:dyDescent="0.2">
      <c r="K5597" s="45"/>
      <c r="L5597" s="45"/>
      <c r="M5597" s="45"/>
    </row>
    <row r="5598" spans="11:13" x14ac:dyDescent="0.2">
      <c r="K5598" s="45"/>
      <c r="L5598" s="45"/>
      <c r="M5598" s="45"/>
    </row>
    <row r="5599" spans="11:13" x14ac:dyDescent="0.2">
      <c r="K5599" s="45"/>
      <c r="L5599" s="45"/>
      <c r="M5599" s="45"/>
    </row>
    <row r="5600" spans="11:13" x14ac:dyDescent="0.2">
      <c r="K5600" s="45"/>
      <c r="L5600" s="45"/>
      <c r="M5600" s="45"/>
    </row>
    <row r="5601" spans="11:13" x14ac:dyDescent="0.2">
      <c r="K5601" s="45"/>
      <c r="L5601" s="45"/>
      <c r="M5601" s="45"/>
    </row>
    <row r="5602" spans="11:13" x14ac:dyDescent="0.2">
      <c r="K5602" s="45"/>
      <c r="L5602" s="45"/>
      <c r="M5602" s="45"/>
    </row>
    <row r="5603" spans="11:13" x14ac:dyDescent="0.2">
      <c r="K5603" s="45"/>
      <c r="L5603" s="45"/>
      <c r="M5603" s="45"/>
    </row>
    <row r="5604" spans="11:13" x14ac:dyDescent="0.2">
      <c r="K5604" s="45"/>
      <c r="L5604" s="45"/>
      <c r="M5604" s="45"/>
    </row>
    <row r="5605" spans="11:13" x14ac:dyDescent="0.2">
      <c r="K5605" s="45"/>
      <c r="L5605" s="45"/>
      <c r="M5605" s="45"/>
    </row>
    <row r="5606" spans="11:13" x14ac:dyDescent="0.2">
      <c r="K5606" s="45"/>
      <c r="L5606" s="45"/>
      <c r="M5606" s="45"/>
    </row>
    <row r="5607" spans="11:13" x14ac:dyDescent="0.2">
      <c r="K5607" s="45"/>
      <c r="L5607" s="45"/>
      <c r="M5607" s="45"/>
    </row>
    <row r="5608" spans="11:13" x14ac:dyDescent="0.2">
      <c r="K5608" s="45"/>
      <c r="L5608" s="45"/>
      <c r="M5608" s="45"/>
    </row>
    <row r="5609" spans="11:13" x14ac:dyDescent="0.2">
      <c r="K5609" s="45"/>
      <c r="L5609" s="45"/>
      <c r="M5609" s="45"/>
    </row>
    <row r="5610" spans="11:13" x14ac:dyDescent="0.2">
      <c r="K5610" s="45"/>
      <c r="L5610" s="45"/>
      <c r="M5610" s="45"/>
    </row>
    <row r="5611" spans="11:13" x14ac:dyDescent="0.2">
      <c r="K5611" s="45"/>
      <c r="L5611" s="45"/>
      <c r="M5611" s="45"/>
    </row>
    <row r="5612" spans="11:13" x14ac:dyDescent="0.2">
      <c r="K5612" s="45"/>
      <c r="L5612" s="45"/>
      <c r="M5612" s="45"/>
    </row>
    <row r="5613" spans="11:13" x14ac:dyDescent="0.2">
      <c r="K5613" s="45"/>
      <c r="L5613" s="45"/>
      <c r="M5613" s="45"/>
    </row>
    <row r="5614" spans="11:13" x14ac:dyDescent="0.2">
      <c r="K5614" s="45"/>
      <c r="L5614" s="45"/>
      <c r="M5614" s="45"/>
    </row>
    <row r="5615" spans="11:13" x14ac:dyDescent="0.2">
      <c r="K5615" s="45"/>
      <c r="L5615" s="45"/>
      <c r="M5615" s="45"/>
    </row>
    <row r="5616" spans="11:13" x14ac:dyDescent="0.2">
      <c r="K5616" s="45"/>
      <c r="L5616" s="45"/>
      <c r="M5616" s="45"/>
    </row>
    <row r="5617" spans="11:13" x14ac:dyDescent="0.2">
      <c r="K5617" s="45"/>
      <c r="L5617" s="45"/>
      <c r="M5617" s="45"/>
    </row>
    <row r="5618" spans="11:13" x14ac:dyDescent="0.2">
      <c r="K5618" s="45"/>
      <c r="L5618" s="45"/>
      <c r="M5618" s="45"/>
    </row>
    <row r="5619" spans="11:13" x14ac:dyDescent="0.2">
      <c r="K5619" s="45"/>
      <c r="L5619" s="45"/>
      <c r="M5619" s="45"/>
    </row>
    <row r="5620" spans="11:13" x14ac:dyDescent="0.2">
      <c r="K5620" s="45"/>
      <c r="L5620" s="45"/>
      <c r="M5620" s="45"/>
    </row>
    <row r="5621" spans="11:13" x14ac:dyDescent="0.2">
      <c r="K5621" s="45"/>
      <c r="L5621" s="45"/>
      <c r="M5621" s="45"/>
    </row>
    <row r="5622" spans="11:13" x14ac:dyDescent="0.2">
      <c r="K5622" s="45"/>
      <c r="L5622" s="45"/>
      <c r="M5622" s="45"/>
    </row>
    <row r="5623" spans="11:13" x14ac:dyDescent="0.2">
      <c r="K5623" s="45"/>
      <c r="L5623" s="45"/>
      <c r="M5623" s="45"/>
    </row>
    <row r="5624" spans="11:13" x14ac:dyDescent="0.2">
      <c r="K5624" s="45"/>
      <c r="L5624" s="45"/>
      <c r="M5624" s="45"/>
    </row>
    <row r="5625" spans="11:13" x14ac:dyDescent="0.2">
      <c r="K5625" s="45"/>
      <c r="L5625" s="45"/>
      <c r="M5625" s="45"/>
    </row>
    <row r="5626" spans="11:13" x14ac:dyDescent="0.2">
      <c r="K5626" s="45"/>
      <c r="L5626" s="45"/>
      <c r="M5626" s="45"/>
    </row>
    <row r="5627" spans="11:13" x14ac:dyDescent="0.2">
      <c r="K5627" s="45"/>
      <c r="L5627" s="45"/>
      <c r="M5627" s="45"/>
    </row>
    <row r="5628" spans="11:13" x14ac:dyDescent="0.2">
      <c r="K5628" s="45"/>
      <c r="L5628" s="45"/>
      <c r="M5628" s="45"/>
    </row>
    <row r="5629" spans="11:13" x14ac:dyDescent="0.2">
      <c r="K5629" s="45"/>
      <c r="L5629" s="45"/>
      <c r="M5629" s="45"/>
    </row>
    <row r="5630" spans="11:13" x14ac:dyDescent="0.2">
      <c r="K5630" s="45"/>
      <c r="L5630" s="45"/>
      <c r="M5630" s="45"/>
    </row>
    <row r="5631" spans="11:13" x14ac:dyDescent="0.2">
      <c r="K5631" s="45"/>
      <c r="L5631" s="45"/>
      <c r="M5631" s="45"/>
    </row>
    <row r="5632" spans="11:13" x14ac:dyDescent="0.2">
      <c r="K5632" s="45"/>
      <c r="L5632" s="45"/>
      <c r="M5632" s="45"/>
    </row>
    <row r="5633" spans="11:13" x14ac:dyDescent="0.2">
      <c r="K5633" s="45"/>
      <c r="L5633" s="45"/>
      <c r="M5633" s="45"/>
    </row>
    <row r="5634" spans="11:13" x14ac:dyDescent="0.2">
      <c r="K5634" s="45"/>
      <c r="L5634" s="45"/>
      <c r="M5634" s="45"/>
    </row>
    <row r="5635" spans="11:13" x14ac:dyDescent="0.2">
      <c r="K5635" s="45"/>
      <c r="L5635" s="45"/>
      <c r="M5635" s="45"/>
    </row>
    <row r="5636" spans="11:13" x14ac:dyDescent="0.2">
      <c r="K5636" s="45"/>
      <c r="L5636" s="45"/>
      <c r="M5636" s="45"/>
    </row>
    <row r="5637" spans="11:13" x14ac:dyDescent="0.2">
      <c r="K5637" s="45"/>
      <c r="L5637" s="45"/>
      <c r="M5637" s="45"/>
    </row>
    <row r="5638" spans="11:13" x14ac:dyDescent="0.2">
      <c r="K5638" s="45"/>
      <c r="L5638" s="45"/>
      <c r="M5638" s="45"/>
    </row>
    <row r="5639" spans="11:13" x14ac:dyDescent="0.2">
      <c r="K5639" s="45"/>
      <c r="L5639" s="45"/>
      <c r="M5639" s="45"/>
    </row>
    <row r="5640" spans="11:13" x14ac:dyDescent="0.2">
      <c r="K5640" s="45"/>
      <c r="L5640" s="45"/>
      <c r="M5640" s="45"/>
    </row>
    <row r="5641" spans="11:13" x14ac:dyDescent="0.2">
      <c r="K5641" s="45"/>
      <c r="L5641" s="45"/>
      <c r="M5641" s="45"/>
    </row>
    <row r="5642" spans="11:13" x14ac:dyDescent="0.2">
      <c r="K5642" s="45"/>
      <c r="L5642" s="45"/>
      <c r="M5642" s="45"/>
    </row>
    <row r="5643" spans="11:13" x14ac:dyDescent="0.2">
      <c r="K5643" s="45"/>
      <c r="L5643" s="45"/>
      <c r="M5643" s="45"/>
    </row>
    <row r="5644" spans="11:13" x14ac:dyDescent="0.2">
      <c r="K5644" s="45"/>
      <c r="L5644" s="45"/>
      <c r="M5644" s="45"/>
    </row>
    <row r="5645" spans="11:13" x14ac:dyDescent="0.2">
      <c r="K5645" s="45"/>
      <c r="L5645" s="45"/>
      <c r="M5645" s="45"/>
    </row>
    <row r="5646" spans="11:13" x14ac:dyDescent="0.2">
      <c r="K5646" s="45"/>
      <c r="L5646" s="45"/>
      <c r="M5646" s="45"/>
    </row>
    <row r="5647" spans="11:13" x14ac:dyDescent="0.2">
      <c r="K5647" s="45"/>
      <c r="L5647" s="45"/>
      <c r="M5647" s="45"/>
    </row>
    <row r="5648" spans="11:13" x14ac:dyDescent="0.2">
      <c r="K5648" s="45"/>
      <c r="L5648" s="45"/>
      <c r="M5648" s="45"/>
    </row>
    <row r="5649" spans="11:13" x14ac:dyDescent="0.2">
      <c r="K5649" s="45"/>
      <c r="L5649" s="45"/>
      <c r="M5649" s="45"/>
    </row>
    <row r="5650" spans="11:13" x14ac:dyDescent="0.2">
      <c r="K5650" s="45"/>
      <c r="L5650" s="45"/>
      <c r="M5650" s="45"/>
    </row>
    <row r="5651" spans="11:13" x14ac:dyDescent="0.2">
      <c r="K5651" s="45"/>
      <c r="L5651" s="45"/>
      <c r="M5651" s="45"/>
    </row>
    <row r="5652" spans="11:13" x14ac:dyDescent="0.2">
      <c r="K5652" s="45"/>
      <c r="L5652" s="45"/>
      <c r="M5652" s="45"/>
    </row>
    <row r="5653" spans="11:13" x14ac:dyDescent="0.2">
      <c r="K5653" s="45"/>
      <c r="L5653" s="45"/>
      <c r="M5653" s="45"/>
    </row>
    <row r="5654" spans="11:13" x14ac:dyDescent="0.2">
      <c r="K5654" s="45"/>
      <c r="L5654" s="45"/>
      <c r="M5654" s="45"/>
    </row>
    <row r="5655" spans="11:13" x14ac:dyDescent="0.2">
      <c r="K5655" s="45"/>
      <c r="L5655" s="45"/>
      <c r="M5655" s="45"/>
    </row>
    <row r="5656" spans="11:13" x14ac:dyDescent="0.2">
      <c r="K5656" s="45"/>
      <c r="L5656" s="45"/>
      <c r="M5656" s="45"/>
    </row>
    <row r="5657" spans="11:13" x14ac:dyDescent="0.2">
      <c r="K5657" s="45"/>
      <c r="L5657" s="45"/>
      <c r="M5657" s="45"/>
    </row>
    <row r="5658" spans="11:13" x14ac:dyDescent="0.2">
      <c r="K5658" s="45"/>
      <c r="L5658" s="45"/>
      <c r="M5658" s="45"/>
    </row>
    <row r="5659" spans="11:13" x14ac:dyDescent="0.2">
      <c r="K5659" s="45"/>
      <c r="L5659" s="45"/>
      <c r="M5659" s="45"/>
    </row>
    <row r="5660" spans="11:13" x14ac:dyDescent="0.2">
      <c r="K5660" s="45"/>
      <c r="L5660" s="45"/>
      <c r="M5660" s="45"/>
    </row>
    <row r="5661" spans="11:13" x14ac:dyDescent="0.2">
      <c r="K5661" s="45"/>
      <c r="L5661" s="45"/>
      <c r="M5661" s="45"/>
    </row>
    <row r="5662" spans="11:13" x14ac:dyDescent="0.2">
      <c r="K5662" s="45"/>
      <c r="L5662" s="45"/>
      <c r="M5662" s="45"/>
    </row>
    <row r="5663" spans="11:13" x14ac:dyDescent="0.2">
      <c r="K5663" s="45"/>
      <c r="L5663" s="45"/>
      <c r="M5663" s="45"/>
    </row>
    <row r="5664" spans="11:13" x14ac:dyDescent="0.2">
      <c r="K5664" s="45"/>
      <c r="L5664" s="45"/>
      <c r="M5664" s="45"/>
    </row>
    <row r="5665" spans="11:13" x14ac:dyDescent="0.2">
      <c r="K5665" s="45"/>
      <c r="L5665" s="45"/>
      <c r="M5665" s="45"/>
    </row>
    <row r="5666" spans="11:13" x14ac:dyDescent="0.2">
      <c r="K5666" s="45"/>
      <c r="L5666" s="45"/>
      <c r="M5666" s="45"/>
    </row>
    <row r="5667" spans="11:13" x14ac:dyDescent="0.2">
      <c r="K5667" s="45"/>
      <c r="L5667" s="45"/>
      <c r="M5667" s="45"/>
    </row>
    <row r="5668" spans="11:13" x14ac:dyDescent="0.2">
      <c r="K5668" s="45"/>
      <c r="L5668" s="45"/>
      <c r="M5668" s="45"/>
    </row>
    <row r="5669" spans="11:13" x14ac:dyDescent="0.2">
      <c r="K5669" s="45"/>
      <c r="L5669" s="45"/>
      <c r="M5669" s="45"/>
    </row>
    <row r="5670" spans="11:13" x14ac:dyDescent="0.2">
      <c r="K5670" s="45"/>
      <c r="L5670" s="45"/>
      <c r="M5670" s="45"/>
    </row>
    <row r="5671" spans="11:13" x14ac:dyDescent="0.2">
      <c r="K5671" s="45"/>
      <c r="L5671" s="45"/>
      <c r="M5671" s="45"/>
    </row>
    <row r="5672" spans="11:13" x14ac:dyDescent="0.2">
      <c r="K5672" s="45"/>
      <c r="L5672" s="45"/>
      <c r="M5672" s="45"/>
    </row>
    <row r="5673" spans="11:13" x14ac:dyDescent="0.2">
      <c r="K5673" s="45"/>
      <c r="L5673" s="45"/>
      <c r="M5673" s="45"/>
    </row>
    <row r="5674" spans="11:13" x14ac:dyDescent="0.2">
      <c r="K5674" s="45"/>
      <c r="L5674" s="45"/>
      <c r="M5674" s="45"/>
    </row>
    <row r="5675" spans="11:13" x14ac:dyDescent="0.2">
      <c r="K5675" s="45"/>
      <c r="L5675" s="45"/>
      <c r="M5675" s="45"/>
    </row>
    <row r="5676" spans="11:13" x14ac:dyDescent="0.2">
      <c r="K5676" s="45"/>
      <c r="L5676" s="45"/>
      <c r="M5676" s="45"/>
    </row>
    <row r="5677" spans="11:13" x14ac:dyDescent="0.2">
      <c r="K5677" s="45"/>
      <c r="L5677" s="45"/>
      <c r="M5677" s="45"/>
    </row>
    <row r="5678" spans="11:13" x14ac:dyDescent="0.2">
      <c r="K5678" s="45"/>
      <c r="L5678" s="45"/>
      <c r="M5678" s="45"/>
    </row>
    <row r="5679" spans="11:13" x14ac:dyDescent="0.2">
      <c r="K5679" s="45"/>
      <c r="L5679" s="45"/>
      <c r="M5679" s="45"/>
    </row>
    <row r="5680" spans="11:13" x14ac:dyDescent="0.2">
      <c r="K5680" s="45"/>
      <c r="L5680" s="45"/>
      <c r="M5680" s="45"/>
    </row>
    <row r="5681" spans="11:13" x14ac:dyDescent="0.2">
      <c r="K5681" s="45"/>
      <c r="L5681" s="45"/>
      <c r="M5681" s="45"/>
    </row>
    <row r="5682" spans="11:13" x14ac:dyDescent="0.2">
      <c r="K5682" s="45"/>
      <c r="L5682" s="45"/>
      <c r="M5682" s="45"/>
    </row>
    <row r="5683" spans="11:13" x14ac:dyDescent="0.2">
      <c r="K5683" s="45"/>
      <c r="L5683" s="45"/>
      <c r="M5683" s="45"/>
    </row>
    <row r="5684" spans="11:13" x14ac:dyDescent="0.2">
      <c r="K5684" s="45"/>
      <c r="L5684" s="45"/>
      <c r="M5684" s="45"/>
    </row>
    <row r="5685" spans="11:13" x14ac:dyDescent="0.2">
      <c r="K5685" s="45"/>
      <c r="L5685" s="45"/>
      <c r="M5685" s="45"/>
    </row>
    <row r="5686" spans="11:13" x14ac:dyDescent="0.2">
      <c r="K5686" s="45"/>
      <c r="L5686" s="45"/>
      <c r="M5686" s="45"/>
    </row>
    <row r="5687" spans="11:13" x14ac:dyDescent="0.2">
      <c r="K5687" s="45"/>
      <c r="L5687" s="45"/>
      <c r="M5687" s="45"/>
    </row>
    <row r="5688" spans="11:13" x14ac:dyDescent="0.2">
      <c r="K5688" s="45"/>
      <c r="L5688" s="45"/>
      <c r="M5688" s="45"/>
    </row>
    <row r="5689" spans="11:13" x14ac:dyDescent="0.2">
      <c r="K5689" s="45"/>
      <c r="L5689" s="45"/>
      <c r="M5689" s="45"/>
    </row>
    <row r="5690" spans="11:13" x14ac:dyDescent="0.2">
      <c r="K5690" s="45"/>
      <c r="L5690" s="45"/>
      <c r="M5690" s="45"/>
    </row>
    <row r="5691" spans="11:13" x14ac:dyDescent="0.2">
      <c r="K5691" s="45"/>
      <c r="L5691" s="45"/>
      <c r="M5691" s="45"/>
    </row>
    <row r="5692" spans="11:13" x14ac:dyDescent="0.2">
      <c r="K5692" s="45"/>
      <c r="L5692" s="45"/>
      <c r="M5692" s="45"/>
    </row>
    <row r="5693" spans="11:13" x14ac:dyDescent="0.2">
      <c r="K5693" s="45"/>
      <c r="L5693" s="45"/>
      <c r="M5693" s="45"/>
    </row>
    <row r="5694" spans="11:13" x14ac:dyDescent="0.2">
      <c r="K5694" s="45"/>
      <c r="L5694" s="45"/>
      <c r="M5694" s="45"/>
    </row>
    <row r="5695" spans="11:13" x14ac:dyDescent="0.2">
      <c r="K5695" s="45"/>
      <c r="L5695" s="45"/>
      <c r="M5695" s="45"/>
    </row>
    <row r="5696" spans="11:13" x14ac:dyDescent="0.2">
      <c r="K5696" s="45"/>
      <c r="L5696" s="45"/>
      <c r="M5696" s="45"/>
    </row>
    <row r="5697" spans="11:13" x14ac:dyDescent="0.2">
      <c r="K5697" s="45"/>
      <c r="L5697" s="45"/>
      <c r="M5697" s="45"/>
    </row>
    <row r="5698" spans="11:13" x14ac:dyDescent="0.2">
      <c r="K5698" s="45"/>
      <c r="L5698" s="45"/>
      <c r="M5698" s="45"/>
    </row>
    <row r="5699" spans="11:13" x14ac:dyDescent="0.2">
      <c r="K5699" s="45"/>
      <c r="L5699" s="45"/>
      <c r="M5699" s="45"/>
    </row>
    <row r="5700" spans="11:13" x14ac:dyDescent="0.2">
      <c r="K5700" s="45"/>
      <c r="L5700" s="45"/>
      <c r="M5700" s="45"/>
    </row>
    <row r="5701" spans="11:13" x14ac:dyDescent="0.2">
      <c r="K5701" s="45"/>
      <c r="L5701" s="45"/>
      <c r="M5701" s="45"/>
    </row>
    <row r="5702" spans="11:13" x14ac:dyDescent="0.2">
      <c r="K5702" s="45"/>
      <c r="L5702" s="45"/>
      <c r="M5702" s="45"/>
    </row>
    <row r="5703" spans="11:13" x14ac:dyDescent="0.2">
      <c r="K5703" s="45"/>
      <c r="L5703" s="45"/>
      <c r="M5703" s="45"/>
    </row>
    <row r="5704" spans="11:13" x14ac:dyDescent="0.2">
      <c r="K5704" s="45"/>
      <c r="L5704" s="45"/>
      <c r="M5704" s="45"/>
    </row>
    <row r="5705" spans="11:13" x14ac:dyDescent="0.2">
      <c r="K5705" s="45"/>
      <c r="L5705" s="45"/>
      <c r="M5705" s="45"/>
    </row>
    <row r="5706" spans="11:13" x14ac:dyDescent="0.2">
      <c r="K5706" s="45"/>
      <c r="L5706" s="45"/>
      <c r="M5706" s="45"/>
    </row>
    <row r="5707" spans="11:13" x14ac:dyDescent="0.2">
      <c r="K5707" s="45"/>
      <c r="L5707" s="45"/>
      <c r="M5707" s="45"/>
    </row>
    <row r="5708" spans="11:13" x14ac:dyDescent="0.2">
      <c r="K5708" s="45"/>
      <c r="L5708" s="45"/>
      <c r="M5708" s="45"/>
    </row>
    <row r="5709" spans="11:13" x14ac:dyDescent="0.2">
      <c r="K5709" s="45"/>
      <c r="L5709" s="45"/>
      <c r="M5709" s="45"/>
    </row>
    <row r="5710" spans="11:13" x14ac:dyDescent="0.2">
      <c r="K5710" s="45"/>
      <c r="L5710" s="45"/>
      <c r="M5710" s="45"/>
    </row>
    <row r="5711" spans="11:13" x14ac:dyDescent="0.2">
      <c r="K5711" s="45"/>
      <c r="L5711" s="45"/>
      <c r="M5711" s="45"/>
    </row>
    <row r="5712" spans="11:13" x14ac:dyDescent="0.2">
      <c r="K5712" s="45"/>
      <c r="L5712" s="45"/>
      <c r="M5712" s="45"/>
    </row>
    <row r="5713" spans="11:13" x14ac:dyDescent="0.2">
      <c r="K5713" s="45"/>
      <c r="L5713" s="45"/>
      <c r="M5713" s="45"/>
    </row>
    <row r="5714" spans="11:13" x14ac:dyDescent="0.2">
      <c r="K5714" s="45"/>
      <c r="L5714" s="45"/>
      <c r="M5714" s="45"/>
    </row>
    <row r="5715" spans="11:13" x14ac:dyDescent="0.2">
      <c r="K5715" s="45"/>
      <c r="L5715" s="45"/>
      <c r="M5715" s="45"/>
    </row>
    <row r="5716" spans="11:13" x14ac:dyDescent="0.2">
      <c r="K5716" s="45"/>
      <c r="L5716" s="45"/>
      <c r="M5716" s="45"/>
    </row>
    <row r="5717" spans="11:13" x14ac:dyDescent="0.2">
      <c r="K5717" s="45"/>
      <c r="L5717" s="45"/>
      <c r="M5717" s="45"/>
    </row>
    <row r="5718" spans="11:13" x14ac:dyDescent="0.2">
      <c r="K5718" s="45"/>
      <c r="L5718" s="45"/>
      <c r="M5718" s="45"/>
    </row>
    <row r="5719" spans="11:13" x14ac:dyDescent="0.2">
      <c r="K5719" s="45"/>
      <c r="L5719" s="45"/>
      <c r="M5719" s="45"/>
    </row>
    <row r="5720" spans="11:13" x14ac:dyDescent="0.2">
      <c r="K5720" s="45"/>
      <c r="L5720" s="45"/>
      <c r="M5720" s="45"/>
    </row>
    <row r="5721" spans="11:13" x14ac:dyDescent="0.2">
      <c r="K5721" s="45"/>
      <c r="L5721" s="45"/>
      <c r="M5721" s="45"/>
    </row>
    <row r="5722" spans="11:13" x14ac:dyDescent="0.2">
      <c r="K5722" s="45"/>
      <c r="L5722" s="45"/>
      <c r="M5722" s="45"/>
    </row>
    <row r="5723" spans="11:13" x14ac:dyDescent="0.2">
      <c r="K5723" s="45"/>
      <c r="L5723" s="45"/>
      <c r="M5723" s="45"/>
    </row>
    <row r="5724" spans="11:13" x14ac:dyDescent="0.2">
      <c r="K5724" s="45"/>
      <c r="L5724" s="45"/>
      <c r="M5724" s="45"/>
    </row>
    <row r="5725" spans="11:13" x14ac:dyDescent="0.2">
      <c r="K5725" s="45"/>
      <c r="L5725" s="45"/>
      <c r="M5725" s="45"/>
    </row>
    <row r="5726" spans="11:13" x14ac:dyDescent="0.2">
      <c r="K5726" s="45"/>
      <c r="L5726" s="45"/>
      <c r="M5726" s="45"/>
    </row>
    <row r="5727" spans="11:13" x14ac:dyDescent="0.2">
      <c r="K5727" s="45"/>
      <c r="L5727" s="45"/>
      <c r="M5727" s="45"/>
    </row>
    <row r="5728" spans="11:13" x14ac:dyDescent="0.2">
      <c r="K5728" s="45"/>
      <c r="L5728" s="45"/>
      <c r="M5728" s="45"/>
    </row>
    <row r="5729" spans="11:13" x14ac:dyDescent="0.2">
      <c r="K5729" s="45"/>
      <c r="L5729" s="45"/>
      <c r="M5729" s="45"/>
    </row>
    <row r="5730" spans="11:13" x14ac:dyDescent="0.2">
      <c r="K5730" s="45"/>
      <c r="L5730" s="45"/>
      <c r="M5730" s="45"/>
    </row>
    <row r="5731" spans="11:13" x14ac:dyDescent="0.2">
      <c r="K5731" s="45"/>
      <c r="L5731" s="45"/>
      <c r="M5731" s="45"/>
    </row>
    <row r="5732" spans="11:13" x14ac:dyDescent="0.2">
      <c r="K5732" s="45"/>
      <c r="L5732" s="45"/>
      <c r="M5732" s="45"/>
    </row>
    <row r="5733" spans="11:13" x14ac:dyDescent="0.2">
      <c r="K5733" s="45"/>
      <c r="L5733" s="45"/>
      <c r="M5733" s="45"/>
    </row>
    <row r="5734" spans="11:13" x14ac:dyDescent="0.2">
      <c r="K5734" s="45"/>
      <c r="L5734" s="45"/>
      <c r="M5734" s="45"/>
    </row>
    <row r="5735" spans="11:13" x14ac:dyDescent="0.2">
      <c r="K5735" s="45"/>
      <c r="L5735" s="45"/>
      <c r="M5735" s="45"/>
    </row>
    <row r="5736" spans="11:13" x14ac:dyDescent="0.2">
      <c r="K5736" s="45"/>
      <c r="L5736" s="45"/>
      <c r="M5736" s="45"/>
    </row>
    <row r="5737" spans="11:13" x14ac:dyDescent="0.2">
      <c r="K5737" s="45"/>
      <c r="L5737" s="45"/>
      <c r="M5737" s="45"/>
    </row>
    <row r="5738" spans="11:13" x14ac:dyDescent="0.2">
      <c r="K5738" s="45"/>
      <c r="L5738" s="45"/>
      <c r="M5738" s="45"/>
    </row>
    <row r="5739" spans="11:13" x14ac:dyDescent="0.2">
      <c r="K5739" s="45"/>
      <c r="L5739" s="45"/>
      <c r="M5739" s="45"/>
    </row>
    <row r="5740" spans="11:13" x14ac:dyDescent="0.2">
      <c r="K5740" s="45"/>
      <c r="L5740" s="45"/>
      <c r="M5740" s="45"/>
    </row>
    <row r="5741" spans="11:13" x14ac:dyDescent="0.2">
      <c r="K5741" s="45"/>
      <c r="L5741" s="45"/>
      <c r="M5741" s="45"/>
    </row>
    <row r="5742" spans="11:13" x14ac:dyDescent="0.2">
      <c r="K5742" s="45"/>
      <c r="L5742" s="45"/>
      <c r="M5742" s="45"/>
    </row>
    <row r="5743" spans="11:13" x14ac:dyDescent="0.2">
      <c r="K5743" s="45"/>
      <c r="L5743" s="45"/>
      <c r="M5743" s="45"/>
    </row>
    <row r="5744" spans="11:13" x14ac:dyDescent="0.2">
      <c r="K5744" s="45"/>
      <c r="L5744" s="45"/>
      <c r="M5744" s="45"/>
    </row>
    <row r="5745" spans="11:13" x14ac:dyDescent="0.2">
      <c r="K5745" s="45"/>
      <c r="L5745" s="45"/>
      <c r="M5745" s="45"/>
    </row>
    <row r="5746" spans="11:13" x14ac:dyDescent="0.2">
      <c r="K5746" s="45"/>
      <c r="L5746" s="45"/>
      <c r="M5746" s="45"/>
    </row>
    <row r="5747" spans="11:13" x14ac:dyDescent="0.2">
      <c r="K5747" s="45"/>
      <c r="L5747" s="45"/>
      <c r="M5747" s="45"/>
    </row>
    <row r="5748" spans="11:13" x14ac:dyDescent="0.2">
      <c r="K5748" s="45"/>
      <c r="L5748" s="45"/>
      <c r="M5748" s="45"/>
    </row>
    <row r="5749" spans="11:13" x14ac:dyDescent="0.2">
      <c r="K5749" s="45"/>
      <c r="L5749" s="45"/>
      <c r="M5749" s="45"/>
    </row>
    <row r="5750" spans="11:13" x14ac:dyDescent="0.2">
      <c r="K5750" s="45"/>
      <c r="L5750" s="45"/>
      <c r="M5750" s="45"/>
    </row>
    <row r="5751" spans="11:13" x14ac:dyDescent="0.2">
      <c r="K5751" s="45"/>
      <c r="L5751" s="45"/>
      <c r="M5751" s="45"/>
    </row>
    <row r="5752" spans="11:13" x14ac:dyDescent="0.2">
      <c r="K5752" s="45"/>
      <c r="L5752" s="45"/>
      <c r="M5752" s="45"/>
    </row>
    <row r="5753" spans="11:13" x14ac:dyDescent="0.2">
      <c r="K5753" s="45"/>
      <c r="L5753" s="45"/>
      <c r="M5753" s="45"/>
    </row>
    <row r="5754" spans="11:13" x14ac:dyDescent="0.2">
      <c r="K5754" s="45"/>
      <c r="L5754" s="45"/>
      <c r="M5754" s="45"/>
    </row>
    <row r="5755" spans="11:13" x14ac:dyDescent="0.2">
      <c r="K5755" s="45"/>
      <c r="L5755" s="45"/>
      <c r="M5755" s="45"/>
    </row>
    <row r="5756" spans="11:13" x14ac:dyDescent="0.2">
      <c r="K5756" s="45"/>
      <c r="L5756" s="45"/>
      <c r="M5756" s="45"/>
    </row>
    <row r="5757" spans="11:13" x14ac:dyDescent="0.2">
      <c r="K5757" s="45"/>
      <c r="L5757" s="45"/>
      <c r="M5757" s="45"/>
    </row>
    <row r="5758" spans="11:13" x14ac:dyDescent="0.2">
      <c r="K5758" s="45"/>
      <c r="L5758" s="45"/>
      <c r="M5758" s="45"/>
    </row>
    <row r="5759" spans="11:13" x14ac:dyDescent="0.2">
      <c r="K5759" s="45"/>
      <c r="L5759" s="45"/>
      <c r="M5759" s="45"/>
    </row>
    <row r="5760" spans="11:13" x14ac:dyDescent="0.2">
      <c r="K5760" s="45"/>
      <c r="L5760" s="45"/>
      <c r="M5760" s="45"/>
    </row>
    <row r="5761" spans="11:13" x14ac:dyDescent="0.2">
      <c r="K5761" s="45"/>
      <c r="L5761" s="45"/>
      <c r="M5761" s="45"/>
    </row>
    <row r="5762" spans="11:13" x14ac:dyDescent="0.2">
      <c r="K5762" s="45"/>
      <c r="L5762" s="45"/>
      <c r="M5762" s="45"/>
    </row>
    <row r="5763" spans="11:13" x14ac:dyDescent="0.2">
      <c r="K5763" s="45"/>
      <c r="L5763" s="45"/>
      <c r="M5763" s="45"/>
    </row>
    <row r="5764" spans="11:13" x14ac:dyDescent="0.2">
      <c r="K5764" s="45"/>
      <c r="L5764" s="45"/>
      <c r="M5764" s="45"/>
    </row>
    <row r="5765" spans="11:13" x14ac:dyDescent="0.2">
      <c r="K5765" s="45"/>
      <c r="L5765" s="45"/>
      <c r="M5765" s="45"/>
    </row>
    <row r="5766" spans="11:13" x14ac:dyDescent="0.2">
      <c r="K5766" s="45"/>
      <c r="L5766" s="45"/>
      <c r="M5766" s="45"/>
    </row>
    <row r="5767" spans="11:13" x14ac:dyDescent="0.2">
      <c r="K5767" s="45"/>
      <c r="L5767" s="45"/>
      <c r="M5767" s="45"/>
    </row>
    <row r="5768" spans="11:13" x14ac:dyDescent="0.2">
      <c r="K5768" s="45"/>
      <c r="L5768" s="45"/>
      <c r="M5768" s="45"/>
    </row>
    <row r="5769" spans="11:13" x14ac:dyDescent="0.2">
      <c r="K5769" s="45"/>
      <c r="L5769" s="45"/>
      <c r="M5769" s="45"/>
    </row>
    <row r="5770" spans="11:13" x14ac:dyDescent="0.2">
      <c r="K5770" s="45"/>
      <c r="L5770" s="45"/>
      <c r="M5770" s="45"/>
    </row>
    <row r="5771" spans="11:13" x14ac:dyDescent="0.2">
      <c r="K5771" s="45"/>
      <c r="L5771" s="45"/>
      <c r="M5771" s="45"/>
    </row>
    <row r="5772" spans="11:13" x14ac:dyDescent="0.2">
      <c r="K5772" s="45"/>
      <c r="L5772" s="45"/>
      <c r="M5772" s="45"/>
    </row>
    <row r="5773" spans="11:13" x14ac:dyDescent="0.2">
      <c r="K5773" s="45"/>
      <c r="L5773" s="45"/>
      <c r="M5773" s="45"/>
    </row>
    <row r="5774" spans="11:13" x14ac:dyDescent="0.2">
      <c r="K5774" s="45"/>
      <c r="L5774" s="45"/>
      <c r="M5774" s="45"/>
    </row>
    <row r="5775" spans="11:13" x14ac:dyDescent="0.2">
      <c r="K5775" s="45"/>
      <c r="L5775" s="45"/>
      <c r="M5775" s="45"/>
    </row>
    <row r="5776" spans="11:13" x14ac:dyDescent="0.2">
      <c r="K5776" s="45"/>
      <c r="L5776" s="45"/>
      <c r="M5776" s="45"/>
    </row>
    <row r="5777" spans="11:13" x14ac:dyDescent="0.2">
      <c r="K5777" s="45"/>
      <c r="L5777" s="45"/>
      <c r="M5777" s="45"/>
    </row>
    <row r="5778" spans="11:13" x14ac:dyDescent="0.2">
      <c r="K5778" s="45"/>
      <c r="L5778" s="45"/>
      <c r="M5778" s="45"/>
    </row>
    <row r="5779" spans="11:13" x14ac:dyDescent="0.2">
      <c r="K5779" s="45"/>
      <c r="L5779" s="45"/>
      <c r="M5779" s="45"/>
    </row>
    <row r="5780" spans="11:13" x14ac:dyDescent="0.2">
      <c r="K5780" s="45"/>
      <c r="L5780" s="45"/>
      <c r="M5780" s="45"/>
    </row>
    <row r="5781" spans="11:13" x14ac:dyDescent="0.2">
      <c r="K5781" s="45"/>
      <c r="L5781" s="45"/>
      <c r="M5781" s="45"/>
    </row>
    <row r="5782" spans="11:13" x14ac:dyDescent="0.2">
      <c r="K5782" s="45"/>
      <c r="L5782" s="45"/>
      <c r="M5782" s="45"/>
    </row>
    <row r="5783" spans="11:13" x14ac:dyDescent="0.2">
      <c r="K5783" s="45"/>
      <c r="L5783" s="45"/>
      <c r="M5783" s="45"/>
    </row>
    <row r="5784" spans="11:13" x14ac:dyDescent="0.2">
      <c r="K5784" s="45"/>
      <c r="L5784" s="45"/>
      <c r="M5784" s="45"/>
    </row>
    <row r="5785" spans="11:13" x14ac:dyDescent="0.2">
      <c r="K5785" s="45"/>
      <c r="L5785" s="45"/>
      <c r="M5785" s="45"/>
    </row>
    <row r="5786" spans="11:13" x14ac:dyDescent="0.2">
      <c r="K5786" s="45"/>
      <c r="L5786" s="45"/>
      <c r="M5786" s="45"/>
    </row>
    <row r="5787" spans="11:13" x14ac:dyDescent="0.2">
      <c r="K5787" s="45"/>
      <c r="L5787" s="45"/>
      <c r="M5787" s="45"/>
    </row>
    <row r="5788" spans="11:13" x14ac:dyDescent="0.2">
      <c r="K5788" s="45"/>
      <c r="L5788" s="45"/>
      <c r="M5788" s="45"/>
    </row>
    <row r="5789" spans="11:13" x14ac:dyDescent="0.2">
      <c r="K5789" s="45"/>
      <c r="L5789" s="45"/>
      <c r="M5789" s="45"/>
    </row>
    <row r="5790" spans="11:13" x14ac:dyDescent="0.2">
      <c r="K5790" s="45"/>
      <c r="L5790" s="45"/>
      <c r="M5790" s="45"/>
    </row>
    <row r="5791" spans="11:13" x14ac:dyDescent="0.2">
      <c r="K5791" s="45"/>
      <c r="L5791" s="45"/>
      <c r="M5791" s="45"/>
    </row>
    <row r="5792" spans="11:13" x14ac:dyDescent="0.2">
      <c r="K5792" s="45"/>
      <c r="L5792" s="45"/>
      <c r="M5792" s="45"/>
    </row>
    <row r="5793" spans="11:13" x14ac:dyDescent="0.2">
      <c r="K5793" s="45"/>
      <c r="L5793" s="45"/>
      <c r="M5793" s="45"/>
    </row>
    <row r="5794" spans="11:13" x14ac:dyDescent="0.2">
      <c r="K5794" s="45"/>
      <c r="L5794" s="45"/>
      <c r="M5794" s="45"/>
    </row>
    <row r="5795" spans="11:13" x14ac:dyDescent="0.2">
      <c r="K5795" s="45"/>
      <c r="L5795" s="45"/>
      <c r="M5795" s="45"/>
    </row>
    <row r="5796" spans="11:13" x14ac:dyDescent="0.2">
      <c r="K5796" s="45"/>
      <c r="L5796" s="45"/>
      <c r="M5796" s="45"/>
    </row>
    <row r="5797" spans="11:13" x14ac:dyDescent="0.2">
      <c r="K5797" s="45"/>
      <c r="L5797" s="45"/>
      <c r="M5797" s="45"/>
    </row>
    <row r="5798" spans="11:13" x14ac:dyDescent="0.2">
      <c r="K5798" s="45"/>
      <c r="L5798" s="45"/>
      <c r="M5798" s="45"/>
    </row>
    <row r="5799" spans="11:13" x14ac:dyDescent="0.2">
      <c r="K5799" s="45"/>
      <c r="L5799" s="45"/>
      <c r="M5799" s="45"/>
    </row>
    <row r="5800" spans="11:13" x14ac:dyDescent="0.2">
      <c r="K5800" s="45"/>
      <c r="L5800" s="45"/>
      <c r="M5800" s="45"/>
    </row>
    <row r="5801" spans="11:13" x14ac:dyDescent="0.2">
      <c r="K5801" s="45"/>
      <c r="L5801" s="45"/>
      <c r="M5801" s="45"/>
    </row>
    <row r="5802" spans="11:13" x14ac:dyDescent="0.2">
      <c r="K5802" s="45"/>
      <c r="L5802" s="45"/>
      <c r="M5802" s="45"/>
    </row>
    <row r="5803" spans="11:13" x14ac:dyDescent="0.2">
      <c r="K5803" s="45"/>
      <c r="L5803" s="45"/>
      <c r="M5803" s="45"/>
    </row>
    <row r="5804" spans="11:13" x14ac:dyDescent="0.2">
      <c r="K5804" s="45"/>
      <c r="L5804" s="45"/>
      <c r="M5804" s="45"/>
    </row>
    <row r="5805" spans="11:13" x14ac:dyDescent="0.2">
      <c r="K5805" s="45"/>
      <c r="L5805" s="45"/>
      <c r="M5805" s="45"/>
    </row>
    <row r="5806" spans="11:13" x14ac:dyDescent="0.2">
      <c r="K5806" s="45"/>
      <c r="L5806" s="45"/>
      <c r="M5806" s="45"/>
    </row>
    <row r="5807" spans="11:13" x14ac:dyDescent="0.2">
      <c r="K5807" s="45"/>
      <c r="L5807" s="45"/>
      <c r="M5807" s="45"/>
    </row>
    <row r="5808" spans="11:13" x14ac:dyDescent="0.2">
      <c r="K5808" s="45"/>
      <c r="L5808" s="45"/>
      <c r="M5808" s="45"/>
    </row>
    <row r="5809" spans="11:13" x14ac:dyDescent="0.2">
      <c r="K5809" s="45"/>
      <c r="L5809" s="45"/>
      <c r="M5809" s="45"/>
    </row>
    <row r="5810" spans="11:13" x14ac:dyDescent="0.2">
      <c r="K5810" s="45"/>
      <c r="L5810" s="45"/>
      <c r="M5810" s="45"/>
    </row>
    <row r="5811" spans="11:13" x14ac:dyDescent="0.2">
      <c r="K5811" s="45"/>
      <c r="L5811" s="45"/>
      <c r="M5811" s="45"/>
    </row>
    <row r="5812" spans="11:13" x14ac:dyDescent="0.2">
      <c r="K5812" s="45"/>
      <c r="L5812" s="45"/>
      <c r="M5812" s="45"/>
    </row>
    <row r="5813" spans="11:13" x14ac:dyDescent="0.2">
      <c r="K5813" s="45"/>
      <c r="L5813" s="45"/>
      <c r="M5813" s="45"/>
    </row>
    <row r="5814" spans="11:13" x14ac:dyDescent="0.2">
      <c r="K5814" s="45"/>
      <c r="L5814" s="45"/>
      <c r="M5814" s="45"/>
    </row>
    <row r="5815" spans="11:13" x14ac:dyDescent="0.2">
      <c r="K5815" s="45"/>
      <c r="L5815" s="45"/>
      <c r="M5815" s="45"/>
    </row>
    <row r="5816" spans="11:13" x14ac:dyDescent="0.2">
      <c r="K5816" s="45"/>
      <c r="L5816" s="45"/>
      <c r="M5816" s="45"/>
    </row>
    <row r="5817" spans="11:13" x14ac:dyDescent="0.2">
      <c r="K5817" s="45"/>
      <c r="L5817" s="45"/>
      <c r="M5817" s="45"/>
    </row>
    <row r="5818" spans="11:13" x14ac:dyDescent="0.2">
      <c r="K5818" s="45"/>
      <c r="L5818" s="45"/>
      <c r="M5818" s="45"/>
    </row>
    <row r="5819" spans="11:13" x14ac:dyDescent="0.2">
      <c r="K5819" s="45"/>
      <c r="L5819" s="45"/>
      <c r="M5819" s="45"/>
    </row>
    <row r="5820" spans="11:13" x14ac:dyDescent="0.2">
      <c r="K5820" s="45"/>
      <c r="L5820" s="45"/>
      <c r="M5820" s="45"/>
    </row>
    <row r="5821" spans="11:13" x14ac:dyDescent="0.2">
      <c r="K5821" s="45"/>
      <c r="L5821" s="45"/>
      <c r="M5821" s="45"/>
    </row>
    <row r="5822" spans="11:13" x14ac:dyDescent="0.2">
      <c r="K5822" s="45"/>
      <c r="L5822" s="45"/>
      <c r="M5822" s="45"/>
    </row>
    <row r="5823" spans="11:13" x14ac:dyDescent="0.2">
      <c r="K5823" s="45"/>
      <c r="L5823" s="45"/>
      <c r="M5823" s="45"/>
    </row>
    <row r="5824" spans="11:13" x14ac:dyDescent="0.2">
      <c r="K5824" s="45"/>
      <c r="L5824" s="45"/>
      <c r="M5824" s="45"/>
    </row>
    <row r="5825" spans="11:13" x14ac:dyDescent="0.2">
      <c r="K5825" s="45"/>
      <c r="L5825" s="45"/>
      <c r="M5825" s="45"/>
    </row>
    <row r="5826" spans="11:13" x14ac:dyDescent="0.2">
      <c r="K5826" s="45"/>
      <c r="L5826" s="45"/>
      <c r="M5826" s="45"/>
    </row>
    <row r="5827" spans="11:13" x14ac:dyDescent="0.2">
      <c r="K5827" s="45"/>
      <c r="L5827" s="45"/>
      <c r="M5827" s="45"/>
    </row>
    <row r="5828" spans="11:13" x14ac:dyDescent="0.2">
      <c r="K5828" s="45"/>
      <c r="L5828" s="45"/>
      <c r="M5828" s="45"/>
    </row>
    <row r="5829" spans="11:13" x14ac:dyDescent="0.2">
      <c r="K5829" s="45"/>
      <c r="L5829" s="45"/>
      <c r="M5829" s="45"/>
    </row>
    <row r="5830" spans="11:13" x14ac:dyDescent="0.2">
      <c r="K5830" s="45"/>
      <c r="L5830" s="45"/>
      <c r="M5830" s="45"/>
    </row>
    <row r="5831" spans="11:13" x14ac:dyDescent="0.2">
      <c r="K5831" s="45"/>
      <c r="L5831" s="45"/>
      <c r="M5831" s="45"/>
    </row>
    <row r="5832" spans="11:13" x14ac:dyDescent="0.2">
      <c r="K5832" s="45"/>
      <c r="L5832" s="45"/>
      <c r="M5832" s="45"/>
    </row>
    <row r="5833" spans="11:13" x14ac:dyDescent="0.2">
      <c r="K5833" s="45"/>
      <c r="L5833" s="45"/>
      <c r="M5833" s="45"/>
    </row>
    <row r="5834" spans="11:13" x14ac:dyDescent="0.2">
      <c r="K5834" s="45"/>
      <c r="L5834" s="45"/>
      <c r="M5834" s="45"/>
    </row>
    <row r="5835" spans="11:13" x14ac:dyDescent="0.2">
      <c r="K5835" s="45"/>
      <c r="L5835" s="45"/>
      <c r="M5835" s="45"/>
    </row>
    <row r="5836" spans="11:13" x14ac:dyDescent="0.2">
      <c r="K5836" s="45"/>
      <c r="L5836" s="45"/>
      <c r="M5836" s="45"/>
    </row>
    <row r="5837" spans="11:13" x14ac:dyDescent="0.2">
      <c r="K5837" s="45"/>
      <c r="L5837" s="45"/>
      <c r="M5837" s="45"/>
    </row>
    <row r="5838" spans="11:13" x14ac:dyDescent="0.2">
      <c r="K5838" s="45"/>
      <c r="L5838" s="45"/>
      <c r="M5838" s="45"/>
    </row>
    <row r="5839" spans="11:13" x14ac:dyDescent="0.2">
      <c r="K5839" s="45"/>
      <c r="L5839" s="45"/>
      <c r="M5839" s="45"/>
    </row>
    <row r="5840" spans="11:13" x14ac:dyDescent="0.2">
      <c r="K5840" s="45"/>
      <c r="L5840" s="45"/>
      <c r="M5840" s="45"/>
    </row>
    <row r="5841" spans="11:13" x14ac:dyDescent="0.2">
      <c r="K5841" s="45"/>
      <c r="L5841" s="45"/>
      <c r="M5841" s="45"/>
    </row>
    <row r="5842" spans="11:13" x14ac:dyDescent="0.2">
      <c r="K5842" s="45"/>
      <c r="L5842" s="45"/>
      <c r="M5842" s="45"/>
    </row>
    <row r="5843" spans="11:13" x14ac:dyDescent="0.2">
      <c r="K5843" s="45"/>
      <c r="L5843" s="45"/>
      <c r="M5843" s="45"/>
    </row>
    <row r="5844" spans="11:13" x14ac:dyDescent="0.2">
      <c r="K5844" s="45"/>
      <c r="L5844" s="45"/>
      <c r="M5844" s="45"/>
    </row>
    <row r="5845" spans="11:13" x14ac:dyDescent="0.2">
      <c r="K5845" s="45"/>
      <c r="L5845" s="45"/>
      <c r="M5845" s="45"/>
    </row>
    <row r="5846" spans="11:13" x14ac:dyDescent="0.2">
      <c r="K5846" s="45"/>
      <c r="L5846" s="45"/>
      <c r="M5846" s="45"/>
    </row>
    <row r="5847" spans="11:13" x14ac:dyDescent="0.2">
      <c r="K5847" s="45"/>
      <c r="L5847" s="45"/>
      <c r="M5847" s="45"/>
    </row>
    <row r="5848" spans="11:13" x14ac:dyDescent="0.2">
      <c r="K5848" s="45"/>
      <c r="L5848" s="45"/>
      <c r="M5848" s="45"/>
    </row>
    <row r="5849" spans="11:13" x14ac:dyDescent="0.2">
      <c r="K5849" s="45"/>
      <c r="L5849" s="45"/>
      <c r="M5849" s="45"/>
    </row>
    <row r="5850" spans="11:13" x14ac:dyDescent="0.2">
      <c r="K5850" s="45"/>
      <c r="L5850" s="45"/>
      <c r="M5850" s="45"/>
    </row>
    <row r="5851" spans="11:13" x14ac:dyDescent="0.2">
      <c r="K5851" s="45"/>
      <c r="L5851" s="45"/>
      <c r="M5851" s="45"/>
    </row>
    <row r="5852" spans="11:13" x14ac:dyDescent="0.2">
      <c r="K5852" s="45"/>
      <c r="L5852" s="45"/>
      <c r="M5852" s="45"/>
    </row>
    <row r="5853" spans="11:13" x14ac:dyDescent="0.2">
      <c r="K5853" s="45"/>
      <c r="L5853" s="45"/>
      <c r="M5853" s="45"/>
    </row>
    <row r="5854" spans="11:13" x14ac:dyDescent="0.2">
      <c r="K5854" s="45"/>
      <c r="L5854" s="45"/>
      <c r="M5854" s="45"/>
    </row>
    <row r="5855" spans="11:13" x14ac:dyDescent="0.2">
      <c r="K5855" s="45"/>
      <c r="L5855" s="45"/>
      <c r="M5855" s="45"/>
    </row>
    <row r="5856" spans="11:13" x14ac:dyDescent="0.2">
      <c r="K5856" s="45"/>
      <c r="L5856" s="45"/>
      <c r="M5856" s="45"/>
    </row>
    <row r="5857" spans="11:13" x14ac:dyDescent="0.2">
      <c r="K5857" s="45"/>
      <c r="L5857" s="45"/>
      <c r="M5857" s="45"/>
    </row>
    <row r="5858" spans="11:13" x14ac:dyDescent="0.2">
      <c r="K5858" s="45"/>
      <c r="L5858" s="45"/>
      <c r="M5858" s="45"/>
    </row>
    <row r="5859" spans="11:13" x14ac:dyDescent="0.2">
      <c r="K5859" s="45"/>
      <c r="L5859" s="45"/>
      <c r="M5859" s="45"/>
    </row>
    <row r="5860" spans="11:13" x14ac:dyDescent="0.2">
      <c r="K5860" s="45"/>
      <c r="L5860" s="45"/>
      <c r="M5860" s="45"/>
    </row>
    <row r="5861" spans="11:13" x14ac:dyDescent="0.2">
      <c r="K5861" s="45"/>
      <c r="L5861" s="45"/>
      <c r="M5861" s="45"/>
    </row>
    <row r="5862" spans="11:13" x14ac:dyDescent="0.2">
      <c r="K5862" s="45"/>
      <c r="L5862" s="45"/>
      <c r="M5862" s="45"/>
    </row>
    <row r="5863" spans="11:13" x14ac:dyDescent="0.2">
      <c r="K5863" s="45"/>
      <c r="L5863" s="45"/>
      <c r="M5863" s="45"/>
    </row>
    <row r="5864" spans="11:13" x14ac:dyDescent="0.2">
      <c r="K5864" s="45"/>
      <c r="L5864" s="45"/>
      <c r="M5864" s="45"/>
    </row>
    <row r="5865" spans="11:13" x14ac:dyDescent="0.2">
      <c r="K5865" s="45"/>
      <c r="L5865" s="45"/>
      <c r="M5865" s="45"/>
    </row>
    <row r="5866" spans="11:13" x14ac:dyDescent="0.2">
      <c r="K5866" s="45"/>
      <c r="L5866" s="45"/>
      <c r="M5866" s="45"/>
    </row>
    <row r="5867" spans="11:13" x14ac:dyDescent="0.2">
      <c r="K5867" s="45"/>
      <c r="L5867" s="45"/>
      <c r="M5867" s="45"/>
    </row>
    <row r="5868" spans="11:13" x14ac:dyDescent="0.2">
      <c r="K5868" s="45"/>
      <c r="L5868" s="45"/>
      <c r="M5868" s="45"/>
    </row>
    <row r="5869" spans="11:13" x14ac:dyDescent="0.2">
      <c r="K5869" s="45"/>
      <c r="L5869" s="45"/>
      <c r="M5869" s="45"/>
    </row>
    <row r="5870" spans="11:13" x14ac:dyDescent="0.2">
      <c r="K5870" s="45"/>
      <c r="L5870" s="45"/>
      <c r="M5870" s="45"/>
    </row>
    <row r="5871" spans="11:13" x14ac:dyDescent="0.2">
      <c r="K5871" s="45"/>
      <c r="L5871" s="45"/>
      <c r="M5871" s="45"/>
    </row>
    <row r="5872" spans="11:13" x14ac:dyDescent="0.2">
      <c r="K5872" s="45"/>
      <c r="L5872" s="45"/>
      <c r="M5872" s="45"/>
    </row>
    <row r="5873" spans="11:13" x14ac:dyDescent="0.2">
      <c r="K5873" s="45"/>
      <c r="L5873" s="45"/>
      <c r="M5873" s="45"/>
    </row>
    <row r="5874" spans="11:13" x14ac:dyDescent="0.2">
      <c r="K5874" s="45"/>
      <c r="L5874" s="45"/>
      <c r="M5874" s="45"/>
    </row>
    <row r="5875" spans="11:13" x14ac:dyDescent="0.2">
      <c r="K5875" s="45"/>
      <c r="L5875" s="45"/>
      <c r="M5875" s="45"/>
    </row>
    <row r="5876" spans="11:13" x14ac:dyDescent="0.2">
      <c r="K5876" s="45"/>
      <c r="L5876" s="45"/>
      <c r="M5876" s="45"/>
    </row>
    <row r="5877" spans="11:13" x14ac:dyDescent="0.2">
      <c r="K5877" s="45"/>
      <c r="L5877" s="45"/>
      <c r="M5877" s="45"/>
    </row>
    <row r="5878" spans="11:13" x14ac:dyDescent="0.2">
      <c r="K5878" s="45"/>
      <c r="L5878" s="45"/>
      <c r="M5878" s="45"/>
    </row>
    <row r="5879" spans="11:13" x14ac:dyDescent="0.2">
      <c r="K5879" s="45"/>
      <c r="L5879" s="45"/>
      <c r="M5879" s="45"/>
    </row>
    <row r="5880" spans="11:13" x14ac:dyDescent="0.2">
      <c r="K5880" s="45"/>
      <c r="L5880" s="45"/>
      <c r="M5880" s="45"/>
    </row>
    <row r="5881" spans="11:13" x14ac:dyDescent="0.2">
      <c r="K5881" s="45"/>
      <c r="L5881" s="45"/>
      <c r="M5881" s="45"/>
    </row>
    <row r="5882" spans="11:13" x14ac:dyDescent="0.2">
      <c r="K5882" s="45"/>
      <c r="L5882" s="45"/>
      <c r="M5882" s="45"/>
    </row>
    <row r="5883" spans="11:13" x14ac:dyDescent="0.2">
      <c r="K5883" s="45"/>
      <c r="L5883" s="45"/>
      <c r="M5883" s="45"/>
    </row>
    <row r="5884" spans="11:13" x14ac:dyDescent="0.2">
      <c r="K5884" s="45"/>
      <c r="L5884" s="45"/>
      <c r="M5884" s="45"/>
    </row>
    <row r="5885" spans="11:13" x14ac:dyDescent="0.2">
      <c r="K5885" s="45"/>
      <c r="L5885" s="45"/>
      <c r="M5885" s="45"/>
    </row>
    <row r="5886" spans="11:13" x14ac:dyDescent="0.2">
      <c r="K5886" s="45"/>
      <c r="L5886" s="45"/>
      <c r="M5886" s="45"/>
    </row>
    <row r="5887" spans="11:13" x14ac:dyDescent="0.2">
      <c r="K5887" s="45"/>
      <c r="L5887" s="45"/>
      <c r="M5887" s="45"/>
    </row>
    <row r="5888" spans="11:13" x14ac:dyDescent="0.2">
      <c r="K5888" s="45"/>
      <c r="L5888" s="45"/>
      <c r="M5888" s="45"/>
    </row>
    <row r="5889" spans="11:13" x14ac:dyDescent="0.2">
      <c r="K5889" s="45"/>
      <c r="L5889" s="45"/>
      <c r="M5889" s="45"/>
    </row>
    <row r="5890" spans="11:13" x14ac:dyDescent="0.2">
      <c r="K5890" s="45"/>
      <c r="L5890" s="45"/>
      <c r="M5890" s="45"/>
    </row>
    <row r="5891" spans="11:13" x14ac:dyDescent="0.2">
      <c r="K5891" s="45"/>
      <c r="L5891" s="45"/>
      <c r="M5891" s="45"/>
    </row>
    <row r="5892" spans="11:13" x14ac:dyDescent="0.2">
      <c r="K5892" s="45"/>
      <c r="L5892" s="45"/>
      <c r="M5892" s="45"/>
    </row>
    <row r="5893" spans="11:13" x14ac:dyDescent="0.2">
      <c r="K5893" s="45"/>
      <c r="L5893" s="45"/>
      <c r="M5893" s="45"/>
    </row>
    <row r="5894" spans="11:13" x14ac:dyDescent="0.2">
      <c r="K5894" s="45"/>
      <c r="L5894" s="45"/>
      <c r="M5894" s="45"/>
    </row>
    <row r="5895" spans="11:13" x14ac:dyDescent="0.2">
      <c r="K5895" s="45"/>
      <c r="L5895" s="45"/>
      <c r="M5895" s="45"/>
    </row>
    <row r="5896" spans="11:13" x14ac:dyDescent="0.2">
      <c r="K5896" s="45"/>
      <c r="L5896" s="45"/>
      <c r="M5896" s="45"/>
    </row>
    <row r="5897" spans="11:13" x14ac:dyDescent="0.2">
      <c r="K5897" s="45"/>
      <c r="L5897" s="45"/>
      <c r="M5897" s="45"/>
    </row>
    <row r="5898" spans="11:13" x14ac:dyDescent="0.2">
      <c r="K5898" s="45"/>
      <c r="L5898" s="45"/>
      <c r="M5898" s="45"/>
    </row>
    <row r="5899" spans="11:13" x14ac:dyDescent="0.2">
      <c r="K5899" s="45"/>
      <c r="L5899" s="45"/>
      <c r="M5899" s="45"/>
    </row>
    <row r="5900" spans="11:13" x14ac:dyDescent="0.2">
      <c r="K5900" s="45"/>
      <c r="L5900" s="45"/>
      <c r="M5900" s="45"/>
    </row>
    <row r="5901" spans="11:13" x14ac:dyDescent="0.2">
      <c r="K5901" s="45"/>
      <c r="L5901" s="45"/>
      <c r="M5901" s="45"/>
    </row>
    <row r="5902" spans="11:13" x14ac:dyDescent="0.2">
      <c r="K5902" s="45"/>
      <c r="L5902" s="45"/>
      <c r="M5902" s="45"/>
    </row>
    <row r="5903" spans="11:13" x14ac:dyDescent="0.2">
      <c r="K5903" s="45"/>
      <c r="L5903" s="45"/>
      <c r="M5903" s="45"/>
    </row>
    <row r="5904" spans="11:13" x14ac:dyDescent="0.2">
      <c r="K5904" s="45"/>
      <c r="L5904" s="45"/>
      <c r="M5904" s="45"/>
    </row>
    <row r="5905" spans="11:13" x14ac:dyDescent="0.2">
      <c r="K5905" s="45"/>
      <c r="L5905" s="45"/>
      <c r="M5905" s="45"/>
    </row>
    <row r="5906" spans="11:13" x14ac:dyDescent="0.2">
      <c r="K5906" s="45"/>
      <c r="L5906" s="45"/>
      <c r="M5906" s="45"/>
    </row>
    <row r="5907" spans="11:13" x14ac:dyDescent="0.2">
      <c r="K5907" s="45"/>
      <c r="L5907" s="45"/>
      <c r="M5907" s="45"/>
    </row>
    <row r="5908" spans="11:13" x14ac:dyDescent="0.2">
      <c r="K5908" s="45"/>
      <c r="L5908" s="45"/>
      <c r="M5908" s="45"/>
    </row>
    <row r="5909" spans="11:13" x14ac:dyDescent="0.2">
      <c r="K5909" s="45"/>
      <c r="L5909" s="45"/>
      <c r="M5909" s="45"/>
    </row>
    <row r="5910" spans="11:13" x14ac:dyDescent="0.2">
      <c r="K5910" s="45"/>
      <c r="L5910" s="45"/>
      <c r="M5910" s="45"/>
    </row>
    <row r="5911" spans="11:13" x14ac:dyDescent="0.2">
      <c r="K5911" s="45"/>
      <c r="L5911" s="45"/>
      <c r="M5911" s="45"/>
    </row>
    <row r="5912" spans="11:13" x14ac:dyDescent="0.2">
      <c r="K5912" s="45"/>
      <c r="L5912" s="45"/>
      <c r="M5912" s="45"/>
    </row>
    <row r="5913" spans="11:13" x14ac:dyDescent="0.2">
      <c r="K5913" s="45"/>
      <c r="L5913" s="45"/>
      <c r="M5913" s="45"/>
    </row>
    <row r="5914" spans="11:13" x14ac:dyDescent="0.2">
      <c r="K5914" s="45"/>
      <c r="L5914" s="45"/>
      <c r="M5914" s="45"/>
    </row>
    <row r="5915" spans="11:13" x14ac:dyDescent="0.2">
      <c r="K5915" s="45"/>
      <c r="L5915" s="45"/>
      <c r="M5915" s="45"/>
    </row>
    <row r="5916" spans="11:13" x14ac:dyDescent="0.2">
      <c r="K5916" s="45"/>
      <c r="L5916" s="45"/>
      <c r="M5916" s="45"/>
    </row>
    <row r="5917" spans="11:13" x14ac:dyDescent="0.2">
      <c r="K5917" s="45"/>
      <c r="L5917" s="45"/>
      <c r="M5917" s="45"/>
    </row>
    <row r="5918" spans="11:13" x14ac:dyDescent="0.2">
      <c r="K5918" s="45"/>
      <c r="L5918" s="45"/>
      <c r="M5918" s="45"/>
    </row>
    <row r="5919" spans="11:13" x14ac:dyDescent="0.2">
      <c r="K5919" s="45"/>
      <c r="L5919" s="45"/>
      <c r="M5919" s="45"/>
    </row>
    <row r="5920" spans="11:13" x14ac:dyDescent="0.2">
      <c r="K5920" s="45"/>
      <c r="L5920" s="45"/>
      <c r="M5920" s="45"/>
    </row>
    <row r="5921" spans="11:13" x14ac:dyDescent="0.2">
      <c r="K5921" s="45"/>
      <c r="L5921" s="45"/>
      <c r="M5921" s="45"/>
    </row>
    <row r="5922" spans="11:13" x14ac:dyDescent="0.2">
      <c r="K5922" s="45"/>
      <c r="L5922" s="45"/>
      <c r="M5922" s="45"/>
    </row>
    <row r="5923" spans="11:13" x14ac:dyDescent="0.2">
      <c r="K5923" s="45"/>
      <c r="L5923" s="45"/>
      <c r="M5923" s="45"/>
    </row>
    <row r="5924" spans="11:13" x14ac:dyDescent="0.2">
      <c r="K5924" s="45"/>
      <c r="L5924" s="45"/>
      <c r="M5924" s="45"/>
    </row>
    <row r="5925" spans="11:13" x14ac:dyDescent="0.2">
      <c r="K5925" s="45"/>
      <c r="L5925" s="45"/>
      <c r="M5925" s="45"/>
    </row>
    <row r="5926" spans="11:13" x14ac:dyDescent="0.2">
      <c r="K5926" s="45"/>
      <c r="L5926" s="45"/>
      <c r="M5926" s="45"/>
    </row>
    <row r="5927" spans="11:13" x14ac:dyDescent="0.2">
      <c r="K5927" s="45"/>
      <c r="L5927" s="45"/>
      <c r="M5927" s="45"/>
    </row>
    <row r="5928" spans="11:13" x14ac:dyDescent="0.2">
      <c r="K5928" s="45"/>
      <c r="L5928" s="45"/>
      <c r="M5928" s="45"/>
    </row>
    <row r="5929" spans="11:13" x14ac:dyDescent="0.2">
      <c r="K5929" s="45"/>
      <c r="L5929" s="45"/>
      <c r="M5929" s="45"/>
    </row>
    <row r="5930" spans="11:13" x14ac:dyDescent="0.2">
      <c r="K5930" s="45"/>
      <c r="L5930" s="45"/>
      <c r="M5930" s="45"/>
    </row>
    <row r="5931" spans="11:13" x14ac:dyDescent="0.2">
      <c r="K5931" s="45"/>
      <c r="L5931" s="45"/>
      <c r="M5931" s="45"/>
    </row>
    <row r="5932" spans="11:13" x14ac:dyDescent="0.2">
      <c r="K5932" s="45"/>
      <c r="L5932" s="45"/>
      <c r="M5932" s="45"/>
    </row>
    <row r="5933" spans="11:13" x14ac:dyDescent="0.2">
      <c r="K5933" s="45"/>
      <c r="L5933" s="45"/>
      <c r="M5933" s="45"/>
    </row>
    <row r="5934" spans="11:13" x14ac:dyDescent="0.2">
      <c r="K5934" s="45"/>
      <c r="L5934" s="45"/>
      <c r="M5934" s="45"/>
    </row>
    <row r="5935" spans="11:13" x14ac:dyDescent="0.2">
      <c r="K5935" s="45"/>
      <c r="L5935" s="45"/>
      <c r="M5935" s="45"/>
    </row>
    <row r="5936" spans="11:13" x14ac:dyDescent="0.2">
      <c r="K5936" s="45"/>
      <c r="L5936" s="45"/>
      <c r="M5936" s="45"/>
    </row>
    <row r="5937" spans="11:13" x14ac:dyDescent="0.2">
      <c r="K5937" s="45"/>
      <c r="L5937" s="45"/>
      <c r="M5937" s="45"/>
    </row>
    <row r="5938" spans="11:13" x14ac:dyDescent="0.2">
      <c r="K5938" s="45"/>
      <c r="L5938" s="45"/>
      <c r="M5938" s="45"/>
    </row>
    <row r="5939" spans="11:13" x14ac:dyDescent="0.2">
      <c r="K5939" s="45"/>
      <c r="L5939" s="45"/>
      <c r="M5939" s="45"/>
    </row>
    <row r="5940" spans="11:13" x14ac:dyDescent="0.2">
      <c r="K5940" s="45"/>
      <c r="L5940" s="45"/>
      <c r="M5940" s="45"/>
    </row>
    <row r="5941" spans="11:13" x14ac:dyDescent="0.2">
      <c r="K5941" s="45"/>
      <c r="L5941" s="45"/>
      <c r="M5941" s="45"/>
    </row>
    <row r="5942" spans="11:13" x14ac:dyDescent="0.2">
      <c r="K5942" s="45"/>
      <c r="L5942" s="45"/>
      <c r="M5942" s="45"/>
    </row>
    <row r="5943" spans="11:13" x14ac:dyDescent="0.2">
      <c r="K5943" s="45"/>
      <c r="L5943" s="45"/>
      <c r="M5943" s="45"/>
    </row>
    <row r="5944" spans="11:13" x14ac:dyDescent="0.2">
      <c r="K5944" s="45"/>
      <c r="L5944" s="45"/>
      <c r="M5944" s="45"/>
    </row>
    <row r="5945" spans="11:13" x14ac:dyDescent="0.2">
      <c r="K5945" s="45"/>
      <c r="L5945" s="45"/>
      <c r="M5945" s="45"/>
    </row>
    <row r="5946" spans="11:13" x14ac:dyDescent="0.2">
      <c r="K5946" s="45"/>
      <c r="L5946" s="45"/>
      <c r="M5946" s="45"/>
    </row>
    <row r="5947" spans="11:13" x14ac:dyDescent="0.2">
      <c r="K5947" s="45"/>
      <c r="L5947" s="45"/>
      <c r="M5947" s="45"/>
    </row>
    <row r="5948" spans="11:13" x14ac:dyDescent="0.2">
      <c r="K5948" s="45"/>
      <c r="L5948" s="45"/>
      <c r="M5948" s="45"/>
    </row>
    <row r="5949" spans="11:13" x14ac:dyDescent="0.2">
      <c r="K5949" s="45"/>
      <c r="L5949" s="45"/>
      <c r="M5949" s="45"/>
    </row>
    <row r="5950" spans="11:13" x14ac:dyDescent="0.2">
      <c r="K5950" s="45"/>
      <c r="L5950" s="45"/>
      <c r="M5950" s="45"/>
    </row>
    <row r="5951" spans="11:13" x14ac:dyDescent="0.2">
      <c r="K5951" s="45"/>
      <c r="L5951" s="45"/>
      <c r="M5951" s="45"/>
    </row>
    <row r="5952" spans="11:13" x14ac:dyDescent="0.2">
      <c r="K5952" s="45"/>
      <c r="L5952" s="45"/>
      <c r="M5952" s="45"/>
    </row>
    <row r="5953" spans="11:13" x14ac:dyDescent="0.2">
      <c r="K5953" s="45"/>
      <c r="L5953" s="45"/>
      <c r="M5953" s="45"/>
    </row>
    <row r="5954" spans="11:13" x14ac:dyDescent="0.2">
      <c r="K5954" s="45"/>
      <c r="L5954" s="45"/>
      <c r="M5954" s="45"/>
    </row>
    <row r="5955" spans="11:13" x14ac:dyDescent="0.2">
      <c r="K5955" s="45"/>
      <c r="L5955" s="45"/>
      <c r="M5955" s="45"/>
    </row>
    <row r="5956" spans="11:13" x14ac:dyDescent="0.2">
      <c r="K5956" s="45"/>
      <c r="L5956" s="45"/>
      <c r="M5956" s="45"/>
    </row>
    <row r="5957" spans="11:13" x14ac:dyDescent="0.2">
      <c r="K5957" s="45"/>
      <c r="L5957" s="45"/>
      <c r="M5957" s="45"/>
    </row>
    <row r="5958" spans="11:13" x14ac:dyDescent="0.2">
      <c r="K5958" s="45"/>
      <c r="L5958" s="45"/>
      <c r="M5958" s="45"/>
    </row>
    <row r="5959" spans="11:13" x14ac:dyDescent="0.2">
      <c r="K5959" s="45"/>
      <c r="L5959" s="45"/>
      <c r="M5959" s="45"/>
    </row>
    <row r="5960" spans="11:13" x14ac:dyDescent="0.2">
      <c r="K5960" s="45"/>
      <c r="L5960" s="45"/>
      <c r="M5960" s="45"/>
    </row>
    <row r="5961" spans="11:13" x14ac:dyDescent="0.2">
      <c r="K5961" s="45"/>
      <c r="L5961" s="45"/>
      <c r="M5961" s="45"/>
    </row>
    <row r="5962" spans="11:13" x14ac:dyDescent="0.2">
      <c r="K5962" s="45"/>
      <c r="L5962" s="45"/>
      <c r="M5962" s="45"/>
    </row>
    <row r="5963" spans="11:13" x14ac:dyDescent="0.2">
      <c r="K5963" s="45"/>
      <c r="L5963" s="45"/>
      <c r="M5963" s="45"/>
    </row>
    <row r="5964" spans="11:13" x14ac:dyDescent="0.2">
      <c r="K5964" s="45"/>
      <c r="L5964" s="45"/>
      <c r="M5964" s="45"/>
    </row>
    <row r="5965" spans="11:13" x14ac:dyDescent="0.2">
      <c r="K5965" s="45"/>
      <c r="L5965" s="45"/>
      <c r="M5965" s="45"/>
    </row>
    <row r="5966" spans="11:13" x14ac:dyDescent="0.2">
      <c r="K5966" s="45"/>
      <c r="L5966" s="45"/>
      <c r="M5966" s="45"/>
    </row>
    <row r="5967" spans="11:13" x14ac:dyDescent="0.2">
      <c r="K5967" s="45"/>
      <c r="L5967" s="45"/>
      <c r="M5967" s="45"/>
    </row>
    <row r="5968" spans="11:13" x14ac:dyDescent="0.2">
      <c r="K5968" s="45"/>
      <c r="L5968" s="45"/>
      <c r="M5968" s="45"/>
    </row>
    <row r="5969" spans="11:13" x14ac:dyDescent="0.2">
      <c r="K5969" s="45"/>
      <c r="L5969" s="45"/>
      <c r="M5969" s="45"/>
    </row>
    <row r="5970" spans="11:13" x14ac:dyDescent="0.2">
      <c r="K5970" s="45"/>
      <c r="L5970" s="45"/>
      <c r="M5970" s="45"/>
    </row>
    <row r="5971" spans="11:13" x14ac:dyDescent="0.2">
      <c r="K5971" s="45"/>
      <c r="L5971" s="45"/>
      <c r="M5971" s="45"/>
    </row>
    <row r="5972" spans="11:13" x14ac:dyDescent="0.2">
      <c r="K5972" s="45"/>
      <c r="L5972" s="45"/>
      <c r="M5972" s="45"/>
    </row>
    <row r="5973" spans="11:13" x14ac:dyDescent="0.2">
      <c r="K5973" s="45"/>
      <c r="L5973" s="45"/>
      <c r="M5973" s="45"/>
    </row>
    <row r="5974" spans="11:13" x14ac:dyDescent="0.2">
      <c r="K5974" s="45"/>
      <c r="L5974" s="45"/>
      <c r="M5974" s="45"/>
    </row>
    <row r="5975" spans="11:13" x14ac:dyDescent="0.2">
      <c r="K5975" s="45"/>
      <c r="L5975" s="45"/>
      <c r="M5975" s="45"/>
    </row>
    <row r="5976" spans="11:13" x14ac:dyDescent="0.2">
      <c r="K5976" s="45"/>
      <c r="L5976" s="45"/>
      <c r="M5976" s="45"/>
    </row>
    <row r="5977" spans="11:13" x14ac:dyDescent="0.2">
      <c r="K5977" s="45"/>
      <c r="L5977" s="45"/>
      <c r="M5977" s="45"/>
    </row>
    <row r="5978" spans="11:13" x14ac:dyDescent="0.2">
      <c r="K5978" s="45"/>
      <c r="L5978" s="45"/>
      <c r="M5978" s="45"/>
    </row>
    <row r="5979" spans="11:13" x14ac:dyDescent="0.2">
      <c r="K5979" s="45"/>
      <c r="L5979" s="45"/>
      <c r="M5979" s="45"/>
    </row>
    <row r="5980" spans="11:13" x14ac:dyDescent="0.2">
      <c r="K5980" s="45"/>
      <c r="L5980" s="45"/>
      <c r="M5980" s="45"/>
    </row>
    <row r="5981" spans="11:13" x14ac:dyDescent="0.2">
      <c r="K5981" s="45"/>
      <c r="L5981" s="45"/>
      <c r="M5981" s="45"/>
    </row>
    <row r="5982" spans="11:13" x14ac:dyDescent="0.2">
      <c r="K5982" s="45"/>
      <c r="L5982" s="45"/>
      <c r="M5982" s="45"/>
    </row>
    <row r="5983" spans="11:13" x14ac:dyDescent="0.2">
      <c r="K5983" s="45"/>
      <c r="L5983" s="45"/>
      <c r="M5983" s="45"/>
    </row>
    <row r="5984" spans="11:13" x14ac:dyDescent="0.2">
      <c r="K5984" s="45"/>
      <c r="L5984" s="45"/>
      <c r="M5984" s="45"/>
    </row>
    <row r="5985" spans="11:13" x14ac:dyDescent="0.2">
      <c r="K5985" s="45"/>
      <c r="L5985" s="45"/>
      <c r="M5985" s="45"/>
    </row>
    <row r="5986" spans="11:13" x14ac:dyDescent="0.2">
      <c r="K5986" s="45"/>
      <c r="L5986" s="45"/>
      <c r="M5986" s="45"/>
    </row>
    <row r="5987" spans="11:13" x14ac:dyDescent="0.2">
      <c r="K5987" s="45"/>
      <c r="L5987" s="45"/>
      <c r="M5987" s="45"/>
    </row>
    <row r="5988" spans="11:13" x14ac:dyDescent="0.2">
      <c r="K5988" s="45"/>
      <c r="L5988" s="45"/>
      <c r="M5988" s="45"/>
    </row>
    <row r="5989" spans="11:13" x14ac:dyDescent="0.2">
      <c r="K5989" s="45"/>
      <c r="L5989" s="45"/>
      <c r="M5989" s="45"/>
    </row>
    <row r="5990" spans="11:13" x14ac:dyDescent="0.2">
      <c r="K5990" s="45"/>
      <c r="L5990" s="45"/>
      <c r="M5990" s="45"/>
    </row>
    <row r="5991" spans="11:13" x14ac:dyDescent="0.2">
      <c r="K5991" s="45"/>
      <c r="L5991" s="45"/>
      <c r="M5991" s="45"/>
    </row>
    <row r="5992" spans="11:13" x14ac:dyDescent="0.2">
      <c r="K5992" s="45"/>
      <c r="L5992" s="45"/>
      <c r="M5992" s="45"/>
    </row>
    <row r="5993" spans="11:13" x14ac:dyDescent="0.2">
      <c r="K5993" s="45"/>
      <c r="L5993" s="45"/>
      <c r="M5993" s="45"/>
    </row>
    <row r="5994" spans="11:13" x14ac:dyDescent="0.2">
      <c r="K5994" s="45"/>
      <c r="L5994" s="45"/>
      <c r="M5994" s="45"/>
    </row>
    <row r="5995" spans="11:13" x14ac:dyDescent="0.2">
      <c r="K5995" s="45"/>
      <c r="L5995" s="45"/>
      <c r="M5995" s="45"/>
    </row>
    <row r="5996" spans="11:13" x14ac:dyDescent="0.2">
      <c r="K5996" s="45"/>
      <c r="L5996" s="45"/>
      <c r="M5996" s="45"/>
    </row>
    <row r="5997" spans="11:13" x14ac:dyDescent="0.2">
      <c r="K5997" s="45"/>
      <c r="L5997" s="45"/>
      <c r="M5997" s="45"/>
    </row>
    <row r="5998" spans="11:13" x14ac:dyDescent="0.2">
      <c r="K5998" s="45"/>
      <c r="L5998" s="45"/>
      <c r="M5998" s="45"/>
    </row>
    <row r="5999" spans="11:13" x14ac:dyDescent="0.2">
      <c r="K5999" s="45"/>
      <c r="L5999" s="45"/>
      <c r="M5999" s="45"/>
    </row>
    <row r="6000" spans="11:13" x14ac:dyDescent="0.2">
      <c r="K6000" s="45"/>
      <c r="L6000" s="45"/>
      <c r="M6000" s="45"/>
    </row>
    <row r="6001" spans="11:13" x14ac:dyDescent="0.2">
      <c r="K6001" s="45"/>
      <c r="L6001" s="45"/>
      <c r="M6001" s="45"/>
    </row>
    <row r="6002" spans="11:13" x14ac:dyDescent="0.2">
      <c r="K6002" s="45"/>
      <c r="L6002" s="45"/>
      <c r="M6002" s="45"/>
    </row>
    <row r="6003" spans="11:13" x14ac:dyDescent="0.2">
      <c r="K6003" s="45"/>
      <c r="L6003" s="45"/>
      <c r="M6003" s="45"/>
    </row>
    <row r="6004" spans="11:13" x14ac:dyDescent="0.2">
      <c r="K6004" s="45"/>
      <c r="L6004" s="45"/>
      <c r="M6004" s="45"/>
    </row>
    <row r="6005" spans="11:13" x14ac:dyDescent="0.2">
      <c r="K6005" s="45"/>
      <c r="L6005" s="45"/>
      <c r="M6005" s="45"/>
    </row>
    <row r="6006" spans="11:13" x14ac:dyDescent="0.2">
      <c r="K6006" s="45"/>
      <c r="L6006" s="45"/>
      <c r="M6006" s="45"/>
    </row>
    <row r="6007" spans="11:13" x14ac:dyDescent="0.2">
      <c r="K6007" s="45"/>
      <c r="L6007" s="45"/>
      <c r="M6007" s="45"/>
    </row>
    <row r="6008" spans="11:13" x14ac:dyDescent="0.2">
      <c r="K6008" s="45"/>
      <c r="L6008" s="45"/>
      <c r="M6008" s="45"/>
    </row>
    <row r="6009" spans="11:13" x14ac:dyDescent="0.2">
      <c r="K6009" s="45"/>
      <c r="L6009" s="45"/>
      <c r="M6009" s="45"/>
    </row>
    <row r="6010" spans="11:13" x14ac:dyDescent="0.2">
      <c r="K6010" s="45"/>
      <c r="L6010" s="45"/>
      <c r="M6010" s="45"/>
    </row>
    <row r="6011" spans="11:13" x14ac:dyDescent="0.2">
      <c r="K6011" s="45"/>
      <c r="L6011" s="45"/>
      <c r="M6011" s="45"/>
    </row>
    <row r="6012" spans="11:13" x14ac:dyDescent="0.2">
      <c r="K6012" s="45"/>
      <c r="L6012" s="45"/>
      <c r="M6012" s="45"/>
    </row>
    <row r="6013" spans="11:13" x14ac:dyDescent="0.2">
      <c r="K6013" s="45"/>
      <c r="L6013" s="45"/>
      <c r="M6013" s="45"/>
    </row>
    <row r="6014" spans="11:13" x14ac:dyDescent="0.2">
      <c r="K6014" s="45"/>
      <c r="L6014" s="45"/>
      <c r="M6014" s="45"/>
    </row>
    <row r="6015" spans="11:13" x14ac:dyDescent="0.2">
      <c r="K6015" s="45"/>
      <c r="L6015" s="45"/>
      <c r="M6015" s="45"/>
    </row>
    <row r="6016" spans="11:13" x14ac:dyDescent="0.2">
      <c r="K6016" s="45"/>
      <c r="L6016" s="45"/>
      <c r="M6016" s="45"/>
    </row>
    <row r="6017" spans="11:13" x14ac:dyDescent="0.2">
      <c r="K6017" s="45"/>
      <c r="L6017" s="45"/>
      <c r="M6017" s="45"/>
    </row>
    <row r="6018" spans="11:13" x14ac:dyDescent="0.2">
      <c r="K6018" s="45"/>
      <c r="L6018" s="45"/>
      <c r="M6018" s="45"/>
    </row>
    <row r="6019" spans="11:13" x14ac:dyDescent="0.2">
      <c r="K6019" s="45"/>
      <c r="L6019" s="45"/>
      <c r="M6019" s="45"/>
    </row>
    <row r="6020" spans="11:13" x14ac:dyDescent="0.2">
      <c r="K6020" s="45"/>
      <c r="L6020" s="45"/>
      <c r="M6020" s="45"/>
    </row>
    <row r="6021" spans="11:13" x14ac:dyDescent="0.2">
      <c r="K6021" s="45"/>
      <c r="L6021" s="45"/>
      <c r="M6021" s="45"/>
    </row>
    <row r="6022" spans="11:13" x14ac:dyDescent="0.2">
      <c r="K6022" s="45"/>
      <c r="L6022" s="45"/>
      <c r="M6022" s="45"/>
    </row>
    <row r="6023" spans="11:13" x14ac:dyDescent="0.2">
      <c r="K6023" s="45"/>
      <c r="L6023" s="45"/>
      <c r="M6023" s="45"/>
    </row>
    <row r="6024" spans="11:13" x14ac:dyDescent="0.2">
      <c r="K6024" s="45"/>
      <c r="L6024" s="45"/>
      <c r="M6024" s="45"/>
    </row>
    <row r="6025" spans="11:13" x14ac:dyDescent="0.2">
      <c r="K6025" s="45"/>
      <c r="L6025" s="45"/>
      <c r="M6025" s="45"/>
    </row>
    <row r="6026" spans="11:13" x14ac:dyDescent="0.2">
      <c r="K6026" s="45"/>
      <c r="L6026" s="45"/>
      <c r="M6026" s="45"/>
    </row>
    <row r="6027" spans="11:13" x14ac:dyDescent="0.2">
      <c r="K6027" s="45"/>
      <c r="L6027" s="45"/>
      <c r="M6027" s="45"/>
    </row>
    <row r="6028" spans="11:13" x14ac:dyDescent="0.2">
      <c r="K6028" s="45"/>
      <c r="L6028" s="45"/>
      <c r="M6028" s="45"/>
    </row>
    <row r="6029" spans="11:13" x14ac:dyDescent="0.2">
      <c r="K6029" s="45"/>
      <c r="L6029" s="45"/>
      <c r="M6029" s="45"/>
    </row>
    <row r="6030" spans="11:13" x14ac:dyDescent="0.2">
      <c r="K6030" s="45"/>
      <c r="L6030" s="45"/>
      <c r="M6030" s="45"/>
    </row>
    <row r="6031" spans="11:13" x14ac:dyDescent="0.2">
      <c r="K6031" s="45"/>
      <c r="L6031" s="45"/>
      <c r="M6031" s="45"/>
    </row>
    <row r="6032" spans="11:13" x14ac:dyDescent="0.2">
      <c r="K6032" s="45"/>
      <c r="L6032" s="45"/>
      <c r="M6032" s="45"/>
    </row>
    <row r="6033" spans="11:13" x14ac:dyDescent="0.2">
      <c r="K6033" s="45"/>
      <c r="L6033" s="45"/>
      <c r="M6033" s="45"/>
    </row>
    <row r="6034" spans="11:13" x14ac:dyDescent="0.2">
      <c r="K6034" s="45"/>
      <c r="L6034" s="45"/>
      <c r="M6034" s="45"/>
    </row>
    <row r="6035" spans="11:13" x14ac:dyDescent="0.2">
      <c r="K6035" s="45"/>
      <c r="L6035" s="45"/>
      <c r="M6035" s="45"/>
    </row>
    <row r="6036" spans="11:13" x14ac:dyDescent="0.2">
      <c r="K6036" s="45"/>
      <c r="L6036" s="45"/>
      <c r="M6036" s="45"/>
    </row>
    <row r="6037" spans="11:13" x14ac:dyDescent="0.2">
      <c r="K6037" s="45"/>
      <c r="L6037" s="45"/>
      <c r="M6037" s="45"/>
    </row>
    <row r="6038" spans="11:13" x14ac:dyDescent="0.2">
      <c r="K6038" s="45"/>
      <c r="L6038" s="45"/>
      <c r="M6038" s="45"/>
    </row>
    <row r="6039" spans="11:13" x14ac:dyDescent="0.2">
      <c r="K6039" s="45"/>
      <c r="L6039" s="45"/>
      <c r="M6039" s="45"/>
    </row>
    <row r="6040" spans="11:13" x14ac:dyDescent="0.2">
      <c r="K6040" s="45"/>
      <c r="L6040" s="45"/>
      <c r="M6040" s="45"/>
    </row>
    <row r="6041" spans="11:13" x14ac:dyDescent="0.2">
      <c r="K6041" s="45"/>
      <c r="L6041" s="45"/>
      <c r="M6041" s="45"/>
    </row>
    <row r="6042" spans="11:13" x14ac:dyDescent="0.2">
      <c r="K6042" s="45"/>
      <c r="L6042" s="45"/>
      <c r="M6042" s="45"/>
    </row>
    <row r="6043" spans="11:13" x14ac:dyDescent="0.2">
      <c r="K6043" s="45"/>
      <c r="L6043" s="45"/>
      <c r="M6043" s="45"/>
    </row>
    <row r="6044" spans="11:13" x14ac:dyDescent="0.2">
      <c r="K6044" s="45"/>
      <c r="L6044" s="45"/>
      <c r="M6044" s="45"/>
    </row>
    <row r="6045" spans="11:13" x14ac:dyDescent="0.2">
      <c r="K6045" s="45"/>
      <c r="L6045" s="45"/>
      <c r="M6045" s="45"/>
    </row>
    <row r="6046" spans="11:13" x14ac:dyDescent="0.2">
      <c r="K6046" s="45"/>
      <c r="L6046" s="45"/>
      <c r="M6046" s="45"/>
    </row>
    <row r="6047" spans="11:13" x14ac:dyDescent="0.2">
      <c r="K6047" s="45"/>
      <c r="L6047" s="45"/>
      <c r="M6047" s="45"/>
    </row>
    <row r="6048" spans="11:13" x14ac:dyDescent="0.2">
      <c r="K6048" s="45"/>
      <c r="L6048" s="45"/>
      <c r="M6048" s="45"/>
    </row>
    <row r="6049" spans="11:13" x14ac:dyDescent="0.2">
      <c r="K6049" s="45"/>
      <c r="L6049" s="45"/>
      <c r="M6049" s="45"/>
    </row>
    <row r="6050" spans="11:13" x14ac:dyDescent="0.2">
      <c r="K6050" s="45"/>
      <c r="L6050" s="45"/>
      <c r="M6050" s="45"/>
    </row>
    <row r="6051" spans="11:13" x14ac:dyDescent="0.2">
      <c r="K6051" s="45"/>
      <c r="L6051" s="45"/>
      <c r="M6051" s="45"/>
    </row>
    <row r="6052" spans="11:13" x14ac:dyDescent="0.2">
      <c r="K6052" s="45"/>
      <c r="L6052" s="45"/>
      <c r="M6052" s="45"/>
    </row>
    <row r="6053" spans="11:13" x14ac:dyDescent="0.2">
      <c r="K6053" s="45"/>
      <c r="L6053" s="45"/>
      <c r="M6053" s="45"/>
    </row>
    <row r="6054" spans="11:13" x14ac:dyDescent="0.2">
      <c r="K6054" s="45"/>
      <c r="L6054" s="45"/>
      <c r="M6054" s="45"/>
    </row>
    <row r="6055" spans="11:13" x14ac:dyDescent="0.2">
      <c r="K6055" s="45"/>
      <c r="L6055" s="45"/>
      <c r="M6055" s="45"/>
    </row>
    <row r="6056" spans="11:13" x14ac:dyDescent="0.2">
      <c r="K6056" s="45"/>
      <c r="L6056" s="45"/>
      <c r="M6056" s="45"/>
    </row>
    <row r="6057" spans="11:13" x14ac:dyDescent="0.2">
      <c r="K6057" s="45"/>
      <c r="L6057" s="45"/>
      <c r="M6057" s="45"/>
    </row>
    <row r="6058" spans="11:13" x14ac:dyDescent="0.2">
      <c r="K6058" s="45"/>
      <c r="L6058" s="45"/>
      <c r="M6058" s="45"/>
    </row>
    <row r="6059" spans="11:13" x14ac:dyDescent="0.2">
      <c r="K6059" s="45"/>
      <c r="L6059" s="45"/>
      <c r="M6059" s="45"/>
    </row>
    <row r="6060" spans="11:13" x14ac:dyDescent="0.2">
      <c r="K6060" s="45"/>
      <c r="L6060" s="45"/>
      <c r="M6060" s="45"/>
    </row>
    <row r="6061" spans="11:13" x14ac:dyDescent="0.2">
      <c r="K6061" s="45"/>
      <c r="L6061" s="45"/>
      <c r="M6061" s="45"/>
    </row>
    <row r="6062" spans="11:13" x14ac:dyDescent="0.2">
      <c r="K6062" s="45"/>
      <c r="L6062" s="45"/>
      <c r="M6062" s="45"/>
    </row>
    <row r="6063" spans="11:13" x14ac:dyDescent="0.2">
      <c r="K6063" s="45"/>
      <c r="L6063" s="45"/>
      <c r="M6063" s="45"/>
    </row>
    <row r="6064" spans="11:13" x14ac:dyDescent="0.2">
      <c r="K6064" s="45"/>
      <c r="L6064" s="45"/>
      <c r="M6064" s="45"/>
    </row>
    <row r="6065" spans="11:13" x14ac:dyDescent="0.2">
      <c r="K6065" s="45"/>
      <c r="L6065" s="45"/>
      <c r="M6065" s="45"/>
    </row>
    <row r="6066" spans="11:13" x14ac:dyDescent="0.2">
      <c r="K6066" s="45"/>
      <c r="L6066" s="45"/>
      <c r="M6066" s="45"/>
    </row>
    <row r="6067" spans="11:13" x14ac:dyDescent="0.2">
      <c r="K6067" s="45"/>
      <c r="L6067" s="45"/>
      <c r="M6067" s="45"/>
    </row>
    <row r="6068" spans="11:13" x14ac:dyDescent="0.2">
      <c r="K6068" s="45"/>
      <c r="L6068" s="45"/>
      <c r="M6068" s="45"/>
    </row>
    <row r="6069" spans="11:13" x14ac:dyDescent="0.2">
      <c r="K6069" s="45"/>
      <c r="L6069" s="45"/>
      <c r="M6069" s="45"/>
    </row>
    <row r="6070" spans="11:13" x14ac:dyDescent="0.2">
      <c r="K6070" s="45"/>
      <c r="L6070" s="45"/>
      <c r="M6070" s="45"/>
    </row>
    <row r="6071" spans="11:13" x14ac:dyDescent="0.2">
      <c r="K6071" s="45"/>
      <c r="L6071" s="45"/>
      <c r="M6071" s="45"/>
    </row>
    <row r="6072" spans="11:13" x14ac:dyDescent="0.2">
      <c r="K6072" s="45"/>
      <c r="L6072" s="45"/>
      <c r="M6072" s="45"/>
    </row>
    <row r="6073" spans="11:13" x14ac:dyDescent="0.2">
      <c r="K6073" s="45"/>
      <c r="L6073" s="45"/>
      <c r="M6073" s="45"/>
    </row>
    <row r="6074" spans="11:13" x14ac:dyDescent="0.2">
      <c r="K6074" s="45"/>
      <c r="L6074" s="45"/>
      <c r="M6074" s="45"/>
    </row>
    <row r="6075" spans="11:13" x14ac:dyDescent="0.2">
      <c r="K6075" s="45"/>
      <c r="L6075" s="45"/>
      <c r="M6075" s="45"/>
    </row>
    <row r="6076" spans="11:13" x14ac:dyDescent="0.2">
      <c r="K6076" s="45"/>
      <c r="L6076" s="45"/>
      <c r="M6076" s="45"/>
    </row>
    <row r="6077" spans="11:13" x14ac:dyDescent="0.2">
      <c r="K6077" s="45"/>
      <c r="L6077" s="45"/>
      <c r="M6077" s="45"/>
    </row>
    <row r="6078" spans="11:13" x14ac:dyDescent="0.2">
      <c r="K6078" s="45"/>
      <c r="L6078" s="45"/>
      <c r="M6078" s="45"/>
    </row>
    <row r="6079" spans="11:13" x14ac:dyDescent="0.2">
      <c r="K6079" s="45"/>
      <c r="L6079" s="45"/>
      <c r="M6079" s="45"/>
    </row>
    <row r="6080" spans="11:13" x14ac:dyDescent="0.2">
      <c r="K6080" s="45"/>
      <c r="L6080" s="45"/>
      <c r="M6080" s="45"/>
    </row>
    <row r="6081" spans="11:13" x14ac:dyDescent="0.2">
      <c r="K6081" s="45"/>
      <c r="L6081" s="45"/>
      <c r="M6081" s="45"/>
    </row>
    <row r="6082" spans="11:13" x14ac:dyDescent="0.2">
      <c r="K6082" s="45"/>
      <c r="L6082" s="45"/>
      <c r="M6082" s="45"/>
    </row>
    <row r="6083" spans="11:13" x14ac:dyDescent="0.2">
      <c r="K6083" s="45"/>
      <c r="L6083" s="45"/>
      <c r="M6083" s="45"/>
    </row>
    <row r="6084" spans="11:13" x14ac:dyDescent="0.2">
      <c r="K6084" s="45"/>
      <c r="L6084" s="45"/>
      <c r="M6084" s="45"/>
    </row>
    <row r="6085" spans="11:13" x14ac:dyDescent="0.2">
      <c r="K6085" s="45"/>
      <c r="L6085" s="45"/>
      <c r="M6085" s="45"/>
    </row>
    <row r="6086" spans="11:13" x14ac:dyDescent="0.2">
      <c r="K6086" s="45"/>
      <c r="L6086" s="45"/>
      <c r="M6086" s="45"/>
    </row>
    <row r="6087" spans="11:13" x14ac:dyDescent="0.2">
      <c r="K6087" s="45"/>
      <c r="L6087" s="45"/>
      <c r="M6087" s="45"/>
    </row>
    <row r="6088" spans="11:13" x14ac:dyDescent="0.2">
      <c r="K6088" s="45"/>
      <c r="L6088" s="45"/>
      <c r="M6088" s="45"/>
    </row>
    <row r="6089" spans="11:13" x14ac:dyDescent="0.2">
      <c r="K6089" s="45"/>
      <c r="L6089" s="45"/>
      <c r="M6089" s="45"/>
    </row>
    <row r="6090" spans="11:13" x14ac:dyDescent="0.2">
      <c r="K6090" s="45"/>
      <c r="L6090" s="45"/>
      <c r="M6090" s="45"/>
    </row>
    <row r="6091" spans="11:13" x14ac:dyDescent="0.2">
      <c r="K6091" s="45"/>
      <c r="L6091" s="45"/>
      <c r="M6091" s="45"/>
    </row>
    <row r="6092" spans="11:13" x14ac:dyDescent="0.2">
      <c r="K6092" s="45"/>
      <c r="L6092" s="45"/>
      <c r="M6092" s="45"/>
    </row>
    <row r="6093" spans="11:13" x14ac:dyDescent="0.2">
      <c r="K6093" s="45"/>
      <c r="L6093" s="45"/>
      <c r="M6093" s="45"/>
    </row>
    <row r="6094" spans="11:13" x14ac:dyDescent="0.2">
      <c r="K6094" s="45"/>
      <c r="L6094" s="45"/>
      <c r="M6094" s="45"/>
    </row>
    <row r="6095" spans="11:13" x14ac:dyDescent="0.2">
      <c r="K6095" s="45"/>
      <c r="L6095" s="45"/>
      <c r="M6095" s="45"/>
    </row>
    <row r="6096" spans="11:13" x14ac:dyDescent="0.2">
      <c r="K6096" s="45"/>
      <c r="L6096" s="45"/>
      <c r="M6096" s="45"/>
    </row>
    <row r="6097" spans="11:13" x14ac:dyDescent="0.2">
      <c r="K6097" s="45"/>
      <c r="L6097" s="45"/>
      <c r="M6097" s="45"/>
    </row>
    <row r="6098" spans="11:13" x14ac:dyDescent="0.2">
      <c r="K6098" s="45"/>
      <c r="L6098" s="45"/>
      <c r="M6098" s="45"/>
    </row>
    <row r="6099" spans="11:13" x14ac:dyDescent="0.2">
      <c r="K6099" s="45"/>
      <c r="L6099" s="45"/>
      <c r="M6099" s="45"/>
    </row>
    <row r="6100" spans="11:13" x14ac:dyDescent="0.2">
      <c r="K6100" s="45"/>
      <c r="L6100" s="45"/>
      <c r="M6100" s="45"/>
    </row>
    <row r="6101" spans="11:13" x14ac:dyDescent="0.2">
      <c r="K6101" s="45"/>
      <c r="L6101" s="45"/>
      <c r="M6101" s="45"/>
    </row>
    <row r="6102" spans="11:13" x14ac:dyDescent="0.2">
      <c r="K6102" s="45"/>
      <c r="L6102" s="45"/>
      <c r="M6102" s="45"/>
    </row>
    <row r="6103" spans="11:13" x14ac:dyDescent="0.2">
      <c r="K6103" s="45"/>
      <c r="L6103" s="45"/>
      <c r="M6103" s="45"/>
    </row>
    <row r="6104" spans="11:13" x14ac:dyDescent="0.2">
      <c r="K6104" s="45"/>
      <c r="L6104" s="45"/>
      <c r="M6104" s="45"/>
    </row>
    <row r="6105" spans="11:13" x14ac:dyDescent="0.2">
      <c r="K6105" s="45"/>
      <c r="L6105" s="45"/>
      <c r="M6105" s="45"/>
    </row>
    <row r="6106" spans="11:13" x14ac:dyDescent="0.2">
      <c r="K6106" s="45"/>
      <c r="L6106" s="45"/>
      <c r="M6106" s="45"/>
    </row>
    <row r="6107" spans="11:13" x14ac:dyDescent="0.2">
      <c r="K6107" s="45"/>
      <c r="L6107" s="45"/>
      <c r="M6107" s="45"/>
    </row>
    <row r="6108" spans="11:13" x14ac:dyDescent="0.2">
      <c r="K6108" s="45"/>
      <c r="L6108" s="45"/>
      <c r="M6108" s="45"/>
    </row>
    <row r="6109" spans="11:13" x14ac:dyDescent="0.2">
      <c r="K6109" s="45"/>
      <c r="L6109" s="45"/>
      <c r="M6109" s="45"/>
    </row>
    <row r="6110" spans="11:13" x14ac:dyDescent="0.2">
      <c r="K6110" s="45"/>
      <c r="L6110" s="45"/>
      <c r="M6110" s="45"/>
    </row>
    <row r="6111" spans="11:13" x14ac:dyDescent="0.2">
      <c r="K6111" s="45"/>
      <c r="L6111" s="45"/>
      <c r="M6111" s="45"/>
    </row>
    <row r="6112" spans="11:13" x14ac:dyDescent="0.2">
      <c r="K6112" s="45"/>
      <c r="L6112" s="45"/>
      <c r="M6112" s="45"/>
    </row>
    <row r="6113" spans="11:13" x14ac:dyDescent="0.2">
      <c r="K6113" s="45"/>
      <c r="L6113" s="45"/>
      <c r="M6113" s="45"/>
    </row>
    <row r="6114" spans="11:13" x14ac:dyDescent="0.2">
      <c r="K6114" s="45"/>
      <c r="L6114" s="45"/>
      <c r="M6114" s="45"/>
    </row>
    <row r="6115" spans="11:13" x14ac:dyDescent="0.2">
      <c r="K6115" s="45"/>
      <c r="L6115" s="45"/>
      <c r="M6115" s="45"/>
    </row>
    <row r="6116" spans="11:13" x14ac:dyDescent="0.2">
      <c r="K6116" s="45"/>
      <c r="L6116" s="45"/>
      <c r="M6116" s="45"/>
    </row>
    <row r="6117" spans="11:13" x14ac:dyDescent="0.2">
      <c r="K6117" s="45"/>
      <c r="L6117" s="45"/>
      <c r="M6117" s="45"/>
    </row>
    <row r="6118" spans="11:13" x14ac:dyDescent="0.2">
      <c r="K6118" s="45"/>
      <c r="L6118" s="45"/>
      <c r="M6118" s="45"/>
    </row>
    <row r="6119" spans="11:13" x14ac:dyDescent="0.2">
      <c r="K6119" s="45"/>
      <c r="L6119" s="45"/>
      <c r="M6119" s="45"/>
    </row>
    <row r="6120" spans="11:13" x14ac:dyDescent="0.2">
      <c r="K6120" s="45"/>
      <c r="L6120" s="45"/>
      <c r="M6120" s="45"/>
    </row>
    <row r="6121" spans="11:13" x14ac:dyDescent="0.2">
      <c r="K6121" s="45"/>
      <c r="L6121" s="45"/>
      <c r="M6121" s="45"/>
    </row>
    <row r="6122" spans="11:13" x14ac:dyDescent="0.2">
      <c r="K6122" s="45"/>
      <c r="L6122" s="45"/>
      <c r="M6122" s="45"/>
    </row>
    <row r="6123" spans="11:13" x14ac:dyDescent="0.2">
      <c r="K6123" s="45"/>
      <c r="L6123" s="45"/>
      <c r="M6123" s="45"/>
    </row>
    <row r="6124" spans="11:13" x14ac:dyDescent="0.2">
      <c r="K6124" s="45"/>
      <c r="L6124" s="45"/>
      <c r="M6124" s="45"/>
    </row>
    <row r="6125" spans="11:13" x14ac:dyDescent="0.2">
      <c r="K6125" s="45"/>
      <c r="L6125" s="45"/>
      <c r="M6125" s="45"/>
    </row>
    <row r="6126" spans="11:13" x14ac:dyDescent="0.2">
      <c r="K6126" s="45"/>
      <c r="L6126" s="45"/>
      <c r="M6126" s="45"/>
    </row>
    <row r="6127" spans="11:13" x14ac:dyDescent="0.2">
      <c r="K6127" s="45"/>
      <c r="L6127" s="45"/>
      <c r="M6127" s="45"/>
    </row>
    <row r="6128" spans="11:13" x14ac:dyDescent="0.2">
      <c r="K6128" s="45"/>
      <c r="L6128" s="45"/>
      <c r="M6128" s="45"/>
    </row>
    <row r="6129" spans="11:13" x14ac:dyDescent="0.2">
      <c r="K6129" s="45"/>
      <c r="L6129" s="45"/>
      <c r="M6129" s="45"/>
    </row>
    <row r="6130" spans="11:13" x14ac:dyDescent="0.2">
      <c r="K6130" s="45"/>
      <c r="L6130" s="45"/>
      <c r="M6130" s="45"/>
    </row>
    <row r="6131" spans="11:13" x14ac:dyDescent="0.2">
      <c r="K6131" s="45"/>
      <c r="L6131" s="45"/>
      <c r="M6131" s="45"/>
    </row>
    <row r="6132" spans="11:13" x14ac:dyDescent="0.2">
      <c r="K6132" s="45"/>
      <c r="L6132" s="45"/>
      <c r="M6132" s="45"/>
    </row>
    <row r="6133" spans="11:13" x14ac:dyDescent="0.2">
      <c r="K6133" s="45"/>
      <c r="L6133" s="45"/>
      <c r="M6133" s="45"/>
    </row>
    <row r="6134" spans="11:13" x14ac:dyDescent="0.2">
      <c r="K6134" s="45"/>
      <c r="L6134" s="45"/>
      <c r="M6134" s="45"/>
    </row>
    <row r="6135" spans="11:13" x14ac:dyDescent="0.2">
      <c r="K6135" s="45"/>
      <c r="L6135" s="45"/>
      <c r="M6135" s="45"/>
    </row>
    <row r="6136" spans="11:13" x14ac:dyDescent="0.2">
      <c r="K6136" s="45"/>
      <c r="L6136" s="45"/>
      <c r="M6136" s="45"/>
    </row>
    <row r="6137" spans="11:13" x14ac:dyDescent="0.2">
      <c r="K6137" s="45"/>
      <c r="L6137" s="45"/>
      <c r="M6137" s="45"/>
    </row>
    <row r="6138" spans="11:13" x14ac:dyDescent="0.2">
      <c r="K6138" s="45"/>
      <c r="L6138" s="45"/>
      <c r="M6138" s="45"/>
    </row>
    <row r="6139" spans="11:13" x14ac:dyDescent="0.2">
      <c r="K6139" s="45"/>
      <c r="L6139" s="45"/>
      <c r="M6139" s="45"/>
    </row>
    <row r="6140" spans="11:13" x14ac:dyDescent="0.2">
      <c r="K6140" s="45"/>
      <c r="L6140" s="45"/>
      <c r="M6140" s="45"/>
    </row>
    <row r="6141" spans="11:13" x14ac:dyDescent="0.2">
      <c r="K6141" s="45"/>
      <c r="L6141" s="45"/>
      <c r="M6141" s="45"/>
    </row>
    <row r="6142" spans="11:13" x14ac:dyDescent="0.2">
      <c r="K6142" s="45"/>
      <c r="L6142" s="45"/>
      <c r="M6142" s="45"/>
    </row>
    <row r="6143" spans="11:13" x14ac:dyDescent="0.2">
      <c r="K6143" s="45"/>
      <c r="L6143" s="45"/>
      <c r="M6143" s="45"/>
    </row>
    <row r="6144" spans="11:13" x14ac:dyDescent="0.2">
      <c r="K6144" s="45"/>
      <c r="L6144" s="45"/>
      <c r="M6144" s="45"/>
    </row>
    <row r="6145" spans="11:13" x14ac:dyDescent="0.2">
      <c r="K6145" s="45"/>
      <c r="L6145" s="45"/>
      <c r="M6145" s="45"/>
    </row>
    <row r="6146" spans="11:13" x14ac:dyDescent="0.2">
      <c r="K6146" s="45"/>
      <c r="L6146" s="45"/>
      <c r="M6146" s="45"/>
    </row>
    <row r="6147" spans="11:13" x14ac:dyDescent="0.2">
      <c r="K6147" s="45"/>
      <c r="L6147" s="45"/>
      <c r="M6147" s="45"/>
    </row>
    <row r="6148" spans="11:13" x14ac:dyDescent="0.2">
      <c r="K6148" s="45"/>
      <c r="L6148" s="45"/>
      <c r="M6148" s="45"/>
    </row>
    <row r="6149" spans="11:13" x14ac:dyDescent="0.2">
      <c r="K6149" s="45"/>
      <c r="L6149" s="45"/>
      <c r="M6149" s="45"/>
    </row>
    <row r="6150" spans="11:13" x14ac:dyDescent="0.2">
      <c r="K6150" s="45"/>
      <c r="L6150" s="45"/>
      <c r="M6150" s="45"/>
    </row>
    <row r="6151" spans="11:13" x14ac:dyDescent="0.2">
      <c r="K6151" s="45"/>
      <c r="L6151" s="45"/>
      <c r="M6151" s="45"/>
    </row>
    <row r="6152" spans="11:13" x14ac:dyDescent="0.2">
      <c r="K6152" s="45"/>
      <c r="L6152" s="45"/>
      <c r="M6152" s="45"/>
    </row>
    <row r="6153" spans="11:13" x14ac:dyDescent="0.2">
      <c r="K6153" s="45"/>
      <c r="L6153" s="45"/>
      <c r="M6153" s="45"/>
    </row>
    <row r="6154" spans="11:13" x14ac:dyDescent="0.2">
      <c r="K6154" s="45"/>
      <c r="L6154" s="45"/>
      <c r="M6154" s="45"/>
    </row>
    <row r="6155" spans="11:13" x14ac:dyDescent="0.2">
      <c r="K6155" s="45"/>
      <c r="L6155" s="45"/>
      <c r="M6155" s="45"/>
    </row>
    <row r="6156" spans="11:13" x14ac:dyDescent="0.2">
      <c r="K6156" s="45"/>
      <c r="L6156" s="45"/>
      <c r="M6156" s="45"/>
    </row>
    <row r="6157" spans="11:13" x14ac:dyDescent="0.2">
      <c r="K6157" s="45"/>
      <c r="L6157" s="45"/>
      <c r="M6157" s="45"/>
    </row>
    <row r="6158" spans="11:13" x14ac:dyDescent="0.2">
      <c r="K6158" s="45"/>
      <c r="L6158" s="45"/>
      <c r="M6158" s="45"/>
    </row>
    <row r="6159" spans="11:13" x14ac:dyDescent="0.2">
      <c r="K6159" s="45"/>
      <c r="L6159" s="45"/>
      <c r="M6159" s="45"/>
    </row>
    <row r="6160" spans="11:13" x14ac:dyDescent="0.2">
      <c r="K6160" s="45"/>
      <c r="L6160" s="45"/>
      <c r="M6160" s="45"/>
    </row>
    <row r="6161" spans="11:13" x14ac:dyDescent="0.2">
      <c r="K6161" s="45"/>
      <c r="L6161" s="45"/>
      <c r="M6161" s="45"/>
    </row>
    <row r="6162" spans="11:13" x14ac:dyDescent="0.2">
      <c r="K6162" s="45"/>
      <c r="L6162" s="45"/>
      <c r="M6162" s="45"/>
    </row>
    <row r="6163" spans="11:13" x14ac:dyDescent="0.2">
      <c r="K6163" s="45"/>
      <c r="L6163" s="45"/>
      <c r="M6163" s="45"/>
    </row>
    <row r="6164" spans="11:13" x14ac:dyDescent="0.2">
      <c r="K6164" s="45"/>
      <c r="L6164" s="45"/>
      <c r="M6164" s="45"/>
    </row>
    <row r="6165" spans="11:13" x14ac:dyDescent="0.2">
      <c r="K6165" s="45"/>
      <c r="L6165" s="45"/>
      <c r="M6165" s="45"/>
    </row>
    <row r="6166" spans="11:13" x14ac:dyDescent="0.2">
      <c r="K6166" s="45"/>
      <c r="L6166" s="45"/>
      <c r="M6166" s="45"/>
    </row>
    <row r="6167" spans="11:13" x14ac:dyDescent="0.2">
      <c r="K6167" s="45"/>
      <c r="L6167" s="45"/>
      <c r="M6167" s="45"/>
    </row>
    <row r="6168" spans="11:13" x14ac:dyDescent="0.2">
      <c r="K6168" s="45"/>
      <c r="L6168" s="45"/>
      <c r="M6168" s="45"/>
    </row>
    <row r="6169" spans="11:13" x14ac:dyDescent="0.2">
      <c r="K6169" s="45"/>
      <c r="L6169" s="45"/>
      <c r="M6169" s="45"/>
    </row>
    <row r="6170" spans="11:13" x14ac:dyDescent="0.2">
      <c r="K6170" s="45"/>
      <c r="L6170" s="45"/>
      <c r="M6170" s="45"/>
    </row>
    <row r="6171" spans="11:13" x14ac:dyDescent="0.2">
      <c r="K6171" s="45"/>
      <c r="L6171" s="45"/>
      <c r="M6171" s="45"/>
    </row>
    <row r="6172" spans="11:13" x14ac:dyDescent="0.2">
      <c r="K6172" s="45"/>
      <c r="L6172" s="45"/>
      <c r="M6172" s="45"/>
    </row>
    <row r="6173" spans="11:13" x14ac:dyDescent="0.2">
      <c r="K6173" s="45"/>
      <c r="L6173" s="45"/>
      <c r="M6173" s="45"/>
    </row>
    <row r="6174" spans="11:13" x14ac:dyDescent="0.2">
      <c r="K6174" s="45"/>
      <c r="L6174" s="45"/>
      <c r="M6174" s="45"/>
    </row>
    <row r="6175" spans="11:13" x14ac:dyDescent="0.2">
      <c r="K6175" s="45"/>
      <c r="L6175" s="45"/>
      <c r="M6175" s="45"/>
    </row>
    <row r="6176" spans="11:13" x14ac:dyDescent="0.2">
      <c r="K6176" s="45"/>
      <c r="L6176" s="45"/>
      <c r="M6176" s="45"/>
    </row>
    <row r="6177" spans="11:13" x14ac:dyDescent="0.2">
      <c r="K6177" s="45"/>
      <c r="L6177" s="45"/>
      <c r="M6177" s="45"/>
    </row>
    <row r="6178" spans="11:13" x14ac:dyDescent="0.2">
      <c r="K6178" s="45"/>
      <c r="L6178" s="45"/>
      <c r="M6178" s="45"/>
    </row>
    <row r="6179" spans="11:13" x14ac:dyDescent="0.2">
      <c r="K6179" s="45"/>
      <c r="L6179" s="45"/>
      <c r="M6179" s="45"/>
    </row>
    <row r="6180" spans="11:13" x14ac:dyDescent="0.2">
      <c r="K6180" s="45"/>
      <c r="L6180" s="45"/>
      <c r="M6180" s="45"/>
    </row>
    <row r="6181" spans="11:13" x14ac:dyDescent="0.2">
      <c r="K6181" s="45"/>
      <c r="L6181" s="45"/>
      <c r="M6181" s="45"/>
    </row>
    <row r="6182" spans="11:13" x14ac:dyDescent="0.2">
      <c r="K6182" s="45"/>
      <c r="L6182" s="45"/>
      <c r="M6182" s="45"/>
    </row>
    <row r="6183" spans="11:13" x14ac:dyDescent="0.2">
      <c r="K6183" s="45"/>
      <c r="L6183" s="45"/>
      <c r="M6183" s="45"/>
    </row>
    <row r="6184" spans="11:13" x14ac:dyDescent="0.2">
      <c r="K6184" s="45"/>
      <c r="L6184" s="45"/>
      <c r="M6184" s="45"/>
    </row>
    <row r="6185" spans="11:13" x14ac:dyDescent="0.2">
      <c r="K6185" s="45"/>
      <c r="L6185" s="45"/>
      <c r="M6185" s="45"/>
    </row>
    <row r="6186" spans="11:13" x14ac:dyDescent="0.2">
      <c r="K6186" s="45"/>
      <c r="L6186" s="45"/>
      <c r="M6186" s="45"/>
    </row>
    <row r="6187" spans="11:13" x14ac:dyDescent="0.2">
      <c r="K6187" s="45"/>
      <c r="L6187" s="45"/>
      <c r="M6187" s="45"/>
    </row>
    <row r="6188" spans="11:13" x14ac:dyDescent="0.2">
      <c r="K6188" s="45"/>
      <c r="L6188" s="45"/>
      <c r="M6188" s="45"/>
    </row>
    <row r="6189" spans="11:13" x14ac:dyDescent="0.2">
      <c r="K6189" s="45"/>
      <c r="L6189" s="45"/>
      <c r="M6189" s="45"/>
    </row>
    <row r="6190" spans="11:13" x14ac:dyDescent="0.2">
      <c r="K6190" s="45"/>
      <c r="L6190" s="45"/>
      <c r="M6190" s="45"/>
    </row>
    <row r="6191" spans="11:13" x14ac:dyDescent="0.2">
      <c r="K6191" s="45"/>
      <c r="L6191" s="45"/>
      <c r="M6191" s="45"/>
    </row>
    <row r="6192" spans="11:13" x14ac:dyDescent="0.2">
      <c r="K6192" s="45"/>
      <c r="L6192" s="45"/>
      <c r="M6192" s="45"/>
    </row>
    <row r="6193" spans="11:13" x14ac:dyDescent="0.2">
      <c r="K6193" s="45"/>
      <c r="L6193" s="45"/>
      <c r="M6193" s="45"/>
    </row>
    <row r="6194" spans="11:13" x14ac:dyDescent="0.2">
      <c r="K6194" s="45"/>
      <c r="L6194" s="45"/>
      <c r="M6194" s="45"/>
    </row>
    <row r="6195" spans="11:13" x14ac:dyDescent="0.2">
      <c r="K6195" s="45"/>
      <c r="L6195" s="45"/>
      <c r="M6195" s="45"/>
    </row>
    <row r="6196" spans="11:13" x14ac:dyDescent="0.2">
      <c r="K6196" s="45"/>
      <c r="L6196" s="45"/>
      <c r="M6196" s="45"/>
    </row>
    <row r="6197" spans="11:13" x14ac:dyDescent="0.2">
      <c r="K6197" s="45"/>
      <c r="L6197" s="45"/>
      <c r="M6197" s="45"/>
    </row>
    <row r="6198" spans="11:13" x14ac:dyDescent="0.2">
      <c r="K6198" s="45"/>
      <c r="L6198" s="45"/>
      <c r="M6198" s="45"/>
    </row>
    <row r="6199" spans="11:13" x14ac:dyDescent="0.2">
      <c r="K6199" s="45"/>
      <c r="L6199" s="45"/>
      <c r="M6199" s="45"/>
    </row>
    <row r="6200" spans="11:13" x14ac:dyDescent="0.2">
      <c r="K6200" s="45"/>
      <c r="L6200" s="45"/>
      <c r="M6200" s="45"/>
    </row>
    <row r="6201" spans="11:13" x14ac:dyDescent="0.2">
      <c r="K6201" s="45"/>
      <c r="L6201" s="45"/>
      <c r="M6201" s="45"/>
    </row>
    <row r="6202" spans="11:13" x14ac:dyDescent="0.2">
      <c r="K6202" s="45"/>
      <c r="L6202" s="45"/>
      <c r="M6202" s="45"/>
    </row>
    <row r="6203" spans="11:13" x14ac:dyDescent="0.2">
      <c r="K6203" s="45"/>
      <c r="L6203" s="45"/>
      <c r="M6203" s="45"/>
    </row>
    <row r="6204" spans="11:13" x14ac:dyDescent="0.2">
      <c r="K6204" s="45"/>
      <c r="L6204" s="45"/>
      <c r="M6204" s="45"/>
    </row>
    <row r="6205" spans="11:13" x14ac:dyDescent="0.2">
      <c r="K6205" s="45"/>
      <c r="L6205" s="45"/>
      <c r="M6205" s="45"/>
    </row>
    <row r="6206" spans="11:13" x14ac:dyDescent="0.2">
      <c r="K6206" s="45"/>
      <c r="L6206" s="45"/>
      <c r="M6206" s="45"/>
    </row>
    <row r="6207" spans="11:13" x14ac:dyDescent="0.2">
      <c r="K6207" s="45"/>
      <c r="L6207" s="45"/>
      <c r="M6207" s="45"/>
    </row>
    <row r="6208" spans="11:13" x14ac:dyDescent="0.2">
      <c r="K6208" s="45"/>
      <c r="L6208" s="45"/>
      <c r="M6208" s="45"/>
    </row>
    <row r="6209" spans="11:13" x14ac:dyDescent="0.2">
      <c r="K6209" s="45"/>
      <c r="L6209" s="45"/>
      <c r="M6209" s="45"/>
    </row>
    <row r="6210" spans="11:13" x14ac:dyDescent="0.2">
      <c r="K6210" s="45"/>
      <c r="L6210" s="45"/>
      <c r="M6210" s="45"/>
    </row>
    <row r="6211" spans="11:13" x14ac:dyDescent="0.2">
      <c r="K6211" s="45"/>
      <c r="L6211" s="45"/>
      <c r="M6211" s="45"/>
    </row>
    <row r="6212" spans="11:13" x14ac:dyDescent="0.2">
      <c r="K6212" s="45"/>
      <c r="L6212" s="45"/>
      <c r="M6212" s="45"/>
    </row>
    <row r="6213" spans="11:13" x14ac:dyDescent="0.2">
      <c r="K6213" s="45"/>
      <c r="L6213" s="45"/>
      <c r="M6213" s="45"/>
    </row>
    <row r="6214" spans="11:13" x14ac:dyDescent="0.2">
      <c r="K6214" s="45"/>
      <c r="L6214" s="45"/>
      <c r="M6214" s="45"/>
    </row>
    <row r="6215" spans="11:13" x14ac:dyDescent="0.2">
      <c r="K6215" s="45"/>
      <c r="L6215" s="45"/>
      <c r="M6215" s="45"/>
    </row>
    <row r="6216" spans="11:13" x14ac:dyDescent="0.2">
      <c r="K6216" s="45"/>
      <c r="L6216" s="45"/>
      <c r="M6216" s="45"/>
    </row>
    <row r="6217" spans="11:13" x14ac:dyDescent="0.2">
      <c r="K6217" s="45"/>
      <c r="L6217" s="45"/>
      <c r="M6217" s="45"/>
    </row>
    <row r="6218" spans="11:13" x14ac:dyDescent="0.2">
      <c r="K6218" s="45"/>
      <c r="L6218" s="45"/>
      <c r="M6218" s="45"/>
    </row>
    <row r="6219" spans="11:13" x14ac:dyDescent="0.2">
      <c r="K6219" s="45"/>
      <c r="L6219" s="45"/>
      <c r="M6219" s="45"/>
    </row>
    <row r="6220" spans="11:13" x14ac:dyDescent="0.2">
      <c r="K6220" s="45"/>
      <c r="L6220" s="45"/>
      <c r="M6220" s="45"/>
    </row>
    <row r="6221" spans="11:13" x14ac:dyDescent="0.2">
      <c r="K6221" s="45"/>
      <c r="L6221" s="45"/>
      <c r="M6221" s="45"/>
    </row>
    <row r="6222" spans="11:13" x14ac:dyDescent="0.2">
      <c r="K6222" s="45"/>
      <c r="L6222" s="45"/>
      <c r="M6222" s="45"/>
    </row>
    <row r="6223" spans="11:13" x14ac:dyDescent="0.2">
      <c r="K6223" s="45"/>
      <c r="L6223" s="45"/>
      <c r="M6223" s="45"/>
    </row>
    <row r="6224" spans="11:13" x14ac:dyDescent="0.2">
      <c r="K6224" s="45"/>
      <c r="L6224" s="45"/>
      <c r="M6224" s="45"/>
    </row>
    <row r="6225" spans="11:13" x14ac:dyDescent="0.2">
      <c r="K6225" s="45"/>
      <c r="L6225" s="45"/>
      <c r="M6225" s="45"/>
    </row>
    <row r="6226" spans="11:13" x14ac:dyDescent="0.2">
      <c r="K6226" s="45"/>
      <c r="L6226" s="45"/>
      <c r="M6226" s="45"/>
    </row>
    <row r="6227" spans="11:13" x14ac:dyDescent="0.2">
      <c r="K6227" s="45"/>
      <c r="L6227" s="45"/>
      <c r="M6227" s="45"/>
    </row>
    <row r="6228" spans="11:13" x14ac:dyDescent="0.2">
      <c r="K6228" s="45"/>
      <c r="L6228" s="45"/>
      <c r="M6228" s="45"/>
    </row>
    <row r="6229" spans="11:13" x14ac:dyDescent="0.2">
      <c r="K6229" s="45"/>
      <c r="L6229" s="45"/>
      <c r="M6229" s="45"/>
    </row>
    <row r="6230" spans="11:13" x14ac:dyDescent="0.2">
      <c r="K6230" s="45"/>
      <c r="L6230" s="45"/>
      <c r="M6230" s="45"/>
    </row>
    <row r="6231" spans="11:13" x14ac:dyDescent="0.2">
      <c r="K6231" s="45"/>
      <c r="L6231" s="45"/>
      <c r="M6231" s="45"/>
    </row>
    <row r="6232" spans="11:13" x14ac:dyDescent="0.2">
      <c r="K6232" s="45"/>
      <c r="L6232" s="45"/>
      <c r="M6232" s="45"/>
    </row>
    <row r="6233" spans="11:13" x14ac:dyDescent="0.2">
      <c r="K6233" s="45"/>
      <c r="L6233" s="45"/>
      <c r="M6233" s="45"/>
    </row>
    <row r="6234" spans="11:13" x14ac:dyDescent="0.2">
      <c r="K6234" s="45"/>
      <c r="L6234" s="45"/>
      <c r="M6234" s="45"/>
    </row>
    <row r="6235" spans="11:13" x14ac:dyDescent="0.2">
      <c r="K6235" s="45"/>
      <c r="L6235" s="45"/>
      <c r="M6235" s="45"/>
    </row>
    <row r="6236" spans="11:13" x14ac:dyDescent="0.2">
      <c r="K6236" s="45"/>
      <c r="L6236" s="45"/>
      <c r="M6236" s="45"/>
    </row>
    <row r="6237" spans="11:13" x14ac:dyDescent="0.2">
      <c r="K6237" s="45"/>
      <c r="L6237" s="45"/>
      <c r="M6237" s="45"/>
    </row>
    <row r="6238" spans="11:13" x14ac:dyDescent="0.2">
      <c r="K6238" s="45"/>
      <c r="L6238" s="45"/>
      <c r="M6238" s="45"/>
    </row>
    <row r="6239" spans="11:13" x14ac:dyDescent="0.2">
      <c r="K6239" s="45"/>
      <c r="L6239" s="45"/>
      <c r="M6239" s="45"/>
    </row>
    <row r="6240" spans="11:13" x14ac:dyDescent="0.2">
      <c r="K6240" s="45"/>
      <c r="L6240" s="45"/>
      <c r="M6240" s="45"/>
    </row>
    <row r="6241" spans="11:13" x14ac:dyDescent="0.2">
      <c r="K6241" s="45"/>
      <c r="L6241" s="45"/>
      <c r="M6241" s="45"/>
    </row>
    <row r="6242" spans="11:13" x14ac:dyDescent="0.2">
      <c r="K6242" s="45"/>
      <c r="L6242" s="45"/>
      <c r="M6242" s="45"/>
    </row>
    <row r="6243" spans="11:13" x14ac:dyDescent="0.2">
      <c r="K6243" s="45"/>
      <c r="L6243" s="45"/>
      <c r="M6243" s="45"/>
    </row>
    <row r="6244" spans="11:13" x14ac:dyDescent="0.2">
      <c r="K6244" s="45"/>
      <c r="L6244" s="45"/>
      <c r="M6244" s="45"/>
    </row>
    <row r="6245" spans="11:13" x14ac:dyDescent="0.2">
      <c r="K6245" s="45"/>
      <c r="L6245" s="45"/>
      <c r="M6245" s="45"/>
    </row>
    <row r="6246" spans="11:13" x14ac:dyDescent="0.2">
      <c r="K6246" s="45"/>
      <c r="L6246" s="45"/>
      <c r="M6246" s="45"/>
    </row>
    <row r="6247" spans="11:13" x14ac:dyDescent="0.2">
      <c r="K6247" s="45"/>
      <c r="L6247" s="45"/>
      <c r="M6247" s="45"/>
    </row>
    <row r="6248" spans="11:13" x14ac:dyDescent="0.2">
      <c r="K6248" s="45"/>
      <c r="L6248" s="45"/>
      <c r="M6248" s="45"/>
    </row>
    <row r="6249" spans="11:13" x14ac:dyDescent="0.2">
      <c r="K6249" s="45"/>
      <c r="L6249" s="45"/>
      <c r="M6249" s="45"/>
    </row>
    <row r="6250" spans="11:13" x14ac:dyDescent="0.2">
      <c r="K6250" s="45"/>
      <c r="L6250" s="45"/>
      <c r="M6250" s="45"/>
    </row>
    <row r="6251" spans="11:13" x14ac:dyDescent="0.2">
      <c r="K6251" s="45"/>
      <c r="L6251" s="45"/>
      <c r="M6251" s="45"/>
    </row>
    <row r="6252" spans="11:13" x14ac:dyDescent="0.2">
      <c r="K6252" s="45"/>
      <c r="L6252" s="45"/>
      <c r="M6252" s="45"/>
    </row>
    <row r="6253" spans="11:13" x14ac:dyDescent="0.2">
      <c r="K6253" s="45"/>
      <c r="L6253" s="45"/>
      <c r="M6253" s="45"/>
    </row>
    <row r="6254" spans="11:13" x14ac:dyDescent="0.2">
      <c r="K6254" s="45"/>
      <c r="L6254" s="45"/>
      <c r="M6254" s="45"/>
    </row>
    <row r="6255" spans="11:13" x14ac:dyDescent="0.2">
      <c r="K6255" s="45"/>
      <c r="L6255" s="45"/>
      <c r="M6255" s="45"/>
    </row>
    <row r="6256" spans="11:13" x14ac:dyDescent="0.2">
      <c r="K6256" s="45"/>
      <c r="L6256" s="45"/>
      <c r="M6256" s="45"/>
    </row>
    <row r="6257" spans="11:13" x14ac:dyDescent="0.2">
      <c r="K6257" s="45"/>
      <c r="L6257" s="45"/>
      <c r="M6257" s="45"/>
    </row>
    <row r="6258" spans="11:13" x14ac:dyDescent="0.2">
      <c r="K6258" s="45"/>
      <c r="L6258" s="45"/>
      <c r="M6258" s="45"/>
    </row>
    <row r="6259" spans="11:13" x14ac:dyDescent="0.2">
      <c r="K6259" s="45"/>
      <c r="L6259" s="45"/>
      <c r="M6259" s="45"/>
    </row>
    <row r="6260" spans="11:13" x14ac:dyDescent="0.2">
      <c r="K6260" s="45"/>
      <c r="L6260" s="45"/>
      <c r="M6260" s="45"/>
    </row>
    <row r="6261" spans="11:13" x14ac:dyDescent="0.2">
      <c r="K6261" s="45"/>
      <c r="L6261" s="45"/>
      <c r="M6261" s="45"/>
    </row>
    <row r="6262" spans="11:13" x14ac:dyDescent="0.2">
      <c r="K6262" s="45"/>
      <c r="L6262" s="45"/>
      <c r="M6262" s="45"/>
    </row>
    <row r="6263" spans="11:13" x14ac:dyDescent="0.2">
      <c r="K6263" s="45"/>
      <c r="L6263" s="45"/>
      <c r="M6263" s="45"/>
    </row>
    <row r="6264" spans="11:13" x14ac:dyDescent="0.2">
      <c r="K6264" s="45"/>
      <c r="L6264" s="45"/>
      <c r="M6264" s="45"/>
    </row>
    <row r="6265" spans="11:13" x14ac:dyDescent="0.2">
      <c r="K6265" s="45"/>
      <c r="L6265" s="45"/>
      <c r="M6265" s="45"/>
    </row>
    <row r="6266" spans="11:13" x14ac:dyDescent="0.2">
      <c r="K6266" s="45"/>
      <c r="L6266" s="45"/>
      <c r="M6266" s="45"/>
    </row>
    <row r="6267" spans="11:13" x14ac:dyDescent="0.2">
      <c r="K6267" s="45"/>
      <c r="L6267" s="45"/>
      <c r="M6267" s="45"/>
    </row>
    <row r="6268" spans="11:13" x14ac:dyDescent="0.2">
      <c r="K6268" s="45"/>
      <c r="L6268" s="45"/>
      <c r="M6268" s="45"/>
    </row>
    <row r="6269" spans="11:13" x14ac:dyDescent="0.2">
      <c r="K6269" s="45"/>
      <c r="L6269" s="45"/>
      <c r="M6269" s="45"/>
    </row>
    <row r="6270" spans="11:13" x14ac:dyDescent="0.2">
      <c r="K6270" s="45"/>
      <c r="L6270" s="45"/>
      <c r="M6270" s="45"/>
    </row>
    <row r="6271" spans="11:13" x14ac:dyDescent="0.2">
      <c r="K6271" s="45"/>
      <c r="L6271" s="45"/>
      <c r="M6271" s="45"/>
    </row>
    <row r="6272" spans="11:13" x14ac:dyDescent="0.2">
      <c r="K6272" s="45"/>
      <c r="L6272" s="45"/>
      <c r="M6272" s="45"/>
    </row>
    <row r="6273" spans="11:13" x14ac:dyDescent="0.2">
      <c r="K6273" s="45"/>
      <c r="L6273" s="45"/>
      <c r="M6273" s="45"/>
    </row>
    <row r="6274" spans="11:13" x14ac:dyDescent="0.2">
      <c r="K6274" s="45"/>
      <c r="L6274" s="45"/>
      <c r="M6274" s="45"/>
    </row>
    <row r="6275" spans="11:13" x14ac:dyDescent="0.2">
      <c r="K6275" s="45"/>
      <c r="L6275" s="45"/>
      <c r="M6275" s="45"/>
    </row>
    <row r="6276" spans="11:13" x14ac:dyDescent="0.2">
      <c r="K6276" s="45"/>
      <c r="L6276" s="45"/>
      <c r="M6276" s="45"/>
    </row>
    <row r="6277" spans="11:13" x14ac:dyDescent="0.2">
      <c r="K6277" s="45"/>
      <c r="L6277" s="45"/>
      <c r="M6277" s="45"/>
    </row>
    <row r="6278" spans="11:13" x14ac:dyDescent="0.2">
      <c r="K6278" s="45"/>
      <c r="L6278" s="45"/>
      <c r="M6278" s="45"/>
    </row>
    <row r="6279" spans="11:13" x14ac:dyDescent="0.2">
      <c r="K6279" s="45"/>
      <c r="L6279" s="45"/>
      <c r="M6279" s="45"/>
    </row>
    <row r="6280" spans="11:13" x14ac:dyDescent="0.2">
      <c r="K6280" s="45"/>
      <c r="L6280" s="45"/>
      <c r="M6280" s="45"/>
    </row>
    <row r="6281" spans="11:13" x14ac:dyDescent="0.2">
      <c r="K6281" s="45"/>
      <c r="L6281" s="45"/>
      <c r="M6281" s="45"/>
    </row>
    <row r="6282" spans="11:13" x14ac:dyDescent="0.2">
      <c r="K6282" s="45"/>
      <c r="L6282" s="45"/>
      <c r="M6282" s="45"/>
    </row>
    <row r="6283" spans="11:13" x14ac:dyDescent="0.2">
      <c r="K6283" s="45"/>
      <c r="L6283" s="45"/>
      <c r="M6283" s="45"/>
    </row>
    <row r="6284" spans="11:13" x14ac:dyDescent="0.2">
      <c r="K6284" s="45"/>
      <c r="L6284" s="45"/>
      <c r="M6284" s="45"/>
    </row>
    <row r="6285" spans="11:13" x14ac:dyDescent="0.2">
      <c r="K6285" s="45"/>
      <c r="L6285" s="45"/>
      <c r="M6285" s="45"/>
    </row>
    <row r="6286" spans="11:13" x14ac:dyDescent="0.2">
      <c r="K6286" s="45"/>
      <c r="L6286" s="45"/>
      <c r="M6286" s="45"/>
    </row>
    <row r="6287" spans="11:13" x14ac:dyDescent="0.2">
      <c r="K6287" s="45"/>
      <c r="L6287" s="45"/>
      <c r="M6287" s="45"/>
    </row>
    <row r="6288" spans="11:13" x14ac:dyDescent="0.2">
      <c r="K6288" s="45"/>
      <c r="L6288" s="45"/>
      <c r="M6288" s="45"/>
    </row>
    <row r="6289" spans="11:13" x14ac:dyDescent="0.2">
      <c r="K6289" s="45"/>
      <c r="L6289" s="45"/>
      <c r="M6289" s="45"/>
    </row>
    <row r="6290" spans="11:13" x14ac:dyDescent="0.2">
      <c r="K6290" s="45"/>
      <c r="L6290" s="45"/>
      <c r="M6290" s="45"/>
    </row>
    <row r="6291" spans="11:13" x14ac:dyDescent="0.2">
      <c r="K6291" s="45"/>
      <c r="L6291" s="45"/>
      <c r="M6291" s="45"/>
    </row>
    <row r="6292" spans="11:13" x14ac:dyDescent="0.2">
      <c r="K6292" s="45"/>
      <c r="L6292" s="45"/>
      <c r="M6292" s="45"/>
    </row>
    <row r="6293" spans="11:13" x14ac:dyDescent="0.2">
      <c r="K6293" s="45"/>
      <c r="L6293" s="45"/>
      <c r="M6293" s="45"/>
    </row>
    <row r="6294" spans="11:13" x14ac:dyDescent="0.2">
      <c r="K6294" s="45"/>
      <c r="L6294" s="45"/>
      <c r="M6294" s="45"/>
    </row>
    <row r="6295" spans="11:13" x14ac:dyDescent="0.2">
      <c r="K6295" s="45"/>
      <c r="L6295" s="45"/>
      <c r="M6295" s="45"/>
    </row>
    <row r="6296" spans="11:13" x14ac:dyDescent="0.2">
      <c r="K6296" s="45"/>
      <c r="L6296" s="45"/>
      <c r="M6296" s="45"/>
    </row>
    <row r="6297" spans="11:13" x14ac:dyDescent="0.2">
      <c r="K6297" s="45"/>
      <c r="L6297" s="45"/>
      <c r="M6297" s="45"/>
    </row>
    <row r="6298" spans="11:13" x14ac:dyDescent="0.2">
      <c r="K6298" s="45"/>
      <c r="L6298" s="45"/>
      <c r="M6298" s="45"/>
    </row>
    <row r="6299" spans="11:13" x14ac:dyDescent="0.2">
      <c r="K6299" s="45"/>
      <c r="L6299" s="45"/>
      <c r="M6299" s="45"/>
    </row>
    <row r="6300" spans="11:13" x14ac:dyDescent="0.2">
      <c r="K6300" s="45"/>
      <c r="L6300" s="45"/>
      <c r="M6300" s="45"/>
    </row>
    <row r="6301" spans="11:13" x14ac:dyDescent="0.2">
      <c r="K6301" s="45"/>
      <c r="L6301" s="45"/>
      <c r="M6301" s="45"/>
    </row>
    <row r="6302" spans="11:13" x14ac:dyDescent="0.2">
      <c r="K6302" s="45"/>
      <c r="L6302" s="45"/>
      <c r="M6302" s="45"/>
    </row>
    <row r="6303" spans="11:13" x14ac:dyDescent="0.2">
      <c r="K6303" s="45"/>
      <c r="L6303" s="45"/>
      <c r="M6303" s="45"/>
    </row>
    <row r="6304" spans="11:13" x14ac:dyDescent="0.2">
      <c r="K6304" s="45"/>
      <c r="L6304" s="45"/>
      <c r="M6304" s="45"/>
    </row>
    <row r="6305" spans="11:13" x14ac:dyDescent="0.2">
      <c r="K6305" s="45"/>
      <c r="L6305" s="45"/>
      <c r="M6305" s="45"/>
    </row>
    <row r="6306" spans="11:13" x14ac:dyDescent="0.2">
      <c r="K6306" s="45"/>
      <c r="L6306" s="45"/>
      <c r="M6306" s="45"/>
    </row>
    <row r="6307" spans="11:13" x14ac:dyDescent="0.2">
      <c r="K6307" s="45"/>
      <c r="L6307" s="45"/>
      <c r="M6307" s="45"/>
    </row>
    <row r="6308" spans="11:13" x14ac:dyDescent="0.2">
      <c r="K6308" s="45"/>
      <c r="L6308" s="45"/>
      <c r="M6308" s="45"/>
    </row>
    <row r="6309" spans="11:13" x14ac:dyDescent="0.2">
      <c r="K6309" s="45"/>
      <c r="L6309" s="45"/>
      <c r="M6309" s="45"/>
    </row>
    <row r="6310" spans="11:13" x14ac:dyDescent="0.2">
      <c r="K6310" s="45"/>
      <c r="L6310" s="45"/>
      <c r="M6310" s="45"/>
    </row>
    <row r="6311" spans="11:13" x14ac:dyDescent="0.2">
      <c r="K6311" s="45"/>
      <c r="L6311" s="45"/>
      <c r="M6311" s="45"/>
    </row>
    <row r="6312" spans="11:13" x14ac:dyDescent="0.2">
      <c r="K6312" s="45"/>
      <c r="L6312" s="45"/>
      <c r="M6312" s="45"/>
    </row>
    <row r="6313" spans="11:13" x14ac:dyDescent="0.2">
      <c r="K6313" s="45"/>
      <c r="L6313" s="45"/>
      <c r="M6313" s="45"/>
    </row>
    <row r="6314" spans="11:13" x14ac:dyDescent="0.2">
      <c r="K6314" s="45"/>
      <c r="L6314" s="45"/>
      <c r="M6314" s="45"/>
    </row>
    <row r="6315" spans="11:13" x14ac:dyDescent="0.2">
      <c r="K6315" s="45"/>
      <c r="L6315" s="45"/>
      <c r="M6315" s="45"/>
    </row>
    <row r="6316" spans="11:13" x14ac:dyDescent="0.2">
      <c r="K6316" s="45"/>
      <c r="L6316" s="45"/>
      <c r="M6316" s="45"/>
    </row>
    <row r="6317" spans="11:13" x14ac:dyDescent="0.2">
      <c r="K6317" s="45"/>
      <c r="L6317" s="45"/>
      <c r="M6317" s="45"/>
    </row>
    <row r="6318" spans="11:13" x14ac:dyDescent="0.2">
      <c r="K6318" s="45"/>
      <c r="L6318" s="45"/>
      <c r="M6318" s="45"/>
    </row>
    <row r="6319" spans="11:13" x14ac:dyDescent="0.2">
      <c r="K6319" s="45"/>
      <c r="L6319" s="45"/>
      <c r="M6319" s="45"/>
    </row>
    <row r="6320" spans="11:13" x14ac:dyDescent="0.2">
      <c r="K6320" s="45"/>
      <c r="L6320" s="45"/>
      <c r="M6320" s="45"/>
    </row>
    <row r="6321" spans="11:13" x14ac:dyDescent="0.2">
      <c r="K6321" s="45"/>
      <c r="L6321" s="45"/>
      <c r="M6321" s="45"/>
    </row>
    <row r="6322" spans="11:13" x14ac:dyDescent="0.2">
      <c r="K6322" s="45"/>
      <c r="L6322" s="45"/>
      <c r="M6322" s="45"/>
    </row>
    <row r="6323" spans="11:13" x14ac:dyDescent="0.2">
      <c r="K6323" s="45"/>
      <c r="L6323" s="45"/>
      <c r="M6323" s="45"/>
    </row>
    <row r="6324" spans="11:13" x14ac:dyDescent="0.2">
      <c r="K6324" s="45"/>
      <c r="L6324" s="45"/>
      <c r="M6324" s="45"/>
    </row>
    <row r="6325" spans="11:13" x14ac:dyDescent="0.2">
      <c r="K6325" s="45"/>
      <c r="L6325" s="45"/>
      <c r="M6325" s="45"/>
    </row>
    <row r="6326" spans="11:13" x14ac:dyDescent="0.2">
      <c r="K6326" s="45"/>
      <c r="L6326" s="45"/>
      <c r="M6326" s="45"/>
    </row>
    <row r="6327" spans="11:13" x14ac:dyDescent="0.2">
      <c r="K6327" s="45"/>
      <c r="L6327" s="45"/>
      <c r="M6327" s="45"/>
    </row>
    <row r="6328" spans="11:13" x14ac:dyDescent="0.2">
      <c r="K6328" s="45"/>
      <c r="L6328" s="45"/>
      <c r="M6328" s="45"/>
    </row>
    <row r="6329" spans="11:13" x14ac:dyDescent="0.2">
      <c r="K6329" s="45"/>
      <c r="L6329" s="45"/>
      <c r="M6329" s="45"/>
    </row>
    <row r="6330" spans="11:13" x14ac:dyDescent="0.2">
      <c r="K6330" s="45"/>
      <c r="L6330" s="45"/>
      <c r="M6330" s="45"/>
    </row>
    <row r="6331" spans="11:13" x14ac:dyDescent="0.2">
      <c r="K6331" s="45"/>
      <c r="L6331" s="45"/>
      <c r="M6331" s="45"/>
    </row>
    <row r="6332" spans="11:13" x14ac:dyDescent="0.2">
      <c r="K6332" s="45"/>
      <c r="L6332" s="45"/>
      <c r="M6332" s="45"/>
    </row>
    <row r="6333" spans="11:13" x14ac:dyDescent="0.2">
      <c r="K6333" s="45"/>
      <c r="L6333" s="45"/>
      <c r="M6333" s="45"/>
    </row>
    <row r="6334" spans="11:13" x14ac:dyDescent="0.2">
      <c r="K6334" s="45"/>
      <c r="L6334" s="45"/>
      <c r="M6334" s="45"/>
    </row>
    <row r="6335" spans="11:13" x14ac:dyDescent="0.2">
      <c r="K6335" s="45"/>
      <c r="L6335" s="45"/>
      <c r="M6335" s="45"/>
    </row>
    <row r="6336" spans="11:13" x14ac:dyDescent="0.2">
      <c r="K6336" s="45"/>
      <c r="L6336" s="45"/>
      <c r="M6336" s="45"/>
    </row>
    <row r="6337" spans="11:13" x14ac:dyDescent="0.2">
      <c r="K6337" s="45"/>
      <c r="L6337" s="45"/>
      <c r="M6337" s="45"/>
    </row>
    <row r="6338" spans="11:13" x14ac:dyDescent="0.2">
      <c r="K6338" s="45"/>
      <c r="L6338" s="45"/>
      <c r="M6338" s="45"/>
    </row>
    <row r="6339" spans="11:13" x14ac:dyDescent="0.2">
      <c r="K6339" s="45"/>
      <c r="L6339" s="45"/>
      <c r="M6339" s="45"/>
    </row>
    <row r="6340" spans="11:13" x14ac:dyDescent="0.2">
      <c r="K6340" s="45"/>
      <c r="L6340" s="45"/>
      <c r="M6340" s="45"/>
    </row>
    <row r="6341" spans="11:13" x14ac:dyDescent="0.2">
      <c r="K6341" s="45"/>
      <c r="L6341" s="45"/>
      <c r="M6341" s="45"/>
    </row>
    <row r="6342" spans="11:13" x14ac:dyDescent="0.2">
      <c r="K6342" s="45"/>
      <c r="L6342" s="45"/>
      <c r="M6342" s="45"/>
    </row>
    <row r="6343" spans="11:13" x14ac:dyDescent="0.2">
      <c r="K6343" s="45"/>
      <c r="L6343" s="45"/>
      <c r="M6343" s="45"/>
    </row>
    <row r="6344" spans="11:13" x14ac:dyDescent="0.2">
      <c r="K6344" s="45"/>
      <c r="L6344" s="45"/>
      <c r="M6344" s="45"/>
    </row>
    <row r="6345" spans="11:13" x14ac:dyDescent="0.2">
      <c r="K6345" s="45"/>
      <c r="L6345" s="45"/>
      <c r="M6345" s="45"/>
    </row>
    <row r="6346" spans="11:13" x14ac:dyDescent="0.2">
      <c r="K6346" s="45"/>
      <c r="L6346" s="45"/>
      <c r="M6346" s="45"/>
    </row>
    <row r="6347" spans="11:13" x14ac:dyDescent="0.2">
      <c r="K6347" s="45"/>
      <c r="L6347" s="45"/>
      <c r="M6347" s="45"/>
    </row>
    <row r="6348" spans="11:13" x14ac:dyDescent="0.2">
      <c r="K6348" s="45"/>
      <c r="L6348" s="45"/>
      <c r="M6348" s="45"/>
    </row>
    <row r="6349" spans="11:13" x14ac:dyDescent="0.2">
      <c r="K6349" s="45"/>
      <c r="L6349" s="45"/>
      <c r="M6349" s="45"/>
    </row>
    <row r="6350" spans="11:13" x14ac:dyDescent="0.2">
      <c r="K6350" s="45"/>
      <c r="L6350" s="45"/>
      <c r="M6350" s="45"/>
    </row>
    <row r="6351" spans="11:13" x14ac:dyDescent="0.2">
      <c r="K6351" s="45"/>
      <c r="L6351" s="45"/>
      <c r="M6351" s="45"/>
    </row>
    <row r="6352" spans="11:13" x14ac:dyDescent="0.2">
      <c r="K6352" s="45"/>
      <c r="L6352" s="45"/>
      <c r="M6352" s="45"/>
    </row>
    <row r="6353" spans="11:13" x14ac:dyDescent="0.2">
      <c r="K6353" s="45"/>
      <c r="L6353" s="45"/>
      <c r="M6353" s="45"/>
    </row>
    <row r="6354" spans="11:13" x14ac:dyDescent="0.2">
      <c r="K6354" s="45"/>
      <c r="L6354" s="45"/>
      <c r="M6354" s="45"/>
    </row>
    <row r="6355" spans="11:13" x14ac:dyDescent="0.2">
      <c r="K6355" s="45"/>
      <c r="L6355" s="45"/>
      <c r="M6355" s="45"/>
    </row>
    <row r="6356" spans="11:13" x14ac:dyDescent="0.2">
      <c r="K6356" s="45"/>
      <c r="L6356" s="45"/>
      <c r="M6356" s="45"/>
    </row>
    <row r="6357" spans="11:13" x14ac:dyDescent="0.2">
      <c r="K6357" s="45"/>
      <c r="L6357" s="45"/>
      <c r="M6357" s="45"/>
    </row>
    <row r="6358" spans="11:13" x14ac:dyDescent="0.2">
      <c r="K6358" s="45"/>
      <c r="L6358" s="45"/>
      <c r="M6358" s="45"/>
    </row>
    <row r="6359" spans="11:13" x14ac:dyDescent="0.2">
      <c r="K6359" s="45"/>
      <c r="L6359" s="45"/>
      <c r="M6359" s="45"/>
    </row>
    <row r="6360" spans="11:13" x14ac:dyDescent="0.2">
      <c r="K6360" s="45"/>
      <c r="L6360" s="45"/>
      <c r="M6360" s="45"/>
    </row>
    <row r="6361" spans="11:13" x14ac:dyDescent="0.2">
      <c r="K6361" s="45"/>
      <c r="L6361" s="45"/>
      <c r="M6361" s="45"/>
    </row>
    <row r="6362" spans="11:13" x14ac:dyDescent="0.2">
      <c r="K6362" s="45"/>
      <c r="L6362" s="45"/>
      <c r="M6362" s="45"/>
    </row>
    <row r="6363" spans="11:13" x14ac:dyDescent="0.2">
      <c r="K6363" s="45"/>
      <c r="L6363" s="45"/>
      <c r="M6363" s="45"/>
    </row>
    <row r="6364" spans="11:13" x14ac:dyDescent="0.2">
      <c r="K6364" s="45"/>
      <c r="L6364" s="45"/>
      <c r="M6364" s="45"/>
    </row>
    <row r="6365" spans="11:13" x14ac:dyDescent="0.2">
      <c r="K6365" s="45"/>
      <c r="L6365" s="45"/>
      <c r="M6365" s="45"/>
    </row>
    <row r="6366" spans="11:13" x14ac:dyDescent="0.2">
      <c r="K6366" s="45"/>
      <c r="L6366" s="45"/>
      <c r="M6366" s="45"/>
    </row>
    <row r="6367" spans="11:13" x14ac:dyDescent="0.2">
      <c r="K6367" s="45"/>
      <c r="L6367" s="45"/>
      <c r="M6367" s="45"/>
    </row>
    <row r="6368" spans="11:13" x14ac:dyDescent="0.2">
      <c r="K6368" s="45"/>
      <c r="L6368" s="45"/>
      <c r="M6368" s="45"/>
    </row>
    <row r="6369" spans="11:13" x14ac:dyDescent="0.2">
      <c r="K6369" s="45"/>
      <c r="L6369" s="45"/>
      <c r="M6369" s="45"/>
    </row>
    <row r="6370" spans="11:13" x14ac:dyDescent="0.2">
      <c r="K6370" s="45"/>
      <c r="L6370" s="45"/>
      <c r="M6370" s="45"/>
    </row>
    <row r="6371" spans="11:13" x14ac:dyDescent="0.2">
      <c r="K6371" s="45"/>
      <c r="L6371" s="45"/>
      <c r="M6371" s="45"/>
    </row>
    <row r="6372" spans="11:13" x14ac:dyDescent="0.2">
      <c r="K6372" s="45"/>
      <c r="L6372" s="45"/>
      <c r="M6372" s="45"/>
    </row>
    <row r="6373" spans="11:13" x14ac:dyDescent="0.2">
      <c r="K6373" s="45"/>
      <c r="L6373" s="45"/>
      <c r="M6373" s="45"/>
    </row>
    <row r="6374" spans="11:13" x14ac:dyDescent="0.2">
      <c r="K6374" s="45"/>
      <c r="L6374" s="45"/>
      <c r="M6374" s="45"/>
    </row>
    <row r="6375" spans="11:13" x14ac:dyDescent="0.2">
      <c r="K6375" s="45"/>
      <c r="L6375" s="45"/>
      <c r="M6375" s="45"/>
    </row>
    <row r="6376" spans="11:13" x14ac:dyDescent="0.2">
      <c r="K6376" s="45"/>
      <c r="L6376" s="45"/>
      <c r="M6376" s="45"/>
    </row>
    <row r="6377" spans="11:13" x14ac:dyDescent="0.2">
      <c r="K6377" s="45"/>
      <c r="L6377" s="45"/>
      <c r="M6377" s="45"/>
    </row>
    <row r="6378" spans="11:13" x14ac:dyDescent="0.2">
      <c r="K6378" s="45"/>
      <c r="L6378" s="45"/>
      <c r="M6378" s="45"/>
    </row>
    <row r="6379" spans="11:13" x14ac:dyDescent="0.2">
      <c r="K6379" s="45"/>
      <c r="L6379" s="45"/>
      <c r="M6379" s="45"/>
    </row>
    <row r="6380" spans="11:13" x14ac:dyDescent="0.2">
      <c r="K6380" s="45"/>
      <c r="L6380" s="45"/>
      <c r="M6380" s="45"/>
    </row>
    <row r="6381" spans="11:13" x14ac:dyDescent="0.2">
      <c r="K6381" s="45"/>
      <c r="L6381" s="45"/>
      <c r="M6381" s="45"/>
    </row>
    <row r="6382" spans="11:13" x14ac:dyDescent="0.2">
      <c r="K6382" s="45"/>
      <c r="L6382" s="45"/>
      <c r="M6382" s="45"/>
    </row>
    <row r="6383" spans="11:13" x14ac:dyDescent="0.2">
      <c r="K6383" s="45"/>
      <c r="L6383" s="45"/>
      <c r="M6383" s="45"/>
    </row>
    <row r="6384" spans="11:13" x14ac:dyDescent="0.2">
      <c r="K6384" s="45"/>
      <c r="L6384" s="45"/>
      <c r="M6384" s="45"/>
    </row>
    <row r="6385" spans="11:13" x14ac:dyDescent="0.2">
      <c r="K6385" s="45"/>
      <c r="L6385" s="45"/>
      <c r="M6385" s="45"/>
    </row>
    <row r="6386" spans="11:13" x14ac:dyDescent="0.2">
      <c r="K6386" s="45"/>
      <c r="L6386" s="45"/>
      <c r="M6386" s="45"/>
    </row>
    <row r="6387" spans="11:13" x14ac:dyDescent="0.2">
      <c r="K6387" s="45"/>
      <c r="L6387" s="45"/>
      <c r="M6387" s="45"/>
    </row>
    <row r="6388" spans="11:13" x14ac:dyDescent="0.2">
      <c r="K6388" s="45"/>
      <c r="L6388" s="45"/>
      <c r="M6388" s="45"/>
    </row>
    <row r="6389" spans="11:13" x14ac:dyDescent="0.2">
      <c r="K6389" s="45"/>
      <c r="L6389" s="45"/>
      <c r="M6389" s="45"/>
    </row>
    <row r="6390" spans="11:13" x14ac:dyDescent="0.2">
      <c r="K6390" s="45"/>
      <c r="L6390" s="45"/>
      <c r="M6390" s="45"/>
    </row>
    <row r="6391" spans="11:13" x14ac:dyDescent="0.2">
      <c r="K6391" s="45"/>
      <c r="L6391" s="45"/>
      <c r="M6391" s="45"/>
    </row>
    <row r="6392" spans="11:13" x14ac:dyDescent="0.2">
      <c r="K6392" s="45"/>
      <c r="L6392" s="45"/>
      <c r="M6392" s="45"/>
    </row>
    <row r="6393" spans="11:13" x14ac:dyDescent="0.2">
      <c r="K6393" s="45"/>
      <c r="L6393" s="45"/>
      <c r="M6393" s="45"/>
    </row>
    <row r="6394" spans="11:13" x14ac:dyDescent="0.2">
      <c r="K6394" s="45"/>
      <c r="L6394" s="45"/>
      <c r="M6394" s="45"/>
    </row>
    <row r="6395" spans="11:13" x14ac:dyDescent="0.2">
      <c r="K6395" s="45"/>
      <c r="L6395" s="45"/>
      <c r="M6395" s="45"/>
    </row>
    <row r="6396" spans="11:13" x14ac:dyDescent="0.2">
      <c r="K6396" s="45"/>
      <c r="L6396" s="45"/>
      <c r="M6396" s="45"/>
    </row>
    <row r="6397" spans="11:13" x14ac:dyDescent="0.2">
      <c r="K6397" s="45"/>
      <c r="L6397" s="45"/>
      <c r="M6397" s="45"/>
    </row>
    <row r="6398" spans="11:13" x14ac:dyDescent="0.2">
      <c r="K6398" s="45"/>
      <c r="L6398" s="45"/>
      <c r="M6398" s="45"/>
    </row>
    <row r="6399" spans="11:13" x14ac:dyDescent="0.2">
      <c r="K6399" s="45"/>
      <c r="L6399" s="45"/>
      <c r="M6399" s="45"/>
    </row>
    <row r="6400" spans="11:13" x14ac:dyDescent="0.2">
      <c r="K6400" s="45"/>
      <c r="L6400" s="45"/>
      <c r="M6400" s="45"/>
    </row>
    <row r="6401" spans="11:13" x14ac:dyDescent="0.2">
      <c r="K6401" s="45"/>
      <c r="L6401" s="45"/>
      <c r="M6401" s="45"/>
    </row>
    <row r="6402" spans="11:13" x14ac:dyDescent="0.2">
      <c r="K6402" s="45"/>
      <c r="L6402" s="45"/>
      <c r="M6402" s="45"/>
    </row>
    <row r="6403" spans="11:13" x14ac:dyDescent="0.2">
      <c r="K6403" s="45"/>
      <c r="L6403" s="45"/>
      <c r="M6403" s="45"/>
    </row>
    <row r="6404" spans="11:13" x14ac:dyDescent="0.2">
      <c r="K6404" s="45"/>
      <c r="L6404" s="45"/>
      <c r="M6404" s="45"/>
    </row>
    <row r="6405" spans="11:13" x14ac:dyDescent="0.2">
      <c r="K6405" s="45"/>
      <c r="L6405" s="45"/>
      <c r="M6405" s="45"/>
    </row>
    <row r="6406" spans="11:13" x14ac:dyDescent="0.2">
      <c r="K6406" s="45"/>
      <c r="L6406" s="45"/>
      <c r="M6406" s="45"/>
    </row>
    <row r="6407" spans="11:13" x14ac:dyDescent="0.2">
      <c r="K6407" s="45"/>
      <c r="L6407" s="45"/>
      <c r="M6407" s="45"/>
    </row>
    <row r="6408" spans="11:13" x14ac:dyDescent="0.2">
      <c r="K6408" s="45"/>
      <c r="L6408" s="45"/>
      <c r="M6408" s="45"/>
    </row>
    <row r="6409" spans="11:13" x14ac:dyDescent="0.2">
      <c r="K6409" s="45"/>
      <c r="L6409" s="45"/>
      <c r="M6409" s="45"/>
    </row>
    <row r="6410" spans="11:13" x14ac:dyDescent="0.2">
      <c r="K6410" s="45"/>
      <c r="L6410" s="45"/>
      <c r="M6410" s="45"/>
    </row>
    <row r="6411" spans="11:13" x14ac:dyDescent="0.2">
      <c r="K6411" s="45"/>
      <c r="L6411" s="45"/>
      <c r="M6411" s="45"/>
    </row>
    <row r="6412" spans="11:13" x14ac:dyDescent="0.2">
      <c r="K6412" s="45"/>
      <c r="L6412" s="45"/>
      <c r="M6412" s="45"/>
    </row>
    <row r="6413" spans="11:13" x14ac:dyDescent="0.2">
      <c r="K6413" s="45"/>
      <c r="L6413" s="45"/>
      <c r="M6413" s="45"/>
    </row>
    <row r="6414" spans="11:13" x14ac:dyDescent="0.2">
      <c r="K6414" s="45"/>
      <c r="L6414" s="45"/>
      <c r="M6414" s="45"/>
    </row>
    <row r="6415" spans="11:13" x14ac:dyDescent="0.2">
      <c r="K6415" s="45"/>
      <c r="L6415" s="45"/>
      <c r="M6415" s="45"/>
    </row>
    <row r="6416" spans="11:13" x14ac:dyDescent="0.2">
      <c r="K6416" s="45"/>
      <c r="L6416" s="45"/>
      <c r="M6416" s="45"/>
    </row>
    <row r="6417" spans="11:13" x14ac:dyDescent="0.2">
      <c r="K6417" s="45"/>
      <c r="L6417" s="45"/>
      <c r="M6417" s="45"/>
    </row>
    <row r="6418" spans="11:13" x14ac:dyDescent="0.2">
      <c r="K6418" s="45"/>
      <c r="L6418" s="45"/>
      <c r="M6418" s="45"/>
    </row>
    <row r="6419" spans="11:13" x14ac:dyDescent="0.2">
      <c r="K6419" s="45"/>
      <c r="L6419" s="45"/>
      <c r="M6419" s="45"/>
    </row>
    <row r="6420" spans="11:13" x14ac:dyDescent="0.2">
      <c r="K6420" s="45"/>
      <c r="L6420" s="45"/>
      <c r="M6420" s="45"/>
    </row>
    <row r="6421" spans="11:13" x14ac:dyDescent="0.2">
      <c r="K6421" s="45"/>
      <c r="L6421" s="45"/>
      <c r="M6421" s="45"/>
    </row>
    <row r="6422" spans="11:13" x14ac:dyDescent="0.2">
      <c r="K6422" s="45"/>
      <c r="L6422" s="45"/>
      <c r="M6422" s="45"/>
    </row>
    <row r="6423" spans="11:13" x14ac:dyDescent="0.2">
      <c r="K6423" s="45"/>
      <c r="L6423" s="45"/>
      <c r="M6423" s="45"/>
    </row>
    <row r="6424" spans="11:13" x14ac:dyDescent="0.2">
      <c r="K6424" s="45"/>
      <c r="L6424" s="45"/>
      <c r="M6424" s="45"/>
    </row>
    <row r="6425" spans="11:13" x14ac:dyDescent="0.2">
      <c r="K6425" s="45"/>
      <c r="L6425" s="45"/>
      <c r="M6425" s="45"/>
    </row>
    <row r="6426" spans="11:13" x14ac:dyDescent="0.2">
      <c r="K6426" s="45"/>
      <c r="L6426" s="45"/>
      <c r="M6426" s="45"/>
    </row>
    <row r="6427" spans="11:13" x14ac:dyDescent="0.2">
      <c r="K6427" s="45"/>
      <c r="L6427" s="45"/>
      <c r="M6427" s="45"/>
    </row>
    <row r="6428" spans="11:13" x14ac:dyDescent="0.2">
      <c r="K6428" s="45"/>
      <c r="L6428" s="45"/>
      <c r="M6428" s="45"/>
    </row>
    <row r="6429" spans="11:13" x14ac:dyDescent="0.2">
      <c r="K6429" s="45"/>
      <c r="L6429" s="45"/>
      <c r="M6429" s="45"/>
    </row>
    <row r="6430" spans="11:13" x14ac:dyDescent="0.2">
      <c r="K6430" s="45"/>
      <c r="L6430" s="45"/>
      <c r="M6430" s="45"/>
    </row>
    <row r="6431" spans="11:13" x14ac:dyDescent="0.2">
      <c r="K6431" s="45"/>
      <c r="L6431" s="45"/>
      <c r="M6431" s="45"/>
    </row>
    <row r="6432" spans="11:13" x14ac:dyDescent="0.2">
      <c r="K6432" s="45"/>
      <c r="L6432" s="45"/>
      <c r="M6432" s="45"/>
    </row>
    <row r="6433" spans="11:13" x14ac:dyDescent="0.2">
      <c r="K6433" s="45"/>
      <c r="L6433" s="45"/>
      <c r="M6433" s="45"/>
    </row>
    <row r="6434" spans="11:13" x14ac:dyDescent="0.2">
      <c r="K6434" s="45"/>
      <c r="L6434" s="45"/>
      <c r="M6434" s="45"/>
    </row>
    <row r="6435" spans="11:13" x14ac:dyDescent="0.2">
      <c r="K6435" s="45"/>
      <c r="L6435" s="45"/>
      <c r="M6435" s="45"/>
    </row>
    <row r="6436" spans="11:13" x14ac:dyDescent="0.2">
      <c r="K6436" s="45"/>
      <c r="L6436" s="45"/>
      <c r="M6436" s="45"/>
    </row>
    <row r="6437" spans="11:13" x14ac:dyDescent="0.2">
      <c r="K6437" s="45"/>
      <c r="L6437" s="45"/>
      <c r="M6437" s="45"/>
    </row>
    <row r="6438" spans="11:13" x14ac:dyDescent="0.2">
      <c r="K6438" s="45"/>
      <c r="L6438" s="45"/>
      <c r="M6438" s="45"/>
    </row>
    <row r="6439" spans="11:13" x14ac:dyDescent="0.2">
      <c r="K6439" s="45"/>
      <c r="L6439" s="45"/>
      <c r="M6439" s="45"/>
    </row>
    <row r="6440" spans="11:13" x14ac:dyDescent="0.2">
      <c r="K6440" s="45"/>
      <c r="L6440" s="45"/>
      <c r="M6440" s="45"/>
    </row>
    <row r="6441" spans="11:13" x14ac:dyDescent="0.2">
      <c r="K6441" s="45"/>
      <c r="L6441" s="45"/>
      <c r="M6441" s="45"/>
    </row>
    <row r="6442" spans="11:13" x14ac:dyDescent="0.2">
      <c r="K6442" s="45"/>
      <c r="L6442" s="45"/>
      <c r="M6442" s="45"/>
    </row>
    <row r="6443" spans="11:13" x14ac:dyDescent="0.2">
      <c r="K6443" s="45"/>
      <c r="L6443" s="45"/>
      <c r="M6443" s="45"/>
    </row>
    <row r="6444" spans="11:13" x14ac:dyDescent="0.2">
      <c r="K6444" s="45"/>
      <c r="L6444" s="45"/>
      <c r="M6444" s="45"/>
    </row>
    <row r="6445" spans="11:13" x14ac:dyDescent="0.2">
      <c r="K6445" s="45"/>
      <c r="L6445" s="45"/>
      <c r="M6445" s="45"/>
    </row>
    <row r="6446" spans="11:13" x14ac:dyDescent="0.2">
      <c r="K6446" s="45"/>
      <c r="L6446" s="45"/>
      <c r="M6446" s="45"/>
    </row>
    <row r="6447" spans="11:13" x14ac:dyDescent="0.2">
      <c r="K6447" s="45"/>
      <c r="L6447" s="45"/>
      <c r="M6447" s="45"/>
    </row>
    <row r="6448" spans="11:13" x14ac:dyDescent="0.2">
      <c r="K6448" s="45"/>
      <c r="L6448" s="45"/>
      <c r="M6448" s="45"/>
    </row>
    <row r="6449" spans="11:13" x14ac:dyDescent="0.2">
      <c r="K6449" s="45"/>
      <c r="L6449" s="45"/>
      <c r="M6449" s="45"/>
    </row>
    <row r="6450" spans="11:13" x14ac:dyDescent="0.2">
      <c r="K6450" s="45"/>
      <c r="L6450" s="45"/>
      <c r="M6450" s="45"/>
    </row>
    <row r="6451" spans="11:13" x14ac:dyDescent="0.2">
      <c r="K6451" s="45"/>
      <c r="L6451" s="45"/>
      <c r="M6451" s="45"/>
    </row>
    <row r="6452" spans="11:13" x14ac:dyDescent="0.2">
      <c r="K6452" s="45"/>
      <c r="L6452" s="45"/>
      <c r="M6452" s="45"/>
    </row>
    <row r="6453" spans="11:13" x14ac:dyDescent="0.2">
      <c r="K6453" s="45"/>
      <c r="L6453" s="45"/>
      <c r="M6453" s="45"/>
    </row>
    <row r="6454" spans="11:13" x14ac:dyDescent="0.2">
      <c r="K6454" s="45"/>
      <c r="L6454" s="45"/>
      <c r="M6454" s="45"/>
    </row>
    <row r="6455" spans="11:13" x14ac:dyDescent="0.2">
      <c r="K6455" s="45"/>
      <c r="L6455" s="45"/>
      <c r="M6455" s="45"/>
    </row>
    <row r="6456" spans="11:13" x14ac:dyDescent="0.2">
      <c r="K6456" s="45"/>
      <c r="L6456" s="45"/>
      <c r="M6456" s="45"/>
    </row>
    <row r="6457" spans="11:13" x14ac:dyDescent="0.2">
      <c r="K6457" s="45"/>
      <c r="L6457" s="45"/>
      <c r="M6457" s="45"/>
    </row>
    <row r="6458" spans="11:13" x14ac:dyDescent="0.2">
      <c r="K6458" s="45"/>
      <c r="L6458" s="45"/>
      <c r="M6458" s="45"/>
    </row>
    <row r="6459" spans="11:13" x14ac:dyDescent="0.2">
      <c r="K6459" s="45"/>
      <c r="L6459" s="45"/>
      <c r="M6459" s="45"/>
    </row>
    <row r="6460" spans="11:13" x14ac:dyDescent="0.2">
      <c r="K6460" s="45"/>
      <c r="L6460" s="45"/>
      <c r="M6460" s="45"/>
    </row>
    <row r="6461" spans="11:13" x14ac:dyDescent="0.2">
      <c r="K6461" s="45"/>
      <c r="L6461" s="45"/>
      <c r="M6461" s="45"/>
    </row>
    <row r="6462" spans="11:13" x14ac:dyDescent="0.2">
      <c r="K6462" s="45"/>
      <c r="L6462" s="45"/>
      <c r="M6462" s="45"/>
    </row>
    <row r="6463" spans="11:13" x14ac:dyDescent="0.2">
      <c r="K6463" s="45"/>
      <c r="L6463" s="45"/>
      <c r="M6463" s="45"/>
    </row>
    <row r="6464" spans="11:13" x14ac:dyDescent="0.2">
      <c r="K6464" s="45"/>
      <c r="L6464" s="45"/>
      <c r="M6464" s="45"/>
    </row>
    <row r="6465" spans="11:13" x14ac:dyDescent="0.2">
      <c r="K6465" s="45"/>
      <c r="L6465" s="45"/>
      <c r="M6465" s="45"/>
    </row>
    <row r="6466" spans="11:13" x14ac:dyDescent="0.2">
      <c r="K6466" s="45"/>
      <c r="L6466" s="45"/>
      <c r="M6466" s="45"/>
    </row>
    <row r="6467" spans="11:13" x14ac:dyDescent="0.2">
      <c r="K6467" s="45"/>
      <c r="L6467" s="45"/>
      <c r="M6467" s="45"/>
    </row>
    <row r="6468" spans="11:13" x14ac:dyDescent="0.2">
      <c r="K6468" s="45"/>
      <c r="L6468" s="45"/>
      <c r="M6468" s="45"/>
    </row>
    <row r="6469" spans="11:13" x14ac:dyDescent="0.2">
      <c r="K6469" s="45"/>
      <c r="L6469" s="45"/>
      <c r="M6469" s="45"/>
    </row>
    <row r="6470" spans="11:13" x14ac:dyDescent="0.2">
      <c r="K6470" s="45"/>
      <c r="L6470" s="45"/>
      <c r="M6470" s="45"/>
    </row>
    <row r="6471" spans="11:13" x14ac:dyDescent="0.2">
      <c r="K6471" s="45"/>
      <c r="L6471" s="45"/>
      <c r="M6471" s="45"/>
    </row>
    <row r="6472" spans="11:13" x14ac:dyDescent="0.2">
      <c r="K6472" s="45"/>
      <c r="L6472" s="45"/>
      <c r="M6472" s="45"/>
    </row>
    <row r="6473" spans="11:13" x14ac:dyDescent="0.2">
      <c r="K6473" s="45"/>
      <c r="L6473" s="45"/>
      <c r="M6473" s="45"/>
    </row>
    <row r="6474" spans="11:13" x14ac:dyDescent="0.2">
      <c r="K6474" s="45"/>
      <c r="L6474" s="45"/>
      <c r="M6474" s="45"/>
    </row>
    <row r="6475" spans="11:13" x14ac:dyDescent="0.2">
      <c r="K6475" s="45"/>
      <c r="L6475" s="45"/>
      <c r="M6475" s="45"/>
    </row>
    <row r="6476" spans="11:13" x14ac:dyDescent="0.2">
      <c r="K6476" s="45"/>
      <c r="L6476" s="45"/>
      <c r="M6476" s="45"/>
    </row>
    <row r="6477" spans="11:13" x14ac:dyDescent="0.2">
      <c r="K6477" s="45"/>
      <c r="L6477" s="45"/>
      <c r="M6477" s="45"/>
    </row>
    <row r="6478" spans="11:13" x14ac:dyDescent="0.2">
      <c r="K6478" s="45"/>
      <c r="L6478" s="45"/>
      <c r="M6478" s="45"/>
    </row>
    <row r="6479" spans="11:13" x14ac:dyDescent="0.2">
      <c r="K6479" s="45"/>
      <c r="L6479" s="45"/>
      <c r="M6479" s="45"/>
    </row>
    <row r="6480" spans="11:13" x14ac:dyDescent="0.2">
      <c r="K6480" s="45"/>
      <c r="L6480" s="45"/>
      <c r="M6480" s="45"/>
    </row>
    <row r="6481" spans="11:13" x14ac:dyDescent="0.2">
      <c r="K6481" s="45"/>
      <c r="L6481" s="45"/>
      <c r="M6481" s="45"/>
    </row>
    <row r="6482" spans="11:13" x14ac:dyDescent="0.2">
      <c r="K6482" s="45"/>
      <c r="L6482" s="45"/>
      <c r="M6482" s="45"/>
    </row>
    <row r="6483" spans="11:13" x14ac:dyDescent="0.2">
      <c r="K6483" s="45"/>
      <c r="L6483" s="45"/>
      <c r="M6483" s="45"/>
    </row>
    <row r="6484" spans="11:13" x14ac:dyDescent="0.2">
      <c r="K6484" s="45"/>
      <c r="L6484" s="45"/>
      <c r="M6484" s="45"/>
    </row>
    <row r="6485" spans="11:13" x14ac:dyDescent="0.2">
      <c r="K6485" s="45"/>
      <c r="L6485" s="45"/>
      <c r="M6485" s="45"/>
    </row>
    <row r="6486" spans="11:13" x14ac:dyDescent="0.2">
      <c r="K6486" s="45"/>
      <c r="L6486" s="45"/>
      <c r="M6486" s="45"/>
    </row>
    <row r="6487" spans="11:13" x14ac:dyDescent="0.2">
      <c r="K6487" s="45"/>
      <c r="L6487" s="45"/>
      <c r="M6487" s="45"/>
    </row>
    <row r="6488" spans="11:13" x14ac:dyDescent="0.2">
      <c r="K6488" s="45"/>
      <c r="L6488" s="45"/>
      <c r="M6488" s="45"/>
    </row>
    <row r="6489" spans="11:13" x14ac:dyDescent="0.2">
      <c r="K6489" s="45"/>
      <c r="L6489" s="45"/>
      <c r="M6489" s="45"/>
    </row>
    <row r="6490" spans="11:13" x14ac:dyDescent="0.2">
      <c r="K6490" s="45"/>
      <c r="L6490" s="45"/>
      <c r="M6490" s="45"/>
    </row>
    <row r="6491" spans="11:13" x14ac:dyDescent="0.2">
      <c r="K6491" s="45"/>
      <c r="L6491" s="45"/>
      <c r="M6491" s="45"/>
    </row>
    <row r="6492" spans="11:13" x14ac:dyDescent="0.2">
      <c r="K6492" s="45"/>
      <c r="L6492" s="45"/>
      <c r="M6492" s="45"/>
    </row>
    <row r="6493" spans="11:13" x14ac:dyDescent="0.2">
      <c r="K6493" s="45"/>
      <c r="L6493" s="45"/>
      <c r="M6493" s="45"/>
    </row>
    <row r="6494" spans="11:13" x14ac:dyDescent="0.2">
      <c r="K6494" s="45"/>
      <c r="L6494" s="45"/>
      <c r="M6494" s="45"/>
    </row>
    <row r="6495" spans="11:13" x14ac:dyDescent="0.2">
      <c r="K6495" s="45"/>
      <c r="L6495" s="45"/>
      <c r="M6495" s="45"/>
    </row>
    <row r="6496" spans="11:13" x14ac:dyDescent="0.2">
      <c r="K6496" s="45"/>
      <c r="L6496" s="45"/>
      <c r="M6496" s="45"/>
    </row>
    <row r="6497" spans="11:13" x14ac:dyDescent="0.2">
      <c r="K6497" s="45"/>
      <c r="L6497" s="45"/>
      <c r="M6497" s="45"/>
    </row>
    <row r="6498" spans="11:13" x14ac:dyDescent="0.2">
      <c r="K6498" s="45"/>
      <c r="L6498" s="45"/>
      <c r="M6498" s="45"/>
    </row>
    <row r="6499" spans="11:13" x14ac:dyDescent="0.2">
      <c r="K6499" s="45"/>
      <c r="L6499" s="45"/>
      <c r="M6499" s="45"/>
    </row>
    <row r="6500" spans="11:13" x14ac:dyDescent="0.2">
      <c r="K6500" s="45"/>
      <c r="L6500" s="45"/>
      <c r="M6500" s="45"/>
    </row>
    <row r="6501" spans="11:13" x14ac:dyDescent="0.2">
      <c r="K6501" s="45"/>
      <c r="L6501" s="45"/>
      <c r="M6501" s="45"/>
    </row>
    <row r="6502" spans="11:13" x14ac:dyDescent="0.2">
      <c r="K6502" s="45"/>
      <c r="L6502" s="45"/>
      <c r="M6502" s="45"/>
    </row>
    <row r="6503" spans="11:13" x14ac:dyDescent="0.2">
      <c r="K6503" s="45"/>
      <c r="L6503" s="45"/>
      <c r="M6503" s="45"/>
    </row>
    <row r="6504" spans="11:13" x14ac:dyDescent="0.2">
      <c r="K6504" s="45"/>
      <c r="L6504" s="45"/>
      <c r="M6504" s="45"/>
    </row>
    <row r="6505" spans="11:13" x14ac:dyDescent="0.2">
      <c r="K6505" s="45"/>
      <c r="L6505" s="45"/>
      <c r="M6505" s="45"/>
    </row>
    <row r="6506" spans="11:13" x14ac:dyDescent="0.2">
      <c r="K6506" s="45"/>
      <c r="L6506" s="45"/>
      <c r="M6506" s="45"/>
    </row>
    <row r="6507" spans="11:13" x14ac:dyDescent="0.2">
      <c r="K6507" s="45"/>
      <c r="L6507" s="45"/>
      <c r="M6507" s="45"/>
    </row>
    <row r="6508" spans="11:13" x14ac:dyDescent="0.2">
      <c r="K6508" s="45"/>
      <c r="L6508" s="45"/>
      <c r="M6508" s="45"/>
    </row>
    <row r="6509" spans="11:13" x14ac:dyDescent="0.2">
      <c r="K6509" s="45"/>
      <c r="L6509" s="45"/>
      <c r="M6509" s="45"/>
    </row>
    <row r="6510" spans="11:13" x14ac:dyDescent="0.2">
      <c r="K6510" s="45"/>
      <c r="L6510" s="45"/>
      <c r="M6510" s="45"/>
    </row>
    <row r="6511" spans="11:13" x14ac:dyDescent="0.2">
      <c r="K6511" s="45"/>
      <c r="L6511" s="45"/>
      <c r="M6511" s="45"/>
    </row>
    <row r="6512" spans="11:13" x14ac:dyDescent="0.2">
      <c r="K6512" s="45"/>
      <c r="L6512" s="45"/>
      <c r="M6512" s="45"/>
    </row>
    <row r="6513" spans="11:13" x14ac:dyDescent="0.2">
      <c r="K6513" s="45"/>
      <c r="L6513" s="45"/>
      <c r="M6513" s="45"/>
    </row>
    <row r="6514" spans="11:13" x14ac:dyDescent="0.2">
      <c r="K6514" s="45"/>
      <c r="L6514" s="45"/>
      <c r="M6514" s="45"/>
    </row>
    <row r="6515" spans="11:13" x14ac:dyDescent="0.2">
      <c r="K6515" s="45"/>
      <c r="L6515" s="45"/>
      <c r="M6515" s="45"/>
    </row>
    <row r="6516" spans="11:13" x14ac:dyDescent="0.2">
      <c r="K6516" s="45"/>
      <c r="L6516" s="45"/>
      <c r="M6516" s="45"/>
    </row>
    <row r="6517" spans="11:13" x14ac:dyDescent="0.2">
      <c r="K6517" s="45"/>
      <c r="L6517" s="45"/>
      <c r="M6517" s="45"/>
    </row>
    <row r="6518" spans="11:13" x14ac:dyDescent="0.2">
      <c r="K6518" s="45"/>
      <c r="L6518" s="45"/>
      <c r="M6518" s="45"/>
    </row>
    <row r="6519" spans="11:13" x14ac:dyDescent="0.2">
      <c r="K6519" s="45"/>
      <c r="L6519" s="45"/>
      <c r="M6519" s="45"/>
    </row>
    <row r="6520" spans="11:13" x14ac:dyDescent="0.2">
      <c r="K6520" s="45"/>
      <c r="L6520" s="45"/>
      <c r="M6520" s="45"/>
    </row>
    <row r="6521" spans="11:13" x14ac:dyDescent="0.2">
      <c r="K6521" s="45"/>
      <c r="L6521" s="45"/>
      <c r="M6521" s="45"/>
    </row>
    <row r="6522" spans="11:13" x14ac:dyDescent="0.2">
      <c r="K6522" s="45"/>
      <c r="L6522" s="45"/>
      <c r="M6522" s="45"/>
    </row>
    <row r="6523" spans="11:13" x14ac:dyDescent="0.2">
      <c r="K6523" s="45"/>
      <c r="L6523" s="45"/>
      <c r="M6523" s="45"/>
    </row>
    <row r="6524" spans="11:13" x14ac:dyDescent="0.2">
      <c r="K6524" s="45"/>
      <c r="L6524" s="45"/>
      <c r="M6524" s="45"/>
    </row>
    <row r="6525" spans="11:13" x14ac:dyDescent="0.2">
      <c r="K6525" s="45"/>
      <c r="L6525" s="45"/>
      <c r="M6525" s="45"/>
    </row>
    <row r="6526" spans="11:13" x14ac:dyDescent="0.2">
      <c r="K6526" s="45"/>
      <c r="L6526" s="45"/>
      <c r="M6526" s="45"/>
    </row>
    <row r="6527" spans="11:13" x14ac:dyDescent="0.2">
      <c r="K6527" s="45"/>
      <c r="L6527" s="45"/>
      <c r="M6527" s="45"/>
    </row>
    <row r="6528" spans="11:13" x14ac:dyDescent="0.2">
      <c r="K6528" s="45"/>
      <c r="L6528" s="45"/>
      <c r="M6528" s="45"/>
    </row>
    <row r="6529" spans="11:13" x14ac:dyDescent="0.2">
      <c r="K6529" s="45"/>
      <c r="L6529" s="45"/>
      <c r="M6529" s="45"/>
    </row>
    <row r="6530" spans="11:13" x14ac:dyDescent="0.2">
      <c r="K6530" s="45"/>
      <c r="L6530" s="45"/>
      <c r="M6530" s="45"/>
    </row>
    <row r="6531" spans="11:13" x14ac:dyDescent="0.2">
      <c r="K6531" s="45"/>
      <c r="L6531" s="45"/>
      <c r="M6531" s="45"/>
    </row>
    <row r="6532" spans="11:13" x14ac:dyDescent="0.2">
      <c r="K6532" s="45"/>
      <c r="L6532" s="45"/>
      <c r="M6532" s="45"/>
    </row>
    <row r="6533" spans="11:13" x14ac:dyDescent="0.2">
      <c r="K6533" s="45"/>
      <c r="L6533" s="45"/>
      <c r="M6533" s="45"/>
    </row>
    <row r="6534" spans="11:13" x14ac:dyDescent="0.2">
      <c r="K6534" s="45"/>
      <c r="L6534" s="45"/>
      <c r="M6534" s="45"/>
    </row>
    <row r="6535" spans="11:13" x14ac:dyDescent="0.2">
      <c r="K6535" s="45"/>
      <c r="L6535" s="45"/>
      <c r="M6535" s="45"/>
    </row>
    <row r="6536" spans="11:13" x14ac:dyDescent="0.2">
      <c r="K6536" s="45"/>
      <c r="L6536" s="45"/>
      <c r="M6536" s="45"/>
    </row>
    <row r="6537" spans="11:13" x14ac:dyDescent="0.2">
      <c r="K6537" s="45"/>
      <c r="L6537" s="45"/>
      <c r="M6537" s="45"/>
    </row>
    <row r="6538" spans="11:13" x14ac:dyDescent="0.2">
      <c r="K6538" s="45"/>
      <c r="L6538" s="45"/>
      <c r="M6538" s="45"/>
    </row>
    <row r="6539" spans="11:13" x14ac:dyDescent="0.2">
      <c r="K6539" s="45"/>
      <c r="L6539" s="45"/>
      <c r="M6539" s="45"/>
    </row>
    <row r="6540" spans="11:13" x14ac:dyDescent="0.2">
      <c r="K6540" s="45"/>
      <c r="L6540" s="45"/>
      <c r="M6540" s="45"/>
    </row>
    <row r="6541" spans="11:13" x14ac:dyDescent="0.2">
      <c r="K6541" s="45"/>
      <c r="L6541" s="45"/>
      <c r="M6541" s="45"/>
    </row>
    <row r="6542" spans="11:13" x14ac:dyDescent="0.2">
      <c r="K6542" s="45"/>
      <c r="L6542" s="45"/>
      <c r="M6542" s="45"/>
    </row>
    <row r="6543" spans="11:13" x14ac:dyDescent="0.2">
      <c r="K6543" s="45"/>
      <c r="L6543" s="45"/>
      <c r="M6543" s="45"/>
    </row>
    <row r="6544" spans="11:13" x14ac:dyDescent="0.2">
      <c r="K6544" s="45"/>
      <c r="L6544" s="45"/>
      <c r="M6544" s="45"/>
    </row>
    <row r="6545" spans="11:13" x14ac:dyDescent="0.2">
      <c r="K6545" s="45"/>
      <c r="L6545" s="45"/>
      <c r="M6545" s="45"/>
    </row>
    <row r="6546" spans="11:13" x14ac:dyDescent="0.2">
      <c r="K6546" s="45"/>
      <c r="L6546" s="45"/>
      <c r="M6546" s="45"/>
    </row>
    <row r="6547" spans="11:13" x14ac:dyDescent="0.2">
      <c r="K6547" s="45"/>
      <c r="L6547" s="45"/>
      <c r="M6547" s="45"/>
    </row>
    <row r="6548" spans="11:13" x14ac:dyDescent="0.2">
      <c r="K6548" s="45"/>
      <c r="L6548" s="45"/>
      <c r="M6548" s="45"/>
    </row>
    <row r="6549" spans="11:13" x14ac:dyDescent="0.2">
      <c r="K6549" s="45"/>
      <c r="L6549" s="45"/>
      <c r="M6549" s="45"/>
    </row>
    <row r="6550" spans="11:13" x14ac:dyDescent="0.2">
      <c r="K6550" s="45"/>
      <c r="L6550" s="45"/>
      <c r="M6550" s="45"/>
    </row>
    <row r="6551" spans="11:13" x14ac:dyDescent="0.2">
      <c r="K6551" s="45"/>
      <c r="L6551" s="45"/>
      <c r="M6551" s="45"/>
    </row>
    <row r="6552" spans="11:13" x14ac:dyDescent="0.2">
      <c r="K6552" s="45"/>
      <c r="L6552" s="45"/>
      <c r="M6552" s="45"/>
    </row>
    <row r="6553" spans="11:13" x14ac:dyDescent="0.2">
      <c r="K6553" s="45"/>
      <c r="L6553" s="45"/>
      <c r="M6553" s="45"/>
    </row>
    <row r="6554" spans="11:13" x14ac:dyDescent="0.2">
      <c r="K6554" s="45"/>
      <c r="L6554" s="45"/>
      <c r="M6554" s="45"/>
    </row>
    <row r="6555" spans="11:13" x14ac:dyDescent="0.2">
      <c r="K6555" s="45"/>
      <c r="L6555" s="45"/>
      <c r="M6555" s="45"/>
    </row>
    <row r="6556" spans="11:13" x14ac:dyDescent="0.2">
      <c r="K6556" s="45"/>
      <c r="L6556" s="45"/>
      <c r="M6556" s="45"/>
    </row>
    <row r="6557" spans="11:13" x14ac:dyDescent="0.2">
      <c r="K6557" s="45"/>
      <c r="L6557" s="45"/>
      <c r="M6557" s="45"/>
    </row>
    <row r="6558" spans="11:13" x14ac:dyDescent="0.2">
      <c r="K6558" s="45"/>
      <c r="L6558" s="45"/>
      <c r="M6558" s="45"/>
    </row>
    <row r="6559" spans="11:13" x14ac:dyDescent="0.2">
      <c r="K6559" s="45"/>
      <c r="L6559" s="45"/>
      <c r="M6559" s="45"/>
    </row>
    <row r="6560" spans="11:13" x14ac:dyDescent="0.2">
      <c r="K6560" s="45"/>
      <c r="L6560" s="45"/>
      <c r="M6560" s="45"/>
    </row>
    <row r="6561" spans="11:13" x14ac:dyDescent="0.2">
      <c r="K6561" s="45"/>
      <c r="L6561" s="45"/>
      <c r="M6561" s="45"/>
    </row>
    <row r="6562" spans="11:13" x14ac:dyDescent="0.2">
      <c r="K6562" s="45"/>
      <c r="L6562" s="45"/>
      <c r="M6562" s="45"/>
    </row>
    <row r="6563" spans="11:13" x14ac:dyDescent="0.2">
      <c r="K6563" s="45"/>
      <c r="L6563" s="45"/>
      <c r="M6563" s="45"/>
    </row>
    <row r="6564" spans="11:13" x14ac:dyDescent="0.2">
      <c r="K6564" s="45"/>
      <c r="L6564" s="45"/>
      <c r="M6564" s="45"/>
    </row>
    <row r="6565" spans="11:13" x14ac:dyDescent="0.2">
      <c r="K6565" s="45"/>
      <c r="L6565" s="45"/>
      <c r="M6565" s="45"/>
    </row>
    <row r="6566" spans="11:13" x14ac:dyDescent="0.2">
      <c r="K6566" s="45"/>
      <c r="L6566" s="45"/>
      <c r="M6566" s="45"/>
    </row>
    <row r="6567" spans="11:13" x14ac:dyDescent="0.2">
      <c r="K6567" s="45"/>
      <c r="L6567" s="45"/>
      <c r="M6567" s="45"/>
    </row>
    <row r="6568" spans="11:13" x14ac:dyDescent="0.2">
      <c r="K6568" s="45"/>
      <c r="L6568" s="45"/>
      <c r="M6568" s="45"/>
    </row>
    <row r="6569" spans="11:13" x14ac:dyDescent="0.2">
      <c r="K6569" s="45"/>
      <c r="L6569" s="45"/>
      <c r="M6569" s="45"/>
    </row>
    <row r="6570" spans="11:13" x14ac:dyDescent="0.2">
      <c r="K6570" s="45"/>
      <c r="L6570" s="45"/>
      <c r="M6570" s="45"/>
    </row>
    <row r="6571" spans="11:13" x14ac:dyDescent="0.2">
      <c r="K6571" s="45"/>
      <c r="L6571" s="45"/>
      <c r="M6571" s="45"/>
    </row>
    <row r="6572" spans="11:13" x14ac:dyDescent="0.2">
      <c r="K6572" s="45"/>
      <c r="L6572" s="45"/>
      <c r="M6572" s="45"/>
    </row>
    <row r="6573" spans="11:13" x14ac:dyDescent="0.2">
      <c r="K6573" s="45"/>
      <c r="L6573" s="45"/>
      <c r="M6573" s="45"/>
    </row>
    <row r="6574" spans="11:13" x14ac:dyDescent="0.2">
      <c r="K6574" s="45"/>
      <c r="L6574" s="45"/>
      <c r="M6574" s="45"/>
    </row>
    <row r="6575" spans="11:13" x14ac:dyDescent="0.2">
      <c r="K6575" s="45"/>
      <c r="L6575" s="45"/>
      <c r="M6575" s="45"/>
    </row>
    <row r="6576" spans="11:13" x14ac:dyDescent="0.2">
      <c r="K6576" s="45"/>
      <c r="L6576" s="45"/>
      <c r="M6576" s="45"/>
    </row>
    <row r="6577" spans="11:13" x14ac:dyDescent="0.2">
      <c r="K6577" s="45"/>
      <c r="L6577" s="45"/>
      <c r="M6577" s="45"/>
    </row>
    <row r="6578" spans="11:13" x14ac:dyDescent="0.2">
      <c r="K6578" s="45"/>
      <c r="L6578" s="45"/>
      <c r="M6578" s="45"/>
    </row>
    <row r="6579" spans="11:13" x14ac:dyDescent="0.2">
      <c r="K6579" s="45"/>
      <c r="L6579" s="45"/>
      <c r="M6579" s="45"/>
    </row>
    <row r="6580" spans="11:13" x14ac:dyDescent="0.2">
      <c r="K6580" s="45"/>
      <c r="L6580" s="45"/>
      <c r="M6580" s="45"/>
    </row>
    <row r="6581" spans="11:13" x14ac:dyDescent="0.2">
      <c r="K6581" s="45"/>
      <c r="L6581" s="45"/>
      <c r="M6581" s="45"/>
    </row>
    <row r="6582" spans="11:13" x14ac:dyDescent="0.2">
      <c r="K6582" s="45"/>
      <c r="L6582" s="45"/>
      <c r="M6582" s="45"/>
    </row>
    <row r="6583" spans="11:13" x14ac:dyDescent="0.2">
      <c r="K6583" s="45"/>
      <c r="L6583" s="45"/>
      <c r="M6583" s="45"/>
    </row>
    <row r="6584" spans="11:13" x14ac:dyDescent="0.2">
      <c r="K6584" s="45"/>
      <c r="L6584" s="45"/>
      <c r="M6584" s="45"/>
    </row>
    <row r="6585" spans="11:13" x14ac:dyDescent="0.2">
      <c r="K6585" s="45"/>
      <c r="L6585" s="45"/>
      <c r="M6585" s="45"/>
    </row>
    <row r="6586" spans="11:13" x14ac:dyDescent="0.2">
      <c r="K6586" s="45"/>
      <c r="L6586" s="45"/>
      <c r="M6586" s="45"/>
    </row>
    <row r="6587" spans="11:13" x14ac:dyDescent="0.2">
      <c r="K6587" s="45"/>
      <c r="L6587" s="45"/>
      <c r="M6587" s="45"/>
    </row>
    <row r="6588" spans="11:13" x14ac:dyDescent="0.2">
      <c r="K6588" s="45"/>
      <c r="L6588" s="45"/>
      <c r="M6588" s="45"/>
    </row>
    <row r="6589" spans="11:13" x14ac:dyDescent="0.2">
      <c r="K6589" s="45"/>
      <c r="L6589" s="45"/>
      <c r="M6589" s="45"/>
    </row>
    <row r="6590" spans="11:13" x14ac:dyDescent="0.2">
      <c r="K6590" s="45"/>
      <c r="L6590" s="45"/>
      <c r="M6590" s="45"/>
    </row>
    <row r="6591" spans="11:13" x14ac:dyDescent="0.2">
      <c r="K6591" s="45"/>
      <c r="L6591" s="45"/>
      <c r="M6591" s="45"/>
    </row>
    <row r="6592" spans="11:13" x14ac:dyDescent="0.2">
      <c r="K6592" s="45"/>
      <c r="L6592" s="45"/>
      <c r="M6592" s="45"/>
    </row>
    <row r="6593" spans="11:13" x14ac:dyDescent="0.2">
      <c r="K6593" s="45"/>
      <c r="L6593" s="45"/>
      <c r="M6593" s="45"/>
    </row>
    <row r="6594" spans="11:13" x14ac:dyDescent="0.2">
      <c r="K6594" s="45"/>
      <c r="L6594" s="45"/>
      <c r="M6594" s="45"/>
    </row>
    <row r="6595" spans="11:13" x14ac:dyDescent="0.2">
      <c r="K6595" s="45"/>
      <c r="L6595" s="45"/>
      <c r="M6595" s="45"/>
    </row>
    <row r="6596" spans="11:13" x14ac:dyDescent="0.2">
      <c r="K6596" s="45"/>
      <c r="L6596" s="45"/>
      <c r="M6596" s="45"/>
    </row>
    <row r="6597" spans="11:13" x14ac:dyDescent="0.2">
      <c r="K6597" s="45"/>
      <c r="L6597" s="45"/>
      <c r="M6597" s="45"/>
    </row>
    <row r="6598" spans="11:13" x14ac:dyDescent="0.2">
      <c r="K6598" s="45"/>
      <c r="L6598" s="45"/>
      <c r="M6598" s="45"/>
    </row>
    <row r="6599" spans="11:13" x14ac:dyDescent="0.2">
      <c r="K6599" s="45"/>
      <c r="L6599" s="45"/>
      <c r="M6599" s="45"/>
    </row>
    <row r="6600" spans="11:13" x14ac:dyDescent="0.2">
      <c r="K6600" s="45"/>
      <c r="L6600" s="45"/>
      <c r="M6600" s="45"/>
    </row>
    <row r="6601" spans="11:13" x14ac:dyDescent="0.2">
      <c r="K6601" s="45"/>
      <c r="L6601" s="45"/>
      <c r="M6601" s="45"/>
    </row>
    <row r="6602" spans="11:13" x14ac:dyDescent="0.2">
      <c r="K6602" s="45"/>
      <c r="L6602" s="45"/>
      <c r="M6602" s="45"/>
    </row>
    <row r="6603" spans="11:13" x14ac:dyDescent="0.2">
      <c r="K6603" s="45"/>
      <c r="L6603" s="45"/>
      <c r="M6603" s="45"/>
    </row>
    <row r="6604" spans="11:13" x14ac:dyDescent="0.2">
      <c r="K6604" s="45"/>
      <c r="L6604" s="45"/>
      <c r="M6604" s="45"/>
    </row>
    <row r="6605" spans="11:13" x14ac:dyDescent="0.2">
      <c r="K6605" s="45"/>
      <c r="L6605" s="45"/>
      <c r="M6605" s="45"/>
    </row>
    <row r="6606" spans="11:13" x14ac:dyDescent="0.2">
      <c r="K6606" s="45"/>
      <c r="L6606" s="45"/>
      <c r="M6606" s="45"/>
    </row>
    <row r="6607" spans="11:13" x14ac:dyDescent="0.2">
      <c r="K6607" s="45"/>
      <c r="L6607" s="45"/>
      <c r="M6607" s="45"/>
    </row>
    <row r="6608" spans="11:13" x14ac:dyDescent="0.2">
      <c r="K6608" s="45"/>
      <c r="L6608" s="45"/>
      <c r="M6608" s="45"/>
    </row>
    <row r="6609" spans="11:13" x14ac:dyDescent="0.2">
      <c r="K6609" s="45"/>
      <c r="L6609" s="45"/>
      <c r="M6609" s="45"/>
    </row>
    <row r="6610" spans="11:13" x14ac:dyDescent="0.2">
      <c r="K6610" s="45"/>
      <c r="L6610" s="45"/>
      <c r="M6610" s="45"/>
    </row>
    <row r="6611" spans="11:13" x14ac:dyDescent="0.2">
      <c r="K6611" s="45"/>
      <c r="L6611" s="45"/>
      <c r="M6611" s="45"/>
    </row>
    <row r="6612" spans="11:13" x14ac:dyDescent="0.2">
      <c r="K6612" s="45"/>
      <c r="L6612" s="45"/>
      <c r="M6612" s="45"/>
    </row>
    <row r="6613" spans="11:13" x14ac:dyDescent="0.2">
      <c r="K6613" s="45"/>
      <c r="L6613" s="45"/>
      <c r="M6613" s="45"/>
    </row>
    <row r="6614" spans="11:13" x14ac:dyDescent="0.2">
      <c r="K6614" s="45"/>
      <c r="L6614" s="45"/>
      <c r="M6614" s="45"/>
    </row>
    <row r="6615" spans="11:13" x14ac:dyDescent="0.2">
      <c r="K6615" s="45"/>
      <c r="L6615" s="45"/>
      <c r="M6615" s="45"/>
    </row>
    <row r="6616" spans="11:13" x14ac:dyDescent="0.2">
      <c r="K6616" s="45"/>
      <c r="L6616" s="45"/>
      <c r="M6616" s="45"/>
    </row>
    <row r="6617" spans="11:13" x14ac:dyDescent="0.2">
      <c r="K6617" s="45"/>
      <c r="L6617" s="45"/>
      <c r="M6617" s="45"/>
    </row>
    <row r="6618" spans="11:13" x14ac:dyDescent="0.2">
      <c r="K6618" s="45"/>
      <c r="L6618" s="45"/>
      <c r="M6618" s="45"/>
    </row>
    <row r="6619" spans="11:13" x14ac:dyDescent="0.2">
      <c r="K6619" s="45"/>
      <c r="L6619" s="45"/>
      <c r="M6619" s="45"/>
    </row>
    <row r="6620" spans="11:13" x14ac:dyDescent="0.2">
      <c r="K6620" s="45"/>
      <c r="L6620" s="45"/>
      <c r="M6620" s="45"/>
    </row>
    <row r="6621" spans="11:13" x14ac:dyDescent="0.2">
      <c r="K6621" s="45"/>
      <c r="L6621" s="45"/>
      <c r="M6621" s="45"/>
    </row>
    <row r="6622" spans="11:13" x14ac:dyDescent="0.2">
      <c r="K6622" s="45"/>
      <c r="L6622" s="45"/>
      <c r="M6622" s="45"/>
    </row>
    <row r="6623" spans="11:13" x14ac:dyDescent="0.2">
      <c r="K6623" s="45"/>
      <c r="L6623" s="45"/>
      <c r="M6623" s="45"/>
    </row>
    <row r="6624" spans="11:13" x14ac:dyDescent="0.2">
      <c r="K6624" s="45"/>
      <c r="L6624" s="45"/>
      <c r="M6624" s="45"/>
    </row>
    <row r="6625" spans="11:13" x14ac:dyDescent="0.2">
      <c r="K6625" s="45"/>
      <c r="L6625" s="45"/>
      <c r="M6625" s="45"/>
    </row>
    <row r="6626" spans="11:13" x14ac:dyDescent="0.2">
      <c r="K6626" s="45"/>
      <c r="L6626" s="45"/>
      <c r="M6626" s="45"/>
    </row>
    <row r="6627" spans="11:13" x14ac:dyDescent="0.2">
      <c r="K6627" s="45"/>
      <c r="L6627" s="45"/>
      <c r="M6627" s="45"/>
    </row>
    <row r="6628" spans="11:13" x14ac:dyDescent="0.2">
      <c r="K6628" s="45"/>
      <c r="L6628" s="45"/>
      <c r="M6628" s="45"/>
    </row>
    <row r="6629" spans="11:13" x14ac:dyDescent="0.2">
      <c r="K6629" s="45"/>
      <c r="L6629" s="45"/>
      <c r="M6629" s="45"/>
    </row>
    <row r="6630" spans="11:13" x14ac:dyDescent="0.2">
      <c r="K6630" s="45"/>
      <c r="L6630" s="45"/>
      <c r="M6630" s="45"/>
    </row>
    <row r="6631" spans="11:13" x14ac:dyDescent="0.2">
      <c r="K6631" s="45"/>
      <c r="L6631" s="45"/>
      <c r="M6631" s="45"/>
    </row>
    <row r="6632" spans="11:13" x14ac:dyDescent="0.2">
      <c r="K6632" s="45"/>
      <c r="L6632" s="45"/>
      <c r="M6632" s="45"/>
    </row>
    <row r="6633" spans="11:13" x14ac:dyDescent="0.2">
      <c r="K6633" s="45"/>
      <c r="L6633" s="45"/>
      <c r="M6633" s="45"/>
    </row>
    <row r="6634" spans="11:13" x14ac:dyDescent="0.2">
      <c r="K6634" s="45"/>
      <c r="L6634" s="45"/>
      <c r="M6634" s="45"/>
    </row>
    <row r="6635" spans="11:13" x14ac:dyDescent="0.2">
      <c r="K6635" s="45"/>
      <c r="L6635" s="45"/>
      <c r="M6635" s="45"/>
    </row>
    <row r="6636" spans="11:13" x14ac:dyDescent="0.2">
      <c r="K6636" s="45"/>
      <c r="L6636" s="45"/>
      <c r="M6636" s="45"/>
    </row>
    <row r="6637" spans="11:13" x14ac:dyDescent="0.2">
      <c r="K6637" s="45"/>
      <c r="L6637" s="45"/>
      <c r="M6637" s="45"/>
    </row>
    <row r="6638" spans="11:13" x14ac:dyDescent="0.2">
      <c r="K6638" s="45"/>
      <c r="L6638" s="45"/>
      <c r="M6638" s="45"/>
    </row>
    <row r="6639" spans="11:13" x14ac:dyDescent="0.2">
      <c r="K6639" s="45"/>
      <c r="L6639" s="45"/>
      <c r="M6639" s="45"/>
    </row>
    <row r="6640" spans="11:13" x14ac:dyDescent="0.2">
      <c r="K6640" s="45"/>
      <c r="L6640" s="45"/>
      <c r="M6640" s="45"/>
    </row>
    <row r="6641" spans="11:13" x14ac:dyDescent="0.2">
      <c r="K6641" s="45"/>
      <c r="L6641" s="45"/>
      <c r="M6641" s="45"/>
    </row>
    <row r="6642" spans="11:13" x14ac:dyDescent="0.2">
      <c r="K6642" s="45"/>
      <c r="L6642" s="45"/>
      <c r="M6642" s="45"/>
    </row>
    <row r="6643" spans="11:13" x14ac:dyDescent="0.2">
      <c r="K6643" s="45"/>
      <c r="L6643" s="45"/>
      <c r="M6643" s="45"/>
    </row>
    <row r="6644" spans="11:13" x14ac:dyDescent="0.2">
      <c r="K6644" s="45"/>
      <c r="L6644" s="45"/>
      <c r="M6644" s="45"/>
    </row>
    <row r="6645" spans="11:13" x14ac:dyDescent="0.2">
      <c r="K6645" s="45"/>
      <c r="L6645" s="45"/>
      <c r="M6645" s="45"/>
    </row>
    <row r="6646" spans="11:13" x14ac:dyDescent="0.2">
      <c r="K6646" s="45"/>
      <c r="L6646" s="45"/>
      <c r="M6646" s="45"/>
    </row>
    <row r="6647" spans="11:13" x14ac:dyDescent="0.2">
      <c r="K6647" s="45"/>
      <c r="L6647" s="45"/>
      <c r="M6647" s="45"/>
    </row>
    <row r="6648" spans="11:13" x14ac:dyDescent="0.2">
      <c r="K6648" s="45"/>
      <c r="L6648" s="45"/>
      <c r="M6648" s="45"/>
    </row>
    <row r="6649" spans="11:13" x14ac:dyDescent="0.2">
      <c r="K6649" s="45"/>
      <c r="L6649" s="45"/>
      <c r="M6649" s="45"/>
    </row>
    <row r="6650" spans="11:13" x14ac:dyDescent="0.2">
      <c r="K6650" s="45"/>
      <c r="L6650" s="45"/>
      <c r="M6650" s="45"/>
    </row>
    <row r="6651" spans="11:13" x14ac:dyDescent="0.2">
      <c r="K6651" s="45"/>
      <c r="L6651" s="45"/>
      <c r="M6651" s="45"/>
    </row>
    <row r="6652" spans="11:13" x14ac:dyDescent="0.2">
      <c r="K6652" s="45"/>
      <c r="L6652" s="45"/>
      <c r="M6652" s="45"/>
    </row>
    <row r="6653" spans="11:13" x14ac:dyDescent="0.2">
      <c r="K6653" s="45"/>
      <c r="L6653" s="45"/>
      <c r="M6653" s="45"/>
    </row>
    <row r="6654" spans="11:13" x14ac:dyDescent="0.2">
      <c r="K6654" s="45"/>
      <c r="L6654" s="45"/>
      <c r="M6654" s="45"/>
    </row>
    <row r="6655" spans="11:13" x14ac:dyDescent="0.2">
      <c r="K6655" s="45"/>
      <c r="L6655" s="45"/>
      <c r="M6655" s="45"/>
    </row>
    <row r="6656" spans="11:13" x14ac:dyDescent="0.2">
      <c r="K6656" s="45"/>
      <c r="L6656" s="45"/>
      <c r="M6656" s="45"/>
    </row>
    <row r="6657" spans="11:13" x14ac:dyDescent="0.2">
      <c r="K6657" s="45"/>
      <c r="L6657" s="45"/>
      <c r="M6657" s="45"/>
    </row>
    <row r="6658" spans="11:13" x14ac:dyDescent="0.2">
      <c r="K6658" s="45"/>
      <c r="L6658" s="45"/>
      <c r="M6658" s="45"/>
    </row>
    <row r="6659" spans="11:13" x14ac:dyDescent="0.2">
      <c r="K6659" s="45"/>
      <c r="L6659" s="45"/>
      <c r="M6659" s="45"/>
    </row>
    <row r="6660" spans="11:13" x14ac:dyDescent="0.2">
      <c r="K6660" s="45"/>
      <c r="L6660" s="45"/>
      <c r="M6660" s="45"/>
    </row>
    <row r="6661" spans="11:13" x14ac:dyDescent="0.2">
      <c r="K6661" s="45"/>
      <c r="L6661" s="45"/>
      <c r="M6661" s="45"/>
    </row>
    <row r="6662" spans="11:13" x14ac:dyDescent="0.2">
      <c r="K6662" s="45"/>
      <c r="L6662" s="45"/>
      <c r="M6662" s="45"/>
    </row>
    <row r="6663" spans="11:13" x14ac:dyDescent="0.2">
      <c r="K6663" s="45"/>
      <c r="L6663" s="45"/>
      <c r="M6663" s="45"/>
    </row>
    <row r="6664" spans="11:13" x14ac:dyDescent="0.2">
      <c r="K6664" s="45"/>
      <c r="L6664" s="45"/>
      <c r="M6664" s="45"/>
    </row>
    <row r="6665" spans="11:13" x14ac:dyDescent="0.2">
      <c r="K6665" s="45"/>
      <c r="L6665" s="45"/>
      <c r="M6665" s="45"/>
    </row>
    <row r="6666" spans="11:13" x14ac:dyDescent="0.2">
      <c r="K6666" s="45"/>
      <c r="L6666" s="45"/>
      <c r="M6666" s="45"/>
    </row>
    <row r="6667" spans="11:13" x14ac:dyDescent="0.2">
      <c r="K6667" s="45"/>
      <c r="L6667" s="45"/>
      <c r="M6667" s="45"/>
    </row>
    <row r="6668" spans="11:13" x14ac:dyDescent="0.2">
      <c r="K6668" s="45"/>
      <c r="L6668" s="45"/>
      <c r="M6668" s="45"/>
    </row>
    <row r="6669" spans="11:13" x14ac:dyDescent="0.2">
      <c r="K6669" s="45"/>
      <c r="L6669" s="45"/>
      <c r="M6669" s="45"/>
    </row>
    <row r="6670" spans="11:13" x14ac:dyDescent="0.2">
      <c r="K6670" s="45"/>
      <c r="L6670" s="45"/>
      <c r="M6670" s="45"/>
    </row>
    <row r="6671" spans="11:13" x14ac:dyDescent="0.2">
      <c r="K6671" s="45"/>
      <c r="L6671" s="45"/>
      <c r="M6671" s="45"/>
    </row>
    <row r="6672" spans="11:13" x14ac:dyDescent="0.2">
      <c r="K6672" s="45"/>
      <c r="L6672" s="45"/>
      <c r="M6672" s="45"/>
    </row>
    <row r="6673" spans="11:13" x14ac:dyDescent="0.2">
      <c r="K6673" s="45"/>
      <c r="L6673" s="45"/>
      <c r="M6673" s="45"/>
    </row>
    <row r="6674" spans="11:13" x14ac:dyDescent="0.2">
      <c r="K6674" s="45"/>
      <c r="L6674" s="45"/>
      <c r="M6674" s="45"/>
    </row>
    <row r="6675" spans="11:13" x14ac:dyDescent="0.2">
      <c r="K6675" s="45"/>
      <c r="L6675" s="45"/>
      <c r="M6675" s="45"/>
    </row>
    <row r="6676" spans="11:13" x14ac:dyDescent="0.2">
      <c r="K6676" s="45"/>
      <c r="L6676" s="45"/>
      <c r="M6676" s="45"/>
    </row>
    <row r="6677" spans="11:13" x14ac:dyDescent="0.2">
      <c r="K6677" s="45"/>
      <c r="L6677" s="45"/>
      <c r="M6677" s="45"/>
    </row>
    <row r="6678" spans="11:13" x14ac:dyDescent="0.2">
      <c r="K6678" s="45"/>
      <c r="L6678" s="45"/>
      <c r="M6678" s="45"/>
    </row>
    <row r="6679" spans="11:13" x14ac:dyDescent="0.2">
      <c r="K6679" s="45"/>
      <c r="L6679" s="45"/>
      <c r="M6679" s="45"/>
    </row>
    <row r="6680" spans="11:13" x14ac:dyDescent="0.2">
      <c r="K6680" s="45"/>
      <c r="L6680" s="45"/>
      <c r="M6680" s="45"/>
    </row>
    <row r="6681" spans="11:13" x14ac:dyDescent="0.2">
      <c r="K6681" s="45"/>
      <c r="L6681" s="45"/>
      <c r="M6681" s="45"/>
    </row>
    <row r="6682" spans="11:13" x14ac:dyDescent="0.2">
      <c r="K6682" s="45"/>
      <c r="L6682" s="45"/>
      <c r="M6682" s="45"/>
    </row>
    <row r="6683" spans="11:13" x14ac:dyDescent="0.2">
      <c r="K6683" s="45"/>
      <c r="L6683" s="45"/>
      <c r="M6683" s="45"/>
    </row>
    <row r="6684" spans="11:13" x14ac:dyDescent="0.2">
      <c r="K6684" s="45"/>
      <c r="L6684" s="45"/>
      <c r="M6684" s="45"/>
    </row>
    <row r="6685" spans="11:13" x14ac:dyDescent="0.2">
      <c r="K6685" s="45"/>
      <c r="L6685" s="45"/>
      <c r="M6685" s="45"/>
    </row>
    <row r="6686" spans="11:13" x14ac:dyDescent="0.2">
      <c r="K6686" s="45"/>
      <c r="L6686" s="45"/>
      <c r="M6686" s="45"/>
    </row>
    <row r="6687" spans="11:13" x14ac:dyDescent="0.2">
      <c r="K6687" s="45"/>
      <c r="L6687" s="45"/>
      <c r="M6687" s="45"/>
    </row>
    <row r="6688" spans="11:13" x14ac:dyDescent="0.2">
      <c r="K6688" s="45"/>
      <c r="L6688" s="45"/>
      <c r="M6688" s="45"/>
    </row>
    <row r="6689" spans="11:13" x14ac:dyDescent="0.2">
      <c r="K6689" s="45"/>
      <c r="L6689" s="45"/>
      <c r="M6689" s="45"/>
    </row>
    <row r="6690" spans="11:13" x14ac:dyDescent="0.2">
      <c r="K6690" s="45"/>
      <c r="L6690" s="45"/>
      <c r="M6690" s="45"/>
    </row>
    <row r="6691" spans="11:13" x14ac:dyDescent="0.2">
      <c r="K6691" s="45"/>
      <c r="L6691" s="45"/>
      <c r="M6691" s="45"/>
    </row>
    <row r="6692" spans="11:13" x14ac:dyDescent="0.2">
      <c r="K6692" s="45"/>
      <c r="L6692" s="45"/>
      <c r="M6692" s="45"/>
    </row>
    <row r="6693" spans="11:13" x14ac:dyDescent="0.2">
      <c r="K6693" s="45"/>
      <c r="L6693" s="45"/>
      <c r="M6693" s="45"/>
    </row>
    <row r="6694" spans="11:13" x14ac:dyDescent="0.2">
      <c r="K6694" s="45"/>
      <c r="L6694" s="45"/>
      <c r="M6694" s="45"/>
    </row>
    <row r="6695" spans="11:13" x14ac:dyDescent="0.2">
      <c r="K6695" s="45"/>
      <c r="L6695" s="45"/>
      <c r="M6695" s="45"/>
    </row>
    <row r="6696" spans="11:13" x14ac:dyDescent="0.2">
      <c r="K6696" s="45"/>
      <c r="L6696" s="45"/>
      <c r="M6696" s="45"/>
    </row>
    <row r="6697" spans="11:13" x14ac:dyDescent="0.2">
      <c r="K6697" s="45"/>
      <c r="L6697" s="45"/>
      <c r="M6697" s="45"/>
    </row>
    <row r="6698" spans="11:13" x14ac:dyDescent="0.2">
      <c r="K6698" s="45"/>
      <c r="L6698" s="45"/>
      <c r="M6698" s="45"/>
    </row>
    <row r="6699" spans="11:13" x14ac:dyDescent="0.2">
      <c r="K6699" s="45"/>
      <c r="L6699" s="45"/>
      <c r="M6699" s="45"/>
    </row>
    <row r="6700" spans="11:13" x14ac:dyDescent="0.2">
      <c r="K6700" s="45"/>
      <c r="L6700" s="45"/>
      <c r="M6700" s="45"/>
    </row>
  </sheetData>
  <mergeCells count="4">
    <mergeCell ref="J6:L6"/>
    <mergeCell ref="F6:I6"/>
    <mergeCell ref="M6:T7"/>
    <mergeCell ref="B2:D3"/>
  </mergeCells>
  <phoneticPr fontId="1" type="noConversion"/>
  <pageMargins left="0.25" right="0.25" top="0.75" bottom="0.75" header="0.3" footer="0.3"/>
  <pageSetup paperSize="9" scale="6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0.39997558519241921"/>
    <pageSetUpPr fitToPage="1"/>
  </sheetPr>
  <dimension ref="B1:T7664"/>
  <sheetViews>
    <sheetView showGridLines="0" workbookViewId="0">
      <selection activeCell="C9" sqref="C9"/>
    </sheetView>
  </sheetViews>
  <sheetFormatPr defaultRowHeight="13.5" x14ac:dyDescent="0.2"/>
  <cols>
    <col min="1" max="1" width="3.5" style="30" customWidth="1"/>
    <col min="2" max="2" width="15" style="30" customWidth="1"/>
    <col min="3" max="3" width="20.83203125" style="30" customWidth="1"/>
    <col min="4" max="4" width="15" style="30" customWidth="1"/>
    <col min="5" max="5" width="8.33203125" style="32" customWidth="1"/>
    <col min="6" max="12" width="8.33203125" style="30" customWidth="1"/>
    <col min="13" max="16384" width="9.33203125" style="30"/>
  </cols>
  <sheetData>
    <row r="1" spans="2:20" s="26" customFormat="1" x14ac:dyDescent="0.2">
      <c r="C1" s="26" t="s">
        <v>5795</v>
      </c>
      <c r="D1" s="26" t="s">
        <v>6305</v>
      </c>
      <c r="E1" s="27" t="s">
        <v>5787</v>
      </c>
      <c r="F1" s="26" t="s">
        <v>5788</v>
      </c>
      <c r="G1" s="26" t="s">
        <v>5789</v>
      </c>
      <c r="H1" s="26" t="s">
        <v>5790</v>
      </c>
      <c r="I1" s="26" t="s">
        <v>5791</v>
      </c>
      <c r="J1" s="26" t="s">
        <v>5792</v>
      </c>
      <c r="K1" s="26" t="s">
        <v>5793</v>
      </c>
      <c r="L1" s="26" t="s">
        <v>5794</v>
      </c>
      <c r="M1" s="26" t="s">
        <v>1</v>
      </c>
    </row>
    <row r="2" spans="2:20" x14ac:dyDescent="0.2">
      <c r="B2" s="79" t="s">
        <v>6774</v>
      </c>
      <c r="C2" s="79"/>
      <c r="D2" s="79"/>
      <c r="E2" s="28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61" t="s">
        <v>6775</v>
      </c>
    </row>
    <row r="3" spans="2:20" x14ac:dyDescent="0.2">
      <c r="B3" s="79"/>
      <c r="C3" s="79"/>
      <c r="D3" s="79"/>
      <c r="E3" s="28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62" t="s">
        <v>6776</v>
      </c>
    </row>
    <row r="5" spans="2:20" x14ac:dyDescent="0.2">
      <c r="B5" s="31" t="s">
        <v>1918</v>
      </c>
      <c r="T5" s="32" t="s">
        <v>6777</v>
      </c>
    </row>
    <row r="6" spans="2:20" x14ac:dyDescent="0.2">
      <c r="B6" s="33"/>
      <c r="C6" s="33"/>
      <c r="D6" s="33"/>
      <c r="E6" s="34"/>
      <c r="F6" s="72" t="s">
        <v>6755</v>
      </c>
      <c r="G6" s="73"/>
      <c r="H6" s="73"/>
      <c r="I6" s="73"/>
      <c r="J6" s="72" t="s">
        <v>5784</v>
      </c>
      <c r="K6" s="73"/>
      <c r="L6" s="74"/>
      <c r="M6" s="75" t="s">
        <v>6756</v>
      </c>
      <c r="N6" s="76"/>
      <c r="O6" s="76"/>
      <c r="P6" s="76"/>
      <c r="Q6" s="76"/>
      <c r="R6" s="76"/>
      <c r="S6" s="76"/>
      <c r="T6" s="76"/>
    </row>
    <row r="7" spans="2:20" ht="14.25" thickBot="1" x14ac:dyDescent="0.25">
      <c r="B7" s="35" t="s">
        <v>6757</v>
      </c>
      <c r="C7" s="35" t="s">
        <v>6758</v>
      </c>
      <c r="D7" s="35" t="s">
        <v>6759</v>
      </c>
      <c r="E7" s="36" t="s">
        <v>6760</v>
      </c>
      <c r="F7" s="37" t="s">
        <v>5780</v>
      </c>
      <c r="G7" s="36" t="s">
        <v>5781</v>
      </c>
      <c r="H7" s="36" t="s">
        <v>5782</v>
      </c>
      <c r="I7" s="36" t="s">
        <v>5783</v>
      </c>
      <c r="J7" s="37" t="s">
        <v>5756</v>
      </c>
      <c r="K7" s="36" t="s">
        <v>5757</v>
      </c>
      <c r="L7" s="36" t="s">
        <v>5758</v>
      </c>
      <c r="M7" s="77"/>
      <c r="N7" s="78"/>
      <c r="O7" s="78"/>
      <c r="P7" s="78"/>
      <c r="Q7" s="78"/>
      <c r="R7" s="78"/>
      <c r="S7" s="78"/>
      <c r="T7" s="78"/>
    </row>
    <row r="8" spans="2:20" ht="14.25" thickTop="1" x14ac:dyDescent="0.2">
      <c r="B8" s="30" t="str">
        <f>'stocks raw'!Q110</f>
        <v>088910 KS Equity</v>
      </c>
      <c r="C8" s="30" t="str">
        <f>IF(_xll.BDP($B8,C$1)="#N/A N/A","",_xll.BDP($B8,C$1))</f>
        <v>동우</v>
      </c>
      <c r="D8" s="30" t="str">
        <f>IF(_xll.BDP($B8,D$1)="#N/A N/A","",_xll.BDP($B8,D$1))</f>
        <v>식품</v>
      </c>
      <c r="E8" s="39">
        <f>IF(ISERROR(IF(_xll.BDP($B8,E$1)/1000000000="#N/A N/A","",_xll.BDP($B8,E$1)/1000000000)),"",IF(_xll.BDP($B8,E$1)/1000000000="#N/A N/A","",_xll.BDP($B8,E$1)/1000000000))</f>
        <v>100.9269</v>
      </c>
      <c r="F8" s="40">
        <f>IF(_xll.BDP($B8,F$1)="#N/A N/A","",_xll.BDP($B8,F$1))</f>
        <v>0</v>
      </c>
      <c r="G8" s="41">
        <f>IF(_xll.BDP($B8,G$1)="#N/A N/A","",_xll.BDP($B8,G$1))</f>
        <v>1.4942530000000001</v>
      </c>
      <c r="H8" s="41">
        <f>IF(_xll.BDP($B8,H$1)="#N/A N/A","",_xll.BDP($B8,H$1))</f>
        <v>1.4942530000000001</v>
      </c>
      <c r="I8" s="41">
        <f>IF(_xll.BDP($B8,I$1)="#N/A N/A","",_xll.BDP($B8,I$1))</f>
        <v>2.6744189999999999</v>
      </c>
      <c r="J8" s="40" t="str">
        <f>IF(_xll.BDP($B8,J$1)="#N/A N/A","",_xll.BDP($B8,J$1))</f>
        <v/>
      </c>
      <c r="K8" s="41" t="str">
        <f>IF(_xll.BDP($B8,K$1)="#N/A N/A","",_xll.BDP($B8,K$1))</f>
        <v/>
      </c>
      <c r="L8" s="63" t="str">
        <f>IF(_xll.BDP($B8,L$1)="#N/A N/A","",_xll.BDP($B8,L$1))</f>
        <v/>
      </c>
      <c r="M8" s="44" t="str">
        <f>_xll.BDS($B8,M$1)</f>
        <v>동우는 닭고기 가공식품 제조업체.  동사는 포장육계 및 사료를 생산하고 있다.</v>
      </c>
    </row>
    <row r="9" spans="2:20" x14ac:dyDescent="0.2">
      <c r="E9" s="39"/>
      <c r="F9" s="40"/>
      <c r="G9" s="41"/>
      <c r="H9" s="41"/>
      <c r="I9" s="41"/>
      <c r="J9" s="40"/>
      <c r="K9" s="41"/>
      <c r="L9" s="63"/>
      <c r="M9" s="44"/>
    </row>
    <row r="10" spans="2:20" x14ac:dyDescent="0.2">
      <c r="E10" s="39"/>
      <c r="F10" s="40"/>
      <c r="G10" s="41"/>
      <c r="H10" s="41"/>
      <c r="I10" s="41"/>
      <c r="J10" s="40"/>
      <c r="K10" s="41"/>
      <c r="L10" s="63"/>
      <c r="M10" s="44"/>
    </row>
    <row r="11" spans="2:20" x14ac:dyDescent="0.2">
      <c r="E11" s="39"/>
      <c r="F11" s="40"/>
      <c r="G11" s="41"/>
      <c r="H11" s="41"/>
      <c r="I11" s="41"/>
      <c r="J11" s="40"/>
      <c r="K11" s="41"/>
      <c r="L11" s="63"/>
      <c r="M11" s="44"/>
    </row>
    <row r="12" spans="2:20" x14ac:dyDescent="0.2">
      <c r="B12" s="53"/>
      <c r="C12" s="53"/>
      <c r="D12" s="53"/>
      <c r="E12" s="54"/>
      <c r="F12" s="55"/>
      <c r="G12" s="56"/>
      <c r="H12" s="56"/>
      <c r="I12" s="56"/>
      <c r="J12" s="55"/>
      <c r="K12" s="56"/>
      <c r="L12" s="64"/>
      <c r="M12" s="52"/>
      <c r="N12" s="53"/>
      <c r="O12" s="53"/>
      <c r="P12" s="53"/>
      <c r="Q12" s="53"/>
      <c r="R12" s="53"/>
      <c r="S12" s="53"/>
      <c r="T12" s="53"/>
    </row>
    <row r="13" spans="2:20" x14ac:dyDescent="0.2">
      <c r="B13" s="30" t="str">
        <f>'stocks raw'!Q111</f>
        <v>013120 KS Equity</v>
      </c>
      <c r="C13" s="30" t="str">
        <f>IF(_xll.BDP($B13,C$1)="#N/A N/A","",_xll.BDP($B13,C$1))</f>
        <v>동원개발</v>
      </c>
      <c r="D13" s="30" t="str">
        <f>IF(_xll.BDP($B13,D$1)="#N/A N/A","",_xll.BDP($B13,D$1))</f>
        <v>부동산 관리 &amp; 개발</v>
      </c>
      <c r="E13" s="39">
        <f>IF(ISERROR(IF(_xll.BDP($B13,E$1)/1000000000="#N/A N/A","",_xll.BDP($B13,E$1)/1000000000)),"",IF(_xll.BDP($B13,E$1)/1000000000="#N/A N/A","",_xll.BDP($B13,E$1)/1000000000))</f>
        <v>398.647559</v>
      </c>
      <c r="F13" s="40">
        <f>IF(_xll.BDP($B13,F$1)="#N/A N/A","",_xll.BDP($B13,F$1))</f>
        <v>0</v>
      </c>
      <c r="G13" s="41">
        <f>IF(_xll.BDP($B13,G$1)="#N/A N/A","",_xll.BDP($B13,G$1))</f>
        <v>5.0239229999999999</v>
      </c>
      <c r="H13" s="41">
        <f>IF(_xll.BDP($B13,H$1)="#N/A N/A","",_xll.BDP($B13,H$1))</f>
        <v>-2.1181719999999999</v>
      </c>
      <c r="I13" s="41">
        <f>IF(_xll.BDP($B13,I$1)="#N/A N/A","",_xll.BDP($B13,I$1))</f>
        <v>-6.6950050000000001</v>
      </c>
      <c r="J13" s="40">
        <f>IF(_xll.BDP($B13,J$1)="#N/A N/A","",_xll.BDP($B13,J$1))</f>
        <v>4.1690408357075022</v>
      </c>
      <c r="K13" s="41">
        <f>IF(_xll.BDP($B13,K$1)="#N/A N/A","",_xll.BDP($B13,K$1))</f>
        <v>20.900000000000002</v>
      </c>
      <c r="L13" s="63">
        <f>IF(_xll.BDP($B13,L$1)="#N/A N/A","",_xll.BDP($B13,L$1))</f>
        <v>0.79428261262891264</v>
      </c>
      <c r="M13" s="44" t="str">
        <f>_xll.BDS($B13,M$1,"cols=1;rows=2")</f>
        <v>동원개발은 아파트 건축을 주요사업으로 하는 전문 건설업체.  동사는 아파트</v>
      </c>
    </row>
    <row r="14" spans="2:20" x14ac:dyDescent="0.2">
      <c r="E14" s="39"/>
      <c r="F14" s="40"/>
      <c r="G14" s="41"/>
      <c r="H14" s="41"/>
      <c r="I14" s="41"/>
      <c r="J14" s="40"/>
      <c r="K14" s="41"/>
      <c r="L14" s="63"/>
      <c r="M14" s="44" t="s">
        <v>8458</v>
      </c>
    </row>
    <row r="15" spans="2:20" x14ac:dyDescent="0.2">
      <c r="E15" s="39"/>
      <c r="F15" s="40"/>
      <c r="G15" s="41"/>
      <c r="H15" s="41"/>
      <c r="I15" s="41"/>
      <c r="J15" s="40"/>
      <c r="K15" s="41"/>
      <c r="L15" s="63"/>
      <c r="M15" s="44"/>
    </row>
    <row r="16" spans="2:20" x14ac:dyDescent="0.2">
      <c r="E16" s="39"/>
      <c r="F16" s="40"/>
      <c r="G16" s="41"/>
      <c r="H16" s="41"/>
      <c r="I16" s="41"/>
      <c r="J16" s="40"/>
      <c r="K16" s="41"/>
      <c r="L16" s="63"/>
      <c r="M16" s="44"/>
    </row>
    <row r="17" spans="2:20" x14ac:dyDescent="0.2">
      <c r="B17" s="53"/>
      <c r="C17" s="53"/>
      <c r="D17" s="53"/>
      <c r="E17" s="54"/>
      <c r="F17" s="55"/>
      <c r="G17" s="56"/>
      <c r="H17" s="56"/>
      <c r="I17" s="56"/>
      <c r="J17" s="55"/>
      <c r="K17" s="56"/>
      <c r="L17" s="64"/>
      <c r="M17" s="52"/>
      <c r="N17" s="53"/>
      <c r="O17" s="53"/>
      <c r="P17" s="53"/>
      <c r="Q17" s="53"/>
      <c r="R17" s="53"/>
      <c r="S17" s="53"/>
      <c r="T17" s="53"/>
    </row>
    <row r="18" spans="2:20" x14ac:dyDescent="0.2">
      <c r="B18" s="30" t="str">
        <f>'stocks raw'!Q112</f>
        <v>032960 KS Equity</v>
      </c>
      <c r="C18" s="30" t="str">
        <f>IF(_xll.BDP($B18,C$1)="#N/A N/A","",_xll.BDP($B18,C$1))</f>
        <v>동일기연</v>
      </c>
      <c r="D18" s="30" t="str">
        <f>IF(_xll.BDP($B18,D$1)="#N/A N/A","",_xll.BDP($B18,D$1))</f>
        <v>전자 장비 기기 &amp; 부품</v>
      </c>
      <c r="E18" s="39">
        <f>IF(ISERROR(IF(_xll.BDP($B18,E$1)/1000000000="#N/A N/A","",_xll.BDP($B18,E$1)/1000000000)),"",IF(_xll.BDP($B18,E$1)/1000000000="#N/A N/A","",_xll.BDP($B18,E$1)/1000000000))</f>
        <v>80.002779899999993</v>
      </c>
      <c r="F18" s="40">
        <f>IF(_xll.BDP($B18,F$1)="#N/A N/A","",_xll.BDP($B18,F$1))</f>
        <v>0</v>
      </c>
      <c r="G18" s="41">
        <f>IF(_xll.BDP($B18,G$1)="#N/A N/A","",_xll.BDP($B18,G$1))</f>
        <v>2.2140219999999999</v>
      </c>
      <c r="H18" s="41">
        <f>IF(_xll.BDP($B18,H$1)="#N/A N/A","",_xll.BDP($B18,H$1))</f>
        <v>-1.4234880000000001</v>
      </c>
      <c r="I18" s="41">
        <f>IF(_xll.BDP($B18,I$1)="#N/A N/A","",_xll.BDP($B18,I$1))</f>
        <v>-1.77305</v>
      </c>
      <c r="J18" s="40" t="str">
        <f>IF(_xll.BDP($B18,J$1)="#N/A N/A","",_xll.BDP($B18,J$1))</f>
        <v/>
      </c>
      <c r="K18" s="41" t="str">
        <f>IF(_xll.BDP($B18,K$1)="#N/A N/A","",_xll.BDP($B18,K$1))</f>
        <v/>
      </c>
      <c r="L18" s="63" t="str">
        <f>IF(_xll.BDP($B18,L$1)="#N/A N/A","",_xll.BDP($B18,L$1))</f>
        <v/>
      </c>
      <c r="M18" s="44" t="str">
        <f>_xll.BDS($B18,M$1,"cols=1;rows=3")</f>
        <v>동일기연은 전자파장해 방지를 위한 EMI, EMC 필터 제조업체.  동사의 주요제품으로는</v>
      </c>
    </row>
    <row r="19" spans="2:20" x14ac:dyDescent="0.2">
      <c r="E19" s="39"/>
      <c r="F19" s="40"/>
      <c r="G19" s="41"/>
      <c r="H19" s="41"/>
      <c r="I19" s="41"/>
      <c r="J19" s="40"/>
      <c r="K19" s="41"/>
      <c r="L19" s="63"/>
      <c r="M19" s="44" t="s">
        <v>7188</v>
      </c>
    </row>
    <row r="20" spans="2:20" x14ac:dyDescent="0.2">
      <c r="E20" s="39"/>
      <c r="F20" s="40"/>
      <c r="G20" s="41"/>
      <c r="H20" s="41"/>
      <c r="I20" s="41"/>
      <c r="J20" s="40"/>
      <c r="K20" s="41"/>
      <c r="L20" s="63"/>
      <c r="M20" s="44" t="s">
        <v>7189</v>
      </c>
    </row>
    <row r="21" spans="2:20" x14ac:dyDescent="0.2">
      <c r="E21" s="39"/>
      <c r="F21" s="40"/>
      <c r="G21" s="41"/>
      <c r="H21" s="41"/>
      <c r="I21" s="41"/>
      <c r="J21" s="40"/>
      <c r="K21" s="41"/>
      <c r="L21" s="63"/>
      <c r="M21" s="44"/>
    </row>
    <row r="22" spans="2:20" x14ac:dyDescent="0.2">
      <c r="B22" s="53"/>
      <c r="C22" s="53"/>
      <c r="D22" s="53"/>
      <c r="E22" s="54"/>
      <c r="F22" s="55"/>
      <c r="G22" s="56"/>
      <c r="H22" s="56"/>
      <c r="I22" s="56"/>
      <c r="J22" s="55"/>
      <c r="K22" s="56"/>
      <c r="L22" s="64"/>
      <c r="M22" s="59"/>
      <c r="N22" s="53"/>
      <c r="O22" s="53"/>
      <c r="P22" s="53"/>
      <c r="Q22" s="53"/>
      <c r="R22" s="53"/>
      <c r="S22" s="53"/>
      <c r="T22" s="53"/>
    </row>
    <row r="23" spans="2:20" x14ac:dyDescent="0.2">
      <c r="B23" s="30" t="str">
        <f>'stocks raw'!Q113</f>
        <v>023790 KS Equity</v>
      </c>
      <c r="C23" s="30" t="str">
        <f>IF(_xll.BDP($B23,C$1)="#N/A N/A","",_xll.BDP($B23,C$1))</f>
        <v>동일철강</v>
      </c>
      <c r="D23" s="30" t="str">
        <f>IF(_xll.BDP($B23,D$1)="#N/A N/A","",_xll.BDP($B23,D$1))</f>
        <v>금속 &amp; 채광</v>
      </c>
      <c r="E23" s="39">
        <f>IF(ISERROR(IF(_xll.BDP($B23,E$1)/1000000000="#N/A N/A","",_xll.BDP($B23,E$1)/1000000000)),"",IF(_xll.BDP($B23,E$1)/1000000000="#N/A N/A","",_xll.BDP($B23,E$1)/1000000000))</f>
        <v>26.479031424999999</v>
      </c>
      <c r="F23" s="40">
        <f>IF(_xll.BDP($B23,F$1)="#N/A N/A","",_xll.BDP($B23,F$1))</f>
        <v>0</v>
      </c>
      <c r="G23" s="41">
        <f>IF(_xll.BDP($B23,G$1)="#N/A N/A","",_xll.BDP($B23,G$1))</f>
        <v>7.934132</v>
      </c>
      <c r="H23" s="41">
        <f>IF(_xll.BDP($B23,H$1)="#N/A N/A","",_xll.BDP($B23,H$1))</f>
        <v>6.0294119999999998</v>
      </c>
      <c r="I23" s="41">
        <f>IF(_xll.BDP($B23,I$1)="#N/A N/A","",_xll.BDP($B23,I$1))</f>
        <v>31.090910000000001</v>
      </c>
      <c r="J23" s="40" t="str">
        <f>IF(_xll.BDP($B23,J$1)="#N/A N/A","",_xll.BDP($B23,J$1))</f>
        <v/>
      </c>
      <c r="K23" s="41" t="str">
        <f>IF(_xll.BDP($B23,K$1)="#N/A N/A","",_xll.BDP($B23,K$1))</f>
        <v/>
      </c>
      <c r="L23" s="63" t="str">
        <f>IF(_xll.BDP($B23,L$1)="#N/A N/A","",_xll.BDP($B23,L$1))</f>
        <v/>
      </c>
      <c r="M23" s="44" t="str">
        <f>_xll.BDS($B23,M$1,"cols=1;rows=3")</f>
        <v>동일철강은 열간압연 압출 및 인발제품 제조 판매회사.  동사는 기계, 구조물,</v>
      </c>
    </row>
    <row r="24" spans="2:20" x14ac:dyDescent="0.2">
      <c r="E24" s="39"/>
      <c r="F24" s="40"/>
      <c r="G24" s="41"/>
      <c r="H24" s="41"/>
      <c r="I24" s="41"/>
      <c r="J24" s="40"/>
      <c r="K24" s="41"/>
      <c r="L24" s="63"/>
      <c r="M24" s="44" t="s">
        <v>7304</v>
      </c>
    </row>
    <row r="25" spans="2:20" x14ac:dyDescent="0.2">
      <c r="E25" s="39"/>
      <c r="F25" s="40"/>
      <c r="G25" s="41"/>
      <c r="H25" s="41"/>
      <c r="I25" s="41"/>
      <c r="J25" s="40"/>
      <c r="K25" s="41"/>
      <c r="L25" s="63"/>
      <c r="M25" s="44" t="s">
        <v>5819</v>
      </c>
    </row>
    <row r="26" spans="2:20" x14ac:dyDescent="0.2">
      <c r="E26" s="39"/>
      <c r="F26" s="40"/>
      <c r="G26" s="41"/>
      <c r="H26" s="41"/>
      <c r="I26" s="41"/>
      <c r="J26" s="40"/>
      <c r="K26" s="41"/>
      <c r="L26" s="63"/>
      <c r="M26" s="44"/>
    </row>
    <row r="27" spans="2:20" x14ac:dyDescent="0.2">
      <c r="B27" s="53"/>
      <c r="C27" s="53"/>
      <c r="D27" s="53"/>
      <c r="E27" s="54"/>
      <c r="F27" s="55"/>
      <c r="G27" s="56"/>
      <c r="H27" s="56"/>
      <c r="I27" s="56"/>
      <c r="J27" s="55"/>
      <c r="K27" s="56"/>
      <c r="L27" s="64"/>
      <c r="M27" s="59"/>
      <c r="N27" s="53"/>
      <c r="O27" s="53"/>
      <c r="P27" s="53"/>
      <c r="Q27" s="53"/>
      <c r="R27" s="53"/>
      <c r="S27" s="53"/>
      <c r="T27" s="53"/>
    </row>
    <row r="28" spans="2:20" x14ac:dyDescent="0.2">
      <c r="B28" s="30" t="str">
        <f>'stocks raw'!Q114</f>
        <v>005290 KS Equity</v>
      </c>
      <c r="C28" s="30" t="str">
        <f>IF(_xll.BDP($B28,C$1)="#N/A N/A","",_xll.BDP($B28,C$1))</f>
        <v>동진쎄미켐</v>
      </c>
      <c r="D28" s="30" t="str">
        <f>IF(_xll.BDP($B28,D$1)="#N/A N/A","",_xll.BDP($B28,D$1))</f>
        <v>화학</v>
      </c>
      <c r="E28" s="39">
        <f>IF(ISERROR(IF(_xll.BDP($B28,E$1)/1000000000="#N/A N/A","",_xll.BDP($B28,E$1)/1000000000)),"",IF(_xll.BDP($B28,E$1)/1000000000="#N/A N/A","",_xll.BDP($B28,E$1)/1000000000))</f>
        <v>428.31333489000002</v>
      </c>
      <c r="F28" s="40">
        <f>IF(_xll.BDP($B28,F$1)="#N/A N/A","",_xll.BDP($B28,F$1))</f>
        <v>0</v>
      </c>
      <c r="G28" s="41">
        <f>IF(_xll.BDP($B28,G$1)="#N/A N/A","",_xll.BDP($B28,G$1))</f>
        <v>0.3333333</v>
      </c>
      <c r="H28" s="41">
        <f>IF(_xll.BDP($B28,H$1)="#N/A N/A","",_xll.BDP($B28,H$1))</f>
        <v>22.02703</v>
      </c>
      <c r="I28" s="41">
        <f>IF(_xll.BDP($B28,I$1)="#N/A N/A","",_xll.BDP($B28,I$1))</f>
        <v>48.032789999999999</v>
      </c>
      <c r="J28" s="40">
        <f>IF(_xll.BDP($B28,J$1)="#N/A N/A","",_xll.BDP($B28,J$1))</f>
        <v>9.7096774193548381</v>
      </c>
      <c r="K28" s="41">
        <f>IF(_xll.BDP($B28,K$1)="#N/A N/A","",_xll.BDP($B28,K$1))</f>
        <v>24.05</v>
      </c>
      <c r="L28" s="63">
        <f>IF(_xll.BDP($B28,L$1)="#N/A N/A","",_xll.BDP($B28,L$1))</f>
        <v>2.2000243635034717</v>
      </c>
      <c r="M28" s="44" t="str">
        <f>_xll.BDS($B28,M$1,"cols=1;rows=3")</f>
        <v>동진쎄미켐은 반도체, liquid crystal display (LCD) 제조에 필요한 감광액</v>
      </c>
    </row>
    <row r="29" spans="2:20" x14ac:dyDescent="0.2">
      <c r="E29" s="39"/>
      <c r="F29" s="40"/>
      <c r="G29" s="41"/>
      <c r="H29" s="41"/>
      <c r="I29" s="41"/>
      <c r="J29" s="40"/>
      <c r="K29" s="41"/>
      <c r="L29" s="63"/>
      <c r="M29" s="44" t="s">
        <v>8459</v>
      </c>
    </row>
    <row r="30" spans="2:20" x14ac:dyDescent="0.2">
      <c r="E30" s="39"/>
      <c r="F30" s="40"/>
      <c r="G30" s="41"/>
      <c r="H30" s="41"/>
      <c r="I30" s="41"/>
      <c r="J30" s="40"/>
      <c r="K30" s="41"/>
      <c r="L30" s="63"/>
      <c r="M30" s="44" t="s">
        <v>8460</v>
      </c>
    </row>
    <row r="31" spans="2:20" x14ac:dyDescent="0.2">
      <c r="E31" s="39"/>
      <c r="F31" s="40"/>
      <c r="G31" s="41"/>
      <c r="H31" s="41"/>
      <c r="I31" s="41"/>
      <c r="J31" s="40"/>
      <c r="K31" s="41"/>
      <c r="L31" s="63"/>
      <c r="M31" s="44"/>
    </row>
    <row r="32" spans="2:20" x14ac:dyDescent="0.2">
      <c r="B32" s="53"/>
      <c r="C32" s="53"/>
      <c r="D32" s="53"/>
      <c r="E32" s="54"/>
      <c r="F32" s="55"/>
      <c r="G32" s="56"/>
      <c r="H32" s="56"/>
      <c r="I32" s="56"/>
      <c r="J32" s="55"/>
      <c r="K32" s="56"/>
      <c r="L32" s="64"/>
      <c r="M32" s="59"/>
      <c r="N32" s="53"/>
      <c r="O32" s="53"/>
      <c r="P32" s="53"/>
      <c r="Q32" s="53"/>
      <c r="R32" s="53"/>
      <c r="S32" s="53"/>
      <c r="T32" s="53"/>
    </row>
    <row r="33" spans="2:20" x14ac:dyDescent="0.2">
      <c r="B33" s="30" t="str">
        <f>'stocks raw'!Q115</f>
        <v>025900 KS Equity</v>
      </c>
      <c r="C33" s="30" t="str">
        <f>IF(_xll.BDP($B33,C$1)="#N/A N/A","",_xll.BDP($B33,C$1))</f>
        <v>동화기업</v>
      </c>
      <c r="D33" s="30" t="str">
        <f>IF(_xll.BDP($B33,D$1)="#N/A N/A","",_xll.BDP($B33,D$1))</f>
        <v>종이 &amp; 임산물</v>
      </c>
      <c r="E33" s="39">
        <f>IF(ISERROR(IF(_xll.BDP($B33,E$1)/1000000000="#N/A N/A","",_xll.BDP($B33,E$1)/1000000000)),"",IF(_xll.BDP($B33,E$1)/1000000000="#N/A N/A","",_xll.BDP($B33,E$1)/1000000000))</f>
        <v>524.73943180000003</v>
      </c>
      <c r="F33" s="40">
        <f>IF(_xll.BDP($B33,F$1)="#N/A N/A","",_xll.BDP($B33,F$1))</f>
        <v>0</v>
      </c>
      <c r="G33" s="41">
        <f>IF(_xll.BDP($B33,G$1)="#N/A N/A","",_xll.BDP($B33,G$1))</f>
        <v>6.0957910000000002</v>
      </c>
      <c r="H33" s="41">
        <f>IF(_xll.BDP($B33,H$1)="#N/A N/A","",_xll.BDP($B33,H$1))</f>
        <v>-1.082544</v>
      </c>
      <c r="I33" s="41">
        <f>IF(_xll.BDP($B33,I$1)="#N/A N/A","",_xll.BDP($B33,I$1))</f>
        <v>-16.169730000000001</v>
      </c>
      <c r="J33" s="40" t="str">
        <f>IF(_xll.BDP($B33,J$1)="#N/A N/A","",_xll.BDP($B33,J$1))</f>
        <v/>
      </c>
      <c r="K33" s="41" t="str">
        <f>IF(_xll.BDP($B33,K$1)="#N/A N/A","",_xll.BDP($B33,K$1))</f>
        <v/>
      </c>
      <c r="L33" s="63" t="str">
        <f>IF(_xll.BDP($B33,L$1)="#N/A N/A","",_xll.BDP($B33,L$1))</f>
        <v/>
      </c>
      <c r="M33" s="44" t="str">
        <f>_xll.BDS($B33,M$1,"cols=1;rows=3")</f>
        <v>동화기업은 자회사에 투자를 전문으로 하는 지주회사이다.  동사는 자회사를 통하여</v>
      </c>
    </row>
    <row r="34" spans="2:20" x14ac:dyDescent="0.2">
      <c r="E34" s="39"/>
      <c r="F34" s="40"/>
      <c r="G34" s="41"/>
      <c r="H34" s="41"/>
      <c r="I34" s="41"/>
      <c r="J34" s="40"/>
      <c r="K34" s="41"/>
      <c r="L34" s="63"/>
      <c r="M34" s="44" t="s">
        <v>7231</v>
      </c>
    </row>
    <row r="35" spans="2:20" x14ac:dyDescent="0.2">
      <c r="E35" s="39"/>
      <c r="F35" s="40"/>
      <c r="G35" s="41"/>
      <c r="H35" s="41"/>
      <c r="I35" s="41"/>
      <c r="J35" s="40"/>
      <c r="K35" s="41"/>
      <c r="L35" s="63"/>
      <c r="M35" s="44" t="s">
        <v>7232</v>
      </c>
    </row>
    <row r="36" spans="2:20" x14ac:dyDescent="0.2">
      <c r="E36" s="39"/>
      <c r="F36" s="40"/>
      <c r="G36" s="41"/>
      <c r="H36" s="41"/>
      <c r="I36" s="41"/>
      <c r="J36" s="40"/>
      <c r="K36" s="41"/>
      <c r="L36" s="63"/>
      <c r="M36" s="44"/>
    </row>
    <row r="37" spans="2:20" x14ac:dyDescent="0.2">
      <c r="B37" s="53"/>
      <c r="C37" s="53"/>
      <c r="D37" s="53"/>
      <c r="E37" s="54"/>
      <c r="F37" s="55"/>
      <c r="G37" s="56"/>
      <c r="H37" s="56"/>
      <c r="I37" s="56"/>
      <c r="J37" s="55"/>
      <c r="K37" s="56"/>
      <c r="L37" s="64"/>
      <c r="M37" s="59"/>
      <c r="N37" s="53"/>
      <c r="O37" s="53"/>
      <c r="P37" s="53"/>
      <c r="Q37" s="53"/>
      <c r="R37" s="53"/>
      <c r="S37" s="53"/>
      <c r="T37" s="53"/>
    </row>
    <row r="38" spans="2:20" x14ac:dyDescent="0.2">
      <c r="B38" s="30" t="str">
        <f>'stocks raw'!Q116</f>
        <v>078590 KS Equity</v>
      </c>
      <c r="C38" s="30" t="str">
        <f>IF(_xll.BDP($B38,C$1)="#N/A N/A","",_xll.BDP($B38,C$1))</f>
        <v>두올산업</v>
      </c>
      <c r="D38" s="30" t="str">
        <f>IF(_xll.BDP($B38,D$1)="#N/A N/A","",_xll.BDP($B38,D$1))</f>
        <v>자동차 부품</v>
      </c>
      <c r="E38" s="39">
        <f>IF(ISERROR(IF(_xll.BDP($B38,E$1)/1000000000="#N/A N/A","",_xll.BDP($B38,E$1)/1000000000)),"",IF(_xll.BDP($B38,E$1)/1000000000="#N/A N/A","",_xll.BDP($B38,E$1)/1000000000))</f>
        <v>33.218196600000006</v>
      </c>
      <c r="F38" s="40">
        <f>IF(_xll.BDP($B38,F$1)="#N/A N/A","",_xll.BDP($B38,F$1))</f>
        <v>0</v>
      </c>
      <c r="G38" s="41">
        <f>IF(_xll.BDP($B38,G$1)="#N/A N/A","",_xll.BDP($B38,G$1))</f>
        <v>4.0322579999999997</v>
      </c>
      <c r="H38" s="41">
        <f>IF(_xll.BDP($B38,H$1)="#N/A N/A","",_xll.BDP($B38,H$1))</f>
        <v>-46.361750000000001</v>
      </c>
      <c r="I38" s="41">
        <f>IF(_xll.BDP($B38,I$1)="#N/A N/A","",_xll.BDP($B38,I$1))</f>
        <v>-29.315069999999999</v>
      </c>
      <c r="J38" s="40" t="str">
        <f>IF(_xll.BDP($B38,J$1)="#N/A N/A","",_xll.BDP($B38,J$1))</f>
        <v/>
      </c>
      <c r="K38" s="41" t="str">
        <f>IF(_xll.BDP($B38,K$1)="#N/A N/A","",_xll.BDP($B38,K$1))</f>
        <v/>
      </c>
      <c r="L38" s="63" t="str">
        <f>IF(_xll.BDP($B38,L$1)="#N/A N/A","",_xll.BDP($B38,L$1))</f>
        <v/>
      </c>
      <c r="M38" s="44" t="str">
        <f>_xll.BDS($B38,M$1,"cols=1;rows=3")</f>
        <v>두올은 자동차의 바닥재 및 카펫을 전문 생산하는 업체.  동사의 주요 제품으로는</v>
      </c>
    </row>
    <row r="39" spans="2:20" x14ac:dyDescent="0.2">
      <c r="E39" s="39"/>
      <c r="F39" s="40"/>
      <c r="G39" s="41"/>
      <c r="H39" s="41"/>
      <c r="I39" s="41"/>
      <c r="J39" s="40"/>
      <c r="K39" s="41"/>
      <c r="L39" s="63"/>
      <c r="M39" s="44" t="s">
        <v>7905</v>
      </c>
    </row>
    <row r="40" spans="2:20" x14ac:dyDescent="0.2">
      <c r="E40" s="39"/>
      <c r="F40" s="40"/>
      <c r="G40" s="41"/>
      <c r="H40" s="41"/>
      <c r="I40" s="41"/>
      <c r="J40" s="40"/>
      <c r="K40" s="41"/>
      <c r="L40" s="63"/>
      <c r="M40" s="44" t="s">
        <v>7906</v>
      </c>
    </row>
    <row r="41" spans="2:20" x14ac:dyDescent="0.2">
      <c r="E41" s="39"/>
      <c r="F41" s="40"/>
      <c r="G41" s="41"/>
      <c r="H41" s="41"/>
      <c r="I41" s="41"/>
      <c r="J41" s="40"/>
      <c r="K41" s="41"/>
      <c r="L41" s="63"/>
      <c r="M41" s="44"/>
    </row>
    <row r="42" spans="2:20" x14ac:dyDescent="0.2">
      <c r="B42" s="53"/>
      <c r="C42" s="53"/>
      <c r="D42" s="53"/>
      <c r="E42" s="54"/>
      <c r="F42" s="55"/>
      <c r="G42" s="56"/>
      <c r="H42" s="56"/>
      <c r="I42" s="56"/>
      <c r="J42" s="55"/>
      <c r="K42" s="56"/>
      <c r="L42" s="64"/>
      <c r="M42" s="59"/>
      <c r="N42" s="53"/>
      <c r="O42" s="53"/>
      <c r="P42" s="53"/>
      <c r="Q42" s="53"/>
      <c r="R42" s="53"/>
      <c r="S42" s="53"/>
      <c r="T42" s="53"/>
    </row>
    <row r="43" spans="2:20" x14ac:dyDescent="0.2">
      <c r="B43" s="30" t="str">
        <f>'stocks raw'!Q117</f>
        <v>030350 KS Equity</v>
      </c>
      <c r="C43" s="30" t="str">
        <f>IF(_xll.BDP($B43,C$1)="#N/A N/A","",_xll.BDP($B43,C$1))</f>
        <v>드래곤플라이</v>
      </c>
      <c r="D43" s="30" t="str">
        <f>IF(_xll.BDP($B43,D$1)="#N/A N/A","",_xll.BDP($B43,D$1))</f>
        <v>소프트웨어</v>
      </c>
      <c r="E43" s="39">
        <f>IF(ISERROR(IF(_xll.BDP($B43,E$1)/1000000000="#N/A N/A","",_xll.BDP($B43,E$1)/1000000000)),"",IF(_xll.BDP($B43,E$1)/1000000000="#N/A N/A","",_xll.BDP($B43,E$1)/1000000000))</f>
        <v>117.69979628</v>
      </c>
      <c r="F43" s="40">
        <f>IF(_xll.BDP($B43,F$1)="#N/A N/A","",_xll.BDP($B43,F$1))</f>
        <v>0</v>
      </c>
      <c r="G43" s="41">
        <f>IF(_xll.BDP($B43,G$1)="#N/A N/A","",_xll.BDP($B43,G$1))</f>
        <v>8.2901550000000004</v>
      </c>
      <c r="H43" s="41">
        <f>IF(_xll.BDP($B43,H$1)="#N/A N/A","",_xll.BDP($B43,H$1))</f>
        <v>6.0913709999999996</v>
      </c>
      <c r="I43" s="41">
        <f>IF(_xll.BDP($B43,I$1)="#N/A N/A","",_xll.BDP($B43,I$1))</f>
        <v>41.694920000000003</v>
      </c>
      <c r="J43" s="40" t="str">
        <f>IF(_xll.BDP($B43,J$1)="#N/A N/A","",_xll.BDP($B43,J$1))</f>
        <v/>
      </c>
      <c r="K43" s="41" t="str">
        <f>IF(_xll.BDP($B43,K$1)="#N/A N/A","",_xll.BDP($B43,K$1))</f>
        <v/>
      </c>
      <c r="L43" s="63" t="str">
        <f>IF(_xll.BDP($B43,L$1)="#N/A N/A","",_xll.BDP($B43,L$1))</f>
        <v/>
      </c>
      <c r="M43" s="44" t="str">
        <f>_xll.BDS($B43,M$1,"cols=1;rows=3")</f>
        <v>드래곤플라이는 SMT(표면실장기술) 기술을 바탕으로 핸드폰 단말기 및 위성방송</v>
      </c>
    </row>
    <row r="44" spans="2:20" x14ac:dyDescent="0.2">
      <c r="E44" s="39"/>
      <c r="F44" s="40"/>
      <c r="G44" s="41"/>
      <c r="H44" s="41"/>
      <c r="I44" s="41"/>
      <c r="J44" s="40"/>
      <c r="K44" s="41"/>
      <c r="L44" s="63"/>
      <c r="M44" s="44" t="s">
        <v>7158</v>
      </c>
    </row>
    <row r="45" spans="2:20" x14ac:dyDescent="0.2">
      <c r="E45" s="39"/>
      <c r="F45" s="40"/>
      <c r="G45" s="41"/>
      <c r="H45" s="41"/>
      <c r="I45" s="41"/>
      <c r="J45" s="40"/>
      <c r="K45" s="41"/>
      <c r="L45" s="63"/>
      <c r="M45" s="44" t="s">
        <v>7159</v>
      </c>
    </row>
    <row r="46" spans="2:20" x14ac:dyDescent="0.2">
      <c r="E46" s="39"/>
      <c r="F46" s="40"/>
      <c r="G46" s="41"/>
      <c r="H46" s="41"/>
      <c r="I46" s="41"/>
      <c r="J46" s="40"/>
      <c r="K46" s="41"/>
      <c r="L46" s="63"/>
      <c r="M46" s="44"/>
    </row>
    <row r="47" spans="2:20" x14ac:dyDescent="0.2">
      <c r="B47" s="53"/>
      <c r="C47" s="53"/>
      <c r="D47" s="53"/>
      <c r="E47" s="54"/>
      <c r="F47" s="55"/>
      <c r="G47" s="56"/>
      <c r="H47" s="56"/>
      <c r="I47" s="56"/>
      <c r="J47" s="55"/>
      <c r="K47" s="56"/>
      <c r="L47" s="64"/>
      <c r="M47" s="59"/>
      <c r="N47" s="53"/>
      <c r="O47" s="53"/>
      <c r="P47" s="53"/>
      <c r="Q47" s="53"/>
      <c r="R47" s="53"/>
      <c r="S47" s="53"/>
      <c r="T47" s="53"/>
    </row>
    <row r="48" spans="2:20" x14ac:dyDescent="0.2">
      <c r="B48" s="30" t="str">
        <f>'stocks raw'!Q118</f>
        <v>073190 KS Equity</v>
      </c>
      <c r="C48" s="30" t="str">
        <f>IF(_xll.BDP($B48,C$1)="#N/A N/A","",_xll.BDP($B48,C$1))</f>
        <v>디비케이</v>
      </c>
      <c r="D48" s="30" t="str">
        <f>IF(_xll.BDP($B48,D$1)="#N/A N/A","",_xll.BDP($B48,D$1))</f>
        <v>상업 서비스 &amp; 공급품</v>
      </c>
      <c r="E48" s="39">
        <f>IF(ISERROR(IF(_xll.BDP($B48,E$1)/1000000000="#N/A N/A","",_xll.BDP($B48,E$1)/1000000000)),"",IF(_xll.BDP($B48,E$1)/1000000000="#N/A N/A","",_xll.BDP($B48,E$1)/1000000000))</f>
        <v>28.842976400000001</v>
      </c>
      <c r="F48" s="40">
        <f>IF(_xll.BDP($B48,F$1)="#N/A N/A","",_xll.BDP($B48,F$1))</f>
        <v>0</v>
      </c>
      <c r="G48" s="41">
        <f>IF(_xll.BDP($B48,G$1)="#N/A N/A","",_xll.BDP($B48,G$1))</f>
        <v>9.5454550000000005</v>
      </c>
      <c r="H48" s="41">
        <f>IF(_xll.BDP($B48,H$1)="#N/A N/A","",_xll.BDP($B48,H$1))</f>
        <v>-10.740740000000001</v>
      </c>
      <c r="I48" s="41">
        <f>IF(_xll.BDP($B48,I$1)="#N/A N/A","",_xll.BDP($B48,I$1))</f>
        <v>9.5454550000000005</v>
      </c>
      <c r="J48" s="40" t="str">
        <f>IF(_xll.BDP($B48,J$1)="#N/A N/A","",_xll.BDP($B48,J$1))</f>
        <v/>
      </c>
      <c r="K48" s="41" t="str">
        <f>IF(_xll.BDP($B48,K$1)="#N/A N/A","",_xll.BDP($B48,K$1))</f>
        <v/>
      </c>
      <c r="L48" s="63" t="str">
        <f>IF(_xll.BDP($B48,L$1)="#N/A N/A","",_xll.BDP($B48,L$1))</f>
        <v/>
      </c>
      <c r="M48" s="44" t="str">
        <f>_xll.BDS($B48,M$1,"cols=1;rows=2")</f>
        <v>디비케이는 의자 전문 제조업체로서 기능성 의자를 생산하고 있다.  동사의</v>
      </c>
    </row>
    <row r="49" spans="2:20" x14ac:dyDescent="0.2">
      <c r="E49" s="39"/>
      <c r="F49" s="40"/>
      <c r="G49" s="41"/>
      <c r="H49" s="41"/>
      <c r="I49" s="41"/>
      <c r="J49" s="40"/>
      <c r="K49" s="41"/>
      <c r="L49" s="63"/>
      <c r="M49" s="44" t="s">
        <v>7565</v>
      </c>
    </row>
    <row r="50" spans="2:20" x14ac:dyDescent="0.2">
      <c r="E50" s="39"/>
      <c r="F50" s="40"/>
      <c r="G50" s="41"/>
      <c r="H50" s="41"/>
      <c r="I50" s="41"/>
      <c r="J50" s="40"/>
      <c r="K50" s="41"/>
      <c r="L50" s="63"/>
      <c r="M50" s="44"/>
    </row>
    <row r="51" spans="2:20" x14ac:dyDescent="0.2">
      <c r="E51" s="39"/>
      <c r="F51" s="40"/>
      <c r="G51" s="41"/>
      <c r="H51" s="41"/>
      <c r="I51" s="41"/>
      <c r="J51" s="40"/>
      <c r="K51" s="41"/>
      <c r="L51" s="63"/>
      <c r="M51" s="44"/>
    </row>
    <row r="52" spans="2:20" x14ac:dyDescent="0.2">
      <c r="B52" s="53"/>
      <c r="C52" s="53"/>
      <c r="D52" s="53"/>
      <c r="E52" s="54"/>
      <c r="F52" s="55"/>
      <c r="G52" s="56"/>
      <c r="H52" s="56"/>
      <c r="I52" s="56"/>
      <c r="J52" s="55"/>
      <c r="K52" s="56"/>
      <c r="L52" s="64"/>
      <c r="M52" s="59"/>
      <c r="N52" s="53"/>
      <c r="O52" s="53"/>
      <c r="P52" s="53"/>
      <c r="Q52" s="53"/>
      <c r="R52" s="53"/>
      <c r="S52" s="53"/>
      <c r="T52" s="53"/>
    </row>
    <row r="53" spans="2:20" x14ac:dyDescent="0.2">
      <c r="B53" s="30" t="str">
        <f>'stocks raw'!Q119</f>
        <v>066670 KS Equity</v>
      </c>
      <c r="C53" s="30" t="str">
        <f>IF(_xll.BDP($B53,C$1)="#N/A N/A","",_xll.BDP($B53,C$1))</f>
        <v>디스플레이테크</v>
      </c>
      <c r="D53" s="30" t="str">
        <f>IF(_xll.BDP($B53,D$1)="#N/A N/A","",_xll.BDP($B53,D$1))</f>
        <v>반도체 &amp; 반도체 장비</v>
      </c>
      <c r="E53" s="39">
        <f>IF(ISERROR(IF(_xll.BDP($B53,E$1)/1000000000="#N/A N/A","",_xll.BDP($B53,E$1)/1000000000)),"",IF(_xll.BDP($B53,E$1)/1000000000="#N/A N/A","",_xll.BDP($B53,E$1)/1000000000))</f>
        <v>88.693150910000014</v>
      </c>
      <c r="F53" s="40">
        <f>IF(_xll.BDP($B53,F$1)="#N/A N/A","",_xll.BDP($B53,F$1))</f>
        <v>0</v>
      </c>
      <c r="G53" s="41">
        <f>IF(_xll.BDP($B53,G$1)="#N/A N/A","",_xll.BDP($B53,G$1))</f>
        <v>19.07152</v>
      </c>
      <c r="H53" s="41">
        <f>IF(_xll.BDP($B53,H$1)="#N/A N/A","",_xll.BDP($B53,H$1))</f>
        <v>21.822849999999999</v>
      </c>
      <c r="I53" s="41">
        <f>IF(_xll.BDP($B53,I$1)="#N/A N/A","",_xll.BDP($B53,I$1))</f>
        <v>11.51586</v>
      </c>
      <c r="J53" s="40" t="str">
        <f>IF(_xll.BDP($B53,J$1)="#N/A N/A","",_xll.BDP($B53,J$1))</f>
        <v/>
      </c>
      <c r="K53" s="41" t="str">
        <f>IF(_xll.BDP($B53,K$1)="#N/A N/A","",_xll.BDP($B53,K$1))</f>
        <v/>
      </c>
      <c r="L53" s="63" t="str">
        <f>IF(_xll.BDP($B53,L$1)="#N/A N/A","",_xll.BDP($B53,L$1))</f>
        <v/>
      </c>
      <c r="M53" s="44" t="str">
        <f>_xll.BDS($B53,M$1,"cols=1;rows=2")</f>
        <v>디스플레이테크는 이동통신단말기, MP3, PDA 등 전자제품에 사용되는 액정화면 모듈</v>
      </c>
    </row>
    <row r="54" spans="2:20" x14ac:dyDescent="0.2">
      <c r="E54" s="39"/>
      <c r="F54" s="40"/>
      <c r="G54" s="41"/>
      <c r="H54" s="41"/>
      <c r="I54" s="41"/>
      <c r="J54" s="40"/>
      <c r="K54" s="41"/>
      <c r="L54" s="63"/>
      <c r="M54" s="44" t="s">
        <v>7557</v>
      </c>
    </row>
    <row r="55" spans="2:20" x14ac:dyDescent="0.2">
      <c r="E55" s="39"/>
      <c r="F55" s="40"/>
      <c r="G55" s="41"/>
      <c r="H55" s="41"/>
      <c r="I55" s="41"/>
      <c r="J55" s="40"/>
      <c r="K55" s="41"/>
      <c r="L55" s="63"/>
      <c r="M55" s="44"/>
    </row>
    <row r="56" spans="2:20" x14ac:dyDescent="0.2">
      <c r="E56" s="39"/>
      <c r="F56" s="40"/>
      <c r="G56" s="41"/>
      <c r="H56" s="41"/>
      <c r="I56" s="41"/>
      <c r="J56" s="40"/>
      <c r="K56" s="41"/>
      <c r="L56" s="63"/>
      <c r="M56" s="44"/>
    </row>
    <row r="57" spans="2:20" x14ac:dyDescent="0.2">
      <c r="B57" s="53"/>
      <c r="C57" s="53"/>
      <c r="D57" s="53"/>
      <c r="E57" s="54"/>
      <c r="F57" s="55"/>
      <c r="G57" s="56"/>
      <c r="H57" s="56"/>
      <c r="I57" s="56"/>
      <c r="J57" s="55"/>
      <c r="K57" s="56"/>
      <c r="L57" s="64"/>
      <c r="M57" s="59"/>
      <c r="N57" s="53"/>
      <c r="O57" s="53"/>
      <c r="P57" s="53"/>
      <c r="Q57" s="53"/>
      <c r="R57" s="53"/>
      <c r="S57" s="53"/>
      <c r="T57" s="53"/>
    </row>
    <row r="58" spans="2:20" x14ac:dyDescent="0.2">
      <c r="B58" s="30" t="str">
        <f>'stocks raw'!Q120</f>
        <v>090710 KS Equity</v>
      </c>
      <c r="C58" s="30" t="str">
        <f>IF(_xll.BDP($B58,C$1)="#N/A N/A","",_xll.BDP($B58,C$1))</f>
        <v>디에스티로봇</v>
      </c>
      <c r="D58" s="30" t="str">
        <f>IF(_xll.BDP($B58,D$1)="#N/A N/A","",_xll.BDP($B58,D$1))</f>
        <v>기계</v>
      </c>
      <c r="E58" s="39">
        <f>IF(ISERROR(IF(_xll.BDP($B58,E$1)/1000000000="#N/A N/A","",_xll.BDP($B58,E$1)/1000000000)),"",IF(_xll.BDP($B58,E$1)/1000000000="#N/A N/A","",_xll.BDP($B58,E$1)/1000000000))</f>
        <v>42.292054530000001</v>
      </c>
      <c r="F58" s="40">
        <f>IF(_xll.BDP($B58,F$1)="#N/A N/A","",_xll.BDP($B58,F$1))</f>
        <v>0</v>
      </c>
      <c r="G58" s="41">
        <f>IF(_xll.BDP($B58,G$1)="#N/A N/A","",_xll.BDP($B58,G$1))</f>
        <v>11.794230000000001</v>
      </c>
      <c r="H58" s="41">
        <f>IF(_xll.BDP($B58,H$1)="#N/A N/A","",_xll.BDP($B58,H$1))</f>
        <v>-6.1116970000000004</v>
      </c>
      <c r="I58" s="41">
        <f>IF(_xll.BDP($B58,I$1)="#N/A N/A","",_xll.BDP($B58,I$1))</f>
        <v>-11.78218</v>
      </c>
      <c r="J58" s="40" t="str">
        <f>IF(_xll.BDP($B58,J$1)="#N/A N/A","",_xll.BDP($B58,J$1))</f>
        <v/>
      </c>
      <c r="K58" s="41" t="str">
        <f>IF(_xll.BDP($B58,K$1)="#N/A N/A","",_xll.BDP($B58,K$1))</f>
        <v/>
      </c>
      <c r="L58" s="63" t="str">
        <f>IF(_xll.BDP($B58,L$1)="#N/A N/A","",_xll.BDP($B58,L$1))</f>
        <v/>
      </c>
      <c r="M58" s="44" t="str">
        <f>_xll.BDS($B58,M$1,"cols=1;rows=3")</f>
        <v>디에스티로봇은 산업용로봇, 서비스로봇과 모션컨트롤러를 개발 생산하는 로봇</v>
      </c>
    </row>
    <row r="59" spans="2:20" x14ac:dyDescent="0.2">
      <c r="E59" s="39"/>
      <c r="F59" s="40"/>
      <c r="G59" s="41"/>
      <c r="H59" s="41"/>
      <c r="I59" s="41"/>
      <c r="J59" s="40"/>
      <c r="K59" s="41"/>
      <c r="L59" s="63"/>
      <c r="M59" s="44" t="s">
        <v>8197</v>
      </c>
    </row>
    <row r="60" spans="2:20" x14ac:dyDescent="0.2">
      <c r="E60" s="39"/>
      <c r="F60" s="40"/>
      <c r="G60" s="41"/>
      <c r="H60" s="41"/>
      <c r="I60" s="41"/>
      <c r="J60" s="40"/>
      <c r="K60" s="41"/>
      <c r="L60" s="63"/>
      <c r="M60" s="44" t="s">
        <v>8198</v>
      </c>
    </row>
    <row r="61" spans="2:20" x14ac:dyDescent="0.2">
      <c r="E61" s="39"/>
      <c r="F61" s="40"/>
      <c r="G61" s="41"/>
      <c r="H61" s="41"/>
      <c r="I61" s="41"/>
      <c r="J61" s="40"/>
      <c r="K61" s="41"/>
      <c r="L61" s="63"/>
      <c r="M61" s="44"/>
    </row>
    <row r="62" spans="2:20" x14ac:dyDescent="0.2">
      <c r="B62" s="53"/>
      <c r="C62" s="53"/>
      <c r="D62" s="53"/>
      <c r="E62" s="54"/>
      <c r="F62" s="55"/>
      <c r="G62" s="56"/>
      <c r="H62" s="56"/>
      <c r="I62" s="56"/>
      <c r="J62" s="55"/>
      <c r="K62" s="56"/>
      <c r="L62" s="64"/>
      <c r="M62" s="59"/>
      <c r="N62" s="53"/>
      <c r="O62" s="53"/>
      <c r="P62" s="53"/>
      <c r="Q62" s="53"/>
      <c r="R62" s="53"/>
      <c r="S62" s="53"/>
      <c r="T62" s="53"/>
    </row>
    <row r="63" spans="2:20" x14ac:dyDescent="0.2">
      <c r="B63" s="30" t="str">
        <f>'stocks raw'!Q121</f>
        <v>066900 KS Equity</v>
      </c>
      <c r="C63" s="30" t="str">
        <f>IF(_xll.BDP($B63,C$1)="#N/A N/A","",_xll.BDP($B63,C$1))</f>
        <v>디에이피</v>
      </c>
      <c r="D63" s="30" t="str">
        <f>IF(_xll.BDP($B63,D$1)="#N/A N/A","",_xll.BDP($B63,D$1))</f>
        <v>전자 장비 기기 &amp; 부품</v>
      </c>
      <c r="E63" s="39">
        <f>IF(ISERROR(IF(_xll.BDP($B63,E$1)/1000000000="#N/A N/A","",_xll.BDP($B63,E$1)/1000000000)),"",IF(_xll.BDP($B63,E$1)/1000000000="#N/A N/A","",_xll.BDP($B63,E$1)/1000000000))</f>
        <v>94.162242420000013</v>
      </c>
      <c r="F63" s="40">
        <f>IF(_xll.BDP($B63,F$1)="#N/A N/A","",_xll.BDP($B63,F$1))</f>
        <v>0</v>
      </c>
      <c r="G63" s="41">
        <f>IF(_xll.BDP($B63,G$1)="#N/A N/A","",_xll.BDP($B63,G$1))</f>
        <v>5.6122449999999997</v>
      </c>
      <c r="H63" s="41">
        <f>IF(_xll.BDP($B63,H$1)="#N/A N/A","",_xll.BDP($B63,H$1))</f>
        <v>-0.12062730000000001</v>
      </c>
      <c r="I63" s="41">
        <f>IF(_xll.BDP($B63,I$1)="#N/A N/A","",_xll.BDP($B63,I$1))</f>
        <v>0.24213080000000001</v>
      </c>
      <c r="J63" s="40" t="str">
        <f>IF(_xll.BDP($B63,J$1)="#N/A N/A","",_xll.BDP($B63,J$1))</f>
        <v/>
      </c>
      <c r="K63" s="41" t="str">
        <f>IF(_xll.BDP($B63,K$1)="#N/A N/A","",_xll.BDP($B63,K$1))</f>
        <v/>
      </c>
      <c r="L63" s="63" t="str">
        <f>IF(_xll.BDP($B63,L$1)="#N/A N/A","",_xll.BDP($B63,L$1))</f>
        <v/>
      </c>
      <c r="M63" s="44" t="str">
        <f>_xll.BDS($B63,M$1,"cols=1;rows=2")</f>
        <v>디에이피는 인쇄회로기판 전문 제조업체.  동사는 이동통신 단말기 및 기타 전자제품</v>
      </c>
    </row>
    <row r="64" spans="2:20" x14ac:dyDescent="0.2">
      <c r="E64" s="39"/>
      <c r="F64" s="40"/>
      <c r="G64" s="41"/>
      <c r="H64" s="41"/>
      <c r="I64" s="41"/>
      <c r="J64" s="40"/>
      <c r="K64" s="41"/>
      <c r="L64" s="63"/>
      <c r="M64" s="44" t="s">
        <v>7911</v>
      </c>
    </row>
    <row r="65" spans="2:20" x14ac:dyDescent="0.2">
      <c r="E65" s="39"/>
      <c r="F65" s="40"/>
      <c r="G65" s="41"/>
      <c r="H65" s="41"/>
      <c r="I65" s="41"/>
      <c r="J65" s="40"/>
      <c r="K65" s="41"/>
      <c r="L65" s="63"/>
      <c r="M65" s="44"/>
    </row>
    <row r="66" spans="2:20" x14ac:dyDescent="0.2">
      <c r="E66" s="39"/>
      <c r="F66" s="40"/>
      <c r="G66" s="41"/>
      <c r="H66" s="41"/>
      <c r="I66" s="41"/>
      <c r="J66" s="40"/>
      <c r="K66" s="41"/>
      <c r="L66" s="63"/>
      <c r="M66" s="44"/>
    </row>
    <row r="67" spans="2:20" x14ac:dyDescent="0.2">
      <c r="B67" s="53"/>
      <c r="C67" s="53"/>
      <c r="D67" s="53"/>
      <c r="E67" s="54"/>
      <c r="F67" s="55"/>
      <c r="G67" s="56"/>
      <c r="H67" s="56"/>
      <c r="I67" s="56"/>
      <c r="J67" s="55"/>
      <c r="K67" s="56"/>
      <c r="L67" s="64"/>
      <c r="M67" s="59"/>
      <c r="N67" s="53"/>
      <c r="O67" s="53"/>
      <c r="P67" s="53"/>
      <c r="Q67" s="53"/>
      <c r="R67" s="53"/>
      <c r="S67" s="53"/>
      <c r="T67" s="53"/>
    </row>
    <row r="68" spans="2:20" x14ac:dyDescent="0.2">
      <c r="B68" s="30" t="str">
        <f>'stocks raw'!Q122</f>
        <v>068790 KS Equity</v>
      </c>
      <c r="C68" s="30" t="str">
        <f>IF(_xll.BDP($B68,C$1)="#N/A N/A","",_xll.BDP($B68,C$1))</f>
        <v>디엠에스</v>
      </c>
      <c r="D68" s="30" t="str">
        <f>IF(_xll.BDP($B68,D$1)="#N/A N/A","",_xll.BDP($B68,D$1))</f>
        <v>반도체 &amp; 반도체 장비</v>
      </c>
      <c r="E68" s="39">
        <f>IF(ISERROR(IF(_xll.BDP($B68,E$1)/1000000000="#N/A N/A","",_xll.BDP($B68,E$1)/1000000000)),"",IF(_xll.BDP($B68,E$1)/1000000000="#N/A N/A","",_xll.BDP($B68,E$1)/1000000000))</f>
        <v>196.16694612000001</v>
      </c>
      <c r="F68" s="40">
        <f>IF(_xll.BDP($B68,F$1)="#N/A N/A","",_xll.BDP($B68,F$1))</f>
        <v>0</v>
      </c>
      <c r="G68" s="41">
        <f>IF(_xll.BDP($B68,G$1)="#N/A N/A","",_xll.BDP($B68,G$1))</f>
        <v>7.4846630000000003</v>
      </c>
      <c r="H68" s="41">
        <f>IF(_xll.BDP($B68,H$1)="#N/A N/A","",_xll.BDP($B68,H$1))</f>
        <v>-15.76923</v>
      </c>
      <c r="I68" s="41">
        <f>IF(_xll.BDP($B68,I$1)="#N/A N/A","",_xll.BDP($B68,I$1))</f>
        <v>-2.5583979999999999</v>
      </c>
      <c r="J68" s="40" t="str">
        <f>IF(_xll.BDP($B68,J$1)="#N/A N/A","",_xll.BDP($B68,J$1))</f>
        <v/>
      </c>
      <c r="K68" s="41" t="str">
        <f>IF(_xll.BDP($B68,K$1)="#N/A N/A","",_xll.BDP($B68,K$1))</f>
        <v/>
      </c>
      <c r="L68" s="63" t="str">
        <f>IF(_xll.BDP($B68,L$1)="#N/A N/A","",_xll.BDP($B68,L$1))</f>
        <v/>
      </c>
      <c r="M68" s="44" t="str">
        <f>_xll.BDS($B68,M$1,"cols=1;rows=3")</f>
        <v>디엠에스는 TFT와 LCD 생산에 필요한 공정장비 전문제조업체.  주요 제품으로 고집적</v>
      </c>
    </row>
    <row r="69" spans="2:20" x14ac:dyDescent="0.2">
      <c r="E69" s="39"/>
      <c r="F69" s="40"/>
      <c r="G69" s="41"/>
      <c r="H69" s="41"/>
      <c r="I69" s="41"/>
      <c r="J69" s="40"/>
      <c r="K69" s="41"/>
      <c r="L69" s="63"/>
      <c r="M69" s="44" t="s">
        <v>7614</v>
      </c>
    </row>
    <row r="70" spans="2:20" x14ac:dyDescent="0.2">
      <c r="E70" s="39"/>
      <c r="F70" s="40"/>
      <c r="G70" s="41"/>
      <c r="H70" s="41"/>
      <c r="I70" s="41"/>
      <c r="J70" s="40"/>
      <c r="K70" s="41"/>
      <c r="L70" s="63"/>
      <c r="M70" s="44" t="s">
        <v>7615</v>
      </c>
    </row>
    <row r="71" spans="2:20" x14ac:dyDescent="0.2">
      <c r="E71" s="39"/>
      <c r="F71" s="40"/>
      <c r="G71" s="41"/>
      <c r="H71" s="41"/>
      <c r="I71" s="41"/>
      <c r="J71" s="40"/>
      <c r="K71" s="41"/>
      <c r="L71" s="63"/>
      <c r="M71" s="44"/>
    </row>
    <row r="72" spans="2:20" x14ac:dyDescent="0.2">
      <c r="B72" s="53"/>
      <c r="C72" s="53"/>
      <c r="D72" s="53"/>
      <c r="E72" s="54"/>
      <c r="F72" s="55"/>
      <c r="G72" s="56"/>
      <c r="H72" s="56"/>
      <c r="I72" s="56"/>
      <c r="J72" s="55"/>
      <c r="K72" s="56"/>
      <c r="L72" s="64"/>
      <c r="M72" s="59"/>
      <c r="N72" s="53"/>
      <c r="O72" s="53"/>
      <c r="P72" s="53"/>
      <c r="Q72" s="53"/>
      <c r="R72" s="53"/>
      <c r="S72" s="53"/>
      <c r="T72" s="53"/>
    </row>
    <row r="73" spans="2:20" x14ac:dyDescent="0.2">
      <c r="B73" s="30" t="str">
        <f>'stocks raw'!Q123</f>
        <v>039840 KS Equity</v>
      </c>
      <c r="C73" s="30" t="str">
        <f>IF(_xll.BDP($B73,C$1)="#N/A N/A","",_xll.BDP($B73,C$1))</f>
        <v>디오</v>
      </c>
      <c r="D73" s="30" t="str">
        <f>IF(_xll.BDP($B73,D$1)="#N/A N/A","",_xll.BDP($B73,D$1))</f>
        <v>건강관리 장비 &amp; 용품</v>
      </c>
      <c r="E73" s="39">
        <f>IF(ISERROR(IF(_xll.BDP($B73,E$1)/1000000000="#N/A N/A","",_xll.BDP($B73,E$1)/1000000000)),"",IF(_xll.BDP($B73,E$1)/1000000000="#N/A N/A","",_xll.BDP($B73,E$1)/1000000000))</f>
        <v>748.70873804999997</v>
      </c>
      <c r="F73" s="40">
        <f>IF(_xll.BDP($B73,F$1)="#N/A N/A","",_xll.BDP($B73,F$1))</f>
        <v>0</v>
      </c>
      <c r="G73" s="41">
        <f>IF(_xll.BDP($B73,G$1)="#N/A N/A","",_xll.BDP($B73,G$1))</f>
        <v>4.8884169999999996</v>
      </c>
      <c r="H73" s="41">
        <f>IF(_xll.BDP($B73,H$1)="#N/A N/A","",_xll.BDP($B73,H$1))</f>
        <v>6.3577589999999997</v>
      </c>
      <c r="I73" s="41">
        <f>IF(_xll.BDP($B73,I$1)="#N/A N/A","",_xll.BDP($B73,I$1))</f>
        <v>-17.336680000000001</v>
      </c>
      <c r="J73" s="40">
        <f>IF(_xll.BDP($B73,J$1)="#N/A N/A","",_xll.BDP($B73,J$1))</f>
        <v>34.03448275862069</v>
      </c>
      <c r="K73" s="41">
        <f>IF(_xll.BDP($B73,K$1)="#N/A N/A","",_xll.BDP($B73,K$1))</f>
        <v>23.25</v>
      </c>
      <c r="L73" s="63">
        <f>IF(_xll.BDP($B73,L$1)="#N/A N/A","",_xll.BDP($B73,L$1))</f>
        <v>7.0966350301984473</v>
      </c>
      <c r="M73" s="44" t="str">
        <f>_xll.BDS($B73,M$1,"cols=1;rows=3")</f>
        <v>디오는 임플란틈 및 관련 의료기자재를 생산하는 업체.  동사의 주요 제픔으로는 각종</v>
      </c>
    </row>
    <row r="74" spans="2:20" x14ac:dyDescent="0.2">
      <c r="E74" s="39"/>
      <c r="F74" s="40"/>
      <c r="G74" s="41"/>
      <c r="H74" s="41"/>
      <c r="I74" s="41"/>
      <c r="J74" s="40"/>
      <c r="K74" s="41"/>
      <c r="L74" s="63"/>
      <c r="M74" s="44" t="s">
        <v>8265</v>
      </c>
    </row>
    <row r="75" spans="2:20" x14ac:dyDescent="0.2">
      <c r="E75" s="39"/>
      <c r="F75" s="40"/>
      <c r="G75" s="41"/>
      <c r="H75" s="41"/>
      <c r="I75" s="41"/>
      <c r="J75" s="40"/>
      <c r="K75" s="41"/>
      <c r="L75" s="63"/>
      <c r="M75" s="44" t="s">
        <v>8266</v>
      </c>
    </row>
    <row r="76" spans="2:20" x14ac:dyDescent="0.2">
      <c r="E76" s="39"/>
      <c r="F76" s="40"/>
      <c r="G76" s="41"/>
      <c r="H76" s="41"/>
      <c r="I76" s="41"/>
      <c r="J76" s="40"/>
      <c r="K76" s="41"/>
      <c r="L76" s="63"/>
      <c r="M76" s="44"/>
    </row>
    <row r="77" spans="2:20" x14ac:dyDescent="0.2">
      <c r="B77" s="53"/>
      <c r="C77" s="53"/>
      <c r="D77" s="53"/>
      <c r="E77" s="54"/>
      <c r="F77" s="55"/>
      <c r="G77" s="56"/>
      <c r="H77" s="56"/>
      <c r="I77" s="56"/>
      <c r="J77" s="55"/>
      <c r="K77" s="56"/>
      <c r="L77" s="64"/>
      <c r="M77" s="59"/>
      <c r="N77" s="53"/>
      <c r="O77" s="53"/>
      <c r="P77" s="53"/>
      <c r="Q77" s="53"/>
      <c r="R77" s="53"/>
      <c r="S77" s="53"/>
      <c r="T77" s="53"/>
    </row>
    <row r="78" spans="2:20" x14ac:dyDescent="0.2">
      <c r="B78" s="30" t="str">
        <f>'stocks raw'!Q124</f>
        <v>079810 KS Equity</v>
      </c>
      <c r="C78" s="30" t="str">
        <f>IF(_xll.BDP($B78,C$1)="#N/A N/A","",_xll.BDP($B78,C$1))</f>
        <v>디이엔티</v>
      </c>
      <c r="D78" s="30" t="str">
        <f>IF(_xll.BDP($B78,D$1)="#N/A N/A","",_xll.BDP($B78,D$1))</f>
        <v>반도체 &amp; 반도체 장비</v>
      </c>
      <c r="E78" s="39">
        <f>IF(ISERROR(IF(_xll.BDP($B78,E$1)/1000000000="#N/A N/A","",_xll.BDP($B78,E$1)/1000000000)),"",IF(_xll.BDP($B78,E$1)/1000000000="#N/A N/A","",_xll.BDP($B78,E$1)/1000000000))</f>
        <v>28.801000000000005</v>
      </c>
      <c r="F78" s="40">
        <f>IF(_xll.BDP($B78,F$1)="#N/A N/A","",_xll.BDP($B78,F$1))</f>
        <v>0</v>
      </c>
      <c r="G78" s="41">
        <f>IF(_xll.BDP($B78,G$1)="#N/A N/A","",_xll.BDP($B78,G$1))</f>
        <v>15.09121</v>
      </c>
      <c r="H78" s="41">
        <f>IF(_xll.BDP($B78,H$1)="#N/A N/A","",_xll.BDP($B78,H$1))</f>
        <v>-12.59446</v>
      </c>
      <c r="I78" s="41">
        <f>IF(_xll.BDP($B78,I$1)="#N/A N/A","",_xll.BDP($B78,I$1))</f>
        <v>-28.96622</v>
      </c>
      <c r="J78" s="40" t="str">
        <f>IF(_xll.BDP($B78,J$1)="#N/A N/A","",_xll.BDP($B78,J$1))</f>
        <v/>
      </c>
      <c r="K78" s="41" t="str">
        <f>IF(_xll.BDP($B78,K$1)="#N/A N/A","",_xll.BDP($B78,K$1))</f>
        <v/>
      </c>
      <c r="L78" s="63" t="str">
        <f>IF(_xll.BDP($B78,L$1)="#N/A N/A","",_xll.BDP($B78,L$1))</f>
        <v/>
      </c>
      <c r="M78" s="44" t="str">
        <f>_xll.BDS($B78,M$1,"cols=1;rows=3")</f>
        <v>디이엔티는 디스플레이 패널 생산업체에 필요한 검사 장비 제조회사.  동사의 주요</v>
      </c>
    </row>
    <row r="79" spans="2:20" x14ac:dyDescent="0.2">
      <c r="E79" s="39"/>
      <c r="F79" s="40"/>
      <c r="G79" s="41"/>
      <c r="H79" s="41"/>
      <c r="I79" s="41"/>
      <c r="J79" s="40"/>
      <c r="K79" s="41"/>
      <c r="L79" s="63"/>
      <c r="M79" s="44" t="s">
        <v>7802</v>
      </c>
    </row>
    <row r="80" spans="2:20" x14ac:dyDescent="0.2">
      <c r="E80" s="39"/>
      <c r="F80" s="40"/>
      <c r="G80" s="41"/>
      <c r="H80" s="41"/>
      <c r="I80" s="41"/>
      <c r="J80" s="40"/>
      <c r="K80" s="41"/>
      <c r="L80" s="63"/>
      <c r="M80" s="44" t="s">
        <v>7803</v>
      </c>
    </row>
    <row r="81" spans="2:20" x14ac:dyDescent="0.2">
      <c r="E81" s="39"/>
      <c r="F81" s="40"/>
      <c r="G81" s="41"/>
      <c r="H81" s="41"/>
      <c r="I81" s="41"/>
      <c r="J81" s="40"/>
      <c r="K81" s="41"/>
      <c r="L81" s="63"/>
      <c r="M81" s="44" t="s">
        <v>6766</v>
      </c>
    </row>
    <row r="82" spans="2:20" x14ac:dyDescent="0.2">
      <c r="B82" s="53"/>
      <c r="C82" s="53"/>
      <c r="D82" s="53"/>
      <c r="E82" s="54"/>
      <c r="F82" s="55"/>
      <c r="G82" s="56"/>
      <c r="H82" s="56"/>
      <c r="I82" s="56"/>
      <c r="J82" s="55"/>
      <c r="K82" s="56"/>
      <c r="L82" s="64"/>
      <c r="M82" s="59" t="s">
        <v>6328</v>
      </c>
      <c r="N82" s="53"/>
      <c r="O82" s="53"/>
      <c r="P82" s="53"/>
      <c r="Q82" s="53"/>
      <c r="R82" s="53"/>
      <c r="S82" s="53"/>
      <c r="T82" s="53"/>
    </row>
    <row r="83" spans="2:20" x14ac:dyDescent="0.2">
      <c r="B83" s="30" t="str">
        <f>'stocks raw'!Q125</f>
        <v>043360 KS Equity</v>
      </c>
      <c r="C83" s="30" t="str">
        <f>IF(_xll.BDP($B83,C$1)="#N/A N/A","",_xll.BDP($B83,C$1))</f>
        <v>디지아이</v>
      </c>
      <c r="D83" s="30" t="str">
        <f>IF(_xll.BDP($B83,D$1)="#N/A N/A","",_xll.BDP($B83,D$1))</f>
        <v>기술 하드웨어, 스토리</v>
      </c>
      <c r="E83" s="39">
        <f>IF(ISERROR(IF(_xll.BDP($B83,E$1)/1000000000="#N/A N/A","",_xll.BDP($B83,E$1)/1000000000)),"",IF(_xll.BDP($B83,E$1)/1000000000="#N/A N/A","",_xll.BDP($B83,E$1)/1000000000))</f>
        <v>33.119999999999997</v>
      </c>
      <c r="F83" s="40">
        <f>IF(_xll.BDP($B83,F$1)="#N/A N/A","",_xll.BDP($B83,F$1))</f>
        <v>0</v>
      </c>
      <c r="G83" s="41">
        <f>IF(_xll.BDP($B83,G$1)="#N/A N/A","",_xll.BDP($B83,G$1))</f>
        <v>8.2352939999999997</v>
      </c>
      <c r="H83" s="41">
        <f>IF(_xll.BDP($B83,H$1)="#N/A N/A","",_xll.BDP($B83,H$1))</f>
        <v>-7.8848560000000001</v>
      </c>
      <c r="I83" s="41">
        <f>IF(_xll.BDP($B83,I$1)="#N/A N/A","",_xll.BDP($B83,I$1))</f>
        <v>-2.3872680000000002</v>
      </c>
      <c r="J83" s="40" t="str">
        <f>IF(_xll.BDP($B83,J$1)="#N/A N/A","",_xll.BDP($B83,J$1))</f>
        <v/>
      </c>
      <c r="K83" s="41" t="str">
        <f>IF(_xll.BDP($B83,K$1)="#N/A N/A","",_xll.BDP($B83,K$1))</f>
        <v/>
      </c>
      <c r="L83" s="63" t="str">
        <f>IF(_xll.BDP($B83,L$1)="#N/A N/A","",_xll.BDP($B83,L$1))</f>
        <v/>
      </c>
      <c r="M83" s="44" t="str">
        <f>_xll.BDS($B83,M$1,"cols=1;rows=2")</f>
        <v>디지아이는 CAD/CAM 출력장비인 대형실사기, 커팅플로터 및 어패럴 플로터 전문</v>
      </c>
    </row>
    <row r="84" spans="2:20" x14ac:dyDescent="0.2">
      <c r="E84" s="39"/>
      <c r="F84" s="40"/>
      <c r="G84" s="41"/>
      <c r="H84" s="41"/>
      <c r="I84" s="41"/>
      <c r="J84" s="40"/>
      <c r="K84" s="41"/>
      <c r="L84" s="63"/>
      <c r="M84" s="44" t="s">
        <v>8150</v>
      </c>
    </row>
    <row r="85" spans="2:20" x14ac:dyDescent="0.2">
      <c r="E85" s="39"/>
      <c r="F85" s="40"/>
      <c r="G85" s="41"/>
      <c r="H85" s="41"/>
      <c r="I85" s="41"/>
      <c r="J85" s="40"/>
      <c r="K85" s="41"/>
      <c r="L85" s="63"/>
      <c r="M85" s="44"/>
    </row>
    <row r="86" spans="2:20" x14ac:dyDescent="0.2">
      <c r="E86" s="39"/>
      <c r="F86" s="40"/>
      <c r="G86" s="41"/>
      <c r="H86" s="41"/>
      <c r="I86" s="41"/>
      <c r="J86" s="40"/>
      <c r="K86" s="41"/>
      <c r="L86" s="63"/>
      <c r="M86" s="44"/>
    </row>
    <row r="87" spans="2:20" x14ac:dyDescent="0.2">
      <c r="B87" s="53"/>
      <c r="C87" s="53"/>
      <c r="D87" s="53"/>
      <c r="E87" s="54"/>
      <c r="F87" s="55"/>
      <c r="G87" s="56"/>
      <c r="H87" s="56"/>
      <c r="I87" s="56"/>
      <c r="J87" s="55"/>
      <c r="K87" s="56"/>
      <c r="L87" s="64"/>
      <c r="M87" s="59"/>
      <c r="N87" s="53"/>
      <c r="O87" s="53"/>
      <c r="P87" s="53"/>
      <c r="Q87" s="53"/>
      <c r="R87" s="53"/>
      <c r="S87" s="53"/>
      <c r="T87" s="53"/>
    </row>
    <row r="88" spans="2:20" x14ac:dyDescent="0.2">
      <c r="B88" s="30" t="str">
        <f>'stocks raw'!Q126</f>
        <v>068930 KS Equity</v>
      </c>
      <c r="C88" s="30" t="str">
        <f>IF(_xll.BDP($B88,C$1)="#N/A N/A","",_xll.BDP($B88,C$1))</f>
        <v>디지털 대성</v>
      </c>
      <c r="D88" s="30" t="str">
        <f>IF(_xll.BDP($B88,D$1)="#N/A N/A","",_xll.BDP($B88,D$1))</f>
        <v>다양한 소비자 서비스</v>
      </c>
      <c r="E88" s="39">
        <f>IF(ISERROR(IF(_xll.BDP($B88,E$1)/1000000000="#N/A N/A","",_xll.BDP($B88,E$1)/1000000000)),"",IF(_xll.BDP($B88,E$1)/1000000000="#N/A N/A","",_xll.BDP($B88,E$1)/1000000000))</f>
        <v>75.321808200000007</v>
      </c>
      <c r="F88" s="40">
        <f>IF(_xll.BDP($B88,F$1)="#N/A N/A","",_xll.BDP($B88,F$1))</f>
        <v>0</v>
      </c>
      <c r="G88" s="41">
        <f>IF(_xll.BDP($B88,G$1)="#N/A N/A","",_xll.BDP($B88,G$1))</f>
        <v>5.5900619999999996</v>
      </c>
      <c r="H88" s="41">
        <f>IF(_xll.BDP($B88,H$1)="#N/A N/A","",_xll.BDP($B88,H$1))</f>
        <v>9.6774199999999997</v>
      </c>
      <c r="I88" s="41">
        <f>IF(_xll.BDP($B88,I$1)="#N/A N/A","",_xll.BDP($B88,I$1))</f>
        <v>11.11111</v>
      </c>
      <c r="J88" s="40" t="str">
        <f>IF(_xll.BDP($B88,J$1)="#N/A N/A","",_xll.BDP($B88,J$1))</f>
        <v/>
      </c>
      <c r="K88" s="41" t="str">
        <f>IF(_xll.BDP($B88,K$1)="#N/A N/A","",_xll.BDP($B88,K$1))</f>
        <v/>
      </c>
      <c r="L88" s="63" t="str">
        <f>IF(_xll.BDP($B88,L$1)="#N/A N/A","",_xll.BDP($B88,L$1))</f>
        <v/>
      </c>
      <c r="M88" s="44" t="str">
        <f>_xll.BDS($B88,M$1,"cols=1;rows=3")</f>
        <v>디지털대성은 온라인 및 오프라인 교육프로그램을 초중고생들에게 제공하는 사설</v>
      </c>
    </row>
    <row r="89" spans="2:20" x14ac:dyDescent="0.2">
      <c r="E89" s="39"/>
      <c r="F89" s="40"/>
      <c r="G89" s="41"/>
      <c r="H89" s="41"/>
      <c r="I89" s="41"/>
      <c r="J89" s="40"/>
      <c r="K89" s="41"/>
      <c r="L89" s="63"/>
      <c r="M89" s="44" t="s">
        <v>8022</v>
      </c>
    </row>
    <row r="90" spans="2:20" x14ac:dyDescent="0.2">
      <c r="E90" s="39"/>
      <c r="F90" s="40"/>
      <c r="G90" s="41"/>
      <c r="H90" s="41"/>
      <c r="I90" s="41"/>
      <c r="J90" s="40"/>
      <c r="K90" s="41"/>
      <c r="L90" s="63"/>
      <c r="M90" s="44" t="s">
        <v>8023</v>
      </c>
    </row>
    <row r="91" spans="2:20" x14ac:dyDescent="0.2">
      <c r="E91" s="39"/>
      <c r="F91" s="40"/>
      <c r="G91" s="41"/>
      <c r="H91" s="41"/>
      <c r="I91" s="41"/>
      <c r="J91" s="40"/>
      <c r="K91" s="41"/>
      <c r="L91" s="63"/>
      <c r="M91" s="44"/>
    </row>
    <row r="92" spans="2:20" x14ac:dyDescent="0.2">
      <c r="B92" s="53"/>
      <c r="C92" s="53"/>
      <c r="D92" s="53"/>
      <c r="E92" s="54"/>
      <c r="F92" s="55"/>
      <c r="G92" s="56"/>
      <c r="H92" s="56"/>
      <c r="I92" s="56"/>
      <c r="J92" s="55"/>
      <c r="K92" s="56"/>
      <c r="L92" s="64"/>
      <c r="M92" s="59"/>
      <c r="N92" s="53"/>
      <c r="O92" s="53"/>
      <c r="P92" s="53"/>
      <c r="Q92" s="53"/>
      <c r="R92" s="53"/>
      <c r="S92" s="53"/>
      <c r="T92" s="53"/>
    </row>
    <row r="93" spans="2:20" x14ac:dyDescent="0.2">
      <c r="B93" s="30" t="str">
        <f>'stocks raw'!Q127</f>
        <v>033130 KS Equity</v>
      </c>
      <c r="C93" s="30" t="str">
        <f>IF(_xll.BDP($B93,C$1)="#N/A N/A","",_xll.BDP($B93,C$1))</f>
        <v>디지틀조선일보</v>
      </c>
      <c r="D93" s="30" t="str">
        <f>IF(_xll.BDP($B93,D$1)="#N/A N/A","",_xll.BDP($B93,D$1))</f>
        <v>미디어</v>
      </c>
      <c r="E93" s="39">
        <f>IF(ISERROR(IF(_xll.BDP($B93,E$1)/1000000000="#N/A N/A","",_xll.BDP($B93,E$1)/1000000000)),"",IF(_xll.BDP($B93,E$1)/1000000000="#N/A N/A","",_xll.BDP($B93,E$1)/1000000000))</f>
        <v>130.27458717000002</v>
      </c>
      <c r="F93" s="40">
        <f>IF(_xll.BDP($B93,F$1)="#N/A N/A","",_xll.BDP($B93,F$1))</f>
        <v>0</v>
      </c>
      <c r="G93" s="41">
        <f>IF(_xll.BDP($B93,G$1)="#N/A N/A","",_xll.BDP($B93,G$1))</f>
        <v>8.3333329999999997</v>
      </c>
      <c r="H93" s="41">
        <f>IF(_xll.BDP($B93,H$1)="#N/A N/A","",_xll.BDP($B93,H$1))</f>
        <v>-10</v>
      </c>
      <c r="I93" s="41">
        <f>IF(_xll.BDP($B93,I$1)="#N/A N/A","",_xll.BDP($B93,I$1))</f>
        <v>-25.239619999999999</v>
      </c>
      <c r="J93" s="40" t="str">
        <f>IF(_xll.BDP($B93,J$1)="#N/A N/A","",_xll.BDP($B93,J$1))</f>
        <v/>
      </c>
      <c r="K93" s="41" t="str">
        <f>IF(_xll.BDP($B93,K$1)="#N/A N/A","",_xll.BDP($B93,K$1))</f>
        <v/>
      </c>
      <c r="L93" s="63" t="str">
        <f>IF(_xll.BDP($B93,L$1)="#N/A N/A","",_xll.BDP($B93,L$1))</f>
        <v/>
      </c>
      <c r="M93" s="44" t="str">
        <f>_xll.BDS($B93,M$1,"cols=1;rows=3")</f>
        <v>디지틀조선일보는 인터넷 멀티미디어 회사.  주요 사업영역으로는 위성통신 네트워크</v>
      </c>
    </row>
    <row r="94" spans="2:20" x14ac:dyDescent="0.2">
      <c r="E94" s="39"/>
      <c r="F94" s="40"/>
      <c r="G94" s="41"/>
      <c r="H94" s="41"/>
      <c r="I94" s="41"/>
      <c r="J94" s="40"/>
      <c r="K94" s="41"/>
      <c r="L94" s="63"/>
      <c r="M94" s="44" t="s">
        <v>7125</v>
      </c>
    </row>
    <row r="95" spans="2:20" x14ac:dyDescent="0.2">
      <c r="E95" s="39"/>
      <c r="F95" s="40"/>
      <c r="G95" s="41"/>
      <c r="H95" s="41"/>
      <c r="I95" s="41"/>
      <c r="J95" s="40"/>
      <c r="K95" s="41"/>
      <c r="L95" s="63"/>
      <c r="M95" s="44" t="s">
        <v>5819</v>
      </c>
    </row>
    <row r="96" spans="2:20" x14ac:dyDescent="0.2">
      <c r="E96" s="39"/>
      <c r="F96" s="40"/>
      <c r="G96" s="41"/>
      <c r="H96" s="41"/>
      <c r="I96" s="41"/>
      <c r="J96" s="40"/>
      <c r="K96" s="41"/>
      <c r="L96" s="63"/>
      <c r="M96" s="44"/>
    </row>
    <row r="97" spans="2:20" x14ac:dyDescent="0.2">
      <c r="B97" s="53"/>
      <c r="C97" s="53"/>
      <c r="D97" s="53"/>
      <c r="E97" s="54"/>
      <c r="F97" s="55"/>
      <c r="G97" s="56"/>
      <c r="H97" s="56"/>
      <c r="I97" s="56"/>
      <c r="J97" s="55"/>
      <c r="K97" s="56"/>
      <c r="L97" s="64"/>
      <c r="M97" s="59"/>
      <c r="N97" s="53"/>
      <c r="O97" s="53"/>
      <c r="P97" s="53"/>
      <c r="Q97" s="53"/>
      <c r="R97" s="53"/>
      <c r="S97" s="53"/>
      <c r="T97" s="53"/>
    </row>
    <row r="98" spans="2:20" x14ac:dyDescent="0.2">
      <c r="B98" s="30" t="str">
        <f>'stocks raw'!Q128</f>
        <v>033310 KS Equity</v>
      </c>
      <c r="C98" s="30" t="str">
        <f>IF(_xll.BDP($B98,C$1)="#N/A N/A","",_xll.BDP($B98,C$1))</f>
        <v>디케이디앤아이</v>
      </c>
      <c r="D98" s="30" t="str">
        <f>IF(_xll.BDP($B98,D$1)="#N/A N/A","",_xll.BDP($B98,D$1))</f>
        <v>용기 &amp; 포장지</v>
      </c>
      <c r="E98" s="39">
        <f>IF(ISERROR(IF(_xll.BDP($B98,E$1)/1000000000="#N/A N/A","",_xll.BDP($B98,E$1)/1000000000)),"",IF(_xll.BDP($B98,E$1)/1000000000="#N/A N/A","",_xll.BDP($B98,E$1)/1000000000))</f>
        <v>57.347992710000007</v>
      </c>
      <c r="F98" s="40">
        <f>IF(_xll.BDP($B98,F$1)="#N/A N/A","",_xll.BDP($B98,F$1))</f>
        <v>0</v>
      </c>
      <c r="G98" s="41">
        <f>IF(_xll.BDP($B98,G$1)="#N/A N/A","",_xll.BDP($B98,G$1))</f>
        <v>9.4339619999999993</v>
      </c>
      <c r="H98" s="41">
        <f>IF(_xll.BDP($B98,H$1)="#N/A N/A","",_xll.BDP($B98,H$1))</f>
        <v>-5.9459460000000002</v>
      </c>
      <c r="I98" s="41">
        <f>IF(_xll.BDP($B98,I$1)="#N/A N/A","",_xll.BDP($B98,I$1))</f>
        <v>-7.9365079999999999</v>
      </c>
      <c r="J98" s="40" t="str">
        <f>IF(_xll.BDP($B98,J$1)="#N/A N/A","",_xll.BDP($B98,J$1))</f>
        <v/>
      </c>
      <c r="K98" s="41" t="str">
        <f>IF(_xll.BDP($B98,K$1)="#N/A N/A","",_xll.BDP($B98,K$1))</f>
        <v/>
      </c>
      <c r="L98" s="63" t="str">
        <f>IF(_xll.BDP($B98,L$1)="#N/A N/A","",_xll.BDP($B98,L$1))</f>
        <v/>
      </c>
      <c r="M98" s="44" t="str">
        <f>_xll.BDS($B98,M$1)</f>
        <v>디케이디앤아이는 석유화학물질 및 제품을 포장하는 스틸드럼용기를 제조하는 업체.</v>
      </c>
    </row>
    <row r="99" spans="2:20" x14ac:dyDescent="0.2">
      <c r="E99" s="39"/>
      <c r="F99" s="40"/>
      <c r="G99" s="41"/>
      <c r="H99" s="41"/>
      <c r="I99" s="41"/>
      <c r="J99" s="40"/>
      <c r="K99" s="41"/>
      <c r="L99" s="63"/>
      <c r="M99" s="44"/>
    </row>
    <row r="100" spans="2:20" x14ac:dyDescent="0.2">
      <c r="E100" s="39"/>
      <c r="F100" s="40"/>
      <c r="G100" s="41"/>
      <c r="H100" s="41"/>
      <c r="I100" s="41"/>
      <c r="J100" s="40"/>
      <c r="K100" s="41"/>
      <c r="L100" s="63"/>
      <c r="M100" s="44"/>
    </row>
    <row r="101" spans="2:20" x14ac:dyDescent="0.2">
      <c r="E101" s="39"/>
      <c r="F101" s="40"/>
      <c r="G101" s="41"/>
      <c r="H101" s="41"/>
      <c r="I101" s="41"/>
      <c r="J101" s="40"/>
      <c r="K101" s="41"/>
      <c r="L101" s="63"/>
      <c r="M101" s="44"/>
    </row>
    <row r="102" spans="2:20" x14ac:dyDescent="0.2">
      <c r="B102" s="53"/>
      <c r="C102" s="53"/>
      <c r="D102" s="53"/>
      <c r="E102" s="54"/>
      <c r="F102" s="55"/>
      <c r="G102" s="56"/>
      <c r="H102" s="56"/>
      <c r="I102" s="56"/>
      <c r="J102" s="55"/>
      <c r="K102" s="56"/>
      <c r="L102" s="64"/>
      <c r="M102" s="59"/>
      <c r="N102" s="53"/>
      <c r="O102" s="53"/>
      <c r="P102" s="53"/>
      <c r="Q102" s="53"/>
      <c r="R102" s="53"/>
      <c r="S102" s="53"/>
      <c r="T102" s="53"/>
    </row>
    <row r="103" spans="2:20" x14ac:dyDescent="0.2">
      <c r="B103" s="30" t="str">
        <f>'stocks raw'!Q129</f>
        <v>042510 KS Equity</v>
      </c>
      <c r="C103" s="30" t="str">
        <f>IF(_xll.BDP($B103,C$1)="#N/A N/A","",_xll.BDP($B103,C$1))</f>
        <v>라온시큐어</v>
      </c>
      <c r="D103" s="30" t="str">
        <f>IF(_xll.BDP($B103,D$1)="#N/A N/A","",_xll.BDP($B103,D$1))</f>
        <v>소프트웨어</v>
      </c>
      <c r="E103" s="39">
        <f>IF(ISERROR(IF(_xll.BDP($B103,E$1)/1000000000="#N/A N/A","",_xll.BDP($B103,E$1)/1000000000)),"",IF(_xll.BDP($B103,E$1)/1000000000="#N/A N/A","",_xll.BDP($B103,E$1)/1000000000))</f>
        <v>97.337412720000003</v>
      </c>
      <c r="F103" s="40">
        <f>IF(_xll.BDP($B103,F$1)="#N/A N/A","",_xll.BDP($B103,F$1))</f>
        <v>0</v>
      </c>
      <c r="G103" s="41">
        <f>IF(_xll.BDP($B103,G$1)="#N/A N/A","",_xll.BDP($B103,G$1))</f>
        <v>8.1272090000000006</v>
      </c>
      <c r="H103" s="41">
        <f>IF(_xll.BDP($B103,H$1)="#N/A N/A","",_xll.BDP($B103,H$1))</f>
        <v>-4.225352</v>
      </c>
      <c r="I103" s="41">
        <f>IF(_xll.BDP($B103,I$1)="#N/A N/A","",_xll.BDP($B103,I$1))</f>
        <v>-21.538460000000001</v>
      </c>
      <c r="J103" s="40" t="str">
        <f>IF(_xll.BDP($B103,J$1)="#N/A N/A","",_xll.BDP($B103,J$1))</f>
        <v/>
      </c>
      <c r="K103" s="41" t="str">
        <f>IF(_xll.BDP($B103,K$1)="#N/A N/A","",_xll.BDP($B103,K$1))</f>
        <v/>
      </c>
      <c r="L103" s="63" t="str">
        <f>IF(_xll.BDP($B103,L$1)="#N/A N/A","",_xll.BDP($B103,L$1))</f>
        <v/>
      </c>
      <c r="M103" s="44" t="str">
        <f>_xll.BDS($B103,M$1,"cols=1;rows=4")</f>
        <v>라온시큐어는 초고속 인터넷 네트워크에 쓰이는 인터넷 가입자 접속장치 및 인터넷</v>
      </c>
    </row>
    <row r="104" spans="2:20" x14ac:dyDescent="0.2">
      <c r="E104" s="39"/>
      <c r="F104" s="40"/>
      <c r="G104" s="41"/>
      <c r="H104" s="41"/>
      <c r="I104" s="41"/>
      <c r="J104" s="40"/>
      <c r="K104" s="41"/>
      <c r="L104" s="63"/>
      <c r="M104" s="44" t="s">
        <v>8237</v>
      </c>
    </row>
    <row r="105" spans="2:20" x14ac:dyDescent="0.2">
      <c r="E105" s="39"/>
      <c r="F105" s="40"/>
      <c r="G105" s="41"/>
      <c r="H105" s="41"/>
      <c r="I105" s="41"/>
      <c r="J105" s="40"/>
      <c r="K105" s="41"/>
      <c r="L105" s="63"/>
      <c r="M105" s="44" t="s">
        <v>8238</v>
      </c>
    </row>
    <row r="106" spans="2:20" x14ac:dyDescent="0.2">
      <c r="E106" s="39"/>
      <c r="F106" s="40"/>
      <c r="G106" s="41"/>
      <c r="H106" s="41"/>
      <c r="I106" s="41"/>
      <c r="J106" s="40"/>
      <c r="K106" s="41"/>
      <c r="L106" s="63"/>
      <c r="M106" s="44" t="s">
        <v>8239</v>
      </c>
    </row>
    <row r="107" spans="2:20" x14ac:dyDescent="0.2">
      <c r="B107" s="53"/>
      <c r="C107" s="53"/>
      <c r="D107" s="53"/>
      <c r="E107" s="54"/>
      <c r="F107" s="55"/>
      <c r="G107" s="56"/>
      <c r="H107" s="56"/>
      <c r="I107" s="56"/>
      <c r="J107" s="55"/>
      <c r="K107" s="56"/>
      <c r="L107" s="64"/>
      <c r="M107" s="59"/>
      <c r="N107" s="53"/>
      <c r="O107" s="53"/>
      <c r="P107" s="53"/>
      <c r="Q107" s="53"/>
      <c r="R107" s="53"/>
      <c r="S107" s="53"/>
      <c r="T107" s="53"/>
    </row>
    <row r="108" spans="2:20" x14ac:dyDescent="0.2">
      <c r="B108" s="30" t="str">
        <f>'stocks raw'!Q130</f>
        <v>050120 KS Equity</v>
      </c>
      <c r="C108" s="30" t="str">
        <f>IF(_xll.BDP($B108,C$1)="#N/A N/A","",_xll.BDP($B108,C$1))</f>
        <v>라이브플렉스</v>
      </c>
      <c r="D108" s="30" t="str">
        <f>IF(_xll.BDP($B108,D$1)="#N/A N/A","",_xll.BDP($B108,D$1))</f>
        <v>레저용 제품</v>
      </c>
      <c r="E108" s="39">
        <f>IF(ISERROR(IF(_xll.BDP($B108,E$1)/1000000000="#N/A N/A","",_xll.BDP($B108,E$1)/1000000000)),"",IF(_xll.BDP($B108,E$1)/1000000000="#N/A N/A","",_xll.BDP($B108,E$1)/1000000000))</f>
        <v>91.151144130000006</v>
      </c>
      <c r="F108" s="40">
        <f>IF(_xll.BDP($B108,F$1)="#N/A N/A","",_xll.BDP($B108,F$1))</f>
        <v>0</v>
      </c>
      <c r="G108" s="41">
        <f>IF(_xll.BDP($B108,G$1)="#N/A N/A","",_xll.BDP($B108,G$1))</f>
        <v>7.616708</v>
      </c>
      <c r="H108" s="41">
        <f>IF(_xll.BDP($B108,H$1)="#N/A N/A","",_xll.BDP($B108,H$1))</f>
        <v>-3.7362639999999998</v>
      </c>
      <c r="I108" s="41">
        <f>IF(_xll.BDP($B108,I$1)="#N/A N/A","",_xll.BDP($B108,I$1))</f>
        <v>27.325579999999999</v>
      </c>
      <c r="J108" s="40" t="str">
        <f>IF(_xll.BDP($B108,J$1)="#N/A N/A","",_xll.BDP($B108,J$1))</f>
        <v/>
      </c>
      <c r="K108" s="41" t="str">
        <f>IF(_xll.BDP($B108,K$1)="#N/A N/A","",_xll.BDP($B108,K$1))</f>
        <v/>
      </c>
      <c r="L108" s="63" t="str">
        <f>IF(_xll.BDP($B108,L$1)="#N/A N/A","",_xll.BDP($B108,L$1))</f>
        <v/>
      </c>
      <c r="M108" s="44" t="str">
        <f>_xll.BDS($B108,M$1,"cols=1;rows=3")</f>
        <v>라이브플렉스는 텐트 전문 제조업체로서 텐트용 원단도 공급하고 있다.  동사는</v>
      </c>
    </row>
    <row r="109" spans="2:20" x14ac:dyDescent="0.2">
      <c r="E109" s="39"/>
      <c r="F109" s="40"/>
      <c r="G109" s="41"/>
      <c r="H109" s="41"/>
      <c r="I109" s="41"/>
      <c r="J109" s="40"/>
      <c r="K109" s="41"/>
      <c r="L109" s="63"/>
      <c r="M109" s="44" t="s">
        <v>8096</v>
      </c>
    </row>
    <row r="110" spans="2:20" x14ac:dyDescent="0.2">
      <c r="E110" s="39"/>
      <c r="F110" s="40"/>
      <c r="G110" s="41"/>
      <c r="H110" s="41"/>
      <c r="I110" s="41"/>
      <c r="J110" s="40"/>
      <c r="K110" s="41"/>
      <c r="L110" s="63"/>
      <c r="M110" s="44" t="s">
        <v>5893</v>
      </c>
    </row>
    <row r="111" spans="2:20" x14ac:dyDescent="0.2">
      <c r="E111" s="39"/>
      <c r="F111" s="40"/>
      <c r="G111" s="41"/>
      <c r="H111" s="41"/>
      <c r="I111" s="41"/>
      <c r="J111" s="40"/>
      <c r="K111" s="41"/>
      <c r="L111" s="63"/>
      <c r="M111" s="44"/>
    </row>
    <row r="112" spans="2:20" x14ac:dyDescent="0.2">
      <c r="B112" s="53"/>
      <c r="C112" s="53"/>
      <c r="D112" s="53"/>
      <c r="E112" s="54"/>
      <c r="F112" s="55"/>
      <c r="G112" s="56"/>
      <c r="H112" s="56"/>
      <c r="I112" s="56"/>
      <c r="J112" s="55"/>
      <c r="K112" s="56"/>
      <c r="L112" s="64"/>
      <c r="M112" s="59"/>
      <c r="N112" s="53"/>
      <c r="O112" s="53"/>
      <c r="P112" s="53"/>
      <c r="Q112" s="53"/>
      <c r="R112" s="53"/>
      <c r="S112" s="53"/>
      <c r="T112" s="53"/>
    </row>
    <row r="113" spans="2:20" x14ac:dyDescent="0.2">
      <c r="B113" s="30" t="str">
        <f>'stocks raw'!Q131</f>
        <v>084650 KS Equity</v>
      </c>
      <c r="C113" s="30" t="str">
        <f>IF(_xll.BDP($B113,C$1)="#N/A N/A","",_xll.BDP($B113,C$1))</f>
        <v>랩지노믹스</v>
      </c>
      <c r="D113" s="30" t="str">
        <f>IF(_xll.BDP($B113,D$1)="#N/A N/A","",_xll.BDP($B113,D$1))</f>
        <v>생명공학</v>
      </c>
      <c r="E113" s="39">
        <f>IF(ISERROR(IF(_xll.BDP($B113,E$1)/1000000000="#N/A N/A","",_xll.BDP($B113,E$1)/1000000000)),"",IF(_xll.BDP($B113,E$1)/1000000000="#N/A N/A","",_xll.BDP($B113,E$1)/1000000000))</f>
        <v>160.00498124999999</v>
      </c>
      <c r="F113" s="40">
        <f>IF(_xll.BDP($B113,F$1)="#N/A N/A","",_xll.BDP($B113,F$1))</f>
        <v>0</v>
      </c>
      <c r="G113" s="41">
        <f>IF(_xll.BDP($B113,G$1)="#N/A N/A","",_xll.BDP($B113,G$1))</f>
        <v>36.363639999999997</v>
      </c>
      <c r="H113" s="41">
        <f>IF(_xll.BDP($B113,H$1)="#N/A N/A","",_xll.BDP($B113,H$1))</f>
        <v>22.95082</v>
      </c>
      <c r="I113" s="41">
        <f>IF(_xll.BDP($B113,I$1)="#N/A N/A","",_xll.BDP($B113,I$1))</f>
        <v>31.118880000000001</v>
      </c>
      <c r="J113" s="40" t="str">
        <f>IF(_xll.BDP($B113,J$1)="#N/A N/A","",_xll.BDP($B113,J$1))</f>
        <v/>
      </c>
      <c r="K113" s="41" t="str">
        <f>IF(_xll.BDP($B113,K$1)="#N/A N/A","",_xll.BDP($B113,K$1))</f>
        <v/>
      </c>
      <c r="L113" s="63" t="str">
        <f>IF(_xll.BDP($B113,L$1)="#N/A N/A","",_xll.BDP($B113,L$1))</f>
        <v/>
      </c>
      <c r="M113" s="44" t="str">
        <f>_xll.BDS($B113,M$1,"cols=1;rows=3")</f>
        <v>랩지노믹스는 의학 연구개발 검사센터이다.  주요 사업부문으로는 검체, 생화학,</v>
      </c>
    </row>
    <row r="114" spans="2:20" x14ac:dyDescent="0.2">
      <c r="E114" s="39"/>
      <c r="F114" s="40"/>
      <c r="G114" s="41"/>
      <c r="H114" s="41"/>
      <c r="I114" s="41"/>
      <c r="J114" s="40"/>
      <c r="K114" s="41"/>
      <c r="L114" s="63"/>
      <c r="M114" s="44" t="s">
        <v>8010</v>
      </c>
    </row>
    <row r="115" spans="2:20" x14ac:dyDescent="0.2">
      <c r="E115" s="39"/>
      <c r="F115" s="40"/>
      <c r="G115" s="41"/>
      <c r="H115" s="41"/>
      <c r="I115" s="41"/>
      <c r="J115" s="40"/>
      <c r="K115" s="41"/>
      <c r="L115" s="63"/>
      <c r="M115" s="44" t="s">
        <v>8011</v>
      </c>
    </row>
    <row r="116" spans="2:20" x14ac:dyDescent="0.2">
      <c r="E116" s="39"/>
      <c r="F116" s="40"/>
      <c r="G116" s="41"/>
      <c r="H116" s="41"/>
      <c r="I116" s="41"/>
      <c r="J116" s="40"/>
      <c r="K116" s="41"/>
      <c r="L116" s="63"/>
      <c r="M116" s="44"/>
    </row>
    <row r="117" spans="2:20" x14ac:dyDescent="0.2">
      <c r="B117" s="53"/>
      <c r="C117" s="53"/>
      <c r="D117" s="53"/>
      <c r="E117" s="54"/>
      <c r="F117" s="55"/>
      <c r="G117" s="56"/>
      <c r="H117" s="56"/>
      <c r="I117" s="56"/>
      <c r="J117" s="55"/>
      <c r="K117" s="56"/>
      <c r="L117" s="64"/>
      <c r="M117" s="59"/>
      <c r="N117" s="53"/>
      <c r="O117" s="53"/>
      <c r="P117" s="53"/>
      <c r="Q117" s="53"/>
      <c r="R117" s="53"/>
      <c r="S117" s="53"/>
      <c r="T117" s="53"/>
    </row>
    <row r="118" spans="2:20" x14ac:dyDescent="0.2">
      <c r="B118" s="30" t="str">
        <f>'stocks raw'!Q132</f>
        <v>060300 KS Equity</v>
      </c>
      <c r="C118" s="30" t="str">
        <f>IF(_xll.BDP($B118,C$1)="#N/A N/A","",_xll.BDP($B118,C$1))</f>
        <v>레드로버</v>
      </c>
      <c r="D118" s="30" t="str">
        <f>IF(_xll.BDP($B118,D$1)="#N/A N/A","",_xll.BDP($B118,D$1))</f>
        <v>기술 하드웨어, 스토리</v>
      </c>
      <c r="E118" s="39">
        <f>IF(ISERROR(IF(_xll.BDP($B118,E$1)/1000000000="#N/A N/A","",_xll.BDP($B118,E$1)/1000000000)),"",IF(_xll.BDP($B118,E$1)/1000000000="#N/A N/A","",_xll.BDP($B118,E$1)/1000000000))</f>
        <v>238.13389599999999</v>
      </c>
      <c r="F118" s="40">
        <f>IF(_xll.BDP($B118,F$1)="#N/A N/A","",_xll.BDP($B118,F$1))</f>
        <v>0</v>
      </c>
      <c r="G118" s="41">
        <f>IF(_xll.BDP($B118,G$1)="#N/A N/A","",_xll.BDP($B118,G$1))</f>
        <v>11.11111</v>
      </c>
      <c r="H118" s="41">
        <f>IF(_xll.BDP($B118,H$1)="#N/A N/A","",_xll.BDP($B118,H$1))</f>
        <v>-14.21569</v>
      </c>
      <c r="I118" s="41">
        <f>IF(_xll.BDP($B118,I$1)="#N/A N/A","",_xll.BDP($B118,I$1))</f>
        <v>-17.743829999999999</v>
      </c>
      <c r="J118" s="40" t="str">
        <f>IF(_xll.BDP($B118,J$1)="#N/A N/A","",_xll.BDP($B118,J$1))</f>
        <v/>
      </c>
      <c r="K118" s="41" t="str">
        <f>IF(_xll.BDP($B118,K$1)="#N/A N/A","",_xll.BDP($B118,K$1))</f>
        <v/>
      </c>
      <c r="L118" s="63" t="str">
        <f>IF(_xll.BDP($B118,L$1)="#N/A N/A","",_xll.BDP($B118,L$1))</f>
        <v/>
      </c>
      <c r="M118" s="44" t="str">
        <f>_xll.BDS($B118,M$1,"cols=1;rows=3")</f>
        <v>레드로버는 입체영상 디스플레이용 모니터, 입체현미경 시스템 및 입체 프로젝트</v>
      </c>
    </row>
    <row r="119" spans="2:20" x14ac:dyDescent="0.2">
      <c r="E119" s="39"/>
      <c r="F119" s="40"/>
      <c r="G119" s="41"/>
      <c r="H119" s="41"/>
      <c r="I119" s="41"/>
      <c r="J119" s="40"/>
      <c r="K119" s="41"/>
      <c r="L119" s="63"/>
      <c r="M119" s="44" t="s">
        <v>7471</v>
      </c>
    </row>
    <row r="120" spans="2:20" x14ac:dyDescent="0.2">
      <c r="E120" s="39"/>
      <c r="F120" s="40"/>
      <c r="G120" s="41"/>
      <c r="H120" s="41"/>
      <c r="I120" s="41"/>
      <c r="J120" s="40"/>
      <c r="K120" s="41"/>
      <c r="L120" s="63"/>
      <c r="M120" s="44" t="s">
        <v>7472</v>
      </c>
    </row>
    <row r="121" spans="2:20" x14ac:dyDescent="0.2">
      <c r="E121" s="39"/>
      <c r="F121" s="40"/>
      <c r="G121" s="41"/>
      <c r="H121" s="41"/>
      <c r="I121" s="41"/>
      <c r="J121" s="40"/>
      <c r="K121" s="41"/>
      <c r="L121" s="63"/>
      <c r="M121" s="44"/>
    </row>
    <row r="122" spans="2:20" x14ac:dyDescent="0.2">
      <c r="B122" s="53"/>
      <c r="C122" s="53"/>
      <c r="D122" s="53"/>
      <c r="E122" s="54"/>
      <c r="F122" s="55"/>
      <c r="G122" s="56"/>
      <c r="H122" s="56"/>
      <c r="I122" s="56"/>
      <c r="J122" s="55"/>
      <c r="K122" s="56"/>
      <c r="L122" s="64"/>
      <c r="M122" s="59"/>
      <c r="N122" s="53"/>
      <c r="O122" s="53"/>
      <c r="P122" s="53"/>
      <c r="Q122" s="53"/>
      <c r="R122" s="53"/>
      <c r="S122" s="53"/>
      <c r="T122" s="53"/>
    </row>
    <row r="123" spans="2:20" x14ac:dyDescent="0.2">
      <c r="B123" s="30" t="str">
        <f>'stocks raw'!Q133</f>
        <v>038390 KS Equity</v>
      </c>
      <c r="C123" s="30" t="str">
        <f>IF(_xll.BDP($B123,C$1)="#N/A N/A","",_xll.BDP($B123,C$1))</f>
        <v>레드캡투어</v>
      </c>
      <c r="D123" s="30" t="str">
        <f>IF(_xll.BDP($B123,D$1)="#N/A N/A","",_xll.BDP($B123,D$1))</f>
        <v>도로 &amp; 선로</v>
      </c>
      <c r="E123" s="39">
        <f>IF(ISERROR(IF(_xll.BDP($B123,E$1)/1000000000="#N/A N/A","",_xll.BDP($B123,E$1)/1000000000)),"",IF(_xll.BDP($B123,E$1)/1000000000="#N/A N/A","",_xll.BDP($B123,E$1)/1000000000))</f>
        <v>156.32853600000001</v>
      </c>
      <c r="F123" s="40">
        <f>IF(_xll.BDP($B123,F$1)="#N/A N/A","",_xll.BDP($B123,F$1))</f>
        <v>0</v>
      </c>
      <c r="G123" s="41">
        <f>IF(_xll.BDP($B123,G$1)="#N/A N/A","",_xll.BDP($B123,G$1))</f>
        <v>4</v>
      </c>
      <c r="H123" s="41">
        <f>IF(_xll.BDP($B123,H$1)="#N/A N/A","",_xll.BDP($B123,H$1))</f>
        <v>2.5352109999999999</v>
      </c>
      <c r="I123" s="41">
        <f>IF(_xll.BDP($B123,I$1)="#N/A N/A","",_xll.BDP($B123,I$1))</f>
        <v>-0.54644809999999999</v>
      </c>
      <c r="J123" s="40" t="str">
        <f>IF(_xll.BDP($B123,J$1)="#N/A N/A","",_xll.BDP($B123,J$1))</f>
        <v/>
      </c>
      <c r="K123" s="41" t="str">
        <f>IF(_xll.BDP($B123,K$1)="#N/A N/A","",_xll.BDP($B123,K$1))</f>
        <v/>
      </c>
      <c r="L123" s="63" t="str">
        <f>IF(_xll.BDP($B123,L$1)="#N/A N/A","",_xll.BDP($B123,L$1))</f>
        <v/>
      </c>
      <c r="M123" s="44" t="str">
        <f>_xll.BDS($B123,M$1,"cols=1;rows=3")</f>
        <v>레드캡투어는 소프트웨어 개발, 생산업체.  동사의 주요제품으로는 데이타 베이스 및</v>
      </c>
    </row>
    <row r="124" spans="2:20" x14ac:dyDescent="0.2">
      <c r="E124" s="39"/>
      <c r="F124" s="40"/>
      <c r="G124" s="41"/>
      <c r="H124" s="41"/>
      <c r="I124" s="41"/>
      <c r="J124" s="40"/>
      <c r="K124" s="41"/>
      <c r="L124" s="63"/>
      <c r="M124" s="44" t="s">
        <v>7074</v>
      </c>
    </row>
    <row r="125" spans="2:20" x14ac:dyDescent="0.2">
      <c r="E125" s="39"/>
      <c r="F125" s="40"/>
      <c r="G125" s="41"/>
      <c r="H125" s="41"/>
      <c r="I125" s="41"/>
      <c r="J125" s="40"/>
      <c r="K125" s="41"/>
      <c r="L125" s="63"/>
      <c r="M125" s="44" t="s">
        <v>7075</v>
      </c>
    </row>
    <row r="126" spans="2:20" x14ac:dyDescent="0.2">
      <c r="E126" s="39"/>
      <c r="F126" s="40"/>
      <c r="G126" s="41"/>
      <c r="H126" s="41"/>
      <c r="I126" s="41"/>
      <c r="J126" s="40"/>
      <c r="K126" s="41"/>
      <c r="L126" s="63"/>
      <c r="M126" s="44"/>
    </row>
    <row r="127" spans="2:20" x14ac:dyDescent="0.2">
      <c r="B127" s="53"/>
      <c r="C127" s="53"/>
      <c r="D127" s="53"/>
      <c r="E127" s="54"/>
      <c r="F127" s="55"/>
      <c r="G127" s="56"/>
      <c r="H127" s="56"/>
      <c r="I127" s="56"/>
      <c r="J127" s="55"/>
      <c r="K127" s="56"/>
      <c r="L127" s="64"/>
      <c r="M127" s="59"/>
      <c r="N127" s="53"/>
      <c r="O127" s="53"/>
      <c r="P127" s="53"/>
      <c r="Q127" s="53"/>
      <c r="R127" s="53"/>
      <c r="S127" s="53"/>
      <c r="T127" s="53"/>
    </row>
    <row r="128" spans="2:20" x14ac:dyDescent="0.2">
      <c r="B128" s="30" t="str">
        <f>'stocks raw'!Q134</f>
        <v>047440 KS Equity</v>
      </c>
      <c r="C128" s="30" t="str">
        <f>IF(_xll.BDP($B128,C$1)="#N/A N/A","",_xll.BDP($B128,C$1))</f>
        <v>레이젠</v>
      </c>
      <c r="D128" s="30" t="str">
        <f>IF(_xll.BDP($B128,D$1)="#N/A N/A","",_xll.BDP($B128,D$1))</f>
        <v>반도체 &amp; 반도체 장비</v>
      </c>
      <c r="E128" s="39">
        <f>IF(ISERROR(IF(_xll.BDP($B128,E$1)/1000000000="#N/A N/A","",_xll.BDP($B128,E$1)/1000000000)),"",IF(_xll.BDP($B128,E$1)/1000000000="#N/A N/A","",_xll.BDP($B128,E$1)/1000000000))</f>
        <v>72.371951795000001</v>
      </c>
      <c r="F128" s="40">
        <f>IF(_xll.BDP($B128,F$1)="#N/A N/A","",_xll.BDP($B128,F$1))</f>
        <v>0</v>
      </c>
      <c r="G128" s="41">
        <f>IF(_xll.BDP($B128,G$1)="#N/A N/A","",_xll.BDP($B128,G$1))</f>
        <v>4.3113770000000002</v>
      </c>
      <c r="H128" s="41">
        <f>IF(_xll.BDP($B128,H$1)="#N/A N/A","",_xll.BDP($B128,H$1))</f>
        <v>-13.41948</v>
      </c>
      <c r="I128" s="41">
        <f>IF(_xll.BDP($B128,I$1)="#N/A N/A","",_xll.BDP($B128,I$1))</f>
        <v>120.5063</v>
      </c>
      <c r="J128" s="40" t="str">
        <f>IF(_xll.BDP($B128,J$1)="#N/A N/A","",_xll.BDP($B128,J$1))</f>
        <v/>
      </c>
      <c r="K128" s="41" t="str">
        <f>IF(_xll.BDP($B128,K$1)="#N/A N/A","",_xll.BDP($B128,K$1))</f>
        <v/>
      </c>
      <c r="L128" s="63" t="str">
        <f>IF(_xll.BDP($B128,L$1)="#N/A N/A","",_xll.BDP($B128,L$1))</f>
        <v/>
      </c>
      <c r="M128" s="44" t="str">
        <f>_xll.BDS($B128,M$1,"cols=1;rows=3")</f>
        <v>레이젠은 초박막액정표지장치 (TFT-LCD) 핵심부품인 백라이트 유닛 (BLU)을</v>
      </c>
    </row>
    <row r="129" spans="2:20" x14ac:dyDescent="0.2">
      <c r="E129" s="39"/>
      <c r="F129" s="40"/>
      <c r="G129" s="41"/>
      <c r="H129" s="41"/>
      <c r="I129" s="41"/>
      <c r="J129" s="40"/>
      <c r="K129" s="41"/>
      <c r="L129" s="63"/>
      <c r="M129" s="44" t="s">
        <v>7620</v>
      </c>
    </row>
    <row r="130" spans="2:20" x14ac:dyDescent="0.2">
      <c r="E130" s="39"/>
      <c r="F130" s="40"/>
      <c r="G130" s="41"/>
      <c r="H130" s="41"/>
      <c r="I130" s="41"/>
      <c r="J130" s="40"/>
      <c r="K130" s="41"/>
      <c r="L130" s="63"/>
      <c r="M130" s="44" t="s">
        <v>7621</v>
      </c>
    </row>
    <row r="131" spans="2:20" x14ac:dyDescent="0.2">
      <c r="E131" s="39"/>
      <c r="F131" s="40"/>
      <c r="G131" s="41"/>
      <c r="H131" s="41"/>
      <c r="I131" s="41"/>
      <c r="J131" s="40"/>
      <c r="K131" s="41"/>
      <c r="L131" s="63"/>
      <c r="M131" s="44"/>
    </row>
    <row r="132" spans="2:20" x14ac:dyDescent="0.2">
      <c r="B132" s="53"/>
      <c r="C132" s="53"/>
      <c r="D132" s="53"/>
      <c r="E132" s="54"/>
      <c r="F132" s="55"/>
      <c r="G132" s="56"/>
      <c r="H132" s="56"/>
      <c r="I132" s="56"/>
      <c r="J132" s="55"/>
      <c r="K132" s="56"/>
      <c r="L132" s="64"/>
      <c r="M132" s="59"/>
      <c r="N132" s="53"/>
      <c r="O132" s="53"/>
      <c r="P132" s="53"/>
      <c r="Q132" s="53"/>
      <c r="R132" s="53"/>
      <c r="S132" s="53"/>
      <c r="T132" s="53"/>
    </row>
    <row r="133" spans="2:20" x14ac:dyDescent="0.2">
      <c r="B133" s="30" t="str">
        <f>'stocks raw'!Q135</f>
        <v>090360 KS Equity</v>
      </c>
      <c r="C133" s="30" t="str">
        <f>IF(_xll.BDP($B133,C$1)="#N/A N/A","",_xll.BDP($B133,C$1))</f>
        <v>로보스타</v>
      </c>
      <c r="D133" s="30" t="str">
        <f>IF(_xll.BDP($B133,D$1)="#N/A N/A","",_xll.BDP($B133,D$1))</f>
        <v>전자 장비 기기 &amp; 부품</v>
      </c>
      <c r="E133" s="39">
        <f>IF(ISERROR(IF(_xll.BDP($B133,E$1)/1000000000="#N/A N/A","",_xll.BDP($B133,E$1)/1000000000)),"",IF(_xll.BDP($B133,E$1)/1000000000="#N/A N/A","",_xll.BDP($B133,E$1)/1000000000))</f>
        <v>73.164000000000001</v>
      </c>
      <c r="F133" s="40">
        <f>IF(_xll.BDP($B133,F$1)="#N/A N/A","",_xll.BDP($B133,F$1))</f>
        <v>0</v>
      </c>
      <c r="G133" s="41">
        <f>IF(_xll.BDP($B133,G$1)="#N/A N/A","",_xll.BDP($B133,G$1))</f>
        <v>7.2</v>
      </c>
      <c r="H133" s="41">
        <f>IF(_xll.BDP($B133,H$1)="#N/A N/A","",_xll.BDP($B133,H$1))</f>
        <v>-3.893443</v>
      </c>
      <c r="I133" s="41">
        <f>IF(_xll.BDP($B133,I$1)="#N/A N/A","",_xll.BDP($B133,I$1))</f>
        <v>-24.354839999999999</v>
      </c>
      <c r="J133" s="40" t="str">
        <f>IF(_xll.BDP($B133,J$1)="#N/A N/A","",_xll.BDP($B133,J$1))</f>
        <v/>
      </c>
      <c r="K133" s="41" t="str">
        <f>IF(_xll.BDP($B133,K$1)="#N/A N/A","",_xll.BDP($B133,K$1))</f>
        <v/>
      </c>
      <c r="L133" s="63" t="str">
        <f>IF(_xll.BDP($B133,L$1)="#N/A N/A","",_xll.BDP($B133,L$1))</f>
        <v/>
      </c>
      <c r="M133" s="44" t="str">
        <f>_xll.BDS($B133,M$1,"cols=1;rows=2")</f>
        <v>로보스타는 로봇 기술을 활용한 다양한 산업용 기계를 개발 공급하는 회사이다.</v>
      </c>
    </row>
    <row r="134" spans="2:20" x14ac:dyDescent="0.2">
      <c r="E134" s="39"/>
      <c r="F134" s="40"/>
      <c r="G134" s="41"/>
      <c r="H134" s="41"/>
      <c r="I134" s="41"/>
      <c r="J134" s="40"/>
      <c r="K134" s="41"/>
      <c r="L134" s="63"/>
      <c r="M134" s="44" t="s">
        <v>8297</v>
      </c>
    </row>
    <row r="135" spans="2:20" x14ac:dyDescent="0.2">
      <c r="E135" s="39"/>
      <c r="F135" s="40"/>
      <c r="G135" s="41"/>
      <c r="H135" s="41"/>
      <c r="I135" s="41"/>
      <c r="J135" s="40"/>
      <c r="K135" s="41"/>
      <c r="L135" s="63"/>
      <c r="M135" s="44"/>
    </row>
    <row r="136" spans="2:20" x14ac:dyDescent="0.2">
      <c r="E136" s="39"/>
      <c r="F136" s="40"/>
      <c r="G136" s="41"/>
      <c r="H136" s="41"/>
      <c r="I136" s="41"/>
      <c r="J136" s="40"/>
      <c r="K136" s="41"/>
      <c r="L136" s="63"/>
      <c r="M136" s="44"/>
    </row>
    <row r="137" spans="2:20" x14ac:dyDescent="0.2">
      <c r="B137" s="53"/>
      <c r="C137" s="53"/>
      <c r="D137" s="53"/>
      <c r="E137" s="54"/>
      <c r="F137" s="55"/>
      <c r="G137" s="56"/>
      <c r="H137" s="56"/>
      <c r="I137" s="56"/>
      <c r="J137" s="55"/>
      <c r="K137" s="56"/>
      <c r="L137" s="64"/>
      <c r="M137" s="59"/>
      <c r="N137" s="53"/>
      <c r="O137" s="53"/>
      <c r="P137" s="53"/>
      <c r="Q137" s="53"/>
      <c r="R137" s="53"/>
      <c r="S137" s="53"/>
      <c r="T137" s="53"/>
    </row>
    <row r="138" spans="2:20" x14ac:dyDescent="0.2">
      <c r="B138" s="30" t="str">
        <f>'stocks raw'!Q136</f>
        <v>016170 KS Equity</v>
      </c>
      <c r="C138" s="30" t="str">
        <f>IF(_xll.BDP($B138,C$1)="#N/A N/A","",_xll.BDP($B138,C$1))</f>
        <v>로엔엔터테인먼트</v>
      </c>
      <c r="D138" s="30" t="str">
        <f>IF(_xll.BDP($B138,D$1)="#N/A N/A","",_xll.BDP($B138,D$1))</f>
        <v>미디어</v>
      </c>
      <c r="E138" s="39">
        <f>IF(ISERROR(IF(_xll.BDP($B138,E$1)/1000000000="#N/A N/A","",_xll.BDP($B138,E$1)/1000000000)),"",IF(_xll.BDP($B138,E$1)/1000000000="#N/A N/A","",_xll.BDP($B138,E$1)/1000000000))</f>
        <v>1856.411147</v>
      </c>
      <c r="F138" s="40">
        <f>IF(_xll.BDP($B138,F$1)="#N/A N/A","",_xll.BDP($B138,F$1))</f>
        <v>0</v>
      </c>
      <c r="G138" s="41">
        <f>IF(_xll.BDP($B138,G$1)="#N/A N/A","",_xll.BDP($B138,G$1))</f>
        <v>2.657343</v>
      </c>
      <c r="H138" s="41">
        <f>IF(_xll.BDP($B138,H$1)="#N/A N/A","",_xll.BDP($B138,H$1))</f>
        <v>-2.263649</v>
      </c>
      <c r="I138" s="41">
        <f>IF(_xll.BDP($B138,I$1)="#N/A N/A","",_xll.BDP($B138,I$1))</f>
        <v>-3.4210530000000001</v>
      </c>
      <c r="J138" s="40">
        <f>IF(_xll.BDP($B138,J$1)="#N/A N/A","",_xll.BDP($B138,J$1))</f>
        <v>29.564634574672052</v>
      </c>
      <c r="K138" s="41">
        <f>IF(_xll.BDP($B138,K$1)="#N/A N/A","",_xll.BDP($B138,K$1))</f>
        <v>23.68</v>
      </c>
      <c r="L138" s="63">
        <f>IF(_xll.BDP($B138,L$1)="#N/A N/A","",_xll.BDP($B138,L$1))</f>
        <v>6.3373867569856523</v>
      </c>
      <c r="M138" s="44" t="str">
        <f>_xll.BDS($B138,M$1,"cols=1;rows=2")</f>
        <v>로엔엔터테인먼트는 디지털 음악 플랫폼인 MelOn을 통해 음원 및 음반을 유통하는</v>
      </c>
    </row>
    <row r="139" spans="2:20" x14ac:dyDescent="0.2">
      <c r="E139" s="39"/>
      <c r="F139" s="40"/>
      <c r="G139" s="41"/>
      <c r="H139" s="41"/>
      <c r="I139" s="41"/>
      <c r="J139" s="40"/>
      <c r="K139" s="41"/>
      <c r="L139" s="63"/>
      <c r="M139" s="44" t="s">
        <v>8461</v>
      </c>
    </row>
    <row r="140" spans="2:20" x14ac:dyDescent="0.2">
      <c r="E140" s="39"/>
      <c r="F140" s="40"/>
      <c r="G140" s="41"/>
      <c r="H140" s="41"/>
      <c r="I140" s="41"/>
      <c r="J140" s="40"/>
      <c r="K140" s="41"/>
      <c r="L140" s="63"/>
      <c r="M140" s="44"/>
    </row>
    <row r="141" spans="2:20" x14ac:dyDescent="0.2">
      <c r="E141" s="39"/>
      <c r="F141" s="40"/>
      <c r="G141" s="41"/>
      <c r="H141" s="41"/>
      <c r="I141" s="41"/>
      <c r="J141" s="40"/>
      <c r="K141" s="41"/>
      <c r="L141" s="63"/>
      <c r="M141" s="44"/>
    </row>
    <row r="142" spans="2:20" x14ac:dyDescent="0.2">
      <c r="B142" s="53"/>
      <c r="C142" s="53"/>
      <c r="D142" s="53"/>
      <c r="E142" s="54"/>
      <c r="F142" s="55"/>
      <c r="G142" s="56"/>
      <c r="H142" s="56"/>
      <c r="I142" s="56"/>
      <c r="J142" s="55"/>
      <c r="K142" s="56"/>
      <c r="L142" s="64"/>
      <c r="M142" s="59"/>
      <c r="N142" s="53"/>
      <c r="O142" s="53"/>
      <c r="P142" s="53"/>
      <c r="Q142" s="53"/>
      <c r="R142" s="53"/>
      <c r="S142" s="53"/>
      <c r="T142" s="53"/>
    </row>
    <row r="143" spans="2:20" x14ac:dyDescent="0.2">
      <c r="B143" s="30" t="str">
        <f>'stocks raw'!Q137</f>
        <v>067730 KS Equity</v>
      </c>
      <c r="C143" s="30" t="str">
        <f>IF(_xll.BDP($B143,C$1)="#N/A N/A","",_xll.BDP($B143,C$1))</f>
        <v>로지시스</v>
      </c>
      <c r="D143" s="30" t="str">
        <f>IF(_xll.BDP($B143,D$1)="#N/A N/A","",_xll.BDP($B143,D$1))</f>
        <v>상업 서비스 &amp; 공급품</v>
      </c>
      <c r="E143" s="39">
        <f>IF(ISERROR(IF(_xll.BDP($B143,E$1)/1000000000="#N/A N/A","",_xll.BDP($B143,E$1)/1000000000)),"",IF(_xll.BDP($B143,E$1)/1000000000="#N/A N/A","",_xll.BDP($B143,E$1)/1000000000))</f>
        <v>39.278577009999999</v>
      </c>
      <c r="F143" s="40">
        <f>IF(_xll.BDP($B143,F$1)="#N/A N/A","",_xll.BDP($B143,F$1))</f>
        <v>0</v>
      </c>
      <c r="G143" s="41">
        <f>IF(_xll.BDP($B143,G$1)="#N/A N/A","",_xll.BDP($B143,G$1))</f>
        <v>8.7968949999999992</v>
      </c>
      <c r="H143" s="41">
        <f>IF(_xll.BDP($B143,H$1)="#N/A N/A","",_xll.BDP($B143,H$1))</f>
        <v>-11.09937</v>
      </c>
      <c r="I143" s="41">
        <f>IF(_xll.BDP($B143,I$1)="#N/A N/A","",_xll.BDP($B143,I$1))</f>
        <v>-16.401589999999999</v>
      </c>
      <c r="J143" s="40" t="str">
        <f>IF(_xll.BDP($B143,J$1)="#N/A N/A","",_xll.BDP($B143,J$1))</f>
        <v/>
      </c>
      <c r="K143" s="41" t="str">
        <f>IF(_xll.BDP($B143,K$1)="#N/A N/A","",_xll.BDP($B143,K$1))</f>
        <v/>
      </c>
      <c r="L143" s="63" t="str">
        <f>IF(_xll.BDP($B143,L$1)="#N/A N/A","",_xll.BDP($B143,L$1))</f>
        <v/>
      </c>
      <c r="M143" s="44" t="str">
        <f>_xll.BDS($B143,M$1,"cols=1;rows=2")</f>
        <v>로지시스는 통합 유지보수 서비스 제공 업체.  동사는 현금 자동 입출금기 및 기타</v>
      </c>
    </row>
    <row r="144" spans="2:20" x14ac:dyDescent="0.2">
      <c r="E144" s="39"/>
      <c r="F144" s="40"/>
      <c r="G144" s="41"/>
      <c r="H144" s="41"/>
      <c r="I144" s="41"/>
      <c r="J144" s="40"/>
      <c r="K144" s="41"/>
      <c r="L144" s="63"/>
      <c r="M144" s="44" t="s">
        <v>7319</v>
      </c>
    </row>
    <row r="145" spans="2:20" x14ac:dyDescent="0.2">
      <c r="E145" s="39"/>
      <c r="F145" s="40"/>
      <c r="G145" s="41"/>
      <c r="H145" s="41"/>
      <c r="I145" s="41"/>
      <c r="J145" s="40"/>
      <c r="K145" s="41"/>
      <c r="L145" s="63"/>
      <c r="M145" s="44"/>
    </row>
    <row r="146" spans="2:20" x14ac:dyDescent="0.2">
      <c r="E146" s="39"/>
      <c r="F146" s="40"/>
      <c r="G146" s="41"/>
      <c r="H146" s="41"/>
      <c r="I146" s="41"/>
      <c r="J146" s="40"/>
      <c r="K146" s="41"/>
      <c r="L146" s="63"/>
      <c r="M146" s="44"/>
    </row>
    <row r="147" spans="2:20" x14ac:dyDescent="0.2">
      <c r="B147" s="53"/>
      <c r="C147" s="53"/>
      <c r="D147" s="53"/>
      <c r="E147" s="54"/>
      <c r="F147" s="55"/>
      <c r="G147" s="56"/>
      <c r="H147" s="56"/>
      <c r="I147" s="56"/>
      <c r="J147" s="55"/>
      <c r="K147" s="56"/>
      <c r="L147" s="64"/>
      <c r="M147" s="59"/>
      <c r="N147" s="53"/>
      <c r="O147" s="53"/>
      <c r="P147" s="53"/>
      <c r="Q147" s="53"/>
      <c r="R147" s="53"/>
      <c r="S147" s="53"/>
      <c r="T147" s="53"/>
    </row>
    <row r="148" spans="2:20" x14ac:dyDescent="0.2">
      <c r="B148" s="30" t="str">
        <f>'stocks raw'!Q138</f>
        <v>071280 KS Equity</v>
      </c>
      <c r="C148" s="30" t="str">
        <f>IF(_xll.BDP($B148,C$1)="#N/A N/A","",_xll.BDP($B148,C$1))</f>
        <v>로체시스템즈</v>
      </c>
      <c r="D148" s="30" t="str">
        <f>IF(_xll.BDP($B148,D$1)="#N/A N/A","",_xll.BDP($B148,D$1))</f>
        <v>반도체 &amp; 반도체 장비</v>
      </c>
      <c r="E148" s="39">
        <f>IF(ISERROR(IF(_xll.BDP($B148,E$1)/1000000000="#N/A N/A","",_xll.BDP($B148,E$1)/1000000000)),"",IF(_xll.BDP($B148,E$1)/1000000000="#N/A N/A","",_xll.BDP($B148,E$1)/1000000000))</f>
        <v>39.394885579999993</v>
      </c>
      <c r="F148" s="40">
        <f>IF(_xll.BDP($B148,F$1)="#N/A N/A","",_xll.BDP($B148,F$1))</f>
        <v>0</v>
      </c>
      <c r="G148" s="41">
        <f>IF(_xll.BDP($B148,G$1)="#N/A N/A","",_xll.BDP($B148,G$1))</f>
        <v>7.519641</v>
      </c>
      <c r="H148" s="41">
        <f>IF(_xll.BDP($B148,H$1)="#N/A N/A","",_xll.BDP($B148,H$1))</f>
        <v>-4.2</v>
      </c>
      <c r="I148" s="41">
        <f>IF(_xll.BDP($B148,I$1)="#N/A N/A","",_xll.BDP($B148,I$1))</f>
        <v>4.8140039999999997</v>
      </c>
      <c r="J148" s="40" t="str">
        <f>IF(_xll.BDP($B148,J$1)="#N/A N/A","",_xll.BDP($B148,J$1))</f>
        <v/>
      </c>
      <c r="K148" s="41" t="str">
        <f>IF(_xll.BDP($B148,K$1)="#N/A N/A","",_xll.BDP($B148,K$1))</f>
        <v/>
      </c>
      <c r="L148" s="63" t="str">
        <f>IF(_xll.BDP($B148,L$1)="#N/A N/A","",_xll.BDP($B148,L$1))</f>
        <v/>
      </c>
      <c r="M148" s="44" t="str">
        <f>_xll.BDS($B148,M$1,"cols=1;rows=4")</f>
        <v>로체시스템스는 liquid crystal display (LCD) 제품 및 반도체 생산장비 등의 부품을</v>
      </c>
    </row>
    <row r="149" spans="2:20" x14ac:dyDescent="0.2">
      <c r="E149" s="39"/>
      <c r="F149" s="40"/>
      <c r="G149" s="41"/>
      <c r="H149" s="41"/>
      <c r="I149" s="41"/>
      <c r="J149" s="40"/>
      <c r="K149" s="41"/>
      <c r="L149" s="63"/>
      <c r="M149" s="44" t="s">
        <v>7441</v>
      </c>
    </row>
    <row r="150" spans="2:20" x14ac:dyDescent="0.2">
      <c r="E150" s="39"/>
      <c r="F150" s="40"/>
      <c r="G150" s="41"/>
      <c r="H150" s="41"/>
      <c r="I150" s="41"/>
      <c r="J150" s="40"/>
      <c r="K150" s="41"/>
      <c r="L150" s="63"/>
      <c r="M150" s="44" t="s">
        <v>7442</v>
      </c>
    </row>
    <row r="151" spans="2:20" x14ac:dyDescent="0.2">
      <c r="E151" s="39"/>
      <c r="F151" s="40"/>
      <c r="G151" s="41"/>
      <c r="H151" s="41"/>
      <c r="I151" s="41"/>
      <c r="J151" s="40"/>
      <c r="K151" s="41"/>
      <c r="L151" s="63"/>
      <c r="M151" s="44" t="s">
        <v>7443</v>
      </c>
    </row>
    <row r="152" spans="2:20" x14ac:dyDescent="0.2">
      <c r="B152" s="53"/>
      <c r="C152" s="53"/>
      <c r="D152" s="53"/>
      <c r="E152" s="54"/>
      <c r="F152" s="55"/>
      <c r="G152" s="56"/>
      <c r="H152" s="56"/>
      <c r="I152" s="56"/>
      <c r="J152" s="55"/>
      <c r="K152" s="56"/>
      <c r="L152" s="64"/>
      <c r="M152" s="59"/>
      <c r="N152" s="53"/>
      <c r="O152" s="53"/>
      <c r="P152" s="53"/>
      <c r="Q152" s="53"/>
      <c r="R152" s="53"/>
      <c r="S152" s="53"/>
      <c r="T152" s="53"/>
    </row>
    <row r="153" spans="2:20" x14ac:dyDescent="0.2">
      <c r="B153" s="30" t="str">
        <f>'stocks raw'!Q139</f>
        <v>038060 KS Equity</v>
      </c>
      <c r="C153" s="30" t="str">
        <f>IF(_xll.BDP($B153,C$1)="#N/A N/A","",_xll.BDP($B153,C$1))</f>
        <v>루멘스</v>
      </c>
      <c r="D153" s="30" t="str">
        <f>IF(_xll.BDP($B153,D$1)="#N/A N/A","",_xll.BDP($B153,D$1))</f>
        <v>반도체 &amp; 반도체 장비</v>
      </c>
      <c r="E153" s="39">
        <f>IF(ISERROR(IF(_xll.BDP($B153,E$1)/1000000000="#N/A N/A","",_xll.BDP($B153,E$1)/1000000000)),"",IF(_xll.BDP($B153,E$1)/1000000000="#N/A N/A","",_xll.BDP($B153,E$1)/1000000000))</f>
        <v>181.54285056000001</v>
      </c>
      <c r="F153" s="40">
        <f>IF(_xll.BDP($B153,F$1)="#N/A N/A","",_xll.BDP($B153,F$1))</f>
        <v>0</v>
      </c>
      <c r="G153" s="41">
        <f>IF(_xll.BDP($B153,G$1)="#N/A N/A","",_xll.BDP($B153,G$1))</f>
        <v>3.9242219999999999</v>
      </c>
      <c r="H153" s="41">
        <f>IF(_xll.BDP($B153,H$1)="#N/A N/A","",_xll.BDP($B153,H$1))</f>
        <v>-0.38910509999999998</v>
      </c>
      <c r="I153" s="41">
        <f>IF(_xll.BDP($B153,I$1)="#N/A N/A","",_xll.BDP($B153,I$1))</f>
        <v>-6.5693429999999999</v>
      </c>
      <c r="J153" s="40">
        <f>IF(_xll.BDP($B153,J$1)="#N/A N/A","",_xll.BDP($B153,J$1))</f>
        <v>16.095904765896801</v>
      </c>
      <c r="K153" s="41">
        <f>IF(_xll.BDP($B153,K$1)="#N/A N/A","",_xll.BDP($B153,K$1))</f>
        <v>4.96</v>
      </c>
      <c r="L153" s="63">
        <f>IF(_xll.BDP($B153,L$1)="#N/A N/A","",_xll.BDP($B153,L$1))</f>
        <v>0.77968118349106308</v>
      </c>
      <c r="M153" s="44" t="str">
        <f>_xll.BDS($B153,M$1,"cols=1;rows=3")</f>
        <v>루멘스는 방위산업 장비 및 이동통신장비 등을 생산하는 통신기기 제조업체.  동사는</v>
      </c>
    </row>
    <row r="154" spans="2:20" x14ac:dyDescent="0.2">
      <c r="E154" s="39"/>
      <c r="F154" s="40"/>
      <c r="G154" s="41"/>
      <c r="H154" s="41"/>
      <c r="I154" s="41"/>
      <c r="J154" s="40"/>
      <c r="K154" s="41"/>
      <c r="L154" s="63"/>
      <c r="M154" s="44" t="s">
        <v>7081</v>
      </c>
    </row>
    <row r="155" spans="2:20" x14ac:dyDescent="0.2">
      <c r="E155" s="39"/>
      <c r="F155" s="40"/>
      <c r="G155" s="41"/>
      <c r="H155" s="41"/>
      <c r="I155" s="41"/>
      <c r="J155" s="40"/>
      <c r="K155" s="41"/>
      <c r="L155" s="63"/>
      <c r="M155" s="44" t="s">
        <v>7082</v>
      </c>
    </row>
    <row r="156" spans="2:20" x14ac:dyDescent="0.2">
      <c r="E156" s="39"/>
      <c r="F156" s="40"/>
      <c r="G156" s="41"/>
      <c r="H156" s="41"/>
      <c r="I156" s="41"/>
      <c r="J156" s="40"/>
      <c r="K156" s="41"/>
      <c r="L156" s="63"/>
      <c r="M156" s="44"/>
    </row>
    <row r="157" spans="2:20" x14ac:dyDescent="0.2">
      <c r="B157" s="53"/>
      <c r="C157" s="53"/>
      <c r="D157" s="53"/>
      <c r="E157" s="54"/>
      <c r="F157" s="55"/>
      <c r="G157" s="56"/>
      <c r="H157" s="56"/>
      <c r="I157" s="56"/>
      <c r="J157" s="55"/>
      <c r="K157" s="56"/>
      <c r="L157" s="64"/>
      <c r="M157" s="59"/>
      <c r="N157" s="53"/>
      <c r="O157" s="53"/>
      <c r="P157" s="53"/>
      <c r="Q157" s="53"/>
      <c r="R157" s="53"/>
      <c r="S157" s="53"/>
      <c r="T157" s="53"/>
    </row>
    <row r="158" spans="2:20" x14ac:dyDescent="0.2">
      <c r="B158" s="30" t="str">
        <f>'stocks raw'!Q140</f>
        <v>082800 KS Equity</v>
      </c>
      <c r="C158" s="30" t="str">
        <f>IF(_xll.BDP($B158,C$1)="#N/A N/A","",_xll.BDP($B158,C$1))</f>
        <v>루미마이크로</v>
      </c>
      <c r="D158" s="30" t="str">
        <f>IF(_xll.BDP($B158,D$1)="#N/A N/A","",_xll.BDP($B158,D$1))</f>
        <v>반도체 &amp; 반도체 장비</v>
      </c>
      <c r="E158" s="39">
        <f>IF(ISERROR(IF(_xll.BDP($B158,E$1)/1000000000="#N/A N/A","",_xll.BDP($B158,E$1)/1000000000)),"",IF(_xll.BDP($B158,E$1)/1000000000="#N/A N/A","",_xll.BDP($B158,E$1)/1000000000))</f>
        <v>44.386875000000003</v>
      </c>
      <c r="F158" s="40">
        <f>IF(_xll.BDP($B158,F$1)="#N/A N/A","",_xll.BDP($B158,F$1))</f>
        <v>0</v>
      </c>
      <c r="G158" s="41">
        <f>IF(_xll.BDP($B158,G$1)="#N/A N/A","",_xll.BDP($B158,G$1))</f>
        <v>6.3636359999999996</v>
      </c>
      <c r="H158" s="41">
        <f>IF(_xll.BDP($B158,H$1)="#N/A N/A","",_xll.BDP($B158,H$1))</f>
        <v>-10</v>
      </c>
      <c r="I158" s="41">
        <f>IF(_xll.BDP($B158,I$1)="#N/A N/A","",_xll.BDP($B158,I$1))</f>
        <v>5.4054060000000002</v>
      </c>
      <c r="J158" s="40" t="str">
        <f>IF(_xll.BDP($B158,J$1)="#N/A N/A","",_xll.BDP($B158,J$1))</f>
        <v/>
      </c>
      <c r="K158" s="41" t="str">
        <f>IF(_xll.BDP($B158,K$1)="#N/A N/A","",_xll.BDP($B158,K$1))</f>
        <v/>
      </c>
      <c r="L158" s="63" t="str">
        <f>IF(_xll.BDP($B158,L$1)="#N/A N/A","",_xll.BDP($B158,L$1))</f>
        <v/>
      </c>
      <c r="M158" s="44" t="str">
        <f>_xll.BDS($B158,M$1,"cols=1;rows=3")</f>
        <v>루미마이크로는 접합 다이오드 광원(LED) 전문 제조업체.  동사의 주요 제품으로</v>
      </c>
    </row>
    <row r="159" spans="2:20" x14ac:dyDescent="0.2">
      <c r="E159" s="39"/>
      <c r="F159" s="40"/>
      <c r="G159" s="41"/>
      <c r="H159" s="41"/>
      <c r="I159" s="41"/>
      <c r="J159" s="40"/>
      <c r="K159" s="41"/>
      <c r="L159" s="63"/>
      <c r="M159" s="44" t="s">
        <v>8289</v>
      </c>
    </row>
    <row r="160" spans="2:20" x14ac:dyDescent="0.2">
      <c r="E160" s="39"/>
      <c r="F160" s="40"/>
      <c r="G160" s="41"/>
      <c r="H160" s="41"/>
      <c r="I160" s="41"/>
      <c r="J160" s="40"/>
      <c r="K160" s="41"/>
      <c r="L160" s="63"/>
      <c r="M160" s="44" t="s">
        <v>8290</v>
      </c>
    </row>
    <row r="161" spans="2:20" x14ac:dyDescent="0.2">
      <c r="E161" s="39"/>
      <c r="F161" s="40"/>
      <c r="G161" s="41"/>
      <c r="H161" s="41"/>
      <c r="I161" s="41"/>
      <c r="J161" s="40"/>
      <c r="K161" s="41"/>
      <c r="L161" s="63"/>
      <c r="M161" s="44"/>
    </row>
    <row r="162" spans="2:20" x14ac:dyDescent="0.2">
      <c r="B162" s="53"/>
      <c r="C162" s="53"/>
      <c r="D162" s="53"/>
      <c r="E162" s="54"/>
      <c r="F162" s="55"/>
      <c r="G162" s="56"/>
      <c r="H162" s="56"/>
      <c r="I162" s="56"/>
      <c r="J162" s="55"/>
      <c r="K162" s="56"/>
      <c r="L162" s="64"/>
      <c r="M162" s="59"/>
      <c r="N162" s="53"/>
      <c r="O162" s="53"/>
      <c r="P162" s="53"/>
      <c r="Q162" s="53"/>
      <c r="R162" s="53"/>
      <c r="S162" s="53"/>
      <c r="T162" s="53"/>
    </row>
    <row r="163" spans="2:20" x14ac:dyDescent="0.2">
      <c r="B163" s="30" t="str">
        <f>'stocks raw'!Q141</f>
        <v>085370 KS Equity</v>
      </c>
      <c r="C163" s="30" t="str">
        <f>IF(_xll.BDP($B163,C$1)="#N/A N/A","",_xll.BDP($B163,C$1))</f>
        <v>루트로닉</v>
      </c>
      <c r="D163" s="30" t="str">
        <f>IF(_xll.BDP($B163,D$1)="#N/A N/A","",_xll.BDP($B163,D$1))</f>
        <v>건강관리 장비 &amp; 용품</v>
      </c>
      <c r="E163" s="39">
        <f>IF(ISERROR(IF(_xll.BDP($B163,E$1)/1000000000="#N/A N/A","",_xll.BDP($B163,E$1)/1000000000)),"",IF(_xll.BDP($B163,E$1)/1000000000="#N/A N/A","",_xll.BDP($B163,E$1)/1000000000))</f>
        <v>445.63223429999999</v>
      </c>
      <c r="F163" s="40">
        <f>IF(_xll.BDP($B163,F$1)="#N/A N/A","",_xll.BDP($B163,F$1))</f>
        <v>0</v>
      </c>
      <c r="G163" s="41">
        <f>IF(_xll.BDP($B163,G$1)="#N/A N/A","",_xll.BDP($B163,G$1))</f>
        <v>0.71428570000000002</v>
      </c>
      <c r="H163" s="41">
        <f>IF(_xll.BDP($B163,H$1)="#N/A N/A","",_xll.BDP($B163,H$1))</f>
        <v>-5.7906459999999997</v>
      </c>
      <c r="I163" s="41">
        <f>IF(_xll.BDP($B163,I$1)="#N/A N/A","",_xll.BDP($B163,I$1))</f>
        <v>-9.4218419999999998</v>
      </c>
      <c r="J163" s="40" t="str">
        <f>IF(_xll.BDP($B163,J$1)="#N/A N/A","",_xll.BDP($B163,J$1))</f>
        <v/>
      </c>
      <c r="K163" s="41" t="str">
        <f>IF(_xll.BDP($B163,K$1)="#N/A N/A","",_xll.BDP($B163,K$1))</f>
        <v/>
      </c>
      <c r="L163" s="63" t="str">
        <f>IF(_xll.BDP($B163,L$1)="#N/A N/A","",_xll.BDP($B163,L$1))</f>
        <v/>
      </c>
      <c r="M163" s="44" t="str">
        <f>_xll.BDS($B163,M$1,"cols=1;rows=3")</f>
        <v>루트로닉은 의료용 레이저 수술기기 전문 생산업체.  동사는 이 밖에 페이셜 로션과</v>
      </c>
    </row>
    <row r="164" spans="2:20" x14ac:dyDescent="0.2">
      <c r="E164" s="39"/>
      <c r="F164" s="40"/>
      <c r="G164" s="41"/>
      <c r="H164" s="41"/>
      <c r="I164" s="41"/>
      <c r="J164" s="40"/>
      <c r="K164" s="41"/>
      <c r="L164" s="63"/>
      <c r="M164" s="44" t="s">
        <v>8291</v>
      </c>
    </row>
    <row r="165" spans="2:20" x14ac:dyDescent="0.2">
      <c r="E165" s="39"/>
      <c r="F165" s="40"/>
      <c r="G165" s="41"/>
      <c r="H165" s="41"/>
      <c r="I165" s="41"/>
      <c r="J165" s="40"/>
      <c r="K165" s="41"/>
      <c r="L165" s="63"/>
      <c r="M165" s="44" t="s">
        <v>8292</v>
      </c>
    </row>
    <row r="166" spans="2:20" x14ac:dyDescent="0.2">
      <c r="E166" s="39"/>
      <c r="F166" s="40"/>
      <c r="G166" s="41"/>
      <c r="H166" s="41"/>
      <c r="I166" s="41"/>
      <c r="J166" s="40"/>
      <c r="K166" s="41"/>
      <c r="L166" s="63"/>
      <c r="M166" s="44"/>
    </row>
    <row r="167" spans="2:20" x14ac:dyDescent="0.2">
      <c r="B167" s="53"/>
      <c r="C167" s="53"/>
      <c r="D167" s="53"/>
      <c r="E167" s="54"/>
      <c r="F167" s="55"/>
      <c r="G167" s="56"/>
      <c r="H167" s="56"/>
      <c r="I167" s="56"/>
      <c r="J167" s="55"/>
      <c r="K167" s="56"/>
      <c r="L167" s="64"/>
      <c r="M167" s="59"/>
      <c r="N167" s="53"/>
      <c r="O167" s="53"/>
      <c r="P167" s="53"/>
      <c r="Q167" s="53"/>
      <c r="R167" s="53"/>
      <c r="S167" s="53"/>
      <c r="T167" s="53"/>
    </row>
    <row r="168" spans="2:20" x14ac:dyDescent="0.2">
      <c r="B168" s="30" t="str">
        <f>'stocks raw'!Q142</f>
        <v>060240 KS Equity</v>
      </c>
      <c r="C168" s="30" t="str">
        <f>IF(_xll.BDP($B168,C$1)="#N/A N/A","",_xll.BDP($B168,C$1))</f>
        <v>룽투코리아</v>
      </c>
      <c r="D168" s="30" t="str">
        <f>IF(_xll.BDP($B168,D$1)="#N/A N/A","",_xll.BDP($B168,D$1))</f>
        <v>다양한 소비자 서비스</v>
      </c>
      <c r="E168" s="39">
        <f>IF(ISERROR(IF(_xll.BDP($B168,E$1)/1000000000="#N/A N/A","",_xll.BDP($B168,E$1)/1000000000)),"",IF(_xll.BDP($B168,E$1)/1000000000="#N/A N/A","",_xll.BDP($B168,E$1)/1000000000))</f>
        <v>208.3491756</v>
      </c>
      <c r="F168" s="40">
        <f>IF(_xll.BDP($B168,F$1)="#N/A N/A","",_xll.BDP($B168,F$1))</f>
        <v>0</v>
      </c>
      <c r="G168" s="41">
        <f>IF(_xll.BDP($B168,G$1)="#N/A N/A","",_xll.BDP($B168,G$1))</f>
        <v>5.7142860000000004</v>
      </c>
      <c r="H168" s="41">
        <f>IF(_xll.BDP($B168,H$1)="#N/A N/A","",_xll.BDP($B168,H$1))</f>
        <v>-17.77778</v>
      </c>
      <c r="I168" s="41">
        <f>IF(_xll.BDP($B168,I$1)="#N/A N/A","",_xll.BDP($B168,I$1))</f>
        <v>22.65193</v>
      </c>
      <c r="J168" s="40" t="str">
        <f>IF(_xll.BDP($B168,J$1)="#N/A N/A","",_xll.BDP($B168,J$1))</f>
        <v/>
      </c>
      <c r="K168" s="41" t="str">
        <f>IF(_xll.BDP($B168,K$1)="#N/A N/A","",_xll.BDP($B168,K$1))</f>
        <v/>
      </c>
      <c r="L168" s="63" t="str">
        <f>IF(_xll.BDP($B168,L$1)="#N/A N/A","",_xll.BDP($B168,L$1))</f>
        <v/>
      </c>
      <c r="M168" s="44" t="str">
        <f>_xll.BDS($B168,M$1,"cols=1;rows=3")</f>
        <v>룽투코리아는 컴퓨터 통신 통합 솔루션 전문개발업체.  주요제품으로는 음성자동응답</v>
      </c>
    </row>
    <row r="169" spans="2:20" x14ac:dyDescent="0.2">
      <c r="E169" s="39"/>
      <c r="F169" s="40"/>
      <c r="G169" s="41"/>
      <c r="H169" s="41"/>
      <c r="I169" s="41"/>
      <c r="J169" s="40"/>
      <c r="K169" s="41"/>
      <c r="L169" s="63"/>
      <c r="M169" s="44" t="s">
        <v>7799</v>
      </c>
    </row>
    <row r="170" spans="2:20" x14ac:dyDescent="0.2">
      <c r="E170" s="39"/>
      <c r="F170" s="40"/>
      <c r="G170" s="41"/>
      <c r="H170" s="41"/>
      <c r="I170" s="41"/>
      <c r="J170" s="40"/>
      <c r="K170" s="41"/>
      <c r="L170" s="63"/>
      <c r="M170" s="44" t="s">
        <v>7800</v>
      </c>
    </row>
    <row r="171" spans="2:20" x14ac:dyDescent="0.2">
      <c r="E171" s="39"/>
      <c r="F171" s="40"/>
      <c r="G171" s="41"/>
      <c r="H171" s="41"/>
      <c r="I171" s="41"/>
      <c r="J171" s="40"/>
      <c r="K171" s="41"/>
      <c r="L171" s="63"/>
      <c r="M171" s="44" t="s">
        <v>6767</v>
      </c>
    </row>
    <row r="172" spans="2:20" x14ac:dyDescent="0.2">
      <c r="B172" s="53"/>
      <c r="C172" s="53"/>
      <c r="D172" s="53"/>
      <c r="E172" s="54"/>
      <c r="F172" s="55"/>
      <c r="G172" s="56"/>
      <c r="H172" s="56"/>
      <c r="I172" s="56"/>
      <c r="J172" s="55"/>
      <c r="K172" s="56"/>
      <c r="L172" s="64"/>
      <c r="M172" s="59" t="s">
        <v>6339</v>
      </c>
      <c r="N172" s="53"/>
      <c r="O172" s="53"/>
      <c r="P172" s="53"/>
      <c r="Q172" s="53"/>
      <c r="R172" s="53"/>
      <c r="S172" s="53"/>
      <c r="T172" s="53"/>
    </row>
    <row r="173" spans="2:20" x14ac:dyDescent="0.2">
      <c r="B173" s="30" t="str">
        <f>'stocks raw'!Q143</f>
        <v>042940 KS Equity</v>
      </c>
      <c r="C173" s="30" t="str">
        <f>IF(_xll.BDP($B173,C$1)="#N/A N/A","",_xll.BDP($B173,C$1))</f>
        <v>르네코</v>
      </c>
      <c r="D173" s="30" t="str">
        <f>IF(_xll.BDP($B173,D$1)="#N/A N/A","",_xll.BDP($B173,D$1))</f>
        <v>전자 장비 기기 &amp; 부품</v>
      </c>
      <c r="E173" s="39">
        <f>IF(ISERROR(IF(_xll.BDP($B173,E$1)/1000000000="#N/A N/A","",_xll.BDP($B173,E$1)/1000000000)),"",IF(_xll.BDP($B173,E$1)/1000000000="#N/A N/A","",_xll.BDP($B173,E$1)/1000000000))</f>
        <v>34.648765079999997</v>
      </c>
      <c r="F173" s="40">
        <f>IF(_xll.BDP($B173,F$1)="#N/A N/A","",_xll.BDP($B173,F$1))</f>
        <v>0</v>
      </c>
      <c r="G173" s="41">
        <f>IF(_xll.BDP($B173,G$1)="#N/A N/A","",_xll.BDP($B173,G$1))</f>
        <v>10.040979999999999</v>
      </c>
      <c r="H173" s="41">
        <f>IF(_xll.BDP($B173,H$1)="#N/A N/A","",_xll.BDP($B173,H$1))</f>
        <v>39.84375</v>
      </c>
      <c r="I173" s="41">
        <f>IF(_xll.BDP($B173,I$1)="#N/A N/A","",_xll.BDP($B173,I$1))</f>
        <v>77.227720000000005</v>
      </c>
      <c r="J173" s="40" t="str">
        <f>IF(_xll.BDP($B173,J$1)="#N/A N/A","",_xll.BDP($B173,J$1))</f>
        <v/>
      </c>
      <c r="K173" s="41" t="str">
        <f>IF(_xll.BDP($B173,K$1)="#N/A N/A","",_xll.BDP($B173,K$1))</f>
        <v/>
      </c>
      <c r="L173" s="63" t="str">
        <f>IF(_xll.BDP($B173,L$1)="#N/A N/A","",_xll.BDP($B173,L$1))</f>
        <v/>
      </c>
      <c r="M173" s="44" t="str">
        <f>_xll.BDS($B173,M$1,"cols=1;rows=2")</f>
        <v>르네코는 정보통신장비 제조업체.  동사의 주요제품으로는 지능형 교통시스템, 영상</v>
      </c>
    </row>
    <row r="174" spans="2:20" x14ac:dyDescent="0.2">
      <c r="E174" s="39"/>
      <c r="F174" s="40"/>
      <c r="G174" s="41"/>
      <c r="H174" s="41"/>
      <c r="I174" s="41"/>
      <c r="J174" s="40"/>
      <c r="K174" s="41"/>
      <c r="L174" s="63"/>
      <c r="M174" s="44" t="s">
        <v>7854</v>
      </c>
    </row>
    <row r="175" spans="2:20" x14ac:dyDescent="0.2">
      <c r="E175" s="39"/>
      <c r="F175" s="40"/>
      <c r="G175" s="41"/>
      <c r="H175" s="41"/>
      <c r="I175" s="41"/>
      <c r="J175" s="40"/>
      <c r="K175" s="41"/>
      <c r="L175" s="63"/>
      <c r="M175" s="44"/>
    </row>
    <row r="176" spans="2:20" x14ac:dyDescent="0.2">
      <c r="E176" s="39"/>
      <c r="F176" s="40"/>
      <c r="G176" s="41"/>
      <c r="H176" s="41"/>
      <c r="I176" s="41"/>
      <c r="J176" s="40"/>
      <c r="K176" s="41"/>
      <c r="L176" s="63"/>
      <c r="M176" s="44"/>
    </row>
    <row r="177" spans="2:20" x14ac:dyDescent="0.2">
      <c r="B177" s="53"/>
      <c r="C177" s="53"/>
      <c r="D177" s="53"/>
      <c r="E177" s="54"/>
      <c r="F177" s="55"/>
      <c r="G177" s="56"/>
      <c r="H177" s="56"/>
      <c r="I177" s="56"/>
      <c r="J177" s="55"/>
      <c r="K177" s="56"/>
      <c r="L177" s="64"/>
      <c r="M177" s="59"/>
      <c r="N177" s="53"/>
      <c r="O177" s="53"/>
      <c r="P177" s="53"/>
      <c r="Q177" s="53"/>
      <c r="R177" s="53"/>
      <c r="S177" s="53"/>
      <c r="T177" s="53"/>
    </row>
    <row r="178" spans="2:20" x14ac:dyDescent="0.2">
      <c r="B178" s="30" t="str">
        <f>'stocks raw'!Q144</f>
        <v>058470 KS Equity</v>
      </c>
      <c r="C178" s="30" t="str">
        <f>IF(_xll.BDP($B178,C$1)="#N/A N/A","",_xll.BDP($B178,C$1))</f>
        <v>리노공업</v>
      </c>
      <c r="D178" s="30" t="str">
        <f>IF(_xll.BDP($B178,D$1)="#N/A N/A","",_xll.BDP($B178,D$1))</f>
        <v>반도체 &amp; 반도체 장비</v>
      </c>
      <c r="E178" s="39">
        <f>IF(ISERROR(IF(_xll.BDP($B178,E$1)/1000000000="#N/A N/A","",_xll.BDP($B178,E$1)/1000000000)),"",IF(_xll.BDP($B178,E$1)/1000000000="#N/A N/A","",_xll.BDP($B178,E$1)/1000000000))</f>
        <v>631.03411800000003</v>
      </c>
      <c r="F178" s="40">
        <f>IF(_xll.BDP($B178,F$1)="#N/A N/A","",_xll.BDP($B178,F$1))</f>
        <v>0</v>
      </c>
      <c r="G178" s="41">
        <f>IF(_xll.BDP($B178,G$1)="#N/A N/A","",_xll.BDP($B178,G$1))</f>
        <v>3.629537</v>
      </c>
      <c r="H178" s="41">
        <f>IF(_xll.BDP($B178,H$1)="#N/A N/A","",_xll.BDP($B178,H$1))</f>
        <v>0.72992699999999999</v>
      </c>
      <c r="I178" s="41">
        <f>IF(_xll.BDP($B178,I$1)="#N/A N/A","",_xll.BDP($B178,I$1))</f>
        <v>6.1538459999999997</v>
      </c>
      <c r="J178" s="40" t="str">
        <f>IF(_xll.BDP($B178,J$1)="#N/A N/A","",_xll.BDP($B178,J$1))</f>
        <v/>
      </c>
      <c r="K178" s="41" t="str">
        <f>IF(_xll.BDP($B178,K$1)="#N/A N/A","",_xll.BDP($B178,K$1))</f>
        <v/>
      </c>
      <c r="L178" s="63" t="str">
        <f>IF(_xll.BDP($B178,L$1)="#N/A N/A","",_xll.BDP($B178,L$1))</f>
        <v/>
      </c>
      <c r="M178" s="44" t="str">
        <f>_xll.BDS($B178,M$1,"cols=1;rows=2")</f>
        <v>리노공업은 테스트기기 전문생산업체.  주요제품으로는 IC Test Socket, Test Probe</v>
      </c>
    </row>
    <row r="179" spans="2:20" x14ac:dyDescent="0.2">
      <c r="E179" s="39"/>
      <c r="F179" s="40"/>
      <c r="G179" s="41"/>
      <c r="H179" s="41"/>
      <c r="I179" s="41"/>
      <c r="J179" s="40"/>
      <c r="K179" s="41"/>
      <c r="L179" s="63"/>
      <c r="M179" s="44" t="s">
        <v>8155</v>
      </c>
    </row>
    <row r="180" spans="2:20" x14ac:dyDescent="0.2">
      <c r="E180" s="39"/>
      <c r="F180" s="40"/>
      <c r="G180" s="41"/>
      <c r="H180" s="41"/>
      <c r="I180" s="41"/>
      <c r="J180" s="40"/>
      <c r="K180" s="41"/>
      <c r="L180" s="63"/>
      <c r="M180" s="44"/>
    </row>
    <row r="181" spans="2:20" x14ac:dyDescent="0.2">
      <c r="E181" s="39"/>
      <c r="F181" s="40"/>
      <c r="G181" s="41"/>
      <c r="H181" s="41"/>
      <c r="I181" s="41"/>
      <c r="J181" s="40"/>
      <c r="K181" s="41"/>
      <c r="L181" s="63"/>
      <c r="M181" s="44"/>
    </row>
    <row r="182" spans="2:20" x14ac:dyDescent="0.2">
      <c r="B182" s="53"/>
      <c r="C182" s="53"/>
      <c r="D182" s="53"/>
      <c r="E182" s="54"/>
      <c r="F182" s="55"/>
      <c r="G182" s="56"/>
      <c r="H182" s="56"/>
      <c r="I182" s="56"/>
      <c r="J182" s="55"/>
      <c r="K182" s="56"/>
      <c r="L182" s="64"/>
      <c r="M182" s="59"/>
      <c r="N182" s="53"/>
      <c r="O182" s="53"/>
      <c r="P182" s="53"/>
      <c r="Q182" s="53"/>
      <c r="R182" s="53"/>
      <c r="S182" s="53"/>
      <c r="T182" s="53"/>
    </row>
    <row r="183" spans="2:20" x14ac:dyDescent="0.2">
      <c r="B183" s="30" t="str">
        <f>'stocks raw'!Q145</f>
        <v>039980 KS Equity</v>
      </c>
      <c r="C183" s="30" t="str">
        <f>IF(_xll.BDP($B183,C$1)="#N/A N/A","",_xll.BDP($B183,C$1))</f>
        <v>리노스</v>
      </c>
      <c r="D183" s="30" t="str">
        <f>IF(_xll.BDP($B183,D$1)="#N/A N/A","",_xll.BDP($B183,D$1))</f>
        <v>통신 장비</v>
      </c>
      <c r="E183" s="39">
        <f>IF(ISERROR(IF(_xll.BDP($B183,E$1)/1000000000="#N/A N/A","",_xll.BDP($B183,E$1)/1000000000)),"",IF(_xll.BDP($B183,E$1)/1000000000="#N/A N/A","",_xll.BDP($B183,E$1)/1000000000))</f>
        <v>153.34361178</v>
      </c>
      <c r="F183" s="40">
        <f>IF(_xll.BDP($B183,F$1)="#N/A N/A","",_xll.BDP($B183,F$1))</f>
        <v>0</v>
      </c>
      <c r="G183" s="41">
        <f>IF(_xll.BDP($B183,G$1)="#N/A N/A","",_xll.BDP($B183,G$1))</f>
        <v>17.355370000000001</v>
      </c>
      <c r="H183" s="41">
        <f>IF(_xll.BDP($B183,H$1)="#N/A N/A","",_xll.BDP($B183,H$1))</f>
        <v>20.338979999999999</v>
      </c>
      <c r="I183" s="41">
        <f>IF(_xll.BDP($B183,I$1)="#N/A N/A","",_xll.BDP($B183,I$1))</f>
        <v>29.878050000000002</v>
      </c>
      <c r="J183" s="40" t="str">
        <f>IF(_xll.BDP($B183,J$1)="#N/A N/A","",_xll.BDP($B183,J$1))</f>
        <v/>
      </c>
      <c r="K183" s="41" t="str">
        <f>IF(_xll.BDP($B183,K$1)="#N/A N/A","",_xll.BDP($B183,K$1))</f>
        <v/>
      </c>
      <c r="L183" s="63" t="str">
        <f>IF(_xll.BDP($B183,L$1)="#N/A N/A","",_xll.BDP($B183,L$1))</f>
        <v/>
      </c>
      <c r="M183" s="44" t="str">
        <f>_xll.BDS($B183,M$1,"cols=1;rows=3")</f>
        <v>리노스는 솔루션 전문 개발업체. 주로 디지털방송 솔루션, 네트워크 통합솔루션,</v>
      </c>
    </row>
    <row r="184" spans="2:20" x14ac:dyDescent="0.2">
      <c r="E184" s="39"/>
      <c r="F184" s="40"/>
      <c r="G184" s="41"/>
      <c r="H184" s="41"/>
      <c r="I184" s="41"/>
      <c r="J184" s="40"/>
      <c r="K184" s="41"/>
      <c r="L184" s="63"/>
      <c r="M184" s="44" t="s">
        <v>7397</v>
      </c>
    </row>
    <row r="185" spans="2:20" x14ac:dyDescent="0.2">
      <c r="E185" s="39"/>
      <c r="F185" s="40"/>
      <c r="G185" s="41"/>
      <c r="H185" s="41"/>
      <c r="I185" s="41"/>
      <c r="J185" s="40"/>
      <c r="K185" s="41"/>
      <c r="L185" s="63"/>
      <c r="M185" s="44" t="s">
        <v>7398</v>
      </c>
    </row>
    <row r="186" spans="2:20" x14ac:dyDescent="0.2">
      <c r="E186" s="39"/>
      <c r="F186" s="40"/>
      <c r="G186" s="41"/>
      <c r="H186" s="41"/>
      <c r="I186" s="41"/>
      <c r="J186" s="40"/>
      <c r="K186" s="41"/>
      <c r="L186" s="63"/>
      <c r="M186" s="44"/>
    </row>
    <row r="187" spans="2:20" x14ac:dyDescent="0.2">
      <c r="B187" s="53"/>
      <c r="C187" s="53"/>
      <c r="D187" s="53"/>
      <c r="E187" s="54"/>
      <c r="F187" s="55"/>
      <c r="G187" s="56"/>
      <c r="H187" s="56"/>
      <c r="I187" s="56"/>
      <c r="J187" s="55"/>
      <c r="K187" s="56"/>
      <c r="L187" s="64"/>
      <c r="M187" s="59"/>
      <c r="N187" s="53"/>
      <c r="O187" s="53"/>
      <c r="P187" s="53"/>
      <c r="Q187" s="53"/>
      <c r="R187" s="53"/>
      <c r="S187" s="53"/>
      <c r="T187" s="53"/>
    </row>
    <row r="188" spans="2:20" x14ac:dyDescent="0.2">
      <c r="B188" s="30" t="str">
        <f>'stocks raw'!Q146</f>
        <v>016100 KS Equity</v>
      </c>
      <c r="C188" s="30" t="str">
        <f>IF(_xll.BDP($B188,C$1)="#N/A N/A","",_xll.BDP($B188,C$1))</f>
        <v>리더스코스메틱</v>
      </c>
      <c r="D188" s="30" t="str">
        <f>IF(_xll.BDP($B188,D$1)="#N/A N/A","",_xll.BDP($B188,D$1))</f>
        <v>개인용품</v>
      </c>
      <c r="E188" s="39">
        <f>IF(ISERROR(IF(_xll.BDP($B188,E$1)/1000000000="#N/A N/A","",_xll.BDP($B188,E$1)/1000000000)),"",IF(_xll.BDP($B188,E$1)/1000000000="#N/A N/A","",_xll.BDP($B188,E$1)/1000000000))</f>
        <v>480.77905559999994</v>
      </c>
      <c r="F188" s="40">
        <f>IF(_xll.BDP($B188,F$1)="#N/A N/A","",_xll.BDP($B188,F$1))</f>
        <v>0</v>
      </c>
      <c r="G188" s="41">
        <f>IF(_xll.BDP($B188,G$1)="#N/A N/A","",_xll.BDP($B188,G$1))</f>
        <v>4.8923680000000003</v>
      </c>
      <c r="H188" s="41">
        <f>IF(_xll.BDP($B188,H$1)="#N/A N/A","",_xll.BDP($B188,H$1))</f>
        <v>-3.074141</v>
      </c>
      <c r="I188" s="41">
        <f>IF(_xll.BDP($B188,I$1)="#N/A N/A","",_xll.BDP($B188,I$1))</f>
        <v>-19.03323</v>
      </c>
      <c r="J188" s="40" t="str">
        <f>IF(_xll.BDP($B188,J$1)="#N/A N/A","",_xll.BDP($B188,J$1))</f>
        <v/>
      </c>
      <c r="K188" s="41" t="str">
        <f>IF(_xll.BDP($B188,K$1)="#N/A N/A","",_xll.BDP($B188,K$1))</f>
        <v/>
      </c>
      <c r="L188" s="63" t="str">
        <f>IF(_xll.BDP($B188,L$1)="#N/A N/A","",_xll.BDP($B188,L$1))</f>
        <v/>
      </c>
      <c r="M188" s="44" t="str">
        <f>_xll.BDS($B188,M$1,"cols=1;rows=3")</f>
        <v>리더스코스메틱은 산업용, 일반용 제지 전문 생산업체.  동사의 주요제품으로는</v>
      </c>
    </row>
    <row r="189" spans="2:20" x14ac:dyDescent="0.2">
      <c r="E189" s="39"/>
      <c r="F189" s="40"/>
      <c r="G189" s="41"/>
      <c r="H189" s="41"/>
      <c r="I189" s="41"/>
      <c r="J189" s="40"/>
      <c r="K189" s="41"/>
      <c r="L189" s="63"/>
      <c r="M189" s="44" t="s">
        <v>8394</v>
      </c>
    </row>
    <row r="190" spans="2:20" x14ac:dyDescent="0.2">
      <c r="E190" s="39"/>
      <c r="F190" s="40"/>
      <c r="G190" s="41"/>
      <c r="H190" s="41"/>
      <c r="I190" s="41"/>
      <c r="J190" s="40"/>
      <c r="K190" s="41"/>
      <c r="L190" s="63"/>
      <c r="M190" s="44" t="s">
        <v>8395</v>
      </c>
    </row>
    <row r="191" spans="2:20" x14ac:dyDescent="0.2">
      <c r="E191" s="39"/>
      <c r="F191" s="40"/>
      <c r="G191" s="41"/>
      <c r="H191" s="41"/>
      <c r="I191" s="41"/>
      <c r="J191" s="40"/>
      <c r="K191" s="41"/>
      <c r="L191" s="63"/>
      <c r="M191" s="44"/>
    </row>
    <row r="192" spans="2:20" x14ac:dyDescent="0.2">
      <c r="B192" s="53"/>
      <c r="C192" s="53"/>
      <c r="D192" s="53"/>
      <c r="E192" s="54"/>
      <c r="F192" s="55"/>
      <c r="G192" s="56"/>
      <c r="H192" s="56"/>
      <c r="I192" s="56"/>
      <c r="J192" s="55"/>
      <c r="K192" s="56"/>
      <c r="L192" s="64"/>
      <c r="M192" s="59"/>
      <c r="N192" s="53"/>
      <c r="O192" s="53"/>
      <c r="P192" s="53"/>
      <c r="Q192" s="53"/>
      <c r="R192" s="53"/>
      <c r="S192" s="53"/>
      <c r="T192" s="53"/>
    </row>
    <row r="193" spans="2:20" x14ac:dyDescent="0.2">
      <c r="B193" s="30" t="str">
        <f>'stocks raw'!Q147</f>
        <v>012700 KS Equity</v>
      </c>
      <c r="C193" s="30" t="str">
        <f>IF(_xll.BDP($B193,C$1)="#N/A N/A","",_xll.BDP($B193,C$1))</f>
        <v>리드코프</v>
      </c>
      <c r="D193" s="30" t="str">
        <f>IF(_xll.BDP($B193,D$1)="#N/A N/A","",_xll.BDP($B193,D$1))</f>
        <v>전문 소매</v>
      </c>
      <c r="E193" s="39">
        <f>IF(ISERROR(IF(_xll.BDP($B193,E$1)/1000000000="#N/A N/A","",_xll.BDP($B193,E$1)/1000000000)),"",IF(_xll.BDP($B193,E$1)/1000000000="#N/A N/A","",_xll.BDP($B193,E$1)/1000000000))</f>
        <v>258.39756180000001</v>
      </c>
      <c r="F193" s="40">
        <f>IF(_xll.BDP($B193,F$1)="#N/A N/A","",_xll.BDP($B193,F$1))</f>
        <v>0</v>
      </c>
      <c r="G193" s="41">
        <f>IF(_xll.BDP($B193,G$1)="#N/A N/A","",_xll.BDP($B193,G$1))</f>
        <v>12.064970000000001</v>
      </c>
      <c r="H193" s="41">
        <f>IF(_xll.BDP($B193,H$1)="#N/A N/A","",_xll.BDP($B193,H$1))</f>
        <v>7.6923069999999996</v>
      </c>
      <c r="I193" s="41">
        <f>IF(_xll.BDP($B193,I$1)="#N/A N/A","",_xll.BDP($B193,I$1))</f>
        <v>9.8976109999999995</v>
      </c>
      <c r="J193" s="40" t="str">
        <f>IF(_xll.BDP($B193,J$1)="#N/A N/A","",_xll.BDP($B193,J$1))</f>
        <v/>
      </c>
      <c r="K193" s="41" t="str">
        <f>IF(_xll.BDP($B193,K$1)="#N/A N/A","",_xll.BDP($B193,K$1))</f>
        <v/>
      </c>
      <c r="L193" s="63" t="str">
        <f>IF(_xll.BDP($B193,L$1)="#N/A N/A","",_xll.BDP($B193,L$1))</f>
        <v/>
      </c>
      <c r="M193" s="44" t="str">
        <f>_xll.BDS($B193,M$1,"cols=1;rows=2")</f>
        <v>리드코프 소비자 소액신용 금융사업을 영위하고 있다. 또한 석유제품 유통, 주유소</v>
      </c>
    </row>
    <row r="194" spans="2:20" x14ac:dyDescent="0.2">
      <c r="E194" s="39"/>
      <c r="F194" s="40"/>
      <c r="G194" s="41"/>
      <c r="H194" s="41"/>
      <c r="I194" s="41"/>
      <c r="J194" s="40"/>
      <c r="K194" s="41"/>
      <c r="L194" s="63"/>
      <c r="M194" s="44" t="s">
        <v>8477</v>
      </c>
    </row>
    <row r="195" spans="2:20" x14ac:dyDescent="0.2">
      <c r="E195" s="39"/>
      <c r="F195" s="40"/>
      <c r="G195" s="41"/>
      <c r="H195" s="41"/>
      <c r="I195" s="41"/>
      <c r="J195" s="40"/>
      <c r="K195" s="41"/>
      <c r="L195" s="63"/>
      <c r="M195" s="44"/>
    </row>
    <row r="196" spans="2:20" x14ac:dyDescent="0.2">
      <c r="E196" s="39"/>
      <c r="F196" s="40"/>
      <c r="G196" s="41"/>
      <c r="H196" s="41"/>
      <c r="I196" s="41"/>
      <c r="J196" s="40"/>
      <c r="K196" s="41"/>
      <c r="L196" s="63"/>
      <c r="M196" s="44"/>
    </row>
    <row r="197" spans="2:20" x14ac:dyDescent="0.2">
      <c r="B197" s="53"/>
      <c r="C197" s="53"/>
      <c r="D197" s="53"/>
      <c r="E197" s="54"/>
      <c r="F197" s="55"/>
      <c r="G197" s="56"/>
      <c r="H197" s="56"/>
      <c r="I197" s="56"/>
      <c r="J197" s="55"/>
      <c r="K197" s="56"/>
      <c r="L197" s="64"/>
      <c r="M197" s="59"/>
      <c r="N197" s="53"/>
      <c r="O197" s="53"/>
      <c r="P197" s="53"/>
      <c r="Q197" s="53"/>
      <c r="R197" s="53"/>
      <c r="S197" s="53"/>
      <c r="T197" s="53"/>
    </row>
    <row r="198" spans="2:20" x14ac:dyDescent="0.2">
      <c r="B198" s="30" t="str">
        <f>'stocks raw'!Q148</f>
        <v>038340 KS Equity</v>
      </c>
      <c r="C198" s="30" t="str">
        <f>IF(_xll.BDP($B198,C$1)="#N/A N/A","",_xll.BDP($B198,C$1))</f>
        <v>리젠</v>
      </c>
      <c r="D198" s="30" t="str">
        <f>IF(_xll.BDP($B198,D$1)="#N/A N/A","",_xll.BDP($B198,D$1))</f>
        <v>전자 장비 기기 &amp; 부품</v>
      </c>
      <c r="E198" s="39">
        <f>IF(ISERROR(IF(_xll.BDP($B198,E$1)/1000000000="#N/A N/A","",_xll.BDP($B198,E$1)/1000000000)),"",IF(_xll.BDP($B198,E$1)/1000000000="#N/A N/A","",_xll.BDP($B198,E$1)/1000000000))</f>
        <v>51.691933699999993</v>
      </c>
      <c r="F198" s="40">
        <f>IF(_xll.BDP($B198,F$1)="#N/A N/A","",_xll.BDP($B198,F$1))</f>
        <v>0</v>
      </c>
      <c r="G198" s="41">
        <f>IF(_xll.BDP($B198,G$1)="#N/A N/A","",_xll.BDP($B198,G$1))</f>
        <v>3.7735850000000002</v>
      </c>
      <c r="H198" s="41">
        <f>IF(_xll.BDP($B198,H$1)="#N/A N/A","",_xll.BDP($B198,H$1))</f>
        <v>-9.4650200000000009</v>
      </c>
      <c r="I198" s="41">
        <f>IF(_xll.BDP($B198,I$1)="#N/A N/A","",_xll.BDP($B198,I$1))</f>
        <v>-7.9497910000000003</v>
      </c>
      <c r="J198" s="40" t="str">
        <f>IF(_xll.BDP($B198,J$1)="#N/A N/A","",_xll.BDP($B198,J$1))</f>
        <v/>
      </c>
      <c r="K198" s="41" t="str">
        <f>IF(_xll.BDP($B198,K$1)="#N/A N/A","",_xll.BDP($B198,K$1))</f>
        <v/>
      </c>
      <c r="L198" s="63" t="str">
        <f>IF(_xll.BDP($B198,L$1)="#N/A N/A","",_xll.BDP($B198,L$1))</f>
        <v/>
      </c>
      <c r="M198" s="44" t="str">
        <f>_xll.BDS($B198,M$1,"cols=1;rows=4")</f>
        <v>리젠은 전자축전기 전문제조업체.  주요 상품으로는 전기기기의 운전효율을</v>
      </c>
    </row>
    <row r="199" spans="2:20" x14ac:dyDescent="0.2">
      <c r="E199" s="39"/>
      <c r="F199" s="40"/>
      <c r="G199" s="41"/>
      <c r="H199" s="41"/>
      <c r="I199" s="41"/>
      <c r="J199" s="40"/>
      <c r="K199" s="41"/>
      <c r="L199" s="63"/>
      <c r="M199" s="44" t="s">
        <v>7104</v>
      </c>
    </row>
    <row r="200" spans="2:20" x14ac:dyDescent="0.2">
      <c r="E200" s="39"/>
      <c r="F200" s="40"/>
      <c r="G200" s="41"/>
      <c r="H200" s="41"/>
      <c r="I200" s="41"/>
      <c r="J200" s="40"/>
      <c r="K200" s="41"/>
      <c r="L200" s="63"/>
      <c r="M200" s="44" t="s">
        <v>7105</v>
      </c>
    </row>
    <row r="201" spans="2:20" x14ac:dyDescent="0.2">
      <c r="E201" s="39"/>
      <c r="F201" s="40"/>
      <c r="G201" s="41"/>
      <c r="H201" s="41"/>
      <c r="I201" s="41"/>
      <c r="J201" s="40"/>
      <c r="K201" s="41"/>
      <c r="L201" s="63"/>
      <c r="M201" s="44" t="s">
        <v>7106</v>
      </c>
    </row>
    <row r="202" spans="2:20" x14ac:dyDescent="0.2">
      <c r="B202" s="53"/>
      <c r="C202" s="53"/>
      <c r="D202" s="53"/>
      <c r="E202" s="54"/>
      <c r="F202" s="55"/>
      <c r="G202" s="56"/>
      <c r="H202" s="56"/>
      <c r="I202" s="56"/>
      <c r="J202" s="55"/>
      <c r="K202" s="56"/>
      <c r="L202" s="64"/>
      <c r="M202" s="59"/>
      <c r="N202" s="53"/>
      <c r="O202" s="53"/>
      <c r="P202" s="53"/>
      <c r="Q202" s="53"/>
      <c r="R202" s="53"/>
      <c r="S202" s="53"/>
      <c r="T202" s="53"/>
    </row>
    <row r="203" spans="2:20" x14ac:dyDescent="0.2">
      <c r="B203" s="30" t="str">
        <f>'stocks raw'!Q149</f>
        <v>042500 KS Equity</v>
      </c>
      <c r="C203" s="30" t="str">
        <f>IF(_xll.BDP($B203,C$1)="#N/A N/A","",_xll.BDP($B203,C$1))</f>
        <v>링네트</v>
      </c>
      <c r="D203" s="30" t="str">
        <f>IF(_xll.BDP($B203,D$1)="#N/A N/A","",_xll.BDP($B203,D$1))</f>
        <v>IT 서비스</v>
      </c>
      <c r="E203" s="39">
        <f>IF(ISERROR(IF(_xll.BDP($B203,E$1)/1000000000="#N/A N/A","",_xll.BDP($B203,E$1)/1000000000)),"",IF(_xll.BDP($B203,E$1)/1000000000="#N/A N/A","",_xll.BDP($B203,E$1)/1000000000))</f>
        <v>62.723575400000001</v>
      </c>
      <c r="F203" s="40">
        <f>IF(_xll.BDP($B203,F$1)="#N/A N/A","",_xll.BDP($B203,F$1))</f>
        <v>0</v>
      </c>
      <c r="G203" s="41">
        <f>IF(_xll.BDP($B203,G$1)="#N/A N/A","",_xll.BDP($B203,G$1))</f>
        <v>9.1370550000000001</v>
      </c>
      <c r="H203" s="41">
        <f>IF(_xll.BDP($B203,H$1)="#N/A N/A","",_xll.BDP($B203,H$1))</f>
        <v>-9.2827009999999994</v>
      </c>
      <c r="I203" s="41">
        <f>IF(_xll.BDP($B203,I$1)="#N/A N/A","",_xll.BDP($B203,I$1))</f>
        <v>-8.7048839999999998</v>
      </c>
      <c r="J203" s="40" t="str">
        <f>IF(_xll.BDP($B203,J$1)="#N/A N/A","",_xll.BDP($B203,J$1))</f>
        <v/>
      </c>
      <c r="K203" s="41" t="str">
        <f>IF(_xll.BDP($B203,K$1)="#N/A N/A","",_xll.BDP($B203,K$1))</f>
        <v/>
      </c>
      <c r="L203" s="63" t="str">
        <f>IF(_xll.BDP($B203,L$1)="#N/A N/A","",_xll.BDP($B203,L$1))</f>
        <v/>
      </c>
      <c r="M203" s="44" t="str">
        <f>_xll.BDS($B203,M$1,"cols=1;rows=3")</f>
        <v>링네트는 네트워크를 설계하고 구축하는 전문 네트워크업체.  동사의 주요제품 및</v>
      </c>
    </row>
    <row r="204" spans="2:20" x14ac:dyDescent="0.2">
      <c r="E204" s="39"/>
      <c r="F204" s="40"/>
      <c r="G204" s="41"/>
      <c r="H204" s="41"/>
      <c r="I204" s="41"/>
      <c r="J204" s="40"/>
      <c r="K204" s="41"/>
      <c r="L204" s="63"/>
      <c r="M204" s="44" t="s">
        <v>7685</v>
      </c>
    </row>
    <row r="205" spans="2:20" x14ac:dyDescent="0.2">
      <c r="E205" s="39"/>
      <c r="F205" s="40"/>
      <c r="G205" s="41"/>
      <c r="H205" s="41"/>
      <c r="I205" s="41"/>
      <c r="J205" s="40"/>
      <c r="K205" s="41"/>
      <c r="L205" s="63"/>
      <c r="M205" s="44" t="s">
        <v>7686</v>
      </c>
    </row>
    <row r="206" spans="2:20" x14ac:dyDescent="0.2">
      <c r="E206" s="39"/>
      <c r="F206" s="40"/>
      <c r="G206" s="41"/>
      <c r="H206" s="41"/>
      <c r="I206" s="41"/>
      <c r="J206" s="40"/>
      <c r="K206" s="41"/>
      <c r="L206" s="63"/>
      <c r="M206" s="44"/>
    </row>
    <row r="207" spans="2:20" x14ac:dyDescent="0.2">
      <c r="B207" s="53"/>
      <c r="C207" s="53"/>
      <c r="D207" s="53"/>
      <c r="E207" s="54"/>
      <c r="F207" s="55"/>
      <c r="G207" s="56"/>
      <c r="H207" s="56"/>
      <c r="I207" s="56"/>
      <c r="J207" s="55"/>
      <c r="K207" s="56"/>
      <c r="L207" s="64"/>
      <c r="M207" s="59"/>
      <c r="N207" s="53"/>
      <c r="O207" s="53"/>
      <c r="P207" s="53"/>
      <c r="Q207" s="53"/>
      <c r="R207" s="53"/>
      <c r="S207" s="53"/>
      <c r="T207" s="53"/>
    </row>
    <row r="208" spans="2:20" x14ac:dyDescent="0.2">
      <c r="B208" s="30" t="str">
        <f>'stocks raw'!Q150</f>
        <v>035480 KS Equity</v>
      </c>
      <c r="C208" s="30" t="str">
        <f>IF(_xll.BDP($B208,C$1)="#N/A N/A","",_xll.BDP($B208,C$1))</f>
        <v>마제스타</v>
      </c>
      <c r="D208" s="30" t="str">
        <f>IF(_xll.BDP($B208,D$1)="#N/A N/A","",_xll.BDP($B208,D$1))</f>
        <v>통신 장비</v>
      </c>
      <c r="E208" s="39">
        <f>IF(ISERROR(IF(_xll.BDP($B208,E$1)/1000000000="#N/A N/A","",_xll.BDP($B208,E$1)/1000000000)),"",IF(_xll.BDP($B208,E$1)/1000000000="#N/A N/A","",_xll.BDP($B208,E$1)/1000000000))</f>
        <v>94.459560089999997</v>
      </c>
      <c r="F208" s="40">
        <f>IF(_xll.BDP($B208,F$1)="#N/A N/A","",_xll.BDP($B208,F$1))</f>
        <v>0</v>
      </c>
      <c r="G208" s="41">
        <f>IF(_xll.BDP($B208,G$1)="#N/A N/A","",_xll.BDP($B208,G$1))</f>
        <v>10.326090000000001</v>
      </c>
      <c r="H208" s="41">
        <f>IF(_xll.BDP($B208,H$1)="#N/A N/A","",_xll.BDP($B208,H$1))</f>
        <v>-0.32733220000000002</v>
      </c>
      <c r="I208" s="41">
        <f>IF(_xll.BDP($B208,I$1)="#N/A N/A","",_xll.BDP($B208,I$1))</f>
        <v>-4.3956049999999998</v>
      </c>
      <c r="J208" s="40" t="str">
        <f>IF(_xll.BDP($B208,J$1)="#N/A N/A","",_xll.BDP($B208,J$1))</f>
        <v/>
      </c>
      <c r="K208" s="41" t="str">
        <f>IF(_xll.BDP($B208,K$1)="#N/A N/A","",_xll.BDP($B208,K$1))</f>
        <v/>
      </c>
      <c r="L208" s="63" t="str">
        <f>IF(_xll.BDP($B208,L$1)="#N/A N/A","",_xll.BDP($B208,L$1))</f>
        <v/>
      </c>
      <c r="M208" s="44" t="str">
        <f>_xll.BDS($B208,M$1,"cols=1;rows=2")</f>
        <v>마제스타는 국내 카지노 사업체다.  당사는 룰렛, 블랙잭, 바카라 등의 게임 드을</v>
      </c>
    </row>
    <row r="209" spans="2:20" x14ac:dyDescent="0.2">
      <c r="E209" s="39"/>
      <c r="F209" s="40"/>
      <c r="G209" s="41"/>
      <c r="H209" s="41"/>
      <c r="I209" s="41"/>
      <c r="J209" s="40"/>
      <c r="K209" s="41"/>
      <c r="L209" s="63"/>
      <c r="M209" s="44" t="s">
        <v>8124</v>
      </c>
    </row>
    <row r="210" spans="2:20" x14ac:dyDescent="0.2">
      <c r="E210" s="39"/>
      <c r="F210" s="40"/>
      <c r="G210" s="41"/>
      <c r="H210" s="41"/>
      <c r="I210" s="41"/>
      <c r="J210" s="40"/>
      <c r="K210" s="41"/>
      <c r="L210" s="63"/>
      <c r="M210" s="44"/>
    </row>
    <row r="211" spans="2:20" x14ac:dyDescent="0.2">
      <c r="E211" s="39"/>
      <c r="F211" s="40"/>
      <c r="G211" s="41"/>
      <c r="H211" s="41"/>
      <c r="I211" s="41"/>
      <c r="J211" s="40"/>
      <c r="K211" s="41"/>
      <c r="L211" s="63"/>
      <c r="M211" s="44"/>
    </row>
    <row r="212" spans="2:20" x14ac:dyDescent="0.2">
      <c r="B212" s="53"/>
      <c r="C212" s="53"/>
      <c r="D212" s="53"/>
      <c r="E212" s="54"/>
      <c r="F212" s="55"/>
      <c r="G212" s="56"/>
      <c r="H212" s="56"/>
      <c r="I212" s="56"/>
      <c r="J212" s="55"/>
      <c r="K212" s="56"/>
      <c r="L212" s="64"/>
      <c r="M212" s="59"/>
      <c r="N212" s="53"/>
      <c r="O212" s="53"/>
      <c r="P212" s="53"/>
      <c r="Q212" s="53"/>
      <c r="R212" s="53"/>
      <c r="S212" s="53"/>
      <c r="T212" s="53"/>
    </row>
    <row r="213" spans="2:20" x14ac:dyDescent="0.2">
      <c r="B213" s="30" t="str">
        <f>'stocks raw'!Q151</f>
        <v>038290 KS Equity</v>
      </c>
      <c r="C213" s="30" t="str">
        <f>IF(_xll.BDP($B213,C$1)="#N/A N/A","",_xll.BDP($B213,C$1))</f>
        <v>마크로젠</v>
      </c>
      <c r="D213" s="30" t="str">
        <f>IF(_xll.BDP($B213,D$1)="#N/A N/A","",_xll.BDP($B213,D$1))</f>
        <v>생명 과학 도구 &amp; 서비</v>
      </c>
      <c r="E213" s="39">
        <f>IF(ISERROR(IF(_xll.BDP($B213,E$1)/1000000000="#N/A N/A","",_xll.BDP($B213,E$1)/1000000000)),"",IF(_xll.BDP($B213,E$1)/1000000000="#N/A N/A","",_xll.BDP($B213,E$1)/1000000000))</f>
        <v>358.04079684999999</v>
      </c>
      <c r="F213" s="40">
        <f>IF(_xll.BDP($B213,F$1)="#N/A N/A","",_xll.BDP($B213,F$1))</f>
        <v>0</v>
      </c>
      <c r="G213" s="41">
        <f>IF(_xll.BDP($B213,G$1)="#N/A N/A","",_xll.BDP($B213,G$1))</f>
        <v>11.83844</v>
      </c>
      <c r="H213" s="41">
        <f>IF(_xll.BDP($B213,H$1)="#N/A N/A","",_xll.BDP($B213,H$1))</f>
        <v>-0.61881189999999997</v>
      </c>
      <c r="I213" s="41">
        <f>IF(_xll.BDP($B213,I$1)="#N/A N/A","",_xll.BDP($B213,I$1))</f>
        <v>10.758620000000001</v>
      </c>
      <c r="J213" s="40" t="str">
        <f>IF(_xll.BDP($B213,J$1)="#N/A N/A","",_xll.BDP($B213,J$1))</f>
        <v/>
      </c>
      <c r="K213" s="41" t="str">
        <f>IF(_xll.BDP($B213,K$1)="#N/A N/A","",_xll.BDP($B213,K$1))</f>
        <v/>
      </c>
      <c r="L213" s="63" t="str">
        <f>IF(_xll.BDP($B213,L$1)="#N/A N/A","",_xll.BDP($B213,L$1))</f>
        <v/>
      </c>
      <c r="M213" s="44" t="str">
        <f>_xll.BDS($B213,M$1,"cols=1;rows=3")</f>
        <v>마크로젠은 유전자 이식 및 생명정보 등의 개발, 연구업체.  동사의 사업영역은</v>
      </c>
    </row>
    <row r="214" spans="2:20" x14ac:dyDescent="0.2">
      <c r="E214" s="39"/>
      <c r="F214" s="40"/>
      <c r="G214" s="41"/>
      <c r="H214" s="41"/>
      <c r="I214" s="41"/>
      <c r="J214" s="40"/>
      <c r="K214" s="41"/>
      <c r="L214" s="63"/>
      <c r="M214" s="44" t="s">
        <v>7078</v>
      </c>
    </row>
    <row r="215" spans="2:20" x14ac:dyDescent="0.2">
      <c r="E215" s="39"/>
      <c r="F215" s="40"/>
      <c r="G215" s="41"/>
      <c r="H215" s="41"/>
      <c r="I215" s="41"/>
      <c r="J215" s="40"/>
      <c r="K215" s="41"/>
      <c r="L215" s="63"/>
      <c r="M215" s="44" t="s">
        <v>7079</v>
      </c>
    </row>
    <row r="216" spans="2:20" x14ac:dyDescent="0.2">
      <c r="E216" s="39"/>
      <c r="F216" s="40"/>
      <c r="G216" s="41"/>
      <c r="H216" s="41"/>
      <c r="I216" s="41"/>
      <c r="J216" s="40"/>
      <c r="K216" s="41"/>
      <c r="L216" s="63"/>
      <c r="M216" s="44"/>
    </row>
    <row r="217" spans="2:20" x14ac:dyDescent="0.2">
      <c r="B217" s="53"/>
      <c r="C217" s="53"/>
      <c r="D217" s="53"/>
      <c r="E217" s="54"/>
      <c r="F217" s="55"/>
      <c r="G217" s="56"/>
      <c r="H217" s="56"/>
      <c r="I217" s="56"/>
      <c r="J217" s="55"/>
      <c r="K217" s="56"/>
      <c r="L217" s="64"/>
      <c r="M217" s="59"/>
      <c r="N217" s="53"/>
      <c r="O217" s="53"/>
      <c r="P217" s="53"/>
      <c r="Q217" s="53"/>
      <c r="R217" s="53"/>
      <c r="S217" s="53"/>
      <c r="T217" s="53"/>
    </row>
    <row r="218" spans="2:20" x14ac:dyDescent="0.2">
      <c r="B218" s="30" t="str">
        <f>'stocks raw'!Q152</f>
        <v>005990 KS Equity</v>
      </c>
      <c r="C218" s="30" t="str">
        <f>IF(_xll.BDP($B218,C$1)="#N/A N/A","",_xll.BDP($B218,C$1))</f>
        <v>매일유업</v>
      </c>
      <c r="D218" s="30" t="str">
        <f>IF(_xll.BDP($B218,D$1)="#N/A N/A","",_xll.BDP($B218,D$1))</f>
        <v>식품</v>
      </c>
      <c r="E218" s="39">
        <f>IF(ISERROR(IF(_xll.BDP($B218,E$1)/1000000000="#N/A N/A","",_xll.BDP($B218,E$1)/1000000000)),"",IF(_xll.BDP($B218,E$1)/1000000000="#N/A N/A","",_xll.BDP($B218,E$1)/1000000000))</f>
        <v>591.34837839999989</v>
      </c>
      <c r="F218" s="40">
        <f>IF(_xll.BDP($B218,F$1)="#N/A N/A","",_xll.BDP($B218,F$1))</f>
        <v>0</v>
      </c>
      <c r="G218" s="41">
        <f>IF(_xll.BDP($B218,G$1)="#N/A N/A","",_xll.BDP($B218,G$1))</f>
        <v>6.0901339999999999</v>
      </c>
      <c r="H218" s="41">
        <f>IF(_xll.BDP($B218,H$1)="#N/A N/A","",_xll.BDP($B218,H$1))</f>
        <v>0.1149425</v>
      </c>
      <c r="I218" s="41">
        <f>IF(_xll.BDP($B218,I$1)="#N/A N/A","",_xll.BDP($B218,I$1))</f>
        <v>-5.8378379999999996</v>
      </c>
      <c r="J218" s="40">
        <f>IF(_xll.BDP($B218,J$1)="#N/A N/A","",_xll.BDP($B218,J$1))</f>
        <v>15.302474222094945</v>
      </c>
      <c r="K218" s="41">
        <f>IF(_xll.BDP($B218,K$1)="#N/A N/A","",_xll.BDP($B218,K$1))</f>
        <v>9.6180000000000003</v>
      </c>
      <c r="L218" s="63">
        <f>IF(_xll.BDP($B218,L$1)="#N/A N/A","",_xll.BDP($B218,L$1))</f>
        <v>1.4284307174858255</v>
      </c>
      <c r="M218" s="44" t="str">
        <f>_xll.BDS($B218,M$1,"cols=1;rows=2")</f>
        <v>매일유업은 낙농제품 전문 생산업체.  주요제품으로는 유아용 분유, 파우더 우유,</v>
      </c>
    </row>
    <row r="219" spans="2:20" x14ac:dyDescent="0.2">
      <c r="E219" s="39"/>
      <c r="F219" s="40"/>
      <c r="G219" s="41"/>
      <c r="H219" s="41"/>
      <c r="I219" s="41"/>
      <c r="J219" s="40"/>
      <c r="K219" s="41"/>
      <c r="L219" s="63"/>
      <c r="M219" s="44" t="s">
        <v>8469</v>
      </c>
    </row>
    <row r="220" spans="2:20" x14ac:dyDescent="0.2">
      <c r="E220" s="39"/>
      <c r="F220" s="40"/>
      <c r="G220" s="41"/>
      <c r="H220" s="41"/>
      <c r="I220" s="41"/>
      <c r="J220" s="40"/>
      <c r="K220" s="41"/>
      <c r="L220" s="63"/>
      <c r="M220" s="44"/>
    </row>
    <row r="221" spans="2:20" x14ac:dyDescent="0.2">
      <c r="E221" s="39"/>
      <c r="F221" s="40"/>
      <c r="G221" s="41"/>
      <c r="H221" s="41"/>
      <c r="I221" s="41"/>
      <c r="J221" s="40"/>
      <c r="K221" s="41"/>
      <c r="L221" s="63"/>
      <c r="M221" s="44"/>
    </row>
    <row r="222" spans="2:20" x14ac:dyDescent="0.2">
      <c r="B222" s="53"/>
      <c r="C222" s="53"/>
      <c r="D222" s="53"/>
      <c r="E222" s="54"/>
      <c r="F222" s="55"/>
      <c r="G222" s="56"/>
      <c r="H222" s="56"/>
      <c r="I222" s="56"/>
      <c r="J222" s="55"/>
      <c r="K222" s="56"/>
      <c r="L222" s="64"/>
      <c r="M222" s="59"/>
      <c r="N222" s="53"/>
      <c r="O222" s="53"/>
      <c r="P222" s="53"/>
      <c r="Q222" s="53"/>
      <c r="R222" s="53"/>
      <c r="S222" s="53"/>
      <c r="T222" s="53"/>
    </row>
    <row r="223" spans="2:20" x14ac:dyDescent="0.2">
      <c r="B223" s="30" t="str">
        <f>'stocks raw'!Q153</f>
        <v>067280 KS Equity</v>
      </c>
      <c r="C223" s="30" t="str">
        <f>IF(_xll.BDP($B223,C$1)="#N/A N/A","",_xll.BDP($B223,C$1))</f>
        <v>멀티캠퍼스</v>
      </c>
      <c r="D223" s="30" t="str">
        <f>IF(_xll.BDP($B223,D$1)="#N/A N/A","",_xll.BDP($B223,D$1))</f>
        <v>다양한 소비자 서비스</v>
      </c>
      <c r="E223" s="39">
        <f>IF(ISERROR(IF(_xll.BDP($B223,E$1)/1000000000="#N/A N/A","",_xll.BDP($B223,E$1)/1000000000)),"",IF(_xll.BDP($B223,E$1)/1000000000="#N/A N/A","",_xll.BDP($B223,E$1)/1000000000))</f>
        <v>221.36519564999998</v>
      </c>
      <c r="F223" s="40">
        <f>IF(_xll.BDP($B223,F$1)="#N/A N/A","",_xll.BDP($B223,F$1))</f>
        <v>0</v>
      </c>
      <c r="G223" s="41">
        <f>IF(_xll.BDP($B223,G$1)="#N/A N/A","",_xll.BDP($B223,G$1))</f>
        <v>10.17699</v>
      </c>
      <c r="H223" s="41">
        <f>IF(_xll.BDP($B223,H$1)="#N/A N/A","",_xll.BDP($B223,H$1))</f>
        <v>-2.4804179999999998</v>
      </c>
      <c r="I223" s="41">
        <f>IF(_xll.BDP($B223,I$1)="#N/A N/A","",_xll.BDP($B223,I$1))</f>
        <v>-16.90767</v>
      </c>
      <c r="J223" s="40" t="str">
        <f>IF(_xll.BDP($B223,J$1)="#N/A N/A","",_xll.BDP($B223,J$1))</f>
        <v/>
      </c>
      <c r="K223" s="41" t="str">
        <f>IF(_xll.BDP($B223,K$1)="#N/A N/A","",_xll.BDP($B223,K$1))</f>
        <v/>
      </c>
      <c r="L223" s="63" t="str">
        <f>IF(_xll.BDP($B223,L$1)="#N/A N/A","",_xll.BDP($B223,L$1))</f>
        <v/>
      </c>
      <c r="M223" s="44" t="str">
        <f>_xll.BDS($B223,M$1,"cols=1;rows=4")</f>
        <v>멀티캠퍼스는 인터넷 전문 E-learning 회사.  동사는 네트워크를 통해, 양방향 학습을</v>
      </c>
    </row>
    <row r="224" spans="2:20" x14ac:dyDescent="0.2">
      <c r="E224" s="39"/>
      <c r="F224" s="40"/>
      <c r="G224" s="41"/>
      <c r="H224" s="41"/>
      <c r="I224" s="41"/>
      <c r="J224" s="40"/>
      <c r="K224" s="41"/>
      <c r="L224" s="63"/>
      <c r="M224" s="44" t="s">
        <v>7603</v>
      </c>
    </row>
    <row r="225" spans="2:20" x14ac:dyDescent="0.2">
      <c r="E225" s="39"/>
      <c r="F225" s="40"/>
      <c r="G225" s="41"/>
      <c r="H225" s="41"/>
      <c r="I225" s="41"/>
      <c r="J225" s="40"/>
      <c r="K225" s="41"/>
      <c r="L225" s="63"/>
      <c r="M225" s="44" t="s">
        <v>7604</v>
      </c>
    </row>
    <row r="226" spans="2:20" x14ac:dyDescent="0.2">
      <c r="E226" s="39"/>
      <c r="F226" s="40"/>
      <c r="G226" s="41"/>
      <c r="H226" s="41"/>
      <c r="I226" s="41"/>
      <c r="J226" s="40"/>
      <c r="K226" s="41"/>
      <c r="L226" s="63"/>
      <c r="M226" s="44" t="s">
        <v>5819</v>
      </c>
    </row>
    <row r="227" spans="2:20" x14ac:dyDescent="0.2">
      <c r="B227" s="53"/>
      <c r="C227" s="53"/>
      <c r="D227" s="53"/>
      <c r="E227" s="54"/>
      <c r="F227" s="55"/>
      <c r="G227" s="56"/>
      <c r="H227" s="56"/>
      <c r="I227" s="56"/>
      <c r="J227" s="55"/>
      <c r="K227" s="56"/>
      <c r="L227" s="64"/>
      <c r="M227" s="59"/>
      <c r="N227" s="53"/>
      <c r="O227" s="53"/>
      <c r="P227" s="53"/>
      <c r="Q227" s="53"/>
      <c r="R227" s="53"/>
      <c r="S227" s="53"/>
      <c r="T227" s="53"/>
    </row>
    <row r="228" spans="2:20" x14ac:dyDescent="0.2">
      <c r="B228" s="30" t="str">
        <f>'stocks raw'!Q154</f>
        <v>072870 KS Equity</v>
      </c>
      <c r="C228" s="30" t="str">
        <f>IF(_xll.BDP($B228,C$1)="#N/A N/A","",_xll.BDP($B228,C$1))</f>
        <v>메가스터디</v>
      </c>
      <c r="D228" s="30" t="str">
        <f>IF(_xll.BDP($B228,D$1)="#N/A N/A","",_xll.BDP($B228,D$1))</f>
        <v>다양한 소비자 서비스</v>
      </c>
      <c r="E228" s="39">
        <f>IF(ISERROR(IF(_xll.BDP($B228,E$1)/1000000000="#N/A N/A","",_xll.BDP($B228,E$1)/1000000000)),"",IF(_xll.BDP($B228,E$1)/1000000000="#N/A N/A","",_xll.BDP($B228,E$1)/1000000000))</f>
        <v>132.53760299999999</v>
      </c>
      <c r="F228" s="40">
        <f>IF(_xll.BDP($B228,F$1)="#N/A N/A","",_xll.BDP($B228,F$1))</f>
        <v>0</v>
      </c>
      <c r="G228" s="41">
        <f>IF(_xll.BDP($B228,G$1)="#N/A N/A","",_xll.BDP($B228,G$1))</f>
        <v>3.9370080000000001</v>
      </c>
      <c r="H228" s="41">
        <f>IF(_xll.BDP($B228,H$1)="#N/A N/A","",_xll.BDP($B228,H$1))</f>
        <v>-5.1724139999999998</v>
      </c>
      <c r="I228" s="41">
        <f>IF(_xll.BDP($B228,I$1)="#N/A N/A","",_xll.BDP($B228,I$1))</f>
        <v>-16.349810000000002</v>
      </c>
      <c r="J228" s="40" t="str">
        <f>IF(_xll.BDP($B228,J$1)="#N/A N/A","",_xll.BDP($B228,J$1))</f>
        <v/>
      </c>
      <c r="K228" s="41" t="str">
        <f>IF(_xll.BDP($B228,K$1)="#N/A N/A","",_xll.BDP($B228,K$1))</f>
        <v/>
      </c>
      <c r="L228" s="63" t="str">
        <f>IF(_xll.BDP($B228,L$1)="#N/A N/A","",_xll.BDP($B228,L$1))</f>
        <v/>
      </c>
      <c r="M228" s="44" t="str">
        <f>_xll.BDS($B228,M$1,"cols=1;rows=3")</f>
        <v>메가스터디는 대입 수험생을 위한 수능시험을 온라인과 오프라인으로 제공하고 있다.</v>
      </c>
    </row>
    <row r="229" spans="2:20" x14ac:dyDescent="0.2">
      <c r="E229" s="39"/>
      <c r="F229" s="40"/>
      <c r="G229" s="41"/>
      <c r="H229" s="41"/>
      <c r="I229" s="41"/>
      <c r="J229" s="40"/>
      <c r="K229" s="41"/>
      <c r="L229" s="63"/>
      <c r="M229" s="44" t="s">
        <v>7712</v>
      </c>
    </row>
    <row r="230" spans="2:20" x14ac:dyDescent="0.2">
      <c r="E230" s="39"/>
      <c r="F230" s="40"/>
      <c r="G230" s="41"/>
      <c r="H230" s="41"/>
      <c r="I230" s="41"/>
      <c r="J230" s="40"/>
      <c r="K230" s="41"/>
      <c r="L230" s="63"/>
      <c r="M230" s="44" t="s">
        <v>7713</v>
      </c>
    </row>
    <row r="231" spans="2:20" x14ac:dyDescent="0.2">
      <c r="E231" s="39"/>
      <c r="F231" s="40"/>
      <c r="G231" s="41"/>
      <c r="H231" s="41"/>
      <c r="I231" s="41"/>
      <c r="J231" s="40"/>
      <c r="K231" s="41"/>
      <c r="L231" s="63"/>
      <c r="M231" s="44"/>
    </row>
    <row r="232" spans="2:20" x14ac:dyDescent="0.2">
      <c r="B232" s="53"/>
      <c r="C232" s="53"/>
      <c r="D232" s="53"/>
      <c r="E232" s="54"/>
      <c r="F232" s="55"/>
      <c r="G232" s="56"/>
      <c r="H232" s="56"/>
      <c r="I232" s="56"/>
      <c r="J232" s="55"/>
      <c r="K232" s="56"/>
      <c r="L232" s="64"/>
      <c r="M232" s="59"/>
      <c r="N232" s="53"/>
      <c r="O232" s="53"/>
      <c r="P232" s="53"/>
      <c r="Q232" s="53"/>
      <c r="R232" s="53"/>
      <c r="S232" s="53"/>
      <c r="T232" s="53"/>
    </row>
    <row r="233" spans="2:20" x14ac:dyDescent="0.2">
      <c r="B233" s="30" t="str">
        <f>'stocks raw'!Q155</f>
        <v>041920 KS Equity</v>
      </c>
      <c r="C233" s="30" t="str">
        <f>IF(_xll.BDP($B233,C$1)="#N/A N/A","",_xll.BDP($B233,C$1))</f>
        <v>메디아나</v>
      </c>
      <c r="D233" s="30" t="str">
        <f>IF(_xll.BDP($B233,D$1)="#N/A N/A","",_xll.BDP($B233,D$1))</f>
        <v>건강관리 장비 &amp; 용품</v>
      </c>
      <c r="E233" s="39">
        <f>IF(ISERROR(IF(_xll.BDP($B233,E$1)/1000000000="#N/A N/A","",_xll.BDP($B233,E$1)/1000000000)),"",IF(_xll.BDP($B233,E$1)/1000000000="#N/A N/A","",_xll.BDP($B233,E$1)/1000000000))</f>
        <v>172.1448704</v>
      </c>
      <c r="F233" s="40">
        <f>IF(_xll.BDP($B233,F$1)="#N/A N/A","",_xll.BDP($B233,F$1))</f>
        <v>0</v>
      </c>
      <c r="G233" s="41">
        <f>IF(_xll.BDP($B233,G$1)="#N/A N/A","",_xll.BDP($B233,G$1))</f>
        <v>4.1884819999999996</v>
      </c>
      <c r="H233" s="41">
        <f>IF(_xll.BDP($B233,H$1)="#N/A N/A","",_xll.BDP($B233,H$1))</f>
        <v>6.1333330000000004</v>
      </c>
      <c r="I233" s="41">
        <f>IF(_xll.BDP($B233,I$1)="#N/A N/A","",_xll.BDP($B233,I$1))</f>
        <v>-18.775510000000001</v>
      </c>
      <c r="J233" s="40" t="str">
        <f>IF(_xll.BDP($B233,J$1)="#N/A N/A","",_xll.BDP($B233,J$1))</f>
        <v/>
      </c>
      <c r="K233" s="41" t="str">
        <f>IF(_xll.BDP($B233,K$1)="#N/A N/A","",_xll.BDP($B233,K$1))</f>
        <v/>
      </c>
      <c r="L233" s="63" t="str">
        <f>IF(_xll.BDP($B233,L$1)="#N/A N/A","",_xll.BDP($B233,L$1))</f>
        <v/>
      </c>
      <c r="M233" s="44" t="str">
        <f>_xll.BDS($B233,M$1,"cols=1;rows=3")</f>
        <v>메디아나는 전기식 진단 및 요법 기기의 제조, 판매업체이다.  당사의 주요 제품으로</v>
      </c>
    </row>
    <row r="234" spans="2:20" x14ac:dyDescent="0.2">
      <c r="E234" s="39"/>
      <c r="F234" s="40"/>
      <c r="G234" s="41"/>
      <c r="H234" s="41"/>
      <c r="I234" s="41"/>
      <c r="J234" s="40"/>
      <c r="K234" s="41"/>
      <c r="L234" s="63"/>
      <c r="M234" s="44" t="s">
        <v>7834</v>
      </c>
    </row>
    <row r="235" spans="2:20" x14ac:dyDescent="0.2">
      <c r="E235" s="39"/>
      <c r="F235" s="40"/>
      <c r="G235" s="41"/>
      <c r="H235" s="41"/>
      <c r="I235" s="41"/>
      <c r="J235" s="40"/>
      <c r="K235" s="41"/>
      <c r="L235" s="63"/>
      <c r="M235" s="44" t="s">
        <v>7835</v>
      </c>
    </row>
    <row r="236" spans="2:20" x14ac:dyDescent="0.2">
      <c r="E236" s="39"/>
      <c r="F236" s="40"/>
      <c r="G236" s="41"/>
      <c r="H236" s="41"/>
      <c r="I236" s="41"/>
      <c r="J236" s="40"/>
      <c r="K236" s="41"/>
      <c r="L236" s="63"/>
      <c r="M236" s="44"/>
    </row>
    <row r="237" spans="2:20" x14ac:dyDescent="0.2">
      <c r="B237" s="53"/>
      <c r="C237" s="53"/>
      <c r="D237" s="53"/>
      <c r="E237" s="54"/>
      <c r="F237" s="55"/>
      <c r="G237" s="56"/>
      <c r="H237" s="56"/>
      <c r="I237" s="56"/>
      <c r="J237" s="55"/>
      <c r="K237" s="56"/>
      <c r="L237" s="64"/>
      <c r="M237" s="59"/>
      <c r="N237" s="53"/>
      <c r="O237" s="53"/>
      <c r="P237" s="53"/>
      <c r="Q237" s="53"/>
      <c r="R237" s="53"/>
      <c r="S237" s="53"/>
      <c r="T237" s="53"/>
    </row>
    <row r="238" spans="2:20" x14ac:dyDescent="0.2">
      <c r="B238" s="30" t="str">
        <f>'stocks raw'!Q156</f>
        <v>086900 KS Equity</v>
      </c>
      <c r="C238" s="30" t="str">
        <f>IF(_xll.BDP($B238,C$1)="#N/A N/A","",_xll.BDP($B238,C$1))</f>
        <v>메디톡스</v>
      </c>
      <c r="D238" s="30" t="str">
        <f>IF(_xll.BDP($B238,D$1)="#N/A N/A","",_xll.BDP($B238,D$1))</f>
        <v>생명공학</v>
      </c>
      <c r="E238" s="39">
        <f>IF(ISERROR(IF(_xll.BDP($B238,E$1)/1000000000="#N/A N/A","",_xll.BDP($B238,E$1)/1000000000)),"",IF(_xll.BDP($B238,E$1)/1000000000="#N/A N/A","",_xll.BDP($B238,E$1)/1000000000))</f>
        <v>2440.7948525000002</v>
      </c>
      <c r="F238" s="40">
        <f>IF(_xll.BDP($B238,F$1)="#N/A N/A","",_xll.BDP($B238,F$1))</f>
        <v>0</v>
      </c>
      <c r="G238" s="41">
        <f>IF(_xll.BDP($B238,G$1)="#N/A N/A","",_xll.BDP($B238,G$1))</f>
        <v>4.479419</v>
      </c>
      <c r="H238" s="41">
        <f>IF(_xll.BDP($B238,H$1)="#N/A N/A","",_xll.BDP($B238,H$1))</f>
        <v>-3.683036</v>
      </c>
      <c r="I238" s="41">
        <f>IF(_xll.BDP($B238,I$1)="#N/A N/A","",_xll.BDP($B238,I$1))</f>
        <v>-1.753188</v>
      </c>
      <c r="J238" s="40">
        <f>IF(_xll.BDP($B238,J$1)="#N/A N/A","",_xll.BDP($B238,J$1))</f>
        <v>42.423243178780005</v>
      </c>
      <c r="K238" s="41">
        <f>IF(_xll.BDP($B238,K$1)="#N/A N/A","",_xll.BDP($B238,K$1))</f>
        <v>42.378</v>
      </c>
      <c r="L238" s="63">
        <f>IF(_xll.BDP($B238,L$1)="#N/A N/A","",_xll.BDP($B238,L$1))</f>
        <v>14.395616152888849</v>
      </c>
      <c r="M238" s="44" t="str">
        <f>_xll.BDS($B238,M$1,"cols=1;rows=2")</f>
        <v>메디톡스는 클로스트리디움 보툴리눔이라는 미생물이 생산하는 독소를 이용한 바이오</v>
      </c>
    </row>
    <row r="239" spans="2:20" x14ac:dyDescent="0.2">
      <c r="E239" s="39"/>
      <c r="F239" s="40"/>
      <c r="G239" s="41"/>
      <c r="H239" s="41"/>
      <c r="I239" s="41"/>
      <c r="J239" s="40"/>
      <c r="K239" s="41"/>
      <c r="L239" s="63"/>
      <c r="M239" s="44" t="s">
        <v>7961</v>
      </c>
    </row>
    <row r="240" spans="2:20" x14ac:dyDescent="0.2">
      <c r="E240" s="39"/>
      <c r="F240" s="40"/>
      <c r="G240" s="41"/>
      <c r="H240" s="41"/>
      <c r="I240" s="41"/>
      <c r="J240" s="40"/>
      <c r="K240" s="41"/>
      <c r="L240" s="63"/>
      <c r="M240" s="44"/>
    </row>
    <row r="241" spans="2:20" x14ac:dyDescent="0.2">
      <c r="E241" s="39"/>
      <c r="F241" s="40"/>
      <c r="G241" s="41"/>
      <c r="H241" s="41"/>
      <c r="I241" s="41"/>
      <c r="J241" s="40"/>
      <c r="K241" s="41"/>
      <c r="L241" s="63"/>
      <c r="M241" s="44"/>
    </row>
    <row r="242" spans="2:20" x14ac:dyDescent="0.2">
      <c r="B242" s="53"/>
      <c r="C242" s="53"/>
      <c r="D242" s="53"/>
      <c r="E242" s="54"/>
      <c r="F242" s="55"/>
      <c r="G242" s="56"/>
      <c r="H242" s="56"/>
      <c r="I242" s="56"/>
      <c r="J242" s="55"/>
      <c r="K242" s="56"/>
      <c r="L242" s="64"/>
      <c r="M242" s="59"/>
      <c r="N242" s="53"/>
      <c r="O242" s="53"/>
      <c r="P242" s="53"/>
      <c r="Q242" s="53"/>
      <c r="R242" s="53"/>
      <c r="S242" s="53"/>
      <c r="T242" s="53"/>
    </row>
    <row r="243" spans="2:20" x14ac:dyDescent="0.2">
      <c r="B243" s="30" t="str">
        <f>'stocks raw'!Q157</f>
        <v>078160 KS Equity</v>
      </c>
      <c r="C243" s="30" t="str">
        <f>IF(_xll.BDP($B243,C$1)="#N/A N/A","",_xll.BDP($B243,C$1))</f>
        <v>메디포스트</v>
      </c>
      <c r="D243" s="30" t="str">
        <f>IF(_xll.BDP($B243,D$1)="#N/A N/A","",_xll.BDP($B243,D$1))</f>
        <v>건강관리 업체 &amp; 서비</v>
      </c>
      <c r="E243" s="39">
        <f>IF(ISERROR(IF(_xll.BDP($B243,E$1)/1000000000="#N/A N/A","",_xll.BDP($B243,E$1)/1000000000)),"",IF(_xll.BDP($B243,E$1)/1000000000="#N/A N/A","",_xll.BDP($B243,E$1)/1000000000))</f>
        <v>687.70254339999997</v>
      </c>
      <c r="F243" s="40">
        <f>IF(_xll.BDP($B243,F$1)="#N/A N/A","",_xll.BDP($B243,F$1))</f>
        <v>0</v>
      </c>
      <c r="G243" s="41">
        <f>IF(_xll.BDP($B243,G$1)="#N/A N/A","",_xll.BDP($B243,G$1))</f>
        <v>6.2953999999999999</v>
      </c>
      <c r="H243" s="41">
        <f>IF(_xll.BDP($B243,H$1)="#N/A N/A","",_xll.BDP($B243,H$1))</f>
        <v>-1.126126</v>
      </c>
      <c r="I243" s="41">
        <f>IF(_xll.BDP($B243,I$1)="#N/A N/A","",_xll.BDP($B243,I$1))</f>
        <v>-1.569507</v>
      </c>
      <c r="J243" s="40" t="str">
        <f>IF(_xll.BDP($B243,J$1)="#N/A N/A","",_xll.BDP($B243,J$1))</f>
        <v/>
      </c>
      <c r="K243" s="41" t="str">
        <f>IF(_xll.BDP($B243,K$1)="#N/A N/A","",_xll.BDP($B243,K$1))</f>
        <v/>
      </c>
      <c r="L243" s="63" t="str">
        <f>IF(_xll.BDP($B243,L$1)="#N/A N/A","",_xll.BDP($B243,L$1))</f>
        <v/>
      </c>
      <c r="M243" s="44" t="str">
        <f>_xll.BDS($B243,M$1,"cols=1;rows=2")</f>
        <v>메디포스트는 생명공학 기술 전문업체.  동사는 줄기세포를 이용한 세포치료 연구의</v>
      </c>
    </row>
    <row r="244" spans="2:20" x14ac:dyDescent="0.2">
      <c r="E244" s="39"/>
      <c r="F244" s="40"/>
      <c r="G244" s="41"/>
      <c r="H244" s="41"/>
      <c r="I244" s="41"/>
      <c r="J244" s="40"/>
      <c r="K244" s="41"/>
      <c r="L244" s="63"/>
      <c r="M244" s="44" t="s">
        <v>7962</v>
      </c>
    </row>
    <row r="245" spans="2:20" x14ac:dyDescent="0.2">
      <c r="E245" s="39"/>
      <c r="F245" s="40"/>
      <c r="G245" s="41"/>
      <c r="H245" s="41"/>
      <c r="I245" s="41"/>
      <c r="J245" s="40"/>
      <c r="K245" s="41"/>
      <c r="L245" s="63"/>
      <c r="M245" s="44"/>
    </row>
    <row r="246" spans="2:20" x14ac:dyDescent="0.2">
      <c r="E246" s="39"/>
      <c r="F246" s="40"/>
      <c r="G246" s="41"/>
      <c r="H246" s="41"/>
      <c r="I246" s="41"/>
      <c r="J246" s="40"/>
      <c r="K246" s="41"/>
      <c r="L246" s="63"/>
      <c r="M246" s="44"/>
    </row>
    <row r="247" spans="2:20" x14ac:dyDescent="0.2">
      <c r="B247" s="53"/>
      <c r="C247" s="53"/>
      <c r="D247" s="53"/>
      <c r="E247" s="54"/>
      <c r="F247" s="55"/>
      <c r="G247" s="56"/>
      <c r="H247" s="56"/>
      <c r="I247" s="56"/>
      <c r="J247" s="55"/>
      <c r="K247" s="56"/>
      <c r="L247" s="64"/>
      <c r="M247" s="59"/>
      <c r="N247" s="53"/>
      <c r="O247" s="53"/>
      <c r="P247" s="53"/>
      <c r="Q247" s="53"/>
      <c r="R247" s="53"/>
      <c r="S247" s="53"/>
      <c r="T247" s="53"/>
    </row>
    <row r="248" spans="2:20" x14ac:dyDescent="0.2">
      <c r="B248" s="30" t="str">
        <f>'stocks raw'!Q158</f>
        <v>065650 KS Equity</v>
      </c>
      <c r="C248" s="30" t="str">
        <f>IF(_xll.BDP($B248,C$1)="#N/A N/A","",_xll.BDP($B248,C$1))</f>
        <v>메디프론디비티</v>
      </c>
      <c r="D248" s="30" t="str">
        <f>IF(_xll.BDP($B248,D$1)="#N/A N/A","",_xll.BDP($B248,D$1))</f>
        <v>인터넷 소프트웨어 &amp;</v>
      </c>
      <c r="E248" s="39">
        <f>IF(ISERROR(IF(_xll.BDP($B248,E$1)/1000000000="#N/A N/A","",_xll.BDP($B248,E$1)/1000000000)),"",IF(_xll.BDP($B248,E$1)/1000000000="#N/A N/A","",_xll.BDP($B248,E$1)/1000000000))</f>
        <v>184.51247760000001</v>
      </c>
      <c r="F248" s="40">
        <f>IF(_xll.BDP($B248,F$1)="#N/A N/A","",_xll.BDP($B248,F$1))</f>
        <v>0</v>
      </c>
      <c r="G248" s="41">
        <f>IF(_xll.BDP($B248,G$1)="#N/A N/A","",_xll.BDP($B248,G$1))</f>
        <v>-2.040816</v>
      </c>
      <c r="H248" s="41">
        <f>IF(_xll.BDP($B248,H$1)="#N/A N/A","",_xll.BDP($B248,H$1))</f>
        <v>33.828989999999997</v>
      </c>
      <c r="I248" s="41">
        <f>IF(_xll.BDP($B248,I$1)="#N/A N/A","",_xll.BDP($B248,I$1))</f>
        <v>110.52630000000001</v>
      </c>
      <c r="J248" s="40" t="str">
        <f>IF(_xll.BDP($B248,J$1)="#N/A N/A","",_xll.BDP($B248,J$1))</f>
        <v/>
      </c>
      <c r="K248" s="41" t="str">
        <f>IF(_xll.BDP($B248,K$1)="#N/A N/A","",_xll.BDP($B248,K$1))</f>
        <v/>
      </c>
      <c r="L248" s="63" t="str">
        <f>IF(_xll.BDP($B248,L$1)="#N/A N/A","",_xll.BDP($B248,L$1))</f>
        <v/>
      </c>
      <c r="M248" s="44" t="str">
        <f>_xll.BDS($B248,M$1,"cols=1;rows=3")</f>
        <v>메디프론디비티는 리얼 타임 보이스 컨텐츠 및 시스템 등의 인터넷 서비스를 제공하는</v>
      </c>
    </row>
    <row r="249" spans="2:20" x14ac:dyDescent="0.2">
      <c r="E249" s="39"/>
      <c r="F249" s="40"/>
      <c r="G249" s="41"/>
      <c r="H249" s="41"/>
      <c r="I249" s="41"/>
      <c r="J249" s="40"/>
      <c r="K249" s="41"/>
      <c r="L249" s="63"/>
      <c r="M249" s="44" t="s">
        <v>8279</v>
      </c>
    </row>
    <row r="250" spans="2:20" x14ac:dyDescent="0.2">
      <c r="E250" s="39"/>
      <c r="F250" s="40"/>
      <c r="G250" s="41"/>
      <c r="H250" s="41"/>
      <c r="I250" s="41"/>
      <c r="J250" s="40"/>
      <c r="K250" s="41"/>
      <c r="L250" s="63"/>
      <c r="M250" s="44" t="s">
        <v>8280</v>
      </c>
    </row>
    <row r="251" spans="2:20" x14ac:dyDescent="0.2">
      <c r="E251" s="39"/>
      <c r="F251" s="40"/>
      <c r="G251" s="41"/>
      <c r="H251" s="41"/>
      <c r="I251" s="41"/>
      <c r="J251" s="40"/>
      <c r="K251" s="41"/>
      <c r="L251" s="63"/>
      <c r="M251" s="44"/>
    </row>
    <row r="252" spans="2:20" x14ac:dyDescent="0.2">
      <c r="B252" s="53"/>
      <c r="C252" s="53"/>
      <c r="D252" s="53"/>
      <c r="E252" s="54"/>
      <c r="F252" s="55"/>
      <c r="G252" s="56"/>
      <c r="H252" s="56"/>
      <c r="I252" s="56"/>
      <c r="J252" s="55"/>
      <c r="K252" s="56"/>
      <c r="L252" s="64"/>
      <c r="M252" s="59"/>
      <c r="N252" s="53"/>
      <c r="O252" s="53"/>
      <c r="P252" s="53"/>
      <c r="Q252" s="53"/>
      <c r="R252" s="53"/>
      <c r="S252" s="53"/>
      <c r="T252" s="53"/>
    </row>
    <row r="253" spans="2:20" x14ac:dyDescent="0.2">
      <c r="B253" s="30" t="str">
        <f>'stocks raw'!Q159</f>
        <v>059210 KS Equity</v>
      </c>
      <c r="C253" s="30" t="str">
        <f>IF(_xll.BDP($B253,C$1)="#N/A N/A","",_xll.BDP($B253,C$1))</f>
        <v>메타바이오메드</v>
      </c>
      <c r="D253" s="30" t="str">
        <f>IF(_xll.BDP($B253,D$1)="#N/A N/A","",_xll.BDP($B253,D$1))</f>
        <v>건강관리 장비 &amp; 용품</v>
      </c>
      <c r="E253" s="39">
        <f>IF(ISERROR(IF(_xll.BDP($B253,E$1)/1000000000="#N/A N/A","",_xll.BDP($B253,E$1)/1000000000)),"",IF(_xll.BDP($B253,E$1)/1000000000="#N/A N/A","",_xll.BDP($B253,E$1)/1000000000))</f>
        <v>105.87220732</v>
      </c>
      <c r="F253" s="40">
        <f>IF(_xll.BDP($B253,F$1)="#N/A N/A","",_xll.BDP($B253,F$1))</f>
        <v>0</v>
      </c>
      <c r="G253" s="41">
        <f>IF(_xll.BDP($B253,G$1)="#N/A N/A","",_xll.BDP($B253,G$1))</f>
        <v>8.1564250000000005</v>
      </c>
      <c r="H253" s="41">
        <f>IF(_xll.BDP($B253,H$1)="#N/A N/A","",_xll.BDP($B253,H$1))</f>
        <v>-12.477399999999999</v>
      </c>
      <c r="I253" s="41">
        <f>IF(_xll.BDP($B253,I$1)="#N/A N/A","",_xll.BDP($B253,I$1))</f>
        <v>-22.683710000000001</v>
      </c>
      <c r="J253" s="40" t="str">
        <f>IF(_xll.BDP($B253,J$1)="#N/A N/A","",_xll.BDP($B253,J$1))</f>
        <v/>
      </c>
      <c r="K253" s="41" t="str">
        <f>IF(_xll.BDP($B253,K$1)="#N/A N/A","",_xll.BDP($B253,K$1))</f>
        <v/>
      </c>
      <c r="L253" s="63" t="str">
        <f>IF(_xll.BDP($B253,L$1)="#N/A N/A","",_xll.BDP($B253,L$1))</f>
        <v/>
      </c>
      <c r="M253" s="44" t="str">
        <f>_xll.BDS($B253,M$1,"cols=1;rows=2")</f>
        <v>메타바이오메드는 의료건강 기술을 개발및 수출하는 업체.  당사는 또한 생체분해성</v>
      </c>
    </row>
    <row r="254" spans="2:20" x14ac:dyDescent="0.2">
      <c r="E254" s="39"/>
      <c r="F254" s="40"/>
      <c r="G254" s="41"/>
      <c r="H254" s="41"/>
      <c r="I254" s="41"/>
      <c r="J254" s="40"/>
      <c r="K254" s="41"/>
      <c r="L254" s="63"/>
      <c r="M254" s="44" t="s">
        <v>8324</v>
      </c>
    </row>
    <row r="255" spans="2:20" x14ac:dyDescent="0.2">
      <c r="E255" s="39"/>
      <c r="F255" s="40"/>
      <c r="G255" s="41"/>
      <c r="H255" s="41"/>
      <c r="I255" s="41"/>
      <c r="J255" s="40"/>
      <c r="K255" s="41"/>
      <c r="L255" s="63"/>
      <c r="M255" s="44"/>
    </row>
    <row r="256" spans="2:20" x14ac:dyDescent="0.2">
      <c r="E256" s="39"/>
      <c r="F256" s="40"/>
      <c r="G256" s="41"/>
      <c r="H256" s="41"/>
      <c r="I256" s="41"/>
      <c r="J256" s="40"/>
      <c r="K256" s="41"/>
      <c r="L256" s="63"/>
      <c r="M256" s="44"/>
    </row>
    <row r="257" spans="2:20" x14ac:dyDescent="0.2">
      <c r="B257" s="53"/>
      <c r="C257" s="53"/>
      <c r="D257" s="53"/>
      <c r="E257" s="54"/>
      <c r="F257" s="55"/>
      <c r="G257" s="56"/>
      <c r="H257" s="56"/>
      <c r="I257" s="56"/>
      <c r="J257" s="55"/>
      <c r="K257" s="56"/>
      <c r="L257" s="64"/>
      <c r="M257" s="59"/>
      <c r="N257" s="53"/>
      <c r="O257" s="53"/>
      <c r="P257" s="53"/>
      <c r="Q257" s="53"/>
      <c r="R257" s="53"/>
      <c r="S257" s="53"/>
      <c r="T257" s="53"/>
    </row>
    <row r="258" spans="2:20" x14ac:dyDescent="0.2">
      <c r="B258" s="30" t="str">
        <f>'stocks raw'!Q160</f>
        <v>058110 KS Equity</v>
      </c>
      <c r="C258" s="30" t="str">
        <f>IF(_xll.BDP($B258,C$1)="#N/A N/A","",_xll.BDP($B258,C$1))</f>
        <v>멕아이씨에스</v>
      </c>
      <c r="D258" s="30" t="str">
        <f>IF(_xll.BDP($B258,D$1)="#N/A N/A","",_xll.BDP($B258,D$1))</f>
        <v>건강관리 장비 &amp; 용품</v>
      </c>
      <c r="E258" s="39">
        <f>IF(ISERROR(IF(_xll.BDP($B258,E$1)/1000000000="#N/A N/A","",_xll.BDP($B258,E$1)/1000000000)),"",IF(_xll.BDP($B258,E$1)/1000000000="#N/A N/A","",_xll.BDP($B258,E$1)/1000000000))</f>
        <v>41.337164999999999</v>
      </c>
      <c r="F258" s="40">
        <f>IF(_xll.BDP($B258,F$1)="#N/A N/A","",_xll.BDP($B258,F$1))</f>
        <v>0</v>
      </c>
      <c r="G258" s="41">
        <f>IF(_xll.BDP($B258,G$1)="#N/A N/A","",_xll.BDP($B258,G$1))</f>
        <v>6.6390039999999999</v>
      </c>
      <c r="H258" s="41">
        <f>IF(_xll.BDP($B258,H$1)="#N/A N/A","",_xll.BDP($B258,H$1))</f>
        <v>1.447368</v>
      </c>
      <c r="I258" s="41">
        <f>IF(_xll.BDP($B258,I$1)="#N/A N/A","",_xll.BDP($B258,I$1))</f>
        <v>12.554740000000001</v>
      </c>
      <c r="J258" s="40" t="str">
        <f>IF(_xll.BDP($B258,J$1)="#N/A N/A","",_xll.BDP($B258,J$1))</f>
        <v/>
      </c>
      <c r="K258" s="41" t="str">
        <f>IF(_xll.BDP($B258,K$1)="#N/A N/A","",_xll.BDP($B258,K$1))</f>
        <v/>
      </c>
      <c r="L258" s="63" t="str">
        <f>IF(_xll.BDP($B258,L$1)="#N/A N/A","",_xll.BDP($B258,L$1))</f>
        <v/>
      </c>
      <c r="M258" s="44" t="str">
        <f>_xll.BDS($B258,M$1,"cols=1;rows=2")</f>
        <v>멕아이씨에스는 중환자용 의료기기 전문 설계 및 제조 업체. 동사는 주로</v>
      </c>
    </row>
    <row r="259" spans="2:20" x14ac:dyDescent="0.2">
      <c r="E259" s="39"/>
      <c r="F259" s="40"/>
      <c r="G259" s="41"/>
      <c r="H259" s="41"/>
      <c r="I259" s="41"/>
      <c r="J259" s="40"/>
      <c r="K259" s="41"/>
      <c r="L259" s="63"/>
      <c r="M259" s="44" t="s">
        <v>7447</v>
      </c>
    </row>
    <row r="260" spans="2:20" x14ac:dyDescent="0.2">
      <c r="E260" s="39"/>
      <c r="F260" s="40"/>
      <c r="G260" s="41"/>
      <c r="H260" s="41"/>
      <c r="I260" s="41"/>
      <c r="J260" s="40"/>
      <c r="K260" s="41"/>
      <c r="L260" s="63"/>
      <c r="M260" s="44"/>
    </row>
    <row r="261" spans="2:20" x14ac:dyDescent="0.2">
      <c r="E261" s="39"/>
      <c r="F261" s="40"/>
      <c r="G261" s="41"/>
      <c r="H261" s="41"/>
      <c r="I261" s="41"/>
      <c r="J261" s="40"/>
      <c r="K261" s="41"/>
      <c r="L261" s="63"/>
      <c r="M261" s="44"/>
    </row>
    <row r="262" spans="2:20" x14ac:dyDescent="0.2">
      <c r="B262" s="53"/>
      <c r="C262" s="53"/>
      <c r="D262" s="53"/>
      <c r="E262" s="54"/>
      <c r="F262" s="55"/>
      <c r="G262" s="56"/>
      <c r="H262" s="56"/>
      <c r="I262" s="56"/>
      <c r="J262" s="55"/>
      <c r="K262" s="56"/>
      <c r="L262" s="64"/>
      <c r="M262" s="59"/>
      <c r="N262" s="53"/>
      <c r="O262" s="53"/>
      <c r="P262" s="53"/>
      <c r="Q262" s="53"/>
      <c r="R262" s="53"/>
      <c r="S262" s="53"/>
      <c r="T262" s="53"/>
    </row>
    <row r="263" spans="2:20" x14ac:dyDescent="0.2">
      <c r="B263" s="30" t="str">
        <f>'stocks raw'!Q161</f>
        <v>080420 KS Equity</v>
      </c>
      <c r="C263" s="30" t="str">
        <f>IF(_xll.BDP($B263,C$1)="#N/A N/A","",_xll.BDP($B263,C$1))</f>
        <v>모다이노칩</v>
      </c>
      <c r="D263" s="30" t="str">
        <f>IF(_xll.BDP($B263,D$1)="#N/A N/A","",_xll.BDP($B263,D$1))</f>
        <v>전자 장비 기기 &amp; 부품</v>
      </c>
      <c r="E263" s="39">
        <f>IF(ISERROR(IF(_xll.BDP($B263,E$1)/1000000000="#N/A N/A","",_xll.BDP($B263,E$1)/1000000000)),"",IF(_xll.BDP($B263,E$1)/1000000000="#N/A N/A","",_xll.BDP($B263,E$1)/1000000000))</f>
        <v>196.78220759999999</v>
      </c>
      <c r="F263" s="40">
        <f>IF(_xll.BDP($B263,F$1)="#N/A N/A","",_xll.BDP($B263,F$1))</f>
        <v>0</v>
      </c>
      <c r="G263" s="41">
        <f>IF(_xll.BDP($B263,G$1)="#N/A N/A","",_xll.BDP($B263,G$1))</f>
        <v>11.864409999999999</v>
      </c>
      <c r="H263" s="41">
        <f>IF(_xll.BDP($B263,H$1)="#N/A N/A","",_xll.BDP($B263,H$1))</f>
        <v>9.0909089999999999</v>
      </c>
      <c r="I263" s="41">
        <f>IF(_xll.BDP($B263,I$1)="#N/A N/A","",_xll.BDP($B263,I$1))</f>
        <v>28.78049</v>
      </c>
      <c r="J263" s="40" t="str">
        <f>IF(_xll.BDP($B263,J$1)="#N/A N/A","",_xll.BDP($B263,J$1))</f>
        <v/>
      </c>
      <c r="K263" s="41" t="str">
        <f>IF(_xll.BDP($B263,K$1)="#N/A N/A","",_xll.BDP($B263,K$1))</f>
        <v/>
      </c>
      <c r="L263" s="63" t="str">
        <f>IF(_xll.BDP($B263,L$1)="#N/A N/A","",_xll.BDP($B263,L$1))</f>
        <v/>
      </c>
      <c r="M263" s="44" t="str">
        <f>_xll.BDS($B263,M$1,"cols=1;rows=2")</f>
        <v>모다이노칩은 전자기기용 회로부품 전문 생산업체.  동사의 주요 사업으로는</v>
      </c>
    </row>
    <row r="264" spans="2:20" x14ac:dyDescent="0.2">
      <c r="E264" s="39"/>
      <c r="F264" s="40"/>
      <c r="G264" s="41"/>
      <c r="H264" s="41"/>
      <c r="I264" s="41"/>
      <c r="J264" s="40"/>
      <c r="K264" s="41"/>
      <c r="L264" s="63"/>
      <c r="M264" s="44" t="s">
        <v>7349</v>
      </c>
    </row>
    <row r="265" spans="2:20" x14ac:dyDescent="0.2">
      <c r="E265" s="39"/>
      <c r="F265" s="40"/>
      <c r="G265" s="41"/>
      <c r="H265" s="41"/>
      <c r="I265" s="41"/>
      <c r="J265" s="40"/>
      <c r="K265" s="41"/>
      <c r="L265" s="63"/>
      <c r="M265" s="44"/>
    </row>
    <row r="266" spans="2:20" x14ac:dyDescent="0.2">
      <c r="E266" s="39"/>
      <c r="F266" s="40"/>
      <c r="G266" s="41"/>
      <c r="H266" s="41"/>
      <c r="I266" s="41"/>
      <c r="J266" s="40"/>
      <c r="K266" s="41"/>
      <c r="L266" s="63"/>
      <c r="M266" s="44"/>
    </row>
    <row r="267" spans="2:20" x14ac:dyDescent="0.2">
      <c r="B267" s="53"/>
      <c r="C267" s="53"/>
      <c r="D267" s="53"/>
      <c r="E267" s="54"/>
      <c r="F267" s="55"/>
      <c r="G267" s="56"/>
      <c r="H267" s="56"/>
      <c r="I267" s="56"/>
      <c r="J267" s="55"/>
      <c r="K267" s="56"/>
      <c r="L267" s="64"/>
      <c r="M267" s="59"/>
      <c r="N267" s="53"/>
      <c r="O267" s="53"/>
      <c r="P267" s="53"/>
      <c r="Q267" s="53"/>
      <c r="R267" s="53"/>
      <c r="S267" s="53"/>
      <c r="T267" s="53"/>
    </row>
    <row r="268" spans="2:20" x14ac:dyDescent="0.2">
      <c r="B268" s="30" t="str">
        <f>'stocks raw'!Q162</f>
        <v>080160 KS Equity</v>
      </c>
      <c r="C268" s="30" t="str">
        <f>IF(_xll.BDP($B268,C$1)="#N/A N/A","",_xll.BDP($B268,C$1))</f>
        <v>모두투어네트워크</v>
      </c>
      <c r="D268" s="30" t="str">
        <f>IF(_xll.BDP($B268,D$1)="#N/A N/A","",_xll.BDP($B268,D$1))</f>
        <v>호텔, 레스토랑 &amp; 레저</v>
      </c>
      <c r="E268" s="39">
        <f>IF(ISERROR(IF(_xll.BDP($B268,E$1)/1000000000="#N/A N/A","",_xll.BDP($B268,E$1)/1000000000)),"",IF(_xll.BDP($B268,E$1)/1000000000="#N/A N/A","",_xll.BDP($B268,E$1)/1000000000))</f>
        <v>362.88</v>
      </c>
      <c r="F268" s="40">
        <f>IF(_xll.BDP($B268,F$1)="#N/A N/A","",_xll.BDP($B268,F$1))</f>
        <v>0</v>
      </c>
      <c r="G268" s="41">
        <f>IF(_xll.BDP($B268,G$1)="#N/A N/A","",_xll.BDP($B268,G$1))</f>
        <v>7.2625700000000002</v>
      </c>
      <c r="H268" s="41">
        <f>IF(_xll.BDP($B268,H$1)="#N/A N/A","",_xll.BDP($B268,H$1))</f>
        <v>-3.030303</v>
      </c>
      <c r="I268" s="41">
        <f>IF(_xll.BDP($B268,I$1)="#N/A N/A","",_xll.BDP($B268,I$1))</f>
        <v>2.8571430000000002</v>
      </c>
      <c r="J268" s="40">
        <f>IF(_xll.BDP($B268,J$1)="#N/A N/A","",_xll.BDP($B268,J$1))</f>
        <v>20.225670730294194</v>
      </c>
      <c r="K268" s="41">
        <f>IF(_xll.BDP($B268,K$1)="#N/A N/A","",_xll.BDP($B268,K$1))</f>
        <v>16.615000000000002</v>
      </c>
      <c r="L268" s="63">
        <f>IF(_xll.BDP($B268,L$1)="#N/A N/A","",_xll.BDP($B268,L$1))</f>
        <v>3.0781217685733386</v>
      </c>
      <c r="M268" s="44" t="str">
        <f>_xll.BDS($B268,M$1,"cols=1;rows=3")</f>
        <v>모두투어네트워크는 여행업을 전문으로 하는 업체.  동사는 주로 국내외 항공권의</v>
      </c>
    </row>
    <row r="269" spans="2:20" x14ac:dyDescent="0.2">
      <c r="E269" s="39"/>
      <c r="F269" s="40"/>
      <c r="G269" s="41"/>
      <c r="H269" s="41"/>
      <c r="I269" s="41"/>
      <c r="J269" s="40"/>
      <c r="K269" s="41"/>
      <c r="L269" s="63"/>
      <c r="M269" s="44" t="s">
        <v>7858</v>
      </c>
    </row>
    <row r="270" spans="2:20" x14ac:dyDescent="0.2">
      <c r="E270" s="39"/>
      <c r="F270" s="40"/>
      <c r="G270" s="41"/>
      <c r="H270" s="41"/>
      <c r="I270" s="41"/>
      <c r="J270" s="40"/>
      <c r="K270" s="41"/>
      <c r="L270" s="63"/>
      <c r="M270" s="44" t="s">
        <v>5942</v>
      </c>
    </row>
    <row r="271" spans="2:20" x14ac:dyDescent="0.2">
      <c r="E271" s="39"/>
      <c r="F271" s="40"/>
      <c r="G271" s="41"/>
      <c r="H271" s="41"/>
      <c r="I271" s="41"/>
      <c r="J271" s="40"/>
      <c r="K271" s="41"/>
      <c r="L271" s="63"/>
      <c r="M271" s="44"/>
    </row>
    <row r="272" spans="2:20" x14ac:dyDescent="0.2">
      <c r="B272" s="53"/>
      <c r="C272" s="53"/>
      <c r="D272" s="53"/>
      <c r="E272" s="54"/>
      <c r="F272" s="55"/>
      <c r="G272" s="56"/>
      <c r="H272" s="56"/>
      <c r="I272" s="56"/>
      <c r="J272" s="55"/>
      <c r="K272" s="56"/>
      <c r="L272" s="64"/>
      <c r="M272" s="59"/>
      <c r="N272" s="53"/>
      <c r="O272" s="53"/>
      <c r="P272" s="53"/>
      <c r="Q272" s="53"/>
      <c r="R272" s="53"/>
      <c r="S272" s="53"/>
      <c r="T272" s="53"/>
    </row>
    <row r="273" spans="2:20" x14ac:dyDescent="0.2">
      <c r="B273" s="30" t="str">
        <f>'stocks raw'!Q163</f>
        <v>033200 KS Equity</v>
      </c>
      <c r="C273" s="30" t="str">
        <f>IF(_xll.BDP($B273,C$1)="#N/A N/A","",_xll.BDP($B273,C$1))</f>
        <v>모아텍</v>
      </c>
      <c r="D273" s="30" t="str">
        <f>IF(_xll.BDP($B273,D$1)="#N/A N/A","",_xll.BDP($B273,D$1))</f>
        <v>전기 장비</v>
      </c>
      <c r="E273" s="39">
        <f>IF(ISERROR(IF(_xll.BDP($B273,E$1)/1000000000="#N/A N/A","",_xll.BDP($B273,E$1)/1000000000)),"",IF(_xll.BDP($B273,E$1)/1000000000="#N/A N/A","",_xll.BDP($B273,E$1)/1000000000))</f>
        <v>56.321557049999996</v>
      </c>
      <c r="F273" s="40">
        <f>IF(_xll.BDP($B273,F$1)="#N/A N/A","",_xll.BDP($B273,F$1))</f>
        <v>0</v>
      </c>
      <c r="G273" s="41">
        <f>IF(_xll.BDP($B273,G$1)="#N/A N/A","",_xll.BDP($B273,G$1))</f>
        <v>10.39326</v>
      </c>
      <c r="H273" s="41">
        <f>IF(_xll.BDP($B273,H$1)="#N/A N/A","",_xll.BDP($B273,H$1))</f>
        <v>19.090910000000001</v>
      </c>
      <c r="I273" s="41">
        <f>IF(_xll.BDP($B273,I$1)="#N/A N/A","",_xll.BDP($B273,I$1))</f>
        <v>34.129689999999997</v>
      </c>
      <c r="J273" s="40" t="str">
        <f>IF(_xll.BDP($B273,J$1)="#N/A N/A","",_xll.BDP($B273,J$1))</f>
        <v/>
      </c>
      <c r="K273" s="41" t="str">
        <f>IF(_xll.BDP($B273,K$1)="#N/A N/A","",_xll.BDP($B273,K$1))</f>
        <v/>
      </c>
      <c r="L273" s="63" t="str">
        <f>IF(_xll.BDP($B273,L$1)="#N/A N/A","",_xll.BDP($B273,L$1))</f>
        <v/>
      </c>
      <c r="M273" s="44" t="str">
        <f>_xll.BDS($B273,M$1,"cols=1;rows=3")</f>
        <v>모아텍은 CD-Rom Drive, DVD Pplayer, Floppy Disk Drive, 프린터, 팩스 등의 각종</v>
      </c>
    </row>
    <row r="274" spans="2:20" x14ac:dyDescent="0.2">
      <c r="E274" s="39"/>
      <c r="F274" s="40"/>
      <c r="G274" s="41"/>
      <c r="H274" s="41"/>
      <c r="I274" s="41"/>
      <c r="J274" s="40"/>
      <c r="K274" s="41"/>
      <c r="L274" s="63"/>
      <c r="M274" s="44" t="s">
        <v>7259</v>
      </c>
    </row>
    <row r="275" spans="2:20" x14ac:dyDescent="0.2">
      <c r="E275" s="39"/>
      <c r="F275" s="40"/>
      <c r="G275" s="41"/>
      <c r="H275" s="41"/>
      <c r="I275" s="41"/>
      <c r="J275" s="40"/>
      <c r="K275" s="41"/>
      <c r="L275" s="63"/>
      <c r="M275" s="44" t="s">
        <v>7260</v>
      </c>
    </row>
    <row r="276" spans="2:20" x14ac:dyDescent="0.2">
      <c r="E276" s="39"/>
      <c r="F276" s="40"/>
      <c r="G276" s="41"/>
      <c r="H276" s="41"/>
      <c r="I276" s="41"/>
      <c r="J276" s="40"/>
      <c r="K276" s="41"/>
      <c r="L276" s="63"/>
      <c r="M276" s="44"/>
    </row>
    <row r="277" spans="2:20" x14ac:dyDescent="0.2">
      <c r="B277" s="53"/>
      <c r="C277" s="53"/>
      <c r="D277" s="53"/>
      <c r="E277" s="54"/>
      <c r="F277" s="55"/>
      <c r="G277" s="56"/>
      <c r="H277" s="56"/>
      <c r="I277" s="56"/>
      <c r="J277" s="55"/>
      <c r="K277" s="56"/>
      <c r="L277" s="64"/>
      <c r="M277" s="59"/>
      <c r="N277" s="53"/>
      <c r="O277" s="53"/>
      <c r="P277" s="53"/>
      <c r="Q277" s="53"/>
      <c r="R277" s="53"/>
      <c r="S277" s="53"/>
      <c r="T277" s="53"/>
    </row>
    <row r="278" spans="2:20" x14ac:dyDescent="0.2">
      <c r="B278" s="30" t="str">
        <f>'stocks raw'!Q164</f>
        <v>006920 KS Equity</v>
      </c>
      <c r="C278" s="30" t="str">
        <f>IF(_xll.BDP($B278,C$1)="#N/A N/A","",_xll.BDP($B278,C$1))</f>
        <v>모헨즈</v>
      </c>
      <c r="D278" s="30" t="str">
        <f>IF(_xll.BDP($B278,D$1)="#N/A N/A","",_xll.BDP($B278,D$1))</f>
        <v>건축 자재</v>
      </c>
      <c r="E278" s="39">
        <f>IF(ISERROR(IF(_xll.BDP($B278,E$1)/1000000000="#N/A N/A","",_xll.BDP($B278,E$1)/1000000000)),"",IF(_xll.BDP($B278,E$1)/1000000000="#N/A N/A","",_xll.BDP($B278,E$1)/1000000000))</f>
        <v>49.631399999999999</v>
      </c>
      <c r="F278" s="40">
        <f>IF(_xll.BDP($B278,F$1)="#N/A N/A","",_xll.BDP($B278,F$1))</f>
        <v>0</v>
      </c>
      <c r="G278" s="41">
        <f>IF(_xll.BDP($B278,G$1)="#N/A N/A","",_xll.BDP($B278,G$1))</f>
        <v>7.701422</v>
      </c>
      <c r="H278" s="41">
        <f>IF(_xll.BDP($B278,H$1)="#N/A N/A","",_xll.BDP($B278,H$1))</f>
        <v>-4.7169809999999996</v>
      </c>
      <c r="I278" s="41">
        <f>IF(_xll.BDP($B278,I$1)="#N/A N/A","",_xll.BDP($B278,I$1))</f>
        <v>-7.8093300000000001</v>
      </c>
      <c r="J278" s="40" t="str">
        <f>IF(_xll.BDP($B278,J$1)="#N/A N/A","",_xll.BDP($B278,J$1))</f>
        <v/>
      </c>
      <c r="K278" s="41" t="str">
        <f>IF(_xll.BDP($B278,K$1)="#N/A N/A","",_xll.BDP($B278,K$1))</f>
        <v/>
      </c>
      <c r="L278" s="63" t="str">
        <f>IF(_xll.BDP($B278,L$1)="#N/A N/A","",_xll.BDP($B278,L$1))</f>
        <v/>
      </c>
      <c r="M278" s="44" t="str">
        <f>_xll.BDS($B278,M$1,"cols=1;rows=2")</f>
        <v>모헨즈는 시멘트 및 레미콘을 전문 생산하는 업체.  동사의 제품은 건설자재로서</v>
      </c>
    </row>
    <row r="279" spans="2:20" x14ac:dyDescent="0.2">
      <c r="E279" s="39"/>
      <c r="F279" s="40"/>
      <c r="G279" s="41"/>
      <c r="H279" s="41"/>
      <c r="I279" s="41"/>
      <c r="J279" s="40"/>
      <c r="K279" s="41"/>
      <c r="L279" s="63"/>
      <c r="M279" s="44" t="s">
        <v>8412</v>
      </c>
    </row>
    <row r="280" spans="2:20" x14ac:dyDescent="0.2">
      <c r="E280" s="39"/>
      <c r="F280" s="40"/>
      <c r="G280" s="41"/>
      <c r="H280" s="41"/>
      <c r="I280" s="41"/>
      <c r="J280" s="40"/>
      <c r="K280" s="41"/>
      <c r="L280" s="63"/>
      <c r="M280" s="44"/>
    </row>
    <row r="281" spans="2:20" x14ac:dyDescent="0.2">
      <c r="E281" s="39"/>
      <c r="F281" s="40"/>
      <c r="G281" s="41"/>
      <c r="H281" s="41"/>
      <c r="I281" s="41"/>
      <c r="J281" s="40"/>
      <c r="K281" s="41"/>
      <c r="L281" s="63"/>
      <c r="M281" s="44"/>
    </row>
    <row r="282" spans="2:20" x14ac:dyDescent="0.2">
      <c r="B282" s="53"/>
      <c r="C282" s="53"/>
      <c r="D282" s="53"/>
      <c r="E282" s="54"/>
      <c r="F282" s="55"/>
      <c r="G282" s="56"/>
      <c r="H282" s="56"/>
      <c r="I282" s="56"/>
      <c r="J282" s="55"/>
      <c r="K282" s="56"/>
      <c r="L282" s="64"/>
      <c r="M282" s="59"/>
      <c r="N282" s="53"/>
      <c r="O282" s="53"/>
      <c r="P282" s="53"/>
      <c r="Q282" s="53"/>
      <c r="R282" s="53"/>
      <c r="S282" s="53"/>
      <c r="T282" s="53"/>
    </row>
    <row r="283" spans="2:20" x14ac:dyDescent="0.2">
      <c r="B283" s="30" t="str">
        <f>'stocks raw'!Q165</f>
        <v>001810 KS Equity</v>
      </c>
      <c r="C283" s="30" t="str">
        <f>IF(_xll.BDP($B283,C$1)="#N/A N/A","",_xll.BDP($B283,C$1))</f>
        <v>무림에스피</v>
      </c>
      <c r="D283" s="30" t="str">
        <f>IF(_xll.BDP($B283,D$1)="#N/A N/A","",_xll.BDP($B283,D$1))</f>
        <v>종이 &amp; 임산물</v>
      </c>
      <c r="E283" s="39">
        <f>IF(ISERROR(IF(_xll.BDP($B283,E$1)/1000000000="#N/A N/A","",_xll.BDP($B283,E$1)/1000000000)),"",IF(_xll.BDP($B283,E$1)/1000000000="#N/A N/A","",_xll.BDP($B283,E$1)/1000000000))</f>
        <v>66.744562500000001</v>
      </c>
      <c r="F283" s="40">
        <f>IF(_xll.BDP($B283,F$1)="#N/A N/A","",_xll.BDP($B283,F$1))</f>
        <v>0</v>
      </c>
      <c r="G283" s="41">
        <f>IF(_xll.BDP($B283,G$1)="#N/A N/A","",_xll.BDP($B283,G$1))</f>
        <v>3.253425</v>
      </c>
      <c r="H283" s="41">
        <f>IF(_xll.BDP($B283,H$1)="#N/A N/A","",_xll.BDP($B283,H$1))</f>
        <v>-7.2307689999999996</v>
      </c>
      <c r="I283" s="41">
        <f>IF(_xll.BDP($B283,I$1)="#N/A N/A","",_xll.BDP($B283,I$1))</f>
        <v>-19.92032</v>
      </c>
      <c r="J283" s="40" t="str">
        <f>IF(_xll.BDP($B283,J$1)="#N/A N/A","",_xll.BDP($B283,J$1))</f>
        <v/>
      </c>
      <c r="K283" s="41" t="str">
        <f>IF(_xll.BDP($B283,K$1)="#N/A N/A","",_xll.BDP($B283,K$1))</f>
        <v/>
      </c>
      <c r="L283" s="63" t="str">
        <f>IF(_xll.BDP($B283,L$1)="#N/A N/A","",_xll.BDP($B283,L$1))</f>
        <v/>
      </c>
      <c r="M283" s="44" t="str">
        <f>_xll.BDS($B283,M$1,"cols=1;rows=4")</f>
        <v>무림에스피는 인쇄용지를 생산하는 제지 전문 생산업체.  동사의 주요제품으로는 인쇄</v>
      </c>
    </row>
    <row r="284" spans="2:20" x14ac:dyDescent="0.2">
      <c r="E284" s="39"/>
      <c r="F284" s="40"/>
      <c r="G284" s="41"/>
      <c r="H284" s="41"/>
      <c r="I284" s="41"/>
      <c r="J284" s="40"/>
      <c r="K284" s="41"/>
      <c r="L284" s="63"/>
      <c r="M284" s="44" t="s">
        <v>8470</v>
      </c>
    </row>
    <row r="285" spans="2:20" x14ac:dyDescent="0.2">
      <c r="E285" s="39"/>
      <c r="F285" s="40"/>
      <c r="G285" s="41"/>
      <c r="H285" s="41"/>
      <c r="I285" s="41"/>
      <c r="J285" s="40"/>
      <c r="K285" s="41"/>
      <c r="L285" s="63"/>
      <c r="M285" s="44" t="s">
        <v>8471</v>
      </c>
    </row>
    <row r="286" spans="2:20" x14ac:dyDescent="0.2">
      <c r="E286" s="39"/>
      <c r="F286" s="40"/>
      <c r="G286" s="41"/>
      <c r="H286" s="41"/>
      <c r="I286" s="41"/>
      <c r="J286" s="40"/>
      <c r="K286" s="41"/>
      <c r="L286" s="63"/>
      <c r="M286" s="44" t="s">
        <v>5819</v>
      </c>
    </row>
    <row r="287" spans="2:20" x14ac:dyDescent="0.2">
      <c r="B287" s="53"/>
      <c r="C287" s="53"/>
      <c r="D287" s="53"/>
      <c r="E287" s="54"/>
      <c r="F287" s="55"/>
      <c r="G287" s="56"/>
      <c r="H287" s="56"/>
      <c r="I287" s="56"/>
      <c r="J287" s="55"/>
      <c r="K287" s="56"/>
      <c r="L287" s="64"/>
      <c r="M287" s="59"/>
      <c r="N287" s="53"/>
      <c r="O287" s="53"/>
      <c r="P287" s="53"/>
      <c r="Q287" s="53"/>
      <c r="R287" s="53"/>
      <c r="S287" s="53"/>
      <c r="T287" s="53"/>
    </row>
    <row r="288" spans="2:20" x14ac:dyDescent="0.2">
      <c r="B288" s="30" t="str">
        <f>'stocks raw'!Q166</f>
        <v>049950 KS Equity</v>
      </c>
      <c r="C288" s="30" t="str">
        <f>IF(_xll.BDP($B288,C$1)="#N/A N/A","",_xll.BDP($B288,C$1))</f>
        <v>미래컴퍼니</v>
      </c>
      <c r="D288" s="30" t="str">
        <f>IF(_xll.BDP($B288,D$1)="#N/A N/A","",_xll.BDP($B288,D$1))</f>
        <v>반도체 &amp; 반도체 장비</v>
      </c>
      <c r="E288" s="39">
        <f>IF(ISERROR(IF(_xll.BDP($B288,E$1)/1000000000="#N/A N/A","",_xll.BDP($B288,E$1)/1000000000)),"",IF(_xll.BDP($B288,E$1)/1000000000="#N/A N/A","",_xll.BDP($B288,E$1)/1000000000))</f>
        <v>108.40071620000002</v>
      </c>
      <c r="F288" s="40">
        <f>IF(_xll.BDP($B288,F$1)="#N/A N/A","",_xll.BDP($B288,F$1))</f>
        <v>0</v>
      </c>
      <c r="G288" s="41">
        <f>IF(_xll.BDP($B288,G$1)="#N/A N/A","",_xll.BDP($B288,G$1))</f>
        <v>5.5970149999999999</v>
      </c>
      <c r="H288" s="41">
        <f>IF(_xll.BDP($B288,H$1)="#N/A N/A","",_xll.BDP($B288,H$1))</f>
        <v>-17.732559999999999</v>
      </c>
      <c r="I288" s="41">
        <f>IF(_xll.BDP($B288,I$1)="#N/A N/A","",_xll.BDP($B288,I$1))</f>
        <v>-27.80612</v>
      </c>
      <c r="J288" s="40" t="str">
        <f>IF(_xll.BDP($B288,J$1)="#N/A N/A","",_xll.BDP($B288,J$1))</f>
        <v/>
      </c>
      <c r="K288" s="41" t="str">
        <f>IF(_xll.BDP($B288,K$1)="#N/A N/A","",_xll.BDP($B288,K$1))</f>
        <v/>
      </c>
      <c r="L288" s="63" t="str">
        <f>IF(_xll.BDP($B288,L$1)="#N/A N/A","",_xll.BDP($B288,L$1))</f>
        <v/>
      </c>
      <c r="M288" s="44" t="str">
        <f>_xll.BDS($B288,M$1,"cols=1;rows=3")</f>
        <v>미래컴퍼니는 LCD (Liquid Crystal Display) 및 반도체 자동화 설비 제조, 판매업체.</v>
      </c>
    </row>
    <row r="289" spans="2:20" x14ac:dyDescent="0.2">
      <c r="E289" s="39"/>
      <c r="F289" s="40"/>
      <c r="G289" s="41"/>
      <c r="H289" s="41"/>
      <c r="I289" s="41"/>
      <c r="J289" s="40"/>
      <c r="K289" s="41"/>
      <c r="L289" s="63"/>
      <c r="M289" s="44" t="s">
        <v>8030</v>
      </c>
    </row>
    <row r="290" spans="2:20" x14ac:dyDescent="0.2">
      <c r="E290" s="39"/>
      <c r="F290" s="40"/>
      <c r="G290" s="41"/>
      <c r="H290" s="41"/>
      <c r="I290" s="41"/>
      <c r="J290" s="40"/>
      <c r="K290" s="41"/>
      <c r="L290" s="63"/>
      <c r="M290" s="44" t="s">
        <v>8031</v>
      </c>
    </row>
    <row r="291" spans="2:20" x14ac:dyDescent="0.2">
      <c r="E291" s="39"/>
      <c r="F291" s="40"/>
      <c r="G291" s="41"/>
      <c r="H291" s="41"/>
      <c r="I291" s="41"/>
      <c r="J291" s="40"/>
      <c r="K291" s="41"/>
      <c r="L291" s="63"/>
      <c r="M291" s="44"/>
    </row>
    <row r="292" spans="2:20" x14ac:dyDescent="0.2">
      <c r="B292" s="53"/>
      <c r="C292" s="53"/>
      <c r="D292" s="53"/>
      <c r="E292" s="54"/>
      <c r="F292" s="55"/>
      <c r="G292" s="56"/>
      <c r="H292" s="56"/>
      <c r="I292" s="56"/>
      <c r="J292" s="55"/>
      <c r="K292" s="56"/>
      <c r="L292" s="64"/>
      <c r="M292" s="59"/>
      <c r="N292" s="53"/>
      <c r="O292" s="53"/>
      <c r="P292" s="53"/>
      <c r="Q292" s="53"/>
      <c r="R292" s="53"/>
      <c r="S292" s="53"/>
      <c r="T292" s="53"/>
    </row>
    <row r="293" spans="2:20" x14ac:dyDescent="0.2">
      <c r="B293" s="30" t="str">
        <f>'stocks raw'!Q167</f>
        <v>059090 KS Equity</v>
      </c>
      <c r="C293" s="30" t="str">
        <f>IF(_xll.BDP($B293,C$1)="#N/A N/A","",_xll.BDP($B293,C$1))</f>
        <v>미코</v>
      </c>
      <c r="D293" s="30" t="str">
        <f>IF(_xll.BDP($B293,D$1)="#N/A N/A","",_xll.BDP($B293,D$1))</f>
        <v>반도체 &amp; 반도체 장비</v>
      </c>
      <c r="E293" s="39">
        <f>IF(ISERROR(IF(_xll.BDP($B293,E$1)/1000000000="#N/A N/A","",_xll.BDP($B293,E$1)/1000000000)),"",IF(_xll.BDP($B293,E$1)/1000000000="#N/A N/A","",_xll.BDP($B293,E$1)/1000000000))</f>
        <v>84.009203654999993</v>
      </c>
      <c r="F293" s="40">
        <f>IF(_xll.BDP($B293,F$1)="#N/A N/A","",_xll.BDP($B293,F$1))</f>
        <v>0</v>
      </c>
      <c r="G293" s="41">
        <f>IF(_xll.BDP($B293,G$1)="#N/A N/A","",_xll.BDP($B293,G$1))</f>
        <v>8.9126560000000001</v>
      </c>
      <c r="H293" s="41">
        <f>IF(_xll.BDP($B293,H$1)="#N/A N/A","",_xll.BDP($B293,H$1))</f>
        <v>-1.926164</v>
      </c>
      <c r="I293" s="41">
        <f>IF(_xll.BDP($B293,I$1)="#N/A N/A","",_xll.BDP($B293,I$1))</f>
        <v>12.11009</v>
      </c>
      <c r="J293" s="40" t="str">
        <f>IF(_xll.BDP($B293,J$1)="#N/A N/A","",_xll.BDP($B293,J$1))</f>
        <v/>
      </c>
      <c r="K293" s="41" t="str">
        <f>IF(_xll.BDP($B293,K$1)="#N/A N/A","",_xll.BDP($B293,K$1))</f>
        <v/>
      </c>
      <c r="L293" s="63" t="str">
        <f>IF(_xll.BDP($B293,L$1)="#N/A N/A","",_xll.BDP($B293,L$1))</f>
        <v/>
      </c>
      <c r="M293" s="44" t="str">
        <f>_xll.BDS($B293,M$1,"cols=1;rows=3")</f>
        <v>미코는 반도체 및 디스플레이 제조공정의 소모품 세정업체.  동사는 공정시 발생하는</v>
      </c>
    </row>
    <row r="294" spans="2:20" x14ac:dyDescent="0.2">
      <c r="E294" s="39"/>
      <c r="F294" s="40"/>
      <c r="G294" s="41"/>
      <c r="H294" s="41"/>
      <c r="I294" s="41"/>
      <c r="J294" s="40"/>
      <c r="K294" s="41"/>
      <c r="L294" s="63"/>
      <c r="M294" s="44" t="s">
        <v>7362</v>
      </c>
    </row>
    <row r="295" spans="2:20" x14ac:dyDescent="0.2">
      <c r="E295" s="39"/>
      <c r="F295" s="40"/>
      <c r="G295" s="41"/>
      <c r="H295" s="41"/>
      <c r="I295" s="41"/>
      <c r="J295" s="40"/>
      <c r="K295" s="41"/>
      <c r="L295" s="63"/>
      <c r="M295" s="44" t="s">
        <v>7363</v>
      </c>
    </row>
    <row r="296" spans="2:20" x14ac:dyDescent="0.2">
      <c r="E296" s="39"/>
      <c r="F296" s="40"/>
      <c r="G296" s="41"/>
      <c r="H296" s="41"/>
      <c r="I296" s="41"/>
      <c r="J296" s="40"/>
      <c r="K296" s="41"/>
      <c r="L296" s="63"/>
      <c r="M296" s="44"/>
    </row>
    <row r="297" spans="2:20" x14ac:dyDescent="0.2">
      <c r="B297" s="53"/>
      <c r="C297" s="53"/>
      <c r="D297" s="53"/>
      <c r="E297" s="54"/>
      <c r="F297" s="55"/>
      <c r="G297" s="56"/>
      <c r="H297" s="56"/>
      <c r="I297" s="56"/>
      <c r="J297" s="55"/>
      <c r="K297" s="56"/>
      <c r="L297" s="64"/>
      <c r="M297" s="59"/>
      <c r="N297" s="53"/>
      <c r="O297" s="53"/>
      <c r="P297" s="53"/>
      <c r="Q297" s="53"/>
      <c r="R297" s="53"/>
      <c r="S297" s="53"/>
      <c r="T297" s="53"/>
    </row>
    <row r="298" spans="2:20" x14ac:dyDescent="0.2">
      <c r="B298" s="30" t="str">
        <f>'stocks raw'!Q168</f>
        <v>018700 KS Equity</v>
      </c>
      <c r="C298" s="30" t="str">
        <f>IF(_xll.BDP($B298,C$1)="#N/A N/A","",_xll.BDP($B298,C$1))</f>
        <v>바른손</v>
      </c>
      <c r="D298" s="30" t="str">
        <f>IF(_xll.BDP($B298,D$1)="#N/A N/A","",_xll.BDP($B298,D$1))</f>
        <v>호텔, 레스토랑 &amp; 레저</v>
      </c>
      <c r="E298" s="39">
        <f>IF(ISERROR(IF(_xll.BDP($B298,E$1)/1000000000="#N/A N/A","",_xll.BDP($B298,E$1)/1000000000)),"",IF(_xll.BDP($B298,E$1)/1000000000="#N/A N/A","",_xll.BDP($B298,E$1)/1000000000))</f>
        <v>58.35256262</v>
      </c>
      <c r="F298" s="40">
        <f>IF(_xll.BDP($B298,F$1)="#N/A N/A","",_xll.BDP($B298,F$1))</f>
        <v>0</v>
      </c>
      <c r="G298" s="41">
        <f>IF(_xll.BDP($B298,G$1)="#N/A N/A","",_xll.BDP($B298,G$1))</f>
        <v>29.246490000000001</v>
      </c>
      <c r="H298" s="41">
        <f>IF(_xll.BDP($B298,H$1)="#N/A N/A","",_xll.BDP($B298,H$1))</f>
        <v>36.941809999999997</v>
      </c>
      <c r="I298" s="41">
        <f>IF(_xll.BDP($B298,I$1)="#N/A N/A","",_xll.BDP($B298,I$1))</f>
        <v>74.784109999999998</v>
      </c>
      <c r="J298" s="40" t="str">
        <f>IF(_xll.BDP($B298,J$1)="#N/A N/A","",_xll.BDP($B298,J$1))</f>
        <v/>
      </c>
      <c r="K298" s="41" t="str">
        <f>IF(_xll.BDP($B298,K$1)="#N/A N/A","",_xll.BDP($B298,K$1))</f>
        <v/>
      </c>
      <c r="L298" s="63" t="str">
        <f>IF(_xll.BDP($B298,L$1)="#N/A N/A","",_xll.BDP($B298,L$1))</f>
        <v/>
      </c>
      <c r="M298" s="44" t="str">
        <f>_xll.BDS($B298,M$1,"cols=1;rows=2")</f>
        <v>바른손은 패밀리 레스토랑을 운영하는 업체이다.  동사는 영화제작 및 문구류, 사무</v>
      </c>
    </row>
    <row r="299" spans="2:20" x14ac:dyDescent="0.2">
      <c r="E299" s="39"/>
      <c r="F299" s="40"/>
      <c r="G299" s="41"/>
      <c r="H299" s="41"/>
      <c r="I299" s="41"/>
      <c r="J299" s="40"/>
      <c r="K299" s="41"/>
      <c r="L299" s="63"/>
      <c r="M299" s="44" t="s">
        <v>8466</v>
      </c>
    </row>
    <row r="300" spans="2:20" x14ac:dyDescent="0.2">
      <c r="E300" s="39"/>
      <c r="F300" s="40"/>
      <c r="G300" s="41"/>
      <c r="H300" s="41"/>
      <c r="I300" s="41"/>
      <c r="J300" s="40"/>
      <c r="K300" s="41"/>
      <c r="L300" s="63"/>
      <c r="M300" s="44"/>
    </row>
    <row r="301" spans="2:20" x14ac:dyDescent="0.2">
      <c r="E301" s="39"/>
      <c r="F301" s="40"/>
      <c r="G301" s="41"/>
      <c r="H301" s="41"/>
      <c r="I301" s="41"/>
      <c r="J301" s="40"/>
      <c r="K301" s="41"/>
      <c r="L301" s="63"/>
      <c r="M301" s="44"/>
    </row>
    <row r="302" spans="2:20" x14ac:dyDescent="0.2">
      <c r="B302" s="53"/>
      <c r="C302" s="53"/>
      <c r="D302" s="53"/>
      <c r="E302" s="54"/>
      <c r="F302" s="55"/>
      <c r="G302" s="56"/>
      <c r="H302" s="56"/>
      <c r="I302" s="56"/>
      <c r="J302" s="55"/>
      <c r="K302" s="56"/>
      <c r="L302" s="64"/>
      <c r="M302" s="59"/>
      <c r="N302" s="53"/>
      <c r="O302" s="53"/>
      <c r="P302" s="53"/>
      <c r="Q302" s="53"/>
      <c r="R302" s="53"/>
      <c r="S302" s="53"/>
      <c r="T302" s="53"/>
    </row>
    <row r="303" spans="2:20" x14ac:dyDescent="0.2">
      <c r="B303" s="30" t="str">
        <f>'stocks raw'!Q169</f>
        <v>035620 KS Equity</v>
      </c>
      <c r="C303" s="30" t="str">
        <f>IF(_xll.BDP($B303,C$1)="#N/A N/A","",_xll.BDP($B303,C$1))</f>
        <v>바른손이앤에이</v>
      </c>
      <c r="D303" s="30" t="str">
        <f>IF(_xll.BDP($B303,D$1)="#N/A N/A","",_xll.BDP($B303,D$1))</f>
        <v>소프트웨어</v>
      </c>
      <c r="E303" s="39">
        <f>IF(ISERROR(IF(_xll.BDP($B303,E$1)/1000000000="#N/A N/A","",_xll.BDP($B303,E$1)/1000000000)),"",IF(_xll.BDP($B303,E$1)/1000000000="#N/A N/A","",_xll.BDP($B303,E$1)/1000000000))</f>
        <v>188.64645727499999</v>
      </c>
      <c r="F303" s="40">
        <f>IF(_xll.BDP($B303,F$1)="#N/A N/A","",_xll.BDP($B303,F$1))</f>
        <v>0</v>
      </c>
      <c r="G303" s="41">
        <f>IF(_xll.BDP($B303,G$1)="#N/A N/A","",_xll.BDP($B303,G$1))</f>
        <v>12.77445</v>
      </c>
      <c r="H303" s="41">
        <f>IF(_xll.BDP($B303,H$1)="#N/A N/A","",_xll.BDP($B303,H$1))</f>
        <v>11.00196</v>
      </c>
      <c r="I303" s="41">
        <f>IF(_xll.BDP($B303,I$1)="#N/A N/A","",_xll.BDP($B303,I$1))</f>
        <v>5.8052429999999999</v>
      </c>
      <c r="J303" s="40" t="str">
        <f>IF(_xll.BDP($B303,J$1)="#N/A N/A","",_xll.BDP($B303,J$1))</f>
        <v/>
      </c>
      <c r="K303" s="41" t="str">
        <f>IF(_xll.BDP($B303,K$1)="#N/A N/A","",_xll.BDP($B303,K$1))</f>
        <v/>
      </c>
      <c r="L303" s="63" t="str">
        <f>IF(_xll.BDP($B303,L$1)="#N/A N/A","",_xll.BDP($B303,L$1))</f>
        <v/>
      </c>
      <c r="M303" s="44" t="str">
        <f>_xll.BDS($B303,M$1,"cols=1;rows=3")</f>
        <v>바른손이앤에이는 게임기 전문 제조업체.  주요생산제품으로는 초상화 자판기,</v>
      </c>
    </row>
    <row r="304" spans="2:20" x14ac:dyDescent="0.2">
      <c r="E304" s="39"/>
      <c r="F304" s="40"/>
      <c r="G304" s="41"/>
      <c r="H304" s="41"/>
      <c r="I304" s="41"/>
      <c r="J304" s="40"/>
      <c r="K304" s="41"/>
      <c r="L304" s="63"/>
      <c r="M304" s="44" t="s">
        <v>7067</v>
      </c>
    </row>
    <row r="305" spans="2:20" x14ac:dyDescent="0.2">
      <c r="E305" s="39"/>
      <c r="F305" s="40"/>
      <c r="G305" s="41"/>
      <c r="H305" s="41"/>
      <c r="I305" s="41"/>
      <c r="J305" s="40"/>
      <c r="K305" s="41"/>
      <c r="L305" s="63"/>
      <c r="M305" s="44" t="s">
        <v>6182</v>
      </c>
    </row>
    <row r="306" spans="2:20" x14ac:dyDescent="0.2">
      <c r="E306" s="39"/>
      <c r="F306" s="40"/>
      <c r="G306" s="41"/>
      <c r="H306" s="41"/>
      <c r="I306" s="41"/>
      <c r="J306" s="40"/>
      <c r="K306" s="41"/>
      <c r="L306" s="63"/>
      <c r="M306" s="44"/>
    </row>
    <row r="307" spans="2:20" x14ac:dyDescent="0.2">
      <c r="B307" s="53"/>
      <c r="C307" s="53"/>
      <c r="D307" s="53"/>
      <c r="E307" s="54"/>
      <c r="F307" s="55"/>
      <c r="G307" s="56"/>
      <c r="H307" s="56"/>
      <c r="I307" s="56"/>
      <c r="J307" s="55"/>
      <c r="K307" s="56"/>
      <c r="L307" s="64"/>
      <c r="M307" s="59"/>
      <c r="N307" s="53"/>
      <c r="O307" s="53"/>
      <c r="P307" s="53"/>
      <c r="Q307" s="53"/>
      <c r="R307" s="53"/>
      <c r="S307" s="53"/>
      <c r="T307" s="53"/>
    </row>
    <row r="308" spans="2:20" x14ac:dyDescent="0.2">
      <c r="B308" s="30" t="str">
        <f>'stocks raw'!Q170</f>
        <v>064520 KS Equity</v>
      </c>
      <c r="C308" s="30" t="str">
        <f>IF(_xll.BDP($B308,C$1)="#N/A N/A","",_xll.BDP($B308,C$1))</f>
        <v>바른전자</v>
      </c>
      <c r="D308" s="30" t="str">
        <f>IF(_xll.BDP($B308,D$1)="#N/A N/A","",_xll.BDP($B308,D$1))</f>
        <v>기술 하드웨어, 스토리</v>
      </c>
      <c r="E308" s="39">
        <f>IF(ISERROR(IF(_xll.BDP($B308,E$1)/1000000000="#N/A N/A","",_xll.BDP($B308,E$1)/1000000000)),"",IF(_xll.BDP($B308,E$1)/1000000000="#N/A N/A","",_xll.BDP($B308,E$1)/1000000000))</f>
        <v>150.18608484000001</v>
      </c>
      <c r="F308" s="40">
        <f>IF(_xll.BDP($B308,F$1)="#N/A N/A","",_xll.BDP($B308,F$1))</f>
        <v>0</v>
      </c>
      <c r="G308" s="41">
        <f>IF(_xll.BDP($B308,G$1)="#N/A N/A","",_xll.BDP($B308,G$1))</f>
        <v>5.5793990000000004</v>
      </c>
      <c r="H308" s="41">
        <f>IF(_xll.BDP($B308,H$1)="#N/A N/A","",_xll.BDP($B308,H$1))</f>
        <v>-10.21898</v>
      </c>
      <c r="I308" s="41">
        <f>IF(_xll.BDP($B308,I$1)="#N/A N/A","",_xll.BDP($B308,I$1))</f>
        <v>-14.73137</v>
      </c>
      <c r="J308" s="40" t="str">
        <f>IF(_xll.BDP($B308,J$1)="#N/A N/A","",_xll.BDP($B308,J$1))</f>
        <v/>
      </c>
      <c r="K308" s="41" t="str">
        <f>IF(_xll.BDP($B308,K$1)="#N/A N/A","",_xll.BDP($B308,K$1))</f>
        <v/>
      </c>
      <c r="L308" s="63" t="str">
        <f>IF(_xll.BDP($B308,L$1)="#N/A N/A","",_xll.BDP($B308,L$1))</f>
        <v/>
      </c>
      <c r="M308" s="44" t="str">
        <f>_xll.BDS($B308,M$1,"cols=1;rows=2")</f>
        <v>바른전자는 전자부품 제조, 판매업체.  동사의 제품으로는 플래시 메모리 카드,</v>
      </c>
    </row>
    <row r="309" spans="2:20" x14ac:dyDescent="0.2">
      <c r="E309" s="39"/>
      <c r="F309" s="40"/>
      <c r="G309" s="41"/>
      <c r="H309" s="41"/>
      <c r="I309" s="41"/>
      <c r="J309" s="40"/>
      <c r="K309" s="41"/>
      <c r="L309" s="63"/>
      <c r="M309" s="44" t="s">
        <v>7705</v>
      </c>
    </row>
    <row r="310" spans="2:20" x14ac:dyDescent="0.2">
      <c r="E310" s="39"/>
      <c r="F310" s="40"/>
      <c r="G310" s="41"/>
      <c r="H310" s="41"/>
      <c r="I310" s="41"/>
      <c r="J310" s="40"/>
      <c r="K310" s="41"/>
      <c r="L310" s="63"/>
      <c r="M310" s="44"/>
    </row>
    <row r="311" spans="2:20" x14ac:dyDescent="0.2">
      <c r="E311" s="39"/>
      <c r="F311" s="40"/>
      <c r="G311" s="41"/>
      <c r="H311" s="41"/>
      <c r="I311" s="41"/>
      <c r="J311" s="40"/>
      <c r="K311" s="41"/>
      <c r="L311" s="63"/>
      <c r="M311" s="44"/>
    </row>
    <row r="312" spans="2:20" x14ac:dyDescent="0.2">
      <c r="B312" s="53"/>
      <c r="C312" s="53"/>
      <c r="D312" s="53"/>
      <c r="E312" s="54"/>
      <c r="F312" s="55"/>
      <c r="G312" s="56"/>
      <c r="H312" s="56"/>
      <c r="I312" s="56"/>
      <c r="J312" s="55"/>
      <c r="K312" s="56"/>
      <c r="L312" s="64"/>
      <c r="M312" s="59"/>
      <c r="N312" s="53"/>
      <c r="O312" s="53"/>
      <c r="P312" s="53"/>
      <c r="Q312" s="53"/>
      <c r="R312" s="53"/>
      <c r="S312" s="53"/>
      <c r="T312" s="53"/>
    </row>
    <row r="313" spans="2:20" x14ac:dyDescent="0.2">
      <c r="B313" s="30" t="str">
        <f>'stocks raw'!Q171</f>
        <v>029480 KS Equity</v>
      </c>
      <c r="C313" s="30" t="str">
        <f>IF(_xll.BDP($B313,C$1)="#N/A N/A","",_xll.BDP($B313,C$1))</f>
        <v>바른테크놀로지</v>
      </c>
      <c r="D313" s="30" t="str">
        <f>IF(_xll.BDP($B313,D$1)="#N/A N/A","",_xll.BDP($B313,D$1))</f>
        <v>IT 서비스</v>
      </c>
      <c r="E313" s="39">
        <f>IF(ISERROR(IF(_xll.BDP($B313,E$1)/1000000000="#N/A N/A","",_xll.BDP($B313,E$1)/1000000000)),"",IF(_xll.BDP($B313,E$1)/1000000000="#N/A N/A","",_xll.BDP($B313,E$1)/1000000000))</f>
        <v>44.998531724999999</v>
      </c>
      <c r="F313" s="40">
        <f>IF(_xll.BDP($B313,F$1)="#N/A N/A","",_xll.BDP($B313,F$1))</f>
        <v>0</v>
      </c>
      <c r="G313" s="41">
        <f>IF(_xll.BDP($B313,G$1)="#N/A N/A","",_xll.BDP($B313,G$1))</f>
        <v>15.98837</v>
      </c>
      <c r="H313" s="41">
        <f>IF(_xll.BDP($B313,H$1)="#N/A N/A","",_xll.BDP($B313,H$1))</f>
        <v>-4.086538</v>
      </c>
      <c r="I313" s="41">
        <f>IF(_xll.BDP($B313,I$1)="#N/A N/A","",_xll.BDP($B313,I$1))</f>
        <v>-9.9322800000000004</v>
      </c>
      <c r="J313" s="40" t="str">
        <f>IF(_xll.BDP($B313,J$1)="#N/A N/A","",_xll.BDP($B313,J$1))</f>
        <v/>
      </c>
      <c r="K313" s="41" t="str">
        <f>IF(_xll.BDP($B313,K$1)="#N/A N/A","",_xll.BDP($B313,K$1))</f>
        <v/>
      </c>
      <c r="L313" s="63" t="str">
        <f>IF(_xll.BDP($B313,L$1)="#N/A N/A","",_xll.BDP($B313,L$1))</f>
        <v/>
      </c>
      <c r="M313" s="44" t="str">
        <f>_xll.BDS($B313,M$1,"cols=1;rows=3")</f>
        <v>바른테크놀로지는 근거리 통신망(LAN) 구축을 주사업으로 하고 있다.  또한, 동사는</v>
      </c>
    </row>
    <row r="314" spans="2:20" x14ac:dyDescent="0.2">
      <c r="E314" s="39"/>
      <c r="F314" s="40"/>
      <c r="G314" s="41"/>
      <c r="H314" s="41"/>
      <c r="I314" s="41"/>
      <c r="J314" s="40"/>
      <c r="K314" s="41"/>
      <c r="L314" s="63"/>
      <c r="M314" s="44" t="s">
        <v>7076</v>
      </c>
    </row>
    <row r="315" spans="2:20" x14ac:dyDescent="0.2">
      <c r="E315" s="39"/>
      <c r="F315" s="40"/>
      <c r="G315" s="41"/>
      <c r="H315" s="41"/>
      <c r="I315" s="41"/>
      <c r="J315" s="40"/>
      <c r="K315" s="41"/>
      <c r="L315" s="63"/>
      <c r="M315" s="44" t="s">
        <v>7077</v>
      </c>
    </row>
    <row r="316" spans="2:20" x14ac:dyDescent="0.2">
      <c r="E316" s="39"/>
      <c r="F316" s="40"/>
      <c r="G316" s="41"/>
      <c r="H316" s="41"/>
      <c r="I316" s="41"/>
      <c r="J316" s="40"/>
      <c r="K316" s="41"/>
      <c r="L316" s="63"/>
      <c r="M316" s="44"/>
    </row>
    <row r="317" spans="2:20" x14ac:dyDescent="0.2">
      <c r="B317" s="53"/>
      <c r="C317" s="53"/>
      <c r="D317" s="53"/>
      <c r="E317" s="54"/>
      <c r="F317" s="55"/>
      <c r="G317" s="56"/>
      <c r="H317" s="56"/>
      <c r="I317" s="56"/>
      <c r="J317" s="55"/>
      <c r="K317" s="56"/>
      <c r="L317" s="64"/>
      <c r="M317" s="59"/>
      <c r="N317" s="53"/>
      <c r="O317" s="53"/>
      <c r="P317" s="53"/>
      <c r="Q317" s="53"/>
      <c r="R317" s="53"/>
      <c r="S317" s="53"/>
      <c r="T317" s="53"/>
    </row>
    <row r="318" spans="2:20" x14ac:dyDescent="0.2">
      <c r="B318" s="30" t="str">
        <f>'stocks raw'!Q172</f>
        <v>053030 KS Equity</v>
      </c>
      <c r="C318" s="30" t="str">
        <f>IF(_xll.BDP($B318,C$1)="#N/A N/A","",_xll.BDP($B318,C$1))</f>
        <v>바이넥스</v>
      </c>
      <c r="D318" s="30" t="str">
        <f>IF(_xll.BDP($B318,D$1)="#N/A N/A","",_xll.BDP($B318,D$1))</f>
        <v>제약</v>
      </c>
      <c r="E318" s="39">
        <f>IF(ISERROR(IF(_xll.BDP($B318,E$1)/1000000000="#N/A N/A","",_xll.BDP($B318,E$1)/1000000000)),"",IF(_xll.BDP($B318,E$1)/1000000000="#N/A N/A","",_xll.BDP($B318,E$1)/1000000000))</f>
        <v>742.88006239999993</v>
      </c>
      <c r="F318" s="40">
        <f>IF(_xll.BDP($B318,F$1)="#N/A N/A","",_xll.BDP($B318,F$1))</f>
        <v>0</v>
      </c>
      <c r="G318" s="41">
        <f>IF(_xll.BDP($B318,G$1)="#N/A N/A","",_xll.BDP($B318,G$1))</f>
        <v>19.899239999999999</v>
      </c>
      <c r="H318" s="41">
        <f>IF(_xll.BDP($B318,H$1)="#N/A N/A","",_xll.BDP($B318,H$1))</f>
        <v>13.33333</v>
      </c>
      <c r="I318" s="41">
        <f>IF(_xll.BDP($B318,I$1)="#N/A N/A","",_xll.BDP($B318,I$1))</f>
        <v>6.25</v>
      </c>
      <c r="J318" s="40" t="str">
        <f>IF(_xll.BDP($B318,J$1)="#N/A N/A","",_xll.BDP($B318,J$1))</f>
        <v/>
      </c>
      <c r="K318" s="41" t="str">
        <f>IF(_xll.BDP($B318,K$1)="#N/A N/A","",_xll.BDP($B318,K$1))</f>
        <v/>
      </c>
      <c r="L318" s="63" t="str">
        <f>IF(_xll.BDP($B318,L$1)="#N/A N/A","",_xll.BDP($B318,L$1))</f>
        <v/>
      </c>
      <c r="M318" s="44" t="str">
        <f>_xll.BDS($B318,M$1,"cols=1;rows=3")</f>
        <v>바이넥스는 의약품 전문 제조업체.  주요제품으로는 생균제, 소화기관 치료제, 고혈압</v>
      </c>
    </row>
    <row r="319" spans="2:20" x14ac:dyDescent="0.2">
      <c r="E319" s="39"/>
      <c r="F319" s="40"/>
      <c r="G319" s="41"/>
      <c r="H319" s="41"/>
      <c r="I319" s="41"/>
      <c r="J319" s="40"/>
      <c r="K319" s="41"/>
      <c r="L319" s="63"/>
      <c r="M319" s="44" t="s">
        <v>7798</v>
      </c>
    </row>
    <row r="320" spans="2:20" x14ac:dyDescent="0.2">
      <c r="E320" s="39"/>
      <c r="F320" s="40"/>
      <c r="G320" s="41"/>
      <c r="H320" s="41"/>
      <c r="I320" s="41"/>
      <c r="J320" s="40"/>
      <c r="K320" s="41"/>
      <c r="L320" s="63"/>
      <c r="M320" s="44" t="s">
        <v>6036</v>
      </c>
    </row>
    <row r="321" spans="2:20" x14ac:dyDescent="0.2">
      <c r="E321" s="39"/>
      <c r="F321" s="40"/>
      <c r="G321" s="41"/>
      <c r="H321" s="41"/>
      <c r="I321" s="41"/>
      <c r="J321" s="40"/>
      <c r="K321" s="41"/>
      <c r="L321" s="63"/>
      <c r="M321" s="44"/>
    </row>
    <row r="322" spans="2:20" x14ac:dyDescent="0.2">
      <c r="B322" s="53"/>
      <c r="C322" s="53"/>
      <c r="D322" s="53"/>
      <c r="E322" s="54"/>
      <c r="F322" s="55"/>
      <c r="G322" s="56"/>
      <c r="H322" s="56"/>
      <c r="I322" s="56"/>
      <c r="J322" s="55"/>
      <c r="K322" s="56"/>
      <c r="L322" s="64"/>
      <c r="M322" s="59"/>
      <c r="N322" s="53"/>
      <c r="O322" s="53"/>
      <c r="P322" s="53"/>
      <c r="Q322" s="53"/>
      <c r="R322" s="53"/>
      <c r="S322" s="53"/>
      <c r="T322" s="53"/>
    </row>
    <row r="323" spans="2:20" x14ac:dyDescent="0.2">
      <c r="B323" s="30" t="str">
        <f>'stocks raw'!Q173</f>
        <v>084990 KS Equity</v>
      </c>
      <c r="C323" s="30" t="str">
        <f>IF(_xll.BDP($B323,C$1)="#N/A N/A","",_xll.BDP($B323,C$1))</f>
        <v>바이로메드</v>
      </c>
      <c r="D323" s="30" t="str">
        <f>IF(_xll.BDP($B323,D$1)="#N/A N/A","",_xll.BDP($B323,D$1))</f>
        <v>생명공학</v>
      </c>
      <c r="E323" s="39">
        <f>IF(ISERROR(IF(_xll.BDP($B323,E$1)/1000000000="#N/A N/A","",_xll.BDP($B323,E$1)/1000000000)),"",IF(_xll.BDP($B323,E$1)/1000000000="#N/A N/A","",_xll.BDP($B323,E$1)/1000000000))</f>
        <v>2065.8239440000002</v>
      </c>
      <c r="F323" s="40">
        <f>IF(_xll.BDP($B323,F$1)="#N/A N/A","",_xll.BDP($B323,F$1))</f>
        <v>0</v>
      </c>
      <c r="G323" s="41">
        <f>IF(_xll.BDP($B323,G$1)="#N/A N/A","",_xll.BDP($B323,G$1))</f>
        <v>8.5714279999999992</v>
      </c>
      <c r="H323" s="41">
        <f>IF(_xll.BDP($B323,H$1)="#N/A N/A","",_xll.BDP($B323,H$1))</f>
        <v>-6.7183460000000004</v>
      </c>
      <c r="I323" s="41">
        <f>IF(_xll.BDP($B323,I$1)="#N/A N/A","",_xll.BDP($B323,I$1))</f>
        <v>-8.5497150000000008</v>
      </c>
      <c r="J323" s="40" t="str">
        <f>IF(_xll.BDP($B323,J$1)="#N/A N/A","",_xll.BDP($B323,J$1))</f>
        <v/>
      </c>
      <c r="K323" s="41" t="str">
        <f>IF(_xll.BDP($B323,K$1)="#N/A N/A","",_xll.BDP($B323,K$1))</f>
        <v/>
      </c>
      <c r="L323" s="63" t="str">
        <f>IF(_xll.BDP($B323,L$1)="#N/A N/A","",_xll.BDP($B323,L$1))</f>
        <v/>
      </c>
      <c r="M323" s="44" t="str">
        <f>_xll.BDS($B323,M$1,"cols=1;rows=3")</f>
        <v>바이로메드는 의학 및 약학 연구 개발을 전문으로 하는 회사.  동사는 허혈성 심혈관</v>
      </c>
    </row>
    <row r="324" spans="2:20" x14ac:dyDescent="0.2">
      <c r="E324" s="39"/>
      <c r="F324" s="40"/>
      <c r="G324" s="41"/>
      <c r="H324" s="41"/>
      <c r="I324" s="41"/>
      <c r="J324" s="40"/>
      <c r="K324" s="41"/>
      <c r="L324" s="63"/>
      <c r="M324" s="44" t="s">
        <v>7352</v>
      </c>
    </row>
    <row r="325" spans="2:20" x14ac:dyDescent="0.2">
      <c r="E325" s="39"/>
      <c r="F325" s="40"/>
      <c r="G325" s="41"/>
      <c r="H325" s="41"/>
      <c r="I325" s="41"/>
      <c r="J325" s="40"/>
      <c r="K325" s="41"/>
      <c r="L325" s="63"/>
      <c r="M325" s="44" t="s">
        <v>7353</v>
      </c>
    </row>
    <row r="326" spans="2:20" x14ac:dyDescent="0.2">
      <c r="E326" s="39"/>
      <c r="F326" s="40"/>
      <c r="G326" s="41"/>
      <c r="H326" s="41"/>
      <c r="I326" s="41"/>
      <c r="J326" s="40"/>
      <c r="K326" s="41"/>
      <c r="L326" s="63"/>
      <c r="M326" s="44"/>
    </row>
    <row r="327" spans="2:20" x14ac:dyDescent="0.2">
      <c r="B327" s="53"/>
      <c r="C327" s="53"/>
      <c r="D327" s="53"/>
      <c r="E327" s="54"/>
      <c r="F327" s="55"/>
      <c r="G327" s="56"/>
      <c r="H327" s="56"/>
      <c r="I327" s="56"/>
      <c r="J327" s="55"/>
      <c r="K327" s="56"/>
      <c r="L327" s="64"/>
      <c r="M327" s="59"/>
      <c r="N327" s="53"/>
      <c r="O327" s="53"/>
      <c r="P327" s="53"/>
      <c r="Q327" s="53"/>
      <c r="R327" s="53"/>
      <c r="S327" s="53"/>
      <c r="T327" s="53"/>
    </row>
    <row r="328" spans="2:20" x14ac:dyDescent="0.2">
      <c r="B328" s="30" t="str">
        <f>'stocks raw'!Q174</f>
        <v>064550 KS Equity</v>
      </c>
      <c r="C328" s="30" t="str">
        <f>IF(_xll.BDP($B328,C$1)="#N/A N/A","",_xll.BDP($B328,C$1))</f>
        <v>바이오니아</v>
      </c>
      <c r="D328" s="30" t="str">
        <f>IF(_xll.BDP($B328,D$1)="#N/A N/A","",_xll.BDP($B328,D$1))</f>
        <v>생명공학</v>
      </c>
      <c r="E328" s="39">
        <f>IF(ISERROR(IF(_xll.BDP($B328,E$1)/1000000000="#N/A N/A","",_xll.BDP($B328,E$1)/1000000000)),"",IF(_xll.BDP($B328,E$1)/1000000000="#N/A N/A","",_xll.BDP($B328,E$1)/1000000000))</f>
        <v>195.378197</v>
      </c>
      <c r="F328" s="40">
        <f>IF(_xll.BDP($B328,F$1)="#N/A N/A","",_xll.BDP($B328,F$1))</f>
        <v>0</v>
      </c>
      <c r="G328" s="41">
        <f>IF(_xll.BDP($B328,G$1)="#N/A N/A","",_xll.BDP($B328,G$1))</f>
        <v>6.2761509999999996</v>
      </c>
      <c r="H328" s="41">
        <f>IF(_xll.BDP($B328,H$1)="#N/A N/A","",_xll.BDP($B328,H$1))</f>
        <v>-9.2857140000000005</v>
      </c>
      <c r="I328" s="41">
        <f>IF(_xll.BDP($B328,I$1)="#N/A N/A","",_xll.BDP($B328,I$1))</f>
        <v>-1.9305019999999999</v>
      </c>
      <c r="J328" s="40" t="str">
        <f>IF(_xll.BDP($B328,J$1)="#N/A N/A","",_xll.BDP($B328,J$1))</f>
        <v/>
      </c>
      <c r="K328" s="41" t="str">
        <f>IF(_xll.BDP($B328,K$1)="#N/A N/A","",_xll.BDP($B328,K$1))</f>
        <v/>
      </c>
      <c r="L328" s="63" t="str">
        <f>IF(_xll.BDP($B328,L$1)="#N/A N/A","",_xll.BDP($B328,L$1))</f>
        <v/>
      </c>
      <c r="M328" s="44" t="str">
        <f>_xll.BDS($B328,M$1,"cols=1;rows=3")</f>
        <v>바이오니아는 유전자 연구 및 유전자 진단을 위한 합성유전자 전문 생산업체.</v>
      </c>
    </row>
    <row r="329" spans="2:20" x14ac:dyDescent="0.2">
      <c r="E329" s="39"/>
      <c r="F329" s="40"/>
      <c r="G329" s="41"/>
      <c r="H329" s="41"/>
      <c r="I329" s="41"/>
      <c r="J329" s="40"/>
      <c r="K329" s="41"/>
      <c r="L329" s="63"/>
      <c r="M329" s="44" t="s">
        <v>8047</v>
      </c>
    </row>
    <row r="330" spans="2:20" x14ac:dyDescent="0.2">
      <c r="E330" s="39"/>
      <c r="F330" s="40"/>
      <c r="G330" s="41"/>
      <c r="H330" s="41"/>
      <c r="I330" s="41"/>
      <c r="J330" s="40"/>
      <c r="K330" s="41"/>
      <c r="L330" s="63"/>
      <c r="M330" s="44" t="s">
        <v>8048</v>
      </c>
    </row>
    <row r="331" spans="2:20" x14ac:dyDescent="0.2">
      <c r="E331" s="39"/>
      <c r="F331" s="40"/>
      <c r="G331" s="41"/>
      <c r="H331" s="41"/>
      <c r="I331" s="41"/>
      <c r="J331" s="40"/>
      <c r="K331" s="41"/>
      <c r="L331" s="63"/>
      <c r="M331" s="44"/>
    </row>
    <row r="332" spans="2:20" x14ac:dyDescent="0.2">
      <c r="B332" s="53"/>
      <c r="C332" s="53"/>
      <c r="D332" s="53"/>
      <c r="E332" s="54"/>
      <c r="F332" s="55"/>
      <c r="G332" s="56"/>
      <c r="H332" s="56"/>
      <c r="I332" s="56"/>
      <c r="J332" s="55"/>
      <c r="K332" s="56"/>
      <c r="L332" s="64"/>
      <c r="M332" s="59"/>
      <c r="N332" s="53"/>
      <c r="O332" s="53"/>
      <c r="P332" s="53"/>
      <c r="Q332" s="53"/>
      <c r="R332" s="53"/>
      <c r="S332" s="53"/>
      <c r="T332" s="53"/>
    </row>
    <row r="333" spans="2:20" x14ac:dyDescent="0.2">
      <c r="B333" s="30" t="str">
        <f>'stocks raw'!Q175</f>
        <v>038460 KS Equity</v>
      </c>
      <c r="C333" s="30" t="str">
        <f>IF(_xll.BDP($B333,C$1)="#N/A N/A","",_xll.BDP($B333,C$1))</f>
        <v>바이오스마트</v>
      </c>
      <c r="D333" s="30" t="str">
        <f>IF(_xll.BDP($B333,D$1)="#N/A N/A","",_xll.BDP($B333,D$1))</f>
        <v>기술 하드웨어, 스토리</v>
      </c>
      <c r="E333" s="39">
        <f>IF(ISERROR(IF(_xll.BDP($B333,E$1)/1000000000="#N/A N/A","",_xll.BDP($B333,E$1)/1000000000)),"",IF(_xll.BDP($B333,E$1)/1000000000="#N/A N/A","",_xll.BDP($B333,E$1)/1000000000))</f>
        <v>129.45449290000002</v>
      </c>
      <c r="F333" s="40">
        <f>IF(_xll.BDP($B333,F$1)="#N/A N/A","",_xll.BDP($B333,F$1))</f>
        <v>0</v>
      </c>
      <c r="G333" s="41">
        <f>IF(_xll.BDP($B333,G$1)="#N/A N/A","",_xll.BDP($B333,G$1))</f>
        <v>8.1277220000000003</v>
      </c>
      <c r="H333" s="41">
        <f>IF(_xll.BDP($B333,H$1)="#N/A N/A","",_xll.BDP($B333,H$1))</f>
        <v>-6.5244669999999996</v>
      </c>
      <c r="I333" s="41">
        <f>IF(_xll.BDP($B333,I$1)="#N/A N/A","",_xll.BDP($B333,I$1))</f>
        <v>15.68323</v>
      </c>
      <c r="J333" s="40" t="str">
        <f>IF(_xll.BDP($B333,J$1)="#N/A N/A","",_xll.BDP($B333,J$1))</f>
        <v/>
      </c>
      <c r="K333" s="41" t="str">
        <f>IF(_xll.BDP($B333,K$1)="#N/A N/A","",_xll.BDP($B333,K$1))</f>
        <v/>
      </c>
      <c r="L333" s="63" t="str">
        <f>IF(_xll.BDP($B333,L$1)="#N/A N/A","",_xll.BDP($B333,L$1))</f>
        <v/>
      </c>
      <c r="M333" s="44" t="str">
        <f>_xll.BDS($B333,M$1,"cols=1;rows=3")</f>
        <v>바이오스마트는 신용카드 및 보안카드, 회원 카드용 마그네틱 스트리프카드 및 메모리</v>
      </c>
    </row>
    <row r="334" spans="2:20" x14ac:dyDescent="0.2">
      <c r="E334" s="39"/>
      <c r="F334" s="40"/>
      <c r="G334" s="41"/>
      <c r="H334" s="41"/>
      <c r="I334" s="41"/>
      <c r="J334" s="40"/>
      <c r="K334" s="41"/>
      <c r="L334" s="63"/>
      <c r="M334" s="44" t="s">
        <v>7186</v>
      </c>
    </row>
    <row r="335" spans="2:20" x14ac:dyDescent="0.2">
      <c r="E335" s="39"/>
      <c r="F335" s="40"/>
      <c r="G335" s="41"/>
      <c r="H335" s="41"/>
      <c r="I335" s="41"/>
      <c r="J335" s="40"/>
      <c r="K335" s="41"/>
      <c r="L335" s="63"/>
      <c r="M335" s="44" t="s">
        <v>7187</v>
      </c>
    </row>
    <row r="336" spans="2:20" x14ac:dyDescent="0.2">
      <c r="E336" s="39"/>
      <c r="F336" s="40"/>
      <c r="G336" s="41"/>
      <c r="H336" s="41"/>
      <c r="I336" s="41"/>
      <c r="J336" s="40"/>
      <c r="K336" s="41"/>
      <c r="L336" s="63"/>
      <c r="M336" s="44"/>
    </row>
    <row r="337" spans="2:20" x14ac:dyDescent="0.2">
      <c r="B337" s="53"/>
      <c r="C337" s="53"/>
      <c r="D337" s="53"/>
      <c r="E337" s="54"/>
      <c r="F337" s="55"/>
      <c r="G337" s="56"/>
      <c r="H337" s="56"/>
      <c r="I337" s="56"/>
      <c r="J337" s="55"/>
      <c r="K337" s="56"/>
      <c r="L337" s="64"/>
      <c r="M337" s="59"/>
      <c r="N337" s="53"/>
      <c r="O337" s="53"/>
      <c r="P337" s="53"/>
      <c r="Q337" s="53"/>
      <c r="R337" s="53"/>
      <c r="S337" s="53"/>
      <c r="T337" s="53"/>
    </row>
    <row r="338" spans="2:20" x14ac:dyDescent="0.2">
      <c r="B338" s="30" t="str">
        <f>'stocks raw'!Q176</f>
        <v>086040 KS Equity</v>
      </c>
      <c r="C338" s="30" t="str">
        <f>IF(_xll.BDP($B338,C$1)="#N/A N/A","",_xll.BDP($B338,C$1))</f>
        <v>바이오톡스텍</v>
      </c>
      <c r="D338" s="30" t="str">
        <f>IF(_xll.BDP($B338,D$1)="#N/A N/A","",_xll.BDP($B338,D$1))</f>
        <v>생명 과학 도구 &amp; 서비</v>
      </c>
      <c r="E338" s="39">
        <f>IF(ISERROR(IF(_xll.BDP($B338,E$1)/1000000000="#N/A N/A","",_xll.BDP($B338,E$1)/1000000000)),"",IF(_xll.BDP($B338,E$1)/1000000000="#N/A N/A","",_xll.BDP($B338,E$1)/1000000000))</f>
        <v>100.64896854</v>
      </c>
      <c r="F338" s="40">
        <f>IF(_xll.BDP($B338,F$1)="#N/A N/A","",_xll.BDP($B338,F$1))</f>
        <v>0</v>
      </c>
      <c r="G338" s="41">
        <f>IF(_xll.BDP($B338,G$1)="#N/A N/A","",_xll.BDP($B338,G$1))</f>
        <v>5.7575760000000002</v>
      </c>
      <c r="H338" s="41">
        <f>IF(_xll.BDP($B338,H$1)="#N/A N/A","",_xll.BDP($B338,H$1))</f>
        <v>-12.31156</v>
      </c>
      <c r="I338" s="41">
        <f>IF(_xll.BDP($B338,I$1)="#N/A N/A","",_xll.BDP($B338,I$1))</f>
        <v>22.241679999999999</v>
      </c>
      <c r="J338" s="40" t="str">
        <f>IF(_xll.BDP($B338,J$1)="#N/A N/A","",_xll.BDP($B338,J$1))</f>
        <v/>
      </c>
      <c r="K338" s="41" t="str">
        <f>IF(_xll.BDP($B338,K$1)="#N/A N/A","",_xll.BDP($B338,K$1))</f>
        <v/>
      </c>
      <c r="L338" s="63" t="str">
        <f>IF(_xll.BDP($B338,L$1)="#N/A N/A","",_xll.BDP($B338,L$1))</f>
        <v/>
      </c>
      <c r="M338" s="44" t="str">
        <f>_xll.BDS($B338,M$1,"cols=1;rows=3")</f>
        <v>바이오톡스텍은 각종 의약품 및 화학품의 시험 및 평가 등의 서비스를 제공하고 있다.</v>
      </c>
    </row>
    <row r="339" spans="2:20" x14ac:dyDescent="0.2">
      <c r="E339" s="39"/>
      <c r="F339" s="40"/>
      <c r="G339" s="41"/>
      <c r="H339" s="41"/>
      <c r="I339" s="41"/>
      <c r="J339" s="40"/>
      <c r="K339" s="41"/>
      <c r="L339" s="63"/>
      <c r="M339" s="44" t="s">
        <v>7773</v>
      </c>
    </row>
    <row r="340" spans="2:20" x14ac:dyDescent="0.2">
      <c r="E340" s="39"/>
      <c r="F340" s="40"/>
      <c r="G340" s="41"/>
      <c r="H340" s="41"/>
      <c r="I340" s="41"/>
      <c r="J340" s="40"/>
      <c r="K340" s="41"/>
      <c r="L340" s="63"/>
      <c r="M340" s="44" t="s">
        <v>7774</v>
      </c>
    </row>
    <row r="341" spans="2:20" x14ac:dyDescent="0.2">
      <c r="E341" s="39"/>
      <c r="F341" s="40"/>
      <c r="G341" s="41"/>
      <c r="H341" s="41"/>
      <c r="I341" s="41"/>
      <c r="J341" s="40"/>
      <c r="K341" s="41"/>
      <c r="L341" s="63"/>
      <c r="M341" s="44"/>
    </row>
    <row r="342" spans="2:20" x14ac:dyDescent="0.2">
      <c r="B342" s="53"/>
      <c r="C342" s="53"/>
      <c r="D342" s="53"/>
      <c r="E342" s="54"/>
      <c r="F342" s="55"/>
      <c r="G342" s="56"/>
      <c r="H342" s="56"/>
      <c r="I342" s="56"/>
      <c r="J342" s="55"/>
      <c r="K342" s="56"/>
      <c r="L342" s="64"/>
      <c r="M342" s="59"/>
      <c r="N342" s="53"/>
      <c r="O342" s="53"/>
      <c r="P342" s="53"/>
      <c r="Q342" s="53"/>
      <c r="R342" s="53"/>
      <c r="S342" s="53"/>
      <c r="T342" s="53"/>
    </row>
    <row r="343" spans="2:20" x14ac:dyDescent="0.2">
      <c r="B343" s="30" t="str">
        <f>'stocks raw'!Q177</f>
        <v>032980 KS Equity</v>
      </c>
      <c r="C343" s="30" t="str">
        <f>IF(_xll.BDP($B343,C$1)="#N/A N/A","",_xll.BDP($B343,C$1))</f>
        <v>바이온</v>
      </c>
      <c r="D343" s="30" t="str">
        <f>IF(_xll.BDP($B343,D$1)="#N/A N/A","",_xll.BDP($B343,D$1))</f>
        <v>화학</v>
      </c>
      <c r="E343" s="39">
        <f>IF(ISERROR(IF(_xll.BDP($B343,E$1)/1000000000="#N/A N/A","",_xll.BDP($B343,E$1)/1000000000)),"",IF(_xll.BDP($B343,E$1)/1000000000="#N/A N/A","",_xll.BDP($B343,E$1)/1000000000))</f>
        <v>49.149343170000002</v>
      </c>
      <c r="F343" s="40">
        <f>IF(_xll.BDP($B343,F$1)="#N/A N/A","",_xll.BDP($B343,F$1))</f>
        <v>0</v>
      </c>
      <c r="G343" s="41">
        <f>IF(_xll.BDP($B343,G$1)="#N/A N/A","",_xll.BDP($B343,G$1))</f>
        <v>12.698410000000001</v>
      </c>
      <c r="H343" s="41">
        <f>IF(_xll.BDP($B343,H$1)="#N/A N/A","",_xll.BDP($B343,H$1))</f>
        <v>-0.23419200000000001</v>
      </c>
      <c r="I343" s="41">
        <f>IF(_xll.BDP($B343,I$1)="#N/A N/A","",_xll.BDP($B343,I$1))</f>
        <v>-1.388889</v>
      </c>
      <c r="J343" s="40" t="str">
        <f>IF(_xll.BDP($B343,J$1)="#N/A N/A","",_xll.BDP($B343,J$1))</f>
        <v/>
      </c>
      <c r="K343" s="41" t="str">
        <f>IF(_xll.BDP($B343,K$1)="#N/A N/A","",_xll.BDP($B343,K$1))</f>
        <v/>
      </c>
      <c r="L343" s="63" t="str">
        <f>IF(_xll.BDP($B343,L$1)="#N/A N/A","",_xll.BDP($B343,L$1))</f>
        <v/>
      </c>
      <c r="M343" s="44" t="str">
        <f>_xll.BDS($B343,M$1,"cols=1;rows=2")</f>
        <v>바이온은 산업용 타포린, 옥외광고용 배너플렉스(Banner Flex)및 자동차 카매트 생산</v>
      </c>
    </row>
    <row r="344" spans="2:20" x14ac:dyDescent="0.2">
      <c r="E344" s="39"/>
      <c r="F344" s="40"/>
      <c r="G344" s="41"/>
      <c r="H344" s="41"/>
      <c r="I344" s="41"/>
      <c r="J344" s="40"/>
      <c r="K344" s="41"/>
      <c r="L344" s="63"/>
      <c r="M344" s="44" t="s">
        <v>6247</v>
      </c>
    </row>
    <row r="345" spans="2:20" x14ac:dyDescent="0.2">
      <c r="E345" s="39"/>
      <c r="F345" s="40"/>
      <c r="G345" s="41"/>
      <c r="H345" s="41"/>
      <c r="I345" s="41"/>
      <c r="J345" s="40"/>
      <c r="K345" s="41"/>
      <c r="L345" s="63"/>
      <c r="M345" s="44"/>
    </row>
    <row r="346" spans="2:20" x14ac:dyDescent="0.2">
      <c r="E346" s="39"/>
      <c r="F346" s="40"/>
      <c r="G346" s="41"/>
      <c r="H346" s="41"/>
      <c r="I346" s="41"/>
      <c r="J346" s="40"/>
      <c r="K346" s="41"/>
      <c r="L346" s="63"/>
      <c r="M346" s="44"/>
    </row>
    <row r="347" spans="2:20" x14ac:dyDescent="0.2">
      <c r="B347" s="53"/>
      <c r="C347" s="53"/>
      <c r="D347" s="53"/>
      <c r="E347" s="54"/>
      <c r="F347" s="55"/>
      <c r="G347" s="56"/>
      <c r="H347" s="56"/>
      <c r="I347" s="56"/>
      <c r="J347" s="55"/>
      <c r="K347" s="56"/>
      <c r="L347" s="64"/>
      <c r="M347" s="59"/>
      <c r="N347" s="53"/>
      <c r="O347" s="53"/>
      <c r="P347" s="53"/>
      <c r="Q347" s="53"/>
      <c r="R347" s="53"/>
      <c r="S347" s="53"/>
      <c r="T347" s="53"/>
    </row>
    <row r="348" spans="2:20" x14ac:dyDescent="0.2">
      <c r="B348" s="30" t="str">
        <f>'stocks raw'!Q178</f>
        <v>043150 KS Equity</v>
      </c>
      <c r="C348" s="30" t="str">
        <f>IF(_xll.BDP($B348,C$1)="#N/A N/A","",_xll.BDP($B348,C$1))</f>
        <v>바텍</v>
      </c>
      <c r="D348" s="30" t="str">
        <f>IF(_xll.BDP($B348,D$1)="#N/A N/A","",_xll.BDP($B348,D$1))</f>
        <v>건강관리 장비 &amp; 용품</v>
      </c>
      <c r="E348" s="39">
        <f>IF(ISERROR(IF(_xll.BDP($B348,E$1)/1000000000="#N/A N/A","",_xll.BDP($B348,E$1)/1000000000)),"",IF(_xll.BDP($B348,E$1)/1000000000="#N/A N/A","",_xll.BDP($B348,E$1)/1000000000))</f>
        <v>555.54917439999997</v>
      </c>
      <c r="F348" s="40">
        <f>IF(_xll.BDP($B348,F$1)="#N/A N/A","",_xll.BDP($B348,F$1))</f>
        <v>0</v>
      </c>
      <c r="G348" s="41">
        <f>IF(_xll.BDP($B348,G$1)="#N/A N/A","",_xll.BDP($B348,G$1))</f>
        <v>6.25</v>
      </c>
      <c r="H348" s="41">
        <f>IF(_xll.BDP($B348,H$1)="#N/A N/A","",_xll.BDP($B348,H$1))</f>
        <v>1.7687079999999999</v>
      </c>
      <c r="I348" s="41">
        <f>IF(_xll.BDP($B348,I$1)="#N/A N/A","",_xll.BDP($B348,I$1))</f>
        <v>-18.251370000000001</v>
      </c>
      <c r="J348" s="40">
        <f>IF(_xll.BDP($B348,J$1)="#N/A N/A","",_xll.BDP($B348,J$1))</f>
        <v>21.308841459940517</v>
      </c>
      <c r="K348" s="41">
        <f>IF(_xll.BDP($B348,K$1)="#N/A N/A","",_xll.BDP($B348,K$1))</f>
        <v>22.923999999999999</v>
      </c>
      <c r="L348" s="63">
        <f>IF(_xll.BDP($B348,L$1)="#N/A N/A","",_xll.BDP($B348,L$1))</f>
        <v>4.4129054120863112</v>
      </c>
      <c r="M348" s="44" t="str">
        <f>_xll.BDS($B348,M$1,"cols=1;rows=2")</f>
        <v>주식회사 바텍은 X-Ray 용 치과 장비를 개발, 제조, 판매 한다.  동사는 또한, X-Ray</v>
      </c>
    </row>
    <row r="349" spans="2:20" x14ac:dyDescent="0.2">
      <c r="E349" s="39"/>
      <c r="F349" s="40"/>
      <c r="G349" s="41"/>
      <c r="H349" s="41"/>
      <c r="I349" s="41"/>
      <c r="J349" s="40"/>
      <c r="K349" s="41"/>
      <c r="L349" s="63"/>
      <c r="M349" s="44" t="s">
        <v>7839</v>
      </c>
    </row>
    <row r="350" spans="2:20" x14ac:dyDescent="0.2">
      <c r="E350" s="39"/>
      <c r="F350" s="40"/>
      <c r="G350" s="41"/>
      <c r="H350" s="41"/>
      <c r="I350" s="41"/>
      <c r="J350" s="40"/>
      <c r="K350" s="41"/>
      <c r="L350" s="63"/>
      <c r="M350" s="44"/>
    </row>
    <row r="351" spans="2:20" x14ac:dyDescent="0.2">
      <c r="E351" s="39"/>
      <c r="F351" s="40"/>
      <c r="G351" s="41"/>
      <c r="H351" s="41"/>
      <c r="I351" s="41"/>
      <c r="J351" s="40"/>
      <c r="K351" s="41"/>
      <c r="L351" s="63"/>
      <c r="M351" s="44"/>
    </row>
    <row r="352" spans="2:20" x14ac:dyDescent="0.2">
      <c r="B352" s="53"/>
      <c r="C352" s="53"/>
      <c r="D352" s="53"/>
      <c r="E352" s="54"/>
      <c r="F352" s="55"/>
      <c r="G352" s="56"/>
      <c r="H352" s="56"/>
      <c r="I352" s="56"/>
      <c r="J352" s="55"/>
      <c r="K352" s="56"/>
      <c r="L352" s="64"/>
      <c r="M352" s="59"/>
      <c r="N352" s="53"/>
      <c r="O352" s="53"/>
      <c r="P352" s="53"/>
      <c r="Q352" s="53"/>
      <c r="R352" s="53"/>
      <c r="S352" s="53"/>
      <c r="T352" s="53"/>
    </row>
    <row r="353" spans="2:20" x14ac:dyDescent="0.2">
      <c r="B353" s="30" t="str">
        <f>'stocks raw'!Q179</f>
        <v>046310 KS Equity</v>
      </c>
      <c r="C353" s="30" t="str">
        <f>IF(_xll.BDP($B353,C$1)="#N/A N/A","",_xll.BDP($B353,C$1))</f>
        <v>백금티앤에이</v>
      </c>
      <c r="D353" s="30" t="str">
        <f>IF(_xll.BDP($B353,D$1)="#N/A N/A","",_xll.BDP($B353,D$1))</f>
        <v>가정용 내구재</v>
      </c>
      <c r="E353" s="39">
        <f>IF(ISERROR(IF(_xll.BDP($B353,E$1)/1000000000="#N/A N/A","",_xll.BDP($B353,E$1)/1000000000)),"",IF(_xll.BDP($B353,E$1)/1000000000="#N/A N/A","",_xll.BDP($B353,E$1)/1000000000))</f>
        <v>53.47617000000001</v>
      </c>
      <c r="F353" s="40">
        <f>IF(_xll.BDP($B353,F$1)="#N/A N/A","",_xll.BDP($B353,F$1))</f>
        <v>0</v>
      </c>
      <c r="G353" s="41">
        <f>IF(_xll.BDP($B353,G$1)="#N/A N/A","",_xll.BDP($B353,G$1))</f>
        <v>6.6210050000000003</v>
      </c>
      <c r="H353" s="41">
        <f>IF(_xll.BDP($B353,H$1)="#N/A N/A","",_xll.BDP($B353,H$1))</f>
        <v>3.318584</v>
      </c>
      <c r="I353" s="41">
        <f>IF(_xll.BDP($B353,I$1)="#N/A N/A","",_xll.BDP($B353,I$1))</f>
        <v>38.781570000000002</v>
      </c>
      <c r="J353" s="40" t="str">
        <f>IF(_xll.BDP($B353,J$1)="#N/A N/A","",_xll.BDP($B353,J$1))</f>
        <v/>
      </c>
      <c r="K353" s="41" t="str">
        <f>IF(_xll.BDP($B353,K$1)="#N/A N/A","",_xll.BDP($B353,K$1))</f>
        <v/>
      </c>
      <c r="L353" s="63" t="str">
        <f>IF(_xll.BDP($B353,L$1)="#N/A N/A","",_xll.BDP($B353,L$1))</f>
        <v/>
      </c>
      <c r="M353" s="44" t="str">
        <f>_xll.BDS($B353,M$1,"cols=1;rows=3")</f>
        <v>백금티앤에이는 레이더 디텍터 등의 통신관련기기를 생산하는 업체.  동사의 기타</v>
      </c>
    </row>
    <row r="354" spans="2:20" x14ac:dyDescent="0.2">
      <c r="E354" s="39"/>
      <c r="F354" s="40"/>
      <c r="G354" s="41"/>
      <c r="H354" s="41"/>
      <c r="I354" s="41"/>
      <c r="J354" s="40"/>
      <c r="K354" s="41"/>
      <c r="L354" s="63"/>
      <c r="M354" s="44" t="s">
        <v>8319</v>
      </c>
    </row>
    <row r="355" spans="2:20" x14ac:dyDescent="0.2">
      <c r="E355" s="39"/>
      <c r="F355" s="40"/>
      <c r="G355" s="41"/>
      <c r="H355" s="41"/>
      <c r="I355" s="41"/>
      <c r="J355" s="40"/>
      <c r="K355" s="41"/>
      <c r="L355" s="63"/>
      <c r="M355" s="44" t="s">
        <v>8320</v>
      </c>
    </row>
    <row r="356" spans="2:20" x14ac:dyDescent="0.2">
      <c r="E356" s="39"/>
      <c r="F356" s="40"/>
      <c r="G356" s="41"/>
      <c r="H356" s="41"/>
      <c r="I356" s="41"/>
      <c r="J356" s="40"/>
      <c r="K356" s="41"/>
      <c r="L356" s="63"/>
      <c r="M356" s="44"/>
    </row>
    <row r="357" spans="2:20" x14ac:dyDescent="0.2">
      <c r="B357" s="53"/>
      <c r="C357" s="53"/>
      <c r="D357" s="53"/>
      <c r="E357" s="54"/>
      <c r="F357" s="55"/>
      <c r="G357" s="56"/>
      <c r="H357" s="56"/>
      <c r="I357" s="56"/>
      <c r="J357" s="55"/>
      <c r="K357" s="56"/>
      <c r="L357" s="64"/>
      <c r="M357" s="59"/>
      <c r="N357" s="53"/>
      <c r="O357" s="53"/>
      <c r="P357" s="53"/>
      <c r="Q357" s="53"/>
      <c r="R357" s="53"/>
      <c r="S357" s="53"/>
      <c r="T357" s="53"/>
    </row>
    <row r="358" spans="2:20" x14ac:dyDescent="0.2">
      <c r="B358" s="30" t="str">
        <f>'stocks raw'!Q180</f>
        <v>036620 KS Equity</v>
      </c>
      <c r="C358" s="30" t="str">
        <f>IF(_xll.BDP($B358,C$1)="#N/A N/A","",_xll.BDP($B358,C$1))</f>
        <v>버추얼텍</v>
      </c>
      <c r="D358" s="30" t="str">
        <f>IF(_xll.BDP($B358,D$1)="#N/A N/A","",_xll.BDP($B358,D$1))</f>
        <v>소프트웨어</v>
      </c>
      <c r="E358" s="39">
        <f>IF(ISERROR(IF(_xll.BDP($B358,E$1)/1000000000="#N/A N/A","",_xll.BDP($B358,E$1)/1000000000)),"",IF(_xll.BDP($B358,E$1)/1000000000="#N/A N/A","",_xll.BDP($B358,E$1)/1000000000))</f>
        <v>35.53309556</v>
      </c>
      <c r="F358" s="40">
        <f>IF(_xll.BDP($B358,F$1)="#N/A N/A","",_xll.BDP($B358,F$1))</f>
        <v>0</v>
      </c>
      <c r="G358" s="41">
        <f>IF(_xll.BDP($B358,G$1)="#N/A N/A","",_xll.BDP($B358,G$1))</f>
        <v>6.2222220000000004</v>
      </c>
      <c r="H358" s="41">
        <f>IF(_xll.BDP($B358,H$1)="#N/A N/A","",_xll.BDP($B358,H$1))</f>
        <v>31.318680000000001</v>
      </c>
      <c r="I358" s="41">
        <f>IF(_xll.BDP($B358,I$1)="#N/A N/A","",_xll.BDP($B358,I$1))</f>
        <v>28.494620000000001</v>
      </c>
      <c r="J358" s="40" t="str">
        <f>IF(_xll.BDP($B358,J$1)="#N/A N/A","",_xll.BDP($B358,J$1))</f>
        <v/>
      </c>
      <c r="K358" s="41" t="str">
        <f>IF(_xll.BDP($B358,K$1)="#N/A N/A","",_xll.BDP($B358,K$1))</f>
        <v/>
      </c>
      <c r="L358" s="63" t="str">
        <f>IF(_xll.BDP($B358,L$1)="#N/A N/A","",_xll.BDP($B358,L$1))</f>
        <v/>
      </c>
      <c r="M358" s="44" t="str">
        <f>_xll.BDS($B358,M$1,"cols=1;rows=3")</f>
        <v>버추얼텍은 인트라넷 시스템통합 서비스를 제공하는 회사이다.  또한, 동사는</v>
      </c>
    </row>
    <row r="359" spans="2:20" x14ac:dyDescent="0.2">
      <c r="E359" s="39"/>
      <c r="F359" s="40"/>
      <c r="G359" s="41"/>
      <c r="H359" s="41"/>
      <c r="I359" s="41"/>
      <c r="J359" s="40"/>
      <c r="K359" s="41"/>
      <c r="L359" s="63"/>
      <c r="M359" s="44" t="s">
        <v>7083</v>
      </c>
    </row>
    <row r="360" spans="2:20" x14ac:dyDescent="0.2">
      <c r="E360" s="39"/>
      <c r="F360" s="40"/>
      <c r="G360" s="41"/>
      <c r="H360" s="41"/>
      <c r="I360" s="41"/>
      <c r="J360" s="40"/>
      <c r="K360" s="41"/>
      <c r="L360" s="63"/>
      <c r="M360" s="44" t="s">
        <v>7084</v>
      </c>
    </row>
    <row r="361" spans="2:20" x14ac:dyDescent="0.2">
      <c r="E361" s="39"/>
      <c r="F361" s="40"/>
      <c r="G361" s="41"/>
      <c r="H361" s="41"/>
      <c r="I361" s="41"/>
      <c r="J361" s="40"/>
      <c r="K361" s="41"/>
      <c r="L361" s="63"/>
      <c r="M361" s="44"/>
    </row>
    <row r="362" spans="2:20" x14ac:dyDescent="0.2">
      <c r="B362" s="53"/>
      <c r="C362" s="53"/>
      <c r="D362" s="53"/>
      <c r="E362" s="54"/>
      <c r="F362" s="55"/>
      <c r="G362" s="56"/>
      <c r="H362" s="56"/>
      <c r="I362" s="56"/>
      <c r="J362" s="55"/>
      <c r="K362" s="56"/>
      <c r="L362" s="64"/>
      <c r="M362" s="59"/>
      <c r="N362" s="53"/>
      <c r="O362" s="53"/>
      <c r="P362" s="53"/>
      <c r="Q362" s="53"/>
      <c r="R362" s="53"/>
      <c r="S362" s="53"/>
      <c r="T362" s="53"/>
    </row>
    <row r="363" spans="2:20" x14ac:dyDescent="0.2">
      <c r="B363" s="30" t="str">
        <f>'stocks raw'!Q181</f>
        <v>014100 KS Equity</v>
      </c>
      <c r="C363" s="30" t="str">
        <f>IF(_xll.BDP($B363,C$1)="#N/A N/A","",_xll.BDP($B363,C$1))</f>
        <v>보령메디앙스</v>
      </c>
      <c r="D363" s="30" t="str">
        <f>IF(_xll.BDP($B363,D$1)="#N/A N/A","",_xll.BDP($B363,D$1))</f>
        <v>개인용품</v>
      </c>
      <c r="E363" s="39">
        <f>IF(ISERROR(IF(_xll.BDP($B363,E$1)/1000000000="#N/A N/A","",_xll.BDP($B363,E$1)/1000000000)),"",IF(_xll.BDP($B363,E$1)/1000000000="#N/A N/A","",_xll.BDP($B363,E$1)/1000000000))</f>
        <v>179.3</v>
      </c>
      <c r="F363" s="40">
        <f>IF(_xll.BDP($B363,F$1)="#N/A N/A","",_xll.BDP($B363,F$1))</f>
        <v>0</v>
      </c>
      <c r="G363" s="41">
        <f>IF(_xll.BDP($B363,G$1)="#N/A N/A","",_xll.BDP($B363,G$1))</f>
        <v>5.8441559999999999</v>
      </c>
      <c r="H363" s="41">
        <f>IF(_xll.BDP($B363,H$1)="#N/A N/A","",_xll.BDP($B363,H$1))</f>
        <v>-2.3952100000000001</v>
      </c>
      <c r="I363" s="41">
        <f>IF(_xll.BDP($B363,I$1)="#N/A N/A","",_xll.BDP($B363,I$1))</f>
        <v>-14.659689999999999</v>
      </c>
      <c r="J363" s="40" t="str">
        <f>IF(_xll.BDP($B363,J$1)="#N/A N/A","",_xll.BDP($B363,J$1))</f>
        <v/>
      </c>
      <c r="K363" s="41" t="str">
        <f>IF(_xll.BDP($B363,K$1)="#N/A N/A","",_xll.BDP($B363,K$1))</f>
        <v/>
      </c>
      <c r="L363" s="63" t="str">
        <f>IF(_xll.BDP($B363,L$1)="#N/A N/A","",_xll.BDP($B363,L$1))</f>
        <v/>
      </c>
      <c r="M363" s="44" t="str">
        <f>_xll.BDS($B363,M$1,"cols=1;rows=3")</f>
        <v>보령메디앙스는 유아용품 제조업체로 유아용 수유용품, 화장품, 생활용품 등을</v>
      </c>
    </row>
    <row r="364" spans="2:20" x14ac:dyDescent="0.2">
      <c r="E364" s="39"/>
      <c r="F364" s="40"/>
      <c r="G364" s="41"/>
      <c r="H364" s="41"/>
      <c r="I364" s="41"/>
      <c r="J364" s="40"/>
      <c r="K364" s="41"/>
      <c r="L364" s="63"/>
      <c r="M364" s="44" t="s">
        <v>8428</v>
      </c>
    </row>
    <row r="365" spans="2:20" x14ac:dyDescent="0.2">
      <c r="E365" s="39"/>
      <c r="F365" s="40"/>
      <c r="G365" s="41"/>
      <c r="H365" s="41"/>
      <c r="I365" s="41"/>
      <c r="J365" s="40"/>
      <c r="K365" s="41"/>
      <c r="L365" s="63"/>
      <c r="M365" s="44" t="s">
        <v>8429</v>
      </c>
    </row>
    <row r="366" spans="2:20" x14ac:dyDescent="0.2">
      <c r="E366" s="39"/>
      <c r="F366" s="40"/>
      <c r="G366" s="41"/>
      <c r="H366" s="41"/>
      <c r="I366" s="41"/>
      <c r="J366" s="40"/>
      <c r="K366" s="41"/>
      <c r="L366" s="63"/>
      <c r="M366" s="44"/>
    </row>
    <row r="367" spans="2:20" x14ac:dyDescent="0.2">
      <c r="B367" s="53"/>
      <c r="C367" s="53"/>
      <c r="D367" s="53"/>
      <c r="E367" s="54"/>
      <c r="F367" s="55"/>
      <c r="G367" s="56"/>
      <c r="H367" s="56"/>
      <c r="I367" s="56"/>
      <c r="J367" s="55"/>
      <c r="K367" s="56"/>
      <c r="L367" s="64"/>
      <c r="M367" s="59"/>
      <c r="N367" s="53"/>
      <c r="O367" s="53"/>
      <c r="P367" s="53"/>
      <c r="Q367" s="53"/>
      <c r="R367" s="53"/>
      <c r="S367" s="53"/>
      <c r="T367" s="53"/>
    </row>
    <row r="368" spans="2:20" x14ac:dyDescent="0.2">
      <c r="B368" s="30" t="str">
        <f>'stocks raw'!Q182</f>
        <v>006910 KS Equity</v>
      </c>
      <c r="C368" s="30" t="str">
        <f>IF(_xll.BDP($B368,C$1)="#N/A N/A","",_xll.BDP($B368,C$1))</f>
        <v>보성파워텍</v>
      </c>
      <c r="D368" s="30" t="str">
        <f>IF(_xll.BDP($B368,D$1)="#N/A N/A","",_xll.BDP($B368,D$1))</f>
        <v>전기 장비</v>
      </c>
      <c r="E368" s="39">
        <f>IF(ISERROR(IF(_xll.BDP($B368,E$1)/1000000000="#N/A N/A","",_xll.BDP($B368,E$1)/1000000000)),"",IF(_xll.BDP($B368,E$1)/1000000000="#N/A N/A","",_xll.BDP($B368,E$1)/1000000000))</f>
        <v>355.07726422000002</v>
      </c>
      <c r="F368" s="40">
        <f>IF(_xll.BDP($B368,F$1)="#N/A N/A","",_xll.BDP($B368,F$1))</f>
        <v>0</v>
      </c>
      <c r="G368" s="41">
        <f>IF(_xll.BDP($B368,G$1)="#N/A N/A","",_xll.BDP($B368,G$1))</f>
        <v>12.74039</v>
      </c>
      <c r="H368" s="41">
        <f>IF(_xll.BDP($B368,H$1)="#N/A N/A","",_xll.BDP($B368,H$1))</f>
        <v>10.223269999999999</v>
      </c>
      <c r="I368" s="41">
        <f>IF(_xll.BDP($B368,I$1)="#N/A N/A","",_xll.BDP($B368,I$1))</f>
        <v>86.852590000000006</v>
      </c>
      <c r="J368" s="40" t="str">
        <f>IF(_xll.BDP($B368,J$1)="#N/A N/A","",_xll.BDP($B368,J$1))</f>
        <v/>
      </c>
      <c r="K368" s="41" t="str">
        <f>IF(_xll.BDP($B368,K$1)="#N/A N/A","",_xll.BDP($B368,K$1))</f>
        <v/>
      </c>
      <c r="L368" s="63" t="str">
        <f>IF(_xll.BDP($B368,L$1)="#N/A N/A","",_xll.BDP($B368,L$1))</f>
        <v/>
      </c>
      <c r="M368" s="44" t="str">
        <f>_xll.BDS($B368,M$1,"cols=1;rows=4")</f>
        <v>보성파워텍은 각종 전기산업용 기계 및 장치 제조, 납품, 판매업체.  주요제품에는</v>
      </c>
    </row>
    <row r="369" spans="2:20" x14ac:dyDescent="0.2">
      <c r="E369" s="39"/>
      <c r="F369" s="40"/>
      <c r="G369" s="41"/>
      <c r="H369" s="41"/>
      <c r="I369" s="41"/>
      <c r="J369" s="40"/>
      <c r="K369" s="41"/>
      <c r="L369" s="63"/>
      <c r="M369" s="44" t="s">
        <v>8370</v>
      </c>
    </row>
    <row r="370" spans="2:20" x14ac:dyDescent="0.2">
      <c r="E370" s="39"/>
      <c r="F370" s="40"/>
      <c r="G370" s="41"/>
      <c r="H370" s="41"/>
      <c r="I370" s="41"/>
      <c r="J370" s="40"/>
      <c r="K370" s="41"/>
      <c r="L370" s="63"/>
      <c r="M370" s="44" t="s">
        <v>8371</v>
      </c>
    </row>
    <row r="371" spans="2:20" x14ac:dyDescent="0.2">
      <c r="E371" s="39"/>
      <c r="F371" s="40"/>
      <c r="G371" s="41"/>
      <c r="H371" s="41"/>
      <c r="I371" s="41"/>
      <c r="J371" s="40"/>
      <c r="K371" s="41"/>
      <c r="L371" s="63"/>
      <c r="M371" s="44" t="s">
        <v>8372</v>
      </c>
    </row>
    <row r="372" spans="2:20" x14ac:dyDescent="0.2">
      <c r="B372" s="53"/>
      <c r="C372" s="53"/>
      <c r="D372" s="53"/>
      <c r="E372" s="54"/>
      <c r="F372" s="55"/>
      <c r="G372" s="56"/>
      <c r="H372" s="56"/>
      <c r="I372" s="56"/>
      <c r="J372" s="55"/>
      <c r="K372" s="56"/>
      <c r="L372" s="64"/>
      <c r="M372" s="59"/>
      <c r="N372" s="53"/>
      <c r="O372" s="53"/>
      <c r="P372" s="53"/>
      <c r="Q372" s="53"/>
      <c r="R372" s="53"/>
      <c r="S372" s="53"/>
      <c r="T372" s="53"/>
    </row>
    <row r="373" spans="2:20" x14ac:dyDescent="0.2">
      <c r="B373" s="30" t="str">
        <f>'stocks raw'!Q183</f>
        <v>026260 KS Equity</v>
      </c>
      <c r="C373" s="30" t="str">
        <f>IF(_xll.BDP($B373,C$1)="#N/A N/A","",_xll.BDP($B373,C$1))</f>
        <v>보타바이오</v>
      </c>
      <c r="D373" s="30" t="str">
        <f>IF(_xll.BDP($B373,D$1)="#N/A N/A","",_xll.BDP($B373,D$1))</f>
        <v>인터넷 소프트웨어 &amp;</v>
      </c>
      <c r="E373" s="39">
        <f>IF(ISERROR(IF(_xll.BDP($B373,E$1)/1000000000="#N/A N/A","",_xll.BDP($B373,E$1)/1000000000)),"",IF(_xll.BDP($B373,E$1)/1000000000="#N/A N/A","",_xll.BDP($B373,E$1)/1000000000))</f>
        <v>129.5348496</v>
      </c>
      <c r="F373" s="40">
        <f>IF(_xll.BDP($B373,F$1)="#N/A N/A","",_xll.BDP($B373,F$1))</f>
        <v>0</v>
      </c>
      <c r="G373" s="41">
        <f>IF(_xll.BDP($B373,G$1)="#N/A N/A","",_xll.BDP($B373,G$1))</f>
        <v>-10.112360000000001</v>
      </c>
      <c r="H373" s="41">
        <f>IF(_xll.BDP($B373,H$1)="#N/A N/A","",_xll.BDP($B373,H$1))</f>
        <v>5.9602649999999997</v>
      </c>
      <c r="I373" s="41">
        <f>IF(_xll.BDP($B373,I$1)="#N/A N/A","",_xll.BDP($B373,I$1))</f>
        <v>-20.529800000000002</v>
      </c>
      <c r="J373" s="40" t="str">
        <f>IF(_xll.BDP($B373,J$1)="#N/A N/A","",_xll.BDP($B373,J$1))</f>
        <v/>
      </c>
      <c r="K373" s="41" t="str">
        <f>IF(_xll.BDP($B373,K$1)="#N/A N/A","",_xll.BDP($B373,K$1))</f>
        <v/>
      </c>
      <c r="L373" s="63" t="str">
        <f>IF(_xll.BDP($B373,L$1)="#N/A N/A","",_xll.BDP($B373,L$1))</f>
        <v/>
      </c>
      <c r="M373" s="44" t="str">
        <f>_xll.BDS($B373,M$1,"cols=1;rows=4")</f>
        <v>보타바이오는 인터넷서비스사업과 인터넷키워드사업을 주요사업으로 영위하고 있다.</v>
      </c>
    </row>
    <row r="374" spans="2:20" x14ac:dyDescent="0.2">
      <c r="E374" s="39"/>
      <c r="F374" s="40"/>
      <c r="G374" s="41"/>
      <c r="H374" s="41"/>
      <c r="I374" s="41"/>
      <c r="J374" s="40"/>
      <c r="K374" s="41"/>
      <c r="L374" s="63"/>
      <c r="M374" s="44" t="s">
        <v>7123</v>
      </c>
    </row>
    <row r="375" spans="2:20" x14ac:dyDescent="0.2">
      <c r="E375" s="39"/>
      <c r="F375" s="40"/>
      <c r="G375" s="41"/>
      <c r="H375" s="41"/>
      <c r="I375" s="41"/>
      <c r="J375" s="40"/>
      <c r="K375" s="41"/>
      <c r="L375" s="63"/>
      <c r="M375" s="44" t="s">
        <v>7124</v>
      </c>
    </row>
    <row r="376" spans="2:20" x14ac:dyDescent="0.2">
      <c r="E376" s="39"/>
      <c r="F376" s="40"/>
      <c r="G376" s="41"/>
      <c r="H376" s="41"/>
      <c r="I376" s="41"/>
      <c r="J376" s="40"/>
      <c r="K376" s="41"/>
      <c r="L376" s="63"/>
      <c r="M376" s="44" t="s">
        <v>5803</v>
      </c>
    </row>
    <row r="377" spans="2:20" x14ac:dyDescent="0.2">
      <c r="B377" s="53"/>
      <c r="C377" s="53"/>
      <c r="D377" s="53"/>
      <c r="E377" s="54"/>
      <c r="F377" s="55"/>
      <c r="G377" s="56"/>
      <c r="H377" s="56"/>
      <c r="I377" s="56"/>
      <c r="J377" s="55"/>
      <c r="K377" s="56"/>
      <c r="L377" s="64"/>
      <c r="M377" s="59"/>
      <c r="N377" s="53"/>
      <c r="O377" s="53"/>
      <c r="P377" s="53"/>
      <c r="Q377" s="53"/>
      <c r="R377" s="53"/>
      <c r="S377" s="53"/>
      <c r="T377" s="53"/>
    </row>
    <row r="378" spans="2:20" x14ac:dyDescent="0.2">
      <c r="B378" s="30" t="str">
        <f>'stocks raw'!Q184</f>
        <v>014470 KS Equity</v>
      </c>
      <c r="C378" s="30" t="str">
        <f>IF(_xll.BDP($B378,C$1)="#N/A N/A","",_xll.BDP($B378,C$1))</f>
        <v>부방</v>
      </c>
      <c r="D378" s="30" t="str">
        <f>IF(_xll.BDP($B378,D$1)="#N/A N/A","",_xll.BDP($B378,D$1))</f>
        <v>복합 소매</v>
      </c>
      <c r="E378" s="39">
        <f>IF(ISERROR(IF(_xll.BDP($B378,E$1)/1000000000="#N/A N/A","",_xll.BDP($B378,E$1)/1000000000)),"",IF(_xll.BDP($B378,E$1)/1000000000="#N/A N/A","",_xll.BDP($B378,E$1)/1000000000))</f>
        <v>170.99371031999996</v>
      </c>
      <c r="F378" s="40">
        <f>IF(_xll.BDP($B378,F$1)="#N/A N/A","",_xll.BDP($B378,F$1))</f>
        <v>0</v>
      </c>
      <c r="G378" s="41">
        <f>IF(_xll.BDP($B378,G$1)="#N/A N/A","",_xll.BDP($B378,G$1))</f>
        <v>3.6223930000000002</v>
      </c>
      <c r="H378" s="41">
        <f>IF(_xll.BDP($B378,H$1)="#N/A N/A","",_xll.BDP($B378,H$1))</f>
        <v>-10.266159999999999</v>
      </c>
      <c r="I378" s="41">
        <f>IF(_xll.BDP($B378,I$1)="#N/A N/A","",_xll.BDP($B378,I$1))</f>
        <v>-4.6464650000000001</v>
      </c>
      <c r="J378" s="40" t="str">
        <f>IF(_xll.BDP($B378,J$1)="#N/A N/A","",_xll.BDP($B378,J$1))</f>
        <v/>
      </c>
      <c r="K378" s="41" t="str">
        <f>IF(_xll.BDP($B378,K$1)="#N/A N/A","",_xll.BDP($B378,K$1))</f>
        <v/>
      </c>
      <c r="L378" s="63" t="str">
        <f>IF(_xll.BDP($B378,L$1)="#N/A N/A","",_xll.BDP($B378,L$1))</f>
        <v/>
      </c>
      <c r="M378" s="44" t="str">
        <f>_xll.BDS($B378,M$1)</f>
        <v>부방은 전기압력밥솥 등의  생활가전제품을 제조하고 유통하는 업체.</v>
      </c>
    </row>
    <row r="379" spans="2:20" x14ac:dyDescent="0.2">
      <c r="E379" s="39"/>
      <c r="F379" s="40"/>
      <c r="G379" s="41"/>
      <c r="H379" s="41"/>
      <c r="I379" s="41"/>
      <c r="J379" s="40"/>
      <c r="K379" s="41"/>
      <c r="L379" s="63"/>
      <c r="M379" s="44"/>
    </row>
    <row r="380" spans="2:20" x14ac:dyDescent="0.2">
      <c r="E380" s="39"/>
      <c r="F380" s="40"/>
      <c r="G380" s="41"/>
      <c r="H380" s="41"/>
      <c r="I380" s="41"/>
      <c r="J380" s="40"/>
      <c r="K380" s="41"/>
      <c r="L380" s="63"/>
      <c r="M380" s="44"/>
    </row>
    <row r="381" spans="2:20" x14ac:dyDescent="0.2">
      <c r="E381" s="39"/>
      <c r="F381" s="40"/>
      <c r="G381" s="41"/>
      <c r="H381" s="41"/>
      <c r="I381" s="41"/>
      <c r="J381" s="40"/>
      <c r="K381" s="41"/>
      <c r="L381" s="63"/>
      <c r="M381" s="44"/>
    </row>
    <row r="382" spans="2:20" x14ac:dyDescent="0.2">
      <c r="B382" s="53"/>
      <c r="C382" s="53"/>
      <c r="D382" s="53"/>
      <c r="E382" s="54"/>
      <c r="F382" s="55"/>
      <c r="G382" s="56"/>
      <c r="H382" s="56"/>
      <c r="I382" s="56"/>
      <c r="J382" s="55"/>
      <c r="K382" s="56"/>
      <c r="L382" s="64"/>
      <c r="M382" s="59"/>
      <c r="N382" s="53"/>
      <c r="O382" s="53"/>
      <c r="P382" s="53"/>
      <c r="Q382" s="53"/>
      <c r="R382" s="53"/>
      <c r="S382" s="53"/>
      <c r="T382" s="53"/>
    </row>
    <row r="383" spans="2:20" x14ac:dyDescent="0.2">
      <c r="B383" s="30" t="str">
        <f>'stocks raw'!Q185</f>
        <v>025270 KS Equity</v>
      </c>
      <c r="C383" s="30" t="str">
        <f>IF(_xll.BDP($B383,C$1)="#N/A N/A","",_xll.BDP($B383,C$1))</f>
        <v>부산방직공업</v>
      </c>
      <c r="D383" s="30" t="str">
        <f>IF(_xll.BDP($B383,D$1)="#N/A N/A","",_xll.BDP($B383,D$1))</f>
        <v>섬유, 의류 &amp; 사치품</v>
      </c>
      <c r="E383" s="39">
        <f>IF(ISERROR(IF(_xll.BDP($B383,E$1)/1000000000="#N/A N/A","",_xll.BDP($B383,E$1)/1000000000)),"",IF(_xll.BDP($B383,E$1)/1000000000="#N/A N/A","",_xll.BDP($B383,E$1)/1000000000))</f>
        <v>49.6</v>
      </c>
      <c r="F383" s="40">
        <f>IF(_xll.BDP($B383,F$1)="#N/A N/A","",_xll.BDP($B383,F$1))</f>
        <v>0</v>
      </c>
      <c r="G383" s="41">
        <f>IF(_xll.BDP($B383,G$1)="#N/A N/A","",_xll.BDP($B383,G$1))</f>
        <v>0.6493506</v>
      </c>
      <c r="H383" s="41">
        <f>IF(_xll.BDP($B383,H$1)="#N/A N/A","",_xll.BDP($B383,H$1))</f>
        <v>-12.55289</v>
      </c>
      <c r="I383" s="41">
        <f>IF(_xll.BDP($B383,I$1)="#N/A N/A","",_xll.BDP($B383,I$1))</f>
        <v>-5.631659</v>
      </c>
      <c r="J383" s="40" t="str">
        <f>IF(_xll.BDP($B383,J$1)="#N/A N/A","",_xll.BDP($B383,J$1))</f>
        <v/>
      </c>
      <c r="K383" s="41" t="str">
        <f>IF(_xll.BDP($B383,K$1)="#N/A N/A","",_xll.BDP($B383,K$1))</f>
        <v/>
      </c>
      <c r="L383" s="63" t="str">
        <f>IF(_xll.BDP($B383,L$1)="#N/A N/A","",_xll.BDP($B383,L$1))</f>
        <v/>
      </c>
      <c r="M383" s="44" t="str">
        <f>_xll.BDS($B383,M$1,"cols=1;rows=2")</f>
        <v>부산방직공업은 의류용 방모직물을 전문 생산하는 업체.  이 밖에 동사는 자체 생산한</v>
      </c>
    </row>
    <row r="384" spans="2:20" x14ac:dyDescent="0.2">
      <c r="E384" s="39"/>
      <c r="F384" s="40"/>
      <c r="G384" s="41"/>
      <c r="H384" s="41"/>
      <c r="I384" s="41"/>
      <c r="J384" s="40"/>
      <c r="K384" s="41"/>
      <c r="L384" s="63"/>
      <c r="M384" s="44" t="s">
        <v>7100</v>
      </c>
    </row>
    <row r="385" spans="2:20" x14ac:dyDescent="0.2">
      <c r="E385" s="39"/>
      <c r="F385" s="40"/>
      <c r="G385" s="41"/>
      <c r="H385" s="41"/>
      <c r="I385" s="41"/>
      <c r="J385" s="40"/>
      <c r="K385" s="41"/>
      <c r="L385" s="63"/>
      <c r="M385" s="44"/>
    </row>
    <row r="386" spans="2:20" x14ac:dyDescent="0.2">
      <c r="E386" s="39"/>
      <c r="F386" s="40"/>
      <c r="G386" s="41"/>
      <c r="H386" s="41"/>
      <c r="I386" s="41"/>
      <c r="J386" s="40"/>
      <c r="K386" s="41"/>
      <c r="L386" s="63"/>
      <c r="M386" s="44"/>
    </row>
    <row r="387" spans="2:20" x14ac:dyDescent="0.2">
      <c r="B387" s="53"/>
      <c r="C387" s="53"/>
      <c r="D387" s="53"/>
      <c r="E387" s="54"/>
      <c r="F387" s="55"/>
      <c r="G387" s="56"/>
      <c r="H387" s="56"/>
      <c r="I387" s="56"/>
      <c r="J387" s="55"/>
      <c r="K387" s="56"/>
      <c r="L387" s="64"/>
      <c r="M387" s="59"/>
      <c r="N387" s="53"/>
      <c r="O387" s="53"/>
      <c r="P387" s="53"/>
      <c r="Q387" s="53"/>
      <c r="R387" s="53"/>
      <c r="S387" s="53"/>
      <c r="T387" s="53"/>
    </row>
    <row r="388" spans="2:20" x14ac:dyDescent="0.2">
      <c r="B388" s="30" t="str">
        <f>'stocks raw'!Q186</f>
        <v>008470 KS Equity</v>
      </c>
      <c r="C388" s="30" t="str">
        <f>IF(_xll.BDP($B388,C$1)="#N/A N/A","",_xll.BDP($B388,C$1))</f>
        <v>부-스타</v>
      </c>
      <c r="D388" s="30" t="str">
        <f>IF(_xll.BDP($B388,D$1)="#N/A N/A","",_xll.BDP($B388,D$1))</f>
        <v>기계</v>
      </c>
      <c r="E388" s="39">
        <f>IF(ISERROR(IF(_xll.BDP($B388,E$1)/1000000000="#N/A N/A","",_xll.BDP($B388,E$1)/1000000000)),"",IF(_xll.BDP($B388,E$1)/1000000000="#N/A N/A","",_xll.BDP($B388,E$1)/1000000000))</f>
        <v>53.79072</v>
      </c>
      <c r="F388" s="40">
        <f>IF(_xll.BDP($B388,F$1)="#N/A N/A","",_xll.BDP($B388,F$1))</f>
        <v>0</v>
      </c>
      <c r="G388" s="41">
        <f>IF(_xll.BDP($B388,G$1)="#N/A N/A","",_xll.BDP($B388,G$1))</f>
        <v>5.6105609999999997</v>
      </c>
      <c r="H388" s="41">
        <f>IF(_xll.BDP($B388,H$1)="#N/A N/A","",_xll.BDP($B388,H$1))</f>
        <v>2.2364220000000001</v>
      </c>
      <c r="I388" s="41">
        <f>IF(_xll.BDP($B388,I$1)="#N/A N/A","",_xll.BDP($B388,I$1))</f>
        <v>9.7770159999999997</v>
      </c>
      <c r="J388" s="40" t="str">
        <f>IF(_xll.BDP($B388,J$1)="#N/A N/A","",_xll.BDP($B388,J$1))</f>
        <v/>
      </c>
      <c r="K388" s="41" t="str">
        <f>IF(_xll.BDP($B388,K$1)="#N/A N/A","",_xll.BDP($B388,K$1))</f>
        <v/>
      </c>
      <c r="L388" s="63" t="str">
        <f>IF(_xll.BDP($B388,L$1)="#N/A N/A","",_xll.BDP($B388,L$1))</f>
        <v/>
      </c>
      <c r="M388" s="44" t="str">
        <f>_xll.BDS($B388,M$1,"cols=1;rows=3")</f>
        <v>부-스타는 산업용 보일러 전문 생산업체.  동사의 주요 생산제품으로는 관류 보일러,</v>
      </c>
    </row>
    <row r="389" spans="2:20" x14ac:dyDescent="0.2">
      <c r="E389" s="39"/>
      <c r="F389" s="40"/>
      <c r="G389" s="41"/>
      <c r="H389" s="41"/>
      <c r="I389" s="41"/>
      <c r="J389" s="40"/>
      <c r="K389" s="41"/>
      <c r="L389" s="63"/>
      <c r="M389" s="44" t="s">
        <v>8430</v>
      </c>
    </row>
    <row r="390" spans="2:20" x14ac:dyDescent="0.2">
      <c r="E390" s="39"/>
      <c r="F390" s="40"/>
      <c r="G390" s="41"/>
      <c r="H390" s="41"/>
      <c r="I390" s="41"/>
      <c r="J390" s="40"/>
      <c r="K390" s="41"/>
      <c r="L390" s="63"/>
      <c r="M390" s="44" t="s">
        <v>8431</v>
      </c>
    </row>
    <row r="391" spans="2:20" x14ac:dyDescent="0.2">
      <c r="E391" s="39"/>
      <c r="F391" s="40"/>
      <c r="G391" s="41"/>
      <c r="H391" s="41"/>
      <c r="I391" s="41"/>
      <c r="J391" s="40"/>
      <c r="K391" s="41"/>
      <c r="L391" s="63"/>
      <c r="M391" s="44"/>
    </row>
    <row r="392" spans="2:20" x14ac:dyDescent="0.2">
      <c r="B392" s="53"/>
      <c r="C392" s="53"/>
      <c r="D392" s="53"/>
      <c r="E392" s="54"/>
      <c r="F392" s="55"/>
      <c r="G392" s="56"/>
      <c r="H392" s="56"/>
      <c r="I392" s="56"/>
      <c r="J392" s="55"/>
      <c r="K392" s="56"/>
      <c r="L392" s="64"/>
      <c r="M392" s="59"/>
      <c r="N392" s="53"/>
      <c r="O392" s="53"/>
      <c r="P392" s="53"/>
      <c r="Q392" s="53"/>
      <c r="R392" s="53"/>
      <c r="S392" s="53"/>
      <c r="T392" s="53"/>
    </row>
    <row r="393" spans="2:20" x14ac:dyDescent="0.2">
      <c r="B393" s="30" t="str">
        <f>'stocks raw'!Q187</f>
        <v>064480 KS Equity</v>
      </c>
      <c r="C393" s="30" t="str">
        <f>IF(_xll.BDP($B393,C$1)="#N/A N/A","",_xll.BDP($B393,C$1))</f>
        <v>브리지텍</v>
      </c>
      <c r="D393" s="30" t="str">
        <f>IF(_xll.BDP($B393,D$1)="#N/A N/A","",_xll.BDP($B393,D$1))</f>
        <v>IT 서비스</v>
      </c>
      <c r="E393" s="39">
        <f>IF(ISERROR(IF(_xll.BDP($B393,E$1)/1000000000="#N/A N/A","",_xll.BDP($B393,E$1)/1000000000)),"",IF(_xll.BDP($B393,E$1)/1000000000="#N/A N/A","",_xll.BDP($B393,E$1)/1000000000))</f>
        <v>69.444025000000011</v>
      </c>
      <c r="F393" s="40">
        <f>IF(_xll.BDP($B393,F$1)="#N/A N/A","",_xll.BDP($B393,F$1))</f>
        <v>0</v>
      </c>
      <c r="G393" s="41">
        <f>IF(_xll.BDP($B393,G$1)="#N/A N/A","",_xll.BDP($B393,G$1))</f>
        <v>5.0632910000000004</v>
      </c>
      <c r="H393" s="41">
        <f>IF(_xll.BDP($B393,H$1)="#N/A N/A","",_xll.BDP($B393,H$1))</f>
        <v>-5.5284550000000001</v>
      </c>
      <c r="I393" s="41">
        <f>IF(_xll.BDP($B393,I$1)="#N/A N/A","",_xll.BDP($B393,I$1))</f>
        <v>-2.023609</v>
      </c>
      <c r="J393" s="40" t="str">
        <f>IF(_xll.BDP($B393,J$1)="#N/A N/A","",_xll.BDP($B393,J$1))</f>
        <v/>
      </c>
      <c r="K393" s="41" t="str">
        <f>IF(_xll.BDP($B393,K$1)="#N/A N/A","",_xll.BDP($B393,K$1))</f>
        <v/>
      </c>
      <c r="L393" s="63" t="str">
        <f>IF(_xll.BDP($B393,L$1)="#N/A N/A","",_xll.BDP($B393,L$1))</f>
        <v/>
      </c>
      <c r="M393" s="44" t="str">
        <f>_xll.BDS($B393,M$1,"cols=1;rows=4")</f>
        <v>브리지텍은 통신관련 솔루션 제공업체. 동사는 차세대 통합망(Broadband Convergence</v>
      </c>
    </row>
    <row r="394" spans="2:20" x14ac:dyDescent="0.2">
      <c r="E394" s="39"/>
      <c r="F394" s="40"/>
      <c r="G394" s="41"/>
      <c r="H394" s="41"/>
      <c r="I394" s="41"/>
      <c r="J394" s="40"/>
      <c r="K394" s="41"/>
      <c r="L394" s="63"/>
      <c r="M394" s="44" t="s">
        <v>7436</v>
      </c>
    </row>
    <row r="395" spans="2:20" x14ac:dyDescent="0.2">
      <c r="E395" s="39"/>
      <c r="F395" s="40"/>
      <c r="G395" s="41"/>
      <c r="H395" s="41"/>
      <c r="I395" s="41"/>
      <c r="J395" s="40"/>
      <c r="K395" s="41"/>
      <c r="L395" s="63"/>
      <c r="M395" s="44" t="s">
        <v>7437</v>
      </c>
    </row>
    <row r="396" spans="2:20" x14ac:dyDescent="0.2">
      <c r="E396" s="39"/>
      <c r="F396" s="40"/>
      <c r="G396" s="41"/>
      <c r="H396" s="41"/>
      <c r="I396" s="41"/>
      <c r="J396" s="40"/>
      <c r="K396" s="41"/>
      <c r="L396" s="63"/>
      <c r="M396" s="44" t="s">
        <v>7438</v>
      </c>
    </row>
    <row r="397" spans="2:20" x14ac:dyDescent="0.2">
      <c r="B397" s="53"/>
      <c r="C397" s="53"/>
      <c r="D397" s="53"/>
      <c r="E397" s="54"/>
      <c r="F397" s="55"/>
      <c r="G397" s="56"/>
      <c r="H397" s="56"/>
      <c r="I397" s="56"/>
      <c r="J397" s="55"/>
      <c r="K397" s="56"/>
      <c r="L397" s="64"/>
      <c r="M397" s="59"/>
      <c r="N397" s="53"/>
      <c r="O397" s="53"/>
      <c r="P397" s="53"/>
      <c r="Q397" s="53"/>
      <c r="R397" s="53"/>
      <c r="S397" s="53"/>
      <c r="T397" s="53"/>
    </row>
    <row r="398" spans="2:20" x14ac:dyDescent="0.2">
      <c r="B398" s="30" t="str">
        <f>'stocks raw'!Q188</f>
        <v>033560 KS Equity</v>
      </c>
      <c r="C398" s="30" t="str">
        <f>IF(_xll.BDP($B398,C$1)="#N/A N/A","",_xll.BDP($B398,C$1))</f>
        <v>블루콤</v>
      </c>
      <c r="D398" s="30" t="str">
        <f>IF(_xll.BDP($B398,D$1)="#N/A N/A","",_xll.BDP($B398,D$1))</f>
        <v>기술 하드웨어, 스토리</v>
      </c>
      <c r="E398" s="39">
        <f>IF(ISERROR(IF(_xll.BDP($B398,E$1)/1000000000="#N/A N/A","",_xll.BDP($B398,E$1)/1000000000)),"",IF(_xll.BDP($B398,E$1)/1000000000="#N/A N/A","",_xll.BDP($B398,E$1)/1000000000))</f>
        <v>301.44</v>
      </c>
      <c r="F398" s="40">
        <f>IF(_xll.BDP($B398,F$1)="#N/A N/A","",_xll.BDP($B398,F$1))</f>
        <v>0</v>
      </c>
      <c r="G398" s="41">
        <f>IF(_xll.BDP($B398,G$1)="#N/A N/A","",_xll.BDP($B398,G$1))</f>
        <v>2.614379</v>
      </c>
      <c r="H398" s="41">
        <f>IF(_xll.BDP($B398,H$1)="#N/A N/A","",_xll.BDP($B398,H$1))</f>
        <v>-3.9755349999999998</v>
      </c>
      <c r="I398" s="41">
        <f>IF(_xll.BDP($B398,I$1)="#N/A N/A","",_xll.BDP($B398,I$1))</f>
        <v>25.6</v>
      </c>
      <c r="J398" s="40">
        <f>IF(_xll.BDP($B398,J$1)="#N/A N/A","",_xll.BDP($B398,J$1))</f>
        <v>8.7270705947748741</v>
      </c>
      <c r="K398" s="41">
        <f>IF(_xll.BDP($B398,K$1)="#N/A N/A","",_xll.BDP($B398,K$1))</f>
        <v>20</v>
      </c>
      <c r="L398" s="63">
        <f>IF(_xll.BDP($B398,L$1)="#N/A N/A","",_xll.BDP($B398,L$1))</f>
        <v>1.7046688382193269</v>
      </c>
      <c r="M398" s="44" t="str">
        <f>_xll.BDS($B398,M$1,"cols=1;rows=2")</f>
        <v>블루콤은 마이크로 스피커, 진동모터 등의 휴대폰 부품과 블루투스 헤드셋 등의</v>
      </c>
    </row>
    <row r="399" spans="2:20" x14ac:dyDescent="0.2">
      <c r="E399" s="39"/>
      <c r="F399" s="40"/>
      <c r="G399" s="41"/>
      <c r="H399" s="41"/>
      <c r="I399" s="41"/>
      <c r="J399" s="40"/>
      <c r="K399" s="41"/>
      <c r="L399" s="63"/>
      <c r="M399" s="44" t="s">
        <v>7129</v>
      </c>
    </row>
    <row r="400" spans="2:20" x14ac:dyDescent="0.2">
      <c r="E400" s="39"/>
      <c r="F400" s="40"/>
      <c r="G400" s="41"/>
      <c r="H400" s="41"/>
      <c r="I400" s="41"/>
      <c r="J400" s="40"/>
      <c r="K400" s="41"/>
      <c r="L400" s="63"/>
      <c r="M400" s="44"/>
    </row>
    <row r="401" spans="2:20" x14ac:dyDescent="0.2">
      <c r="E401" s="39"/>
      <c r="F401" s="40"/>
      <c r="G401" s="41"/>
      <c r="H401" s="41"/>
      <c r="I401" s="41"/>
      <c r="J401" s="40"/>
      <c r="K401" s="41"/>
      <c r="L401" s="63"/>
      <c r="M401" s="44"/>
    </row>
    <row r="402" spans="2:20" x14ac:dyDescent="0.2">
      <c r="B402" s="53"/>
      <c r="C402" s="53"/>
      <c r="D402" s="53"/>
      <c r="E402" s="54"/>
      <c r="F402" s="55"/>
      <c r="G402" s="56"/>
      <c r="H402" s="56"/>
      <c r="I402" s="56"/>
      <c r="J402" s="55"/>
      <c r="K402" s="56"/>
      <c r="L402" s="64"/>
      <c r="M402" s="59"/>
      <c r="N402" s="53"/>
      <c r="O402" s="53"/>
      <c r="P402" s="53"/>
      <c r="Q402" s="53"/>
      <c r="R402" s="53"/>
      <c r="S402" s="53"/>
      <c r="T402" s="53"/>
    </row>
    <row r="403" spans="2:20" x14ac:dyDescent="0.2">
      <c r="B403" s="30" t="str">
        <f>'stocks raw'!Q189</f>
        <v>090460 KS Equity</v>
      </c>
      <c r="C403" s="30" t="str">
        <f>IF(_xll.BDP($B403,C$1)="#N/A N/A","",_xll.BDP($B403,C$1))</f>
        <v>비에이치</v>
      </c>
      <c r="D403" s="30" t="str">
        <f>IF(_xll.BDP($B403,D$1)="#N/A N/A","",_xll.BDP($B403,D$1))</f>
        <v>전자 장비 기기 &amp; 부품</v>
      </c>
      <c r="E403" s="39">
        <f>IF(ISERROR(IF(_xll.BDP($B403,E$1)/1000000000="#N/A N/A","",_xll.BDP($B403,E$1)/1000000000)),"",IF(_xll.BDP($B403,E$1)/1000000000="#N/A N/A","",_xll.BDP($B403,E$1)/1000000000))</f>
        <v>72.702229200000005</v>
      </c>
      <c r="F403" s="40">
        <f>IF(_xll.BDP($B403,F$1)="#N/A N/A","",_xll.BDP($B403,F$1))</f>
        <v>0</v>
      </c>
      <c r="G403" s="41">
        <f>IF(_xll.BDP($B403,G$1)="#N/A N/A","",_xll.BDP($B403,G$1))</f>
        <v>0.75839650000000003</v>
      </c>
      <c r="H403" s="41">
        <f>IF(_xll.BDP($B403,H$1)="#N/A N/A","",_xll.BDP($B403,H$1))</f>
        <v>-3.125</v>
      </c>
      <c r="I403" s="41">
        <f>IF(_xll.BDP($B403,I$1)="#N/A N/A","",_xll.BDP($B403,I$1))</f>
        <v>-14.83517</v>
      </c>
      <c r="J403" s="40">
        <f>IF(_xll.BDP($B403,J$1)="#N/A N/A","",_xll.BDP($B403,J$1))</f>
        <v>5.6116519617249132</v>
      </c>
      <c r="K403" s="41">
        <f>IF(_xll.BDP($B403,K$1)="#N/A N/A","",_xll.BDP($B403,K$1))</f>
        <v>10.873000000000001</v>
      </c>
      <c r="L403" s="63">
        <f>IF(_xll.BDP($B403,L$1)="#N/A N/A","",_xll.BDP($B403,L$1))</f>
        <v>0.57131111477787733</v>
      </c>
      <c r="M403" s="44" t="str">
        <f>_xll.BDS($B403,M$1,"cols=1;rows=2")</f>
        <v>비에이치는 휴대통신과 항공우주관련기기의 부품인 다양한 형태의 연성인쇄회로를</v>
      </c>
    </row>
    <row r="404" spans="2:20" x14ac:dyDescent="0.2">
      <c r="E404" s="39"/>
      <c r="F404" s="40"/>
      <c r="G404" s="41"/>
      <c r="H404" s="41"/>
      <c r="I404" s="41"/>
      <c r="J404" s="40"/>
      <c r="K404" s="41"/>
      <c r="L404" s="63"/>
      <c r="M404" s="44" t="s">
        <v>8200</v>
      </c>
    </row>
    <row r="405" spans="2:20" x14ac:dyDescent="0.2">
      <c r="E405" s="39"/>
      <c r="F405" s="40"/>
      <c r="G405" s="41"/>
      <c r="H405" s="41"/>
      <c r="I405" s="41"/>
      <c r="J405" s="40"/>
      <c r="K405" s="41"/>
      <c r="L405" s="63"/>
      <c r="M405" s="44"/>
    </row>
    <row r="406" spans="2:20" x14ac:dyDescent="0.2">
      <c r="E406" s="39"/>
      <c r="F406" s="40"/>
      <c r="G406" s="41"/>
      <c r="H406" s="41"/>
      <c r="I406" s="41"/>
      <c r="J406" s="40"/>
      <c r="K406" s="41"/>
      <c r="L406" s="63"/>
      <c r="M406" s="44"/>
    </row>
    <row r="407" spans="2:20" x14ac:dyDescent="0.2">
      <c r="B407" s="53"/>
      <c r="C407" s="53"/>
      <c r="D407" s="53"/>
      <c r="E407" s="54"/>
      <c r="F407" s="55"/>
      <c r="G407" s="56"/>
      <c r="H407" s="56"/>
      <c r="I407" s="56"/>
      <c r="J407" s="55"/>
      <c r="K407" s="56"/>
      <c r="L407" s="64"/>
      <c r="M407" s="59"/>
      <c r="N407" s="53"/>
      <c r="O407" s="53"/>
      <c r="P407" s="53"/>
      <c r="Q407" s="53"/>
      <c r="R407" s="53"/>
      <c r="S407" s="53"/>
      <c r="T407" s="53"/>
    </row>
    <row r="408" spans="2:20" x14ac:dyDescent="0.2">
      <c r="B408" s="30" t="str">
        <f>'stocks raw'!Q190</f>
        <v>083650 KS Equity</v>
      </c>
      <c r="C408" s="30" t="str">
        <f>IF(_xll.BDP($B408,C$1)="#N/A N/A","",_xll.BDP($B408,C$1))</f>
        <v>비에이치아이</v>
      </c>
      <c r="D408" s="30" t="str">
        <f>IF(_xll.BDP($B408,D$1)="#N/A N/A","",_xll.BDP($B408,D$1))</f>
        <v>기계</v>
      </c>
      <c r="E408" s="39">
        <f>IF(ISERROR(IF(_xll.BDP($B408,E$1)/1000000000="#N/A N/A","",_xll.BDP($B408,E$1)/1000000000)),"",IF(_xll.BDP($B408,E$1)/1000000000="#N/A N/A","",_xll.BDP($B408,E$1)/1000000000))</f>
        <v>81.38</v>
      </c>
      <c r="F408" s="40">
        <f>IF(_xll.BDP($B408,F$1)="#N/A N/A","",_xll.BDP($B408,F$1))</f>
        <v>0</v>
      </c>
      <c r="G408" s="41">
        <f>IF(_xll.BDP($B408,G$1)="#N/A N/A","",_xll.BDP($B408,G$1))</f>
        <v>2.4549919999999998</v>
      </c>
      <c r="H408" s="41">
        <f>IF(_xll.BDP($B408,H$1)="#N/A N/A","",_xll.BDP($B408,H$1))</f>
        <v>22.265630000000002</v>
      </c>
      <c r="I408" s="41">
        <f>IF(_xll.BDP($B408,I$1)="#N/A N/A","",_xll.BDP($B408,I$1))</f>
        <v>13.405799999999999</v>
      </c>
      <c r="J408" s="40">
        <f>IF(_xll.BDP($B408,J$1)="#N/A N/A","",_xll.BDP($B408,J$1))</f>
        <v>13.54978354978355</v>
      </c>
      <c r="K408" s="41">
        <f>IF(_xll.BDP($B408,K$1)="#N/A N/A","",_xll.BDP($B408,K$1))</f>
        <v>6.53</v>
      </c>
      <c r="L408" s="63">
        <f>IF(_xll.BDP($B408,L$1)="#N/A N/A","",_xll.BDP($B408,L$1))</f>
        <v>0.80442045746594704</v>
      </c>
      <c r="M408" s="44" t="str">
        <f>_xll.BDS($B408,M$1,"cols=1;rows=3")</f>
        <v>비에이치아이는 산업용 발전설비 및 제철 플랜트 설비를 전문 생산하는 업체.  동사의</v>
      </c>
    </row>
    <row r="409" spans="2:20" x14ac:dyDescent="0.2">
      <c r="E409" s="39"/>
      <c r="F409" s="40"/>
      <c r="G409" s="41"/>
      <c r="H409" s="41"/>
      <c r="I409" s="41"/>
      <c r="J409" s="40"/>
      <c r="K409" s="41"/>
      <c r="L409" s="63"/>
      <c r="M409" s="44" t="s">
        <v>7607</v>
      </c>
    </row>
    <row r="410" spans="2:20" x14ac:dyDescent="0.2">
      <c r="E410" s="39"/>
      <c r="F410" s="40"/>
      <c r="G410" s="41"/>
      <c r="H410" s="41"/>
      <c r="I410" s="41"/>
      <c r="J410" s="40"/>
      <c r="K410" s="41"/>
      <c r="L410" s="63"/>
      <c r="M410" s="44" t="s">
        <v>7608</v>
      </c>
    </row>
    <row r="411" spans="2:20" x14ac:dyDescent="0.2">
      <c r="E411" s="39"/>
      <c r="F411" s="40"/>
      <c r="G411" s="41"/>
      <c r="H411" s="41"/>
      <c r="I411" s="41"/>
      <c r="J411" s="40"/>
      <c r="K411" s="41"/>
      <c r="L411" s="63"/>
      <c r="M411" s="44"/>
    </row>
    <row r="412" spans="2:20" x14ac:dyDescent="0.2">
      <c r="B412" s="53"/>
      <c r="C412" s="53"/>
      <c r="D412" s="53"/>
      <c r="E412" s="54"/>
      <c r="F412" s="55"/>
      <c r="G412" s="56"/>
      <c r="H412" s="56"/>
      <c r="I412" s="56"/>
      <c r="J412" s="55"/>
      <c r="K412" s="56"/>
      <c r="L412" s="64"/>
      <c r="M412" s="59"/>
      <c r="N412" s="53"/>
      <c r="O412" s="53"/>
      <c r="P412" s="53"/>
      <c r="Q412" s="53"/>
      <c r="R412" s="53"/>
      <c r="S412" s="53"/>
      <c r="T412" s="53"/>
    </row>
    <row r="413" spans="2:20" x14ac:dyDescent="0.2">
      <c r="B413" s="30" t="str">
        <f>'stocks raw'!Q191</f>
        <v>086670 KS Equity</v>
      </c>
      <c r="C413" s="30" t="str">
        <f>IF(_xll.BDP($B413,C$1)="#N/A N/A","",_xll.BDP($B413,C$1))</f>
        <v>비엠티</v>
      </c>
      <c r="D413" s="30" t="str">
        <f>IF(_xll.BDP($B413,D$1)="#N/A N/A","",_xll.BDP($B413,D$1))</f>
        <v>기계</v>
      </c>
      <c r="E413" s="39">
        <f>IF(ISERROR(IF(_xll.BDP($B413,E$1)/1000000000="#N/A N/A","",_xll.BDP($B413,E$1)/1000000000)),"",IF(_xll.BDP($B413,E$1)/1000000000="#N/A N/A","",_xll.BDP($B413,E$1)/1000000000))</f>
        <v>31.608532519999997</v>
      </c>
      <c r="F413" s="40">
        <f>IF(_xll.BDP($B413,F$1)="#N/A N/A","",_xll.BDP($B413,F$1))</f>
        <v>0</v>
      </c>
      <c r="G413" s="41">
        <f>IF(_xll.BDP($B413,G$1)="#N/A N/A","",_xll.BDP($B413,G$1))</f>
        <v>-0.38510909999999998</v>
      </c>
      <c r="H413" s="41">
        <f>IF(_xll.BDP($B413,H$1)="#N/A N/A","",_xll.BDP($B413,H$1))</f>
        <v>-6.8427369999999996</v>
      </c>
      <c r="I413" s="41">
        <f>IF(_xll.BDP($B413,I$1)="#N/A N/A","",_xll.BDP($B413,I$1))</f>
        <v>-4.7852759999999996</v>
      </c>
      <c r="J413" s="40" t="str">
        <f>IF(_xll.BDP($B413,J$1)="#N/A N/A","",_xll.BDP($B413,J$1))</f>
        <v/>
      </c>
      <c r="K413" s="41" t="str">
        <f>IF(_xll.BDP($B413,K$1)="#N/A N/A","",_xll.BDP($B413,K$1))</f>
        <v/>
      </c>
      <c r="L413" s="63" t="str">
        <f>IF(_xll.BDP($B413,L$1)="#N/A N/A","",_xll.BDP($B413,L$1))</f>
        <v/>
      </c>
      <c r="M413" s="44" t="str">
        <f>_xll.BDS($B413,M$1,"cols=1;rows=2")</f>
        <v>비엠티는 자동차, 항공기, 반도체 그리고 선박에 쓰이는 고정밀 기계부품을 생산하는</v>
      </c>
    </row>
    <row r="414" spans="2:20" x14ac:dyDescent="0.2">
      <c r="E414" s="39"/>
      <c r="F414" s="40"/>
      <c r="G414" s="41"/>
      <c r="H414" s="41"/>
      <c r="I414" s="41"/>
      <c r="J414" s="40"/>
      <c r="K414" s="41"/>
      <c r="L414" s="63"/>
      <c r="M414" s="44" t="s">
        <v>7548</v>
      </c>
    </row>
    <row r="415" spans="2:20" x14ac:dyDescent="0.2">
      <c r="E415" s="39"/>
      <c r="F415" s="40"/>
      <c r="G415" s="41"/>
      <c r="H415" s="41"/>
      <c r="I415" s="41"/>
      <c r="J415" s="40"/>
      <c r="K415" s="41"/>
      <c r="L415" s="63"/>
      <c r="M415" s="44"/>
    </row>
    <row r="416" spans="2:20" x14ac:dyDescent="0.2">
      <c r="E416" s="39"/>
      <c r="F416" s="40"/>
      <c r="G416" s="41"/>
      <c r="H416" s="41"/>
      <c r="I416" s="41"/>
      <c r="J416" s="40"/>
      <c r="K416" s="41"/>
      <c r="L416" s="63"/>
      <c r="M416" s="44"/>
    </row>
    <row r="417" spans="2:20" x14ac:dyDescent="0.2">
      <c r="B417" s="53"/>
      <c r="C417" s="53"/>
      <c r="D417" s="53"/>
      <c r="E417" s="54"/>
      <c r="F417" s="55"/>
      <c r="G417" s="56"/>
      <c r="H417" s="56"/>
      <c r="I417" s="56"/>
      <c r="J417" s="55"/>
      <c r="K417" s="56"/>
      <c r="L417" s="64"/>
      <c r="M417" s="59"/>
      <c r="N417" s="53"/>
      <c r="O417" s="53"/>
      <c r="P417" s="53"/>
      <c r="Q417" s="53"/>
      <c r="R417" s="53"/>
      <c r="S417" s="53"/>
      <c r="T417" s="53"/>
    </row>
    <row r="418" spans="2:20" x14ac:dyDescent="0.2">
      <c r="B418" s="30" t="str">
        <f>'stocks raw'!Q192</f>
        <v>082920 KS Equity</v>
      </c>
      <c r="C418" s="30" t="str">
        <f>IF(_xll.BDP($B418,C$1)="#N/A N/A","",_xll.BDP($B418,C$1))</f>
        <v>비츠로셀</v>
      </c>
      <c r="D418" s="30" t="str">
        <f>IF(_xll.BDP($B418,D$1)="#N/A N/A","",_xll.BDP($B418,D$1))</f>
        <v>전기 장비</v>
      </c>
      <c r="E418" s="39">
        <f>IF(ISERROR(IF(_xll.BDP($B418,E$1)/1000000000="#N/A N/A","",_xll.BDP($B418,E$1)/1000000000)),"",IF(_xll.BDP($B418,E$1)/1000000000="#N/A N/A","",_xll.BDP($B418,E$1)/1000000000))</f>
        <v>191.827586</v>
      </c>
      <c r="F418" s="40">
        <f>IF(_xll.BDP($B418,F$1)="#N/A N/A","",_xll.BDP($B418,F$1))</f>
        <v>0</v>
      </c>
      <c r="G418" s="41">
        <f>IF(_xll.BDP($B418,G$1)="#N/A N/A","",_xll.BDP($B418,G$1))</f>
        <v>1.562953</v>
      </c>
      <c r="H418" s="41">
        <f>IF(_xll.BDP($B418,H$1)="#N/A N/A","",_xll.BDP($B418,H$1))</f>
        <v>8.3621470000000002</v>
      </c>
      <c r="I418" s="41">
        <f>IF(_xll.BDP($B418,I$1)="#N/A N/A","",_xll.BDP($B418,I$1))</f>
        <v>7.018815</v>
      </c>
      <c r="J418" s="40">
        <f>IF(_xll.BDP($B418,J$1)="#N/A N/A","",_xll.BDP($B418,J$1))</f>
        <v>15.791100538913303</v>
      </c>
      <c r="K418" s="41">
        <f>IF(_xll.BDP($B418,K$1)="#N/A N/A","",_xll.BDP($B418,K$1))</f>
        <v>15.450000000000001</v>
      </c>
      <c r="L418" s="63">
        <f>IF(_xll.BDP($B418,L$1)="#N/A N/A","",_xll.BDP($B418,L$1))</f>
        <v>2.2421717198220383</v>
      </c>
      <c r="M418" s="44" t="str">
        <f>_xll.BDS($B418,M$1,"cols=1;rows=2")</f>
        <v>비츠로셀은 리듐 및 망간전지와 같은 산업 및 소비자용 스페셜 축전지를 생산하는</v>
      </c>
    </row>
    <row r="419" spans="2:20" x14ac:dyDescent="0.2">
      <c r="E419" s="39"/>
      <c r="F419" s="40"/>
      <c r="G419" s="41"/>
      <c r="H419" s="41"/>
      <c r="I419" s="41"/>
      <c r="J419" s="40"/>
      <c r="K419" s="41"/>
      <c r="L419" s="63"/>
      <c r="M419" s="44" t="s">
        <v>6247</v>
      </c>
    </row>
    <row r="420" spans="2:20" x14ac:dyDescent="0.2">
      <c r="E420" s="39"/>
      <c r="F420" s="40"/>
      <c r="G420" s="41"/>
      <c r="H420" s="41"/>
      <c r="I420" s="41"/>
      <c r="J420" s="40"/>
      <c r="K420" s="41"/>
      <c r="L420" s="63"/>
      <c r="M420" s="44"/>
    </row>
    <row r="421" spans="2:20" x14ac:dyDescent="0.2">
      <c r="E421" s="39"/>
      <c r="F421" s="40"/>
      <c r="G421" s="41"/>
      <c r="H421" s="41"/>
      <c r="I421" s="41"/>
      <c r="J421" s="40"/>
      <c r="K421" s="41"/>
      <c r="L421" s="63"/>
      <c r="M421" s="44"/>
    </row>
    <row r="422" spans="2:20" x14ac:dyDescent="0.2">
      <c r="B422" s="53"/>
      <c r="C422" s="53"/>
      <c r="D422" s="53"/>
      <c r="E422" s="54"/>
      <c r="F422" s="55"/>
      <c r="G422" s="56"/>
      <c r="H422" s="56"/>
      <c r="I422" s="56"/>
      <c r="J422" s="55"/>
      <c r="K422" s="56"/>
      <c r="L422" s="64"/>
      <c r="M422" s="59"/>
      <c r="N422" s="53"/>
      <c r="O422" s="53"/>
      <c r="P422" s="53"/>
      <c r="Q422" s="53"/>
      <c r="R422" s="53"/>
      <c r="S422" s="53"/>
      <c r="T422" s="53"/>
    </row>
    <row r="423" spans="2:20" x14ac:dyDescent="0.2">
      <c r="B423" s="30" t="str">
        <f>'stocks raw'!Q193</f>
        <v>054220 KS Equity</v>
      </c>
      <c r="C423" s="30" t="str">
        <f>IF(_xll.BDP($B423,C$1)="#N/A N/A","",_xll.BDP($B423,C$1))</f>
        <v>비츠로시스</v>
      </c>
      <c r="D423" s="30" t="str">
        <f>IF(_xll.BDP($B423,D$1)="#N/A N/A","",_xll.BDP($B423,D$1))</f>
        <v>전자 장비 기기 &amp; 부품</v>
      </c>
      <c r="E423" s="39">
        <f>IF(ISERROR(IF(_xll.BDP($B423,E$1)/1000000000="#N/A N/A","",_xll.BDP($B423,E$1)/1000000000)),"",IF(_xll.BDP($B423,E$1)/1000000000="#N/A N/A","",_xll.BDP($B423,E$1)/1000000000))</f>
        <v>69.078704520000002</v>
      </c>
      <c r="F423" s="40">
        <f>IF(_xll.BDP($B423,F$1)="#N/A N/A","",_xll.BDP($B423,F$1))</f>
        <v>0</v>
      </c>
      <c r="G423" s="41">
        <f>IF(_xll.BDP($B423,G$1)="#N/A N/A","",_xll.BDP($B423,G$1))</f>
        <v>10.289389999999999</v>
      </c>
      <c r="H423" s="41">
        <f>IF(_xll.BDP($B423,H$1)="#N/A N/A","",_xll.BDP($B423,H$1))</f>
        <v>6.8535820000000003</v>
      </c>
      <c r="I423" s="41">
        <f>IF(_xll.BDP($B423,I$1)="#N/A N/A","",_xll.BDP($B423,I$1))</f>
        <v>13.201320000000001</v>
      </c>
      <c r="J423" s="40" t="str">
        <f>IF(_xll.BDP($B423,J$1)="#N/A N/A","",_xll.BDP($B423,J$1))</f>
        <v/>
      </c>
      <c r="K423" s="41" t="str">
        <f>IF(_xll.BDP($B423,K$1)="#N/A N/A","",_xll.BDP($B423,K$1))</f>
        <v/>
      </c>
      <c r="L423" s="63" t="str">
        <f>IF(_xll.BDP($B423,L$1)="#N/A N/A","",_xll.BDP($B423,L$1))</f>
        <v/>
      </c>
      <c r="M423" s="44" t="str">
        <f>_xll.BDS($B423,M$1,"cols=1;rows=4")</f>
        <v>비츠로시스는 각종 자동화 설비의 설계, 제작, 판매 업체.  동사의 주요제품으로는</v>
      </c>
    </row>
    <row r="424" spans="2:20" x14ac:dyDescent="0.2">
      <c r="E424" s="39"/>
      <c r="F424" s="40"/>
      <c r="G424" s="41"/>
      <c r="H424" s="41"/>
      <c r="I424" s="41"/>
      <c r="J424" s="40"/>
      <c r="K424" s="41"/>
      <c r="L424" s="63"/>
      <c r="M424" s="44" t="s">
        <v>8092</v>
      </c>
    </row>
    <row r="425" spans="2:20" x14ac:dyDescent="0.2">
      <c r="E425" s="39"/>
      <c r="F425" s="40"/>
      <c r="G425" s="41"/>
      <c r="H425" s="41"/>
      <c r="I425" s="41"/>
      <c r="J425" s="40"/>
      <c r="K425" s="41"/>
      <c r="L425" s="63"/>
      <c r="M425" s="44" t="s">
        <v>8093</v>
      </c>
    </row>
    <row r="426" spans="2:20" x14ac:dyDescent="0.2">
      <c r="E426" s="39"/>
      <c r="F426" s="40"/>
      <c r="G426" s="41"/>
      <c r="H426" s="41"/>
      <c r="I426" s="41"/>
      <c r="J426" s="40"/>
      <c r="K426" s="41"/>
      <c r="L426" s="63"/>
      <c r="M426" s="44" t="s">
        <v>8094</v>
      </c>
    </row>
    <row r="427" spans="2:20" x14ac:dyDescent="0.2">
      <c r="B427" s="53"/>
      <c r="C427" s="53"/>
      <c r="D427" s="53"/>
      <c r="E427" s="54"/>
      <c r="F427" s="55"/>
      <c r="G427" s="56"/>
      <c r="H427" s="56"/>
      <c r="I427" s="56"/>
      <c r="J427" s="55"/>
      <c r="K427" s="56"/>
      <c r="L427" s="64"/>
      <c r="M427" s="59"/>
      <c r="N427" s="53"/>
      <c r="O427" s="53"/>
      <c r="P427" s="53"/>
      <c r="Q427" s="53"/>
      <c r="R427" s="53"/>
      <c r="S427" s="53"/>
      <c r="T427" s="53"/>
    </row>
    <row r="428" spans="2:20" x14ac:dyDescent="0.2">
      <c r="B428" s="30" t="str">
        <f>'stocks raw'!Q194</f>
        <v>042370 KS Equity</v>
      </c>
      <c r="C428" s="30" t="str">
        <f>IF(_xll.BDP($B428,C$1)="#N/A N/A","",_xll.BDP($B428,C$1))</f>
        <v>비츠로테크</v>
      </c>
      <c r="D428" s="30" t="str">
        <f>IF(_xll.BDP($B428,D$1)="#N/A N/A","",_xll.BDP($B428,D$1))</f>
        <v>전기 장비</v>
      </c>
      <c r="E428" s="39">
        <f>IF(ISERROR(IF(_xll.BDP($B428,E$1)/1000000000="#N/A N/A","",_xll.BDP($B428,E$1)/1000000000)),"",IF(_xll.BDP($B428,E$1)/1000000000="#N/A N/A","",_xll.BDP($B428,E$1)/1000000000))</f>
        <v>59.520014555000003</v>
      </c>
      <c r="F428" s="40">
        <f>IF(_xll.BDP($B428,F$1)="#N/A N/A","",_xll.BDP($B428,F$1))</f>
        <v>0</v>
      </c>
      <c r="G428" s="41">
        <f>IF(_xll.BDP($B428,G$1)="#N/A N/A","",_xll.BDP($B428,G$1))</f>
        <v>3.2748539999999999</v>
      </c>
      <c r="H428" s="41">
        <f>IF(_xll.BDP($B428,H$1)="#N/A N/A","",_xll.BDP($B428,H$1))</f>
        <v>-5.4603849999999996</v>
      </c>
      <c r="I428" s="41">
        <f>IF(_xll.BDP($B428,I$1)="#N/A N/A","",_xll.BDP($B428,I$1))</f>
        <v>-14.76834</v>
      </c>
      <c r="J428" s="40" t="str">
        <f>IF(_xll.BDP($B428,J$1)="#N/A N/A","",_xll.BDP($B428,J$1))</f>
        <v/>
      </c>
      <c r="K428" s="41" t="str">
        <f>IF(_xll.BDP($B428,K$1)="#N/A N/A","",_xll.BDP($B428,K$1))</f>
        <v/>
      </c>
      <c r="L428" s="63" t="str">
        <f>IF(_xll.BDP($B428,L$1)="#N/A N/A","",_xll.BDP($B428,L$1))</f>
        <v/>
      </c>
      <c r="M428" s="44" t="str">
        <f>_xll.BDS($B428,M$1,"cols=1;rows=3")</f>
        <v>비츠로테크는 중전기기 제조업체.  주요생산품으로는 진공차단기, 배전용피뢰기,</v>
      </c>
    </row>
    <row r="429" spans="2:20" x14ac:dyDescent="0.2">
      <c r="E429" s="39"/>
      <c r="F429" s="40"/>
      <c r="G429" s="41"/>
      <c r="H429" s="41"/>
      <c r="I429" s="41"/>
      <c r="J429" s="40"/>
      <c r="K429" s="41"/>
      <c r="L429" s="63"/>
      <c r="M429" s="44" t="s">
        <v>8182</v>
      </c>
    </row>
    <row r="430" spans="2:20" x14ac:dyDescent="0.2">
      <c r="E430" s="39"/>
      <c r="F430" s="40"/>
      <c r="G430" s="41"/>
      <c r="H430" s="41"/>
      <c r="I430" s="41"/>
      <c r="J430" s="40"/>
      <c r="K430" s="41"/>
      <c r="L430" s="63"/>
      <c r="M430" s="44" t="s">
        <v>8183</v>
      </c>
    </row>
    <row r="431" spans="2:20" x14ac:dyDescent="0.2">
      <c r="E431" s="39"/>
      <c r="F431" s="40"/>
      <c r="G431" s="41"/>
      <c r="H431" s="41"/>
      <c r="I431" s="41"/>
      <c r="J431" s="40"/>
      <c r="K431" s="41"/>
      <c r="L431" s="63"/>
      <c r="M431" s="44"/>
    </row>
    <row r="432" spans="2:20" x14ac:dyDescent="0.2">
      <c r="B432" s="53"/>
      <c r="C432" s="53"/>
      <c r="D432" s="53"/>
      <c r="E432" s="54"/>
      <c r="F432" s="55"/>
      <c r="G432" s="56"/>
      <c r="H432" s="56"/>
      <c r="I432" s="56"/>
      <c r="J432" s="55"/>
      <c r="K432" s="56"/>
      <c r="L432" s="64"/>
      <c r="M432" s="59"/>
      <c r="N432" s="53"/>
      <c r="O432" s="53"/>
      <c r="P432" s="53"/>
      <c r="Q432" s="53"/>
      <c r="R432" s="53"/>
      <c r="S432" s="53"/>
      <c r="T432" s="53"/>
    </row>
    <row r="433" spans="2:20" x14ac:dyDescent="0.2">
      <c r="B433" s="30" t="str">
        <f>'stocks raw'!Q195</f>
        <v>032850 KS Equity</v>
      </c>
      <c r="C433" s="30" t="str">
        <f>IF(_xll.BDP($B433,C$1)="#N/A N/A","",_xll.BDP($B433,C$1))</f>
        <v>비트컴퓨터</v>
      </c>
      <c r="D433" s="30" t="str">
        <f>IF(_xll.BDP($B433,D$1)="#N/A N/A","",_xll.BDP($B433,D$1))</f>
        <v>건강관리 기술</v>
      </c>
      <c r="E433" s="39">
        <f>IF(ISERROR(IF(_xll.BDP($B433,E$1)/1000000000="#N/A N/A","",_xll.BDP($B433,E$1)/1000000000)),"",IF(_xll.BDP($B433,E$1)/1000000000="#N/A N/A","",_xll.BDP($B433,E$1)/1000000000))</f>
        <v>149.11093821</v>
      </c>
      <c r="F433" s="40">
        <f>IF(_xll.BDP($B433,F$1)="#N/A N/A","",_xll.BDP($B433,F$1))</f>
        <v>0</v>
      </c>
      <c r="G433" s="41">
        <f>IF(_xll.BDP($B433,G$1)="#N/A N/A","",_xll.BDP($B433,G$1))</f>
        <v>11.152419999999999</v>
      </c>
      <c r="H433" s="41">
        <f>IF(_xll.BDP($B433,H$1)="#N/A N/A","",_xll.BDP($B433,H$1))</f>
        <v>5.0351290000000004</v>
      </c>
      <c r="I433" s="41">
        <f>IF(_xll.BDP($B433,I$1)="#N/A N/A","",_xll.BDP($B433,I$1))</f>
        <v>9.1240869999999994</v>
      </c>
      <c r="J433" s="40" t="str">
        <f>IF(_xll.BDP($B433,J$1)="#N/A N/A","",_xll.BDP($B433,J$1))</f>
        <v/>
      </c>
      <c r="K433" s="41" t="str">
        <f>IF(_xll.BDP($B433,K$1)="#N/A N/A","",_xll.BDP($B433,K$1))</f>
        <v/>
      </c>
      <c r="L433" s="63" t="str">
        <f>IF(_xll.BDP($B433,L$1)="#N/A N/A","",_xll.BDP($B433,L$1))</f>
        <v/>
      </c>
      <c r="M433" s="44" t="str">
        <f>_xll.BDS($B433,M$1,"cols=1;rows=4")</f>
        <v>비트컴퓨터는 의료기관의 의료정보, 의료영상, 약국 자동화를 위한 정보 시스템을</v>
      </c>
    </row>
    <row r="434" spans="2:20" x14ac:dyDescent="0.2">
      <c r="E434" s="39"/>
      <c r="F434" s="40"/>
      <c r="G434" s="41"/>
      <c r="H434" s="41"/>
      <c r="I434" s="41"/>
      <c r="J434" s="40"/>
      <c r="K434" s="41"/>
      <c r="L434" s="63"/>
      <c r="M434" s="44" t="s">
        <v>7275</v>
      </c>
    </row>
    <row r="435" spans="2:20" x14ac:dyDescent="0.2">
      <c r="E435" s="39"/>
      <c r="F435" s="40"/>
      <c r="G435" s="41"/>
      <c r="H435" s="41"/>
      <c r="I435" s="41"/>
      <c r="J435" s="40"/>
      <c r="K435" s="41"/>
      <c r="L435" s="63"/>
      <c r="M435" s="44" t="s">
        <v>7276</v>
      </c>
    </row>
    <row r="436" spans="2:20" x14ac:dyDescent="0.2">
      <c r="E436" s="39"/>
      <c r="F436" s="40"/>
      <c r="G436" s="41"/>
      <c r="H436" s="41"/>
      <c r="I436" s="41"/>
      <c r="J436" s="40"/>
      <c r="K436" s="41"/>
      <c r="L436" s="63"/>
      <c r="M436" s="44" t="s">
        <v>7277</v>
      </c>
    </row>
    <row r="437" spans="2:20" x14ac:dyDescent="0.2">
      <c r="B437" s="53"/>
      <c r="C437" s="53"/>
      <c r="D437" s="53"/>
      <c r="E437" s="54"/>
      <c r="F437" s="55"/>
      <c r="G437" s="56"/>
      <c r="H437" s="56"/>
      <c r="I437" s="56"/>
      <c r="J437" s="55"/>
      <c r="K437" s="56"/>
      <c r="L437" s="64"/>
      <c r="M437" s="59"/>
      <c r="N437" s="53"/>
      <c r="O437" s="53"/>
      <c r="P437" s="53"/>
      <c r="Q437" s="53"/>
      <c r="R437" s="53"/>
      <c r="S437" s="53"/>
      <c r="T437" s="53"/>
    </row>
    <row r="438" spans="2:20" x14ac:dyDescent="0.2">
      <c r="B438" s="30" t="str">
        <f>'stocks raw'!Q196</f>
        <v>065450 KS Equity</v>
      </c>
      <c r="C438" s="30" t="str">
        <f>IF(_xll.BDP($B438,C$1)="#N/A N/A","",_xll.BDP($B438,C$1))</f>
        <v>빅텍</v>
      </c>
      <c r="D438" s="30" t="str">
        <f>IF(_xll.BDP($B438,D$1)="#N/A N/A","",_xll.BDP($B438,D$1))</f>
        <v>우주항공 &amp; 국방</v>
      </c>
      <c r="E438" s="39">
        <f>IF(ISERROR(IF(_xll.BDP($B438,E$1)/1000000000="#N/A N/A","",_xll.BDP($B438,E$1)/1000000000)),"",IF(_xll.BDP($B438,E$1)/1000000000="#N/A N/A","",_xll.BDP($B438,E$1)/1000000000))</f>
        <v>64.680000000000007</v>
      </c>
      <c r="F438" s="40">
        <f>IF(_xll.BDP($B438,F$1)="#N/A N/A","",_xll.BDP($B438,F$1))</f>
        <v>0</v>
      </c>
      <c r="G438" s="41">
        <f>IF(_xll.BDP($B438,G$1)="#N/A N/A","",_xll.BDP($B438,G$1))</f>
        <v>8.1967210000000001</v>
      </c>
      <c r="H438" s="41">
        <f>IF(_xll.BDP($B438,H$1)="#N/A N/A","",_xll.BDP($B438,H$1))</f>
        <v>-4.1742290000000004</v>
      </c>
      <c r="I438" s="41">
        <f>IF(_xll.BDP($B438,I$1)="#N/A N/A","",_xll.BDP($B438,I$1))</f>
        <v>-9.4339619999999993</v>
      </c>
      <c r="J438" s="40" t="str">
        <f>IF(_xll.BDP($B438,J$1)="#N/A N/A","",_xll.BDP($B438,J$1))</f>
        <v/>
      </c>
      <c r="K438" s="41" t="str">
        <f>IF(_xll.BDP($B438,K$1)="#N/A N/A","",_xll.BDP($B438,K$1))</f>
        <v/>
      </c>
      <c r="L438" s="63" t="str">
        <f>IF(_xll.BDP($B438,L$1)="#N/A N/A","",_xll.BDP($B438,L$1))</f>
        <v/>
      </c>
      <c r="M438" s="44" t="str">
        <f>_xll.BDS($B438,M$1,"cols=1;rows=3")</f>
        <v>빅텍은 방위산업용 전자전시스템 및 전원공급장치 전문 제조업체.  주요생산품으로는</v>
      </c>
    </row>
    <row r="439" spans="2:20" x14ac:dyDescent="0.2">
      <c r="E439" s="39"/>
      <c r="F439" s="40"/>
      <c r="G439" s="41"/>
      <c r="H439" s="41"/>
      <c r="I439" s="41"/>
      <c r="J439" s="40"/>
      <c r="K439" s="41"/>
      <c r="L439" s="63"/>
      <c r="M439" s="44" t="s">
        <v>7622</v>
      </c>
    </row>
    <row r="440" spans="2:20" x14ac:dyDescent="0.2">
      <c r="E440" s="39"/>
      <c r="F440" s="40"/>
      <c r="G440" s="41"/>
      <c r="H440" s="41"/>
      <c r="I440" s="41"/>
      <c r="J440" s="40"/>
      <c r="K440" s="41"/>
      <c r="L440" s="63"/>
      <c r="M440" s="44" t="s">
        <v>7623</v>
      </c>
    </row>
    <row r="441" spans="2:20" x14ac:dyDescent="0.2">
      <c r="E441" s="39"/>
      <c r="F441" s="40"/>
      <c r="G441" s="41"/>
      <c r="H441" s="41"/>
      <c r="I441" s="41"/>
      <c r="J441" s="40"/>
      <c r="K441" s="41"/>
      <c r="L441" s="63"/>
      <c r="M441" s="44"/>
    </row>
    <row r="442" spans="2:20" x14ac:dyDescent="0.2">
      <c r="B442" s="53"/>
      <c r="C442" s="53"/>
      <c r="D442" s="53"/>
      <c r="E442" s="54"/>
      <c r="F442" s="55"/>
      <c r="G442" s="56"/>
      <c r="H442" s="56"/>
      <c r="I442" s="56"/>
      <c r="J442" s="55"/>
      <c r="K442" s="56"/>
      <c r="L442" s="64"/>
      <c r="M442" s="59"/>
      <c r="N442" s="53"/>
      <c r="O442" s="53"/>
      <c r="P442" s="53"/>
      <c r="Q442" s="53"/>
      <c r="R442" s="53"/>
      <c r="S442" s="53"/>
      <c r="T442" s="53"/>
    </row>
    <row r="443" spans="2:20" x14ac:dyDescent="0.2">
      <c r="B443" s="30" t="str">
        <f>'stocks raw'!Q197</f>
        <v>069540 KS Equity</v>
      </c>
      <c r="C443" s="30" t="str">
        <f>IF(_xll.BDP($B443,C$1)="#N/A N/A","",_xll.BDP($B443,C$1))</f>
        <v>빛과전자</v>
      </c>
      <c r="D443" s="30" t="str">
        <f>IF(_xll.BDP($B443,D$1)="#N/A N/A","",_xll.BDP($B443,D$1))</f>
        <v>통신 장비</v>
      </c>
      <c r="E443" s="39">
        <f>IF(ISERROR(IF(_xll.BDP($B443,E$1)/1000000000="#N/A N/A","",_xll.BDP($B443,E$1)/1000000000)),"",IF(_xll.BDP($B443,E$1)/1000000000="#N/A N/A","",_xll.BDP($B443,E$1)/1000000000))</f>
        <v>39.47570000000001</v>
      </c>
      <c r="F443" s="40">
        <f>IF(_xll.BDP($B443,F$1)="#N/A N/A","",_xll.BDP($B443,F$1))</f>
        <v>0</v>
      </c>
      <c r="G443" s="41">
        <f>IF(_xll.BDP($B443,G$1)="#N/A N/A","",_xll.BDP($B443,G$1))</f>
        <v>8.8850169999999995</v>
      </c>
      <c r="H443" s="41">
        <f>IF(_xll.BDP($B443,H$1)="#N/A N/A","",_xll.BDP($B443,H$1))</f>
        <v>6.4735950000000004</v>
      </c>
      <c r="I443" s="41">
        <f>IF(_xll.BDP($B443,I$1)="#N/A N/A","",_xll.BDP($B443,I$1))</f>
        <v>20.42389</v>
      </c>
      <c r="J443" s="40" t="str">
        <f>IF(_xll.BDP($B443,J$1)="#N/A N/A","",_xll.BDP($B443,J$1))</f>
        <v/>
      </c>
      <c r="K443" s="41" t="str">
        <f>IF(_xll.BDP($B443,K$1)="#N/A N/A","",_xll.BDP($B443,K$1))</f>
        <v/>
      </c>
      <c r="L443" s="63" t="str">
        <f>IF(_xll.BDP($B443,L$1)="#N/A N/A","",_xll.BDP($B443,L$1))</f>
        <v/>
      </c>
      <c r="M443" s="44" t="str">
        <f>_xll.BDS($B443,M$1,"cols=1;rows=3")</f>
        <v>빛과전자는 광송신용 모듈 및 광소자 부품 전문 제조업체.  동사의 제품에는 PON</v>
      </c>
    </row>
    <row r="444" spans="2:20" x14ac:dyDescent="0.2">
      <c r="E444" s="39"/>
      <c r="F444" s="40"/>
      <c r="G444" s="41"/>
      <c r="H444" s="41"/>
      <c r="I444" s="41"/>
      <c r="J444" s="40"/>
      <c r="K444" s="41"/>
      <c r="L444" s="63"/>
      <c r="M444" s="44" t="s">
        <v>7637</v>
      </c>
    </row>
    <row r="445" spans="2:20" x14ac:dyDescent="0.2">
      <c r="E445" s="39"/>
      <c r="F445" s="40"/>
      <c r="G445" s="41"/>
      <c r="H445" s="41"/>
      <c r="I445" s="41"/>
      <c r="J445" s="40"/>
      <c r="K445" s="41"/>
      <c r="L445" s="63"/>
      <c r="M445" s="44" t="s">
        <v>7638</v>
      </c>
    </row>
    <row r="446" spans="2:20" x14ac:dyDescent="0.2">
      <c r="E446" s="39"/>
      <c r="F446" s="40"/>
      <c r="G446" s="41"/>
      <c r="H446" s="41"/>
      <c r="I446" s="41"/>
      <c r="J446" s="40"/>
      <c r="K446" s="41"/>
      <c r="L446" s="63"/>
      <c r="M446" s="44"/>
    </row>
    <row r="447" spans="2:20" x14ac:dyDescent="0.2">
      <c r="B447" s="53"/>
      <c r="C447" s="53"/>
      <c r="D447" s="53"/>
      <c r="E447" s="54"/>
      <c r="F447" s="55"/>
      <c r="G447" s="56"/>
      <c r="H447" s="56"/>
      <c r="I447" s="56"/>
      <c r="J447" s="55"/>
      <c r="K447" s="56"/>
      <c r="L447" s="64"/>
      <c r="M447" s="59"/>
      <c r="N447" s="53"/>
      <c r="O447" s="53"/>
      <c r="P447" s="53"/>
      <c r="Q447" s="53"/>
      <c r="R447" s="53"/>
      <c r="S447" s="53"/>
      <c r="T447" s="53"/>
    </row>
    <row r="448" spans="2:20" x14ac:dyDescent="0.2">
      <c r="B448" s="30" t="str">
        <f>'stocks raw'!Q198</f>
        <v>072950 KS Equity</v>
      </c>
      <c r="C448" s="30" t="str">
        <f>IF(_xll.BDP($B448,C$1)="#N/A N/A","",_xll.BDP($B448,C$1))</f>
        <v>빛샘전자</v>
      </c>
      <c r="D448" s="30" t="str">
        <f>IF(_xll.BDP($B448,D$1)="#N/A N/A","",_xll.BDP($B448,D$1))</f>
        <v>반도체 &amp; 반도체 장비</v>
      </c>
      <c r="E448" s="39">
        <f>IF(ISERROR(IF(_xll.BDP($B448,E$1)/1000000000="#N/A N/A","",_xll.BDP($B448,E$1)/1000000000)),"",IF(_xll.BDP($B448,E$1)/1000000000="#N/A N/A","",_xll.BDP($B448,E$1)/1000000000))</f>
        <v>34.380000000000003</v>
      </c>
      <c r="F448" s="40">
        <f>IF(_xll.BDP($B448,F$1)="#N/A N/A","",_xll.BDP($B448,F$1))</f>
        <v>0</v>
      </c>
      <c r="G448" s="41">
        <f>IF(_xll.BDP($B448,G$1)="#N/A N/A","",_xll.BDP($B448,G$1))</f>
        <v>4.7531990000000004</v>
      </c>
      <c r="H448" s="41">
        <f>IF(_xll.BDP($B448,H$1)="#N/A N/A","",_xll.BDP($B448,H$1))</f>
        <v>3.99274</v>
      </c>
      <c r="I448" s="41">
        <f>IF(_xll.BDP($B448,I$1)="#N/A N/A","",_xll.BDP($B448,I$1))</f>
        <v>-10.608420000000001</v>
      </c>
      <c r="J448" s="40" t="str">
        <f>IF(_xll.BDP($B448,J$1)="#N/A N/A","",_xll.BDP($B448,J$1))</f>
        <v/>
      </c>
      <c r="K448" s="41" t="str">
        <f>IF(_xll.BDP($B448,K$1)="#N/A N/A","",_xll.BDP($B448,K$1))</f>
        <v/>
      </c>
      <c r="L448" s="63" t="str">
        <f>IF(_xll.BDP($B448,L$1)="#N/A N/A","",_xll.BDP($B448,L$1))</f>
        <v/>
      </c>
      <c r="M448" s="44" t="str">
        <f>_xll.BDS($B448,M$1,"cols=1;rows=4")</f>
        <v>빛샘전자는 LED 소자 및 디스플레이 연관 사업, 광통신 선로부품사업, 고속철도차량</v>
      </c>
    </row>
    <row r="449" spans="2:20" x14ac:dyDescent="0.2">
      <c r="E449" s="39"/>
      <c r="F449" s="40"/>
      <c r="G449" s="41"/>
      <c r="H449" s="41"/>
      <c r="I449" s="41"/>
      <c r="J449" s="40"/>
      <c r="K449" s="41"/>
      <c r="L449" s="63"/>
      <c r="M449" s="44" t="s">
        <v>7973</v>
      </c>
    </row>
    <row r="450" spans="2:20" x14ac:dyDescent="0.2">
      <c r="E450" s="39"/>
      <c r="F450" s="40"/>
      <c r="G450" s="41"/>
      <c r="H450" s="41"/>
      <c r="I450" s="41"/>
      <c r="J450" s="40"/>
      <c r="K450" s="41"/>
      <c r="L450" s="63"/>
      <c r="M450" s="44" t="s">
        <v>7974</v>
      </c>
    </row>
    <row r="451" spans="2:20" x14ac:dyDescent="0.2">
      <c r="E451" s="39"/>
      <c r="F451" s="40"/>
      <c r="G451" s="41"/>
      <c r="H451" s="41"/>
      <c r="I451" s="41"/>
      <c r="J451" s="40"/>
      <c r="K451" s="41"/>
      <c r="L451" s="63"/>
      <c r="M451" s="44" t="s">
        <v>7975</v>
      </c>
    </row>
    <row r="452" spans="2:20" x14ac:dyDescent="0.2">
      <c r="B452" s="53"/>
      <c r="C452" s="53"/>
      <c r="D452" s="53"/>
      <c r="E452" s="54"/>
      <c r="F452" s="55"/>
      <c r="G452" s="56"/>
      <c r="H452" s="56"/>
      <c r="I452" s="56"/>
      <c r="J452" s="55"/>
      <c r="K452" s="56"/>
      <c r="L452" s="64"/>
      <c r="M452" s="59"/>
      <c r="N452" s="53"/>
      <c r="O452" s="53"/>
      <c r="P452" s="53"/>
      <c r="Q452" s="53"/>
      <c r="R452" s="53"/>
      <c r="S452" s="53"/>
      <c r="T452" s="53"/>
    </row>
    <row r="453" spans="2:20" x14ac:dyDescent="0.2">
      <c r="B453" s="30" t="str">
        <f>'stocks raw'!Q199</f>
        <v>014970 KS Equity</v>
      </c>
      <c r="C453" s="30" t="str">
        <f>IF(_xll.BDP($B453,C$1)="#N/A N/A","",_xll.BDP($B453,C$1))</f>
        <v>삼륭물산</v>
      </c>
      <c r="D453" s="30" t="str">
        <f>IF(_xll.BDP($B453,D$1)="#N/A N/A","",_xll.BDP($B453,D$1))</f>
        <v>용기 &amp; 포장지</v>
      </c>
      <c r="E453" s="39">
        <f>IF(ISERROR(IF(_xll.BDP($B453,E$1)/1000000000="#N/A N/A","",_xll.BDP($B453,E$1)/1000000000)),"",IF(_xll.BDP($B453,E$1)/1000000000="#N/A N/A","",_xll.BDP($B453,E$1)/1000000000))</f>
        <v>124.9325</v>
      </c>
      <c r="F453" s="40">
        <f>IF(_xll.BDP($B453,F$1)="#N/A N/A","",_xll.BDP($B453,F$1))</f>
        <v>0</v>
      </c>
      <c r="G453" s="41">
        <f>IF(_xll.BDP($B453,G$1)="#N/A N/A","",_xll.BDP($B453,G$1))</f>
        <v>5.2229299999999999</v>
      </c>
      <c r="H453" s="41">
        <f>IF(_xll.BDP($B453,H$1)="#N/A N/A","",_xll.BDP($B453,H$1))</f>
        <v>-4.5086700000000004</v>
      </c>
      <c r="I453" s="41">
        <f>IF(_xll.BDP($B453,I$1)="#N/A N/A","",_xll.BDP($B453,I$1))</f>
        <v>29.264469999999999</v>
      </c>
      <c r="J453" s="40" t="str">
        <f>IF(_xll.BDP($B453,J$1)="#N/A N/A","",_xll.BDP($B453,J$1))</f>
        <v/>
      </c>
      <c r="K453" s="41" t="str">
        <f>IF(_xll.BDP($B453,K$1)="#N/A N/A","",_xll.BDP($B453,K$1))</f>
        <v/>
      </c>
      <c r="L453" s="63" t="str">
        <f>IF(_xll.BDP($B453,L$1)="#N/A N/A","",_xll.BDP($B453,L$1))</f>
        <v/>
      </c>
      <c r="M453" s="44" t="str">
        <f>_xll.BDS($B453,M$1,"cols=1;rows=2")</f>
        <v>삼륭물산은 우유 및 액체음료 포장용기인 카톤팩을 전문생산하는 업체.  이 밖에</v>
      </c>
    </row>
    <row r="454" spans="2:20" x14ac:dyDescent="0.2">
      <c r="E454" s="39"/>
      <c r="F454" s="40"/>
      <c r="G454" s="41"/>
      <c r="H454" s="41"/>
      <c r="I454" s="41"/>
      <c r="J454" s="40"/>
      <c r="K454" s="41"/>
      <c r="L454" s="63"/>
      <c r="M454" s="44" t="s">
        <v>8396</v>
      </c>
    </row>
    <row r="455" spans="2:20" x14ac:dyDescent="0.2">
      <c r="E455" s="39"/>
      <c r="F455" s="40"/>
      <c r="G455" s="41"/>
      <c r="H455" s="41"/>
      <c r="I455" s="41"/>
      <c r="J455" s="40"/>
      <c r="K455" s="41"/>
      <c r="L455" s="63"/>
      <c r="M455" s="44"/>
    </row>
    <row r="456" spans="2:20" x14ac:dyDescent="0.2">
      <c r="E456" s="39"/>
      <c r="F456" s="40"/>
      <c r="G456" s="41"/>
      <c r="H456" s="41"/>
      <c r="I456" s="41"/>
      <c r="J456" s="40"/>
      <c r="K456" s="41"/>
      <c r="L456" s="63"/>
      <c r="M456" s="44"/>
    </row>
    <row r="457" spans="2:20" x14ac:dyDescent="0.2">
      <c r="B457" s="53"/>
      <c r="C457" s="53"/>
      <c r="D457" s="53"/>
      <c r="E457" s="54"/>
      <c r="F457" s="55"/>
      <c r="G457" s="56"/>
      <c r="H457" s="56"/>
      <c r="I457" s="56"/>
      <c r="J457" s="55"/>
      <c r="K457" s="56"/>
      <c r="L457" s="64"/>
      <c r="M457" s="59"/>
      <c r="N457" s="53"/>
      <c r="O457" s="53"/>
      <c r="P457" s="53"/>
      <c r="Q457" s="53"/>
      <c r="R457" s="53"/>
      <c r="S457" s="53"/>
      <c r="T457" s="53"/>
    </row>
    <row r="458" spans="2:20" x14ac:dyDescent="0.2">
      <c r="B458" s="30" t="str">
        <f>'stocks raw'!Q200</f>
        <v>018310 KS Equity</v>
      </c>
      <c r="C458" s="30" t="str">
        <f>IF(_xll.BDP($B458,C$1)="#N/A N/A","",_xll.BDP($B458,C$1))</f>
        <v>삼목에스폼</v>
      </c>
      <c r="D458" s="30" t="str">
        <f>IF(_xll.BDP($B458,D$1)="#N/A N/A","",_xll.BDP($B458,D$1))</f>
        <v>건축 제품</v>
      </c>
      <c r="E458" s="39">
        <f>IF(ISERROR(IF(_xll.BDP($B458,E$1)/1000000000="#N/A N/A","",_xll.BDP($B458,E$1)/1000000000)),"",IF(_xll.BDP($B458,E$1)/1000000000="#N/A N/A","",_xll.BDP($B458,E$1)/1000000000))</f>
        <v>242.55</v>
      </c>
      <c r="F458" s="40">
        <f>IF(_xll.BDP($B458,F$1)="#N/A N/A","",_xll.BDP($B458,F$1))</f>
        <v>0</v>
      </c>
      <c r="G458" s="41">
        <f>IF(_xll.BDP($B458,G$1)="#N/A N/A","",_xll.BDP($B458,G$1))</f>
        <v>2.564327</v>
      </c>
      <c r="H458" s="41">
        <f>IF(_xll.BDP($B458,H$1)="#N/A N/A","",_xll.BDP($B458,H$1))</f>
        <v>-3.6763599999999999</v>
      </c>
      <c r="I458" s="41">
        <f>IF(_xll.BDP($B458,I$1)="#N/A N/A","",_xll.BDP($B458,I$1))</f>
        <v>-17.809629999999999</v>
      </c>
      <c r="J458" s="40" t="str">
        <f>IF(_xll.BDP($B458,J$1)="#N/A N/A","",_xll.BDP($B458,J$1))</f>
        <v/>
      </c>
      <c r="K458" s="41" t="str">
        <f>IF(_xll.BDP($B458,K$1)="#N/A N/A","",_xll.BDP($B458,K$1))</f>
        <v/>
      </c>
      <c r="L458" s="63" t="str">
        <f>IF(_xll.BDP($B458,L$1)="#N/A N/A","",_xll.BDP($B458,L$1))</f>
        <v/>
      </c>
      <c r="M458" s="44" t="str">
        <f>_xll.BDS($B458,M$1,"cols=1;rows=3")</f>
        <v>삼목에스폼은 구조용 금속제품 전문생산업체.  주요제품으로는 건축물외벽 및 슬라브</v>
      </c>
    </row>
    <row r="459" spans="2:20" x14ac:dyDescent="0.2">
      <c r="E459" s="39"/>
      <c r="F459" s="40"/>
      <c r="G459" s="41"/>
      <c r="H459" s="41"/>
      <c r="I459" s="41"/>
      <c r="J459" s="40"/>
      <c r="K459" s="41"/>
      <c r="L459" s="63"/>
      <c r="M459" s="44" t="s">
        <v>8408</v>
      </c>
    </row>
    <row r="460" spans="2:20" x14ac:dyDescent="0.2">
      <c r="E460" s="39"/>
      <c r="F460" s="40"/>
      <c r="G460" s="41"/>
      <c r="H460" s="41"/>
      <c r="I460" s="41"/>
      <c r="J460" s="40"/>
      <c r="K460" s="41"/>
      <c r="L460" s="63"/>
      <c r="M460" s="44" t="s">
        <v>8409</v>
      </c>
    </row>
    <row r="461" spans="2:20" x14ac:dyDescent="0.2">
      <c r="E461" s="39"/>
      <c r="F461" s="40"/>
      <c r="G461" s="41"/>
      <c r="H461" s="41"/>
      <c r="I461" s="41"/>
      <c r="J461" s="40"/>
      <c r="K461" s="41"/>
      <c r="L461" s="63"/>
      <c r="M461" s="44"/>
    </row>
    <row r="462" spans="2:20" x14ac:dyDescent="0.2">
      <c r="B462" s="53"/>
      <c r="C462" s="53"/>
      <c r="D462" s="53"/>
      <c r="E462" s="54"/>
      <c r="F462" s="55"/>
      <c r="G462" s="56"/>
      <c r="H462" s="56"/>
      <c r="I462" s="56"/>
      <c r="J462" s="55"/>
      <c r="K462" s="56"/>
      <c r="L462" s="64"/>
      <c r="M462" s="59"/>
      <c r="N462" s="53"/>
      <c r="O462" s="53"/>
      <c r="P462" s="53"/>
      <c r="Q462" s="53"/>
      <c r="R462" s="53"/>
      <c r="S462" s="53"/>
      <c r="T462" s="53"/>
    </row>
    <row r="463" spans="2:20" x14ac:dyDescent="0.2">
      <c r="B463" s="30" t="str">
        <f>'stocks raw'!Q201</f>
        <v>053700 KS Equity</v>
      </c>
      <c r="C463" s="30" t="str">
        <f>IF(_xll.BDP($B463,C$1)="#N/A N/A","",_xll.BDP($B463,C$1))</f>
        <v>삼보모터스</v>
      </c>
      <c r="D463" s="30" t="str">
        <f>IF(_xll.BDP($B463,D$1)="#N/A N/A","",_xll.BDP($B463,D$1))</f>
        <v>자동차 부품</v>
      </c>
      <c r="E463" s="39">
        <f>IF(ISERROR(IF(_xll.BDP($B463,E$1)/1000000000="#N/A N/A","",_xll.BDP($B463,E$1)/1000000000)),"",IF(_xll.BDP($B463,E$1)/1000000000="#N/A N/A","",_xll.BDP($B463,E$1)/1000000000))</f>
        <v>99.136530899999997</v>
      </c>
      <c r="F463" s="40">
        <f>IF(_xll.BDP($B463,F$1)="#N/A N/A","",_xll.BDP($B463,F$1))</f>
        <v>0</v>
      </c>
      <c r="G463" s="41">
        <f>IF(_xll.BDP($B463,G$1)="#N/A N/A","",_xll.BDP($B463,G$1))</f>
        <v>5.7142860000000004</v>
      </c>
      <c r="H463" s="41">
        <f>IF(_xll.BDP($B463,H$1)="#N/A N/A","",_xll.BDP($B463,H$1))</f>
        <v>-8.0225989999999996</v>
      </c>
      <c r="I463" s="41">
        <f>IF(_xll.BDP($B463,I$1)="#N/A N/A","",_xll.BDP($B463,I$1))</f>
        <v>5.851756</v>
      </c>
      <c r="J463" s="40" t="str">
        <f>IF(_xll.BDP($B463,J$1)="#N/A N/A","",_xll.BDP($B463,J$1))</f>
        <v/>
      </c>
      <c r="K463" s="41" t="str">
        <f>IF(_xll.BDP($B463,K$1)="#N/A N/A","",_xll.BDP($B463,K$1))</f>
        <v/>
      </c>
      <c r="L463" s="63" t="str">
        <f>IF(_xll.BDP($B463,L$1)="#N/A N/A","",_xll.BDP($B463,L$1))</f>
        <v/>
      </c>
      <c r="M463" s="44" t="str">
        <f>_xll.BDS($B463,M$1,"cols=1;rows=2")</f>
        <v>삼보모토스는 자동차부품의 제조 및 판매를 하고 있다. 주요 제품으로는</v>
      </c>
    </row>
    <row r="464" spans="2:20" x14ac:dyDescent="0.2">
      <c r="E464" s="39"/>
      <c r="F464" s="40"/>
      <c r="G464" s="41"/>
      <c r="H464" s="41"/>
      <c r="I464" s="41"/>
      <c r="J464" s="40"/>
      <c r="K464" s="41"/>
      <c r="L464" s="63"/>
      <c r="M464" s="44" t="s">
        <v>7407</v>
      </c>
    </row>
    <row r="465" spans="2:20" x14ac:dyDescent="0.2">
      <c r="E465" s="39"/>
      <c r="F465" s="40"/>
      <c r="G465" s="41"/>
      <c r="H465" s="41"/>
      <c r="I465" s="41"/>
      <c r="J465" s="40"/>
      <c r="K465" s="41"/>
      <c r="L465" s="63"/>
      <c r="M465" s="44"/>
    </row>
    <row r="466" spans="2:20" x14ac:dyDescent="0.2">
      <c r="E466" s="39"/>
      <c r="F466" s="40"/>
      <c r="G466" s="41"/>
      <c r="H466" s="41"/>
      <c r="I466" s="41"/>
      <c r="J466" s="40"/>
      <c r="K466" s="41"/>
      <c r="L466" s="63"/>
      <c r="M466" s="44"/>
    </row>
    <row r="467" spans="2:20" x14ac:dyDescent="0.2">
      <c r="B467" s="53"/>
      <c r="C467" s="53"/>
      <c r="D467" s="53"/>
      <c r="E467" s="54"/>
      <c r="F467" s="55"/>
      <c r="G467" s="56"/>
      <c r="H467" s="56"/>
      <c r="I467" s="56"/>
      <c r="J467" s="55"/>
      <c r="K467" s="56"/>
      <c r="L467" s="64"/>
      <c r="M467" s="59"/>
      <c r="N467" s="53"/>
      <c r="O467" s="53"/>
      <c r="P467" s="53"/>
      <c r="Q467" s="53"/>
      <c r="R467" s="53"/>
      <c r="S467" s="53"/>
      <c r="T467" s="53"/>
    </row>
    <row r="468" spans="2:20" x14ac:dyDescent="0.2">
      <c r="B468" s="30" t="str">
        <f>'stocks raw'!Q202</f>
        <v>009620 KS Equity</v>
      </c>
      <c r="C468" s="30" t="str">
        <f>IF(_xll.BDP($B468,C$1)="#N/A N/A","",_xll.BDP($B468,C$1))</f>
        <v>삼보산업</v>
      </c>
      <c r="D468" s="30" t="str">
        <f>IF(_xll.BDP($B468,D$1)="#N/A N/A","",_xll.BDP($B468,D$1))</f>
        <v>금속 &amp; 채광</v>
      </c>
      <c r="E468" s="39">
        <f>IF(ISERROR(IF(_xll.BDP($B468,E$1)/1000000000="#N/A N/A","",_xll.BDP($B468,E$1)/1000000000)),"",IF(_xll.BDP($B468,E$1)/1000000000="#N/A N/A","",_xll.BDP($B468,E$1)/1000000000))</f>
        <v>37.729999999999997</v>
      </c>
      <c r="F468" s="40">
        <f>IF(_xll.BDP($B468,F$1)="#N/A N/A","",_xll.BDP($B468,F$1))</f>
        <v>0</v>
      </c>
      <c r="G468" s="41">
        <f>IF(_xll.BDP($B468,G$1)="#N/A N/A","",_xll.BDP($B468,G$1))</f>
        <v>8.6693540000000002</v>
      </c>
      <c r="H468" s="41">
        <f>IF(_xll.BDP($B468,H$1)="#N/A N/A","",_xll.BDP($B468,H$1))</f>
        <v>10.677619999999999</v>
      </c>
      <c r="I468" s="41">
        <f>IF(_xll.BDP($B468,I$1)="#N/A N/A","",_xll.BDP($B468,I$1))</f>
        <v>3.2567050000000002</v>
      </c>
      <c r="J468" s="40" t="str">
        <f>IF(_xll.BDP($B468,J$1)="#N/A N/A","",_xll.BDP($B468,J$1))</f>
        <v/>
      </c>
      <c r="K468" s="41" t="str">
        <f>IF(_xll.BDP($B468,K$1)="#N/A N/A","",_xll.BDP($B468,K$1))</f>
        <v/>
      </c>
      <c r="L468" s="63" t="str">
        <f>IF(_xll.BDP($B468,L$1)="#N/A N/A","",_xll.BDP($B468,L$1))</f>
        <v/>
      </c>
      <c r="M468" s="44" t="str">
        <f>_xll.BDS($B468,M$1,"cols=1;rows=2")</f>
        <v>삼보산업은 자동차 부품에 쓰이는 알루미늄 합금괴 제조, 판매업체로서 제품들을</v>
      </c>
    </row>
    <row r="469" spans="2:20" x14ac:dyDescent="0.2">
      <c r="E469" s="39"/>
      <c r="F469" s="40"/>
      <c r="G469" s="41"/>
      <c r="H469" s="41"/>
      <c r="I469" s="41"/>
      <c r="J469" s="40"/>
      <c r="K469" s="41"/>
      <c r="L469" s="63"/>
      <c r="M469" s="44" t="s">
        <v>8375</v>
      </c>
    </row>
    <row r="470" spans="2:20" x14ac:dyDescent="0.2">
      <c r="E470" s="39"/>
      <c r="F470" s="40"/>
      <c r="G470" s="41"/>
      <c r="H470" s="41"/>
      <c r="I470" s="41"/>
      <c r="J470" s="40"/>
      <c r="K470" s="41"/>
      <c r="L470" s="63"/>
      <c r="M470" s="44"/>
    </row>
    <row r="471" spans="2:20" x14ac:dyDescent="0.2">
      <c r="E471" s="39"/>
      <c r="F471" s="40"/>
      <c r="G471" s="41"/>
      <c r="H471" s="41"/>
      <c r="I471" s="41"/>
      <c r="J471" s="40"/>
      <c r="K471" s="41"/>
      <c r="L471" s="63"/>
      <c r="M471" s="44"/>
    </row>
    <row r="472" spans="2:20" x14ac:dyDescent="0.2">
      <c r="B472" s="53"/>
      <c r="C472" s="53"/>
      <c r="D472" s="53"/>
      <c r="E472" s="54"/>
      <c r="F472" s="55"/>
      <c r="G472" s="56"/>
      <c r="H472" s="56"/>
      <c r="I472" s="56"/>
      <c r="J472" s="55"/>
      <c r="K472" s="56"/>
      <c r="L472" s="64"/>
      <c r="M472" s="59"/>
      <c r="N472" s="53"/>
      <c r="O472" s="53"/>
      <c r="P472" s="53"/>
      <c r="Q472" s="53"/>
      <c r="R472" s="53"/>
      <c r="S472" s="53"/>
      <c r="T472" s="53"/>
    </row>
    <row r="473" spans="2:20" x14ac:dyDescent="0.2">
      <c r="B473" s="30" t="str">
        <f>'stocks raw'!Q203</f>
        <v>023600 KS Equity</v>
      </c>
      <c r="C473" s="30" t="str">
        <f>IF(_xll.BDP($B473,C$1)="#N/A N/A","",_xll.BDP($B473,C$1))</f>
        <v>삼보판지공업</v>
      </c>
      <c r="D473" s="30" t="str">
        <f>IF(_xll.BDP($B473,D$1)="#N/A N/A","",_xll.BDP($B473,D$1))</f>
        <v>용기 &amp; 포장지</v>
      </c>
      <c r="E473" s="39">
        <f>IF(ISERROR(IF(_xll.BDP($B473,E$1)/1000000000="#N/A N/A","",_xll.BDP($B473,E$1)/1000000000)),"",IF(_xll.BDP($B473,E$1)/1000000000="#N/A N/A","",_xll.BDP($B473,E$1)/1000000000))</f>
        <v>91.98</v>
      </c>
      <c r="F473" s="40">
        <f>IF(_xll.BDP($B473,F$1)="#N/A N/A","",_xll.BDP($B473,F$1))</f>
        <v>0</v>
      </c>
      <c r="G473" s="41">
        <f>IF(_xll.BDP($B473,G$1)="#N/A N/A","",_xll.BDP($B473,G$1))</f>
        <v>5.12</v>
      </c>
      <c r="H473" s="41">
        <f>IF(_xll.BDP($B473,H$1)="#N/A N/A","",_xll.BDP($B473,H$1))</f>
        <v>-5.057804</v>
      </c>
      <c r="I473" s="41">
        <f>IF(_xll.BDP($B473,I$1)="#N/A N/A","",_xll.BDP($B473,I$1))</f>
        <v>-8.4958220000000004</v>
      </c>
      <c r="J473" s="40" t="str">
        <f>IF(_xll.BDP($B473,J$1)="#N/A N/A","",_xll.BDP($B473,J$1))</f>
        <v/>
      </c>
      <c r="K473" s="41" t="str">
        <f>IF(_xll.BDP($B473,K$1)="#N/A N/A","",_xll.BDP($B473,K$1))</f>
        <v/>
      </c>
      <c r="L473" s="63" t="str">
        <f>IF(_xll.BDP($B473,L$1)="#N/A N/A","",_xll.BDP($B473,L$1))</f>
        <v/>
      </c>
      <c r="M473" s="44" t="str">
        <f>_xll.BDS($B473,M$1,"cols=1;rows=2")</f>
        <v>삼보판지공업은 골판지 및 골판지상자 전문 제조업체.  동사의 제품은 섬유, 전자,</v>
      </c>
    </row>
    <row r="474" spans="2:20" x14ac:dyDescent="0.2">
      <c r="E474" s="39"/>
      <c r="F474" s="40"/>
      <c r="G474" s="41"/>
      <c r="H474" s="41"/>
      <c r="I474" s="41"/>
      <c r="J474" s="40"/>
      <c r="K474" s="41"/>
      <c r="L474" s="63"/>
      <c r="M474" s="44" t="s">
        <v>7300</v>
      </c>
    </row>
    <row r="475" spans="2:20" x14ac:dyDescent="0.2">
      <c r="E475" s="39"/>
      <c r="F475" s="40"/>
      <c r="G475" s="41"/>
      <c r="H475" s="41"/>
      <c r="I475" s="41"/>
      <c r="J475" s="40"/>
      <c r="K475" s="41"/>
      <c r="L475" s="63"/>
      <c r="M475" s="44"/>
    </row>
    <row r="476" spans="2:20" x14ac:dyDescent="0.2">
      <c r="E476" s="39"/>
      <c r="F476" s="40"/>
      <c r="G476" s="41"/>
      <c r="H476" s="41"/>
      <c r="I476" s="41"/>
      <c r="J476" s="40"/>
      <c r="K476" s="41"/>
      <c r="L476" s="63"/>
      <c r="M476" s="44"/>
    </row>
    <row r="477" spans="2:20" x14ac:dyDescent="0.2">
      <c r="B477" s="53"/>
      <c r="C477" s="53"/>
      <c r="D477" s="53"/>
      <c r="E477" s="54"/>
      <c r="F477" s="55"/>
      <c r="G477" s="56"/>
      <c r="H477" s="56"/>
      <c r="I477" s="56"/>
      <c r="J477" s="55"/>
      <c r="K477" s="56"/>
      <c r="L477" s="64"/>
      <c r="M477" s="59"/>
      <c r="N477" s="53"/>
      <c r="O477" s="53"/>
      <c r="P477" s="53"/>
      <c r="Q477" s="53"/>
      <c r="R477" s="53"/>
      <c r="S477" s="53"/>
      <c r="T477" s="53"/>
    </row>
    <row r="478" spans="2:20" x14ac:dyDescent="0.2">
      <c r="B478" s="30" t="str">
        <f>'stocks raw'!Q204</f>
        <v>009300 KS Equity</v>
      </c>
      <c r="C478" s="30" t="str">
        <f>IF(_xll.BDP($B478,C$1)="#N/A N/A","",_xll.BDP($B478,C$1))</f>
        <v>삼아제약</v>
      </c>
      <c r="D478" s="30" t="str">
        <f>IF(_xll.BDP($B478,D$1)="#N/A N/A","",_xll.BDP($B478,D$1))</f>
        <v>제약</v>
      </c>
      <c r="E478" s="39">
        <f>IF(ISERROR(IF(_xll.BDP($B478,E$1)/1000000000="#N/A N/A","",_xll.BDP($B478,E$1)/1000000000)),"",IF(_xll.BDP($B478,E$1)/1000000000="#N/A N/A","",_xll.BDP($B478,E$1)/1000000000))</f>
        <v>116.8895</v>
      </c>
      <c r="F478" s="40">
        <f>IF(_xll.BDP($B478,F$1)="#N/A N/A","",_xll.BDP($B478,F$1))</f>
        <v>0</v>
      </c>
      <c r="G478" s="41">
        <f>IF(_xll.BDP($B478,G$1)="#N/A N/A","",_xll.BDP($B478,G$1))</f>
        <v>10.21021</v>
      </c>
      <c r="H478" s="41">
        <f>IF(_xll.BDP($B478,H$1)="#N/A N/A","",_xll.BDP($B478,H$1))</f>
        <v>0</v>
      </c>
      <c r="I478" s="41">
        <f>IF(_xll.BDP($B478,I$1)="#N/A N/A","",_xll.BDP($B478,I$1))</f>
        <v>18.3871</v>
      </c>
      <c r="J478" s="40" t="str">
        <f>IF(_xll.BDP($B478,J$1)="#N/A N/A","",_xll.BDP($B478,J$1))</f>
        <v/>
      </c>
      <c r="K478" s="41" t="str">
        <f>IF(_xll.BDP($B478,K$1)="#N/A N/A","",_xll.BDP($B478,K$1))</f>
        <v/>
      </c>
      <c r="L478" s="63" t="str">
        <f>IF(_xll.BDP($B478,L$1)="#N/A N/A","",_xll.BDP($B478,L$1))</f>
        <v/>
      </c>
      <c r="M478" s="44" t="str">
        <f>_xll.BDS($B478,M$1,"cols=1;rows=2")</f>
        <v>삼아제약은 의약품 전문제조회사.  주요제품으로는 호흡기관용제, 영양제,</v>
      </c>
    </row>
    <row r="479" spans="2:20" x14ac:dyDescent="0.2">
      <c r="E479" s="39"/>
      <c r="F479" s="40"/>
      <c r="G479" s="41"/>
      <c r="H479" s="41"/>
      <c r="I479" s="41"/>
      <c r="J479" s="40"/>
      <c r="K479" s="41"/>
      <c r="L479" s="63"/>
      <c r="M479" s="44" t="s">
        <v>8388</v>
      </c>
    </row>
    <row r="480" spans="2:20" x14ac:dyDescent="0.2">
      <c r="E480" s="39"/>
      <c r="F480" s="40"/>
      <c r="G480" s="41"/>
      <c r="H480" s="41"/>
      <c r="I480" s="41"/>
      <c r="J480" s="40"/>
      <c r="K480" s="41"/>
      <c r="L480" s="63"/>
      <c r="M480" s="44"/>
    </row>
    <row r="481" spans="2:20" x14ac:dyDescent="0.2">
      <c r="E481" s="39"/>
      <c r="F481" s="40"/>
      <c r="G481" s="41"/>
      <c r="H481" s="41"/>
      <c r="I481" s="41"/>
      <c r="J481" s="40"/>
      <c r="K481" s="41"/>
      <c r="L481" s="63"/>
      <c r="M481" s="44"/>
    </row>
    <row r="482" spans="2:20" x14ac:dyDescent="0.2">
      <c r="B482" s="53"/>
      <c r="C482" s="53"/>
      <c r="D482" s="53"/>
      <c r="E482" s="54"/>
      <c r="F482" s="55"/>
      <c r="G482" s="56"/>
      <c r="H482" s="56"/>
      <c r="I482" s="56"/>
      <c r="J482" s="55"/>
      <c r="K482" s="56"/>
      <c r="L482" s="64"/>
      <c r="M482" s="59"/>
      <c r="N482" s="53"/>
      <c r="O482" s="53"/>
      <c r="P482" s="53"/>
      <c r="Q482" s="53"/>
      <c r="R482" s="53"/>
      <c r="S482" s="53"/>
      <c r="T482" s="53"/>
    </row>
    <row r="483" spans="2:20" x14ac:dyDescent="0.2">
      <c r="B483" s="30" t="str">
        <f>'stocks raw'!Q205</f>
        <v>060310 KS Equity</v>
      </c>
      <c r="C483" s="30" t="str">
        <f>IF(_xll.BDP($B483,C$1)="#N/A N/A","",_xll.BDP($B483,C$1))</f>
        <v>삼에스코리아</v>
      </c>
      <c r="D483" s="30" t="str">
        <f>IF(_xll.BDP($B483,D$1)="#N/A N/A","",_xll.BDP($B483,D$1))</f>
        <v>전자 장비 기기 &amp; 부품</v>
      </c>
      <c r="E483" s="39">
        <f>IF(ISERROR(IF(_xll.BDP($B483,E$1)/1000000000="#N/A N/A","",_xll.BDP($B483,E$1)/1000000000)),"",IF(_xll.BDP($B483,E$1)/1000000000="#N/A N/A","",_xll.BDP($B483,E$1)/1000000000))</f>
        <v>149.640742905</v>
      </c>
      <c r="F483" s="40">
        <f>IF(_xll.BDP($B483,F$1)="#N/A N/A","",_xll.BDP($B483,F$1))</f>
        <v>0</v>
      </c>
      <c r="G483" s="41">
        <f>IF(_xll.BDP($B483,G$1)="#N/A N/A","",_xll.BDP($B483,G$1))</f>
        <v>11.3354</v>
      </c>
      <c r="H483" s="41">
        <f>IF(_xll.BDP($B483,H$1)="#N/A N/A","",_xll.BDP($B483,H$1))</f>
        <v>3.913043</v>
      </c>
      <c r="I483" s="41">
        <f>IF(_xll.BDP($B483,I$1)="#N/A N/A","",_xll.BDP($B483,I$1))</f>
        <v>52.553190000000001</v>
      </c>
      <c r="J483" s="40" t="str">
        <f>IF(_xll.BDP($B483,J$1)="#N/A N/A","",_xll.BDP($B483,J$1))</f>
        <v/>
      </c>
      <c r="K483" s="41" t="str">
        <f>IF(_xll.BDP($B483,K$1)="#N/A N/A","",_xll.BDP($B483,K$1))</f>
        <v/>
      </c>
      <c r="L483" s="63" t="str">
        <f>IF(_xll.BDP($B483,L$1)="#N/A N/A","",_xll.BDP($B483,L$1))</f>
        <v/>
      </c>
      <c r="M483" s="44" t="str">
        <f>_xll.BDS($B483,M$1,"cols=1;rows=3")</f>
        <v>삼에스코리아는 냉동공조기기 측정 설비 및 제품을 제조하는 업체.</v>
      </c>
    </row>
    <row r="484" spans="2:20" x14ac:dyDescent="0.2">
      <c r="E484" s="39"/>
      <c r="F484" s="40"/>
      <c r="G484" s="41"/>
      <c r="H484" s="41"/>
      <c r="I484" s="41"/>
      <c r="J484" s="40"/>
      <c r="K484" s="41"/>
      <c r="L484" s="63"/>
      <c r="M484" s="44" t="s">
        <v>7482</v>
      </c>
    </row>
    <row r="485" spans="2:20" x14ac:dyDescent="0.2">
      <c r="E485" s="39"/>
      <c r="F485" s="40"/>
      <c r="G485" s="41"/>
      <c r="H485" s="41"/>
      <c r="I485" s="41"/>
      <c r="J485" s="40"/>
      <c r="K485" s="41"/>
      <c r="L485" s="63"/>
      <c r="M485" s="44" t="s">
        <v>7483</v>
      </c>
    </row>
    <row r="486" spans="2:20" x14ac:dyDescent="0.2">
      <c r="E486" s="39"/>
      <c r="F486" s="40"/>
      <c r="G486" s="41"/>
      <c r="H486" s="41"/>
      <c r="I486" s="41"/>
      <c r="J486" s="40"/>
      <c r="K486" s="41"/>
      <c r="L486" s="63"/>
      <c r="M486" s="44"/>
    </row>
    <row r="487" spans="2:20" x14ac:dyDescent="0.2">
      <c r="B487" s="53"/>
      <c r="C487" s="53"/>
      <c r="D487" s="53"/>
      <c r="E487" s="54"/>
      <c r="F487" s="55"/>
      <c r="G487" s="56"/>
      <c r="H487" s="56"/>
      <c r="I487" s="56"/>
      <c r="J487" s="55"/>
      <c r="K487" s="56"/>
      <c r="L487" s="64"/>
      <c r="M487" s="59"/>
      <c r="N487" s="53"/>
      <c r="O487" s="53"/>
      <c r="P487" s="53"/>
      <c r="Q487" s="53"/>
      <c r="R487" s="53"/>
      <c r="S487" s="53"/>
      <c r="T487" s="53"/>
    </row>
    <row r="488" spans="2:20" x14ac:dyDescent="0.2">
      <c r="B488" s="30" t="str">
        <f>'stocks raw'!Q206</f>
        <v>054540 KS Equity</v>
      </c>
      <c r="C488" s="30" t="str">
        <f>IF(_xll.BDP($B488,C$1)="#N/A N/A","",_xll.BDP($B488,C$1))</f>
        <v>삼영엠텍</v>
      </c>
      <c r="D488" s="30" t="str">
        <f>IF(_xll.BDP($B488,D$1)="#N/A N/A","",_xll.BDP($B488,D$1))</f>
        <v>기계</v>
      </c>
      <c r="E488" s="39">
        <f>IF(ISERROR(IF(_xll.BDP($B488,E$1)/1000000000="#N/A N/A","",_xll.BDP($B488,E$1)/1000000000)),"",IF(_xll.BDP($B488,E$1)/1000000000="#N/A N/A","",_xll.BDP($B488,E$1)/1000000000))</f>
        <v>47.271446230000002</v>
      </c>
      <c r="F488" s="40">
        <f>IF(_xll.BDP($B488,F$1)="#N/A N/A","",_xll.BDP($B488,F$1))</f>
        <v>0</v>
      </c>
      <c r="G488" s="41">
        <f>IF(_xll.BDP($B488,G$1)="#N/A N/A","",_xll.BDP($B488,G$1))</f>
        <v>10.09464</v>
      </c>
      <c r="H488" s="41">
        <f>IF(_xll.BDP($B488,H$1)="#N/A N/A","",_xll.BDP($B488,H$1))</f>
        <v>5.5975789999999996</v>
      </c>
      <c r="I488" s="41">
        <f>IF(_xll.BDP($B488,I$1)="#N/A N/A","",_xll.BDP($B488,I$1))</f>
        <v>6.7278289999999998</v>
      </c>
      <c r="J488" s="40" t="str">
        <f>IF(_xll.BDP($B488,J$1)="#N/A N/A","",_xll.BDP($B488,J$1))</f>
        <v/>
      </c>
      <c r="K488" s="41" t="str">
        <f>IF(_xll.BDP($B488,K$1)="#N/A N/A","",_xll.BDP($B488,K$1))</f>
        <v/>
      </c>
      <c r="L488" s="63" t="str">
        <f>IF(_xll.BDP($B488,L$1)="#N/A N/A","",_xll.BDP($B488,L$1))</f>
        <v/>
      </c>
      <c r="M488" s="44" t="str">
        <f>_xll.BDS($B488,M$1,"cols=1;rows=3")</f>
        <v>삼영엠텍은 구조용 금속제품 전문 생산업체.  주요제품으로는 선박 및 발전설비용</v>
      </c>
    </row>
    <row r="489" spans="2:20" x14ac:dyDescent="0.2">
      <c r="E489" s="39"/>
      <c r="F489" s="40"/>
      <c r="G489" s="41"/>
      <c r="H489" s="41"/>
      <c r="I489" s="41"/>
      <c r="J489" s="40"/>
      <c r="K489" s="41"/>
      <c r="L489" s="63"/>
      <c r="M489" s="44" t="s">
        <v>7743</v>
      </c>
    </row>
    <row r="490" spans="2:20" x14ac:dyDescent="0.2">
      <c r="E490" s="39"/>
      <c r="F490" s="40"/>
      <c r="G490" s="41"/>
      <c r="H490" s="41"/>
      <c r="I490" s="41"/>
      <c r="J490" s="40"/>
      <c r="K490" s="41"/>
      <c r="L490" s="63"/>
      <c r="M490" s="44" t="s">
        <v>7744</v>
      </c>
    </row>
    <row r="491" spans="2:20" x14ac:dyDescent="0.2">
      <c r="E491" s="39"/>
      <c r="F491" s="40"/>
      <c r="G491" s="41"/>
      <c r="H491" s="41"/>
      <c r="I491" s="41"/>
      <c r="J491" s="40"/>
      <c r="K491" s="41"/>
      <c r="L491" s="63"/>
      <c r="M491" s="44"/>
    </row>
    <row r="492" spans="2:20" x14ac:dyDescent="0.2">
      <c r="B492" s="53"/>
      <c r="C492" s="53"/>
      <c r="D492" s="53"/>
      <c r="E492" s="54"/>
      <c r="F492" s="55"/>
      <c r="G492" s="56"/>
      <c r="H492" s="56"/>
      <c r="I492" s="56"/>
      <c r="J492" s="55"/>
      <c r="K492" s="56"/>
      <c r="L492" s="64"/>
      <c r="M492" s="59"/>
      <c r="N492" s="53"/>
      <c r="O492" s="53"/>
      <c r="P492" s="53"/>
      <c r="Q492" s="53"/>
      <c r="R492" s="53"/>
      <c r="S492" s="53"/>
      <c r="T492" s="53"/>
    </row>
    <row r="493" spans="2:20" x14ac:dyDescent="0.2">
      <c r="B493" s="30" t="str">
        <f>'stocks raw'!Q207</f>
        <v>065570 KS Equity</v>
      </c>
      <c r="C493" s="30" t="str">
        <f>IF(_xll.BDP($B493,C$1)="#N/A N/A","",_xll.BDP($B493,C$1))</f>
        <v>삼영이엔씨</v>
      </c>
      <c r="D493" s="30" t="str">
        <f>IF(_xll.BDP($B493,D$1)="#N/A N/A","",_xll.BDP($B493,D$1))</f>
        <v>통신 장비</v>
      </c>
      <c r="E493" s="39">
        <f>IF(ISERROR(IF(_xll.BDP($B493,E$1)/1000000000="#N/A N/A","",_xll.BDP($B493,E$1)/1000000000)),"",IF(_xll.BDP($B493,E$1)/1000000000="#N/A N/A","",_xll.BDP($B493,E$1)/1000000000))</f>
        <v>80.608000000000004</v>
      </c>
      <c r="F493" s="40">
        <f>IF(_xll.BDP($B493,F$1)="#N/A N/A","",_xll.BDP($B493,F$1))</f>
        <v>0</v>
      </c>
      <c r="G493" s="41">
        <f>IF(_xll.BDP($B493,G$1)="#N/A N/A","",_xll.BDP($B493,G$1))</f>
        <v>10.89588</v>
      </c>
      <c r="H493" s="41">
        <f>IF(_xll.BDP($B493,H$1)="#N/A N/A","",_xll.BDP($B493,H$1))</f>
        <v>9.8321339999999999</v>
      </c>
      <c r="I493" s="41">
        <f>IF(_xll.BDP($B493,I$1)="#N/A N/A","",_xll.BDP($B493,I$1))</f>
        <v>13.50681</v>
      </c>
      <c r="J493" s="40" t="str">
        <f>IF(_xll.BDP($B493,J$1)="#N/A N/A","",_xll.BDP($B493,J$1))</f>
        <v/>
      </c>
      <c r="K493" s="41" t="str">
        <f>IF(_xll.BDP($B493,K$1)="#N/A N/A","",_xll.BDP($B493,K$1))</f>
        <v/>
      </c>
      <c r="L493" s="63" t="str">
        <f>IF(_xll.BDP($B493,L$1)="#N/A N/A","",_xll.BDP($B493,L$1))</f>
        <v/>
      </c>
      <c r="M493" s="44" t="str">
        <f>_xll.BDS($B493,M$1,"cols=1;rows=3")</f>
        <v>삼영이엔씨는 해상용 항해, 통신장비 전문 생산업체.  주요제품으로는 위성항법장치</v>
      </c>
    </row>
    <row r="494" spans="2:20" x14ac:dyDescent="0.2">
      <c r="E494" s="39"/>
      <c r="F494" s="40"/>
      <c r="G494" s="41"/>
      <c r="H494" s="41"/>
      <c r="I494" s="41"/>
      <c r="J494" s="40"/>
      <c r="K494" s="41"/>
      <c r="L494" s="63"/>
      <c r="M494" s="44" t="s">
        <v>8024</v>
      </c>
    </row>
    <row r="495" spans="2:20" x14ac:dyDescent="0.2">
      <c r="E495" s="39"/>
      <c r="F495" s="40"/>
      <c r="G495" s="41"/>
      <c r="H495" s="41"/>
      <c r="I495" s="41"/>
      <c r="J495" s="40"/>
      <c r="K495" s="41"/>
      <c r="L495" s="63"/>
      <c r="M495" s="44" t="s">
        <v>8025</v>
      </c>
    </row>
    <row r="496" spans="2:20" x14ac:dyDescent="0.2">
      <c r="E496" s="39"/>
      <c r="F496" s="40"/>
      <c r="G496" s="41"/>
      <c r="H496" s="41"/>
      <c r="I496" s="41"/>
      <c r="J496" s="40"/>
      <c r="K496" s="41"/>
      <c r="L496" s="63"/>
      <c r="M496" s="44"/>
    </row>
    <row r="497" spans="2:20" x14ac:dyDescent="0.2">
      <c r="B497" s="53"/>
      <c r="C497" s="53"/>
      <c r="D497" s="53"/>
      <c r="E497" s="54"/>
      <c r="F497" s="55"/>
      <c r="G497" s="56"/>
      <c r="H497" s="56"/>
      <c r="I497" s="56"/>
      <c r="J497" s="55"/>
      <c r="K497" s="56"/>
      <c r="L497" s="64"/>
      <c r="M497" s="59"/>
      <c r="N497" s="53"/>
      <c r="O497" s="53"/>
      <c r="P497" s="53"/>
      <c r="Q497" s="53"/>
      <c r="R497" s="53"/>
      <c r="S497" s="53"/>
      <c r="T497" s="53"/>
    </row>
    <row r="498" spans="2:20" x14ac:dyDescent="0.2">
      <c r="B498" s="30" t="str">
        <f>'stocks raw'!Q208</f>
        <v>082660 KS Equity</v>
      </c>
      <c r="C498" s="30" t="str">
        <f>IF(_xll.BDP($B498,C$1)="#N/A N/A","",_xll.BDP($B498,C$1))</f>
        <v>삼우엠스</v>
      </c>
      <c r="D498" s="30" t="str">
        <f>IF(_xll.BDP($B498,D$1)="#N/A N/A","",_xll.BDP($B498,D$1))</f>
        <v>전자 장비 기기 &amp; 부품</v>
      </c>
      <c r="E498" s="39">
        <f>IF(ISERROR(IF(_xll.BDP($B498,E$1)/1000000000="#N/A N/A","",_xll.BDP($B498,E$1)/1000000000)),"",IF(_xll.BDP($B498,E$1)/1000000000="#N/A N/A","",_xll.BDP($B498,E$1)/1000000000))</f>
        <v>38.238146100000009</v>
      </c>
      <c r="F498" s="40">
        <f>IF(_xll.BDP($B498,F$1)="#N/A N/A","",_xll.BDP($B498,F$1))</f>
        <v>0</v>
      </c>
      <c r="G498" s="41">
        <f>IF(_xll.BDP($B498,G$1)="#N/A N/A","",_xll.BDP($B498,G$1))</f>
        <v>5.0955409999999999</v>
      </c>
      <c r="H498" s="41">
        <f>IF(_xll.BDP($B498,H$1)="#N/A N/A","",_xll.BDP($B498,H$1))</f>
        <v>-2.941176</v>
      </c>
      <c r="I498" s="41">
        <f>IF(_xll.BDP($B498,I$1)="#N/A N/A","",_xll.BDP($B498,I$1))</f>
        <v>-5.5793990000000004</v>
      </c>
      <c r="J498" s="40" t="str">
        <f>IF(_xll.BDP($B498,J$1)="#N/A N/A","",_xll.BDP($B498,J$1))</f>
        <v/>
      </c>
      <c r="K498" s="41" t="str">
        <f>IF(_xll.BDP($B498,K$1)="#N/A N/A","",_xll.BDP($B498,K$1))</f>
        <v/>
      </c>
      <c r="L498" s="63" t="str">
        <f>IF(_xll.BDP($B498,L$1)="#N/A N/A","",_xll.BDP($B498,L$1))</f>
        <v/>
      </c>
      <c r="M498" s="44" t="str">
        <f>_xll.BDS($B498,M$1,"cols=1;rows=2")</f>
        <v>삼우엠스는 휴대폰 케이스 제조회사. 동사는 일반 및 폴더용 휴대폰의 앞면과  뒷면의</v>
      </c>
    </row>
    <row r="499" spans="2:20" x14ac:dyDescent="0.2">
      <c r="E499" s="39"/>
      <c r="F499" s="40"/>
      <c r="G499" s="41"/>
      <c r="H499" s="41"/>
      <c r="I499" s="41"/>
      <c r="J499" s="40"/>
      <c r="K499" s="41"/>
      <c r="L499" s="63"/>
      <c r="M499" s="44" t="s">
        <v>8340</v>
      </c>
    </row>
    <row r="500" spans="2:20" x14ac:dyDescent="0.2">
      <c r="E500" s="39"/>
      <c r="F500" s="40"/>
      <c r="G500" s="41"/>
      <c r="H500" s="41"/>
      <c r="I500" s="41"/>
      <c r="J500" s="40"/>
      <c r="K500" s="41"/>
      <c r="L500" s="63"/>
      <c r="M500" s="44"/>
    </row>
    <row r="501" spans="2:20" x14ac:dyDescent="0.2">
      <c r="E501" s="39"/>
      <c r="F501" s="40"/>
      <c r="G501" s="41"/>
      <c r="H501" s="41"/>
      <c r="I501" s="41"/>
      <c r="J501" s="40"/>
      <c r="K501" s="41"/>
      <c r="L501" s="63"/>
      <c r="M501" s="44"/>
    </row>
    <row r="502" spans="2:20" x14ac:dyDescent="0.2">
      <c r="B502" s="53"/>
      <c r="C502" s="53"/>
      <c r="D502" s="53"/>
      <c r="E502" s="54"/>
      <c r="F502" s="55"/>
      <c r="G502" s="56"/>
      <c r="H502" s="56"/>
      <c r="I502" s="56"/>
      <c r="J502" s="55"/>
      <c r="K502" s="56"/>
      <c r="L502" s="64"/>
      <c r="M502" s="59"/>
      <c r="N502" s="53"/>
      <c r="O502" s="53"/>
      <c r="P502" s="53"/>
      <c r="Q502" s="53"/>
      <c r="R502" s="53"/>
      <c r="S502" s="53"/>
      <c r="T502" s="53"/>
    </row>
    <row r="503" spans="2:20" x14ac:dyDescent="0.2">
      <c r="B503" s="30" t="str">
        <f>'stocks raw'!Q209</f>
        <v>073640 KS Equity</v>
      </c>
      <c r="C503" s="30" t="str">
        <f>IF(_xll.BDP($B503,C$1)="#N/A N/A","",_xll.BDP($B503,C$1))</f>
        <v>삼원테크</v>
      </c>
      <c r="D503" s="30" t="str">
        <f>IF(_xll.BDP($B503,D$1)="#N/A N/A","",_xll.BDP($B503,D$1))</f>
        <v>기계</v>
      </c>
      <c r="E503" s="39">
        <f>IF(ISERROR(IF(_xll.BDP($B503,E$1)/1000000000="#N/A N/A","",_xll.BDP($B503,E$1)/1000000000)),"",IF(_xll.BDP($B503,E$1)/1000000000="#N/A N/A","",_xll.BDP($B503,E$1)/1000000000))</f>
        <v>31.709887999999999</v>
      </c>
      <c r="F503" s="40">
        <f>IF(_xll.BDP($B503,F$1)="#N/A N/A","",_xll.BDP($B503,F$1))</f>
        <v>0</v>
      </c>
      <c r="G503" s="41">
        <f>IF(_xll.BDP($B503,G$1)="#N/A N/A","",_xll.BDP($B503,G$1))</f>
        <v>5.1643189999999999</v>
      </c>
      <c r="H503" s="41">
        <f>IF(_xll.BDP($B503,H$1)="#N/A N/A","",_xll.BDP($B503,H$1))</f>
        <v>-2.6086960000000001</v>
      </c>
      <c r="I503" s="41">
        <f>IF(_xll.BDP($B503,I$1)="#N/A N/A","",_xll.BDP($B503,I$1))</f>
        <v>10.89109</v>
      </c>
      <c r="J503" s="40" t="str">
        <f>IF(_xll.BDP($B503,J$1)="#N/A N/A","",_xll.BDP($B503,J$1))</f>
        <v/>
      </c>
      <c r="K503" s="41" t="str">
        <f>IF(_xll.BDP($B503,K$1)="#N/A N/A","",_xll.BDP($B503,K$1))</f>
        <v/>
      </c>
      <c r="L503" s="63" t="str">
        <f>IF(_xll.BDP($B503,L$1)="#N/A N/A","",_xll.BDP($B503,L$1))</f>
        <v/>
      </c>
      <c r="M503" s="44" t="str">
        <f>_xll.BDS($B503,M$1,"cols=1;rows=2")</f>
        <v>삼원테크는 유압용 관이음쇠를 전문으로 생산하는 업체이다.  동사는 생산제품을</v>
      </c>
    </row>
    <row r="504" spans="2:20" x14ac:dyDescent="0.2">
      <c r="E504" s="39"/>
      <c r="F504" s="40"/>
      <c r="G504" s="41"/>
      <c r="H504" s="41"/>
      <c r="I504" s="41"/>
      <c r="J504" s="40"/>
      <c r="K504" s="41"/>
      <c r="L504" s="63"/>
      <c r="M504" s="44" t="s">
        <v>6307</v>
      </c>
    </row>
    <row r="505" spans="2:20" x14ac:dyDescent="0.2">
      <c r="E505" s="39"/>
      <c r="F505" s="40"/>
      <c r="G505" s="41"/>
      <c r="H505" s="41"/>
      <c r="I505" s="41"/>
      <c r="J505" s="40"/>
      <c r="K505" s="41"/>
      <c r="L505" s="63"/>
      <c r="M505" s="44"/>
    </row>
    <row r="506" spans="2:20" x14ac:dyDescent="0.2">
      <c r="E506" s="39"/>
      <c r="F506" s="40"/>
      <c r="G506" s="41"/>
      <c r="H506" s="41"/>
      <c r="I506" s="41"/>
      <c r="J506" s="40"/>
      <c r="K506" s="41"/>
      <c r="L506" s="63"/>
      <c r="M506" s="44"/>
    </row>
    <row r="507" spans="2:20" x14ac:dyDescent="0.2">
      <c r="B507" s="53"/>
      <c r="C507" s="53"/>
      <c r="D507" s="53"/>
      <c r="E507" s="54"/>
      <c r="F507" s="55"/>
      <c r="G507" s="56"/>
      <c r="H507" s="56"/>
      <c r="I507" s="56"/>
      <c r="J507" s="55"/>
      <c r="K507" s="56"/>
      <c r="L507" s="64"/>
      <c r="M507" s="59"/>
      <c r="N507" s="53"/>
      <c r="O507" s="53"/>
      <c r="P507" s="53"/>
      <c r="Q507" s="53"/>
      <c r="R507" s="53"/>
      <c r="S507" s="53"/>
      <c r="T507" s="53"/>
    </row>
    <row r="508" spans="2:20" x14ac:dyDescent="0.2">
      <c r="B508" s="30" t="str">
        <f>'stocks raw'!Q210</f>
        <v>032280 KS Equity</v>
      </c>
      <c r="C508" s="30" t="str">
        <f>IF(_xll.BDP($B508,C$1)="#N/A N/A","",_xll.BDP($B508,C$1))</f>
        <v>삼일</v>
      </c>
      <c r="D508" s="30" t="str">
        <f>IF(_xll.BDP($B508,D$1)="#N/A N/A","",_xll.BDP($B508,D$1))</f>
        <v>도로 &amp; 선로</v>
      </c>
      <c r="E508" s="39">
        <f>IF(ISERROR(IF(_xll.BDP($B508,E$1)/1000000000="#N/A N/A","",_xll.BDP($B508,E$1)/1000000000)),"",IF(_xll.BDP($B508,E$1)/1000000000="#N/A N/A","",_xll.BDP($B508,E$1)/1000000000))</f>
        <v>41.020382699999999</v>
      </c>
      <c r="F508" s="40">
        <f>IF(_xll.BDP($B508,F$1)="#N/A N/A","",_xll.BDP($B508,F$1))</f>
        <v>0</v>
      </c>
      <c r="G508" s="41">
        <f>IF(_xll.BDP($B508,G$1)="#N/A N/A","",_xll.BDP($B508,G$1))</f>
        <v>7.8891260000000001</v>
      </c>
      <c r="H508" s="41">
        <f>IF(_xll.BDP($B508,H$1)="#N/A N/A","",_xll.BDP($B508,H$1))</f>
        <v>-12.15278</v>
      </c>
      <c r="I508" s="41">
        <f>IF(_xll.BDP($B508,I$1)="#N/A N/A","",_xll.BDP($B508,I$1))</f>
        <v>-17.04918</v>
      </c>
      <c r="J508" s="40" t="str">
        <f>IF(_xll.BDP($B508,J$1)="#N/A N/A","",_xll.BDP($B508,J$1))</f>
        <v/>
      </c>
      <c r="K508" s="41" t="str">
        <f>IF(_xll.BDP($B508,K$1)="#N/A N/A","",_xll.BDP($B508,K$1))</f>
        <v/>
      </c>
      <c r="L508" s="63" t="str">
        <f>IF(_xll.BDP($B508,L$1)="#N/A N/A","",_xll.BDP($B508,L$1))</f>
        <v/>
      </c>
      <c r="M508" s="44" t="str">
        <f>_xll.BDS($B508,M$1,"cols=1;rows=2")</f>
        <v>삼일은 화물 자동차를 통한 운송서비스 업체.  동사는 화물 자동차 운수사업 외에</v>
      </c>
    </row>
    <row r="509" spans="2:20" x14ac:dyDescent="0.2">
      <c r="E509" s="39"/>
      <c r="F509" s="40"/>
      <c r="G509" s="41"/>
      <c r="H509" s="41"/>
      <c r="I509" s="41"/>
      <c r="J509" s="40"/>
      <c r="K509" s="41"/>
      <c r="L509" s="63"/>
      <c r="M509" s="44" t="s">
        <v>7249</v>
      </c>
    </row>
    <row r="510" spans="2:20" x14ac:dyDescent="0.2">
      <c r="E510" s="39"/>
      <c r="F510" s="40"/>
      <c r="G510" s="41"/>
      <c r="H510" s="41"/>
      <c r="I510" s="41"/>
      <c r="J510" s="40"/>
      <c r="K510" s="41"/>
      <c r="L510" s="63"/>
      <c r="M510" s="44"/>
    </row>
    <row r="511" spans="2:20" x14ac:dyDescent="0.2">
      <c r="E511" s="39"/>
      <c r="F511" s="40"/>
      <c r="G511" s="41"/>
      <c r="H511" s="41"/>
      <c r="I511" s="41"/>
      <c r="J511" s="40"/>
      <c r="K511" s="41"/>
      <c r="L511" s="63"/>
      <c r="M511" s="44"/>
    </row>
    <row r="512" spans="2:20" x14ac:dyDescent="0.2">
      <c r="B512" s="53"/>
      <c r="C512" s="53"/>
      <c r="D512" s="53"/>
      <c r="E512" s="54"/>
      <c r="F512" s="55"/>
      <c r="G512" s="56"/>
      <c r="H512" s="56"/>
      <c r="I512" s="56"/>
      <c r="J512" s="55"/>
      <c r="K512" s="56"/>
      <c r="L512" s="64"/>
      <c r="M512" s="59"/>
      <c r="N512" s="53"/>
      <c r="O512" s="53"/>
      <c r="P512" s="53"/>
      <c r="Q512" s="53"/>
      <c r="R512" s="53"/>
      <c r="S512" s="53"/>
      <c r="T512" s="53"/>
    </row>
    <row r="513" spans="2:20" x14ac:dyDescent="0.2">
      <c r="B513" s="30" t="str">
        <f>'stocks raw'!Q211</f>
        <v>002290 KS Equity</v>
      </c>
      <c r="C513" s="30" t="str">
        <f>IF(_xll.BDP($B513,C$1)="#N/A N/A","",_xll.BDP($B513,C$1))</f>
        <v>삼일기업공사</v>
      </c>
      <c r="D513" s="30" t="str">
        <f>IF(_xll.BDP($B513,D$1)="#N/A N/A","",_xll.BDP($B513,D$1))</f>
        <v>건설 &amp; 엔지니어링</v>
      </c>
      <c r="E513" s="39">
        <f>IF(ISERROR(IF(_xll.BDP($B513,E$1)/1000000000="#N/A N/A","",_xll.BDP($B513,E$1)/1000000000)),"",IF(_xll.BDP($B513,E$1)/1000000000="#N/A N/A","",_xll.BDP($B513,E$1)/1000000000))</f>
        <v>54.622</v>
      </c>
      <c r="F513" s="40">
        <f>IF(_xll.BDP($B513,F$1)="#N/A N/A","",_xll.BDP($B513,F$1))</f>
        <v>0</v>
      </c>
      <c r="G513" s="41">
        <f>IF(_xll.BDP($B513,G$1)="#N/A N/A","",_xll.BDP($B513,G$1))</f>
        <v>10.125</v>
      </c>
      <c r="H513" s="41">
        <f>IF(_xll.BDP($B513,H$1)="#N/A N/A","",_xll.BDP($B513,H$1))</f>
        <v>5.5089819999999996</v>
      </c>
      <c r="I513" s="41">
        <f>IF(_xll.BDP($B513,I$1)="#N/A N/A","",_xll.BDP($B513,I$1))</f>
        <v>5.8894229999999999</v>
      </c>
      <c r="J513" s="40" t="str">
        <f>IF(_xll.BDP($B513,J$1)="#N/A N/A","",_xll.BDP($B513,J$1))</f>
        <v/>
      </c>
      <c r="K513" s="41" t="str">
        <f>IF(_xll.BDP($B513,K$1)="#N/A N/A","",_xll.BDP($B513,K$1))</f>
        <v/>
      </c>
      <c r="L513" s="63" t="str">
        <f>IF(_xll.BDP($B513,L$1)="#N/A N/A","",_xll.BDP($B513,L$1))</f>
        <v/>
      </c>
      <c r="M513" s="44" t="str">
        <f>_xll.BDS($B513,M$1,"cols=1;rows=2")</f>
        <v>삼일기업공사는 토목 및 건축공사 전문 종합건설업체.  주요사업으로는 민간아파트</v>
      </c>
    </row>
    <row r="514" spans="2:20" x14ac:dyDescent="0.2">
      <c r="E514" s="39"/>
      <c r="F514" s="40"/>
      <c r="G514" s="41"/>
      <c r="H514" s="41"/>
      <c r="I514" s="41"/>
      <c r="J514" s="40"/>
      <c r="K514" s="41"/>
      <c r="L514" s="63"/>
      <c r="M514" s="44" t="s">
        <v>8367</v>
      </c>
    </row>
    <row r="515" spans="2:20" x14ac:dyDescent="0.2">
      <c r="E515" s="39"/>
      <c r="F515" s="40"/>
      <c r="G515" s="41"/>
      <c r="H515" s="41"/>
      <c r="I515" s="41"/>
      <c r="J515" s="40"/>
      <c r="K515" s="41"/>
      <c r="L515" s="63"/>
      <c r="M515" s="44"/>
    </row>
    <row r="516" spans="2:20" x14ac:dyDescent="0.2">
      <c r="E516" s="39"/>
      <c r="F516" s="40"/>
      <c r="G516" s="41"/>
      <c r="H516" s="41"/>
      <c r="I516" s="41"/>
      <c r="J516" s="40"/>
      <c r="K516" s="41"/>
      <c r="L516" s="63"/>
      <c r="M516" s="44"/>
    </row>
    <row r="517" spans="2:20" x14ac:dyDescent="0.2">
      <c r="B517" s="53"/>
      <c r="C517" s="53"/>
      <c r="D517" s="53"/>
      <c r="E517" s="54"/>
      <c r="F517" s="55"/>
      <c r="G517" s="56"/>
      <c r="H517" s="56"/>
      <c r="I517" s="56"/>
      <c r="J517" s="55"/>
      <c r="K517" s="56"/>
      <c r="L517" s="64"/>
      <c r="M517" s="59"/>
      <c r="N517" s="53"/>
      <c r="O517" s="53"/>
      <c r="P517" s="53"/>
      <c r="Q517" s="53"/>
      <c r="R517" s="53"/>
      <c r="S517" s="53"/>
      <c r="T517" s="53"/>
    </row>
    <row r="518" spans="2:20" x14ac:dyDescent="0.2">
      <c r="B518" s="30" t="str">
        <f>'stocks raw'!Q212</f>
        <v>037460 KS Equity</v>
      </c>
      <c r="C518" s="30" t="str">
        <f>IF(_xll.BDP($B518,C$1)="#N/A N/A","",_xll.BDP($B518,C$1))</f>
        <v>삼지전자</v>
      </c>
      <c r="D518" s="30" t="str">
        <f>IF(_xll.BDP($B518,D$1)="#N/A N/A","",_xll.BDP($B518,D$1))</f>
        <v>통신 장비</v>
      </c>
      <c r="E518" s="39">
        <f>IF(ISERROR(IF(_xll.BDP($B518,E$1)/1000000000="#N/A N/A","",_xll.BDP($B518,E$1)/1000000000)),"",IF(_xll.BDP($B518,E$1)/1000000000="#N/A N/A","",_xll.BDP($B518,E$1)/1000000000))</f>
        <v>84.059727359999982</v>
      </c>
      <c r="F518" s="40">
        <f>IF(_xll.BDP($B518,F$1)="#N/A N/A","",_xll.BDP($B518,F$1))</f>
        <v>0</v>
      </c>
      <c r="G518" s="41">
        <f>IF(_xll.BDP($B518,G$1)="#N/A N/A","",_xll.BDP($B518,G$1))</f>
        <v>7.1038249999999996</v>
      </c>
      <c r="H518" s="41">
        <f>IF(_xll.BDP($B518,H$1)="#N/A N/A","",_xll.BDP($B518,H$1))</f>
        <v>-9.5384620000000009</v>
      </c>
      <c r="I518" s="41">
        <f>IF(_xll.BDP($B518,I$1)="#N/A N/A","",_xll.BDP($B518,I$1))</f>
        <v>5.9459460000000002</v>
      </c>
      <c r="J518" s="40" t="str">
        <f>IF(_xll.BDP($B518,J$1)="#N/A N/A","",_xll.BDP($B518,J$1))</f>
        <v/>
      </c>
      <c r="K518" s="41" t="str">
        <f>IF(_xll.BDP($B518,K$1)="#N/A N/A","",_xll.BDP($B518,K$1))</f>
        <v/>
      </c>
      <c r="L518" s="63" t="str">
        <f>IF(_xll.BDP($B518,L$1)="#N/A N/A","",_xll.BDP($B518,L$1))</f>
        <v/>
      </c>
      <c r="M518" s="44" t="str">
        <f>_xll.BDS($B518,M$1,"cols=1;rows=3")</f>
        <v>삼지전자는 통신기기 생산 전문업체.  주요 제품으로는 이동통신 전파송신을 위한</v>
      </c>
    </row>
    <row r="519" spans="2:20" x14ac:dyDescent="0.2">
      <c r="E519" s="39"/>
      <c r="F519" s="40"/>
      <c r="G519" s="41"/>
      <c r="H519" s="41"/>
      <c r="I519" s="41"/>
      <c r="J519" s="40"/>
      <c r="K519" s="41"/>
      <c r="L519" s="63"/>
      <c r="M519" s="44" t="s">
        <v>7130</v>
      </c>
    </row>
    <row r="520" spans="2:20" x14ac:dyDescent="0.2">
      <c r="E520" s="39"/>
      <c r="F520" s="40"/>
      <c r="G520" s="41"/>
      <c r="H520" s="41"/>
      <c r="I520" s="41"/>
      <c r="J520" s="40"/>
      <c r="K520" s="41"/>
      <c r="L520" s="63"/>
      <c r="M520" s="44" t="s">
        <v>7131</v>
      </c>
    </row>
    <row r="521" spans="2:20" x14ac:dyDescent="0.2">
      <c r="E521" s="39"/>
      <c r="F521" s="40"/>
      <c r="G521" s="41"/>
      <c r="H521" s="41"/>
      <c r="I521" s="41"/>
      <c r="J521" s="40"/>
      <c r="K521" s="41"/>
      <c r="L521" s="63"/>
      <c r="M521" s="44"/>
    </row>
    <row r="522" spans="2:20" x14ac:dyDescent="0.2">
      <c r="B522" s="53"/>
      <c r="C522" s="53"/>
      <c r="D522" s="53"/>
      <c r="E522" s="54"/>
      <c r="F522" s="55"/>
      <c r="G522" s="56"/>
      <c r="H522" s="56"/>
      <c r="I522" s="56"/>
      <c r="J522" s="55"/>
      <c r="K522" s="56"/>
      <c r="L522" s="64"/>
      <c r="M522" s="59"/>
      <c r="N522" s="53"/>
      <c r="O522" s="53"/>
      <c r="P522" s="53"/>
      <c r="Q522" s="53"/>
      <c r="R522" s="53"/>
      <c r="S522" s="53"/>
      <c r="T522" s="53"/>
    </row>
    <row r="523" spans="2:20" x14ac:dyDescent="0.2">
      <c r="B523" s="30" t="str">
        <f>'stocks raw'!Q213</f>
        <v>032750 KS Equity</v>
      </c>
      <c r="C523" s="30" t="str">
        <f>IF(_xll.BDP($B523,C$1)="#N/A N/A","",_xll.BDP($B523,C$1))</f>
        <v>삼진</v>
      </c>
      <c r="D523" s="30" t="str">
        <f>IF(_xll.BDP($B523,D$1)="#N/A N/A","",_xll.BDP($B523,D$1))</f>
        <v>가정용 내구재</v>
      </c>
      <c r="E523" s="39">
        <f>IF(ISERROR(IF(_xll.BDP($B523,E$1)/1000000000="#N/A N/A","",_xll.BDP($B523,E$1)/1000000000)),"",IF(_xll.BDP($B523,E$1)/1000000000="#N/A N/A","",_xll.BDP($B523,E$1)/1000000000))</f>
        <v>46.68</v>
      </c>
      <c r="F523" s="40">
        <f>IF(_xll.BDP($B523,F$1)="#N/A N/A","",_xll.BDP($B523,F$1))</f>
        <v>0</v>
      </c>
      <c r="G523" s="41">
        <f>IF(_xll.BDP($B523,G$1)="#N/A N/A","",_xll.BDP($B523,G$1))</f>
        <v>8.5076699999999992</v>
      </c>
      <c r="H523" s="41">
        <f>IF(_xll.BDP($B523,H$1)="#N/A N/A","",_xll.BDP($B523,H$1))</f>
        <v>3.0463580000000001</v>
      </c>
      <c r="I523" s="41">
        <f>IF(_xll.BDP($B523,I$1)="#N/A N/A","",_xll.BDP($B523,I$1))</f>
        <v>-12.877940000000001</v>
      </c>
      <c r="J523" s="40" t="str">
        <f>IF(_xll.BDP($B523,J$1)="#N/A N/A","",_xll.BDP($B523,J$1))</f>
        <v/>
      </c>
      <c r="K523" s="41" t="str">
        <f>IF(_xll.BDP($B523,K$1)="#N/A N/A","",_xll.BDP($B523,K$1))</f>
        <v/>
      </c>
      <c r="L523" s="63" t="str">
        <f>IF(_xll.BDP($B523,L$1)="#N/A N/A","",_xll.BDP($B523,L$1))</f>
        <v/>
      </c>
      <c r="M523" s="44" t="str">
        <f>_xll.BDS($B523,M$1,"cols=1;rows=3")</f>
        <v>삼진은 전자부품 및 제품 생산업체.  주요생산품으로는 TV, 오디오, 공조기용 리모콘,</v>
      </c>
    </row>
    <row r="524" spans="2:20" x14ac:dyDescent="0.2">
      <c r="E524" s="39"/>
      <c r="F524" s="40"/>
      <c r="G524" s="41"/>
      <c r="H524" s="41"/>
      <c r="I524" s="41"/>
      <c r="J524" s="40"/>
      <c r="K524" s="41"/>
      <c r="L524" s="63"/>
      <c r="M524" s="44" t="s">
        <v>7138</v>
      </c>
    </row>
    <row r="525" spans="2:20" x14ac:dyDescent="0.2">
      <c r="E525" s="39"/>
      <c r="F525" s="40"/>
      <c r="G525" s="41"/>
      <c r="H525" s="41"/>
      <c r="I525" s="41"/>
      <c r="J525" s="40"/>
      <c r="K525" s="41"/>
      <c r="L525" s="63"/>
      <c r="M525" s="44" t="s">
        <v>7139</v>
      </c>
    </row>
    <row r="526" spans="2:20" x14ac:dyDescent="0.2">
      <c r="E526" s="39"/>
      <c r="F526" s="40"/>
      <c r="G526" s="41"/>
      <c r="H526" s="41"/>
      <c r="I526" s="41"/>
      <c r="J526" s="40"/>
      <c r="K526" s="41"/>
      <c r="L526" s="63"/>
      <c r="M526" s="44"/>
    </row>
    <row r="527" spans="2:20" x14ac:dyDescent="0.2">
      <c r="B527" s="53"/>
      <c r="C527" s="53"/>
      <c r="D527" s="53"/>
      <c r="E527" s="54"/>
      <c r="F527" s="55"/>
      <c r="G527" s="56"/>
      <c r="H527" s="56"/>
      <c r="I527" s="56"/>
      <c r="J527" s="55"/>
      <c r="K527" s="56"/>
      <c r="L527" s="64"/>
      <c r="M527" s="59"/>
      <c r="N527" s="53"/>
      <c r="O527" s="53"/>
      <c r="P527" s="53"/>
      <c r="Q527" s="53"/>
      <c r="R527" s="53"/>
      <c r="S527" s="53"/>
      <c r="T527" s="53"/>
    </row>
    <row r="528" spans="2:20" x14ac:dyDescent="0.2">
      <c r="B528" s="30" t="str">
        <f>'stocks raw'!Q214</f>
        <v>054090 KS Equity</v>
      </c>
      <c r="C528" s="30" t="str">
        <f>IF(_xll.BDP($B528,C$1)="#N/A N/A","",_xll.BDP($B528,C$1))</f>
        <v>삼진엘앤디</v>
      </c>
      <c r="D528" s="30" t="str">
        <f>IF(_xll.BDP($B528,D$1)="#N/A N/A","",_xll.BDP($B528,D$1))</f>
        <v>반도체 &amp; 반도체 장비</v>
      </c>
      <c r="E528" s="39">
        <f>IF(ISERROR(IF(_xll.BDP($B528,E$1)/1000000000="#N/A N/A","",_xll.BDP($B528,E$1)/1000000000)),"",IF(_xll.BDP($B528,E$1)/1000000000="#N/A N/A","",_xll.BDP($B528,E$1)/1000000000))</f>
        <v>72.134121649999997</v>
      </c>
      <c r="F528" s="40">
        <f>IF(_xll.BDP($B528,F$1)="#N/A N/A","",_xll.BDP($B528,F$1))</f>
        <v>0</v>
      </c>
      <c r="G528" s="41">
        <f>IF(_xll.BDP($B528,G$1)="#N/A N/A","",_xll.BDP($B528,G$1))</f>
        <v>7.3129249999999999</v>
      </c>
      <c r="H528" s="41">
        <f>IF(_xll.BDP($B528,H$1)="#N/A N/A","",_xll.BDP($B528,H$1))</f>
        <v>-7.3421440000000002</v>
      </c>
      <c r="I528" s="41">
        <f>IF(_xll.BDP($B528,I$1)="#N/A N/A","",_xll.BDP($B528,I$1))</f>
        <v>-8.0174920000000007</v>
      </c>
      <c r="J528" s="40" t="str">
        <f>IF(_xll.BDP($B528,J$1)="#N/A N/A","",_xll.BDP($B528,J$1))</f>
        <v/>
      </c>
      <c r="K528" s="41" t="str">
        <f>IF(_xll.BDP($B528,K$1)="#N/A N/A","",_xll.BDP($B528,K$1))</f>
        <v/>
      </c>
      <c r="L528" s="63" t="str">
        <f>IF(_xll.BDP($B528,L$1)="#N/A N/A","",_xll.BDP($B528,L$1))</f>
        <v/>
      </c>
      <c r="M528" s="44" t="str">
        <f>_xll.BDS($B528,M$1,"cols=1;rows=3")</f>
        <v>삼진엘앤디는 전자부품 전문 제조회사.  동사의 주요제품으로는 BLU의 핵심부품인</v>
      </c>
    </row>
    <row r="529" spans="2:20" x14ac:dyDescent="0.2">
      <c r="E529" s="39"/>
      <c r="F529" s="40"/>
      <c r="G529" s="41"/>
      <c r="H529" s="41"/>
      <c r="I529" s="41"/>
      <c r="J529" s="40"/>
      <c r="K529" s="41"/>
      <c r="L529" s="63"/>
      <c r="M529" s="44" t="s">
        <v>7374</v>
      </c>
    </row>
    <row r="530" spans="2:20" x14ac:dyDescent="0.2">
      <c r="E530" s="39"/>
      <c r="F530" s="40"/>
      <c r="G530" s="41"/>
      <c r="H530" s="41"/>
      <c r="I530" s="41"/>
      <c r="J530" s="40"/>
      <c r="K530" s="41"/>
      <c r="L530" s="63"/>
      <c r="M530" s="44" t="s">
        <v>5803</v>
      </c>
    </row>
    <row r="531" spans="2:20" x14ac:dyDescent="0.2">
      <c r="E531" s="39"/>
      <c r="F531" s="40"/>
      <c r="G531" s="41"/>
      <c r="H531" s="41"/>
      <c r="I531" s="41"/>
      <c r="J531" s="40"/>
      <c r="K531" s="41"/>
      <c r="L531" s="63"/>
      <c r="M531" s="44"/>
    </row>
    <row r="532" spans="2:20" x14ac:dyDescent="0.2">
      <c r="B532" s="53"/>
      <c r="C532" s="53"/>
      <c r="D532" s="53"/>
      <c r="E532" s="54"/>
      <c r="F532" s="55"/>
      <c r="G532" s="56"/>
      <c r="H532" s="56"/>
      <c r="I532" s="56"/>
      <c r="J532" s="55"/>
      <c r="K532" s="56"/>
      <c r="L532" s="64"/>
      <c r="M532" s="59"/>
      <c r="N532" s="53"/>
      <c r="O532" s="53"/>
      <c r="P532" s="53"/>
      <c r="Q532" s="53"/>
      <c r="R532" s="53"/>
      <c r="S532" s="53"/>
      <c r="T532" s="53"/>
    </row>
    <row r="533" spans="2:20" x14ac:dyDescent="0.2">
      <c r="B533" s="30" t="str">
        <f>'stocks raw'!Q215</f>
        <v>000250 KS Equity</v>
      </c>
      <c r="C533" s="30" t="str">
        <f>IF(_xll.BDP($B533,C$1)="#N/A N/A","",_xll.BDP($B533,C$1))</f>
        <v>삼천당제약</v>
      </c>
      <c r="D533" s="30" t="str">
        <f>IF(_xll.BDP($B533,D$1)="#N/A N/A","",_xll.BDP($B533,D$1))</f>
        <v>제약</v>
      </c>
      <c r="E533" s="39">
        <f>IF(ISERROR(IF(_xll.BDP($B533,E$1)/1000000000="#N/A N/A","",_xll.BDP($B533,E$1)/1000000000)),"",IF(_xll.BDP($B533,E$1)/1000000000="#N/A N/A","",_xll.BDP($B533,E$1)/1000000000))</f>
        <v>225.16291079999996</v>
      </c>
      <c r="F533" s="40">
        <f>IF(_xll.BDP($B533,F$1)="#N/A N/A","",_xll.BDP($B533,F$1))</f>
        <v>0</v>
      </c>
      <c r="G533" s="41">
        <f>IF(_xll.BDP($B533,G$1)="#N/A N/A","",_xll.BDP($B533,G$1))</f>
        <v>8.6508749999999992</v>
      </c>
      <c r="H533" s="41">
        <f>IF(_xll.BDP($B533,H$1)="#N/A N/A","",_xll.BDP($B533,H$1))</f>
        <v>6.8895650000000002</v>
      </c>
      <c r="I533" s="41">
        <f>IF(_xll.BDP($B533,I$1)="#N/A N/A","",_xll.BDP($B533,I$1))</f>
        <v>19.75028</v>
      </c>
      <c r="J533" s="40">
        <f>IF(_xll.BDP($B533,J$1)="#N/A N/A","",_xll.BDP($B533,J$1))</f>
        <v>10.353287536800785</v>
      </c>
      <c r="K533" s="41">
        <f>IF(_xll.BDP($B533,K$1)="#N/A N/A","",_xll.BDP($B533,K$1))</f>
        <v>11.6</v>
      </c>
      <c r="L533" s="63">
        <f>IF(_xll.BDP($B533,L$1)="#N/A N/A","",_xll.BDP($B533,L$1))</f>
        <v>1.2808061187325483</v>
      </c>
      <c r="M533" s="44" t="str">
        <f>_xll.BDS($B533,M$1,"cols=1;rows=2")</f>
        <v>삼천당제약은 의약품 제조 및 판매업체.  동사는 항생제, 순환기질환 치료제,</v>
      </c>
    </row>
    <row r="534" spans="2:20" x14ac:dyDescent="0.2">
      <c r="E534" s="39"/>
      <c r="F534" s="40"/>
      <c r="G534" s="41"/>
      <c r="H534" s="41"/>
      <c r="I534" s="41"/>
      <c r="J534" s="40"/>
      <c r="K534" s="41"/>
      <c r="L534" s="63"/>
      <c r="M534" s="44" t="s">
        <v>8481</v>
      </c>
    </row>
    <row r="535" spans="2:20" x14ac:dyDescent="0.2">
      <c r="E535" s="39"/>
      <c r="F535" s="40"/>
      <c r="G535" s="41"/>
      <c r="H535" s="41"/>
      <c r="I535" s="41"/>
      <c r="J535" s="40"/>
      <c r="K535" s="41"/>
      <c r="L535" s="63"/>
      <c r="M535" s="44"/>
    </row>
    <row r="536" spans="2:20" x14ac:dyDescent="0.2">
      <c r="E536" s="39"/>
      <c r="F536" s="40"/>
      <c r="G536" s="41"/>
      <c r="H536" s="41"/>
      <c r="I536" s="41"/>
      <c r="J536" s="40"/>
      <c r="K536" s="41"/>
      <c r="L536" s="63"/>
      <c r="M536" s="44"/>
    </row>
    <row r="537" spans="2:20" x14ac:dyDescent="0.2">
      <c r="B537" s="53"/>
      <c r="C537" s="53"/>
      <c r="D537" s="53"/>
      <c r="E537" s="54"/>
      <c r="F537" s="55"/>
      <c r="G537" s="56"/>
      <c r="H537" s="56"/>
      <c r="I537" s="56"/>
      <c r="J537" s="55"/>
      <c r="K537" s="56"/>
      <c r="L537" s="64"/>
      <c r="M537" s="59"/>
      <c r="N537" s="53"/>
      <c r="O537" s="53"/>
      <c r="P537" s="53"/>
      <c r="Q537" s="53"/>
      <c r="R537" s="53"/>
      <c r="S537" s="53"/>
      <c r="T537" s="53"/>
    </row>
    <row r="538" spans="2:20" x14ac:dyDescent="0.2">
      <c r="B538" s="30" t="str">
        <f>'stocks raw'!Q216</f>
        <v>024950 KS Equity</v>
      </c>
      <c r="C538" s="30" t="str">
        <f>IF(_xll.BDP($B538,C$1)="#N/A N/A","",_xll.BDP($B538,C$1))</f>
        <v>삼천리자전거</v>
      </c>
      <c r="D538" s="30" t="str">
        <f>IF(_xll.BDP($B538,D$1)="#N/A N/A","",_xll.BDP($B538,D$1))</f>
        <v>레저용 제품</v>
      </c>
      <c r="E538" s="39">
        <f>IF(ISERROR(IF(_xll.BDP($B538,E$1)/1000000000="#N/A N/A","",_xll.BDP($B538,E$1)/1000000000)),"",IF(_xll.BDP($B538,E$1)/1000000000="#N/A N/A","",_xll.BDP($B538,E$1)/1000000000))</f>
        <v>235.60599174999999</v>
      </c>
      <c r="F538" s="40">
        <f>IF(_xll.BDP($B538,F$1)="#N/A N/A","",_xll.BDP($B538,F$1))</f>
        <v>0</v>
      </c>
      <c r="G538" s="41">
        <f>IF(_xll.BDP($B538,G$1)="#N/A N/A","",_xll.BDP($B538,G$1))</f>
        <v>2.8985509999999999</v>
      </c>
      <c r="H538" s="41">
        <f>IF(_xll.BDP($B538,H$1)="#N/A N/A","",_xll.BDP($B538,H$1))</f>
        <v>-8.5051550000000002</v>
      </c>
      <c r="I538" s="41">
        <f>IF(_xll.BDP($B538,I$1)="#N/A N/A","",_xll.BDP($B538,I$1))</f>
        <v>-3.794038</v>
      </c>
      <c r="J538" s="40">
        <f>IF(_xll.BDP($B538,J$1)="#N/A N/A","",_xll.BDP($B538,J$1))</f>
        <v>14.966273187183811</v>
      </c>
      <c r="K538" s="41" t="str">
        <f>IF(_xll.BDP($B538,K$1)="#N/A N/A","",_xll.BDP($B538,K$1))</f>
        <v/>
      </c>
      <c r="L538" s="63">
        <f>IF(_xll.BDP($B538,L$1)="#N/A N/A","",_xll.BDP($B538,L$1))</f>
        <v>2.1267673136832017</v>
      </c>
      <c r="M538" s="44" t="str">
        <f>_xll.BDS($B538,M$1,"cols=1;rows=2")</f>
        <v>삼천리자전거는 아동용, 여성용, 산악용, 경기용 자전거 및 자전거 부품을 전문</v>
      </c>
    </row>
    <row r="539" spans="2:20" x14ac:dyDescent="0.2">
      <c r="E539" s="39"/>
      <c r="F539" s="40"/>
      <c r="G539" s="41"/>
      <c r="H539" s="41"/>
      <c r="I539" s="41"/>
      <c r="J539" s="40"/>
      <c r="K539" s="41"/>
      <c r="L539" s="63"/>
      <c r="M539" s="44" t="s">
        <v>7207</v>
      </c>
    </row>
    <row r="540" spans="2:20" x14ac:dyDescent="0.2">
      <c r="E540" s="39"/>
      <c r="F540" s="40"/>
      <c r="G540" s="41"/>
      <c r="H540" s="41"/>
      <c r="I540" s="41"/>
      <c r="J540" s="40"/>
      <c r="K540" s="41"/>
      <c r="L540" s="63"/>
      <c r="M540" s="44"/>
    </row>
    <row r="541" spans="2:20" x14ac:dyDescent="0.2">
      <c r="E541" s="39"/>
      <c r="F541" s="40"/>
      <c r="G541" s="41"/>
      <c r="H541" s="41"/>
      <c r="I541" s="41"/>
      <c r="J541" s="40"/>
      <c r="K541" s="41"/>
      <c r="L541" s="63"/>
      <c r="M541" s="44"/>
    </row>
    <row r="542" spans="2:20" x14ac:dyDescent="0.2">
      <c r="B542" s="53"/>
      <c r="C542" s="53"/>
      <c r="D542" s="53"/>
      <c r="E542" s="54"/>
      <c r="F542" s="55"/>
      <c r="G542" s="56"/>
      <c r="H542" s="56"/>
      <c r="I542" s="56"/>
      <c r="J542" s="55"/>
      <c r="K542" s="56"/>
      <c r="L542" s="64"/>
      <c r="M542" s="59"/>
      <c r="N542" s="53"/>
      <c r="O542" s="53"/>
      <c r="P542" s="53"/>
      <c r="Q542" s="53"/>
      <c r="R542" s="53"/>
      <c r="S542" s="53"/>
      <c r="T542" s="53"/>
    </row>
    <row r="543" spans="2:20" x14ac:dyDescent="0.2">
      <c r="B543" s="30" t="str">
        <f>'stocks raw'!Q217</f>
        <v>017480 KS Equity</v>
      </c>
      <c r="C543" s="30" t="str">
        <f>IF(_xll.BDP($B543,C$1)="#N/A N/A","",_xll.BDP($B543,C$1))</f>
        <v>삼현철강</v>
      </c>
      <c r="D543" s="30" t="str">
        <f>IF(_xll.BDP($B543,D$1)="#N/A N/A","",_xll.BDP($B543,D$1))</f>
        <v>금속 &amp; 채광</v>
      </c>
      <c r="E543" s="39">
        <f>IF(ISERROR(IF(_xll.BDP($B543,E$1)/1000000000="#N/A N/A","",_xll.BDP($B543,E$1)/1000000000)),"",IF(_xll.BDP($B543,E$1)/1000000000="#N/A N/A","",_xll.BDP($B543,E$1)/1000000000))</f>
        <v>67.679455899999994</v>
      </c>
      <c r="F543" s="40">
        <f>IF(_xll.BDP($B543,F$1)="#N/A N/A","",_xll.BDP($B543,F$1))</f>
        <v>0</v>
      </c>
      <c r="G543" s="41">
        <f>IF(_xll.BDP($B543,G$1)="#N/A N/A","",_xll.BDP($B543,G$1))</f>
        <v>5.5079560000000001</v>
      </c>
      <c r="H543" s="41">
        <f>IF(_xll.BDP($B543,H$1)="#N/A N/A","",_xll.BDP($B543,H$1))</f>
        <v>3.3573140000000001</v>
      </c>
      <c r="I543" s="41">
        <f>IF(_xll.BDP($B543,I$1)="#N/A N/A","",_xll.BDP($B543,I$1))</f>
        <v>10.65469</v>
      </c>
      <c r="J543" s="40" t="str">
        <f>IF(_xll.BDP($B543,J$1)="#N/A N/A","",_xll.BDP($B543,J$1))</f>
        <v/>
      </c>
      <c r="K543" s="41" t="str">
        <f>IF(_xll.BDP($B543,K$1)="#N/A N/A","",_xll.BDP($B543,K$1))</f>
        <v/>
      </c>
      <c r="L543" s="63" t="str">
        <f>IF(_xll.BDP($B543,L$1)="#N/A N/A","",_xll.BDP($B543,L$1))</f>
        <v/>
      </c>
      <c r="M543" s="44" t="str">
        <f>_xll.BDS($B543,M$1,"cols=1;rows=3")</f>
        <v>삼현철강은 열연코일 절단, 후판의 용단 가공, 형강제품 및 철강재의 제조, 판매 전문</v>
      </c>
    </row>
    <row r="544" spans="2:20" x14ac:dyDescent="0.2">
      <c r="E544" s="39"/>
      <c r="F544" s="40"/>
      <c r="G544" s="41"/>
      <c r="H544" s="41"/>
      <c r="I544" s="41"/>
      <c r="J544" s="40"/>
      <c r="K544" s="41"/>
      <c r="L544" s="63"/>
      <c r="M544" s="44" t="s">
        <v>8368</v>
      </c>
    </row>
    <row r="545" spans="2:20" x14ac:dyDescent="0.2">
      <c r="E545" s="39"/>
      <c r="F545" s="40"/>
      <c r="G545" s="41"/>
      <c r="H545" s="41"/>
      <c r="I545" s="41"/>
      <c r="J545" s="40"/>
      <c r="K545" s="41"/>
      <c r="L545" s="63"/>
      <c r="M545" s="44" t="s">
        <v>8369</v>
      </c>
    </row>
    <row r="546" spans="2:20" x14ac:dyDescent="0.2">
      <c r="E546" s="39"/>
      <c r="F546" s="40"/>
      <c r="G546" s="41"/>
      <c r="H546" s="41"/>
      <c r="I546" s="41"/>
      <c r="J546" s="40"/>
      <c r="K546" s="41"/>
      <c r="L546" s="63"/>
      <c r="M546" s="44"/>
    </row>
    <row r="547" spans="2:20" x14ac:dyDescent="0.2">
      <c r="B547" s="53"/>
      <c r="C547" s="53"/>
      <c r="D547" s="53"/>
      <c r="E547" s="54"/>
      <c r="F547" s="55"/>
      <c r="G547" s="56"/>
      <c r="H547" s="56"/>
      <c r="I547" s="56"/>
      <c r="J547" s="55"/>
      <c r="K547" s="56"/>
      <c r="L547" s="64"/>
      <c r="M547" s="59"/>
      <c r="N547" s="53"/>
      <c r="O547" s="53"/>
      <c r="P547" s="53"/>
      <c r="Q547" s="53"/>
      <c r="R547" s="53"/>
      <c r="S547" s="53"/>
      <c r="T547" s="53"/>
    </row>
    <row r="548" spans="2:20" x14ac:dyDescent="0.2">
      <c r="B548" s="30" t="str">
        <f>'stocks raw'!Q218</f>
        <v>046390 KS Equity</v>
      </c>
      <c r="C548" s="30" t="str">
        <f>IF(_xll.BDP($B548,C$1)="#N/A N/A","",_xll.BDP($B548,C$1))</f>
        <v>삼화네트웍스</v>
      </c>
      <c r="D548" s="30" t="str">
        <f>IF(_xll.BDP($B548,D$1)="#N/A N/A","",_xll.BDP($B548,D$1))</f>
        <v>미디어</v>
      </c>
      <c r="E548" s="39">
        <f>IF(ISERROR(IF(_xll.BDP($B548,E$1)/1000000000="#N/A N/A","",_xll.BDP($B548,E$1)/1000000000)),"",IF(_xll.BDP($B548,E$1)/1000000000="#N/A N/A","",_xll.BDP($B548,E$1)/1000000000))</f>
        <v>150.16809483</v>
      </c>
      <c r="F548" s="40">
        <f>IF(_xll.BDP($B548,F$1)="#N/A N/A","",_xll.BDP($B548,F$1))</f>
        <v>0</v>
      </c>
      <c r="G548" s="41">
        <f>IF(_xll.BDP($B548,G$1)="#N/A N/A","",_xll.BDP($B548,G$1))</f>
        <v>17.98319</v>
      </c>
      <c r="H548" s="41">
        <f>IF(_xll.BDP($B548,H$1)="#N/A N/A","",_xll.BDP($B548,H$1))</f>
        <v>23.157889999999998</v>
      </c>
      <c r="I548" s="41">
        <f>IF(_xll.BDP($B548,I$1)="#N/A N/A","",_xll.BDP($B548,I$1))</f>
        <v>117.33750000000001</v>
      </c>
      <c r="J548" s="40" t="str">
        <f>IF(_xll.BDP($B548,J$1)="#N/A N/A","",_xll.BDP($B548,J$1))</f>
        <v/>
      </c>
      <c r="K548" s="41" t="str">
        <f>IF(_xll.BDP($B548,K$1)="#N/A N/A","",_xll.BDP($B548,K$1))</f>
        <v/>
      </c>
      <c r="L548" s="63" t="str">
        <f>IF(_xll.BDP($B548,L$1)="#N/A N/A","",_xll.BDP($B548,L$1))</f>
        <v/>
      </c>
      <c r="M548" s="44" t="str">
        <f>_xll.BDS($B548,M$1,"cols=1;rows=3")</f>
        <v>삼화네트웍스는 네트워크 시스템 통합 컨설팅 및 시스템 유지 서비스 제공업체.</v>
      </c>
    </row>
    <row r="549" spans="2:20" x14ac:dyDescent="0.2">
      <c r="E549" s="39"/>
      <c r="F549" s="40"/>
      <c r="G549" s="41"/>
      <c r="H549" s="41"/>
      <c r="I549" s="41"/>
      <c r="J549" s="40"/>
      <c r="K549" s="41"/>
      <c r="L549" s="63"/>
      <c r="M549" s="44" t="s">
        <v>7634</v>
      </c>
    </row>
    <row r="550" spans="2:20" x14ac:dyDescent="0.2">
      <c r="E550" s="39"/>
      <c r="F550" s="40"/>
      <c r="G550" s="41"/>
      <c r="H550" s="41"/>
      <c r="I550" s="41"/>
      <c r="J550" s="40"/>
      <c r="K550" s="41"/>
      <c r="L550" s="63"/>
      <c r="M550" s="44" t="s">
        <v>7635</v>
      </c>
    </row>
    <row r="551" spans="2:20" x14ac:dyDescent="0.2">
      <c r="E551" s="39"/>
      <c r="F551" s="40"/>
      <c r="G551" s="41"/>
      <c r="H551" s="41"/>
      <c r="I551" s="41"/>
      <c r="J551" s="40"/>
      <c r="K551" s="41"/>
      <c r="L551" s="63"/>
      <c r="M551" s="44"/>
    </row>
    <row r="552" spans="2:20" x14ac:dyDescent="0.2">
      <c r="B552" s="53"/>
      <c r="C552" s="53"/>
      <c r="D552" s="53"/>
      <c r="E552" s="54"/>
      <c r="F552" s="55"/>
      <c r="G552" s="56"/>
      <c r="H552" s="56"/>
      <c r="I552" s="56"/>
      <c r="J552" s="55"/>
      <c r="K552" s="56"/>
      <c r="L552" s="64"/>
      <c r="M552" s="59"/>
      <c r="N552" s="53"/>
      <c r="O552" s="53"/>
      <c r="P552" s="53"/>
      <c r="Q552" s="53"/>
      <c r="R552" s="53"/>
      <c r="S552" s="53"/>
      <c r="T552" s="53"/>
    </row>
    <row r="553" spans="2:20" x14ac:dyDescent="0.2">
      <c r="B553" s="30" t="str">
        <f>'stocks raw'!Q219</f>
        <v>027580 KS Equity</v>
      </c>
      <c r="C553" s="30" t="str">
        <f>IF(_xll.BDP($B553,C$1)="#N/A N/A","",_xll.BDP($B553,C$1))</f>
        <v>상보</v>
      </c>
      <c r="D553" s="30" t="str">
        <f>IF(_xll.BDP($B553,D$1)="#N/A N/A","",_xll.BDP($B553,D$1))</f>
        <v>화학</v>
      </c>
      <c r="E553" s="39">
        <f>IF(ISERROR(IF(_xll.BDP($B553,E$1)/1000000000="#N/A N/A","",_xll.BDP($B553,E$1)/1000000000)),"",IF(_xll.BDP($B553,E$1)/1000000000="#N/A N/A","",_xll.BDP($B553,E$1)/1000000000))</f>
        <v>130.172679665</v>
      </c>
      <c r="F553" s="40">
        <f>IF(_xll.BDP($B553,F$1)="#N/A N/A","",_xll.BDP($B553,F$1))</f>
        <v>0</v>
      </c>
      <c r="G553" s="41">
        <f>IF(_xll.BDP($B553,G$1)="#N/A N/A","",_xll.BDP($B553,G$1))</f>
        <v>19.875</v>
      </c>
      <c r="H553" s="41">
        <f>IF(_xll.BDP($B553,H$1)="#N/A N/A","",_xll.BDP($B553,H$1))</f>
        <v>20.175439999999998</v>
      </c>
      <c r="I553" s="41">
        <f>IF(_xll.BDP($B553,I$1)="#N/A N/A","",_xll.BDP($B553,I$1))</f>
        <v>14.50583</v>
      </c>
      <c r="J553" s="40" t="str">
        <f>IF(_xll.BDP($B553,J$1)="#N/A N/A","",_xll.BDP($B553,J$1))</f>
        <v/>
      </c>
      <c r="K553" s="41" t="str">
        <f>IF(_xll.BDP($B553,K$1)="#N/A N/A","",_xll.BDP($B553,K$1))</f>
        <v/>
      </c>
      <c r="L553" s="63" t="str">
        <f>IF(_xll.BDP($B553,L$1)="#N/A N/A","",_xll.BDP($B553,L$1))</f>
        <v/>
      </c>
      <c r="M553" s="44" t="str">
        <f>_xll.BDS($B553,M$1,"cols=1;rows=3")</f>
        <v>상보는 필름 전문 제조업체로, LCD에 쓰이는 광학필름, 차량 및 건물의 자외선을 차단</v>
      </c>
    </row>
    <row r="554" spans="2:20" x14ac:dyDescent="0.2">
      <c r="E554" s="39"/>
      <c r="F554" s="40"/>
      <c r="G554" s="41"/>
      <c r="H554" s="41"/>
      <c r="I554" s="41"/>
      <c r="J554" s="40"/>
      <c r="K554" s="41"/>
      <c r="L554" s="63"/>
      <c r="M554" s="44" t="s">
        <v>7174</v>
      </c>
    </row>
    <row r="555" spans="2:20" x14ac:dyDescent="0.2">
      <c r="E555" s="39"/>
      <c r="F555" s="40"/>
      <c r="G555" s="41"/>
      <c r="H555" s="41"/>
      <c r="I555" s="41"/>
      <c r="J555" s="40"/>
      <c r="K555" s="41"/>
      <c r="L555" s="63"/>
      <c r="M555" s="44" t="s">
        <v>7175</v>
      </c>
    </row>
    <row r="556" spans="2:20" x14ac:dyDescent="0.2">
      <c r="E556" s="39"/>
      <c r="F556" s="40"/>
      <c r="G556" s="41"/>
      <c r="H556" s="41"/>
      <c r="I556" s="41"/>
      <c r="J556" s="40"/>
      <c r="K556" s="41"/>
      <c r="L556" s="63"/>
      <c r="M556" s="44"/>
    </row>
    <row r="557" spans="2:20" x14ac:dyDescent="0.2">
      <c r="B557" s="53"/>
      <c r="C557" s="53"/>
      <c r="D557" s="53"/>
      <c r="E557" s="54"/>
      <c r="F557" s="55"/>
      <c r="G557" s="56"/>
      <c r="H557" s="56"/>
      <c r="I557" s="56"/>
      <c r="J557" s="55"/>
      <c r="K557" s="56"/>
      <c r="L557" s="64"/>
      <c r="M557" s="59"/>
      <c r="N557" s="53"/>
      <c r="O557" s="53"/>
      <c r="P557" s="53"/>
      <c r="Q557" s="53"/>
      <c r="R557" s="53"/>
      <c r="S557" s="53"/>
      <c r="T557" s="53"/>
    </row>
    <row r="558" spans="2:20" x14ac:dyDescent="0.2">
      <c r="B558" s="30" t="str">
        <f>'stocks raw'!Q220</f>
        <v>091580 KS Equity</v>
      </c>
      <c r="C558" s="30" t="str">
        <f>IF(_xll.BDP($B558,C$1)="#N/A N/A","",_xll.BDP($B558,C$1))</f>
        <v>상신이디피</v>
      </c>
      <c r="D558" s="30" t="str">
        <f>IF(_xll.BDP($B558,D$1)="#N/A N/A","",_xll.BDP($B558,D$1))</f>
        <v>전기 장비</v>
      </c>
      <c r="E558" s="39">
        <f>IF(ISERROR(IF(_xll.BDP($B558,E$1)/1000000000="#N/A N/A","",_xll.BDP($B558,E$1)/1000000000)),"",IF(_xll.BDP($B558,E$1)/1000000000="#N/A N/A","",_xll.BDP($B558,E$1)/1000000000))</f>
        <v>44.22012075</v>
      </c>
      <c r="F558" s="40">
        <f>IF(_xll.BDP($B558,F$1)="#N/A N/A","",_xll.BDP($B558,F$1))</f>
        <v>0</v>
      </c>
      <c r="G558" s="41">
        <f>IF(_xll.BDP($B558,G$1)="#N/A N/A","",_xll.BDP($B558,G$1))</f>
        <v>7.2602739999999999</v>
      </c>
      <c r="H558" s="41">
        <f>IF(_xll.BDP($B558,H$1)="#N/A N/A","",_xll.BDP($B558,H$1))</f>
        <v>-8.2063299999999995</v>
      </c>
      <c r="I558" s="41">
        <f>IF(_xll.BDP($B558,I$1)="#N/A N/A","",_xll.BDP($B558,I$1))</f>
        <v>5.2419349999999998</v>
      </c>
      <c r="J558" s="40" t="str">
        <f>IF(_xll.BDP($B558,J$1)="#N/A N/A","",_xll.BDP($B558,J$1))</f>
        <v/>
      </c>
      <c r="K558" s="41" t="str">
        <f>IF(_xll.BDP($B558,K$1)="#N/A N/A","",_xll.BDP($B558,K$1))</f>
        <v/>
      </c>
      <c r="L558" s="63" t="str">
        <f>IF(_xll.BDP($B558,L$1)="#N/A N/A","",_xll.BDP($B558,L$1))</f>
        <v/>
      </c>
      <c r="M558" s="44" t="str">
        <f>_xll.BDS($B558,M$1,"cols=1;rows=3")</f>
        <v>상신이피디는 2차전지의 전문제조업체이다. 동사는 휴대폰, 브라운관의 화면 또한 전</v>
      </c>
    </row>
    <row r="559" spans="2:20" x14ac:dyDescent="0.2">
      <c r="E559" s="39"/>
      <c r="F559" s="40"/>
      <c r="G559" s="41"/>
      <c r="H559" s="41"/>
      <c r="I559" s="41"/>
      <c r="J559" s="40"/>
      <c r="K559" s="41"/>
      <c r="L559" s="63"/>
      <c r="M559" s="44" t="s">
        <v>7939</v>
      </c>
    </row>
    <row r="560" spans="2:20" x14ac:dyDescent="0.2">
      <c r="E560" s="39"/>
      <c r="F560" s="40"/>
      <c r="G560" s="41"/>
      <c r="H560" s="41"/>
      <c r="I560" s="41"/>
      <c r="J560" s="40"/>
      <c r="K560" s="41"/>
      <c r="L560" s="63"/>
      <c r="M560" s="44" t="s">
        <v>6182</v>
      </c>
    </row>
    <row r="561" spans="2:20" x14ac:dyDescent="0.2">
      <c r="E561" s="39"/>
      <c r="F561" s="40"/>
      <c r="G561" s="41"/>
      <c r="H561" s="41"/>
      <c r="I561" s="41"/>
      <c r="J561" s="40"/>
      <c r="K561" s="41"/>
      <c r="L561" s="63"/>
      <c r="M561" s="44"/>
    </row>
    <row r="562" spans="2:20" x14ac:dyDescent="0.2">
      <c r="B562" s="53"/>
      <c r="C562" s="53"/>
      <c r="D562" s="53"/>
      <c r="E562" s="54"/>
      <c r="F562" s="55"/>
      <c r="G562" s="56"/>
      <c r="H562" s="56"/>
      <c r="I562" s="56"/>
      <c r="J562" s="55"/>
      <c r="K562" s="56"/>
      <c r="L562" s="64"/>
      <c r="M562" s="59"/>
      <c r="N562" s="53"/>
      <c r="O562" s="53"/>
      <c r="P562" s="53"/>
      <c r="Q562" s="53"/>
      <c r="R562" s="53"/>
      <c r="S562" s="53"/>
      <c r="T562" s="53"/>
    </row>
    <row r="563" spans="2:20" x14ac:dyDescent="0.2">
      <c r="B563" s="30" t="str">
        <f>'stocks raw'!Q221</f>
        <v>089980 KS Equity</v>
      </c>
      <c r="C563" s="30" t="str">
        <f>IF(_xll.BDP($B563,C$1)="#N/A N/A","",_xll.BDP($B563,C$1))</f>
        <v>상아프론테크</v>
      </c>
      <c r="D563" s="30" t="str">
        <f>IF(_xll.BDP($B563,D$1)="#N/A N/A","",_xll.BDP($B563,D$1))</f>
        <v>전자 장비 기기 &amp; 부품</v>
      </c>
      <c r="E563" s="39">
        <f>IF(ISERROR(IF(_xll.BDP($B563,E$1)/1000000000="#N/A N/A","",_xll.BDP($B563,E$1)/1000000000)),"",IF(_xll.BDP($B563,E$1)/1000000000="#N/A N/A","",_xll.BDP($B563,E$1)/1000000000))</f>
        <v>136.34026224999999</v>
      </c>
      <c r="F563" s="40">
        <f>IF(_xll.BDP($B563,F$1)="#N/A N/A","",_xll.BDP($B563,F$1))</f>
        <v>0</v>
      </c>
      <c r="G563" s="41">
        <f>IF(_xll.BDP($B563,G$1)="#N/A N/A","",_xll.BDP($B563,G$1))</f>
        <v>2.5</v>
      </c>
      <c r="H563" s="41">
        <f>IF(_xll.BDP($B563,H$1)="#N/A N/A","",_xll.BDP($B563,H$1))</f>
        <v>-23.507459999999998</v>
      </c>
      <c r="I563" s="41">
        <f>IF(_xll.BDP($B563,I$1)="#N/A N/A","",_xll.BDP($B563,I$1))</f>
        <v>-18.972329999999999</v>
      </c>
      <c r="J563" s="40" t="str">
        <f>IF(_xll.BDP($B563,J$1)="#N/A N/A","",_xll.BDP($B563,J$1))</f>
        <v/>
      </c>
      <c r="K563" s="41" t="str">
        <f>IF(_xll.BDP($B563,K$1)="#N/A N/A","",_xll.BDP($B563,K$1))</f>
        <v/>
      </c>
      <c r="L563" s="63" t="str">
        <f>IF(_xll.BDP($B563,L$1)="#N/A N/A","",_xll.BDP($B563,L$1))</f>
        <v/>
      </c>
      <c r="M563" s="44" t="str">
        <f>_xll.BDS($B563,M$1,"cols=1;rows=2")</f>
        <v>상아프론테크는 불소수지 및 기능성 엔지니어링 플라스틱 등의 고기능성 부품 소재를</v>
      </c>
    </row>
    <row r="564" spans="2:20" x14ac:dyDescent="0.2">
      <c r="E564" s="39"/>
      <c r="F564" s="40"/>
      <c r="G564" s="41"/>
      <c r="H564" s="41"/>
      <c r="I564" s="41"/>
      <c r="J564" s="40"/>
      <c r="K564" s="41"/>
      <c r="L564" s="63"/>
      <c r="M564" s="44" t="s">
        <v>6312</v>
      </c>
    </row>
    <row r="565" spans="2:20" x14ac:dyDescent="0.2">
      <c r="E565" s="39"/>
      <c r="F565" s="40"/>
      <c r="G565" s="41"/>
      <c r="H565" s="41"/>
      <c r="I565" s="41"/>
      <c r="J565" s="40"/>
      <c r="K565" s="41"/>
      <c r="L565" s="63"/>
      <c r="M565" s="44"/>
    </row>
    <row r="566" spans="2:20" x14ac:dyDescent="0.2">
      <c r="E566" s="39"/>
      <c r="F566" s="40"/>
      <c r="G566" s="41"/>
      <c r="H566" s="41"/>
      <c r="I566" s="41"/>
      <c r="J566" s="40"/>
      <c r="K566" s="41"/>
      <c r="L566" s="63"/>
      <c r="M566" s="44"/>
    </row>
    <row r="567" spans="2:20" x14ac:dyDescent="0.2">
      <c r="B567" s="53"/>
      <c r="C567" s="53"/>
      <c r="D567" s="53"/>
      <c r="E567" s="54"/>
      <c r="F567" s="55"/>
      <c r="G567" s="56"/>
      <c r="H567" s="56"/>
      <c r="I567" s="56"/>
      <c r="J567" s="55"/>
      <c r="K567" s="56"/>
      <c r="L567" s="64"/>
      <c r="M567" s="59"/>
      <c r="N567" s="53"/>
      <c r="O567" s="53"/>
      <c r="P567" s="53"/>
      <c r="Q567" s="53"/>
      <c r="R567" s="53"/>
      <c r="S567" s="53"/>
      <c r="T567" s="53"/>
    </row>
    <row r="568" spans="2:20" x14ac:dyDescent="0.2">
      <c r="B568" s="30" t="str">
        <f>'stocks raw'!Q222</f>
        <v>042600 KS Equity</v>
      </c>
      <c r="C568" s="30" t="str">
        <f>IF(_xll.BDP($B568,C$1)="#N/A N/A","",_xll.BDP($B568,C$1))</f>
        <v>새로닉스</v>
      </c>
      <c r="D568" s="30" t="str">
        <f>IF(_xll.BDP($B568,D$1)="#N/A N/A","",_xll.BDP($B568,D$1))</f>
        <v>전자 장비 기기 &amp; 부품</v>
      </c>
      <c r="E568" s="39">
        <f>IF(ISERROR(IF(_xll.BDP($B568,E$1)/1000000000="#N/A N/A","",_xll.BDP($B568,E$1)/1000000000)),"",IF(_xll.BDP($B568,E$1)/1000000000="#N/A N/A","",_xll.BDP($B568,E$1)/1000000000))</f>
        <v>55.719729389999998</v>
      </c>
      <c r="F568" s="40">
        <f>IF(_xll.BDP($B568,F$1)="#N/A N/A","",_xll.BDP($B568,F$1))</f>
        <v>0</v>
      </c>
      <c r="G568" s="41">
        <f>IF(_xll.BDP($B568,G$1)="#N/A N/A","",_xll.BDP($B568,G$1))</f>
        <v>8.2026540000000008</v>
      </c>
      <c r="H568" s="41">
        <f>IF(_xll.BDP($B568,H$1)="#N/A N/A","",_xll.BDP($B568,H$1))</f>
        <v>6.4056940000000004</v>
      </c>
      <c r="I568" s="41">
        <f>IF(_xll.BDP($B568,I$1)="#N/A N/A","",_xll.BDP($B568,I$1))</f>
        <v>18.807950000000002</v>
      </c>
      <c r="J568" s="40" t="str">
        <f>IF(_xll.BDP($B568,J$1)="#N/A N/A","",_xll.BDP($B568,J$1))</f>
        <v/>
      </c>
      <c r="K568" s="41" t="str">
        <f>IF(_xll.BDP($B568,K$1)="#N/A N/A","",_xll.BDP($B568,K$1))</f>
        <v/>
      </c>
      <c r="L568" s="63" t="str">
        <f>IF(_xll.BDP($B568,L$1)="#N/A N/A","",_xll.BDP($B568,L$1))</f>
        <v/>
      </c>
      <c r="M568" s="44" t="str">
        <f>_xll.BDS($B568,M$1,"cols=1;rows=3")</f>
        <v>새로닉스는 전자제품 및 동부품 제조업체.  동사의 주요제품에는 TV브라운관의 초점</v>
      </c>
    </row>
    <row r="569" spans="2:20" x14ac:dyDescent="0.2">
      <c r="E569" s="39"/>
      <c r="F569" s="40"/>
      <c r="G569" s="41"/>
      <c r="H569" s="41"/>
      <c r="I569" s="41"/>
      <c r="J569" s="40"/>
      <c r="K569" s="41"/>
      <c r="L569" s="63"/>
      <c r="M569" s="44" t="s">
        <v>8243</v>
      </c>
    </row>
    <row r="570" spans="2:20" x14ac:dyDescent="0.2">
      <c r="E570" s="39"/>
      <c r="F570" s="40"/>
      <c r="G570" s="41"/>
      <c r="H570" s="41"/>
      <c r="I570" s="41"/>
      <c r="J570" s="40"/>
      <c r="K570" s="41"/>
      <c r="L570" s="63"/>
      <c r="M570" s="44" t="s">
        <v>8244</v>
      </c>
    </row>
    <row r="571" spans="2:20" x14ac:dyDescent="0.2">
      <c r="E571" s="39"/>
      <c r="F571" s="40"/>
      <c r="G571" s="41"/>
      <c r="H571" s="41"/>
      <c r="I571" s="41"/>
      <c r="J571" s="40"/>
      <c r="K571" s="41"/>
      <c r="L571" s="63"/>
      <c r="M571" s="44"/>
    </row>
    <row r="572" spans="2:20" x14ac:dyDescent="0.2">
      <c r="B572" s="53"/>
      <c r="C572" s="53"/>
      <c r="D572" s="53"/>
      <c r="E572" s="54"/>
      <c r="F572" s="55"/>
      <c r="G572" s="56"/>
      <c r="H572" s="56"/>
      <c r="I572" s="56"/>
      <c r="J572" s="55"/>
      <c r="K572" s="56"/>
      <c r="L572" s="64"/>
      <c r="M572" s="59"/>
      <c r="N572" s="53"/>
      <c r="O572" s="53"/>
      <c r="P572" s="53"/>
      <c r="Q572" s="53"/>
      <c r="R572" s="53"/>
      <c r="S572" s="53"/>
      <c r="T572" s="53"/>
    </row>
    <row r="573" spans="2:20" x14ac:dyDescent="0.2">
      <c r="B573" s="30" t="str">
        <f>'stocks raw'!Q223</f>
        <v>038070 KS Equity</v>
      </c>
      <c r="C573" s="30" t="str">
        <f>IF(_xll.BDP($B573,C$1)="#N/A N/A","",_xll.BDP($B573,C$1))</f>
        <v>서린바이오사이언스</v>
      </c>
      <c r="D573" s="30" t="str">
        <f>IF(_xll.BDP($B573,D$1)="#N/A N/A","",_xll.BDP($B573,D$1))</f>
        <v>생명공학</v>
      </c>
      <c r="E573" s="39">
        <f>IF(ISERROR(IF(_xll.BDP($B573,E$1)/1000000000="#N/A N/A","",_xll.BDP($B573,E$1)/1000000000)),"",IF(_xll.BDP($B573,E$1)/1000000000="#N/A N/A","",_xll.BDP($B573,E$1)/1000000000))</f>
        <v>101.522198</v>
      </c>
      <c r="F573" s="40">
        <f>IF(_xll.BDP($B573,F$1)="#N/A N/A","",_xll.BDP($B573,F$1))</f>
        <v>0</v>
      </c>
      <c r="G573" s="41">
        <f>IF(_xll.BDP($B573,G$1)="#N/A N/A","",_xll.BDP($B573,G$1))</f>
        <v>6.5830719999999996</v>
      </c>
      <c r="H573" s="41">
        <f>IF(_xll.BDP($B573,H$1)="#N/A N/A","",_xll.BDP($B573,H$1))</f>
        <v>-7.1038249999999996</v>
      </c>
      <c r="I573" s="41">
        <f>IF(_xll.BDP($B573,I$1)="#N/A N/A","",_xll.BDP($B573,I$1))</f>
        <v>6.5830719999999996</v>
      </c>
      <c r="J573" s="40" t="str">
        <f>IF(_xll.BDP($B573,J$1)="#N/A N/A","",_xll.BDP($B573,J$1))</f>
        <v/>
      </c>
      <c r="K573" s="41" t="str">
        <f>IF(_xll.BDP($B573,K$1)="#N/A N/A","",_xll.BDP($B573,K$1))</f>
        <v/>
      </c>
      <c r="L573" s="63" t="str">
        <f>IF(_xll.BDP($B573,L$1)="#N/A N/A","",_xll.BDP($B573,L$1))</f>
        <v/>
      </c>
      <c r="M573" s="44" t="str">
        <f>_xll.BDS($B573,M$1,"cols=1;rows=2")</f>
        <v>서린바이오사이언스는 바이오산업 관련 제품 공급업체.  동사는 생명공학 연구에</v>
      </c>
    </row>
    <row r="574" spans="2:20" x14ac:dyDescent="0.2">
      <c r="E574" s="39"/>
      <c r="F574" s="40"/>
      <c r="G574" s="41"/>
      <c r="H574" s="41"/>
      <c r="I574" s="41"/>
      <c r="J574" s="40"/>
      <c r="K574" s="41"/>
      <c r="L574" s="63"/>
      <c r="M574" s="44" t="s">
        <v>7086</v>
      </c>
    </row>
    <row r="575" spans="2:20" x14ac:dyDescent="0.2">
      <c r="E575" s="39"/>
      <c r="F575" s="40"/>
      <c r="G575" s="41"/>
      <c r="H575" s="41"/>
      <c r="I575" s="41"/>
      <c r="J575" s="40"/>
      <c r="K575" s="41"/>
      <c r="L575" s="63"/>
      <c r="M575" s="44"/>
    </row>
    <row r="576" spans="2:20" x14ac:dyDescent="0.2">
      <c r="E576" s="39"/>
      <c r="F576" s="40"/>
      <c r="G576" s="41"/>
      <c r="H576" s="41"/>
      <c r="I576" s="41"/>
      <c r="J576" s="40"/>
      <c r="K576" s="41"/>
      <c r="L576" s="63"/>
      <c r="M576" s="44"/>
    </row>
    <row r="577" spans="2:20" x14ac:dyDescent="0.2">
      <c r="B577" s="53"/>
      <c r="C577" s="53"/>
      <c r="D577" s="53"/>
      <c r="E577" s="54"/>
      <c r="F577" s="55"/>
      <c r="G577" s="56"/>
      <c r="H577" s="56"/>
      <c r="I577" s="56"/>
      <c r="J577" s="55"/>
      <c r="K577" s="56"/>
      <c r="L577" s="64"/>
      <c r="M577" s="59"/>
      <c r="N577" s="53"/>
      <c r="O577" s="53"/>
      <c r="P577" s="53"/>
      <c r="Q577" s="53"/>
      <c r="R577" s="53"/>
      <c r="S577" s="53"/>
      <c r="T577" s="53"/>
    </row>
    <row r="578" spans="2:20" x14ac:dyDescent="0.2">
      <c r="B578" s="30" t="str">
        <f>'stocks raw'!Q224</f>
        <v>006730 KS Equity</v>
      </c>
      <c r="C578" s="30" t="str">
        <f>IF(_xll.BDP($B578,C$1)="#N/A N/A","",_xll.BDP($B578,C$1))</f>
        <v>서부T&amp;D</v>
      </c>
      <c r="D578" s="30" t="str">
        <f>IF(_xll.BDP($B578,D$1)="#N/A N/A","",_xll.BDP($B578,D$1))</f>
        <v>전문 소매</v>
      </c>
      <c r="E578" s="39">
        <f>IF(ISERROR(IF(_xll.BDP($B578,E$1)/1000000000="#N/A N/A","",_xll.BDP($B578,E$1)/1000000000)),"",IF(_xll.BDP($B578,E$1)/1000000000="#N/A N/A","",_xll.BDP($B578,E$1)/1000000000))</f>
        <v>793.07532149999997</v>
      </c>
      <c r="F578" s="40">
        <f>IF(_xll.BDP($B578,F$1)="#N/A N/A","",_xll.BDP($B578,F$1))</f>
        <v>0</v>
      </c>
      <c r="G578" s="41">
        <f>IF(_xll.BDP($B578,G$1)="#N/A N/A","",_xll.BDP($B578,G$1))</f>
        <v>1.986755</v>
      </c>
      <c r="H578" s="41">
        <f>IF(_xll.BDP($B578,H$1)="#N/A N/A","",_xll.BDP($B578,H$1))</f>
        <v>-0.64516130000000005</v>
      </c>
      <c r="I578" s="41">
        <f>IF(_xll.BDP($B578,I$1)="#N/A N/A","",_xll.BDP($B578,I$1))</f>
        <v>3.125</v>
      </c>
      <c r="J578" s="40" t="str">
        <f>IF(_xll.BDP($B578,J$1)="#N/A N/A","",_xll.BDP($B578,J$1))</f>
        <v/>
      </c>
      <c r="K578" s="41" t="str">
        <f>IF(_xll.BDP($B578,K$1)="#N/A N/A","",_xll.BDP($B578,K$1))</f>
        <v/>
      </c>
      <c r="L578" s="63" t="str">
        <f>IF(_xll.BDP($B578,L$1)="#N/A N/A","",_xll.BDP($B578,L$1))</f>
        <v/>
      </c>
      <c r="M578" s="44" t="str">
        <f>_xll.BDS($B578,M$1,"cols=1;rows=2")</f>
        <v>서부티엔디는 터미널 운영을 통한 각종 서비스를 제공하는 업체.  주요사업으로는</v>
      </c>
    </row>
    <row r="579" spans="2:20" x14ac:dyDescent="0.2">
      <c r="E579" s="39"/>
      <c r="F579" s="40"/>
      <c r="G579" s="41"/>
      <c r="H579" s="41"/>
      <c r="I579" s="41"/>
      <c r="J579" s="40"/>
      <c r="K579" s="41"/>
      <c r="L579" s="63"/>
      <c r="M579" s="44" t="s">
        <v>8472</v>
      </c>
    </row>
    <row r="580" spans="2:20" x14ac:dyDescent="0.2">
      <c r="E580" s="39"/>
      <c r="F580" s="40"/>
      <c r="G580" s="41"/>
      <c r="H580" s="41"/>
      <c r="I580" s="41"/>
      <c r="J580" s="40"/>
      <c r="K580" s="41"/>
      <c r="L580" s="63"/>
      <c r="M580" s="44"/>
    </row>
    <row r="581" spans="2:20" x14ac:dyDescent="0.2">
      <c r="E581" s="39"/>
      <c r="F581" s="40"/>
      <c r="G581" s="41"/>
      <c r="H581" s="41"/>
      <c r="I581" s="41"/>
      <c r="J581" s="40"/>
      <c r="K581" s="41"/>
      <c r="L581" s="63"/>
      <c r="M581" s="44"/>
    </row>
    <row r="582" spans="2:20" x14ac:dyDescent="0.2">
      <c r="B582" s="53"/>
      <c r="C582" s="53"/>
      <c r="D582" s="53"/>
      <c r="E582" s="54"/>
      <c r="F582" s="55"/>
      <c r="G582" s="56"/>
      <c r="H582" s="56"/>
      <c r="I582" s="56"/>
      <c r="J582" s="55"/>
      <c r="K582" s="56"/>
      <c r="L582" s="64"/>
      <c r="M582" s="59"/>
      <c r="N582" s="53"/>
      <c r="O582" s="53"/>
      <c r="P582" s="53"/>
      <c r="Q582" s="53"/>
      <c r="R582" s="53"/>
      <c r="S582" s="53"/>
      <c r="T582" s="53"/>
    </row>
    <row r="583" spans="2:20" x14ac:dyDescent="0.2">
      <c r="B583" s="30" t="str">
        <f>'stocks raw'!Q225</f>
        <v>079650 KS Equity</v>
      </c>
      <c r="C583" s="30" t="str">
        <f>IF(_xll.BDP($B583,C$1)="#N/A N/A","",_xll.BDP($B583,C$1))</f>
        <v>서산</v>
      </c>
      <c r="D583" s="30" t="str">
        <f>IF(_xll.BDP($B583,D$1)="#N/A N/A","",_xll.BDP($B583,D$1))</f>
        <v>건축 자재</v>
      </c>
      <c r="E583" s="39">
        <f>IF(ISERROR(IF(_xll.BDP($B583,E$1)/1000000000="#N/A N/A","",_xll.BDP($B583,E$1)/1000000000)),"",IF(_xll.BDP($B583,E$1)/1000000000="#N/A N/A","",_xll.BDP($B583,E$1)/1000000000))</f>
        <v>58.44</v>
      </c>
      <c r="F583" s="40">
        <f>IF(_xll.BDP($B583,F$1)="#N/A N/A","",_xll.BDP($B583,F$1))</f>
        <v>0</v>
      </c>
      <c r="G583" s="41">
        <f>IF(_xll.BDP($B583,G$1)="#N/A N/A","",_xll.BDP($B583,G$1))</f>
        <v>3.9857649999999998</v>
      </c>
      <c r="H583" s="41">
        <f>IF(_xll.BDP($B583,H$1)="#N/A N/A","",_xll.BDP($B583,H$1))</f>
        <v>0.75862070000000004</v>
      </c>
      <c r="I583" s="41">
        <f>IF(_xll.BDP($B583,I$1)="#N/A N/A","",_xll.BDP($B583,I$1))</f>
        <v>5.1835849999999999</v>
      </c>
      <c r="J583" s="40" t="str">
        <f>IF(_xll.BDP($B583,J$1)="#N/A N/A","",_xll.BDP($B583,J$1))</f>
        <v/>
      </c>
      <c r="K583" s="41" t="str">
        <f>IF(_xll.BDP($B583,K$1)="#N/A N/A","",_xll.BDP($B583,K$1))</f>
        <v/>
      </c>
      <c r="L583" s="63" t="str">
        <f>IF(_xll.BDP($B583,L$1)="#N/A N/A","",_xll.BDP($B583,L$1))</f>
        <v/>
      </c>
      <c r="M583" s="44" t="str">
        <f>_xll.BDS($B583,M$1,"cols=1;rows=3")</f>
        <v>서산은 레미콘 및 콘크리트 제품 생산업체.  동사의 생산제품으로는 레미콘, 고강도</v>
      </c>
    </row>
    <row r="584" spans="2:20" x14ac:dyDescent="0.2">
      <c r="E584" s="39"/>
      <c r="F584" s="40"/>
      <c r="G584" s="41"/>
      <c r="H584" s="41"/>
      <c r="I584" s="41"/>
      <c r="J584" s="40"/>
      <c r="K584" s="41"/>
      <c r="L584" s="63"/>
      <c r="M584" s="44" t="s">
        <v>8135</v>
      </c>
    </row>
    <row r="585" spans="2:20" x14ac:dyDescent="0.2">
      <c r="E585" s="39"/>
      <c r="F585" s="40"/>
      <c r="G585" s="41"/>
      <c r="H585" s="41"/>
      <c r="I585" s="41"/>
      <c r="J585" s="40"/>
      <c r="K585" s="41"/>
      <c r="L585" s="63"/>
      <c r="M585" s="44" t="s">
        <v>5819</v>
      </c>
    </row>
    <row r="586" spans="2:20" x14ac:dyDescent="0.2">
      <c r="E586" s="39"/>
      <c r="F586" s="40"/>
      <c r="G586" s="41"/>
      <c r="H586" s="41"/>
      <c r="I586" s="41"/>
      <c r="J586" s="40"/>
      <c r="K586" s="41"/>
      <c r="L586" s="63"/>
      <c r="M586" s="44"/>
    </row>
    <row r="587" spans="2:20" x14ac:dyDescent="0.2">
      <c r="B587" s="53"/>
      <c r="C587" s="53"/>
      <c r="D587" s="53"/>
      <c r="E587" s="54"/>
      <c r="F587" s="55"/>
      <c r="G587" s="56"/>
      <c r="H587" s="56"/>
      <c r="I587" s="56"/>
      <c r="J587" s="55"/>
      <c r="K587" s="56"/>
      <c r="L587" s="64"/>
      <c r="M587" s="59"/>
      <c r="N587" s="53"/>
      <c r="O587" s="53"/>
      <c r="P587" s="53"/>
      <c r="Q587" s="53"/>
      <c r="R587" s="53"/>
      <c r="S587" s="53"/>
      <c r="T587" s="53"/>
    </row>
    <row r="588" spans="2:20" x14ac:dyDescent="0.2">
      <c r="B588" s="30" t="str">
        <f>'stocks raw'!Q226</f>
        <v>012860 KS Equity</v>
      </c>
      <c r="C588" s="30" t="str">
        <f>IF(_xll.BDP($B588,C$1)="#N/A N/A","",_xll.BDP($B588,C$1))</f>
        <v>서연전자</v>
      </c>
      <c r="D588" s="30" t="str">
        <f>IF(_xll.BDP($B588,D$1)="#N/A N/A","",_xll.BDP($B588,D$1))</f>
        <v>자동차 부품</v>
      </c>
      <c r="E588" s="39">
        <f>IF(ISERROR(IF(_xll.BDP($B588,E$1)/1000000000="#N/A N/A","",_xll.BDP($B588,E$1)/1000000000)),"",IF(_xll.BDP($B588,E$1)/1000000000="#N/A N/A","",_xll.BDP($B588,E$1)/1000000000))</f>
        <v>82.62</v>
      </c>
      <c r="F588" s="40">
        <f>IF(_xll.BDP($B588,F$1)="#N/A N/A","",_xll.BDP($B588,F$1))</f>
        <v>0</v>
      </c>
      <c r="G588" s="41">
        <f>IF(_xll.BDP($B588,G$1)="#N/A N/A","",_xll.BDP($B588,G$1))</f>
        <v>3.2040470000000001</v>
      </c>
      <c r="H588" s="41">
        <f>IF(_xll.BDP($B588,H$1)="#N/A N/A","",_xll.BDP($B588,H$1))</f>
        <v>-15</v>
      </c>
      <c r="I588" s="41">
        <f>IF(_xll.BDP($B588,I$1)="#N/A N/A","",_xll.BDP($B588,I$1))</f>
        <v>-15.93407</v>
      </c>
      <c r="J588" s="40" t="str">
        <f>IF(_xll.BDP($B588,J$1)="#N/A N/A","",_xll.BDP($B588,J$1))</f>
        <v/>
      </c>
      <c r="K588" s="41" t="str">
        <f>IF(_xll.BDP($B588,K$1)="#N/A N/A","",_xll.BDP($B588,K$1))</f>
        <v/>
      </c>
      <c r="L588" s="63" t="str">
        <f>IF(_xll.BDP($B588,L$1)="#N/A N/A","",_xll.BDP($B588,L$1))</f>
        <v/>
      </c>
      <c r="M588" s="44" t="str">
        <f>_xll.BDS($B588,M$1,"cols=1;rows=3")</f>
        <v>서연전자는 자동차부품 제조, 판매업체. 주요 제품에는 자동차용 열쇠세트,</v>
      </c>
    </row>
    <row r="589" spans="2:20" x14ac:dyDescent="0.2">
      <c r="E589" s="39"/>
      <c r="F589" s="40"/>
      <c r="G589" s="41"/>
      <c r="H589" s="41"/>
      <c r="I589" s="41"/>
      <c r="J589" s="40"/>
      <c r="K589" s="41"/>
      <c r="L589" s="63"/>
      <c r="M589" s="44" t="s">
        <v>8467</v>
      </c>
    </row>
    <row r="590" spans="2:20" x14ac:dyDescent="0.2">
      <c r="E590" s="39"/>
      <c r="F590" s="40"/>
      <c r="G590" s="41"/>
      <c r="H590" s="41"/>
      <c r="I590" s="41"/>
      <c r="J590" s="40"/>
      <c r="K590" s="41"/>
      <c r="L590" s="63"/>
      <c r="M590" s="44" t="s">
        <v>8468</v>
      </c>
    </row>
    <row r="591" spans="2:20" x14ac:dyDescent="0.2">
      <c r="E591" s="39"/>
      <c r="F591" s="40"/>
      <c r="G591" s="41"/>
      <c r="H591" s="41"/>
      <c r="I591" s="41"/>
      <c r="J591" s="40"/>
      <c r="K591" s="41"/>
      <c r="L591" s="63"/>
      <c r="M591" s="44"/>
    </row>
    <row r="592" spans="2:20" x14ac:dyDescent="0.2">
      <c r="B592" s="53"/>
      <c r="C592" s="53"/>
      <c r="D592" s="53"/>
      <c r="E592" s="54"/>
      <c r="F592" s="55"/>
      <c r="G592" s="56"/>
      <c r="H592" s="56"/>
      <c r="I592" s="56"/>
      <c r="J592" s="55"/>
      <c r="K592" s="56"/>
      <c r="L592" s="64"/>
      <c r="M592" s="59"/>
      <c r="N592" s="53"/>
      <c r="O592" s="53"/>
      <c r="P592" s="53"/>
      <c r="Q592" s="53"/>
      <c r="R592" s="53"/>
      <c r="S592" s="53"/>
      <c r="T592" s="53"/>
    </row>
    <row r="593" spans="2:20" x14ac:dyDescent="0.2">
      <c r="B593" s="30" t="str">
        <f>'stocks raw'!Q227</f>
        <v>019770 KS Equity</v>
      </c>
      <c r="C593" s="30" t="str">
        <f>IF(_xll.BDP($B593,C$1)="#N/A N/A","",_xll.BDP($B593,C$1))</f>
        <v>서연탑메탈</v>
      </c>
      <c r="D593" s="30" t="str">
        <f>IF(_xll.BDP($B593,D$1)="#N/A N/A","",_xll.BDP($B593,D$1))</f>
        <v>자동차 부품</v>
      </c>
      <c r="E593" s="39">
        <f>IF(ISERROR(IF(_xll.BDP($B593,E$1)/1000000000="#N/A N/A","",_xll.BDP($B593,E$1)/1000000000)),"",IF(_xll.BDP($B593,E$1)/1000000000="#N/A N/A","",_xll.BDP($B593,E$1)/1000000000))</f>
        <v>39.2605</v>
      </c>
      <c r="F593" s="40">
        <f>IF(_xll.BDP($B593,F$1)="#N/A N/A","",_xll.BDP($B593,F$1))</f>
        <v>0</v>
      </c>
      <c r="G593" s="41">
        <f>IF(_xll.BDP($B593,G$1)="#N/A N/A","",_xll.BDP($B593,G$1))</f>
        <v>5.1482060000000001</v>
      </c>
      <c r="H593" s="41">
        <f>IF(_xll.BDP($B593,H$1)="#N/A N/A","",_xll.BDP($B593,H$1))</f>
        <v>-7.4175829999999996</v>
      </c>
      <c r="I593" s="41">
        <f>IF(_xll.BDP($B593,I$1)="#N/A N/A","",_xll.BDP($B593,I$1))</f>
        <v>-10.728479999999999</v>
      </c>
      <c r="J593" s="40" t="str">
        <f>IF(_xll.BDP($B593,J$1)="#N/A N/A","",_xll.BDP($B593,J$1))</f>
        <v/>
      </c>
      <c r="K593" s="41" t="str">
        <f>IF(_xll.BDP($B593,K$1)="#N/A N/A","",_xll.BDP($B593,K$1))</f>
        <v/>
      </c>
      <c r="L593" s="63" t="str">
        <f>IF(_xll.BDP($B593,L$1)="#N/A N/A","",_xll.BDP($B593,L$1))</f>
        <v/>
      </c>
      <c r="M593" s="44" t="str">
        <f>_xll.BDS($B593,M$1,"cols=1;rows=3")</f>
        <v>서연탑메탈은 자동차용 금형사업, 자동차 내장재 부품 및 건설중장비 부품사업을</v>
      </c>
    </row>
    <row r="594" spans="2:20" x14ac:dyDescent="0.2">
      <c r="E594" s="39"/>
      <c r="F594" s="40"/>
      <c r="G594" s="41"/>
      <c r="H594" s="41"/>
      <c r="I594" s="41"/>
      <c r="J594" s="40"/>
      <c r="K594" s="41"/>
      <c r="L594" s="63"/>
      <c r="M594" s="44" t="s">
        <v>8464</v>
      </c>
    </row>
    <row r="595" spans="2:20" x14ac:dyDescent="0.2">
      <c r="E595" s="39"/>
      <c r="F595" s="40"/>
      <c r="G595" s="41"/>
      <c r="H595" s="41"/>
      <c r="I595" s="41"/>
      <c r="J595" s="40"/>
      <c r="K595" s="41"/>
      <c r="L595" s="63"/>
      <c r="M595" s="44" t="s">
        <v>8465</v>
      </c>
    </row>
    <row r="596" spans="2:20" x14ac:dyDescent="0.2">
      <c r="E596" s="39"/>
      <c r="F596" s="40"/>
      <c r="G596" s="41"/>
      <c r="H596" s="41"/>
      <c r="I596" s="41"/>
      <c r="J596" s="40"/>
      <c r="K596" s="41"/>
      <c r="L596" s="63"/>
      <c r="M596" s="44"/>
    </row>
    <row r="597" spans="2:20" x14ac:dyDescent="0.2">
      <c r="B597" s="53"/>
      <c r="C597" s="53"/>
      <c r="D597" s="53"/>
      <c r="E597" s="54"/>
      <c r="F597" s="55"/>
      <c r="G597" s="56"/>
      <c r="H597" s="56"/>
      <c r="I597" s="56"/>
      <c r="J597" s="55"/>
      <c r="K597" s="56"/>
      <c r="L597" s="64"/>
      <c r="M597" s="59"/>
      <c r="N597" s="53"/>
      <c r="O597" s="53"/>
      <c r="P597" s="53"/>
      <c r="Q597" s="53"/>
      <c r="R597" s="53"/>
      <c r="S597" s="53"/>
      <c r="T597" s="53"/>
    </row>
    <row r="598" spans="2:20" x14ac:dyDescent="0.2">
      <c r="B598" s="30" t="str">
        <f>'stocks raw'!Q228</f>
        <v>043710 KS Equity</v>
      </c>
      <c r="C598" s="30" t="str">
        <f>IF(_xll.BDP($B598,C$1)="#N/A N/A","",_xll.BDP($B598,C$1))</f>
        <v>서울리거</v>
      </c>
      <c r="D598" s="30" t="str">
        <f>IF(_xll.BDP($B598,D$1)="#N/A N/A","",_xll.BDP($B598,D$1))</f>
        <v>전자 장비 기기 &amp; 부품</v>
      </c>
      <c r="E598" s="39">
        <f>IF(ISERROR(IF(_xll.BDP($B598,E$1)/1000000000="#N/A N/A","",_xll.BDP($B598,E$1)/1000000000)),"",IF(_xll.BDP($B598,E$1)/1000000000="#N/A N/A","",_xll.BDP($B598,E$1)/1000000000))</f>
        <v>189.14049161</v>
      </c>
      <c r="F598" s="40" t="str">
        <f>IF(_xll.BDP($B598,F$1)="#N/A N/A","",_xll.BDP($B598,F$1))</f>
        <v/>
      </c>
      <c r="G598" s="41" t="str">
        <f>IF(_xll.BDP($B598,G$1)="#N/A N/A","",_xll.BDP($B598,G$1))</f>
        <v/>
      </c>
      <c r="H598" s="41" t="str">
        <f>IF(_xll.BDP($B598,H$1)="#N/A N/A","",_xll.BDP($B598,H$1))</f>
        <v/>
      </c>
      <c r="I598" s="41" t="str">
        <f>IF(_xll.BDP($B598,I$1)="#N/A N/A","",_xll.BDP($B598,I$1))</f>
        <v/>
      </c>
      <c r="J598" s="40" t="str">
        <f>IF(_xll.BDP($B598,J$1)="#N/A N/A","",_xll.BDP($B598,J$1))</f>
        <v/>
      </c>
      <c r="K598" s="41" t="str">
        <f>IF(_xll.BDP($B598,K$1)="#N/A N/A","",_xll.BDP($B598,K$1))</f>
        <v/>
      </c>
      <c r="L598" s="63" t="str">
        <f>IF(_xll.BDP($B598,L$1)="#N/A N/A","",_xll.BDP($B598,L$1))</f>
        <v/>
      </c>
      <c r="M598" s="44" t="str">
        <f>_xll.BDS($B598,M$1,"cols=1;rows=3")</f>
        <v>서울리거는 전자파장애 방지용 필터 전문 제조업체.  동사의 주요제품에는</v>
      </c>
    </row>
    <row r="599" spans="2:20" x14ac:dyDescent="0.2">
      <c r="E599" s="39"/>
      <c r="F599" s="40"/>
      <c r="G599" s="41"/>
      <c r="H599" s="41"/>
      <c r="I599" s="41"/>
      <c r="J599" s="40"/>
      <c r="K599" s="41"/>
      <c r="L599" s="63"/>
      <c r="M599" s="44" t="s">
        <v>8357</v>
      </c>
    </row>
    <row r="600" spans="2:20" x14ac:dyDescent="0.2">
      <c r="E600" s="39"/>
      <c r="F600" s="40"/>
      <c r="G600" s="41"/>
      <c r="H600" s="41"/>
      <c r="I600" s="41"/>
      <c r="J600" s="40"/>
      <c r="K600" s="41"/>
      <c r="L600" s="63"/>
      <c r="M600" s="44" t="s">
        <v>8358</v>
      </c>
    </row>
    <row r="601" spans="2:20" x14ac:dyDescent="0.2">
      <c r="E601" s="39"/>
      <c r="F601" s="40"/>
      <c r="G601" s="41"/>
      <c r="H601" s="41"/>
      <c r="I601" s="41"/>
      <c r="J601" s="40"/>
      <c r="K601" s="41"/>
      <c r="L601" s="63"/>
      <c r="M601" s="44"/>
    </row>
    <row r="602" spans="2:20" x14ac:dyDescent="0.2">
      <c r="B602" s="53"/>
      <c r="C602" s="53"/>
      <c r="D602" s="53"/>
      <c r="E602" s="54"/>
      <c r="F602" s="55"/>
      <c r="G602" s="56"/>
      <c r="H602" s="56"/>
      <c r="I602" s="56"/>
      <c r="J602" s="55"/>
      <c r="K602" s="56"/>
      <c r="L602" s="64"/>
      <c r="M602" s="59"/>
      <c r="N602" s="53"/>
      <c r="O602" s="53"/>
      <c r="P602" s="53"/>
      <c r="Q602" s="53"/>
      <c r="R602" s="53"/>
      <c r="S602" s="53"/>
      <c r="T602" s="53"/>
    </row>
    <row r="603" spans="2:20" x14ac:dyDescent="0.2">
      <c r="B603" s="30" t="str">
        <f>'stocks raw'!Q229</f>
        <v>046890 KS Equity</v>
      </c>
      <c r="C603" s="30" t="str">
        <f>IF(_xll.BDP($B603,C$1)="#N/A N/A","",_xll.BDP($B603,C$1))</f>
        <v>서울반도체</v>
      </c>
      <c r="D603" s="30" t="str">
        <f>IF(_xll.BDP($B603,D$1)="#N/A N/A","",_xll.BDP($B603,D$1))</f>
        <v>반도체 &amp; 반도체 장비</v>
      </c>
      <c r="E603" s="39">
        <f>IF(ISERROR(IF(_xll.BDP($B603,E$1)/1000000000="#N/A N/A","",_xll.BDP($B603,E$1)/1000000000)),"",IF(_xll.BDP($B603,E$1)/1000000000="#N/A N/A","",_xll.BDP($B603,E$1)/1000000000))</f>
        <v>860.00464999999997</v>
      </c>
      <c r="F603" s="40">
        <f>IF(_xll.BDP($B603,F$1)="#N/A N/A","",_xll.BDP($B603,F$1))</f>
        <v>0</v>
      </c>
      <c r="G603" s="41">
        <f>IF(_xll.BDP($B603,G$1)="#N/A N/A","",_xll.BDP($B603,G$1))</f>
        <v>6.4981949999999999</v>
      </c>
      <c r="H603" s="41">
        <f>IF(_xll.BDP($B603,H$1)="#N/A N/A","",_xll.BDP($B603,H$1))</f>
        <v>4.2402829999999998</v>
      </c>
      <c r="I603" s="41">
        <f>IF(_xll.BDP($B603,I$1)="#N/A N/A","",_xll.BDP($B603,I$1))</f>
        <v>-2.3178809999999999</v>
      </c>
      <c r="J603" s="40">
        <f>IF(_xll.BDP($B603,J$1)="#N/A N/A","",_xll.BDP($B603,J$1))</f>
        <v>31.615792034535161</v>
      </c>
      <c r="K603" s="41">
        <f>IF(_xll.BDP($B603,K$1)="#N/A N/A","",_xll.BDP($B603,K$1))</f>
        <v>4.6539999999999999</v>
      </c>
      <c r="L603" s="63">
        <f>IF(_xll.BDP($B603,L$1)="#N/A N/A","",_xll.BDP($B603,L$1))</f>
        <v>1.4191228877678725</v>
      </c>
      <c r="M603" s="44" t="str">
        <f>_xll.BDS($B603,M$1,"cols=1;rows=3")</f>
        <v>서울반도체는 각종 전자제품에 쓰이는 부품을 생산하는 업체.  동사의 주요제품으로는</v>
      </c>
    </row>
    <row r="604" spans="2:20" x14ac:dyDescent="0.2">
      <c r="E604" s="39"/>
      <c r="F604" s="40"/>
      <c r="G604" s="41"/>
      <c r="H604" s="41"/>
      <c r="I604" s="41"/>
      <c r="J604" s="40"/>
      <c r="K604" s="41"/>
      <c r="L604" s="63"/>
      <c r="M604" s="44" t="s">
        <v>7497</v>
      </c>
    </row>
    <row r="605" spans="2:20" x14ac:dyDescent="0.2">
      <c r="E605" s="39"/>
      <c r="F605" s="40"/>
      <c r="G605" s="41"/>
      <c r="H605" s="41"/>
      <c r="I605" s="41"/>
      <c r="J605" s="40"/>
      <c r="K605" s="41"/>
      <c r="L605" s="63"/>
      <c r="M605" s="44" t="s">
        <v>7498</v>
      </c>
    </row>
    <row r="606" spans="2:20" x14ac:dyDescent="0.2">
      <c r="E606" s="39"/>
      <c r="F606" s="40"/>
      <c r="G606" s="41"/>
      <c r="H606" s="41"/>
      <c r="I606" s="41"/>
      <c r="J606" s="40"/>
      <c r="K606" s="41"/>
      <c r="L606" s="63"/>
      <c r="M606" s="44"/>
    </row>
    <row r="607" spans="2:20" x14ac:dyDescent="0.2">
      <c r="B607" s="53"/>
      <c r="C607" s="53"/>
      <c r="D607" s="53"/>
      <c r="E607" s="54"/>
      <c r="F607" s="55"/>
      <c r="G607" s="56"/>
      <c r="H607" s="56"/>
      <c r="I607" s="56"/>
      <c r="J607" s="55"/>
      <c r="K607" s="56"/>
      <c r="L607" s="64"/>
      <c r="M607" s="59"/>
      <c r="N607" s="53"/>
      <c r="O607" s="53"/>
      <c r="P607" s="53"/>
      <c r="Q607" s="53"/>
      <c r="R607" s="53"/>
      <c r="S607" s="53"/>
      <c r="T607" s="53"/>
    </row>
    <row r="608" spans="2:20" x14ac:dyDescent="0.2">
      <c r="B608" s="30" t="str">
        <f>'stocks raw'!Q230</f>
        <v>063170 KS Equity</v>
      </c>
      <c r="C608" s="30" t="str">
        <f>IF(_xll.BDP($B608,C$1)="#N/A N/A","",_xll.BDP($B608,C$1))</f>
        <v>서울옥션</v>
      </c>
      <c r="D608" s="30" t="str">
        <f>IF(_xll.BDP($B608,D$1)="#N/A N/A","",_xll.BDP($B608,D$1))</f>
        <v>다양한 소비자 서비스</v>
      </c>
      <c r="E608" s="39">
        <f>IF(ISERROR(IF(_xll.BDP($B608,E$1)/1000000000="#N/A N/A","",_xll.BDP($B608,E$1)/1000000000)),"",IF(_xll.BDP($B608,E$1)/1000000000="#N/A N/A","",_xll.BDP($B608,E$1)/1000000000))</f>
        <v>275.75524999999999</v>
      </c>
      <c r="F608" s="40">
        <f>IF(_xll.BDP($B608,F$1)="#N/A N/A","",_xll.BDP($B608,F$1))</f>
        <v>0</v>
      </c>
      <c r="G608" s="41">
        <f>IF(_xll.BDP($B608,G$1)="#N/A N/A","",_xll.BDP($B608,G$1))</f>
        <v>8.3056479999999997</v>
      </c>
      <c r="H608" s="41">
        <f>IF(_xll.BDP($B608,H$1)="#N/A N/A","",_xll.BDP($B608,H$1))</f>
        <v>-14.435700000000001</v>
      </c>
      <c r="I608" s="41">
        <f>IF(_xll.BDP($B608,I$1)="#N/A N/A","",_xll.BDP($B608,I$1))</f>
        <v>-26.741569999999999</v>
      </c>
      <c r="J608" s="40">
        <f>IF(_xll.BDP($B608,J$1)="#N/A N/A","",_xll.BDP($B608,J$1))</f>
        <v>15.64599731234402</v>
      </c>
      <c r="K608" s="41">
        <f>IF(_xll.BDP($B608,K$1)="#N/A N/A","",_xll.BDP($B608,K$1))</f>
        <v>23.18</v>
      </c>
      <c r="L608" s="63">
        <f>IF(_xll.BDP($B608,L$1)="#N/A N/A","",_xll.BDP($B608,L$1))</f>
        <v>3.2588593992102766</v>
      </c>
      <c r="M608" s="44" t="str">
        <f>_xll.BDS($B608,M$1,"cols=1;rows=2")</f>
        <v>서울옥션은 미술작품 전문 경매업체.  동사는 전국에 화랑을 운영하면서 각종 미술</v>
      </c>
    </row>
    <row r="609" spans="2:20" x14ac:dyDescent="0.2">
      <c r="E609" s="39"/>
      <c r="F609" s="40"/>
      <c r="G609" s="41"/>
      <c r="H609" s="41"/>
      <c r="I609" s="41"/>
      <c r="J609" s="40"/>
      <c r="K609" s="41"/>
      <c r="L609" s="63"/>
      <c r="M609" s="44" t="s">
        <v>7951</v>
      </c>
    </row>
    <row r="610" spans="2:20" x14ac:dyDescent="0.2">
      <c r="E610" s="39"/>
      <c r="F610" s="40"/>
      <c r="G610" s="41"/>
      <c r="H610" s="41"/>
      <c r="I610" s="41"/>
      <c r="J610" s="40"/>
      <c r="K610" s="41"/>
      <c r="L610" s="63"/>
      <c r="M610" s="44"/>
    </row>
    <row r="611" spans="2:20" x14ac:dyDescent="0.2">
      <c r="E611" s="39"/>
      <c r="F611" s="40"/>
      <c r="G611" s="41"/>
      <c r="H611" s="41"/>
      <c r="I611" s="41"/>
      <c r="J611" s="40"/>
      <c r="K611" s="41"/>
      <c r="L611" s="63"/>
      <c r="M611" s="44"/>
    </row>
    <row r="612" spans="2:20" x14ac:dyDescent="0.2">
      <c r="B612" s="53"/>
      <c r="C612" s="53"/>
      <c r="D612" s="53"/>
      <c r="E612" s="54"/>
      <c r="F612" s="55"/>
      <c r="G612" s="56"/>
      <c r="H612" s="56"/>
      <c r="I612" s="56"/>
      <c r="J612" s="55"/>
      <c r="K612" s="56"/>
      <c r="L612" s="64"/>
      <c r="M612" s="59"/>
      <c r="N612" s="53"/>
      <c r="O612" s="53"/>
      <c r="P612" s="53"/>
      <c r="Q612" s="53"/>
      <c r="R612" s="53"/>
      <c r="S612" s="53"/>
      <c r="T612" s="53"/>
    </row>
    <row r="613" spans="2:20" x14ac:dyDescent="0.2">
      <c r="B613" s="30" t="str">
        <f>'stocks raw'!Q231</f>
        <v>027040 KS Equity</v>
      </c>
      <c r="C613" s="30" t="str">
        <f>IF(_xll.BDP($B613,C$1)="#N/A N/A","",_xll.BDP($B613,C$1))</f>
        <v>서울전자통신</v>
      </c>
      <c r="D613" s="30" t="str">
        <f>IF(_xll.BDP($B613,D$1)="#N/A N/A","",_xll.BDP($B613,D$1))</f>
        <v>전기 장비</v>
      </c>
      <c r="E613" s="39">
        <f>IF(ISERROR(IF(_xll.BDP($B613,E$1)/1000000000="#N/A N/A","",_xll.BDP($B613,E$1)/1000000000)),"",IF(_xll.BDP($B613,E$1)/1000000000="#N/A N/A","",_xll.BDP($B613,E$1)/1000000000))</f>
        <v>82.942044060000001</v>
      </c>
      <c r="F613" s="40">
        <f>IF(_xll.BDP($B613,F$1)="#N/A N/A","",_xll.BDP($B613,F$1))</f>
        <v>0</v>
      </c>
      <c r="G613" s="41">
        <f>IF(_xll.BDP($B613,G$1)="#N/A N/A","",_xll.BDP($B613,G$1))</f>
        <v>5.3846150000000002</v>
      </c>
      <c r="H613" s="41">
        <f>IF(_xll.BDP($B613,H$1)="#N/A N/A","",_xll.BDP($B613,H$1))</f>
        <v>-3.5211269999999999</v>
      </c>
      <c r="I613" s="41">
        <f>IF(_xll.BDP($B613,I$1)="#N/A N/A","",_xll.BDP($B613,I$1))</f>
        <v>25.114149999999999</v>
      </c>
      <c r="J613" s="40" t="str">
        <f>IF(_xll.BDP($B613,J$1)="#N/A N/A","",_xll.BDP($B613,J$1))</f>
        <v/>
      </c>
      <c r="K613" s="41" t="str">
        <f>IF(_xll.BDP($B613,K$1)="#N/A N/A","",_xll.BDP($B613,K$1))</f>
        <v/>
      </c>
      <c r="L613" s="63" t="str">
        <f>IF(_xll.BDP($B613,L$1)="#N/A N/A","",_xll.BDP($B613,L$1))</f>
        <v/>
      </c>
      <c r="M613" s="44" t="str">
        <f>_xll.BDS($B613,M$1,"cols=1;rows=4")</f>
        <v>서울전자통신은 변압기 (Transformer) 전문제조업체.  주요생산품으로는 가정용 전기,</v>
      </c>
    </row>
    <row r="614" spans="2:20" x14ac:dyDescent="0.2">
      <c r="E614" s="39"/>
      <c r="F614" s="40"/>
      <c r="G614" s="41"/>
      <c r="H614" s="41"/>
      <c r="I614" s="41"/>
      <c r="J614" s="40"/>
      <c r="K614" s="41"/>
      <c r="L614" s="63"/>
      <c r="M614" s="44" t="s">
        <v>7097</v>
      </c>
    </row>
    <row r="615" spans="2:20" x14ac:dyDescent="0.2">
      <c r="E615" s="39"/>
      <c r="F615" s="40"/>
      <c r="G615" s="41"/>
      <c r="H615" s="41"/>
      <c r="I615" s="41"/>
      <c r="J615" s="40"/>
      <c r="K615" s="41"/>
      <c r="L615" s="63"/>
      <c r="M615" s="44" t="s">
        <v>7098</v>
      </c>
    </row>
    <row r="616" spans="2:20" x14ac:dyDescent="0.2">
      <c r="E616" s="39"/>
      <c r="F616" s="40"/>
      <c r="G616" s="41"/>
      <c r="H616" s="41"/>
      <c r="I616" s="41"/>
      <c r="J616" s="40"/>
      <c r="K616" s="41"/>
      <c r="L616" s="63"/>
      <c r="M616" s="44" t="s">
        <v>5903</v>
      </c>
    </row>
    <row r="617" spans="2:20" x14ac:dyDescent="0.2">
      <c r="B617" s="53"/>
      <c r="C617" s="53"/>
      <c r="D617" s="53"/>
      <c r="E617" s="54"/>
      <c r="F617" s="55"/>
      <c r="G617" s="56"/>
      <c r="H617" s="56"/>
      <c r="I617" s="56"/>
      <c r="J617" s="55"/>
      <c r="K617" s="56"/>
      <c r="L617" s="64"/>
      <c r="M617" s="59"/>
      <c r="N617" s="53"/>
      <c r="O617" s="53"/>
      <c r="P617" s="53"/>
      <c r="Q617" s="53"/>
      <c r="R617" s="53"/>
      <c r="S617" s="53"/>
      <c r="T617" s="53"/>
    </row>
    <row r="618" spans="2:20" x14ac:dyDescent="0.2">
      <c r="B618" s="30" t="str">
        <f>'stocks raw'!Q232</f>
        <v>018680 KS Equity</v>
      </c>
      <c r="C618" s="30" t="str">
        <f>IF(_xll.BDP($B618,C$1)="#N/A N/A","",_xll.BDP($B618,C$1))</f>
        <v>서울제약</v>
      </c>
      <c r="D618" s="30" t="str">
        <f>IF(_xll.BDP($B618,D$1)="#N/A N/A","",_xll.BDP($B618,D$1))</f>
        <v>제약</v>
      </c>
      <c r="E618" s="39">
        <f>IF(ISERROR(IF(_xll.BDP($B618,E$1)/1000000000="#N/A N/A","",_xll.BDP($B618,E$1)/1000000000)),"",IF(_xll.BDP($B618,E$1)/1000000000="#N/A N/A","",_xll.BDP($B618,E$1)/1000000000))</f>
        <v>111.76370305000002</v>
      </c>
      <c r="F618" s="40">
        <f>IF(_xll.BDP($B618,F$1)="#N/A N/A","",_xll.BDP($B618,F$1))</f>
        <v>0</v>
      </c>
      <c r="G618" s="41">
        <f>IF(_xll.BDP($B618,G$1)="#N/A N/A","",_xll.BDP($B618,G$1))</f>
        <v>5.862069</v>
      </c>
      <c r="H618" s="41">
        <f>IF(_xll.BDP($B618,H$1)="#N/A N/A","",_xll.BDP($B618,H$1))</f>
        <v>1.3201320000000001</v>
      </c>
      <c r="I618" s="41">
        <f>IF(_xll.BDP($B618,I$1)="#N/A N/A","",_xll.BDP($B618,I$1))</f>
        <v>11.63636</v>
      </c>
      <c r="J618" s="40" t="str">
        <f>IF(_xll.BDP($B618,J$1)="#N/A N/A","",_xll.BDP($B618,J$1))</f>
        <v/>
      </c>
      <c r="K618" s="41" t="str">
        <f>IF(_xll.BDP($B618,K$1)="#N/A N/A","",_xll.BDP($B618,K$1))</f>
        <v/>
      </c>
      <c r="L618" s="63" t="str">
        <f>IF(_xll.BDP($B618,L$1)="#N/A N/A","",_xll.BDP($B618,L$1))</f>
        <v/>
      </c>
      <c r="M618" s="44" t="str">
        <f>_xll.BDS($B618,M$1,"cols=1;rows=2")</f>
        <v>서울제약은 의약품 전문 제조회사.  주요제품으로는 피부질환 치료제, 고혈압 치료제,</v>
      </c>
    </row>
    <row r="619" spans="2:20" x14ac:dyDescent="0.2">
      <c r="E619" s="39"/>
      <c r="F619" s="40"/>
      <c r="G619" s="41"/>
      <c r="H619" s="41"/>
      <c r="I619" s="41"/>
      <c r="J619" s="40"/>
      <c r="K619" s="41"/>
      <c r="L619" s="63"/>
      <c r="M619" s="44" t="s">
        <v>8398</v>
      </c>
    </row>
    <row r="620" spans="2:20" x14ac:dyDescent="0.2">
      <c r="E620" s="39"/>
      <c r="F620" s="40"/>
      <c r="G620" s="41"/>
      <c r="H620" s="41"/>
      <c r="I620" s="41"/>
      <c r="J620" s="40"/>
      <c r="K620" s="41"/>
      <c r="L620" s="63"/>
      <c r="M620" s="44"/>
    </row>
    <row r="621" spans="2:20" x14ac:dyDescent="0.2">
      <c r="E621" s="39"/>
      <c r="F621" s="40"/>
      <c r="G621" s="41"/>
      <c r="H621" s="41"/>
      <c r="I621" s="41"/>
      <c r="J621" s="40"/>
      <c r="K621" s="41"/>
      <c r="L621" s="63"/>
      <c r="M621" s="44"/>
    </row>
    <row r="622" spans="2:20" x14ac:dyDescent="0.2">
      <c r="B622" s="53"/>
      <c r="C622" s="53"/>
      <c r="D622" s="53"/>
      <c r="E622" s="54"/>
      <c r="F622" s="55"/>
      <c r="G622" s="56"/>
      <c r="H622" s="56"/>
      <c r="I622" s="56"/>
      <c r="J622" s="55"/>
      <c r="K622" s="56"/>
      <c r="L622" s="64"/>
      <c r="M622" s="59"/>
      <c r="N622" s="53"/>
      <c r="O622" s="53"/>
      <c r="P622" s="53"/>
      <c r="Q622" s="53"/>
      <c r="R622" s="53"/>
      <c r="S622" s="53"/>
      <c r="T622" s="53"/>
    </row>
    <row r="623" spans="2:20" x14ac:dyDescent="0.2">
      <c r="B623" s="30" t="str">
        <f>'stocks raw'!Q233</f>
        <v>011370 KS Equity</v>
      </c>
      <c r="C623" s="30" t="str">
        <f>IF(_xll.BDP($B623,C$1)="#N/A N/A","",_xll.BDP($B623,C$1))</f>
        <v>서한</v>
      </c>
      <c r="D623" s="30" t="str">
        <f>IF(_xll.BDP($B623,D$1)="#N/A N/A","",_xll.BDP($B623,D$1))</f>
        <v>건설 &amp; 엔지니어링</v>
      </c>
      <c r="E623" s="39">
        <f>IF(ISERROR(IF(_xll.BDP($B623,E$1)/1000000000="#N/A N/A","",_xll.BDP($B623,E$1)/1000000000)),"",IF(_xll.BDP($B623,E$1)/1000000000="#N/A N/A","",_xll.BDP($B623,E$1)/1000000000))</f>
        <v>181.10628267499999</v>
      </c>
      <c r="F623" s="40">
        <f>IF(_xll.BDP($B623,F$1)="#N/A N/A","",_xll.BDP($B623,F$1))</f>
        <v>0</v>
      </c>
      <c r="G623" s="41">
        <f>IF(_xll.BDP($B623,G$1)="#N/A N/A","",_xll.BDP($B623,G$1))</f>
        <v>5.5882350000000001</v>
      </c>
      <c r="H623" s="41">
        <f>IF(_xll.BDP($B623,H$1)="#N/A N/A","",_xll.BDP($B623,H$1))</f>
        <v>-1.101928</v>
      </c>
      <c r="I623" s="41">
        <f>IF(_xll.BDP($B623,I$1)="#N/A N/A","",_xll.BDP($B623,I$1))</f>
        <v>-4.266667</v>
      </c>
      <c r="J623" s="40" t="str">
        <f>IF(_xll.BDP($B623,J$1)="#N/A N/A","",_xll.BDP($B623,J$1))</f>
        <v/>
      </c>
      <c r="K623" s="41" t="str">
        <f>IF(_xll.BDP($B623,K$1)="#N/A N/A","",_xll.BDP($B623,K$1))</f>
        <v/>
      </c>
      <c r="L623" s="63" t="str">
        <f>IF(_xll.BDP($B623,L$1)="#N/A N/A","",_xll.BDP($B623,L$1))</f>
        <v/>
      </c>
      <c r="M623" s="44" t="str">
        <f>_xll.BDS($B623,M$1,"cols=1;rows=2")</f>
        <v>서한은 건설 및 토목공사 전문 종합건설업체.  주요사업으로는 아파트 신축분양,</v>
      </c>
    </row>
    <row r="624" spans="2:20" x14ac:dyDescent="0.2">
      <c r="E624" s="39"/>
      <c r="F624" s="40"/>
      <c r="G624" s="41"/>
      <c r="H624" s="41"/>
      <c r="I624" s="41"/>
      <c r="J624" s="40"/>
      <c r="K624" s="41"/>
      <c r="L624" s="63"/>
      <c r="M624" s="44" t="s">
        <v>8482</v>
      </c>
    </row>
    <row r="625" spans="2:20" x14ac:dyDescent="0.2">
      <c r="E625" s="39"/>
      <c r="F625" s="40"/>
      <c r="G625" s="41"/>
      <c r="H625" s="41"/>
      <c r="I625" s="41"/>
      <c r="J625" s="40"/>
      <c r="K625" s="41"/>
      <c r="L625" s="63"/>
      <c r="M625" s="44"/>
    </row>
    <row r="626" spans="2:20" x14ac:dyDescent="0.2">
      <c r="E626" s="39"/>
      <c r="F626" s="40"/>
      <c r="G626" s="41"/>
      <c r="H626" s="41"/>
      <c r="I626" s="41"/>
      <c r="J626" s="40"/>
      <c r="K626" s="41"/>
      <c r="L626" s="63"/>
      <c r="M626" s="44"/>
    </row>
    <row r="627" spans="2:20" x14ac:dyDescent="0.2">
      <c r="B627" s="53"/>
      <c r="C627" s="53"/>
      <c r="D627" s="53"/>
      <c r="E627" s="54"/>
      <c r="F627" s="55"/>
      <c r="G627" s="56"/>
      <c r="H627" s="56"/>
      <c r="I627" s="56"/>
      <c r="J627" s="55"/>
      <c r="K627" s="56"/>
      <c r="L627" s="64"/>
      <c r="M627" s="59"/>
      <c r="N627" s="53"/>
      <c r="O627" s="53"/>
      <c r="P627" s="53"/>
      <c r="Q627" s="53"/>
      <c r="R627" s="53"/>
      <c r="S627" s="53"/>
      <c r="T627" s="53"/>
    </row>
    <row r="628" spans="2:20" x14ac:dyDescent="0.2">
      <c r="B628" s="30" t="str">
        <f>'stocks raw'!Q234</f>
        <v>065710 KS Equity</v>
      </c>
      <c r="C628" s="30" t="str">
        <f>IF(_xll.BDP($B628,C$1)="#N/A N/A","",_xll.BDP($B628,C$1))</f>
        <v>서호전기</v>
      </c>
      <c r="D628" s="30" t="str">
        <f>IF(_xll.BDP($B628,D$1)="#N/A N/A","",_xll.BDP($B628,D$1))</f>
        <v>전기 장비</v>
      </c>
      <c r="E628" s="39">
        <f>IF(ISERROR(IF(_xll.BDP($B628,E$1)/1000000000="#N/A N/A","",_xll.BDP($B628,E$1)/1000000000)),"",IF(_xll.BDP($B628,E$1)/1000000000="#N/A N/A","",_xll.BDP($B628,E$1)/1000000000))</f>
        <v>61.800000000000004</v>
      </c>
      <c r="F628" s="40">
        <f>IF(_xll.BDP($B628,F$1)="#N/A N/A","",_xll.BDP($B628,F$1))</f>
        <v>0</v>
      </c>
      <c r="G628" s="41">
        <f>IF(_xll.BDP($B628,G$1)="#N/A N/A","",_xll.BDP($B628,G$1))</f>
        <v>7.6233180000000003</v>
      </c>
      <c r="H628" s="41">
        <f>IF(_xll.BDP($B628,H$1)="#N/A N/A","",_xll.BDP($B628,H$1))</f>
        <v>-9.0909089999999999</v>
      </c>
      <c r="I628" s="41">
        <f>IF(_xll.BDP($B628,I$1)="#N/A N/A","",_xll.BDP($B628,I$1))</f>
        <v>3.4482759999999999</v>
      </c>
      <c r="J628" s="40" t="str">
        <f>IF(_xll.BDP($B628,J$1)="#N/A N/A","",_xll.BDP($B628,J$1))</f>
        <v/>
      </c>
      <c r="K628" s="41" t="str">
        <f>IF(_xll.BDP($B628,K$1)="#N/A N/A","",_xll.BDP($B628,K$1))</f>
        <v/>
      </c>
      <c r="L628" s="63" t="str">
        <f>IF(_xll.BDP($B628,L$1)="#N/A N/A","",_xll.BDP($B628,L$1))</f>
        <v/>
      </c>
      <c r="M628" s="44" t="str">
        <f>_xll.BDS($B628,M$1,"cols=1;rows=3")</f>
        <v>서호전기는 산업용 전기 기기 생산 전문업체.  동사의 주요제품으로는 공장 자동화</v>
      </c>
    </row>
    <row r="629" spans="2:20" x14ac:dyDescent="0.2">
      <c r="E629" s="39"/>
      <c r="F629" s="40"/>
      <c r="G629" s="41"/>
      <c r="H629" s="41"/>
      <c r="I629" s="41"/>
      <c r="J629" s="40"/>
      <c r="K629" s="41"/>
      <c r="L629" s="63"/>
      <c r="M629" s="44" t="s">
        <v>7791</v>
      </c>
    </row>
    <row r="630" spans="2:20" x14ac:dyDescent="0.2">
      <c r="E630" s="39"/>
      <c r="F630" s="40"/>
      <c r="G630" s="41"/>
      <c r="H630" s="41"/>
      <c r="I630" s="41"/>
      <c r="J630" s="40"/>
      <c r="K630" s="41"/>
      <c r="L630" s="63"/>
      <c r="M630" s="44" t="s">
        <v>7792</v>
      </c>
    </row>
    <row r="631" spans="2:20" x14ac:dyDescent="0.2">
      <c r="E631" s="39"/>
      <c r="F631" s="40"/>
      <c r="G631" s="41"/>
      <c r="H631" s="41"/>
      <c r="I631" s="41"/>
      <c r="J631" s="40"/>
      <c r="K631" s="41"/>
      <c r="L631" s="63"/>
      <c r="M631" s="44"/>
    </row>
    <row r="632" spans="2:20" x14ac:dyDescent="0.2">
      <c r="B632" s="53"/>
      <c r="C632" s="53"/>
      <c r="D632" s="53"/>
      <c r="E632" s="54"/>
      <c r="F632" s="55"/>
      <c r="G632" s="56"/>
      <c r="H632" s="56"/>
      <c r="I632" s="56"/>
      <c r="J632" s="55"/>
      <c r="K632" s="56"/>
      <c r="L632" s="64"/>
      <c r="M632" s="59"/>
      <c r="N632" s="53"/>
      <c r="O632" s="53"/>
      <c r="P632" s="53"/>
      <c r="Q632" s="53"/>
      <c r="R632" s="53"/>
      <c r="S632" s="53"/>
      <c r="T632" s="53"/>
    </row>
    <row r="633" spans="2:20" x14ac:dyDescent="0.2">
      <c r="B633" s="30" t="str">
        <f>'stocks raw'!Q235</f>
        <v>033790 KS Equity</v>
      </c>
      <c r="C633" s="30" t="str">
        <f>IF(_xll.BDP($B633,C$1)="#N/A N/A","",_xll.BDP($B633,C$1))</f>
        <v>서화정보통신</v>
      </c>
      <c r="D633" s="30" t="str">
        <f>IF(_xll.BDP($B633,D$1)="#N/A N/A","",_xll.BDP($B633,D$1))</f>
        <v>통신 장비</v>
      </c>
      <c r="E633" s="39">
        <f>IF(ISERROR(IF(_xll.BDP($B633,E$1)/1000000000="#N/A N/A","",_xll.BDP($B633,E$1)/1000000000)),"",IF(_xll.BDP($B633,E$1)/1000000000="#N/A N/A","",_xll.BDP($B633,E$1)/1000000000))</f>
        <v>46.900854000000002</v>
      </c>
      <c r="F633" s="40">
        <f>IF(_xll.BDP($B633,F$1)="#N/A N/A","",_xll.BDP($B633,F$1))</f>
        <v>0</v>
      </c>
      <c r="G633" s="41">
        <f>IF(_xll.BDP($B633,G$1)="#N/A N/A","",_xll.BDP($B633,G$1))</f>
        <v>21.958459999999999</v>
      </c>
      <c r="H633" s="41">
        <f>IF(_xll.BDP($B633,H$1)="#N/A N/A","",_xll.BDP($B633,H$1))</f>
        <v>31.73077</v>
      </c>
      <c r="I633" s="41">
        <f>IF(_xll.BDP($B633,I$1)="#N/A N/A","",_xll.BDP($B633,I$1))</f>
        <v>36.77205</v>
      </c>
      <c r="J633" s="40" t="str">
        <f>IF(_xll.BDP($B633,J$1)="#N/A N/A","",_xll.BDP($B633,J$1))</f>
        <v/>
      </c>
      <c r="K633" s="41" t="str">
        <f>IF(_xll.BDP($B633,K$1)="#N/A N/A","",_xll.BDP($B633,K$1))</f>
        <v/>
      </c>
      <c r="L633" s="63" t="str">
        <f>IF(_xll.BDP($B633,L$1)="#N/A N/A","",_xll.BDP($B633,L$1))</f>
        <v/>
      </c>
      <c r="M633" s="44" t="str">
        <f>_xll.BDS($B633,M$1,"cols=1;rows=2")</f>
        <v>서화정보통신은 이동통신 시스템용 중계기를 전문적으로 생산하는 업체이다.  동사의</v>
      </c>
    </row>
    <row r="634" spans="2:20" x14ac:dyDescent="0.2">
      <c r="E634" s="39"/>
      <c r="F634" s="40"/>
      <c r="G634" s="41"/>
      <c r="H634" s="41"/>
      <c r="I634" s="41"/>
      <c r="J634" s="40"/>
      <c r="K634" s="41"/>
      <c r="L634" s="63"/>
      <c r="M634" s="44" t="s">
        <v>7171</v>
      </c>
    </row>
    <row r="635" spans="2:20" x14ac:dyDescent="0.2">
      <c r="E635" s="39"/>
      <c r="F635" s="40"/>
      <c r="G635" s="41"/>
      <c r="H635" s="41"/>
      <c r="I635" s="41"/>
      <c r="J635" s="40"/>
      <c r="K635" s="41"/>
      <c r="L635" s="63"/>
      <c r="M635" s="44"/>
    </row>
    <row r="636" spans="2:20" x14ac:dyDescent="0.2">
      <c r="E636" s="39"/>
      <c r="F636" s="40"/>
      <c r="G636" s="41"/>
      <c r="H636" s="41"/>
      <c r="I636" s="41"/>
      <c r="J636" s="40"/>
      <c r="K636" s="41"/>
      <c r="L636" s="63"/>
      <c r="M636" s="44"/>
    </row>
    <row r="637" spans="2:20" x14ac:dyDescent="0.2">
      <c r="B637" s="53"/>
      <c r="C637" s="53"/>
      <c r="D637" s="53"/>
      <c r="E637" s="54"/>
      <c r="F637" s="55"/>
      <c r="G637" s="56"/>
      <c r="H637" s="56"/>
      <c r="I637" s="56"/>
      <c r="J637" s="55"/>
      <c r="K637" s="56"/>
      <c r="L637" s="64"/>
      <c r="M637" s="59"/>
      <c r="N637" s="53"/>
      <c r="O637" s="53"/>
      <c r="P637" s="53"/>
      <c r="Q637" s="53"/>
      <c r="R637" s="53"/>
      <c r="S637" s="53"/>
      <c r="T637" s="53"/>
    </row>
    <row r="638" spans="2:20" x14ac:dyDescent="0.2">
      <c r="B638" s="30" t="str">
        <f>'stocks raw'!Q236</f>
        <v>035890 KS Equity</v>
      </c>
      <c r="C638" s="30" t="str">
        <f>IF(_xll.BDP($B638,C$1)="#N/A N/A","",_xll.BDP($B638,C$1))</f>
        <v>서희건설</v>
      </c>
      <c r="D638" s="30" t="str">
        <f>IF(_xll.BDP($B638,D$1)="#N/A N/A","",_xll.BDP($B638,D$1))</f>
        <v>건설 &amp; 엔지니어링</v>
      </c>
      <c r="E638" s="39">
        <f>IF(ISERROR(IF(_xll.BDP($B638,E$1)/1000000000="#N/A N/A","",_xll.BDP($B638,E$1)/1000000000)),"",IF(_xll.BDP($B638,E$1)/1000000000="#N/A N/A","",_xll.BDP($B638,E$1)/1000000000))</f>
        <v>202.32055800000001</v>
      </c>
      <c r="F638" s="40">
        <f>IF(_xll.BDP($B638,F$1)="#N/A N/A","",_xll.BDP($B638,F$1))</f>
        <v>0</v>
      </c>
      <c r="G638" s="41">
        <f>IF(_xll.BDP($B638,G$1)="#N/A N/A","",_xll.BDP($B638,G$1))</f>
        <v>3.2653059999999998</v>
      </c>
      <c r="H638" s="41">
        <f>IF(_xll.BDP($B638,H$1)="#N/A N/A","",_xll.BDP($B638,H$1))</f>
        <v>2.8455279999999998</v>
      </c>
      <c r="I638" s="41">
        <f>IF(_xll.BDP($B638,I$1)="#N/A N/A","",_xll.BDP($B638,I$1))</f>
        <v>11.45374</v>
      </c>
      <c r="J638" s="40" t="str">
        <f>IF(_xll.BDP($B638,J$1)="#N/A N/A","",_xll.BDP($B638,J$1))</f>
        <v/>
      </c>
      <c r="K638" s="41" t="str">
        <f>IF(_xll.BDP($B638,K$1)="#N/A N/A","",_xll.BDP($B638,K$1))</f>
        <v/>
      </c>
      <c r="L638" s="63" t="str">
        <f>IF(_xll.BDP($B638,L$1)="#N/A N/A","",_xll.BDP($B638,L$1))</f>
        <v/>
      </c>
      <c r="M638" s="44" t="str">
        <f>_xll.BDS($B638,M$1,"cols=1;rows=3")</f>
        <v>서희건설은 토목, 건축 공사업체.  주요사업에는 도로확장포장, 토건보수, 배수지,</v>
      </c>
    </row>
    <row r="639" spans="2:20" x14ac:dyDescent="0.2">
      <c r="E639" s="39"/>
      <c r="F639" s="40"/>
      <c r="G639" s="41"/>
      <c r="H639" s="41"/>
      <c r="I639" s="41"/>
      <c r="J639" s="40"/>
      <c r="K639" s="41"/>
      <c r="L639" s="63"/>
      <c r="M639" s="44" t="s">
        <v>7196</v>
      </c>
    </row>
    <row r="640" spans="2:20" x14ac:dyDescent="0.2">
      <c r="E640" s="39"/>
      <c r="F640" s="40"/>
      <c r="G640" s="41"/>
      <c r="H640" s="41"/>
      <c r="I640" s="41"/>
      <c r="J640" s="40"/>
      <c r="K640" s="41"/>
      <c r="L640" s="63"/>
      <c r="M640" s="44" t="s">
        <v>7197</v>
      </c>
    </row>
    <row r="641" spans="2:20" x14ac:dyDescent="0.2">
      <c r="E641" s="39"/>
      <c r="F641" s="40"/>
      <c r="G641" s="41"/>
      <c r="H641" s="41"/>
      <c r="I641" s="41"/>
      <c r="J641" s="40"/>
      <c r="K641" s="41"/>
      <c r="L641" s="63"/>
      <c r="M641" s="44"/>
    </row>
    <row r="642" spans="2:20" x14ac:dyDescent="0.2">
      <c r="B642" s="53"/>
      <c r="C642" s="53"/>
      <c r="D642" s="53"/>
      <c r="E642" s="54"/>
      <c r="F642" s="55"/>
      <c r="G642" s="56"/>
      <c r="H642" s="56"/>
      <c r="I642" s="56"/>
      <c r="J642" s="55"/>
      <c r="K642" s="56"/>
      <c r="L642" s="64"/>
      <c r="M642" s="59"/>
      <c r="N642" s="53"/>
      <c r="O642" s="53"/>
      <c r="P642" s="53"/>
      <c r="Q642" s="53"/>
      <c r="R642" s="53"/>
      <c r="S642" s="53"/>
      <c r="T642" s="53"/>
    </row>
    <row r="643" spans="2:20" x14ac:dyDescent="0.2">
      <c r="B643" s="30" t="str">
        <f>'stocks raw'!Q237</f>
        <v>003100 KS Equity</v>
      </c>
      <c r="C643" s="30" t="str">
        <f>IF(_xll.BDP($B643,C$1)="#N/A N/A","",_xll.BDP($B643,C$1))</f>
        <v>선광</v>
      </c>
      <c r="D643" s="30" t="str">
        <f>IF(_xll.BDP($B643,D$1)="#N/A N/A","",_xll.BDP($B643,D$1))</f>
        <v>해운회사</v>
      </c>
      <c r="E643" s="39">
        <f>IF(ISERROR(IF(_xll.BDP($B643,E$1)/1000000000="#N/A N/A","",_xll.BDP($B643,E$1)/1000000000)),"",IF(_xll.BDP($B643,E$1)/1000000000="#N/A N/A","",_xll.BDP($B643,E$1)/1000000000))</f>
        <v>118.8</v>
      </c>
      <c r="F643" s="40">
        <f>IF(_xll.BDP($B643,F$1)="#N/A N/A","",_xll.BDP($B643,F$1))</f>
        <v>0</v>
      </c>
      <c r="G643" s="41">
        <f>IF(_xll.BDP($B643,G$1)="#N/A N/A","",_xll.BDP($B643,G$1))</f>
        <v>5.2631579999999998</v>
      </c>
      <c r="H643" s="41">
        <f>IF(_xll.BDP($B643,H$1)="#N/A N/A","",_xll.BDP($B643,H$1))</f>
        <v>-1.3698630000000001</v>
      </c>
      <c r="I643" s="41">
        <f>IF(_xll.BDP($B643,I$1)="#N/A N/A","",_xll.BDP($B643,I$1))</f>
        <v>-3.485255</v>
      </c>
      <c r="J643" s="40" t="str">
        <f>IF(_xll.BDP($B643,J$1)="#N/A N/A","",_xll.BDP($B643,J$1))</f>
        <v/>
      </c>
      <c r="K643" s="41" t="str">
        <f>IF(_xll.BDP($B643,K$1)="#N/A N/A","",_xll.BDP($B643,K$1))</f>
        <v/>
      </c>
      <c r="L643" s="63" t="str">
        <f>IF(_xll.BDP($B643,L$1)="#N/A N/A","",_xll.BDP($B643,L$1))</f>
        <v/>
      </c>
      <c r="M643" s="44" t="str">
        <f>_xll.BDS($B643,M$1,"cols=1;rows=3")</f>
        <v>선광은 항만하역업체.  동사는 인천항을 기반으로 산물, 원목, 곡물, 자동차 등의</v>
      </c>
    </row>
    <row r="644" spans="2:20" x14ac:dyDescent="0.2">
      <c r="E644" s="39"/>
      <c r="F644" s="40"/>
      <c r="G644" s="41"/>
      <c r="H644" s="41"/>
      <c r="I644" s="41"/>
      <c r="J644" s="40"/>
      <c r="K644" s="41"/>
      <c r="L644" s="63"/>
      <c r="M644" s="44" t="s">
        <v>8365</v>
      </c>
    </row>
    <row r="645" spans="2:20" x14ac:dyDescent="0.2">
      <c r="E645" s="39"/>
      <c r="F645" s="40"/>
      <c r="G645" s="41"/>
      <c r="H645" s="41"/>
      <c r="I645" s="41"/>
      <c r="J645" s="40"/>
      <c r="K645" s="41"/>
      <c r="L645" s="63"/>
      <c r="M645" s="44" t="s">
        <v>8366</v>
      </c>
    </row>
    <row r="646" spans="2:20" x14ac:dyDescent="0.2">
      <c r="E646" s="39"/>
      <c r="F646" s="40"/>
      <c r="G646" s="41"/>
      <c r="H646" s="41"/>
      <c r="I646" s="41"/>
      <c r="J646" s="40"/>
      <c r="K646" s="41"/>
      <c r="L646" s="63"/>
      <c r="M646" s="44"/>
    </row>
    <row r="647" spans="2:20" x14ac:dyDescent="0.2">
      <c r="B647" s="53"/>
      <c r="C647" s="53"/>
      <c r="D647" s="53"/>
      <c r="E647" s="54"/>
      <c r="F647" s="55"/>
      <c r="G647" s="56"/>
      <c r="H647" s="56"/>
      <c r="I647" s="56"/>
      <c r="J647" s="55"/>
      <c r="K647" s="56"/>
      <c r="L647" s="64"/>
      <c r="M647" s="59"/>
      <c r="N647" s="53"/>
      <c r="O647" s="53"/>
      <c r="P647" s="53"/>
      <c r="Q647" s="53"/>
      <c r="R647" s="53"/>
      <c r="S647" s="53"/>
      <c r="T647" s="53"/>
    </row>
    <row r="648" spans="2:20" x14ac:dyDescent="0.2">
      <c r="B648" s="30" t="str">
        <f>'stocks raw'!Q238</f>
        <v>014620 KS Equity</v>
      </c>
      <c r="C648" s="30" t="str">
        <f>IF(_xll.BDP($B648,C$1)="#N/A N/A","",_xll.BDP($B648,C$1))</f>
        <v>성광벤드</v>
      </c>
      <c r="D648" s="30" t="str">
        <f>IF(_xll.BDP($B648,D$1)="#N/A N/A","",_xll.BDP($B648,D$1))</f>
        <v>건축 제품</v>
      </c>
      <c r="E648" s="39">
        <f>IF(ISERROR(IF(_xll.BDP($B648,E$1)/1000000000="#N/A N/A","",_xll.BDP($B648,E$1)/1000000000)),"",IF(_xll.BDP($B648,E$1)/1000000000="#N/A N/A","",_xll.BDP($B648,E$1)/1000000000))</f>
        <v>262.834</v>
      </c>
      <c r="F648" s="40">
        <f>IF(_xll.BDP($B648,F$1)="#N/A N/A","",_xll.BDP($B648,F$1))</f>
        <v>0</v>
      </c>
      <c r="G648" s="41">
        <f>IF(_xll.BDP($B648,G$1)="#N/A N/A","",_xll.BDP($B648,G$1))</f>
        <v>3.3745780000000001</v>
      </c>
      <c r="H648" s="41">
        <f>IF(_xll.BDP($B648,H$1)="#N/A N/A","",_xll.BDP($B648,H$1))</f>
        <v>-4.0709809999999997</v>
      </c>
      <c r="I648" s="41">
        <f>IF(_xll.BDP($B648,I$1)="#N/A N/A","",_xll.BDP($B648,I$1))</f>
        <v>-18.311109999999999</v>
      </c>
      <c r="J648" s="40">
        <f>IF(_xll.BDP($B648,J$1)="#N/A N/A","",_xll.BDP($B648,J$1))</f>
        <v>18.026783209787425</v>
      </c>
      <c r="K648" s="41">
        <f>IF(_xll.BDP($B648,K$1)="#N/A N/A","",_xll.BDP($B648,K$1))</f>
        <v>3.097</v>
      </c>
      <c r="L648" s="63">
        <f>IF(_xll.BDP($B648,L$1)="#N/A N/A","",_xll.BDP($B648,L$1))</f>
        <v>0.54664181102015608</v>
      </c>
      <c r="M648" s="44" t="str">
        <f>_xll.BDS($B648,M$1,"cols=1;rows=3")</f>
        <v>성광벤드는 석유 및 중화학공장 건설, 선박제조 및 수리부분의 중공업, SOC산업 및</v>
      </c>
    </row>
    <row r="649" spans="2:20" x14ac:dyDescent="0.2">
      <c r="E649" s="39"/>
      <c r="F649" s="40"/>
      <c r="G649" s="41"/>
      <c r="H649" s="41"/>
      <c r="I649" s="41"/>
      <c r="J649" s="40"/>
      <c r="K649" s="41"/>
      <c r="L649" s="63"/>
      <c r="M649" s="44" t="s">
        <v>8473</v>
      </c>
    </row>
    <row r="650" spans="2:20" x14ac:dyDescent="0.2">
      <c r="E650" s="39"/>
      <c r="F650" s="40"/>
      <c r="G650" s="41"/>
      <c r="H650" s="41"/>
      <c r="I650" s="41"/>
      <c r="J650" s="40"/>
      <c r="K650" s="41"/>
      <c r="L650" s="63"/>
      <c r="M650" s="44" t="s">
        <v>8474</v>
      </c>
    </row>
    <row r="651" spans="2:20" x14ac:dyDescent="0.2">
      <c r="E651" s="39"/>
      <c r="F651" s="40"/>
      <c r="G651" s="41"/>
      <c r="H651" s="41"/>
      <c r="I651" s="41"/>
      <c r="J651" s="40"/>
      <c r="K651" s="41"/>
      <c r="L651" s="63"/>
      <c r="M651" s="44"/>
    </row>
    <row r="652" spans="2:20" x14ac:dyDescent="0.2">
      <c r="B652" s="53"/>
      <c r="C652" s="53"/>
      <c r="D652" s="53"/>
      <c r="E652" s="54"/>
      <c r="F652" s="55"/>
      <c r="G652" s="56"/>
      <c r="H652" s="56"/>
      <c r="I652" s="56"/>
      <c r="J652" s="55"/>
      <c r="K652" s="56"/>
      <c r="L652" s="64"/>
      <c r="M652" s="59"/>
      <c r="N652" s="53"/>
      <c r="O652" s="53"/>
      <c r="P652" s="53"/>
      <c r="Q652" s="53"/>
      <c r="R652" s="53"/>
      <c r="S652" s="53"/>
      <c r="T652" s="53"/>
    </row>
    <row r="653" spans="2:20" x14ac:dyDescent="0.2">
      <c r="B653" s="30" t="str">
        <f>'stocks raw'!Q239</f>
        <v>037350 KS Equity</v>
      </c>
      <c r="C653" s="30" t="str">
        <f>IF(_xll.BDP($B653,C$1)="#N/A N/A","",_xll.BDP($B653,C$1))</f>
        <v>성도이엔지</v>
      </c>
      <c r="D653" s="30" t="str">
        <f>IF(_xll.BDP($B653,D$1)="#N/A N/A","",_xll.BDP($B653,D$1))</f>
        <v>건설 &amp; 엔지니어링</v>
      </c>
      <c r="E653" s="39">
        <f>IF(ISERROR(IF(_xll.BDP($B653,E$1)/1000000000="#N/A N/A","",_xll.BDP($B653,E$1)/1000000000)),"",IF(_xll.BDP($B653,E$1)/1000000000="#N/A N/A","",_xll.BDP($B653,E$1)/1000000000))</f>
        <v>68.550200000000004</v>
      </c>
      <c r="F653" s="40">
        <f>IF(_xll.BDP($B653,F$1)="#N/A N/A","",_xll.BDP($B653,F$1))</f>
        <v>0</v>
      </c>
      <c r="G653" s="41">
        <f>IF(_xll.BDP($B653,G$1)="#N/A N/A","",_xll.BDP($B653,G$1))</f>
        <v>2.764977</v>
      </c>
      <c r="H653" s="41">
        <f>IF(_xll.BDP($B653,H$1)="#N/A N/A","",_xll.BDP($B653,H$1))</f>
        <v>-5.9071730000000002</v>
      </c>
      <c r="I653" s="41">
        <f>IF(_xll.BDP($B653,I$1)="#N/A N/A","",_xll.BDP($B653,I$1))</f>
        <v>-12.549020000000001</v>
      </c>
      <c r="J653" s="40" t="str">
        <f>IF(_xll.BDP($B653,J$1)="#N/A N/A","",_xll.BDP($B653,J$1))</f>
        <v/>
      </c>
      <c r="K653" s="41" t="str">
        <f>IF(_xll.BDP($B653,K$1)="#N/A N/A","",_xll.BDP($B653,K$1))</f>
        <v/>
      </c>
      <c r="L653" s="63" t="str">
        <f>IF(_xll.BDP($B653,L$1)="#N/A N/A","",_xll.BDP($B653,L$1))</f>
        <v/>
      </c>
      <c r="M653" s="44" t="str">
        <f>_xll.BDS($B653,M$1,"cols=1;rows=2")</f>
        <v>성도이엔지는 산업시설 설계 및 시공 전문업체.  주요 사업 영역으로는 반도체,</v>
      </c>
    </row>
    <row r="654" spans="2:20" x14ac:dyDescent="0.2">
      <c r="E654" s="39"/>
      <c r="F654" s="40"/>
      <c r="G654" s="41"/>
      <c r="H654" s="41"/>
      <c r="I654" s="41"/>
      <c r="J654" s="40"/>
      <c r="K654" s="41"/>
      <c r="L654" s="63"/>
      <c r="M654" s="44" t="s">
        <v>7183</v>
      </c>
    </row>
    <row r="655" spans="2:20" x14ac:dyDescent="0.2">
      <c r="E655" s="39"/>
      <c r="F655" s="40"/>
      <c r="G655" s="41"/>
      <c r="H655" s="41"/>
      <c r="I655" s="41"/>
      <c r="J655" s="40"/>
      <c r="K655" s="41"/>
      <c r="L655" s="63"/>
      <c r="M655" s="44"/>
    </row>
    <row r="656" spans="2:20" x14ac:dyDescent="0.2">
      <c r="E656" s="39"/>
      <c r="F656" s="40"/>
      <c r="G656" s="41"/>
      <c r="H656" s="41"/>
      <c r="I656" s="41"/>
      <c r="J656" s="40"/>
      <c r="K656" s="41"/>
      <c r="L656" s="63"/>
      <c r="M656" s="44"/>
    </row>
    <row r="657" spans="2:20" x14ac:dyDescent="0.2">
      <c r="B657" s="53"/>
      <c r="C657" s="53"/>
      <c r="D657" s="53"/>
      <c r="E657" s="54"/>
      <c r="F657" s="55"/>
      <c r="G657" s="56"/>
      <c r="H657" s="56"/>
      <c r="I657" s="56"/>
      <c r="J657" s="55"/>
      <c r="K657" s="56"/>
      <c r="L657" s="64"/>
      <c r="M657" s="59"/>
      <c r="N657" s="53"/>
      <c r="O657" s="53"/>
      <c r="P657" s="53"/>
      <c r="Q657" s="53"/>
      <c r="R657" s="53"/>
      <c r="S657" s="53"/>
      <c r="T657" s="53"/>
    </row>
    <row r="658" spans="2:20" x14ac:dyDescent="0.2">
      <c r="B658" s="30" t="str">
        <f>'stocks raw'!Q240</f>
        <v>081580 KS Equity</v>
      </c>
      <c r="C658" s="30" t="str">
        <f>IF(_xll.BDP($B658,C$1)="#N/A N/A","",_xll.BDP($B658,C$1))</f>
        <v>성우전자</v>
      </c>
      <c r="D658" s="30" t="str">
        <f>IF(_xll.BDP($B658,D$1)="#N/A N/A","",_xll.BDP($B658,D$1))</f>
        <v>통신 장비</v>
      </c>
      <c r="E658" s="39">
        <f>IF(ISERROR(IF(_xll.BDP($B658,E$1)/1000000000="#N/A N/A","",_xll.BDP($B658,E$1)/1000000000)),"",IF(_xll.BDP($B658,E$1)/1000000000="#N/A N/A","",_xll.BDP($B658,E$1)/1000000000))</f>
        <v>85.294786500000001</v>
      </c>
      <c r="F658" s="40">
        <f>IF(_xll.BDP($B658,F$1)="#N/A N/A","",_xll.BDP($B658,F$1))</f>
        <v>0</v>
      </c>
      <c r="G658" s="41">
        <f>IF(_xll.BDP($B658,G$1)="#N/A N/A","",_xll.BDP($B658,G$1))</f>
        <v>5.1625240000000003</v>
      </c>
      <c r="H658" s="41">
        <f>IF(_xll.BDP($B658,H$1)="#N/A N/A","",_xll.BDP($B658,H$1))</f>
        <v>-5.1724139999999998</v>
      </c>
      <c r="I658" s="41">
        <f>IF(_xll.BDP($B658,I$1)="#N/A N/A","",_xll.BDP($B658,I$1))</f>
        <v>-27.15232</v>
      </c>
      <c r="J658" s="40" t="str">
        <f>IF(_xll.BDP($B658,J$1)="#N/A N/A","",_xll.BDP($B658,J$1))</f>
        <v/>
      </c>
      <c r="K658" s="41" t="str">
        <f>IF(_xll.BDP($B658,K$1)="#N/A N/A","",_xll.BDP($B658,K$1))</f>
        <v/>
      </c>
      <c r="L658" s="63" t="str">
        <f>IF(_xll.BDP($B658,L$1)="#N/A N/A","",_xll.BDP($B658,L$1))</f>
        <v/>
      </c>
      <c r="M658" s="44" t="str">
        <f>_xll.BDS($B658,M$1,"cols=1;rows=2")</f>
        <v>성우전자는 휴대폰및 프린터의 금속부품을 제작및 판매하는 회사.  동사는 또한 다양</v>
      </c>
    </row>
    <row r="659" spans="2:20" x14ac:dyDescent="0.2">
      <c r="E659" s="39"/>
      <c r="F659" s="40"/>
      <c r="G659" s="41"/>
      <c r="H659" s="41"/>
      <c r="I659" s="41"/>
      <c r="J659" s="40"/>
      <c r="K659" s="41"/>
      <c r="L659" s="63"/>
      <c r="M659" s="44" t="s">
        <v>7418</v>
      </c>
    </row>
    <row r="660" spans="2:20" x14ac:dyDescent="0.2">
      <c r="E660" s="39"/>
      <c r="F660" s="40"/>
      <c r="G660" s="41"/>
      <c r="H660" s="41"/>
      <c r="I660" s="41"/>
      <c r="J660" s="40"/>
      <c r="K660" s="41"/>
      <c r="L660" s="63"/>
      <c r="M660" s="44"/>
    </row>
    <row r="661" spans="2:20" x14ac:dyDescent="0.2">
      <c r="E661" s="39"/>
      <c r="F661" s="40"/>
      <c r="G661" s="41"/>
      <c r="H661" s="41"/>
      <c r="I661" s="41"/>
      <c r="J661" s="40"/>
      <c r="K661" s="41"/>
      <c r="L661" s="63"/>
      <c r="M661" s="44"/>
    </row>
    <row r="662" spans="2:20" x14ac:dyDescent="0.2">
      <c r="B662" s="53"/>
      <c r="C662" s="53"/>
      <c r="D662" s="53"/>
      <c r="E662" s="54"/>
      <c r="F662" s="55"/>
      <c r="G662" s="56"/>
      <c r="H662" s="56"/>
      <c r="I662" s="56"/>
      <c r="J662" s="55"/>
      <c r="K662" s="56"/>
      <c r="L662" s="64"/>
      <c r="M662" s="59"/>
      <c r="N662" s="53"/>
      <c r="O662" s="53"/>
      <c r="P662" s="53"/>
      <c r="Q662" s="53"/>
      <c r="R662" s="53"/>
      <c r="S662" s="53"/>
      <c r="T662" s="53"/>
    </row>
    <row r="663" spans="2:20" x14ac:dyDescent="0.2">
      <c r="B663" s="30" t="str">
        <f>'stocks raw'!Q241</f>
        <v>045300 KS Equity</v>
      </c>
      <c r="C663" s="30" t="str">
        <f>IF(_xll.BDP($B663,C$1)="#N/A N/A","",_xll.BDP($B663,C$1))</f>
        <v>성우테크론</v>
      </c>
      <c r="D663" s="30" t="str">
        <f>IF(_xll.BDP($B663,D$1)="#N/A N/A","",_xll.BDP($B663,D$1))</f>
        <v>반도체 &amp; 반도체 장비</v>
      </c>
      <c r="E663" s="39">
        <f>IF(ISERROR(IF(_xll.BDP($B663,E$1)/1000000000="#N/A N/A","",_xll.BDP($B663,E$1)/1000000000)),"",IF(_xll.BDP($B663,E$1)/1000000000="#N/A N/A","",_xll.BDP($B663,E$1)/1000000000))</f>
        <v>26.208882149999997</v>
      </c>
      <c r="F663" s="40">
        <f>IF(_xll.BDP($B663,F$1)="#N/A N/A","",_xll.BDP($B663,F$1))</f>
        <v>0</v>
      </c>
      <c r="G663" s="41">
        <f>IF(_xll.BDP($B663,G$1)="#N/A N/A","",_xll.BDP($B663,G$1))</f>
        <v>6.451613</v>
      </c>
      <c r="H663" s="41">
        <f>IF(_xll.BDP($B663,H$1)="#N/A N/A","",_xll.BDP($B663,H$1))</f>
        <v>1.129032</v>
      </c>
      <c r="I663" s="41">
        <f>IF(_xll.BDP($B663,I$1)="#N/A N/A","",_xll.BDP($B663,I$1))</f>
        <v>8.2901550000000004</v>
      </c>
      <c r="J663" s="40" t="str">
        <f>IF(_xll.BDP($B663,J$1)="#N/A N/A","",_xll.BDP($B663,J$1))</f>
        <v/>
      </c>
      <c r="K663" s="41" t="str">
        <f>IF(_xll.BDP($B663,K$1)="#N/A N/A","",_xll.BDP($B663,K$1))</f>
        <v/>
      </c>
      <c r="L663" s="63" t="str">
        <f>IF(_xll.BDP($B663,L$1)="#N/A N/A","",_xll.BDP($B663,L$1))</f>
        <v/>
      </c>
      <c r="M663" s="44" t="str">
        <f>_xll.BDS($B663,M$1,"cols=1;rows=2")</f>
        <v>성우테크론은 리드프레임 등의 반도체 재료 가공업체.  또한, 동사는 리드프레임 관련</v>
      </c>
    </row>
    <row r="664" spans="2:20" x14ac:dyDescent="0.2">
      <c r="E664" s="39"/>
      <c r="F664" s="40"/>
      <c r="G664" s="41"/>
      <c r="H664" s="41"/>
      <c r="I664" s="41"/>
      <c r="J664" s="40"/>
      <c r="K664" s="41"/>
      <c r="L664" s="63"/>
      <c r="M664" s="44" t="s">
        <v>7463</v>
      </c>
    </row>
    <row r="665" spans="2:20" x14ac:dyDescent="0.2">
      <c r="E665" s="39"/>
      <c r="F665" s="40"/>
      <c r="G665" s="41"/>
      <c r="H665" s="41"/>
      <c r="I665" s="41"/>
      <c r="J665" s="40"/>
      <c r="K665" s="41"/>
      <c r="L665" s="63"/>
      <c r="M665" s="44"/>
    </row>
    <row r="666" spans="2:20" x14ac:dyDescent="0.2">
      <c r="E666" s="39"/>
      <c r="F666" s="40"/>
      <c r="G666" s="41"/>
      <c r="H666" s="41"/>
      <c r="I666" s="41"/>
      <c r="J666" s="40"/>
      <c r="K666" s="41"/>
      <c r="L666" s="63"/>
      <c r="M666" s="44"/>
    </row>
    <row r="667" spans="2:20" x14ac:dyDescent="0.2">
      <c r="B667" s="53"/>
      <c r="C667" s="53"/>
      <c r="D667" s="53"/>
      <c r="E667" s="54"/>
      <c r="F667" s="55"/>
      <c r="G667" s="56"/>
      <c r="H667" s="56"/>
      <c r="I667" s="56"/>
      <c r="J667" s="55"/>
      <c r="K667" s="56"/>
      <c r="L667" s="64"/>
      <c r="M667" s="59"/>
      <c r="N667" s="53"/>
      <c r="O667" s="53"/>
      <c r="P667" s="53"/>
      <c r="Q667" s="53"/>
      <c r="R667" s="53"/>
      <c r="S667" s="53"/>
      <c r="T667" s="53"/>
    </row>
    <row r="668" spans="2:20" x14ac:dyDescent="0.2">
      <c r="B668" s="30" t="str">
        <f>'stocks raw'!Q242</f>
        <v>015750 KS Equity</v>
      </c>
      <c r="C668" s="30" t="str">
        <f>IF(_xll.BDP($B668,C$1)="#N/A N/A","",_xll.BDP($B668,C$1))</f>
        <v>성우하이텍</v>
      </c>
      <c r="D668" s="30" t="str">
        <f>IF(_xll.BDP($B668,D$1)="#N/A N/A","",_xll.BDP($B668,D$1))</f>
        <v>자동차 부품</v>
      </c>
      <c r="E668" s="39">
        <f>IF(ISERROR(IF(_xll.BDP($B668,E$1)/1000000000="#N/A N/A","",_xll.BDP($B668,E$1)/1000000000)),"",IF(_xll.BDP($B668,E$1)/1000000000="#N/A N/A","",_xll.BDP($B668,E$1)/1000000000))</f>
        <v>482.4</v>
      </c>
      <c r="F668" s="40">
        <f>IF(_xll.BDP($B668,F$1)="#N/A N/A","",_xll.BDP($B668,F$1))</f>
        <v>0</v>
      </c>
      <c r="G668" s="41">
        <f>IF(_xll.BDP($B668,G$1)="#N/A N/A","",_xll.BDP($B668,G$1))</f>
        <v>5.098039</v>
      </c>
      <c r="H668" s="41">
        <f>IF(_xll.BDP($B668,H$1)="#N/A N/A","",_xll.BDP($B668,H$1))</f>
        <v>2.5510199999999998</v>
      </c>
      <c r="I668" s="41">
        <f>IF(_xll.BDP($B668,I$1)="#N/A N/A","",_xll.BDP($B668,I$1))</f>
        <v>-15.27924</v>
      </c>
      <c r="J668" s="40">
        <f>IF(_xll.BDP($B668,J$1)="#N/A N/A","",_xll.BDP($B668,J$1))</f>
        <v>5.8103190978106509</v>
      </c>
      <c r="K668" s="41">
        <f>IF(_xll.BDP($B668,K$1)="#N/A N/A","",_xll.BDP($B668,K$1))</f>
        <v>8.7100000000000009</v>
      </c>
      <c r="L668" s="63">
        <f>IF(_xll.BDP($B668,L$1)="#N/A N/A","",_xll.BDP($B668,L$1))</f>
        <v>0.49175755618513572</v>
      </c>
      <c r="M668" s="44" t="str">
        <f>_xll.BDS($B668,M$1,"cols=1;rows=2")</f>
        <v>성우하이텍은 자동차부품 생산업체로서 Bumper Rail, Side Member, Dash Panel 등을</v>
      </c>
    </row>
    <row r="669" spans="2:20" x14ac:dyDescent="0.2">
      <c r="E669" s="39"/>
      <c r="F669" s="40"/>
      <c r="G669" s="41"/>
      <c r="H669" s="41"/>
      <c r="I669" s="41"/>
      <c r="J669" s="40"/>
      <c r="K669" s="41"/>
      <c r="L669" s="63"/>
      <c r="M669" s="44" t="s">
        <v>8480</v>
      </c>
    </row>
    <row r="670" spans="2:20" x14ac:dyDescent="0.2">
      <c r="E670" s="39"/>
      <c r="F670" s="40"/>
      <c r="G670" s="41"/>
      <c r="H670" s="41"/>
      <c r="I670" s="41"/>
      <c r="J670" s="40"/>
      <c r="K670" s="41"/>
      <c r="L670" s="63"/>
      <c r="M670" s="44"/>
    </row>
    <row r="671" spans="2:20" x14ac:dyDescent="0.2">
      <c r="E671" s="39"/>
      <c r="F671" s="40"/>
      <c r="G671" s="41"/>
      <c r="H671" s="41"/>
      <c r="I671" s="41"/>
      <c r="J671" s="40"/>
      <c r="K671" s="41"/>
      <c r="L671" s="63"/>
      <c r="M671" s="44"/>
    </row>
    <row r="672" spans="2:20" x14ac:dyDescent="0.2">
      <c r="B672" s="53"/>
      <c r="C672" s="53"/>
      <c r="D672" s="53"/>
      <c r="E672" s="54"/>
      <c r="F672" s="55"/>
      <c r="G672" s="56"/>
      <c r="H672" s="56"/>
      <c r="I672" s="56"/>
      <c r="J672" s="55"/>
      <c r="K672" s="56"/>
      <c r="L672" s="64"/>
      <c r="M672" s="59"/>
      <c r="N672" s="53"/>
      <c r="O672" s="53"/>
      <c r="P672" s="53"/>
      <c r="Q672" s="53"/>
      <c r="R672" s="53"/>
      <c r="S672" s="53"/>
      <c r="T672" s="53"/>
    </row>
    <row r="673" spans="2:20" x14ac:dyDescent="0.2">
      <c r="B673" s="30" t="str">
        <f>'stocks raw'!Q243</f>
        <v>080470 KS Equity</v>
      </c>
      <c r="C673" s="30" t="str">
        <f>IF(_xll.BDP($B673,C$1)="#N/A N/A","",_xll.BDP($B673,C$1))</f>
        <v>성창오토텍</v>
      </c>
      <c r="D673" s="30" t="str">
        <f>IF(_xll.BDP($B673,D$1)="#N/A N/A","",_xll.BDP($B673,D$1))</f>
        <v>자동차 부품</v>
      </c>
      <c r="E673" s="39">
        <f>IF(ISERROR(IF(_xll.BDP($B673,E$1)/1000000000="#N/A N/A","",_xll.BDP($B673,E$1)/1000000000)),"",IF(_xll.BDP($B673,E$1)/1000000000="#N/A N/A","",_xll.BDP($B673,E$1)/1000000000))</f>
        <v>36.938000000000002</v>
      </c>
      <c r="F673" s="40">
        <f>IF(_xll.BDP($B673,F$1)="#N/A N/A","",_xll.BDP($B673,F$1))</f>
        <v>0</v>
      </c>
      <c r="G673" s="41">
        <f>IF(_xll.BDP($B673,G$1)="#N/A N/A","",_xll.BDP($B673,G$1))</f>
        <v>7.6595750000000002</v>
      </c>
      <c r="H673" s="41">
        <f>IF(_xll.BDP($B673,H$1)="#N/A N/A","",_xll.BDP($B673,H$1))</f>
        <v>-11.538460000000001</v>
      </c>
      <c r="I673" s="41">
        <f>IF(_xll.BDP($B673,I$1)="#N/A N/A","",_xll.BDP($B673,I$1))</f>
        <v>0.39682539999999999</v>
      </c>
      <c r="J673" s="40" t="str">
        <f>IF(_xll.BDP($B673,J$1)="#N/A N/A","",_xll.BDP($B673,J$1))</f>
        <v/>
      </c>
      <c r="K673" s="41" t="str">
        <f>IF(_xll.BDP($B673,K$1)="#N/A N/A","",_xll.BDP($B673,K$1))</f>
        <v/>
      </c>
      <c r="L673" s="63" t="str">
        <f>IF(_xll.BDP($B673,L$1)="#N/A N/A","",_xll.BDP($B673,L$1))</f>
        <v/>
      </c>
      <c r="M673" s="44" t="str">
        <f>_xll.BDS($B673,M$1,"cols=1;rows=2")</f>
        <v>성창오토텍은 자동차용, 가정용 공기청정기 전문 제조업체.  동사의 주요 제품으로는</v>
      </c>
    </row>
    <row r="674" spans="2:20" x14ac:dyDescent="0.2">
      <c r="E674" s="39"/>
      <c r="F674" s="40"/>
      <c r="G674" s="41"/>
      <c r="H674" s="41"/>
      <c r="I674" s="41"/>
      <c r="J674" s="40"/>
      <c r="K674" s="41"/>
      <c r="L674" s="63"/>
      <c r="M674" s="44" t="s">
        <v>7547</v>
      </c>
    </row>
    <row r="675" spans="2:20" x14ac:dyDescent="0.2">
      <c r="E675" s="39"/>
      <c r="F675" s="40"/>
      <c r="G675" s="41"/>
      <c r="H675" s="41"/>
      <c r="I675" s="41"/>
      <c r="J675" s="40"/>
      <c r="K675" s="41"/>
      <c r="L675" s="63"/>
      <c r="M675" s="44"/>
    </row>
    <row r="676" spans="2:20" x14ac:dyDescent="0.2">
      <c r="E676" s="39"/>
      <c r="F676" s="40"/>
      <c r="G676" s="41"/>
      <c r="H676" s="41"/>
      <c r="I676" s="41"/>
      <c r="J676" s="40"/>
      <c r="K676" s="41"/>
      <c r="L676" s="63"/>
      <c r="M676" s="44"/>
    </row>
    <row r="677" spans="2:20" x14ac:dyDescent="0.2">
      <c r="B677" s="53"/>
      <c r="C677" s="53"/>
      <c r="D677" s="53"/>
      <c r="E677" s="54"/>
      <c r="F677" s="55"/>
      <c r="G677" s="56"/>
      <c r="H677" s="56"/>
      <c r="I677" s="56"/>
      <c r="J677" s="55"/>
      <c r="K677" s="56"/>
      <c r="L677" s="64"/>
      <c r="M677" s="59"/>
      <c r="N677" s="53"/>
      <c r="O677" s="53"/>
      <c r="P677" s="53"/>
      <c r="Q677" s="53"/>
      <c r="R677" s="53"/>
      <c r="S677" s="53"/>
      <c r="T677" s="53"/>
    </row>
    <row r="678" spans="2:20" x14ac:dyDescent="0.2">
      <c r="B678" s="30" t="str">
        <f>'stocks raw'!Q244</f>
        <v>043260 KS Equity</v>
      </c>
      <c r="C678" s="30" t="str">
        <f>IF(_xll.BDP($B678,C$1)="#N/A N/A","",_xll.BDP($B678,C$1))</f>
        <v>성호전자</v>
      </c>
      <c r="D678" s="30" t="str">
        <f>IF(_xll.BDP($B678,D$1)="#N/A N/A","",_xll.BDP($B678,D$1))</f>
        <v>전자 장비 기기 &amp; 부품</v>
      </c>
      <c r="E678" s="39">
        <f>IF(ISERROR(IF(_xll.BDP($B678,E$1)/1000000000="#N/A N/A","",_xll.BDP($B678,E$1)/1000000000)),"",IF(_xll.BDP($B678,E$1)/1000000000="#N/A N/A","",_xll.BDP($B678,E$1)/1000000000))</f>
        <v>32.604286909999999</v>
      </c>
      <c r="F678" s="40">
        <f>IF(_xll.BDP($B678,F$1)="#N/A N/A","",_xll.BDP($B678,F$1))</f>
        <v>0</v>
      </c>
      <c r="G678" s="41">
        <f>IF(_xll.BDP($B678,G$1)="#N/A N/A","",_xll.BDP($B678,G$1))</f>
        <v>7.8048780000000004</v>
      </c>
      <c r="H678" s="41">
        <f>IF(_xll.BDP($B678,H$1)="#N/A N/A","",_xll.BDP($B678,H$1))</f>
        <v>-0.89686100000000002</v>
      </c>
      <c r="I678" s="41">
        <f>IF(_xll.BDP($B678,I$1)="#N/A N/A","",_xll.BDP($B678,I$1))</f>
        <v>20.23939</v>
      </c>
      <c r="J678" s="40" t="str">
        <f>IF(_xll.BDP($B678,J$1)="#N/A N/A","",_xll.BDP($B678,J$1))</f>
        <v/>
      </c>
      <c r="K678" s="41" t="str">
        <f>IF(_xll.BDP($B678,K$1)="#N/A N/A","",_xll.BDP($B678,K$1))</f>
        <v/>
      </c>
      <c r="L678" s="63" t="str">
        <f>IF(_xll.BDP($B678,L$1)="#N/A N/A","",_xll.BDP($B678,L$1))</f>
        <v/>
      </c>
      <c r="M678" s="44" t="str">
        <f>_xll.BDS($B678,M$1,"cols=1;rows=4")</f>
        <v>성호전자는 콘덴서 전문 제조업체.  동사의 주요제품으로는 Metallized Polyester</v>
      </c>
    </row>
    <row r="679" spans="2:20" x14ac:dyDescent="0.2">
      <c r="E679" s="39"/>
      <c r="F679" s="40"/>
      <c r="G679" s="41"/>
      <c r="H679" s="41"/>
      <c r="I679" s="41"/>
      <c r="J679" s="40"/>
      <c r="K679" s="41"/>
      <c r="L679" s="63"/>
      <c r="M679" s="44" t="s">
        <v>7544</v>
      </c>
    </row>
    <row r="680" spans="2:20" x14ac:dyDescent="0.2">
      <c r="E680" s="39"/>
      <c r="F680" s="40"/>
      <c r="G680" s="41"/>
      <c r="H680" s="41"/>
      <c r="I680" s="41"/>
      <c r="J680" s="40"/>
      <c r="K680" s="41"/>
      <c r="L680" s="63"/>
      <c r="M680" s="44" t="s">
        <v>7545</v>
      </c>
    </row>
    <row r="681" spans="2:20" x14ac:dyDescent="0.2">
      <c r="E681" s="39"/>
      <c r="F681" s="40"/>
      <c r="G681" s="41"/>
      <c r="H681" s="41"/>
      <c r="I681" s="41"/>
      <c r="J681" s="40"/>
      <c r="K681" s="41"/>
      <c r="L681" s="63"/>
      <c r="M681" s="44" t="s">
        <v>7546</v>
      </c>
    </row>
    <row r="682" spans="2:20" x14ac:dyDescent="0.2">
      <c r="B682" s="53"/>
      <c r="C682" s="53"/>
      <c r="D682" s="53"/>
      <c r="E682" s="54"/>
      <c r="F682" s="55"/>
      <c r="G682" s="56"/>
      <c r="H682" s="56"/>
      <c r="I682" s="56"/>
      <c r="J682" s="55"/>
      <c r="K682" s="56"/>
      <c r="L682" s="64"/>
      <c r="M682" s="59"/>
      <c r="N682" s="53"/>
      <c r="O682" s="53"/>
      <c r="P682" s="53"/>
      <c r="Q682" s="53"/>
      <c r="R682" s="53"/>
      <c r="S682" s="53"/>
      <c r="T682" s="53"/>
    </row>
    <row r="683" spans="2:20" x14ac:dyDescent="0.2">
      <c r="B683" s="30" t="str">
        <f>'stocks raw'!Q245</f>
        <v>053060 KS Equity</v>
      </c>
      <c r="C683" s="30" t="str">
        <f>IF(_xll.BDP($B683,C$1)="#N/A N/A","",_xll.BDP($B683,C$1))</f>
        <v>세동</v>
      </c>
      <c r="D683" s="30" t="str">
        <f>IF(_xll.BDP($B683,D$1)="#N/A N/A","",_xll.BDP($B683,D$1))</f>
        <v>자동차 부품</v>
      </c>
      <c r="E683" s="39">
        <f>IF(ISERROR(IF(_xll.BDP($B683,E$1)/1000000000="#N/A N/A","",_xll.BDP($B683,E$1)/1000000000)),"",IF(_xll.BDP($B683,E$1)/1000000000="#N/A N/A","",_xll.BDP($B683,E$1)/1000000000))</f>
        <v>27.072368399999998</v>
      </c>
      <c r="F683" s="40">
        <f>IF(_xll.BDP($B683,F$1)="#N/A N/A","",_xll.BDP($B683,F$1))</f>
        <v>0</v>
      </c>
      <c r="G683" s="41">
        <f>IF(_xll.BDP($B683,G$1)="#N/A N/A","",_xll.BDP($B683,G$1))</f>
        <v>25.625</v>
      </c>
      <c r="H683" s="41">
        <f>IF(_xll.BDP($B683,H$1)="#N/A N/A","",_xll.BDP($B683,H$1))</f>
        <v>20.72072</v>
      </c>
      <c r="I683" s="41">
        <f>IF(_xll.BDP($B683,I$1)="#N/A N/A","",_xll.BDP($B683,I$1))</f>
        <v>27.21519</v>
      </c>
      <c r="J683" s="40" t="str">
        <f>IF(_xll.BDP($B683,J$1)="#N/A N/A","",_xll.BDP($B683,J$1))</f>
        <v/>
      </c>
      <c r="K683" s="41" t="str">
        <f>IF(_xll.BDP($B683,K$1)="#N/A N/A","",_xll.BDP($B683,K$1))</f>
        <v/>
      </c>
      <c r="L683" s="63" t="str">
        <f>IF(_xll.BDP($B683,L$1)="#N/A N/A","",_xll.BDP($B683,L$1))</f>
        <v/>
      </c>
      <c r="M683" s="44" t="str">
        <f>_xll.BDS($B683,M$1,"cols=1;rows=3")</f>
        <v>세동은 자동차부품 제조업체.  주요 생산제품으로는 도어벨트, 측면 보호용 몰딩,</v>
      </c>
    </row>
    <row r="684" spans="2:20" x14ac:dyDescent="0.2">
      <c r="E684" s="39"/>
      <c r="F684" s="40"/>
      <c r="G684" s="41"/>
      <c r="H684" s="41"/>
      <c r="I684" s="41"/>
      <c r="J684" s="40"/>
      <c r="K684" s="41"/>
      <c r="L684" s="63"/>
      <c r="M684" s="44" t="s">
        <v>8272</v>
      </c>
    </row>
    <row r="685" spans="2:20" x14ac:dyDescent="0.2">
      <c r="E685" s="39"/>
      <c r="F685" s="40"/>
      <c r="G685" s="41"/>
      <c r="H685" s="41"/>
      <c r="I685" s="41"/>
      <c r="J685" s="40"/>
      <c r="K685" s="41"/>
      <c r="L685" s="63"/>
      <c r="M685" s="44" t="s">
        <v>8273</v>
      </c>
    </row>
    <row r="686" spans="2:20" x14ac:dyDescent="0.2">
      <c r="E686" s="39"/>
      <c r="F686" s="40"/>
      <c r="G686" s="41"/>
      <c r="H686" s="41"/>
      <c r="I686" s="41"/>
      <c r="J686" s="40"/>
      <c r="K686" s="41"/>
      <c r="L686" s="63"/>
      <c r="M686" s="44"/>
    </row>
    <row r="687" spans="2:20" x14ac:dyDescent="0.2">
      <c r="B687" s="53"/>
      <c r="C687" s="53"/>
      <c r="D687" s="53"/>
      <c r="E687" s="54"/>
      <c r="F687" s="55"/>
      <c r="G687" s="56"/>
      <c r="H687" s="56"/>
      <c r="I687" s="56"/>
      <c r="J687" s="55"/>
      <c r="K687" s="56"/>
      <c r="L687" s="64"/>
      <c r="M687" s="59"/>
      <c r="N687" s="53"/>
      <c r="O687" s="53"/>
      <c r="P687" s="53"/>
      <c r="Q687" s="53"/>
      <c r="R687" s="53"/>
      <c r="S687" s="53"/>
      <c r="T687" s="53"/>
    </row>
    <row r="688" spans="2:20" x14ac:dyDescent="0.2">
      <c r="B688" s="30" t="str">
        <f>'stocks raw'!Q246</f>
        <v>017510 KS Equity</v>
      </c>
      <c r="C688" s="30" t="str">
        <f>IF(_xll.BDP($B688,C$1)="#N/A N/A","",_xll.BDP($B688,C$1))</f>
        <v>세명전기공업</v>
      </c>
      <c r="D688" s="30" t="str">
        <f>IF(_xll.BDP($B688,D$1)="#N/A N/A","",_xll.BDP($B688,D$1))</f>
        <v>전기 장비</v>
      </c>
      <c r="E688" s="39">
        <f>IF(ISERROR(IF(_xll.BDP($B688,E$1)/1000000000="#N/A N/A","",_xll.BDP($B688,E$1)/1000000000)),"",IF(_xll.BDP($B688,E$1)/1000000000="#N/A N/A","",_xll.BDP($B688,E$1)/1000000000))</f>
        <v>71.961119999999994</v>
      </c>
      <c r="F688" s="40">
        <f>IF(_xll.BDP($B688,F$1)="#N/A N/A","",_xll.BDP($B688,F$1))</f>
        <v>0</v>
      </c>
      <c r="G688" s="41">
        <f>IF(_xll.BDP($B688,G$1)="#N/A N/A","",_xll.BDP($B688,G$1))</f>
        <v>5.0055620000000003</v>
      </c>
      <c r="H688" s="41">
        <f>IF(_xll.BDP($B688,H$1)="#N/A N/A","",_xll.BDP($B688,H$1))</f>
        <v>38.619680000000002</v>
      </c>
      <c r="I688" s="41">
        <f>IF(_xll.BDP($B688,I$1)="#N/A N/A","",_xll.BDP($B688,I$1))</f>
        <v>51.282049999999998</v>
      </c>
      <c r="J688" s="40" t="str">
        <f>IF(_xll.BDP($B688,J$1)="#N/A N/A","",_xll.BDP($B688,J$1))</f>
        <v/>
      </c>
      <c r="K688" s="41" t="str">
        <f>IF(_xll.BDP($B688,K$1)="#N/A N/A","",_xll.BDP($B688,K$1))</f>
        <v/>
      </c>
      <c r="L688" s="63" t="str">
        <f>IF(_xll.BDP($B688,L$1)="#N/A N/A","",_xll.BDP($B688,L$1))</f>
        <v/>
      </c>
      <c r="M688" s="44" t="str">
        <f>_xll.BDS($B688,M$1,"cols=1;rows=3")</f>
        <v>세명전기공업은 송,변,배전 가설용 금구류 생산업체로서 한국전력공사에 제품을</v>
      </c>
    </row>
    <row r="689" spans="2:20" x14ac:dyDescent="0.2">
      <c r="E689" s="39"/>
      <c r="F689" s="40"/>
      <c r="G689" s="41"/>
      <c r="H689" s="41"/>
      <c r="I689" s="41"/>
      <c r="J689" s="40"/>
      <c r="K689" s="41"/>
      <c r="L689" s="63"/>
      <c r="M689" s="44" t="s">
        <v>8381</v>
      </c>
    </row>
    <row r="690" spans="2:20" x14ac:dyDescent="0.2">
      <c r="E690" s="39"/>
      <c r="F690" s="40"/>
      <c r="G690" s="41"/>
      <c r="H690" s="41"/>
      <c r="I690" s="41"/>
      <c r="J690" s="40"/>
      <c r="K690" s="41"/>
      <c r="L690" s="63"/>
      <c r="M690" s="44" t="s">
        <v>8382</v>
      </c>
    </row>
    <row r="691" spans="2:20" x14ac:dyDescent="0.2">
      <c r="E691" s="39"/>
      <c r="F691" s="40"/>
      <c r="G691" s="41"/>
      <c r="H691" s="41"/>
      <c r="I691" s="41"/>
      <c r="J691" s="40"/>
      <c r="K691" s="41"/>
      <c r="L691" s="63"/>
      <c r="M691" s="44"/>
    </row>
    <row r="692" spans="2:20" x14ac:dyDescent="0.2">
      <c r="B692" s="53"/>
      <c r="C692" s="53"/>
      <c r="D692" s="53"/>
      <c r="E692" s="54"/>
      <c r="F692" s="55"/>
      <c r="G692" s="56"/>
      <c r="H692" s="56"/>
      <c r="I692" s="56"/>
      <c r="J692" s="55"/>
      <c r="K692" s="56"/>
      <c r="L692" s="64"/>
      <c r="M692" s="59"/>
      <c r="N692" s="53"/>
      <c r="O692" s="53"/>
      <c r="P692" s="53"/>
      <c r="Q692" s="53"/>
      <c r="R692" s="53"/>
      <c r="S692" s="53"/>
      <c r="T692" s="53"/>
    </row>
    <row r="693" spans="2:20" x14ac:dyDescent="0.2">
      <c r="B693" s="30" t="str">
        <f>'stocks raw'!Q247</f>
        <v>011560 KS Equity</v>
      </c>
      <c r="C693" s="30" t="str">
        <f>IF(_xll.BDP($B693,C$1)="#N/A N/A","",_xll.BDP($B693,C$1))</f>
        <v>세보엠이씨</v>
      </c>
      <c r="D693" s="30" t="str">
        <f>IF(_xll.BDP($B693,D$1)="#N/A N/A","",_xll.BDP($B693,D$1))</f>
        <v>건설 &amp; 엔지니어링</v>
      </c>
      <c r="E693" s="39">
        <f>IF(ISERROR(IF(_xll.BDP($B693,E$1)/1000000000="#N/A N/A","",_xll.BDP($B693,E$1)/1000000000)),"",IF(_xll.BDP($B693,E$1)/1000000000="#N/A N/A","",_xll.BDP($B693,E$1)/1000000000))</f>
        <v>62.758799999999994</v>
      </c>
      <c r="F693" s="40">
        <f>IF(_xll.BDP($B693,F$1)="#N/A N/A","",_xll.BDP($B693,F$1))</f>
        <v>0</v>
      </c>
      <c r="G693" s="41">
        <f>IF(_xll.BDP($B693,G$1)="#N/A N/A","",_xll.BDP($B693,G$1))</f>
        <v>8.7591239999999999</v>
      </c>
      <c r="H693" s="41">
        <f>IF(_xll.BDP($B693,H$1)="#N/A N/A","",_xll.BDP($B693,H$1))</f>
        <v>-10.77844</v>
      </c>
      <c r="I693" s="41">
        <f>IF(_xll.BDP($B693,I$1)="#N/A N/A","",_xll.BDP($B693,I$1))</f>
        <v>-17.337029999999999</v>
      </c>
      <c r="J693" s="40" t="str">
        <f>IF(_xll.BDP($B693,J$1)="#N/A N/A","",_xll.BDP($B693,J$1))</f>
        <v/>
      </c>
      <c r="K693" s="41" t="str">
        <f>IF(_xll.BDP($B693,K$1)="#N/A N/A","",_xll.BDP($B693,K$1))</f>
        <v/>
      </c>
      <c r="L693" s="63" t="str">
        <f>IF(_xll.BDP($B693,L$1)="#N/A N/A","",_xll.BDP($B693,L$1))</f>
        <v/>
      </c>
      <c r="M693" s="44" t="str">
        <f>_xll.BDS($B693,M$1,"cols=1;rows=3")</f>
        <v>세보엠이씨는 기계설비, 철물, 상하수도, 가스시설, 토공 공사 전문 건설업체.</v>
      </c>
    </row>
    <row r="694" spans="2:20" x14ac:dyDescent="0.2">
      <c r="E694" s="39"/>
      <c r="F694" s="40"/>
      <c r="G694" s="41"/>
      <c r="H694" s="41"/>
      <c r="I694" s="41"/>
      <c r="J694" s="40"/>
      <c r="K694" s="41"/>
      <c r="L694" s="63"/>
      <c r="M694" s="44" t="s">
        <v>8462</v>
      </c>
    </row>
    <row r="695" spans="2:20" x14ac:dyDescent="0.2">
      <c r="E695" s="39"/>
      <c r="F695" s="40"/>
      <c r="G695" s="41"/>
      <c r="H695" s="41"/>
      <c r="I695" s="41"/>
      <c r="J695" s="40"/>
      <c r="K695" s="41"/>
      <c r="L695" s="63"/>
      <c r="M695" s="44" t="s">
        <v>8463</v>
      </c>
    </row>
    <row r="696" spans="2:20" x14ac:dyDescent="0.2">
      <c r="E696" s="39"/>
      <c r="F696" s="40"/>
      <c r="G696" s="41"/>
      <c r="H696" s="41"/>
      <c r="I696" s="41"/>
      <c r="J696" s="40"/>
      <c r="K696" s="41"/>
      <c r="L696" s="63"/>
      <c r="M696" s="44"/>
    </row>
    <row r="697" spans="2:20" x14ac:dyDescent="0.2">
      <c r="B697" s="53"/>
      <c r="C697" s="53"/>
      <c r="D697" s="53"/>
      <c r="E697" s="54"/>
      <c r="F697" s="55"/>
      <c r="G697" s="56"/>
      <c r="H697" s="56"/>
      <c r="I697" s="56"/>
      <c r="J697" s="55"/>
      <c r="K697" s="56"/>
      <c r="L697" s="64"/>
      <c r="M697" s="59"/>
      <c r="N697" s="53"/>
      <c r="O697" s="53"/>
      <c r="P697" s="53"/>
      <c r="Q697" s="53"/>
      <c r="R697" s="53"/>
      <c r="S697" s="53"/>
      <c r="T697" s="53"/>
    </row>
    <row r="698" spans="2:20" x14ac:dyDescent="0.2">
      <c r="B698" s="30" t="str">
        <f>'stocks raw'!Q248</f>
        <v>024830 KS Equity</v>
      </c>
      <c r="C698" s="30" t="str">
        <f>IF(_xll.BDP($B698,C$1)="#N/A N/A","",_xll.BDP($B698,C$1))</f>
        <v>세원물산</v>
      </c>
      <c r="D698" s="30" t="str">
        <f>IF(_xll.BDP($B698,D$1)="#N/A N/A","",_xll.BDP($B698,D$1))</f>
        <v>자동차 부품</v>
      </c>
      <c r="E698" s="39">
        <f>IF(ISERROR(IF(_xll.BDP($B698,E$1)/1000000000="#N/A N/A","",_xll.BDP($B698,E$1)/1000000000)),"",IF(_xll.BDP($B698,E$1)/1000000000="#N/A N/A","",_xll.BDP($B698,E$1)/1000000000))</f>
        <v>73.396500000000003</v>
      </c>
      <c r="F698" s="40">
        <f>IF(_xll.BDP($B698,F$1)="#N/A N/A","",_xll.BDP($B698,F$1))</f>
        <v>0</v>
      </c>
      <c r="G698" s="41">
        <f>IF(_xll.BDP($B698,G$1)="#N/A N/A","",_xll.BDP($B698,G$1))</f>
        <v>1.034483</v>
      </c>
      <c r="H698" s="41">
        <f>IF(_xll.BDP($B698,H$1)="#N/A N/A","",_xll.BDP($B698,H$1))</f>
        <v>-0.1136364</v>
      </c>
      <c r="I698" s="41">
        <f>IF(_xll.BDP($B698,I$1)="#N/A N/A","",_xll.BDP($B698,I$1))</f>
        <v>-5.3821310000000002</v>
      </c>
      <c r="J698" s="40" t="str">
        <f>IF(_xll.BDP($B698,J$1)="#N/A N/A","",_xll.BDP($B698,J$1))</f>
        <v/>
      </c>
      <c r="K698" s="41" t="str">
        <f>IF(_xll.BDP($B698,K$1)="#N/A N/A","",_xll.BDP($B698,K$1))</f>
        <v/>
      </c>
      <c r="L698" s="63" t="str">
        <f>IF(_xll.BDP($B698,L$1)="#N/A N/A","",_xll.BDP($B698,L$1))</f>
        <v/>
      </c>
      <c r="M698" s="44" t="str">
        <f>_xll.BDS($B698,M$1,"cols=1;rows=2")</f>
        <v>세원물산은 자동차 차체부품 전문 제조업체.  주요제품으로는 Dash Panels, Cowl</v>
      </c>
    </row>
    <row r="699" spans="2:20" x14ac:dyDescent="0.2">
      <c r="E699" s="39"/>
      <c r="F699" s="40"/>
      <c r="G699" s="41"/>
      <c r="H699" s="41"/>
      <c r="I699" s="41"/>
      <c r="J699" s="40"/>
      <c r="K699" s="41"/>
      <c r="L699" s="63"/>
      <c r="M699" s="44" t="s">
        <v>7190</v>
      </c>
    </row>
    <row r="700" spans="2:20" x14ac:dyDescent="0.2">
      <c r="E700" s="39"/>
      <c r="F700" s="40"/>
      <c r="G700" s="41"/>
      <c r="H700" s="41"/>
      <c r="I700" s="41"/>
      <c r="J700" s="40"/>
      <c r="K700" s="41"/>
      <c r="L700" s="63"/>
      <c r="M700" s="44"/>
    </row>
    <row r="701" spans="2:20" x14ac:dyDescent="0.2">
      <c r="E701" s="39"/>
      <c r="F701" s="40"/>
      <c r="G701" s="41"/>
      <c r="H701" s="41"/>
      <c r="I701" s="41"/>
      <c r="J701" s="40"/>
      <c r="K701" s="41"/>
      <c r="L701" s="63"/>
      <c r="M701" s="44"/>
    </row>
    <row r="702" spans="2:20" x14ac:dyDescent="0.2">
      <c r="B702" s="53"/>
      <c r="C702" s="53"/>
      <c r="D702" s="53"/>
      <c r="E702" s="54"/>
      <c r="F702" s="55"/>
      <c r="G702" s="56"/>
      <c r="H702" s="56"/>
      <c r="I702" s="56"/>
      <c r="J702" s="55"/>
      <c r="K702" s="56"/>
      <c r="L702" s="64"/>
      <c r="M702" s="59"/>
      <c r="N702" s="53"/>
      <c r="O702" s="53"/>
      <c r="P702" s="53"/>
      <c r="Q702" s="53"/>
      <c r="R702" s="53"/>
      <c r="S702" s="53"/>
      <c r="T702" s="53"/>
    </row>
    <row r="703" spans="2:20" x14ac:dyDescent="0.2">
      <c r="B703" s="30" t="str">
        <f>'stocks raw'!Q249</f>
        <v>036630 KS Equity</v>
      </c>
      <c r="C703" s="30" t="str">
        <f>IF(_xll.BDP($B703,C$1)="#N/A N/A","",_xll.BDP($B703,C$1))</f>
        <v>세종텔레콤</v>
      </c>
      <c r="D703" s="30" t="str">
        <f>IF(_xll.BDP($B703,D$1)="#N/A N/A","",_xll.BDP($B703,D$1))</f>
        <v>다양한 전기통신 서비</v>
      </c>
      <c r="E703" s="39">
        <f>IF(ISERROR(IF(_xll.BDP($B703,E$1)/1000000000="#N/A N/A","",_xll.BDP($B703,E$1)/1000000000)),"",IF(_xll.BDP($B703,E$1)/1000000000="#N/A N/A","",_xll.BDP($B703,E$1)/1000000000))</f>
        <v>400.93537821000001</v>
      </c>
      <c r="F703" s="40">
        <f>IF(_xll.BDP($B703,F$1)="#N/A N/A","",_xll.BDP($B703,F$1))</f>
        <v>0</v>
      </c>
      <c r="G703" s="41">
        <f>IF(_xll.BDP($B703,G$1)="#N/A N/A","",_xll.BDP($B703,G$1))</f>
        <v>6.3745019999999997</v>
      </c>
      <c r="H703" s="41">
        <f>IF(_xll.BDP($B703,H$1)="#N/A N/A","",_xll.BDP($B703,H$1))</f>
        <v>-16.03773</v>
      </c>
      <c r="I703" s="41">
        <f>IF(_xll.BDP($B703,I$1)="#N/A N/A","",_xll.BDP($B703,I$1))</f>
        <v>29.611650000000001</v>
      </c>
      <c r="J703" s="40" t="str">
        <f>IF(_xll.BDP($B703,J$1)="#N/A N/A","",_xll.BDP($B703,J$1))</f>
        <v/>
      </c>
      <c r="K703" s="41" t="str">
        <f>IF(_xll.BDP($B703,K$1)="#N/A N/A","",_xll.BDP($B703,K$1))</f>
        <v/>
      </c>
      <c r="L703" s="63" t="str">
        <f>IF(_xll.BDP($B703,L$1)="#N/A N/A","",_xll.BDP($B703,L$1))</f>
        <v/>
      </c>
      <c r="M703" s="44" t="str">
        <f>_xll.BDS($B703,M$1,"cols=1;rows=3")</f>
        <v>세종텔레콤은 통신기기 및 관련부품을 전문 생산하는 업체.  주요제품으로는</v>
      </c>
    </row>
    <row r="704" spans="2:20" x14ac:dyDescent="0.2">
      <c r="E704" s="39"/>
      <c r="F704" s="40"/>
      <c r="G704" s="41"/>
      <c r="H704" s="41"/>
      <c r="I704" s="41"/>
      <c r="J704" s="40"/>
      <c r="K704" s="41"/>
      <c r="L704" s="63"/>
      <c r="M704" s="44" t="s">
        <v>7093</v>
      </c>
    </row>
    <row r="705" spans="2:20" x14ac:dyDescent="0.2">
      <c r="E705" s="39"/>
      <c r="F705" s="40"/>
      <c r="G705" s="41"/>
      <c r="H705" s="41"/>
      <c r="I705" s="41"/>
      <c r="J705" s="40"/>
      <c r="K705" s="41"/>
      <c r="L705" s="63"/>
      <c r="M705" s="44" t="s">
        <v>7094</v>
      </c>
    </row>
    <row r="706" spans="2:20" x14ac:dyDescent="0.2">
      <c r="E706" s="39"/>
      <c r="F706" s="40"/>
      <c r="G706" s="41"/>
      <c r="H706" s="41"/>
      <c r="I706" s="41"/>
      <c r="J706" s="40"/>
      <c r="K706" s="41"/>
      <c r="L706" s="63"/>
      <c r="M706" s="44"/>
    </row>
    <row r="707" spans="2:20" x14ac:dyDescent="0.2">
      <c r="B707" s="53"/>
      <c r="C707" s="53"/>
      <c r="D707" s="53"/>
      <c r="E707" s="54"/>
      <c r="F707" s="55"/>
      <c r="G707" s="56"/>
      <c r="H707" s="56"/>
      <c r="I707" s="56"/>
      <c r="J707" s="55"/>
      <c r="K707" s="56"/>
      <c r="L707" s="64"/>
      <c r="M707" s="59"/>
      <c r="N707" s="53"/>
      <c r="O707" s="53"/>
      <c r="P707" s="53"/>
      <c r="Q707" s="53"/>
      <c r="R707" s="53"/>
      <c r="S707" s="53"/>
      <c r="T707" s="53"/>
    </row>
    <row r="708" spans="2:20" x14ac:dyDescent="0.2">
      <c r="B708" s="30" t="str">
        <f>'stocks raw'!Q250</f>
        <v>039310 KS Equity</v>
      </c>
      <c r="C708" s="30" t="str">
        <f>IF(_xll.BDP($B708,C$1)="#N/A N/A","",_xll.BDP($B708,C$1))</f>
        <v>세중</v>
      </c>
      <c r="D708" s="30" t="str">
        <f>IF(_xll.BDP($B708,D$1)="#N/A N/A","",_xll.BDP($B708,D$1))</f>
        <v>도로 &amp; 선로</v>
      </c>
      <c r="E708" s="39">
        <f>IF(ISERROR(IF(_xll.BDP($B708,E$1)/1000000000="#N/A N/A","",_xll.BDP($B708,E$1)/1000000000)),"",IF(_xll.BDP($B708,E$1)/1000000000="#N/A N/A","",_xll.BDP($B708,E$1)/1000000000))</f>
        <v>70.946326304999999</v>
      </c>
      <c r="F708" s="40">
        <f>IF(_xll.BDP($B708,F$1)="#N/A N/A","",_xll.BDP($B708,F$1))</f>
        <v>0</v>
      </c>
      <c r="G708" s="41">
        <f>IF(_xll.BDP($B708,G$1)="#N/A N/A","",_xll.BDP($B708,G$1))</f>
        <v>4.4000000000000004</v>
      </c>
      <c r="H708" s="41">
        <f>IF(_xll.BDP($B708,H$1)="#N/A N/A","",_xll.BDP($B708,H$1))</f>
        <v>-8.8474970000000006</v>
      </c>
      <c r="I708" s="41">
        <f>IF(_xll.BDP($B708,I$1)="#N/A N/A","",_xll.BDP($B708,I$1))</f>
        <v>-3.6900369999999998</v>
      </c>
      <c r="J708" s="40" t="str">
        <f>IF(_xll.BDP($B708,J$1)="#N/A N/A","",_xll.BDP($B708,J$1))</f>
        <v/>
      </c>
      <c r="K708" s="41" t="str">
        <f>IF(_xll.BDP($B708,K$1)="#N/A N/A","",_xll.BDP($B708,K$1))</f>
        <v/>
      </c>
      <c r="L708" s="63" t="str">
        <f>IF(_xll.BDP($B708,L$1)="#N/A N/A","",_xll.BDP($B708,L$1))</f>
        <v/>
      </c>
      <c r="M708" s="44" t="str">
        <f>_xll.BDS($B708,M$1,"cols=1;rows=3")</f>
        <v>세중은 웹 디자인과 웹 브라우저 소프트웨어를 개발, 생산하는 업체.  동사는한글</v>
      </c>
    </row>
    <row r="709" spans="2:20" x14ac:dyDescent="0.2">
      <c r="E709" s="39"/>
      <c r="F709" s="40"/>
      <c r="G709" s="41"/>
      <c r="H709" s="41"/>
      <c r="I709" s="41"/>
      <c r="J709" s="40"/>
      <c r="K709" s="41"/>
      <c r="L709" s="63"/>
      <c r="M709" s="44" t="s">
        <v>7128</v>
      </c>
    </row>
    <row r="710" spans="2:20" x14ac:dyDescent="0.2">
      <c r="E710" s="39"/>
      <c r="F710" s="40"/>
      <c r="G710" s="41"/>
      <c r="H710" s="41"/>
      <c r="I710" s="41"/>
      <c r="J710" s="40"/>
      <c r="K710" s="41"/>
      <c r="L710" s="63"/>
      <c r="M710" s="44" t="s">
        <v>6308</v>
      </c>
    </row>
    <row r="711" spans="2:20" x14ac:dyDescent="0.2">
      <c r="E711" s="39"/>
      <c r="F711" s="40"/>
      <c r="G711" s="41"/>
      <c r="H711" s="41"/>
      <c r="I711" s="41"/>
      <c r="J711" s="40"/>
      <c r="K711" s="41"/>
      <c r="L711" s="63"/>
      <c r="M711" s="44"/>
    </row>
    <row r="712" spans="2:20" x14ac:dyDescent="0.2">
      <c r="B712" s="53"/>
      <c r="C712" s="53"/>
      <c r="D712" s="53"/>
      <c r="E712" s="54"/>
      <c r="F712" s="55"/>
      <c r="G712" s="56"/>
      <c r="H712" s="56"/>
      <c r="I712" s="56"/>
      <c r="J712" s="55"/>
      <c r="K712" s="56"/>
      <c r="L712" s="64"/>
      <c r="M712" s="59"/>
      <c r="N712" s="53"/>
      <c r="O712" s="53"/>
      <c r="P712" s="53"/>
      <c r="Q712" s="53"/>
      <c r="R712" s="53"/>
      <c r="S712" s="53"/>
      <c r="T712" s="53"/>
    </row>
    <row r="713" spans="2:20" x14ac:dyDescent="0.2">
      <c r="B713" s="30" t="str">
        <f>'stocks raw'!Q251</f>
        <v>080440 KS Equity</v>
      </c>
      <c r="C713" s="30" t="str">
        <f>IF(_xll.BDP($B713,C$1)="#N/A N/A","",_xll.BDP($B713,C$1))</f>
        <v>세진전자</v>
      </c>
      <c r="D713" s="30" t="str">
        <f>IF(_xll.BDP($B713,D$1)="#N/A N/A","",_xll.BDP($B713,D$1))</f>
        <v>전자 장비 기기 &amp; 부품</v>
      </c>
      <c r="E713" s="39" t="str">
        <f>IF(ISERROR(IF(_xll.BDP($B713,E$1)/1000000000="#N/A N/A","",_xll.BDP($B713,E$1)/1000000000)),"",IF(_xll.BDP($B713,E$1)/1000000000="#N/A N/A","",_xll.BDP($B713,E$1)/1000000000))</f>
        <v/>
      </c>
      <c r="F713" s="40" t="str">
        <f>IF(_xll.BDP($B713,F$1)="#N/A N/A","",_xll.BDP($B713,F$1))</f>
        <v/>
      </c>
      <c r="G713" s="41" t="str">
        <f>IF(_xll.BDP($B713,G$1)="#N/A N/A","",_xll.BDP($B713,G$1))</f>
        <v/>
      </c>
      <c r="H713" s="41" t="str">
        <f>IF(_xll.BDP($B713,H$1)="#N/A N/A","",_xll.BDP($B713,H$1))</f>
        <v/>
      </c>
      <c r="I713" s="41" t="str">
        <f>IF(_xll.BDP($B713,I$1)="#N/A N/A","",_xll.BDP($B713,I$1))</f>
        <v/>
      </c>
      <c r="J713" s="40" t="str">
        <f>IF(_xll.BDP($B713,J$1)="#N/A N/A","",_xll.BDP($B713,J$1))</f>
        <v/>
      </c>
      <c r="K713" s="41" t="str">
        <f>IF(_xll.BDP($B713,K$1)="#N/A N/A","",_xll.BDP($B713,K$1))</f>
        <v/>
      </c>
      <c r="L713" s="63" t="str">
        <f>IF(_xll.BDP($B713,L$1)="#N/A N/A","",_xll.BDP($B713,L$1))</f>
        <v/>
      </c>
      <c r="M713" s="44" t="str">
        <f>_xll.BDS($B713,M$1,"cols=1;rows=2")</f>
        <v>세진전자는 자동차부품 및 전자 부품 등을 제조 판매하는 업채이다.  동사의 자회사는</v>
      </c>
    </row>
    <row r="714" spans="2:20" x14ac:dyDescent="0.2">
      <c r="E714" s="39"/>
      <c r="F714" s="40"/>
      <c r="G714" s="41"/>
      <c r="H714" s="41"/>
      <c r="I714" s="41"/>
      <c r="J714" s="40"/>
      <c r="K714" s="41"/>
      <c r="L714" s="63"/>
      <c r="M714" s="44" t="s">
        <v>7648</v>
      </c>
    </row>
    <row r="715" spans="2:20" x14ac:dyDescent="0.2">
      <c r="E715" s="39"/>
      <c r="F715" s="40"/>
      <c r="G715" s="41"/>
      <c r="H715" s="41"/>
      <c r="I715" s="41"/>
      <c r="J715" s="40"/>
      <c r="K715" s="41"/>
      <c r="L715" s="63"/>
      <c r="M715" s="44"/>
    </row>
    <row r="716" spans="2:20" x14ac:dyDescent="0.2">
      <c r="E716" s="39"/>
      <c r="F716" s="40"/>
      <c r="G716" s="41"/>
      <c r="H716" s="41"/>
      <c r="I716" s="41"/>
      <c r="J716" s="40"/>
      <c r="K716" s="41"/>
      <c r="L716" s="63"/>
      <c r="M716" s="44"/>
    </row>
    <row r="717" spans="2:20" x14ac:dyDescent="0.2">
      <c r="B717" s="53"/>
      <c r="C717" s="53"/>
      <c r="D717" s="53"/>
      <c r="E717" s="54"/>
      <c r="F717" s="55"/>
      <c r="G717" s="56"/>
      <c r="H717" s="56"/>
      <c r="I717" s="56"/>
      <c r="J717" s="55"/>
      <c r="K717" s="56"/>
      <c r="L717" s="64"/>
      <c r="M717" s="59"/>
      <c r="N717" s="53"/>
      <c r="O717" s="53"/>
      <c r="P717" s="53"/>
      <c r="Q717" s="53"/>
      <c r="R717" s="53"/>
      <c r="S717" s="53"/>
      <c r="T717" s="53"/>
    </row>
    <row r="718" spans="2:20" x14ac:dyDescent="0.2">
      <c r="B718" s="30" t="str">
        <f>'stocks raw'!Q252</f>
        <v>067770 KS Equity</v>
      </c>
      <c r="C718" s="30" t="str">
        <f>IF(_xll.BDP($B718,C$1)="#N/A N/A","",_xll.BDP($B718,C$1))</f>
        <v>세진티에스</v>
      </c>
      <c r="D718" s="30" t="str">
        <f>IF(_xll.BDP($B718,D$1)="#N/A N/A","",_xll.BDP($B718,D$1))</f>
        <v>반도체 &amp; 반도체 장비</v>
      </c>
      <c r="E718" s="39">
        <f>IF(ISERROR(IF(_xll.BDP($B718,E$1)/1000000000="#N/A N/A","",_xll.BDP($B718,E$1)/1000000000)),"",IF(_xll.BDP($B718,E$1)/1000000000="#N/A N/A","",_xll.BDP($B718,E$1)/1000000000))</f>
        <v>26.701165739999997</v>
      </c>
      <c r="F718" s="40">
        <f>IF(_xll.BDP($B718,F$1)="#N/A N/A","",_xll.BDP($B718,F$1))</f>
        <v>0</v>
      </c>
      <c r="G718" s="41">
        <f>IF(_xll.BDP($B718,G$1)="#N/A N/A","",_xll.BDP($B718,G$1))</f>
        <v>-3.1963469999999998</v>
      </c>
      <c r="H718" s="41">
        <f>IF(_xll.BDP($B718,H$1)="#N/A N/A","",_xll.BDP($B718,H$1))</f>
        <v>-11.42061</v>
      </c>
      <c r="I718" s="41">
        <f>IF(_xll.BDP($B718,I$1)="#N/A N/A","",_xll.BDP($B718,I$1))</f>
        <v>-13.23329</v>
      </c>
      <c r="J718" s="40" t="str">
        <f>IF(_xll.BDP($B718,J$1)="#N/A N/A","",_xll.BDP($B718,J$1))</f>
        <v/>
      </c>
      <c r="K718" s="41" t="str">
        <f>IF(_xll.BDP($B718,K$1)="#N/A N/A","",_xll.BDP($B718,K$1))</f>
        <v/>
      </c>
      <c r="L718" s="63" t="str">
        <f>IF(_xll.BDP($B718,L$1)="#N/A N/A","",_xll.BDP($B718,L$1))</f>
        <v/>
      </c>
      <c r="M718" s="44" t="str">
        <f>_xll.BDS($B718,M$1,"cols=1;rows=3")</f>
        <v>세진티에스는 TFT-LCD(Thin Film Transistor-Liquid Crystal Displays) 부품 전문</v>
      </c>
    </row>
    <row r="719" spans="2:20" x14ac:dyDescent="0.2">
      <c r="E719" s="39"/>
      <c r="F719" s="40"/>
      <c r="G719" s="41"/>
      <c r="H719" s="41"/>
      <c r="I719" s="41"/>
      <c r="J719" s="40"/>
      <c r="K719" s="41"/>
      <c r="L719" s="63"/>
      <c r="M719" s="44" t="s">
        <v>7569</v>
      </c>
    </row>
    <row r="720" spans="2:20" x14ac:dyDescent="0.2">
      <c r="E720" s="39"/>
      <c r="F720" s="40"/>
      <c r="G720" s="41"/>
      <c r="H720" s="41"/>
      <c r="I720" s="41"/>
      <c r="J720" s="40"/>
      <c r="K720" s="41"/>
      <c r="L720" s="63"/>
      <c r="M720" s="44" t="s">
        <v>7570</v>
      </c>
    </row>
    <row r="721" spans="2:20" x14ac:dyDescent="0.2">
      <c r="E721" s="39"/>
      <c r="F721" s="40"/>
      <c r="G721" s="41"/>
      <c r="H721" s="41"/>
      <c r="I721" s="41"/>
      <c r="J721" s="40"/>
      <c r="K721" s="41"/>
      <c r="L721" s="63"/>
      <c r="M721" s="44"/>
    </row>
    <row r="722" spans="2:20" x14ac:dyDescent="0.2">
      <c r="B722" s="53"/>
      <c r="C722" s="53"/>
      <c r="D722" s="53"/>
      <c r="E722" s="54"/>
      <c r="F722" s="55"/>
      <c r="G722" s="56"/>
      <c r="H722" s="56"/>
      <c r="I722" s="56"/>
      <c r="J722" s="55"/>
      <c r="K722" s="56"/>
      <c r="L722" s="64"/>
      <c r="M722" s="59"/>
      <c r="N722" s="53"/>
      <c r="O722" s="53"/>
      <c r="P722" s="53"/>
      <c r="Q722" s="53"/>
      <c r="R722" s="53"/>
      <c r="S722" s="53"/>
      <c r="T722" s="53"/>
    </row>
    <row r="723" spans="2:20" x14ac:dyDescent="0.2">
      <c r="B723" s="30" t="str">
        <f>'stocks raw'!Q253</f>
        <v>053450 KS Equity</v>
      </c>
      <c r="C723" s="30" t="str">
        <f>IF(_xll.BDP($B723,C$1)="#N/A N/A","",_xll.BDP($B723,C$1))</f>
        <v>세코닉스</v>
      </c>
      <c r="D723" s="30" t="str">
        <f>IF(_xll.BDP($B723,D$1)="#N/A N/A","",_xll.BDP($B723,D$1))</f>
        <v>전자 장비 기기 &amp; 부품</v>
      </c>
      <c r="E723" s="39">
        <f>IF(ISERROR(IF(_xll.BDP($B723,E$1)/1000000000="#N/A N/A","",_xll.BDP($B723,E$1)/1000000000)),"",IF(_xll.BDP($B723,E$1)/1000000000="#N/A N/A","",_xll.BDP($B723,E$1)/1000000000))</f>
        <v>192.29615680000001</v>
      </c>
      <c r="F723" s="40">
        <f>IF(_xll.BDP($B723,F$1)="#N/A N/A","",_xll.BDP($B723,F$1))</f>
        <v>0</v>
      </c>
      <c r="G723" s="41">
        <f>IF(_xll.BDP($B723,G$1)="#N/A N/A","",_xll.BDP($B723,G$1))</f>
        <v>2.9239769999999998</v>
      </c>
      <c r="H723" s="41">
        <f>IF(_xll.BDP($B723,H$1)="#N/A N/A","",_xll.BDP($B723,H$1))</f>
        <v>7.97546</v>
      </c>
      <c r="I723" s="41">
        <f>IF(_xll.BDP($B723,I$1)="#N/A N/A","",_xll.BDP($B723,I$1))</f>
        <v>10</v>
      </c>
      <c r="J723" s="40">
        <f>IF(_xll.BDP($B723,J$1)="#N/A N/A","",_xll.BDP($B723,J$1))</f>
        <v>10.454410454410455</v>
      </c>
      <c r="K723" s="41">
        <f>IF(_xll.BDP($B723,K$1)="#N/A N/A","",_xll.BDP($B723,K$1))</f>
        <v>12.85</v>
      </c>
      <c r="L723" s="63">
        <f>IF(_xll.BDP($B723,L$1)="#N/A N/A","",_xll.BDP($B723,L$1))</f>
        <v>1.2602935911206588</v>
      </c>
      <c r="M723" s="44" t="str">
        <f>_xll.BDS($B723,M$1,"cols=1;rows=3")</f>
        <v>세코닉스는 광 Pick up 렌즈, 고체촬상소자 (CCD) 렌즈, 프로젝션 TV 렌즈 등 렌즈</v>
      </c>
    </row>
    <row r="724" spans="2:20" x14ac:dyDescent="0.2">
      <c r="E724" s="39"/>
      <c r="F724" s="40"/>
      <c r="G724" s="41"/>
      <c r="H724" s="41"/>
      <c r="I724" s="41"/>
      <c r="J724" s="40"/>
      <c r="K724" s="41"/>
      <c r="L724" s="63"/>
      <c r="M724" s="44" t="s">
        <v>7830</v>
      </c>
    </row>
    <row r="725" spans="2:20" x14ac:dyDescent="0.2">
      <c r="E725" s="39"/>
      <c r="F725" s="40"/>
      <c r="G725" s="41"/>
      <c r="H725" s="41"/>
      <c r="I725" s="41"/>
      <c r="J725" s="40"/>
      <c r="K725" s="41"/>
      <c r="L725" s="63"/>
      <c r="M725" s="44" t="s">
        <v>7831</v>
      </c>
    </row>
    <row r="726" spans="2:20" x14ac:dyDescent="0.2">
      <c r="E726" s="39"/>
      <c r="F726" s="40"/>
      <c r="G726" s="41"/>
      <c r="H726" s="41"/>
      <c r="I726" s="41"/>
      <c r="J726" s="40"/>
      <c r="K726" s="41"/>
      <c r="L726" s="63"/>
      <c r="M726" s="44"/>
    </row>
    <row r="727" spans="2:20" x14ac:dyDescent="0.2">
      <c r="B727" s="53"/>
      <c r="C727" s="53"/>
      <c r="D727" s="53"/>
      <c r="E727" s="54"/>
      <c r="F727" s="55"/>
      <c r="G727" s="56"/>
      <c r="H727" s="56"/>
      <c r="I727" s="56"/>
      <c r="J727" s="55"/>
      <c r="K727" s="56"/>
      <c r="L727" s="64"/>
      <c r="M727" s="59"/>
      <c r="N727" s="53"/>
      <c r="O727" s="53"/>
      <c r="P727" s="53"/>
      <c r="Q727" s="53"/>
      <c r="R727" s="53"/>
      <c r="S727" s="53"/>
      <c r="T727" s="53"/>
    </row>
    <row r="728" spans="2:20" x14ac:dyDescent="0.2">
      <c r="B728" s="30" t="str">
        <f>'stocks raw'!Q254</f>
        <v>049180 KS Equity</v>
      </c>
      <c r="C728" s="30" t="str">
        <f>IF(_xll.BDP($B728,C$1)="#N/A N/A","",_xll.BDP($B728,C$1))</f>
        <v>셀루메드</v>
      </c>
      <c r="D728" s="30" t="str">
        <f>IF(_xll.BDP($B728,D$1)="#N/A N/A","",_xll.BDP($B728,D$1))</f>
        <v>건강관리 장비 &amp; 용품</v>
      </c>
      <c r="E728" s="39">
        <f>IF(ISERROR(IF(_xll.BDP($B728,E$1)/1000000000="#N/A N/A","",_xll.BDP($B728,E$1)/1000000000)),"",IF(_xll.BDP($B728,E$1)/1000000000="#N/A N/A","",_xll.BDP($B728,E$1)/1000000000))</f>
        <v>531.18718593999995</v>
      </c>
      <c r="F728" s="40">
        <f>IF(_xll.BDP($B728,F$1)="#N/A N/A","",_xll.BDP($B728,F$1))</f>
        <v>0</v>
      </c>
      <c r="G728" s="41">
        <f>IF(_xll.BDP($B728,G$1)="#N/A N/A","",_xll.BDP($B728,G$1))</f>
        <v>-1.916933</v>
      </c>
      <c r="H728" s="41">
        <f>IF(_xll.BDP($B728,H$1)="#N/A N/A","",_xll.BDP($B728,H$1))</f>
        <v>1.3201320000000001</v>
      </c>
      <c r="I728" s="41">
        <f>IF(_xll.BDP($B728,I$1)="#N/A N/A","",_xll.BDP($B728,I$1))</f>
        <v>180.36529999999999</v>
      </c>
      <c r="J728" s="40" t="str">
        <f>IF(_xll.BDP($B728,J$1)="#N/A N/A","",_xll.BDP($B728,J$1))</f>
        <v/>
      </c>
      <c r="K728" s="41" t="str">
        <f>IF(_xll.BDP($B728,K$1)="#N/A N/A","",_xll.BDP($B728,K$1))</f>
        <v/>
      </c>
      <c r="L728" s="63" t="str">
        <f>IF(_xll.BDP($B728,L$1)="#N/A N/A","",_xll.BDP($B728,L$1))</f>
        <v/>
      </c>
      <c r="M728" s="44" t="str">
        <f>_xll.BDS($B728,M$1,"cols=1;rows=4")</f>
        <v>셀루메드는 생명공학기술을 기반으로 다양한 의료기기를 생산하는 업체.  동사의 주요</v>
      </c>
    </row>
    <row r="729" spans="2:20" x14ac:dyDescent="0.2">
      <c r="E729" s="39"/>
      <c r="F729" s="40"/>
      <c r="G729" s="41"/>
      <c r="H729" s="41"/>
      <c r="I729" s="41"/>
      <c r="J729" s="40"/>
      <c r="K729" s="41"/>
      <c r="L729" s="63"/>
      <c r="M729" s="44" t="s">
        <v>7991</v>
      </c>
    </row>
    <row r="730" spans="2:20" x14ac:dyDescent="0.2">
      <c r="E730" s="39"/>
      <c r="F730" s="40"/>
      <c r="G730" s="41"/>
      <c r="H730" s="41"/>
      <c r="I730" s="41"/>
      <c r="J730" s="40"/>
      <c r="K730" s="41"/>
      <c r="L730" s="63"/>
      <c r="M730" s="44" t="s">
        <v>7992</v>
      </c>
    </row>
    <row r="731" spans="2:20" x14ac:dyDescent="0.2">
      <c r="E731" s="39"/>
      <c r="F731" s="40"/>
      <c r="G731" s="41"/>
      <c r="H731" s="41"/>
      <c r="I731" s="41"/>
      <c r="J731" s="40"/>
      <c r="K731" s="41"/>
      <c r="L731" s="63"/>
      <c r="M731" s="44" t="s">
        <v>7993</v>
      </c>
    </row>
    <row r="732" spans="2:20" x14ac:dyDescent="0.2">
      <c r="B732" s="53"/>
      <c r="C732" s="53"/>
      <c r="D732" s="53"/>
      <c r="E732" s="54"/>
      <c r="F732" s="55"/>
      <c r="G732" s="56"/>
      <c r="H732" s="56"/>
      <c r="I732" s="56"/>
      <c r="J732" s="55"/>
      <c r="K732" s="56"/>
      <c r="L732" s="64"/>
      <c r="M732" s="59"/>
      <c r="N732" s="53"/>
      <c r="O732" s="53"/>
      <c r="P732" s="53"/>
      <c r="Q732" s="53"/>
      <c r="R732" s="53"/>
      <c r="S732" s="53"/>
      <c r="T732" s="53"/>
    </row>
    <row r="733" spans="2:20" x14ac:dyDescent="0.2">
      <c r="B733" s="30" t="str">
        <f>'stocks raw'!Q255</f>
        <v>068270 KS Equity</v>
      </c>
      <c r="C733" s="30" t="str">
        <f>IF(_xll.BDP($B733,C$1)="#N/A N/A","",_xll.BDP($B733,C$1))</f>
        <v>셀트리온</v>
      </c>
      <c r="D733" s="30" t="str">
        <f>IF(_xll.BDP($B733,D$1)="#N/A N/A","",_xll.BDP($B733,D$1))</f>
        <v>생명공학</v>
      </c>
      <c r="E733" s="39">
        <f>IF(ISERROR(IF(_xll.BDP($B733,E$1)/1000000000="#N/A N/A","",_xll.BDP($B733,E$1)/1000000000)),"",IF(_xll.BDP($B733,E$1)/1000000000="#N/A N/A","",_xll.BDP($B733,E$1)/1000000000))</f>
        <v>11519.076389600003</v>
      </c>
      <c r="F733" s="40">
        <f>IF(_xll.BDP($B733,F$1)="#N/A N/A","",_xll.BDP($B733,F$1))</f>
        <v>0</v>
      </c>
      <c r="G733" s="41">
        <f>IF(_xll.BDP($B733,G$1)="#N/A N/A","",_xll.BDP($B733,G$1))</f>
        <v>7.2747019999999996</v>
      </c>
      <c r="H733" s="41">
        <f>IF(_xll.BDP($B733,H$1)="#N/A N/A","",_xll.BDP($B733,H$1))</f>
        <v>1.646091</v>
      </c>
      <c r="I733" s="41">
        <f>IF(_xll.BDP($B733,I$1)="#N/A N/A","",_xll.BDP($B733,I$1))</f>
        <v>-16.271190000000001</v>
      </c>
      <c r="J733" s="40">
        <f>IF(_xll.BDP($B733,J$1)="#N/A N/A","",_xll.BDP($B733,J$1))</f>
        <v>53.679985786756802</v>
      </c>
      <c r="K733" s="41">
        <f>IF(_xll.BDP($B733,K$1)="#N/A N/A","",_xll.BDP($B733,K$1))</f>
        <v>10.335000000000001</v>
      </c>
      <c r="L733" s="63">
        <f>IF(_xll.BDP($B733,L$1)="#N/A N/A","",_xll.BDP($B733,L$1))</f>
        <v>5.7395326870162533</v>
      </c>
      <c r="M733" s="44" t="str">
        <f>_xll.BDS($B733,M$1,"cols=1;rows=2")</f>
        <v>셀트리온은 바이오의약품 제조 및 판매회사이며, 타회사에 제품생산용역도 제공한다.</v>
      </c>
    </row>
    <row r="734" spans="2:20" x14ac:dyDescent="0.2">
      <c r="E734" s="39"/>
      <c r="F734" s="40"/>
      <c r="G734" s="41"/>
      <c r="H734" s="41"/>
      <c r="I734" s="41"/>
      <c r="J734" s="40"/>
      <c r="K734" s="41"/>
      <c r="L734" s="63"/>
      <c r="M734" s="44" t="s">
        <v>8186</v>
      </c>
    </row>
    <row r="735" spans="2:20" x14ac:dyDescent="0.2">
      <c r="E735" s="39"/>
      <c r="F735" s="40"/>
      <c r="G735" s="41"/>
      <c r="H735" s="41"/>
      <c r="I735" s="41"/>
      <c r="J735" s="40"/>
      <c r="K735" s="41"/>
      <c r="L735" s="63"/>
      <c r="M735" s="44"/>
    </row>
    <row r="736" spans="2:20" x14ac:dyDescent="0.2">
      <c r="E736" s="39"/>
      <c r="F736" s="40"/>
      <c r="G736" s="41"/>
      <c r="H736" s="41"/>
      <c r="I736" s="41"/>
      <c r="J736" s="40"/>
      <c r="K736" s="41"/>
      <c r="L736" s="63"/>
      <c r="M736" s="44"/>
    </row>
    <row r="737" spans="2:20" x14ac:dyDescent="0.2">
      <c r="B737" s="53"/>
      <c r="C737" s="53"/>
      <c r="D737" s="53"/>
      <c r="E737" s="54"/>
      <c r="F737" s="55"/>
      <c r="G737" s="56"/>
      <c r="H737" s="56"/>
      <c r="I737" s="56"/>
      <c r="J737" s="55"/>
      <c r="K737" s="56"/>
      <c r="L737" s="64"/>
      <c r="M737" s="59"/>
      <c r="N737" s="53"/>
      <c r="O737" s="53"/>
      <c r="P737" s="53"/>
      <c r="Q737" s="53"/>
      <c r="R737" s="53"/>
      <c r="S737" s="53"/>
      <c r="T737" s="53"/>
    </row>
    <row r="738" spans="2:20" x14ac:dyDescent="0.2">
      <c r="B738" s="30" t="str">
        <f>'stocks raw'!Q256</f>
        <v>068760 KS Equity</v>
      </c>
      <c r="C738" s="30" t="str">
        <f>IF(_xll.BDP($B738,C$1)="#N/A N/A","",_xll.BDP($B738,C$1))</f>
        <v>셀트리온제약</v>
      </c>
      <c r="D738" s="30" t="str">
        <f>IF(_xll.BDP($B738,D$1)="#N/A N/A","",_xll.BDP($B738,D$1))</f>
        <v>제약</v>
      </c>
      <c r="E738" s="39">
        <f>IF(ISERROR(IF(_xll.BDP($B738,E$1)/1000000000="#N/A N/A","",_xll.BDP($B738,E$1)/1000000000)),"",IF(_xll.BDP($B738,E$1)/1000000000="#N/A N/A","",_xll.BDP($B738,E$1)/1000000000))</f>
        <v>659.90018184999985</v>
      </c>
      <c r="F738" s="40">
        <f>IF(_xll.BDP($B738,F$1)="#N/A N/A","",_xll.BDP($B738,F$1))</f>
        <v>0</v>
      </c>
      <c r="G738" s="41">
        <f>IF(_xll.BDP($B738,G$1)="#N/A N/A","",_xll.BDP($B738,G$1))</f>
        <v>8.0898880000000002</v>
      </c>
      <c r="H738" s="41">
        <f>IF(_xll.BDP($B738,H$1)="#N/A N/A","",_xll.BDP($B738,H$1))</f>
        <v>4.1125540000000003</v>
      </c>
      <c r="I738" s="41">
        <f>IF(_xll.BDP($B738,I$1)="#N/A N/A","",_xll.BDP($B738,I$1))</f>
        <v>23.33333</v>
      </c>
      <c r="J738" s="40" t="str">
        <f>IF(_xll.BDP($B738,J$1)="#N/A N/A","",_xll.BDP($B738,J$1))</f>
        <v/>
      </c>
      <c r="K738" s="41" t="str">
        <f>IF(_xll.BDP($B738,K$1)="#N/A N/A","",_xll.BDP($B738,K$1))</f>
        <v/>
      </c>
      <c r="L738" s="63" t="str">
        <f>IF(_xll.BDP($B738,L$1)="#N/A N/A","",_xll.BDP($B738,L$1))</f>
        <v/>
      </c>
      <c r="M738" s="44" t="str">
        <f>_xll.BDS($B738,M$1,"cols=1;rows=3")</f>
        <v>셀트리온제약은 의약품 제작 및 판매회사.  동사는 간질환 치료제, 제산제,</v>
      </c>
    </row>
    <row r="739" spans="2:20" x14ac:dyDescent="0.2">
      <c r="E739" s="39"/>
      <c r="F739" s="40"/>
      <c r="G739" s="41"/>
      <c r="H739" s="41"/>
      <c r="I739" s="41"/>
      <c r="J739" s="40"/>
      <c r="K739" s="41"/>
      <c r="L739" s="63"/>
      <c r="M739" s="44" t="s">
        <v>8184</v>
      </c>
    </row>
    <row r="740" spans="2:20" x14ac:dyDescent="0.2">
      <c r="E740" s="39"/>
      <c r="F740" s="40"/>
      <c r="G740" s="41"/>
      <c r="H740" s="41"/>
      <c r="I740" s="41"/>
      <c r="J740" s="40"/>
      <c r="K740" s="41"/>
      <c r="L740" s="63"/>
      <c r="M740" s="44" t="s">
        <v>8185</v>
      </c>
    </row>
    <row r="741" spans="2:20" x14ac:dyDescent="0.2">
      <c r="E741" s="39"/>
      <c r="F741" s="40"/>
      <c r="G741" s="41"/>
      <c r="H741" s="41"/>
      <c r="I741" s="41"/>
      <c r="J741" s="40"/>
      <c r="K741" s="41"/>
      <c r="L741" s="63"/>
      <c r="M741" s="44"/>
    </row>
    <row r="742" spans="2:20" x14ac:dyDescent="0.2">
      <c r="B742" s="53"/>
      <c r="C742" s="53"/>
      <c r="D742" s="53"/>
      <c r="E742" s="54"/>
      <c r="F742" s="55"/>
      <c r="G742" s="56"/>
      <c r="H742" s="56"/>
      <c r="I742" s="56"/>
      <c r="J742" s="55"/>
      <c r="K742" s="56"/>
      <c r="L742" s="64"/>
      <c r="M742" s="59"/>
      <c r="N742" s="53"/>
      <c r="O742" s="53"/>
      <c r="P742" s="53"/>
      <c r="Q742" s="53"/>
      <c r="R742" s="53"/>
      <c r="S742" s="53"/>
      <c r="T742" s="53"/>
    </row>
    <row r="743" spans="2:20" x14ac:dyDescent="0.2">
      <c r="B743" s="30" t="str">
        <f>'stocks raw'!Q257</f>
        <v>053110 KS Equity</v>
      </c>
      <c r="C743" s="30" t="str">
        <f>IF(_xll.BDP($B743,C$1)="#N/A N/A","",_xll.BDP($B743,C$1))</f>
        <v>소리바다</v>
      </c>
      <c r="D743" s="30" t="str">
        <f>IF(_xll.BDP($B743,D$1)="#N/A N/A","",_xll.BDP($B743,D$1))</f>
        <v>미디어</v>
      </c>
      <c r="E743" s="39">
        <f>IF(ISERROR(IF(_xll.BDP($B743,E$1)/1000000000="#N/A N/A","",_xll.BDP($B743,E$1)/1000000000)),"",IF(_xll.BDP($B743,E$1)/1000000000="#N/A N/A","",_xll.BDP($B743,E$1)/1000000000))</f>
        <v>143.994609</v>
      </c>
      <c r="F743" s="40">
        <f>IF(_xll.BDP($B743,F$1)="#N/A N/A","",_xll.BDP($B743,F$1))</f>
        <v>0</v>
      </c>
      <c r="G743" s="41">
        <f>IF(_xll.BDP($B743,G$1)="#N/A N/A","",_xll.BDP($B743,G$1))</f>
        <v>-5.0632910000000004</v>
      </c>
      <c r="H743" s="41">
        <f>IF(_xll.BDP($B743,H$1)="#N/A N/A","",_xll.BDP($B743,H$1))</f>
        <v>-2.1352310000000001</v>
      </c>
      <c r="I743" s="41">
        <f>IF(_xll.BDP($B743,I$1)="#N/A N/A","",_xll.BDP($B743,I$1))</f>
        <v>11.940300000000001</v>
      </c>
      <c r="J743" s="40" t="str">
        <f>IF(_xll.BDP($B743,J$1)="#N/A N/A","",_xll.BDP($B743,J$1))</f>
        <v/>
      </c>
      <c r="K743" s="41" t="str">
        <f>IF(_xll.BDP($B743,K$1)="#N/A N/A","",_xll.BDP($B743,K$1))</f>
        <v/>
      </c>
      <c r="L743" s="63" t="str">
        <f>IF(_xll.BDP($B743,L$1)="#N/A N/A","",_xll.BDP($B743,L$1))</f>
        <v/>
      </c>
      <c r="M743" s="44" t="str">
        <f>_xll.BDS($B743,M$1,"cols=1;rows=3")</f>
        <v>소리바다는 온라인 음악 서비스 업체. 동사는 디지털파일로 전환된 음악 파일을</v>
      </c>
    </row>
    <row r="744" spans="2:20" x14ac:dyDescent="0.2">
      <c r="E744" s="39"/>
      <c r="F744" s="40"/>
      <c r="G744" s="41"/>
      <c r="H744" s="41"/>
      <c r="I744" s="41"/>
      <c r="J744" s="40"/>
      <c r="K744" s="41"/>
      <c r="L744" s="63"/>
      <c r="M744" s="44" t="s">
        <v>7827</v>
      </c>
    </row>
    <row r="745" spans="2:20" x14ac:dyDescent="0.2">
      <c r="E745" s="39"/>
      <c r="F745" s="40"/>
      <c r="G745" s="41"/>
      <c r="H745" s="41"/>
      <c r="I745" s="41"/>
      <c r="J745" s="40"/>
      <c r="K745" s="41"/>
      <c r="L745" s="63"/>
      <c r="M745" s="44" t="s">
        <v>7828</v>
      </c>
    </row>
    <row r="746" spans="2:20" x14ac:dyDescent="0.2">
      <c r="E746" s="39"/>
      <c r="F746" s="40"/>
      <c r="G746" s="41"/>
      <c r="H746" s="41"/>
      <c r="I746" s="41"/>
      <c r="J746" s="40"/>
      <c r="K746" s="41"/>
      <c r="L746" s="63"/>
      <c r="M746" s="44"/>
    </row>
    <row r="747" spans="2:20" x14ac:dyDescent="0.2">
      <c r="B747" s="53"/>
      <c r="C747" s="53"/>
      <c r="D747" s="53"/>
      <c r="E747" s="54"/>
      <c r="F747" s="55"/>
      <c r="G747" s="56"/>
      <c r="H747" s="56"/>
      <c r="I747" s="56"/>
      <c r="J747" s="55"/>
      <c r="K747" s="56"/>
      <c r="L747" s="64"/>
      <c r="M747" s="59"/>
      <c r="N747" s="53"/>
      <c r="O747" s="53"/>
      <c r="P747" s="53"/>
      <c r="Q747" s="53"/>
      <c r="R747" s="53"/>
      <c r="S747" s="53"/>
      <c r="T747" s="53"/>
    </row>
    <row r="748" spans="2:20" x14ac:dyDescent="0.2">
      <c r="B748" s="30" t="str">
        <f>'stocks raw'!Q258</f>
        <v>052190 KS Equity</v>
      </c>
      <c r="C748" s="30" t="str">
        <f>IF(_xll.BDP($B748,C$1)="#N/A N/A","",_xll.BDP($B748,C$1))</f>
        <v>소프트맥스</v>
      </c>
      <c r="D748" s="30" t="str">
        <f>IF(_xll.BDP($B748,D$1)="#N/A N/A","",_xll.BDP($B748,D$1))</f>
        <v>소프트웨어</v>
      </c>
      <c r="E748" s="39">
        <f>IF(ISERROR(IF(_xll.BDP($B748,E$1)/1000000000="#N/A N/A","",_xll.BDP($B748,E$1)/1000000000)),"",IF(_xll.BDP($B748,E$1)/1000000000="#N/A N/A","",_xll.BDP($B748,E$1)/1000000000))</f>
        <v>51.853499999999997</v>
      </c>
      <c r="F748" s="40">
        <f>IF(_xll.BDP($B748,F$1)="#N/A N/A","",_xll.BDP($B748,F$1))</f>
        <v>0</v>
      </c>
      <c r="G748" s="41">
        <f>IF(_xll.BDP($B748,G$1)="#N/A N/A","",_xll.BDP($B748,G$1))</f>
        <v>18.945869999999999</v>
      </c>
      <c r="H748" s="41">
        <f>IF(_xll.BDP($B748,H$1)="#N/A N/A","",_xll.BDP($B748,H$1))</f>
        <v>24.81315</v>
      </c>
      <c r="I748" s="41">
        <f>IF(_xll.BDP($B748,I$1)="#N/A N/A","",_xll.BDP($B748,I$1))</f>
        <v>7.7419349999999998</v>
      </c>
      <c r="J748" s="40" t="str">
        <f>IF(_xll.BDP($B748,J$1)="#N/A N/A","",_xll.BDP($B748,J$1))</f>
        <v/>
      </c>
      <c r="K748" s="41" t="str">
        <f>IF(_xll.BDP($B748,K$1)="#N/A N/A","",_xll.BDP($B748,K$1))</f>
        <v/>
      </c>
      <c r="L748" s="63" t="str">
        <f>IF(_xll.BDP($B748,L$1)="#N/A N/A","",_xll.BDP($B748,L$1))</f>
        <v/>
      </c>
      <c r="M748" s="44" t="str">
        <f>_xll.BDS($B748,M$1,"cols=1;rows=3")</f>
        <v>소프트맥스는 PC게임관련 소프트웨어 개발, 공급회사로서 주요 제품들을 대리점과</v>
      </c>
    </row>
    <row r="749" spans="2:20" x14ac:dyDescent="0.2">
      <c r="E749" s="39"/>
      <c r="F749" s="40"/>
      <c r="G749" s="41"/>
      <c r="H749" s="41"/>
      <c r="I749" s="41"/>
      <c r="J749" s="40"/>
      <c r="K749" s="41"/>
      <c r="L749" s="63"/>
      <c r="M749" s="44" t="s">
        <v>7377</v>
      </c>
    </row>
    <row r="750" spans="2:20" x14ac:dyDescent="0.2">
      <c r="E750" s="39"/>
      <c r="F750" s="40"/>
      <c r="G750" s="41"/>
      <c r="H750" s="41"/>
      <c r="I750" s="41"/>
      <c r="J750" s="40"/>
      <c r="K750" s="41"/>
      <c r="L750" s="63"/>
      <c r="M750" s="44" t="s">
        <v>7378</v>
      </c>
    </row>
    <row r="751" spans="2:20" x14ac:dyDescent="0.2">
      <c r="E751" s="39"/>
      <c r="F751" s="40"/>
      <c r="G751" s="41"/>
      <c r="H751" s="41"/>
      <c r="I751" s="41"/>
      <c r="J751" s="40"/>
      <c r="K751" s="41"/>
      <c r="L751" s="63"/>
      <c r="M751" s="44"/>
    </row>
    <row r="752" spans="2:20" x14ac:dyDescent="0.2">
      <c r="B752" s="53"/>
      <c r="C752" s="53"/>
      <c r="D752" s="53"/>
      <c r="E752" s="54"/>
      <c r="F752" s="55"/>
      <c r="G752" s="56"/>
      <c r="H752" s="56"/>
      <c r="I752" s="56"/>
      <c r="J752" s="55"/>
      <c r="K752" s="56"/>
      <c r="L752" s="64"/>
      <c r="M752" s="59"/>
      <c r="N752" s="53"/>
      <c r="O752" s="53"/>
      <c r="P752" s="53"/>
      <c r="Q752" s="53"/>
      <c r="R752" s="53"/>
      <c r="S752" s="53"/>
      <c r="T752" s="53"/>
    </row>
    <row r="753" spans="2:20" x14ac:dyDescent="0.2">
      <c r="B753" s="30" t="str">
        <f>'stocks raw'!Q259</f>
        <v>032680 KS Equity</v>
      </c>
      <c r="C753" s="30" t="str">
        <f>IF(_xll.BDP($B753,C$1)="#N/A N/A","",_xll.BDP($B753,C$1))</f>
        <v>소프트센</v>
      </c>
      <c r="D753" s="30" t="str">
        <f>IF(_xll.BDP($B753,D$1)="#N/A N/A","",_xll.BDP($B753,D$1))</f>
        <v>기술 하드웨어, 스토리</v>
      </c>
      <c r="E753" s="39">
        <f>IF(ISERROR(IF(_xll.BDP($B753,E$1)/1000000000="#N/A N/A","",_xll.BDP($B753,E$1)/1000000000)),"",IF(_xll.BDP($B753,E$1)/1000000000="#N/A N/A","",_xll.BDP($B753,E$1)/1000000000))</f>
        <v>66.947065499999994</v>
      </c>
      <c r="F753" s="40">
        <f>IF(_xll.BDP($B753,F$1)="#N/A N/A","",_xll.BDP($B753,F$1))</f>
        <v>0</v>
      </c>
      <c r="G753" s="41">
        <f>IF(_xll.BDP($B753,G$1)="#N/A N/A","",_xll.BDP($B753,G$1))</f>
        <v>26.82216</v>
      </c>
      <c r="H753" s="41">
        <f>IF(_xll.BDP($B753,H$1)="#N/A N/A","",_xll.BDP($B753,H$1))</f>
        <v>25.722539999999999</v>
      </c>
      <c r="I753" s="41">
        <f>IF(_xll.BDP($B753,I$1)="#N/A N/A","",_xll.BDP($B753,I$1))</f>
        <v>42.156860000000002</v>
      </c>
      <c r="J753" s="40" t="str">
        <f>IF(_xll.BDP($B753,J$1)="#N/A N/A","",_xll.BDP($B753,J$1))</f>
        <v/>
      </c>
      <c r="K753" s="41" t="str">
        <f>IF(_xll.BDP($B753,K$1)="#N/A N/A","",_xll.BDP($B753,K$1))</f>
        <v/>
      </c>
      <c r="L753" s="63" t="str">
        <f>IF(_xll.BDP($B753,L$1)="#N/A N/A","",_xll.BDP($B753,L$1))</f>
        <v/>
      </c>
      <c r="M753" s="44" t="str">
        <f>_xll.BDS($B753,M$1,"cols=1;rows=4")</f>
        <v>소프트센은 컴퓨터 주변기기 제조 및 판매 회사이다.  주요생산제품에는 키보드,</v>
      </c>
    </row>
    <row r="754" spans="2:20" x14ac:dyDescent="0.2">
      <c r="E754" s="39"/>
      <c r="F754" s="40"/>
      <c r="G754" s="41"/>
      <c r="H754" s="41"/>
      <c r="I754" s="41"/>
      <c r="J754" s="40"/>
      <c r="K754" s="41"/>
      <c r="L754" s="63"/>
      <c r="M754" s="44" t="s">
        <v>7147</v>
      </c>
    </row>
    <row r="755" spans="2:20" x14ac:dyDescent="0.2">
      <c r="E755" s="39"/>
      <c r="F755" s="40"/>
      <c r="G755" s="41"/>
      <c r="H755" s="41"/>
      <c r="I755" s="41"/>
      <c r="J755" s="40"/>
      <c r="K755" s="41"/>
      <c r="L755" s="63"/>
      <c r="M755" s="44" t="s">
        <v>7148</v>
      </c>
    </row>
    <row r="756" spans="2:20" x14ac:dyDescent="0.2">
      <c r="E756" s="39"/>
      <c r="F756" s="40"/>
      <c r="G756" s="41"/>
      <c r="H756" s="41"/>
      <c r="I756" s="41"/>
      <c r="J756" s="40"/>
      <c r="K756" s="41"/>
      <c r="L756" s="63"/>
      <c r="M756" s="44" t="s">
        <v>5942</v>
      </c>
    </row>
    <row r="757" spans="2:20" x14ac:dyDescent="0.2">
      <c r="B757" s="53"/>
      <c r="C757" s="53"/>
      <c r="D757" s="53"/>
      <c r="E757" s="54"/>
      <c r="F757" s="55"/>
      <c r="G757" s="56"/>
      <c r="H757" s="56"/>
      <c r="I757" s="56"/>
      <c r="J757" s="55"/>
      <c r="K757" s="56"/>
      <c r="L757" s="64"/>
      <c r="M757" s="59"/>
      <c r="N757" s="53"/>
      <c r="O757" s="53"/>
      <c r="P757" s="53"/>
      <c r="Q757" s="53"/>
      <c r="R757" s="53"/>
      <c r="S757" s="53"/>
      <c r="T757" s="53"/>
    </row>
    <row r="758" spans="2:20" x14ac:dyDescent="0.2">
      <c r="B758" s="30" t="str">
        <f>'stocks raw'!Q260</f>
        <v>054920 KS Equity</v>
      </c>
      <c r="C758" s="30" t="str">
        <f>IF(_xll.BDP($B758,C$1)="#N/A N/A","",_xll.BDP($B758,C$1))</f>
        <v>소프트포럼</v>
      </c>
      <c r="D758" s="30" t="str">
        <f>IF(_xll.BDP($B758,D$1)="#N/A N/A","",_xll.BDP($B758,D$1))</f>
        <v>소프트웨어</v>
      </c>
      <c r="E758" s="39">
        <f>IF(ISERROR(IF(_xll.BDP($B758,E$1)/1000000000="#N/A N/A","",_xll.BDP($B758,E$1)/1000000000)),"",IF(_xll.BDP($B758,E$1)/1000000000="#N/A N/A","",_xll.BDP($B758,E$1)/1000000000))</f>
        <v>49.1952</v>
      </c>
      <c r="F758" s="40">
        <f>IF(_xll.BDP($B758,F$1)="#N/A N/A","",_xll.BDP($B758,F$1))</f>
        <v>0</v>
      </c>
      <c r="G758" s="41">
        <f>IF(_xll.BDP($B758,G$1)="#N/A N/A","",_xll.BDP($B758,G$1))</f>
        <v>6.9498069999999998</v>
      </c>
      <c r="H758" s="41">
        <f>IF(_xll.BDP($B758,H$1)="#N/A N/A","",_xll.BDP($B758,H$1))</f>
        <v>1.7135860000000001</v>
      </c>
      <c r="I758" s="41">
        <f>IF(_xll.BDP($B758,I$1)="#N/A N/A","",_xll.BDP($B758,I$1))</f>
        <v>10.505319999999999</v>
      </c>
      <c r="J758" s="40" t="str">
        <f>IF(_xll.BDP($B758,J$1)="#N/A N/A","",_xll.BDP($B758,J$1))</f>
        <v/>
      </c>
      <c r="K758" s="41" t="str">
        <f>IF(_xll.BDP($B758,K$1)="#N/A N/A","",_xll.BDP($B758,K$1))</f>
        <v/>
      </c>
      <c r="L758" s="63" t="str">
        <f>IF(_xll.BDP($B758,L$1)="#N/A N/A","",_xll.BDP($B758,L$1))</f>
        <v/>
      </c>
      <c r="M758" s="44" t="str">
        <f>_xll.BDS($B758,M$1,"cols=1;rows=3")</f>
        <v>소프트포럼은 정보보안 장비를 판매하는 업체로서 네트워크 장비, 서버, 방화벽 등을</v>
      </c>
    </row>
    <row r="759" spans="2:20" x14ac:dyDescent="0.2">
      <c r="E759" s="39"/>
      <c r="F759" s="40"/>
      <c r="G759" s="41"/>
      <c r="H759" s="41"/>
      <c r="I759" s="41"/>
      <c r="J759" s="40"/>
      <c r="K759" s="41"/>
      <c r="L759" s="63"/>
      <c r="M759" s="44" t="s">
        <v>7824</v>
      </c>
    </row>
    <row r="760" spans="2:20" x14ac:dyDescent="0.2">
      <c r="E760" s="39"/>
      <c r="F760" s="40"/>
      <c r="G760" s="41"/>
      <c r="H760" s="41"/>
      <c r="I760" s="41"/>
      <c r="J760" s="40"/>
      <c r="K760" s="41"/>
      <c r="L760" s="63"/>
      <c r="M760" s="44" t="s">
        <v>7825</v>
      </c>
    </row>
    <row r="761" spans="2:20" x14ac:dyDescent="0.2">
      <c r="E761" s="39"/>
      <c r="F761" s="40"/>
      <c r="G761" s="41"/>
      <c r="H761" s="41"/>
      <c r="I761" s="41"/>
      <c r="J761" s="40"/>
      <c r="K761" s="41"/>
      <c r="L761" s="63"/>
      <c r="M761" s="44"/>
    </row>
    <row r="762" spans="2:20" x14ac:dyDescent="0.2">
      <c r="B762" s="53"/>
      <c r="C762" s="53"/>
      <c r="D762" s="53"/>
      <c r="E762" s="54"/>
      <c r="F762" s="55"/>
      <c r="G762" s="56"/>
      <c r="H762" s="56"/>
      <c r="I762" s="56"/>
      <c r="J762" s="55"/>
      <c r="K762" s="56"/>
      <c r="L762" s="64"/>
      <c r="M762" s="59"/>
      <c r="N762" s="53"/>
      <c r="O762" s="53"/>
      <c r="P762" s="53"/>
      <c r="Q762" s="53"/>
      <c r="R762" s="53"/>
      <c r="S762" s="53"/>
      <c r="T762" s="53"/>
    </row>
    <row r="763" spans="2:20" x14ac:dyDescent="0.2">
      <c r="B763" s="30" t="str">
        <f>'stocks raw'!Q261</f>
        <v>066910 KS Equity</v>
      </c>
      <c r="C763" s="30" t="str">
        <f>IF(_xll.BDP($B763,C$1)="#N/A N/A","",_xll.BDP($B763,C$1))</f>
        <v>손오공</v>
      </c>
      <c r="D763" s="30" t="str">
        <f>IF(_xll.BDP($B763,D$1)="#N/A N/A","",_xll.BDP($B763,D$1))</f>
        <v>레저용 제품</v>
      </c>
      <c r="E763" s="39">
        <f>IF(ISERROR(IF(_xll.BDP($B763,E$1)/1000000000="#N/A N/A","",_xll.BDP($B763,E$1)/1000000000)),"",IF(_xll.BDP($B763,E$1)/1000000000="#N/A N/A","",_xll.BDP($B763,E$1)/1000000000))</f>
        <v>118.67719262</v>
      </c>
      <c r="F763" s="40">
        <f>IF(_xll.BDP($B763,F$1)="#N/A N/A","",_xll.BDP($B763,F$1))</f>
        <v>0</v>
      </c>
      <c r="G763" s="41">
        <f>IF(_xll.BDP($B763,G$1)="#N/A N/A","",_xll.BDP($B763,G$1))</f>
        <v>4.8355899999999998</v>
      </c>
      <c r="H763" s="41">
        <f>IF(_xll.BDP($B763,H$1)="#N/A N/A","",_xll.BDP($B763,H$1))</f>
        <v>-10.264900000000001</v>
      </c>
      <c r="I763" s="41">
        <f>IF(_xll.BDP($B763,I$1)="#N/A N/A","",_xll.BDP($B763,I$1))</f>
        <v>-11.43791</v>
      </c>
      <c r="J763" s="40" t="str">
        <f>IF(_xll.BDP($B763,J$1)="#N/A N/A","",_xll.BDP($B763,J$1))</f>
        <v/>
      </c>
      <c r="K763" s="41" t="str">
        <f>IF(_xll.BDP($B763,K$1)="#N/A N/A","",_xll.BDP($B763,K$1))</f>
        <v/>
      </c>
      <c r="L763" s="63" t="str">
        <f>IF(_xll.BDP($B763,L$1)="#N/A N/A","",_xll.BDP($B763,L$1))</f>
        <v/>
      </c>
      <c r="M763" s="44" t="str">
        <f>_xll.BDS($B763,M$1,"cols=1;rows=3")</f>
        <v>손오공은 완구 제조업체.  동사는 주로 로봇 및 원격조정 장난감 등 애니메이션</v>
      </c>
    </row>
    <row r="764" spans="2:20" x14ac:dyDescent="0.2">
      <c r="E764" s="39"/>
      <c r="F764" s="40"/>
      <c r="G764" s="41"/>
      <c r="H764" s="41"/>
      <c r="I764" s="41"/>
      <c r="J764" s="40"/>
      <c r="K764" s="41"/>
      <c r="L764" s="63"/>
      <c r="M764" s="44" t="s">
        <v>7948</v>
      </c>
    </row>
    <row r="765" spans="2:20" x14ac:dyDescent="0.2">
      <c r="E765" s="39"/>
      <c r="F765" s="40"/>
      <c r="G765" s="41"/>
      <c r="H765" s="41"/>
      <c r="I765" s="41"/>
      <c r="J765" s="40"/>
      <c r="K765" s="41"/>
      <c r="L765" s="63"/>
      <c r="M765" s="44" t="s">
        <v>7949</v>
      </c>
    </row>
    <row r="766" spans="2:20" x14ac:dyDescent="0.2">
      <c r="E766" s="39"/>
      <c r="F766" s="40"/>
      <c r="G766" s="41"/>
      <c r="H766" s="41"/>
      <c r="I766" s="41"/>
      <c r="J766" s="40"/>
      <c r="K766" s="41"/>
      <c r="L766" s="63"/>
      <c r="M766" s="44"/>
    </row>
    <row r="767" spans="2:20" x14ac:dyDescent="0.2">
      <c r="B767" s="53"/>
      <c r="C767" s="53"/>
      <c r="D767" s="53"/>
      <c r="E767" s="54"/>
      <c r="F767" s="55"/>
      <c r="G767" s="56"/>
      <c r="H767" s="56"/>
      <c r="I767" s="56"/>
      <c r="J767" s="55"/>
      <c r="K767" s="56"/>
      <c r="L767" s="64"/>
      <c r="M767" s="59"/>
      <c r="N767" s="53"/>
      <c r="O767" s="53"/>
      <c r="P767" s="53"/>
      <c r="Q767" s="53"/>
      <c r="R767" s="53"/>
      <c r="S767" s="53"/>
      <c r="T767" s="53"/>
    </row>
    <row r="768" spans="2:20" x14ac:dyDescent="0.2">
      <c r="B768" s="30" t="str">
        <f>'stocks raw'!Q262</f>
        <v>043100 KS Equity</v>
      </c>
      <c r="C768" s="30" t="str">
        <f>IF(_xll.BDP($B768,C$1)="#N/A N/A","",_xll.BDP($B768,C$1))</f>
        <v>솔고바이오메디칼</v>
      </c>
      <c r="D768" s="30" t="str">
        <f>IF(_xll.BDP($B768,D$1)="#N/A N/A","",_xll.BDP($B768,D$1))</f>
        <v>건강관리 장비 &amp; 용품</v>
      </c>
      <c r="E768" s="39">
        <f>IF(ISERROR(IF(_xll.BDP($B768,E$1)/1000000000="#N/A N/A","",_xll.BDP($B768,E$1)/1000000000)),"",IF(_xll.BDP($B768,E$1)/1000000000="#N/A N/A","",_xll.BDP($B768,E$1)/1000000000))</f>
        <v>126.99085577</v>
      </c>
      <c r="F768" s="40">
        <f>IF(_xll.BDP($B768,F$1)="#N/A N/A","",_xll.BDP($B768,F$1))</f>
        <v>0</v>
      </c>
      <c r="G768" s="41">
        <f>IF(_xll.BDP($B768,G$1)="#N/A N/A","",_xll.BDP($B768,G$1))</f>
        <v>5.0179210000000003</v>
      </c>
      <c r="H768" s="41">
        <f>IF(_xll.BDP($B768,H$1)="#N/A N/A","",_xll.BDP($B768,H$1))</f>
        <v>-16.285720000000001</v>
      </c>
      <c r="I768" s="41">
        <f>IF(_xll.BDP($B768,I$1)="#N/A N/A","",_xll.BDP($B768,I$1))</f>
        <v>2.8070179999999998</v>
      </c>
      <c r="J768" s="40" t="str">
        <f>IF(_xll.BDP($B768,J$1)="#N/A N/A","",_xll.BDP($B768,J$1))</f>
        <v/>
      </c>
      <c r="K768" s="41" t="str">
        <f>IF(_xll.BDP($B768,K$1)="#N/A N/A","",_xll.BDP($B768,K$1))</f>
        <v/>
      </c>
      <c r="L768" s="63" t="str">
        <f>IF(_xll.BDP($B768,L$1)="#N/A N/A","",_xll.BDP($B768,L$1))</f>
        <v/>
      </c>
      <c r="M768" s="44" t="str">
        <f>_xll.BDS($B768,M$1,"cols=1;rows=2")</f>
        <v>솔고바이오메디칼은 의료기기 전문 제조업체.  주요제품에는 각종 병원용 의료기구,</v>
      </c>
    </row>
    <row r="769" spans="2:20" x14ac:dyDescent="0.2">
      <c r="E769" s="39"/>
      <c r="F769" s="40"/>
      <c r="G769" s="41"/>
      <c r="H769" s="41"/>
      <c r="I769" s="41"/>
      <c r="J769" s="40"/>
      <c r="K769" s="41"/>
      <c r="L769" s="63"/>
      <c r="M769" s="44" t="s">
        <v>8088</v>
      </c>
    </row>
    <row r="770" spans="2:20" x14ac:dyDescent="0.2">
      <c r="E770" s="39"/>
      <c r="F770" s="40"/>
      <c r="G770" s="41"/>
      <c r="H770" s="41"/>
      <c r="I770" s="41"/>
      <c r="J770" s="40"/>
      <c r="K770" s="41"/>
      <c r="L770" s="63"/>
      <c r="M770" s="44"/>
    </row>
    <row r="771" spans="2:20" x14ac:dyDescent="0.2">
      <c r="E771" s="39"/>
      <c r="F771" s="40"/>
      <c r="G771" s="41"/>
      <c r="H771" s="41"/>
      <c r="I771" s="41"/>
      <c r="J771" s="40"/>
      <c r="K771" s="41"/>
      <c r="L771" s="63"/>
      <c r="M771" s="44"/>
    </row>
    <row r="772" spans="2:20" x14ac:dyDescent="0.2">
      <c r="B772" s="53"/>
      <c r="C772" s="53"/>
      <c r="D772" s="53"/>
      <c r="E772" s="54"/>
      <c r="F772" s="55"/>
      <c r="G772" s="56"/>
      <c r="H772" s="56"/>
      <c r="I772" s="56"/>
      <c r="J772" s="55"/>
      <c r="K772" s="56"/>
      <c r="L772" s="64"/>
      <c r="M772" s="59"/>
      <c r="N772" s="53"/>
      <c r="O772" s="53"/>
      <c r="P772" s="53"/>
      <c r="Q772" s="53"/>
      <c r="R772" s="53"/>
      <c r="S772" s="53"/>
      <c r="T772" s="53"/>
    </row>
    <row r="773" spans="2:20" x14ac:dyDescent="0.2">
      <c r="B773" s="30" t="str">
        <f>'stocks raw'!Q263</f>
        <v>070300 KS Equity</v>
      </c>
      <c r="C773" s="30" t="str">
        <f>IF(_xll.BDP($B773,C$1)="#N/A N/A","",_xll.BDP($B773,C$1))</f>
        <v>솔라시아</v>
      </c>
      <c r="D773" s="30" t="str">
        <f>IF(_xll.BDP($B773,D$1)="#N/A N/A","",_xll.BDP($B773,D$1))</f>
        <v>기술 하드웨어, 스토리</v>
      </c>
      <c r="E773" s="39">
        <f>IF(ISERROR(IF(_xll.BDP($B773,E$1)/1000000000="#N/A N/A","",_xll.BDP($B773,E$1)/1000000000)),"",IF(_xll.BDP($B773,E$1)/1000000000="#N/A N/A","",_xll.BDP($B773,E$1)/1000000000))</f>
        <v>36.873122520000003</v>
      </c>
      <c r="F773" s="40">
        <f>IF(_xll.BDP($B773,F$1)="#N/A N/A","",_xll.BDP($B773,F$1))</f>
        <v>0</v>
      </c>
      <c r="G773" s="41">
        <f>IF(_xll.BDP($B773,G$1)="#N/A N/A","",_xll.BDP($B773,G$1))</f>
        <v>3.8194439999999998</v>
      </c>
      <c r="H773" s="41">
        <f>IF(_xll.BDP($B773,H$1)="#N/A N/A","",_xll.BDP($B773,H$1))</f>
        <v>-6.5625</v>
      </c>
      <c r="I773" s="41">
        <f>IF(_xll.BDP($B773,I$1)="#N/A N/A","",_xll.BDP($B773,I$1))</f>
        <v>-26.894870000000001</v>
      </c>
      <c r="J773" s="40" t="str">
        <f>IF(_xll.BDP($B773,J$1)="#N/A N/A","",_xll.BDP($B773,J$1))</f>
        <v/>
      </c>
      <c r="K773" s="41" t="str">
        <f>IF(_xll.BDP($B773,K$1)="#N/A N/A","",_xll.BDP($B773,K$1))</f>
        <v/>
      </c>
      <c r="L773" s="63" t="str">
        <f>IF(_xll.BDP($B773,L$1)="#N/A N/A","",_xll.BDP($B773,L$1))</f>
        <v/>
      </c>
      <c r="M773" s="44" t="str">
        <f>_xll.BDS($B773,M$1,"cols=1;rows=2")</f>
        <v>솔라시아는 3G 휴대폰에 장착되는 USIM (Universal Subscriber Identity Module) 제품</v>
      </c>
    </row>
    <row r="774" spans="2:20" x14ac:dyDescent="0.2">
      <c r="E774" s="39"/>
      <c r="F774" s="40"/>
      <c r="G774" s="41"/>
      <c r="H774" s="41"/>
      <c r="I774" s="41"/>
      <c r="J774" s="40"/>
      <c r="K774" s="41"/>
      <c r="L774" s="63"/>
      <c r="M774" s="44" t="s">
        <v>7419</v>
      </c>
    </row>
    <row r="775" spans="2:20" x14ac:dyDescent="0.2">
      <c r="E775" s="39"/>
      <c r="F775" s="40"/>
      <c r="G775" s="41"/>
      <c r="H775" s="41"/>
      <c r="I775" s="41"/>
      <c r="J775" s="40"/>
      <c r="K775" s="41"/>
      <c r="L775" s="63"/>
      <c r="M775" s="44"/>
    </row>
    <row r="776" spans="2:20" x14ac:dyDescent="0.2">
      <c r="E776" s="39"/>
      <c r="F776" s="40"/>
      <c r="G776" s="41"/>
      <c r="H776" s="41"/>
      <c r="I776" s="41"/>
      <c r="J776" s="40"/>
      <c r="K776" s="41"/>
      <c r="L776" s="63"/>
      <c r="M776" s="44"/>
    </row>
    <row r="777" spans="2:20" x14ac:dyDescent="0.2">
      <c r="B777" s="53"/>
      <c r="C777" s="53"/>
      <c r="D777" s="53"/>
      <c r="E777" s="54"/>
      <c r="F777" s="55"/>
      <c r="G777" s="56"/>
      <c r="H777" s="56"/>
      <c r="I777" s="56"/>
      <c r="J777" s="55"/>
      <c r="K777" s="56"/>
      <c r="L777" s="64"/>
      <c r="M777" s="59"/>
      <c r="N777" s="53"/>
      <c r="O777" s="53"/>
      <c r="P777" s="53"/>
      <c r="Q777" s="53"/>
      <c r="R777" s="53"/>
      <c r="S777" s="53"/>
      <c r="T777" s="53"/>
    </row>
    <row r="778" spans="2:20" x14ac:dyDescent="0.2">
      <c r="B778" s="30" t="str">
        <f>'stocks raw'!Q264</f>
        <v>035610 KS Equity</v>
      </c>
      <c r="C778" s="30" t="str">
        <f>IF(_xll.BDP($B778,C$1)="#N/A N/A","",_xll.BDP($B778,C$1))</f>
        <v>솔본</v>
      </c>
      <c r="D778" s="30" t="str">
        <f>IF(_xll.BDP($B778,D$1)="#N/A N/A","",_xll.BDP($B778,D$1))</f>
        <v>건강관리 장비 &amp; 용품</v>
      </c>
      <c r="E778" s="39">
        <f>IF(ISERROR(IF(_xll.BDP($B778,E$1)/1000000000="#N/A N/A","",_xll.BDP($B778,E$1)/1000000000)),"",IF(_xll.BDP($B778,E$1)/1000000000="#N/A N/A","",_xll.BDP($B778,E$1)/1000000000))</f>
        <v>170.63902128000004</v>
      </c>
      <c r="F778" s="40">
        <f>IF(_xll.BDP($B778,F$1)="#N/A N/A","",_xll.BDP($B778,F$1))</f>
        <v>0</v>
      </c>
      <c r="G778" s="41">
        <f>IF(_xll.BDP($B778,G$1)="#N/A N/A","",_xll.BDP($B778,G$1))</f>
        <v>4.1736230000000001</v>
      </c>
      <c r="H778" s="41">
        <f>IF(_xll.BDP($B778,H$1)="#N/A N/A","",_xll.BDP($B778,H$1))</f>
        <v>-13.09192</v>
      </c>
      <c r="I778" s="41">
        <f>IF(_xll.BDP($B778,I$1)="#N/A N/A","",_xll.BDP($B778,I$1))</f>
        <v>9.2819610000000008</v>
      </c>
      <c r="J778" s="40" t="str">
        <f>IF(_xll.BDP($B778,J$1)="#N/A N/A","",_xll.BDP($B778,J$1))</f>
        <v/>
      </c>
      <c r="K778" s="41" t="str">
        <f>IF(_xll.BDP($B778,K$1)="#N/A N/A","",_xll.BDP($B778,K$1))</f>
        <v/>
      </c>
      <c r="L778" s="63" t="str">
        <f>IF(_xll.BDP($B778,L$1)="#N/A N/A","",_xll.BDP($B778,L$1))</f>
        <v/>
      </c>
      <c r="M778" s="44" t="str">
        <f>_xll.BDS($B778,M$1,"cols=1;rows=2")</f>
        <v>솔본은 지주회사로서, 자회사를 통해 의료영상 및 정보에 관련된 솔루션과 서비스를</v>
      </c>
    </row>
    <row r="779" spans="2:20" x14ac:dyDescent="0.2">
      <c r="E779" s="39"/>
      <c r="F779" s="40"/>
      <c r="G779" s="41"/>
      <c r="H779" s="41"/>
      <c r="I779" s="41"/>
      <c r="J779" s="40"/>
      <c r="K779" s="41"/>
      <c r="L779" s="63"/>
      <c r="M779" s="44" t="s">
        <v>7150</v>
      </c>
    </row>
    <row r="780" spans="2:20" x14ac:dyDescent="0.2">
      <c r="E780" s="39"/>
      <c r="F780" s="40"/>
      <c r="G780" s="41"/>
      <c r="H780" s="41"/>
      <c r="I780" s="41"/>
      <c r="J780" s="40"/>
      <c r="K780" s="41"/>
      <c r="L780" s="63"/>
      <c r="M780" s="44"/>
    </row>
    <row r="781" spans="2:20" x14ac:dyDescent="0.2">
      <c r="E781" s="39"/>
      <c r="F781" s="40"/>
      <c r="G781" s="41"/>
      <c r="H781" s="41"/>
      <c r="I781" s="41"/>
      <c r="J781" s="40"/>
      <c r="K781" s="41"/>
      <c r="L781" s="63"/>
      <c r="M781" s="44"/>
    </row>
    <row r="782" spans="2:20" x14ac:dyDescent="0.2">
      <c r="B782" s="53"/>
      <c r="C782" s="53"/>
      <c r="D782" s="53"/>
      <c r="E782" s="54"/>
      <c r="F782" s="55"/>
      <c r="G782" s="56"/>
      <c r="H782" s="56"/>
      <c r="I782" s="56"/>
      <c r="J782" s="55"/>
      <c r="K782" s="56"/>
      <c r="L782" s="64"/>
      <c r="M782" s="59"/>
      <c r="N782" s="53"/>
      <c r="O782" s="53"/>
      <c r="P782" s="53"/>
      <c r="Q782" s="53"/>
      <c r="R782" s="53"/>
      <c r="S782" s="53"/>
      <c r="T782" s="53"/>
    </row>
    <row r="783" spans="2:20" x14ac:dyDescent="0.2">
      <c r="B783" s="30" t="str">
        <f>'stocks raw'!Q265</f>
        <v>036830 KS Equity</v>
      </c>
      <c r="C783" s="30" t="str">
        <f>IF(_xll.BDP($B783,C$1)="#N/A N/A","",_xll.BDP($B783,C$1))</f>
        <v>솔브레인</v>
      </c>
      <c r="D783" s="30" t="str">
        <f>IF(_xll.BDP($B783,D$1)="#N/A N/A","",_xll.BDP($B783,D$1))</f>
        <v>화학</v>
      </c>
      <c r="E783" s="39">
        <f>IF(ISERROR(IF(_xll.BDP($B783,E$1)/1000000000="#N/A N/A","",_xll.BDP($B783,E$1)/1000000000)),"",IF(_xll.BDP($B783,E$1)/1000000000="#N/A N/A","",_xll.BDP($B783,E$1)/1000000000))</f>
        <v>935.81859650000013</v>
      </c>
      <c r="F783" s="40">
        <f>IF(_xll.BDP($B783,F$1)="#N/A N/A","",_xll.BDP($B783,F$1))</f>
        <v>0</v>
      </c>
      <c r="G783" s="41">
        <f>IF(_xll.BDP($B783,G$1)="#N/A N/A","",_xll.BDP($B783,G$1))</f>
        <v>3.2906759999999999</v>
      </c>
      <c r="H783" s="41">
        <f>IF(_xll.BDP($B783,H$1)="#N/A N/A","",_xll.BDP($B783,H$1))</f>
        <v>-0.528169</v>
      </c>
      <c r="I783" s="41">
        <f>IF(_xll.BDP($B783,I$1)="#N/A N/A","",_xll.BDP($B783,I$1))</f>
        <v>28.84835</v>
      </c>
      <c r="J783" s="40">
        <f>IF(_xll.BDP($B783,J$1)="#N/A N/A","",_xll.BDP($B783,J$1))</f>
        <v>9.8311940481081219</v>
      </c>
      <c r="K783" s="41">
        <f>IF(_xll.BDP($B783,K$1)="#N/A N/A","",_xll.BDP($B783,K$1))</f>
        <v>17.687000000000001</v>
      </c>
      <c r="L783" s="63">
        <f>IF(_xll.BDP($B783,L$1)="#N/A N/A","",_xll.BDP($B783,L$1))</f>
        <v>1.5941140681441162</v>
      </c>
      <c r="M783" s="44" t="str">
        <f>_xll.BDS($B783,M$1,"cols=1;rows=3")</f>
        <v>솔브레인은 반도체/LCD 용 화학증착용 및 식각용 화학재료를 생산, 판매하는</v>
      </c>
    </row>
    <row r="784" spans="2:20" x14ac:dyDescent="0.2">
      <c r="E784" s="39"/>
      <c r="F784" s="40"/>
      <c r="G784" s="41"/>
      <c r="H784" s="41"/>
      <c r="I784" s="41"/>
      <c r="J784" s="40"/>
      <c r="K784" s="41"/>
      <c r="L784" s="63"/>
      <c r="M784" s="44" t="s">
        <v>7223</v>
      </c>
    </row>
    <row r="785" spans="2:20" x14ac:dyDescent="0.2">
      <c r="E785" s="39"/>
      <c r="F785" s="40"/>
      <c r="G785" s="41"/>
      <c r="H785" s="41"/>
      <c r="I785" s="41"/>
      <c r="J785" s="40"/>
      <c r="K785" s="41"/>
      <c r="L785" s="63"/>
      <c r="M785" s="44" t="s">
        <v>7224</v>
      </c>
    </row>
    <row r="786" spans="2:20" x14ac:dyDescent="0.2">
      <c r="E786" s="39"/>
      <c r="F786" s="40"/>
      <c r="G786" s="41"/>
      <c r="H786" s="41"/>
      <c r="I786" s="41"/>
      <c r="J786" s="40"/>
      <c r="K786" s="41"/>
      <c r="L786" s="63"/>
      <c r="M786" s="44"/>
    </row>
    <row r="787" spans="2:20" x14ac:dyDescent="0.2">
      <c r="B787" s="53"/>
      <c r="C787" s="53"/>
      <c r="D787" s="53"/>
      <c r="E787" s="54"/>
      <c r="F787" s="55"/>
      <c r="G787" s="56"/>
      <c r="H787" s="56"/>
      <c r="I787" s="56"/>
      <c r="J787" s="55"/>
      <c r="K787" s="56"/>
      <c r="L787" s="64"/>
      <c r="M787" s="59"/>
      <c r="N787" s="53"/>
      <c r="O787" s="53"/>
      <c r="P787" s="53"/>
      <c r="Q787" s="53"/>
      <c r="R787" s="53"/>
      <c r="S787" s="53"/>
      <c r="T787" s="53"/>
    </row>
    <row r="788" spans="2:20" x14ac:dyDescent="0.2">
      <c r="B788" s="30" t="str">
        <f>'stocks raw'!Q266</f>
        <v>086980 KS Equity</v>
      </c>
      <c r="C788" s="30" t="str">
        <f>IF(_xll.BDP($B788,C$1)="#N/A N/A","",_xll.BDP($B788,C$1))</f>
        <v>쇼박스</v>
      </c>
      <c r="D788" s="30" t="str">
        <f>IF(_xll.BDP($B788,D$1)="#N/A N/A","",_xll.BDP($B788,D$1))</f>
        <v>미디어</v>
      </c>
      <c r="E788" s="39">
        <f>IF(ISERROR(IF(_xll.BDP($B788,E$1)/1000000000="#N/A N/A","",_xll.BDP($B788,E$1)/1000000000)),"",IF(_xll.BDP($B788,E$1)/1000000000="#N/A N/A","",_xll.BDP($B788,E$1)/1000000000))</f>
        <v>460.73599999999999</v>
      </c>
      <c r="F788" s="40">
        <f>IF(_xll.BDP($B788,F$1)="#N/A N/A","",_xll.BDP($B788,F$1))</f>
        <v>0</v>
      </c>
      <c r="G788" s="41">
        <f>IF(_xll.BDP($B788,G$1)="#N/A N/A","",_xll.BDP($B788,G$1))</f>
        <v>5.8992810000000002</v>
      </c>
      <c r="H788" s="41">
        <f>IF(_xll.BDP($B788,H$1)="#N/A N/A","",_xll.BDP($B788,H$1))</f>
        <v>-2.9023750000000001</v>
      </c>
      <c r="I788" s="41">
        <f>IF(_xll.BDP($B788,I$1)="#N/A N/A","",_xll.BDP($B788,I$1))</f>
        <v>-10.57108</v>
      </c>
      <c r="J788" s="40">
        <f>IF(_xll.BDP($B788,J$1)="#N/A N/A","",_xll.BDP($B788,J$1))</f>
        <v>32.759595312173126</v>
      </c>
      <c r="K788" s="41">
        <f>IF(_xll.BDP($B788,K$1)="#N/A N/A","",_xll.BDP($B788,K$1))</f>
        <v>11.5</v>
      </c>
      <c r="L788" s="63">
        <f>IF(_xll.BDP($B788,L$1)="#N/A N/A","",_xll.BDP($B788,L$1))</f>
        <v>3.5858708891595614</v>
      </c>
      <c r="M788" s="44" t="str">
        <f>_xll.BDS($B788,M$1,"cols=1;rows=3")</f>
        <v>쇼박스는 영화상영 및 영화관 운영업을 주로 하고 있다.  동사는 또한 국내외  영화</v>
      </c>
    </row>
    <row r="789" spans="2:20" x14ac:dyDescent="0.2">
      <c r="E789" s="39"/>
      <c r="F789" s="40"/>
      <c r="G789" s="41"/>
      <c r="H789" s="41"/>
      <c r="I789" s="41"/>
      <c r="J789" s="40"/>
      <c r="K789" s="41"/>
      <c r="L789" s="63"/>
      <c r="M789" s="44" t="s">
        <v>7414</v>
      </c>
    </row>
    <row r="790" spans="2:20" x14ac:dyDescent="0.2">
      <c r="E790" s="39"/>
      <c r="F790" s="40"/>
      <c r="G790" s="41"/>
      <c r="H790" s="41"/>
      <c r="I790" s="41"/>
      <c r="J790" s="40"/>
      <c r="K790" s="41"/>
      <c r="L790" s="63"/>
      <c r="M790" s="44" t="s">
        <v>7415</v>
      </c>
    </row>
    <row r="791" spans="2:20" x14ac:dyDescent="0.2">
      <c r="E791" s="39"/>
      <c r="F791" s="40"/>
      <c r="G791" s="41"/>
      <c r="H791" s="41"/>
      <c r="I791" s="41"/>
      <c r="J791" s="40"/>
      <c r="K791" s="41"/>
      <c r="L791" s="63"/>
      <c r="M791" s="44"/>
    </row>
    <row r="792" spans="2:20" x14ac:dyDescent="0.2">
      <c r="B792" s="53"/>
      <c r="C792" s="53"/>
      <c r="D792" s="53"/>
      <c r="E792" s="54"/>
      <c r="F792" s="55"/>
      <c r="G792" s="56"/>
      <c r="H792" s="56"/>
      <c r="I792" s="56"/>
      <c r="J792" s="55"/>
      <c r="K792" s="56"/>
      <c r="L792" s="64"/>
      <c r="M792" s="59"/>
      <c r="N792" s="53"/>
      <c r="O792" s="53"/>
      <c r="P792" s="53"/>
      <c r="Q792" s="53"/>
      <c r="R792" s="53"/>
      <c r="S792" s="53"/>
      <c r="T792" s="53"/>
    </row>
    <row r="793" spans="2:20" x14ac:dyDescent="0.2">
      <c r="B793" s="30" t="str">
        <f>'stocks raw'!Q267</f>
        <v>084180 KS Equity</v>
      </c>
      <c r="C793" s="30" t="str">
        <f>IF(_xll.BDP($B793,C$1)="#N/A N/A","",_xll.BDP($B793,C$1))</f>
        <v>수성</v>
      </c>
      <c r="D793" s="30" t="str">
        <f>IF(_xll.BDP($B793,D$1)="#N/A N/A","",_xll.BDP($B793,D$1))</f>
        <v>기계</v>
      </c>
      <c r="E793" s="39">
        <f>IF(ISERROR(IF(_xll.BDP($B793,E$1)/1000000000="#N/A N/A","",_xll.BDP($B793,E$1)/1000000000)),"",IF(_xll.BDP($B793,E$1)/1000000000="#N/A N/A","",_xll.BDP($B793,E$1)/1000000000))</f>
        <v>30.339999999999996</v>
      </c>
      <c r="F793" s="40">
        <f>IF(_xll.BDP($B793,F$1)="#N/A N/A","",_xll.BDP($B793,F$1))</f>
        <v>0</v>
      </c>
      <c r="G793" s="41">
        <f>IF(_xll.BDP($B793,G$1)="#N/A N/A","",_xll.BDP($B793,G$1))</f>
        <v>8.8235290000000006</v>
      </c>
      <c r="H793" s="41">
        <f>IF(_xll.BDP($B793,H$1)="#N/A N/A","",_xll.BDP($B793,H$1))</f>
        <v>-7.0351759999999999</v>
      </c>
      <c r="I793" s="41">
        <f>IF(_xll.BDP($B793,I$1)="#N/A N/A","",_xll.BDP($B793,I$1))</f>
        <v>10.94453</v>
      </c>
      <c r="J793" s="40" t="str">
        <f>IF(_xll.BDP($B793,J$1)="#N/A N/A","",_xll.BDP($B793,J$1))</f>
        <v/>
      </c>
      <c r="K793" s="41" t="str">
        <f>IF(_xll.BDP($B793,K$1)="#N/A N/A","",_xll.BDP($B793,K$1))</f>
        <v/>
      </c>
      <c r="L793" s="63" t="str">
        <f>IF(_xll.BDP($B793,L$1)="#N/A N/A","",_xll.BDP($B793,L$1))</f>
        <v/>
      </c>
      <c r="M793" s="44" t="str">
        <f>_xll.BDS($B793,M$1,"cols=1;rows=2")</f>
        <v>수성은 전동지게차 전문 생산업체.  동사는 이 밖에 고소작업대, 견인차, 전동운반차,</v>
      </c>
    </row>
    <row r="794" spans="2:20" x14ac:dyDescent="0.2">
      <c r="E794" s="39"/>
      <c r="F794" s="40"/>
      <c r="G794" s="41"/>
      <c r="H794" s="41"/>
      <c r="I794" s="41"/>
      <c r="J794" s="40"/>
      <c r="K794" s="41"/>
      <c r="L794" s="63"/>
      <c r="M794" s="44" t="s">
        <v>7396</v>
      </c>
    </row>
    <row r="795" spans="2:20" x14ac:dyDescent="0.2">
      <c r="E795" s="39"/>
      <c r="F795" s="40"/>
      <c r="G795" s="41"/>
      <c r="H795" s="41"/>
      <c r="I795" s="41"/>
      <c r="J795" s="40"/>
      <c r="K795" s="41"/>
      <c r="L795" s="63"/>
      <c r="M795" s="44"/>
    </row>
    <row r="796" spans="2:20" x14ac:dyDescent="0.2">
      <c r="E796" s="39"/>
      <c r="F796" s="40"/>
      <c r="G796" s="41"/>
      <c r="H796" s="41"/>
      <c r="I796" s="41"/>
      <c r="J796" s="40"/>
      <c r="K796" s="41"/>
      <c r="L796" s="63"/>
      <c r="M796" s="44"/>
    </row>
    <row r="797" spans="2:20" x14ac:dyDescent="0.2">
      <c r="B797" s="53"/>
      <c r="C797" s="53"/>
      <c r="D797" s="53"/>
      <c r="E797" s="54"/>
      <c r="F797" s="55"/>
      <c r="G797" s="56"/>
      <c r="H797" s="56"/>
      <c r="I797" s="56"/>
      <c r="J797" s="55"/>
      <c r="K797" s="56"/>
      <c r="L797" s="64"/>
      <c r="M797" s="59"/>
      <c r="N797" s="53"/>
      <c r="O797" s="53"/>
      <c r="P797" s="53"/>
      <c r="Q797" s="53"/>
      <c r="R797" s="53"/>
      <c r="S797" s="53"/>
      <c r="T797" s="53"/>
    </row>
    <row r="798" spans="2:20" x14ac:dyDescent="0.2">
      <c r="B798" s="30" t="str">
        <f>'stocks raw'!Q268</f>
        <v>087220 KS Equity</v>
      </c>
      <c r="C798" s="30" t="str">
        <f>IF(_xll.BDP($B798,C$1)="#N/A N/A","",_xll.BDP($B798,C$1))</f>
        <v>스틸플라워</v>
      </c>
      <c r="D798" s="30" t="str">
        <f>IF(_xll.BDP($B798,D$1)="#N/A N/A","",_xll.BDP($B798,D$1))</f>
        <v>금속 &amp; 채광</v>
      </c>
      <c r="E798" s="39">
        <f>IF(ISERROR(IF(_xll.BDP($B798,E$1)/1000000000="#N/A N/A","",_xll.BDP($B798,E$1)/1000000000)),"",IF(_xll.BDP($B798,E$1)/1000000000="#N/A N/A","",_xll.BDP($B798,E$1)/1000000000))</f>
        <v>49.767154900000001</v>
      </c>
      <c r="F798" s="40">
        <f>IF(_xll.BDP($B798,F$1)="#N/A N/A","",_xll.BDP($B798,F$1))</f>
        <v>0</v>
      </c>
      <c r="G798" s="41">
        <f>IF(_xll.BDP($B798,G$1)="#N/A N/A","",_xll.BDP($B798,G$1))</f>
        <v>10.798120000000001</v>
      </c>
      <c r="H798" s="41">
        <f>IF(_xll.BDP($B798,H$1)="#N/A N/A","",_xll.BDP($B798,H$1))</f>
        <v>-0.84033610000000003</v>
      </c>
      <c r="I798" s="41">
        <f>IF(_xll.BDP($B798,I$1)="#N/A N/A","",_xll.BDP($B798,I$1))</f>
        <v>-19.727889999999999</v>
      </c>
      <c r="J798" s="40" t="str">
        <f>IF(_xll.BDP($B798,J$1)="#N/A N/A","",_xll.BDP($B798,J$1))</f>
        <v/>
      </c>
      <c r="K798" s="41" t="str">
        <f>IF(_xll.BDP($B798,K$1)="#N/A N/A","",_xll.BDP($B798,K$1))</f>
        <v/>
      </c>
      <c r="L798" s="63" t="str">
        <f>IF(_xll.BDP($B798,L$1)="#N/A N/A","",_xll.BDP($B798,L$1))</f>
        <v/>
      </c>
      <c r="M798" s="44" t="str">
        <f>_xll.BDS($B798,M$1,"cols=1;rows=3")</f>
        <v>스틸플라워는 대구경 후육강관을 제조하는 철강업체.  동사의 주요 제품으로는</v>
      </c>
    </row>
    <row r="799" spans="2:20" x14ac:dyDescent="0.2">
      <c r="E799" s="39"/>
      <c r="F799" s="40"/>
      <c r="G799" s="41"/>
      <c r="H799" s="41"/>
      <c r="I799" s="41"/>
      <c r="J799" s="40"/>
      <c r="K799" s="41"/>
      <c r="L799" s="63"/>
      <c r="M799" s="44" t="s">
        <v>7963</v>
      </c>
    </row>
    <row r="800" spans="2:20" x14ac:dyDescent="0.2">
      <c r="E800" s="39"/>
      <c r="F800" s="40"/>
      <c r="G800" s="41"/>
      <c r="H800" s="41"/>
      <c r="I800" s="41"/>
      <c r="J800" s="40"/>
      <c r="K800" s="41"/>
      <c r="L800" s="63"/>
      <c r="M800" s="44" t="s">
        <v>7964</v>
      </c>
    </row>
    <row r="801" spans="2:20" x14ac:dyDescent="0.2">
      <c r="E801" s="39"/>
      <c r="F801" s="40"/>
      <c r="G801" s="41"/>
      <c r="H801" s="41"/>
      <c r="I801" s="41"/>
      <c r="J801" s="40"/>
      <c r="K801" s="41"/>
      <c r="L801" s="63"/>
      <c r="M801" s="44"/>
    </row>
    <row r="802" spans="2:20" x14ac:dyDescent="0.2">
      <c r="B802" s="53"/>
      <c r="C802" s="53"/>
      <c r="D802" s="53"/>
      <c r="E802" s="54"/>
      <c r="F802" s="55"/>
      <c r="G802" s="56"/>
      <c r="H802" s="56"/>
      <c r="I802" s="56"/>
      <c r="J802" s="55"/>
      <c r="K802" s="56"/>
      <c r="L802" s="64"/>
      <c r="M802" s="59"/>
      <c r="N802" s="53"/>
      <c r="O802" s="53"/>
      <c r="P802" s="53"/>
      <c r="Q802" s="53"/>
      <c r="R802" s="53"/>
      <c r="S802" s="53"/>
      <c r="T802" s="53"/>
    </row>
    <row r="803" spans="2:20" x14ac:dyDescent="0.2">
      <c r="B803" s="30" t="str">
        <f>'stocks raw'!Q269</f>
        <v>013810 KS Equity</v>
      </c>
      <c r="C803" s="30" t="str">
        <f>IF(_xll.BDP($B803,C$1)="#N/A N/A","",_xll.BDP($B803,C$1))</f>
        <v>스페코</v>
      </c>
      <c r="D803" s="30" t="str">
        <f>IF(_xll.BDP($B803,D$1)="#N/A N/A","",_xll.BDP($B803,D$1))</f>
        <v>건설 &amp; 엔지니어링</v>
      </c>
      <c r="E803" s="39">
        <f>IF(ISERROR(IF(_xll.BDP($B803,E$1)/1000000000="#N/A N/A","",_xll.BDP($B803,E$1)/1000000000)),"",IF(_xll.BDP($B803,E$1)/1000000000="#N/A N/A","",_xll.BDP($B803,E$1)/1000000000))</f>
        <v>67.228413349999997</v>
      </c>
      <c r="F803" s="40">
        <f>IF(_xll.BDP($B803,F$1)="#N/A N/A","",_xll.BDP($B803,F$1))</f>
        <v>0</v>
      </c>
      <c r="G803" s="41">
        <f>IF(_xll.BDP($B803,G$1)="#N/A N/A","",_xll.BDP($B803,G$1))</f>
        <v>7.0407039999999999</v>
      </c>
      <c r="H803" s="41">
        <f>IF(_xll.BDP($B803,H$1)="#N/A N/A","",_xll.BDP($B803,H$1))</f>
        <v>-4.2322839999999999</v>
      </c>
      <c r="I803" s="41">
        <f>IF(_xll.BDP($B803,I$1)="#N/A N/A","",_xll.BDP($B803,I$1))</f>
        <v>-5.8994200000000001</v>
      </c>
      <c r="J803" s="40" t="str">
        <f>IF(_xll.BDP($B803,J$1)="#N/A N/A","",_xll.BDP($B803,J$1))</f>
        <v/>
      </c>
      <c r="K803" s="41" t="str">
        <f>IF(_xll.BDP($B803,K$1)="#N/A N/A","",_xll.BDP($B803,K$1))</f>
        <v/>
      </c>
      <c r="L803" s="63" t="str">
        <f>IF(_xll.BDP($B803,L$1)="#N/A N/A","",_xll.BDP($B803,L$1))</f>
        <v/>
      </c>
      <c r="M803" s="44" t="str">
        <f>_xll.BDS($B803,M$1,"cols=1;rows=4")</f>
        <v>스페코는 아스팔트믹싱 플랜트(A.P) 및 콘크리트 배처플랜트(B.P)를 전문생산하는</v>
      </c>
    </row>
    <row r="804" spans="2:20" x14ac:dyDescent="0.2">
      <c r="E804" s="39"/>
      <c r="F804" s="40"/>
      <c r="G804" s="41"/>
      <c r="H804" s="41"/>
      <c r="I804" s="41"/>
      <c r="J804" s="40"/>
      <c r="K804" s="41"/>
      <c r="L804" s="63"/>
      <c r="M804" s="44" t="s">
        <v>8391</v>
      </c>
    </row>
    <row r="805" spans="2:20" x14ac:dyDescent="0.2">
      <c r="E805" s="39"/>
      <c r="F805" s="40"/>
      <c r="G805" s="41"/>
      <c r="H805" s="41"/>
      <c r="I805" s="41"/>
      <c r="J805" s="40"/>
      <c r="K805" s="41"/>
      <c r="L805" s="63"/>
      <c r="M805" s="44" t="s">
        <v>8392</v>
      </c>
    </row>
    <row r="806" spans="2:20" x14ac:dyDescent="0.2">
      <c r="E806" s="39"/>
      <c r="F806" s="40"/>
      <c r="G806" s="41"/>
      <c r="H806" s="41"/>
      <c r="I806" s="41"/>
      <c r="J806" s="40"/>
      <c r="K806" s="41"/>
      <c r="L806" s="63"/>
      <c r="M806" s="44" t="s">
        <v>8393</v>
      </c>
    </row>
    <row r="807" spans="2:20" x14ac:dyDescent="0.2">
      <c r="B807" s="53"/>
      <c r="C807" s="53"/>
      <c r="D807" s="53"/>
      <c r="E807" s="54"/>
      <c r="F807" s="55"/>
      <c r="G807" s="56"/>
      <c r="H807" s="56"/>
      <c r="I807" s="56"/>
      <c r="J807" s="55"/>
      <c r="K807" s="56"/>
      <c r="L807" s="64"/>
      <c r="M807" s="59"/>
      <c r="N807" s="53"/>
      <c r="O807" s="53"/>
      <c r="P807" s="53"/>
      <c r="Q807" s="53"/>
      <c r="R807" s="53"/>
      <c r="S807" s="53"/>
      <c r="T807" s="53"/>
    </row>
    <row r="808" spans="2:20" x14ac:dyDescent="0.2">
      <c r="B808" s="30" t="str">
        <f>'stocks raw'!Q270</f>
        <v>039670 KS Equity</v>
      </c>
      <c r="C808" s="30" t="str">
        <f>IF(_xll.BDP($B808,C$1)="#N/A N/A","",_xll.BDP($B808,C$1))</f>
        <v>스포츠서울</v>
      </c>
      <c r="D808" s="30" t="str">
        <f>IF(_xll.BDP($B808,D$1)="#N/A N/A","",_xll.BDP($B808,D$1))</f>
        <v/>
      </c>
      <c r="E808" s="39">
        <f>IF(ISERROR(IF(_xll.BDP($B808,E$1)/1000000000="#N/A N/A","",_xll.BDP($B808,E$1)/1000000000)),"",IF(_xll.BDP($B808,E$1)/1000000000="#N/A N/A","",_xll.BDP($B808,E$1)/1000000000))</f>
        <v>47.283164800000002</v>
      </c>
      <c r="F808" s="40">
        <f>IF(_xll.BDP($B808,F$1)="#N/A N/A","",_xll.BDP($B808,F$1))</f>
        <v>0</v>
      </c>
      <c r="G808" s="41">
        <f>IF(_xll.BDP($B808,G$1)="#N/A N/A","",_xll.BDP($B808,G$1))</f>
        <v>9.4017099999999996</v>
      </c>
      <c r="H808" s="41">
        <f>IF(_xll.BDP($B808,H$1)="#N/A N/A","",_xll.BDP($B808,H$1))</f>
        <v>5.2631579999999998</v>
      </c>
      <c r="I808" s="41">
        <f>IF(_xll.BDP($B808,I$1)="#N/A N/A","",_xll.BDP($B808,I$1))</f>
        <v>21.672999999999998</v>
      </c>
      <c r="J808" s="40" t="str">
        <f>IF(_xll.BDP($B808,J$1)="#N/A N/A","",_xll.BDP($B808,J$1))</f>
        <v/>
      </c>
      <c r="K808" s="41" t="str">
        <f>IF(_xll.BDP($B808,K$1)="#N/A N/A","",_xll.BDP($B808,K$1))</f>
        <v/>
      </c>
      <c r="L808" s="63" t="str">
        <f>IF(_xll.BDP($B808,L$1)="#N/A N/A","",_xll.BDP($B808,L$1))</f>
        <v/>
      </c>
      <c r="M808" s="44" t="str">
        <f>_xll.BDS($B808,M$1,"cols=1;rows=4")</f>
        <v>스포츠서울은  신문발행업체.  동사는 스포츠서울, 서울신문 등의 일간지와 퀸,</v>
      </c>
    </row>
    <row r="809" spans="2:20" x14ac:dyDescent="0.2">
      <c r="E809" s="39"/>
      <c r="F809" s="40"/>
      <c r="G809" s="41"/>
      <c r="H809" s="41"/>
      <c r="I809" s="41"/>
      <c r="J809" s="40"/>
      <c r="K809" s="41"/>
      <c r="L809" s="63"/>
      <c r="M809" s="44" t="s">
        <v>7214</v>
      </c>
    </row>
    <row r="810" spans="2:20" x14ac:dyDescent="0.2">
      <c r="E810" s="39"/>
      <c r="F810" s="40"/>
      <c r="G810" s="41"/>
      <c r="H810" s="41"/>
      <c r="I810" s="41"/>
      <c r="J810" s="40"/>
      <c r="K810" s="41"/>
      <c r="L810" s="63"/>
      <c r="M810" s="44" t="s">
        <v>7215</v>
      </c>
    </row>
    <row r="811" spans="2:20" x14ac:dyDescent="0.2">
      <c r="E811" s="39"/>
      <c r="F811" s="40"/>
      <c r="G811" s="41"/>
      <c r="H811" s="41"/>
      <c r="I811" s="41"/>
      <c r="J811" s="40"/>
      <c r="K811" s="41"/>
      <c r="L811" s="63"/>
      <c r="M811" s="44" t="s">
        <v>6308</v>
      </c>
    </row>
    <row r="812" spans="2:20" x14ac:dyDescent="0.2">
      <c r="B812" s="53"/>
      <c r="C812" s="53"/>
      <c r="D812" s="53"/>
      <c r="E812" s="54"/>
      <c r="F812" s="55"/>
      <c r="G812" s="56"/>
      <c r="H812" s="56"/>
      <c r="I812" s="56"/>
      <c r="J812" s="55"/>
      <c r="K812" s="56"/>
      <c r="L812" s="64"/>
      <c r="M812" s="59"/>
      <c r="N812" s="53"/>
      <c r="O812" s="53"/>
      <c r="P812" s="53"/>
      <c r="Q812" s="53"/>
      <c r="R812" s="53"/>
      <c r="S812" s="53"/>
      <c r="T812" s="53"/>
    </row>
    <row r="813" spans="2:20" x14ac:dyDescent="0.2">
      <c r="B813" s="30" t="str">
        <f>'stocks raw'!Q271</f>
        <v>049830 KS Equity</v>
      </c>
      <c r="C813" s="30" t="str">
        <f>IF(_xll.BDP($B813,C$1)="#N/A N/A","",_xll.BDP($B813,C$1))</f>
        <v>승일</v>
      </c>
      <c r="D813" s="30" t="str">
        <f>IF(_xll.BDP($B813,D$1)="#N/A N/A","",_xll.BDP($B813,D$1))</f>
        <v>용기 &amp; 포장지</v>
      </c>
      <c r="E813" s="39">
        <f>IF(ISERROR(IF(_xll.BDP($B813,E$1)/1000000000="#N/A N/A","",_xll.BDP($B813,E$1)/1000000000)),"",IF(_xll.BDP($B813,E$1)/1000000000="#N/A N/A","",_xll.BDP($B813,E$1)/1000000000))</f>
        <v>79.717455999999999</v>
      </c>
      <c r="F813" s="40">
        <f>IF(_xll.BDP($B813,F$1)="#N/A N/A","",_xll.BDP($B813,F$1))</f>
        <v>0</v>
      </c>
      <c r="G813" s="41">
        <f>IF(_xll.BDP($B813,G$1)="#N/A N/A","",_xll.BDP($B813,G$1))</f>
        <v>4</v>
      </c>
      <c r="H813" s="41">
        <f>IF(_xll.BDP($B813,H$1)="#N/A N/A","",_xll.BDP($B813,H$1))</f>
        <v>-1.140684</v>
      </c>
      <c r="I813" s="41">
        <f>IF(_xll.BDP($B813,I$1)="#N/A N/A","",_xll.BDP($B813,I$1))</f>
        <v>2.3622049999999999</v>
      </c>
      <c r="J813" s="40" t="str">
        <f>IF(_xll.BDP($B813,J$1)="#N/A N/A","",_xll.BDP($B813,J$1))</f>
        <v/>
      </c>
      <c r="K813" s="41">
        <f>IF(_xll.BDP($B813,K$1)="#N/A N/A","",_xll.BDP($B813,K$1))</f>
        <v>6.8</v>
      </c>
      <c r="L813" s="63" t="str">
        <f>IF(_xll.BDP($B813,L$1)="#N/A N/A","",_xll.BDP($B813,L$1))</f>
        <v/>
      </c>
      <c r="M813" s="44" t="str">
        <f>_xll.BDS($B813,M$1,"cols=1;rows=3")</f>
        <v>승일은 연료관, 살충제, 헤어스프레이 등 각종 금소캔 포장용기 및 연료캔,</v>
      </c>
    </row>
    <row r="814" spans="2:20" x14ac:dyDescent="0.2">
      <c r="E814" s="39"/>
      <c r="F814" s="40"/>
      <c r="G814" s="41"/>
      <c r="H814" s="41"/>
      <c r="I814" s="41"/>
      <c r="J814" s="40"/>
      <c r="K814" s="41"/>
      <c r="L814" s="63"/>
      <c r="M814" s="44" t="s">
        <v>7926</v>
      </c>
    </row>
    <row r="815" spans="2:20" x14ac:dyDescent="0.2">
      <c r="E815" s="39"/>
      <c r="F815" s="40"/>
      <c r="G815" s="41"/>
      <c r="H815" s="41"/>
      <c r="I815" s="41"/>
      <c r="J815" s="40"/>
      <c r="K815" s="41"/>
      <c r="L815" s="63"/>
      <c r="M815" s="44" t="s">
        <v>5819</v>
      </c>
    </row>
    <row r="816" spans="2:20" x14ac:dyDescent="0.2">
      <c r="E816" s="39"/>
      <c r="F816" s="40"/>
      <c r="G816" s="41"/>
      <c r="H816" s="41"/>
      <c r="I816" s="41"/>
      <c r="J816" s="40"/>
      <c r="K816" s="41"/>
      <c r="L816" s="63"/>
      <c r="M816" s="44"/>
    </row>
    <row r="817" spans="2:20" x14ac:dyDescent="0.2">
      <c r="B817" s="53"/>
      <c r="C817" s="53"/>
      <c r="D817" s="53"/>
      <c r="E817" s="54"/>
      <c r="F817" s="55"/>
      <c r="G817" s="56"/>
      <c r="H817" s="56"/>
      <c r="I817" s="56"/>
      <c r="J817" s="55"/>
      <c r="K817" s="56"/>
      <c r="L817" s="64"/>
      <c r="M817" s="59"/>
      <c r="N817" s="53"/>
      <c r="O817" s="53"/>
      <c r="P817" s="53"/>
      <c r="Q817" s="53"/>
      <c r="R817" s="53"/>
      <c r="S817" s="53"/>
      <c r="T817" s="53"/>
    </row>
    <row r="818" spans="2:20" x14ac:dyDescent="0.2">
      <c r="B818" s="30" t="str">
        <f>'stocks raw'!Q272</f>
        <v>020710 KS Equity</v>
      </c>
      <c r="C818" s="30" t="str">
        <f>IF(_xll.BDP($B818,C$1)="#N/A N/A","",_xll.BDP($B818,C$1))</f>
        <v>시공테크</v>
      </c>
      <c r="D818" s="30" t="str">
        <f>IF(_xll.BDP($B818,D$1)="#N/A N/A","",_xll.BDP($B818,D$1))</f>
        <v>건설 &amp; 엔지니어링</v>
      </c>
      <c r="E818" s="39">
        <f>IF(ISERROR(IF(_xll.BDP($B818,E$1)/1000000000="#N/A N/A","",_xll.BDP($B818,E$1)/1000000000)),"",IF(_xll.BDP($B818,E$1)/1000000000="#N/A N/A","",_xll.BDP($B818,E$1)/1000000000))</f>
        <v>117.0801448</v>
      </c>
      <c r="F818" s="40">
        <f>IF(_xll.BDP($B818,F$1)="#N/A N/A","",_xll.BDP($B818,F$1))</f>
        <v>0</v>
      </c>
      <c r="G818" s="41">
        <f>IF(_xll.BDP($B818,G$1)="#N/A N/A","",_xll.BDP($B818,G$1))</f>
        <v>5.035971</v>
      </c>
      <c r="H818" s="41">
        <f>IF(_xll.BDP($B818,H$1)="#N/A N/A","",_xll.BDP($B818,H$1))</f>
        <v>-3.630363</v>
      </c>
      <c r="I818" s="41">
        <f>IF(_xll.BDP($B818,I$1)="#N/A N/A","",_xll.BDP($B818,I$1))</f>
        <v>-17.862169999999999</v>
      </c>
      <c r="J818" s="40" t="str">
        <f>IF(_xll.BDP($B818,J$1)="#N/A N/A","",_xll.BDP($B818,J$1))</f>
        <v/>
      </c>
      <c r="K818" s="41" t="str">
        <f>IF(_xll.BDP($B818,K$1)="#N/A N/A","",_xll.BDP($B818,K$1))</f>
        <v/>
      </c>
      <c r="L818" s="63" t="str">
        <f>IF(_xll.BDP($B818,L$1)="#N/A N/A","",_xll.BDP($B818,L$1))</f>
        <v/>
      </c>
      <c r="M818" s="44" t="str">
        <f>_xll.BDS($B818,M$1,"cols=1;rows=4")</f>
        <v>시공테크는 박물관, 미술관 및 기타 전시시설 등에 기획, 디자인, 설계 및 감리,</v>
      </c>
    </row>
    <row r="819" spans="2:20" x14ac:dyDescent="0.2">
      <c r="E819" s="39"/>
      <c r="F819" s="40"/>
      <c r="G819" s="41"/>
      <c r="H819" s="41"/>
      <c r="I819" s="41"/>
      <c r="J819" s="40"/>
      <c r="K819" s="41"/>
      <c r="L819" s="63"/>
      <c r="M819" s="44" t="s">
        <v>7286</v>
      </c>
    </row>
    <row r="820" spans="2:20" x14ac:dyDescent="0.2">
      <c r="E820" s="39"/>
      <c r="F820" s="40"/>
      <c r="G820" s="41"/>
      <c r="H820" s="41"/>
      <c r="I820" s="41"/>
      <c r="J820" s="40"/>
      <c r="K820" s="41"/>
      <c r="L820" s="63"/>
      <c r="M820" s="44" t="s">
        <v>7287</v>
      </c>
    </row>
    <row r="821" spans="2:20" x14ac:dyDescent="0.2">
      <c r="E821" s="39"/>
      <c r="F821" s="40"/>
      <c r="G821" s="41"/>
      <c r="H821" s="41"/>
      <c r="I821" s="41"/>
      <c r="J821" s="40"/>
      <c r="K821" s="41"/>
      <c r="L821" s="63"/>
      <c r="M821" s="44" t="s">
        <v>7288</v>
      </c>
    </row>
    <row r="822" spans="2:20" x14ac:dyDescent="0.2">
      <c r="B822" s="53"/>
      <c r="C822" s="53"/>
      <c r="D822" s="53"/>
      <c r="E822" s="54"/>
      <c r="F822" s="55"/>
      <c r="G822" s="56"/>
      <c r="H822" s="56"/>
      <c r="I822" s="56"/>
      <c r="J822" s="55"/>
      <c r="K822" s="56"/>
      <c r="L822" s="64"/>
      <c r="M822" s="59"/>
      <c r="N822" s="53"/>
      <c r="O822" s="53"/>
      <c r="P822" s="53"/>
      <c r="Q822" s="53"/>
      <c r="R822" s="53"/>
      <c r="S822" s="53"/>
      <c r="T822" s="53"/>
    </row>
    <row r="823" spans="2:20" x14ac:dyDescent="0.2">
      <c r="B823" s="30" t="str">
        <f>'stocks raw'!Q273</f>
        <v>033170 KS Equity</v>
      </c>
      <c r="C823" s="30" t="str">
        <f>IF(_xll.BDP($B823,C$1)="#N/A N/A","",_xll.BDP($B823,C$1))</f>
        <v>시그네틱스</v>
      </c>
      <c r="D823" s="30" t="str">
        <f>IF(_xll.BDP($B823,D$1)="#N/A N/A","",_xll.BDP($B823,D$1))</f>
        <v>반도체 &amp; 반도체 장비</v>
      </c>
      <c r="E823" s="39">
        <f>IF(ISERROR(IF(_xll.BDP($B823,E$1)/1000000000="#N/A N/A","",_xll.BDP($B823,E$1)/1000000000)),"",IF(_xll.BDP($B823,E$1)/1000000000="#N/A N/A","",_xll.BDP($B823,E$1)/1000000000))</f>
        <v>132.02161125999999</v>
      </c>
      <c r="F823" s="40">
        <f>IF(_xll.BDP($B823,F$1)="#N/A N/A","",_xll.BDP($B823,F$1))</f>
        <v>0</v>
      </c>
      <c r="G823" s="41">
        <f>IF(_xll.BDP($B823,G$1)="#N/A N/A","",_xll.BDP($B823,G$1))</f>
        <v>6.944445</v>
      </c>
      <c r="H823" s="41">
        <f>IF(_xll.BDP($B823,H$1)="#N/A N/A","",_xll.BDP($B823,H$1))</f>
        <v>0</v>
      </c>
      <c r="I823" s="41">
        <f>IF(_xll.BDP($B823,I$1)="#N/A N/A","",_xll.BDP($B823,I$1))</f>
        <v>-4.0498440000000002</v>
      </c>
      <c r="J823" s="40" t="str">
        <f>IF(_xll.BDP($B823,J$1)="#N/A N/A","",_xll.BDP($B823,J$1))</f>
        <v/>
      </c>
      <c r="K823" s="41" t="str">
        <f>IF(_xll.BDP($B823,K$1)="#N/A N/A","",_xll.BDP($B823,K$1))</f>
        <v/>
      </c>
      <c r="L823" s="63" t="str">
        <f>IF(_xll.BDP($B823,L$1)="#N/A N/A","",_xll.BDP($B823,L$1))</f>
        <v/>
      </c>
      <c r="M823" s="44" t="str">
        <f>_xll.BDS($B823,M$1,"cols=1;rows=2")</f>
        <v>시그네틱스는 DIL, PLCC, QFP, BGA, COG, 및 메모리 카드등의 다양한 반도체 패키지</v>
      </c>
    </row>
    <row r="824" spans="2:20" x14ac:dyDescent="0.2">
      <c r="E824" s="39"/>
      <c r="F824" s="40"/>
      <c r="G824" s="41"/>
      <c r="H824" s="41"/>
      <c r="I824" s="41"/>
      <c r="J824" s="40"/>
      <c r="K824" s="41"/>
      <c r="L824" s="63"/>
      <c r="M824" s="44" t="s">
        <v>7250</v>
      </c>
    </row>
    <row r="825" spans="2:20" x14ac:dyDescent="0.2">
      <c r="E825" s="39"/>
      <c r="F825" s="40"/>
      <c r="G825" s="41"/>
      <c r="H825" s="41"/>
      <c r="I825" s="41"/>
      <c r="J825" s="40"/>
      <c r="K825" s="41"/>
      <c r="L825" s="63"/>
      <c r="M825" s="44"/>
    </row>
    <row r="826" spans="2:20" x14ac:dyDescent="0.2">
      <c r="E826" s="39"/>
      <c r="F826" s="40"/>
      <c r="G826" s="41"/>
      <c r="H826" s="41"/>
      <c r="I826" s="41"/>
      <c r="J826" s="40"/>
      <c r="K826" s="41"/>
      <c r="L826" s="63"/>
      <c r="M826" s="44"/>
    </row>
    <row r="827" spans="2:20" x14ac:dyDescent="0.2">
      <c r="B827" s="53"/>
      <c r="C827" s="53"/>
      <c r="D827" s="53"/>
      <c r="E827" s="54"/>
      <c r="F827" s="55"/>
      <c r="G827" s="56"/>
      <c r="H827" s="56"/>
      <c r="I827" s="56"/>
      <c r="J827" s="55"/>
      <c r="K827" s="56"/>
      <c r="L827" s="64"/>
      <c r="M827" s="59"/>
      <c r="N827" s="53"/>
      <c r="O827" s="53"/>
      <c r="P827" s="53"/>
      <c r="Q827" s="53"/>
      <c r="R827" s="53"/>
      <c r="S827" s="53"/>
      <c r="T827" s="53"/>
    </row>
    <row r="828" spans="2:20" x14ac:dyDescent="0.2">
      <c r="B828" s="30" t="str">
        <f>'stocks raw'!Q274</f>
        <v>025320 KS Equity</v>
      </c>
      <c r="C828" s="30" t="str">
        <f>IF(_xll.BDP($B828,C$1)="#N/A N/A","",_xll.BDP($B828,C$1))</f>
        <v>시노펙스</v>
      </c>
      <c r="D828" s="30" t="str">
        <f>IF(_xll.BDP($B828,D$1)="#N/A N/A","",_xll.BDP($B828,D$1))</f>
        <v>전자 장비 기기 &amp; 부품</v>
      </c>
      <c r="E828" s="39">
        <f>IF(ISERROR(IF(_xll.BDP($B828,E$1)/1000000000="#N/A N/A","",_xll.BDP($B828,E$1)/1000000000)),"",IF(_xll.BDP($B828,E$1)/1000000000="#N/A N/A","",_xll.BDP($B828,E$1)/1000000000))</f>
        <v>160.8299275</v>
      </c>
      <c r="F828" s="40">
        <f>IF(_xll.BDP($B828,F$1)="#N/A N/A","",_xll.BDP($B828,F$1))</f>
        <v>0</v>
      </c>
      <c r="G828" s="41">
        <f>IF(_xll.BDP($B828,G$1)="#N/A N/A","",_xll.BDP($B828,G$1))</f>
        <v>12.107620000000001</v>
      </c>
      <c r="H828" s="41">
        <f>IF(_xll.BDP($B828,H$1)="#N/A N/A","",_xll.BDP($B828,H$1))</f>
        <v>16.279070000000001</v>
      </c>
      <c r="I828" s="41">
        <f>IF(_xll.BDP($B828,I$1)="#N/A N/A","",_xll.BDP($B828,I$1))</f>
        <v>51.057400000000001</v>
      </c>
      <c r="J828" s="40" t="str">
        <f>IF(_xll.BDP($B828,J$1)="#N/A N/A","",_xll.BDP($B828,J$1))</f>
        <v/>
      </c>
      <c r="K828" s="41" t="str">
        <f>IF(_xll.BDP($B828,K$1)="#N/A N/A","",_xll.BDP($B828,K$1))</f>
        <v/>
      </c>
      <c r="L828" s="63" t="str">
        <f>IF(_xll.BDP($B828,L$1)="#N/A N/A","",_xll.BDP($B828,L$1))</f>
        <v/>
      </c>
      <c r="M828" s="44" t="str">
        <f>_xll.BDS($B828,M$1,"cols=1;rows=3")</f>
        <v>시노펙스는 휴대폰 부품 제조업체.  주요제품에는 Key-PBA(Printed Circuit Board</v>
      </c>
    </row>
    <row r="829" spans="2:20" x14ac:dyDescent="0.2">
      <c r="E829" s="39"/>
      <c r="F829" s="40"/>
      <c r="G829" s="41"/>
      <c r="H829" s="41"/>
      <c r="I829" s="41"/>
      <c r="J829" s="40"/>
      <c r="K829" s="41"/>
      <c r="L829" s="63"/>
      <c r="M829" s="44" t="s">
        <v>7261</v>
      </c>
    </row>
    <row r="830" spans="2:20" x14ac:dyDescent="0.2">
      <c r="E830" s="39"/>
      <c r="F830" s="40"/>
      <c r="G830" s="41"/>
      <c r="H830" s="41"/>
      <c r="I830" s="41"/>
      <c r="J830" s="40"/>
      <c r="K830" s="41"/>
      <c r="L830" s="63"/>
      <c r="M830" s="44" t="s">
        <v>7262</v>
      </c>
    </row>
    <row r="831" spans="2:20" x14ac:dyDescent="0.2">
      <c r="E831" s="39"/>
      <c r="F831" s="40"/>
      <c r="G831" s="41"/>
      <c r="H831" s="41"/>
      <c r="I831" s="41"/>
      <c r="J831" s="40"/>
      <c r="K831" s="41"/>
      <c r="L831" s="63"/>
      <c r="M831" s="44"/>
    </row>
    <row r="832" spans="2:20" x14ac:dyDescent="0.2">
      <c r="B832" s="53"/>
      <c r="C832" s="53"/>
      <c r="D832" s="53"/>
      <c r="E832" s="54"/>
      <c r="F832" s="55"/>
      <c r="G832" s="56"/>
      <c r="H832" s="56"/>
      <c r="I832" s="56"/>
      <c r="J832" s="55"/>
      <c r="K832" s="56"/>
      <c r="L832" s="64"/>
      <c r="M832" s="59"/>
      <c r="N832" s="53"/>
      <c r="O832" s="53"/>
      <c r="P832" s="53"/>
      <c r="Q832" s="53"/>
      <c r="R832" s="53"/>
      <c r="S832" s="53"/>
      <c r="T832" s="53"/>
    </row>
    <row r="833" spans="2:20" x14ac:dyDescent="0.2">
      <c r="B833" s="30" t="str">
        <f>'stocks raw'!Q275</f>
        <v>001000 KS Equity</v>
      </c>
      <c r="C833" s="30" t="str">
        <f>IF(_xll.BDP($B833,C$1)="#N/A N/A","",_xll.BDP($B833,C$1))</f>
        <v>신라섬유</v>
      </c>
      <c r="D833" s="30" t="str">
        <f>IF(_xll.BDP($B833,D$1)="#N/A N/A","",_xll.BDP($B833,D$1))</f>
        <v>섬유, 의류 &amp; 사치품</v>
      </c>
      <c r="E833" s="39">
        <f>IF(ISERROR(IF(_xll.BDP($B833,E$1)/1000000000="#N/A N/A","",_xll.BDP($B833,E$1)/1000000000)),"",IF(_xll.BDP($B833,E$1)/1000000000="#N/A N/A","",_xll.BDP($B833,E$1)/1000000000))</f>
        <v>64.578256400000001</v>
      </c>
      <c r="F833" s="40">
        <f>IF(_xll.BDP($B833,F$1)="#N/A N/A","",_xll.BDP($B833,F$1))</f>
        <v>0</v>
      </c>
      <c r="G833" s="41">
        <f>IF(_xll.BDP($B833,G$1)="#N/A N/A","",_xll.BDP($B833,G$1))</f>
        <v>8.5714279999999992</v>
      </c>
      <c r="H833" s="41">
        <f>IF(_xll.BDP($B833,H$1)="#N/A N/A","",_xll.BDP($B833,H$1))</f>
        <v>-7.1553230000000001</v>
      </c>
      <c r="I833" s="41">
        <f>IF(_xll.BDP($B833,I$1)="#N/A N/A","",_xll.BDP($B833,I$1))</f>
        <v>-27.42155</v>
      </c>
      <c r="J833" s="40" t="str">
        <f>IF(_xll.BDP($B833,J$1)="#N/A N/A","",_xll.BDP($B833,J$1))</f>
        <v/>
      </c>
      <c r="K833" s="41" t="str">
        <f>IF(_xll.BDP($B833,K$1)="#N/A N/A","",_xll.BDP($B833,K$1))</f>
        <v/>
      </c>
      <c r="L833" s="63" t="str">
        <f>IF(_xll.BDP($B833,L$1)="#N/A N/A","",_xll.BDP($B833,L$1))</f>
        <v/>
      </c>
      <c r="M833" s="44" t="str">
        <f>_xll.BDS($B833,M$1,"cols=1;rows=3")</f>
        <v>신라섬유는 폴리에스터, 나일론 및 자수제품의 직물 생산업체.  주요제품으로는</v>
      </c>
    </row>
    <row r="834" spans="2:20" x14ac:dyDescent="0.2">
      <c r="E834" s="39"/>
      <c r="F834" s="40"/>
      <c r="G834" s="41"/>
      <c r="H834" s="41"/>
      <c r="I834" s="41"/>
      <c r="J834" s="40"/>
      <c r="K834" s="41"/>
      <c r="L834" s="63"/>
      <c r="M834" s="44" t="s">
        <v>8483</v>
      </c>
    </row>
    <row r="835" spans="2:20" x14ac:dyDescent="0.2">
      <c r="E835" s="39"/>
      <c r="F835" s="40"/>
      <c r="G835" s="41"/>
      <c r="H835" s="41"/>
      <c r="I835" s="41"/>
      <c r="J835" s="40"/>
      <c r="K835" s="41"/>
      <c r="L835" s="63"/>
      <c r="M835" s="44" t="s">
        <v>8484</v>
      </c>
    </row>
    <row r="836" spans="2:20" x14ac:dyDescent="0.2">
      <c r="E836" s="39"/>
      <c r="F836" s="40"/>
      <c r="G836" s="41"/>
      <c r="H836" s="41"/>
      <c r="I836" s="41"/>
      <c r="J836" s="40"/>
      <c r="K836" s="41"/>
      <c r="L836" s="63"/>
      <c r="M836" s="44"/>
    </row>
    <row r="837" spans="2:20" x14ac:dyDescent="0.2">
      <c r="B837" s="53"/>
      <c r="C837" s="53"/>
      <c r="D837" s="53"/>
      <c r="E837" s="54"/>
      <c r="F837" s="55"/>
      <c r="G837" s="56"/>
      <c r="H837" s="56"/>
      <c r="I837" s="56"/>
      <c r="J837" s="55"/>
      <c r="K837" s="56"/>
      <c r="L837" s="64"/>
      <c r="M837" s="59"/>
      <c r="N837" s="53"/>
      <c r="O837" s="53"/>
      <c r="P837" s="53"/>
      <c r="Q837" s="53"/>
      <c r="R837" s="53"/>
      <c r="S837" s="53"/>
      <c r="T837" s="53"/>
    </row>
    <row r="838" spans="2:20" x14ac:dyDescent="0.2">
      <c r="B838" s="30" t="str">
        <f>'stocks raw'!Q276</f>
        <v>025870 KS Equity</v>
      </c>
      <c r="C838" s="30" t="str">
        <f>IF(_xll.BDP($B838,C$1)="#N/A N/A","",_xll.BDP($B838,C$1))</f>
        <v>신라에스지</v>
      </c>
      <c r="D838" s="30" t="str">
        <f>IF(_xll.BDP($B838,D$1)="#N/A N/A","",_xll.BDP($B838,D$1))</f>
        <v>식품</v>
      </c>
      <c r="E838" s="39">
        <f>IF(ISERROR(IF(_xll.BDP($B838,E$1)/1000000000="#N/A N/A","",_xll.BDP($B838,E$1)/1000000000)),"",IF(_xll.BDP($B838,E$1)/1000000000="#N/A N/A","",_xll.BDP($B838,E$1)/1000000000))</f>
        <v>25.52</v>
      </c>
      <c r="F838" s="40">
        <f>IF(_xll.BDP($B838,F$1)="#N/A N/A","",_xll.BDP($B838,F$1))</f>
        <v>0</v>
      </c>
      <c r="G838" s="41">
        <f>IF(_xll.BDP($B838,G$1)="#N/A N/A","",_xll.BDP($B838,G$1))</f>
        <v>7.4074070000000001</v>
      </c>
      <c r="H838" s="41">
        <f>IF(_xll.BDP($B838,H$1)="#N/A N/A","",_xll.BDP($B838,H$1))</f>
        <v>-3.4795759999999998</v>
      </c>
      <c r="I838" s="41">
        <f>IF(_xll.BDP($B838,I$1)="#N/A N/A","",_xll.BDP($B838,I$1))</f>
        <v>-10.26723</v>
      </c>
      <c r="J838" s="40" t="str">
        <f>IF(_xll.BDP($B838,J$1)="#N/A N/A","",_xll.BDP($B838,J$1))</f>
        <v/>
      </c>
      <c r="K838" s="41" t="str">
        <f>IF(_xll.BDP($B838,K$1)="#N/A N/A","",_xll.BDP($B838,K$1))</f>
        <v/>
      </c>
      <c r="L838" s="63" t="str">
        <f>IF(_xll.BDP($B838,L$1)="#N/A N/A","",_xll.BDP($B838,L$1))</f>
        <v/>
      </c>
      <c r="M838" s="44" t="str">
        <f>_xll.BDS($B838,M$1,"cols=1;rows=2")</f>
        <v>신라에스지는 수산물 가공을 통한 식품 전문 제조업체.  주요제품으로는 게맛살,</v>
      </c>
    </row>
    <row r="839" spans="2:20" x14ac:dyDescent="0.2">
      <c r="E839" s="39"/>
      <c r="F839" s="40"/>
      <c r="G839" s="41"/>
      <c r="H839" s="41"/>
      <c r="I839" s="41"/>
      <c r="J839" s="40"/>
      <c r="K839" s="41"/>
      <c r="L839" s="63"/>
      <c r="M839" s="44" t="s">
        <v>7236</v>
      </c>
    </row>
    <row r="840" spans="2:20" x14ac:dyDescent="0.2">
      <c r="E840" s="39"/>
      <c r="F840" s="40"/>
      <c r="G840" s="41"/>
      <c r="H840" s="41"/>
      <c r="I840" s="41"/>
      <c r="J840" s="40"/>
      <c r="K840" s="41"/>
      <c r="L840" s="63"/>
      <c r="M840" s="44"/>
    </row>
    <row r="841" spans="2:20" x14ac:dyDescent="0.2">
      <c r="E841" s="39"/>
      <c r="F841" s="40"/>
      <c r="G841" s="41"/>
      <c r="H841" s="41"/>
      <c r="I841" s="41"/>
      <c r="J841" s="40"/>
      <c r="K841" s="41"/>
      <c r="L841" s="63"/>
      <c r="M841" s="44"/>
    </row>
    <row r="842" spans="2:20" x14ac:dyDescent="0.2">
      <c r="B842" s="53"/>
      <c r="C842" s="53"/>
      <c r="D842" s="53"/>
      <c r="E842" s="54"/>
      <c r="F842" s="55"/>
      <c r="G842" s="56"/>
      <c r="H842" s="56"/>
      <c r="I842" s="56"/>
      <c r="J842" s="55"/>
      <c r="K842" s="56"/>
      <c r="L842" s="64"/>
      <c r="M842" s="59"/>
      <c r="N842" s="53"/>
      <c r="O842" s="53"/>
      <c r="P842" s="53"/>
      <c r="Q842" s="53"/>
      <c r="R842" s="53"/>
      <c r="S842" s="53"/>
      <c r="T842" s="53"/>
    </row>
    <row r="843" spans="2:20" x14ac:dyDescent="0.2">
      <c r="B843" s="30" t="str">
        <f>'stocks raw'!Q277</f>
        <v>065350 KS Equity</v>
      </c>
      <c r="C843" s="30" t="str">
        <f>IF(_xll.BDP($B843,C$1)="#N/A N/A","",_xll.BDP($B843,C$1))</f>
        <v>신성델타테크</v>
      </c>
      <c r="D843" s="30" t="str">
        <f>IF(_xll.BDP($B843,D$1)="#N/A N/A","",_xll.BDP($B843,D$1))</f>
        <v>전기 장비</v>
      </c>
      <c r="E843" s="39">
        <f>IF(ISERROR(IF(_xll.BDP($B843,E$1)/1000000000="#N/A N/A","",_xll.BDP($B843,E$1)/1000000000)),"",IF(_xll.BDP($B843,E$1)/1000000000="#N/A N/A","",_xll.BDP($B843,E$1)/1000000000))</f>
        <v>69.178773199999995</v>
      </c>
      <c r="F843" s="40">
        <f>IF(_xll.BDP($B843,F$1)="#N/A N/A","",_xll.BDP($B843,F$1))</f>
        <v>0</v>
      </c>
      <c r="G843" s="41">
        <f>IF(_xll.BDP($B843,G$1)="#N/A N/A","",_xll.BDP($B843,G$1))</f>
        <v>6.0842429999999998</v>
      </c>
      <c r="H843" s="41">
        <f>IF(_xll.BDP($B843,H$1)="#N/A N/A","",_xll.BDP($B843,H$1))</f>
        <v>-1.4492750000000001</v>
      </c>
      <c r="I843" s="41">
        <f>IF(_xll.BDP($B843,I$1)="#N/A N/A","",_xll.BDP($B843,I$1))</f>
        <v>-3.818953</v>
      </c>
      <c r="J843" s="40" t="str">
        <f>IF(_xll.BDP($B843,J$1)="#N/A N/A","",_xll.BDP($B843,J$1))</f>
        <v/>
      </c>
      <c r="K843" s="41" t="str">
        <f>IF(_xll.BDP($B843,K$1)="#N/A N/A","",_xll.BDP($B843,K$1))</f>
        <v/>
      </c>
      <c r="L843" s="63" t="str">
        <f>IF(_xll.BDP($B843,L$1)="#N/A N/A","",_xll.BDP($B843,L$1))</f>
        <v/>
      </c>
      <c r="M843" s="44" t="str">
        <f>_xll.BDS($B843,M$1,"cols=1;rows=3")</f>
        <v>신성텔타테크는 세탁기, 에어컨 등의 가정용 전자제품에 사용되는 부품을 생산하는</v>
      </c>
    </row>
    <row r="844" spans="2:20" x14ac:dyDescent="0.2">
      <c r="E844" s="39"/>
      <c r="F844" s="40"/>
      <c r="G844" s="41"/>
      <c r="H844" s="41"/>
      <c r="I844" s="41"/>
      <c r="J844" s="40"/>
      <c r="K844" s="41"/>
      <c r="L844" s="63"/>
      <c r="M844" s="44" t="s">
        <v>7703</v>
      </c>
    </row>
    <row r="845" spans="2:20" x14ac:dyDescent="0.2">
      <c r="E845" s="39"/>
      <c r="F845" s="40"/>
      <c r="G845" s="41"/>
      <c r="H845" s="41"/>
      <c r="I845" s="41"/>
      <c r="J845" s="40"/>
      <c r="K845" s="41"/>
      <c r="L845" s="63"/>
      <c r="M845" s="44" t="s">
        <v>7704</v>
      </c>
    </row>
    <row r="846" spans="2:20" x14ac:dyDescent="0.2">
      <c r="E846" s="39"/>
      <c r="F846" s="40"/>
      <c r="G846" s="41"/>
      <c r="H846" s="41"/>
      <c r="I846" s="41"/>
      <c r="J846" s="40"/>
      <c r="K846" s="41"/>
      <c r="L846" s="63"/>
      <c r="M846" s="44"/>
    </row>
    <row r="847" spans="2:20" x14ac:dyDescent="0.2">
      <c r="B847" s="53"/>
      <c r="C847" s="53"/>
      <c r="D847" s="53"/>
      <c r="E847" s="54"/>
      <c r="F847" s="55"/>
      <c r="G847" s="56"/>
      <c r="H847" s="56"/>
      <c r="I847" s="56"/>
      <c r="J847" s="55"/>
      <c r="K847" s="56"/>
      <c r="L847" s="64"/>
      <c r="M847" s="59"/>
      <c r="N847" s="53"/>
      <c r="O847" s="53"/>
      <c r="P847" s="53"/>
      <c r="Q847" s="53"/>
      <c r="R847" s="53"/>
      <c r="S847" s="53"/>
      <c r="T847" s="53"/>
    </row>
    <row r="848" spans="2:20" x14ac:dyDescent="0.2">
      <c r="B848" s="30" t="str">
        <f>'stocks raw'!Q278</f>
        <v>056000 KS Equity</v>
      </c>
      <c r="C848" s="30" t="str">
        <f>IF(_xll.BDP($B848,C$1)="#N/A N/A","",_xll.BDP($B848,C$1))</f>
        <v>신스타임즈</v>
      </c>
      <c r="D848" s="30" t="str">
        <f>IF(_xll.BDP($B848,D$1)="#N/A N/A","",_xll.BDP($B848,D$1))</f>
        <v>가정용 내구재</v>
      </c>
      <c r="E848" s="39">
        <f>IF(ISERROR(IF(_xll.BDP($B848,E$1)/1000000000="#N/A N/A","",_xll.BDP($B848,E$1)/1000000000)),"",IF(_xll.BDP($B848,E$1)/1000000000="#N/A N/A","",_xll.BDP($B848,E$1)/1000000000))</f>
        <v>79.333956000000001</v>
      </c>
      <c r="F848" s="40">
        <f>IF(_xll.BDP($B848,F$1)="#N/A N/A","",_xll.BDP($B848,F$1))</f>
        <v>0</v>
      </c>
      <c r="G848" s="41">
        <f>IF(_xll.BDP($B848,G$1)="#N/A N/A","",_xll.BDP($B848,G$1))</f>
        <v>32.708089999999999</v>
      </c>
      <c r="H848" s="41">
        <f>IF(_xll.BDP($B848,H$1)="#N/A N/A","",_xll.BDP($B848,H$1))</f>
        <v>14.923859999999999</v>
      </c>
      <c r="I848" s="41">
        <f>IF(_xll.BDP($B848,I$1)="#N/A N/A","",_xll.BDP($B848,I$1))</f>
        <v>13.2</v>
      </c>
      <c r="J848" s="40" t="str">
        <f>IF(_xll.BDP($B848,J$1)="#N/A N/A","",_xll.BDP($B848,J$1))</f>
        <v/>
      </c>
      <c r="K848" s="41" t="str">
        <f>IF(_xll.BDP($B848,K$1)="#N/A N/A","",_xll.BDP($B848,K$1))</f>
        <v/>
      </c>
      <c r="L848" s="63" t="str">
        <f>IF(_xll.BDP($B848,L$1)="#N/A N/A","",_xll.BDP($B848,L$1))</f>
        <v/>
      </c>
      <c r="M848" s="44" t="str">
        <f>_xll.BDS($B848,M$1,"cols=1;rows=3")</f>
        <v>신스타임즈는 디지털 음향기기 및 관련 소프트웨어 전문 생산업체.  동사의</v>
      </c>
    </row>
    <row r="849" spans="2:20" x14ac:dyDescent="0.2">
      <c r="E849" s="39"/>
      <c r="F849" s="40"/>
      <c r="G849" s="41"/>
      <c r="H849" s="41"/>
      <c r="I849" s="41"/>
      <c r="J849" s="40"/>
      <c r="K849" s="41"/>
      <c r="L849" s="63"/>
      <c r="M849" s="44" t="s">
        <v>8349</v>
      </c>
    </row>
    <row r="850" spans="2:20" x14ac:dyDescent="0.2">
      <c r="E850" s="39"/>
      <c r="F850" s="40"/>
      <c r="G850" s="41"/>
      <c r="H850" s="41"/>
      <c r="I850" s="41"/>
      <c r="J850" s="40"/>
      <c r="K850" s="41"/>
      <c r="L850" s="63"/>
      <c r="M850" s="44" t="s">
        <v>8350</v>
      </c>
    </row>
    <row r="851" spans="2:20" x14ac:dyDescent="0.2">
      <c r="E851" s="39"/>
      <c r="F851" s="40"/>
      <c r="G851" s="41"/>
      <c r="H851" s="41"/>
      <c r="I851" s="41"/>
      <c r="J851" s="40"/>
      <c r="K851" s="41"/>
      <c r="L851" s="63"/>
      <c r="M851" s="44"/>
    </row>
    <row r="852" spans="2:20" x14ac:dyDescent="0.2">
      <c r="B852" s="53"/>
      <c r="C852" s="53"/>
      <c r="D852" s="53"/>
      <c r="E852" s="54"/>
      <c r="F852" s="55"/>
      <c r="G852" s="56"/>
      <c r="H852" s="56"/>
      <c r="I852" s="56"/>
      <c r="J852" s="55"/>
      <c r="K852" s="56"/>
      <c r="L852" s="64"/>
      <c r="M852" s="59"/>
      <c r="N852" s="53"/>
      <c r="O852" s="53"/>
      <c r="P852" s="53"/>
      <c r="Q852" s="53"/>
      <c r="R852" s="53"/>
      <c r="S852" s="53"/>
      <c r="T852" s="53"/>
    </row>
    <row r="853" spans="2:20" x14ac:dyDescent="0.2">
      <c r="B853" s="30" t="str">
        <f>'stocks raw'!Q279</f>
        <v>086830 KS Equity</v>
      </c>
      <c r="C853" s="30" t="str">
        <f>IF(_xll.BDP($B853,C$1)="#N/A N/A","",_xll.BDP($B853,C$1))</f>
        <v>신양 오라컴디스플레이</v>
      </c>
      <c r="D853" s="30" t="str">
        <f>IF(_xll.BDP($B853,D$1)="#N/A N/A","",_xll.BDP($B853,D$1))</f>
        <v>전자 장비 기기 &amp; 부품</v>
      </c>
      <c r="E853" s="39">
        <f>IF(ISERROR(IF(_xll.BDP($B853,E$1)/1000000000="#N/A N/A","",_xll.BDP($B853,E$1)/1000000000)),"",IF(_xll.BDP($B853,E$1)/1000000000="#N/A N/A","",_xll.BDP($B853,E$1)/1000000000))</f>
        <v>38.666508996000005</v>
      </c>
      <c r="F853" s="40">
        <f>IF(_xll.BDP($B853,F$1)="#N/A N/A","",_xll.BDP($B853,F$1))</f>
        <v>0</v>
      </c>
      <c r="G853" s="41">
        <f>IF(_xll.BDP($B853,G$1)="#N/A N/A","",_xll.BDP($B853,G$1))</f>
        <v>1.912261</v>
      </c>
      <c r="H853" s="41">
        <f>IF(_xll.BDP($B853,H$1)="#N/A N/A","",_xll.BDP($B853,H$1))</f>
        <v>-6.7901230000000004</v>
      </c>
      <c r="I853" s="41">
        <f>IF(_xll.BDP($B853,I$1)="#N/A N/A","",_xll.BDP($B853,I$1))</f>
        <v>-4.931794</v>
      </c>
      <c r="J853" s="40" t="str">
        <f>IF(_xll.BDP($B853,J$1)="#N/A N/A","",_xll.BDP($B853,J$1))</f>
        <v/>
      </c>
      <c r="K853" s="41" t="str">
        <f>IF(_xll.BDP($B853,K$1)="#N/A N/A","",_xll.BDP($B853,K$1))</f>
        <v/>
      </c>
      <c r="L853" s="63" t="str">
        <f>IF(_xll.BDP($B853,L$1)="#N/A N/A","",_xll.BDP($B853,L$1))</f>
        <v/>
      </c>
      <c r="M853" s="44" t="str">
        <f>_xll.BDS($B853,M$1,"cols=1;rows=2")</f>
        <v>신양 오라컴디스플레이는 휴대전화 부품 전문 생산업체. 주요 생산재픔으로는 핸드폰</v>
      </c>
    </row>
    <row r="854" spans="2:20" x14ac:dyDescent="0.2">
      <c r="E854" s="39"/>
      <c r="F854" s="40"/>
      <c r="G854" s="41"/>
      <c r="H854" s="41"/>
      <c r="I854" s="41"/>
      <c r="J854" s="40"/>
      <c r="K854" s="41"/>
      <c r="L854" s="63"/>
      <c r="M854" s="44" t="s">
        <v>7366</v>
      </c>
    </row>
    <row r="855" spans="2:20" x14ac:dyDescent="0.2">
      <c r="E855" s="39"/>
      <c r="F855" s="40"/>
      <c r="G855" s="41"/>
      <c r="H855" s="41"/>
      <c r="I855" s="41"/>
      <c r="J855" s="40"/>
      <c r="K855" s="41"/>
      <c r="L855" s="63"/>
      <c r="M855" s="44"/>
    </row>
    <row r="856" spans="2:20" x14ac:dyDescent="0.2">
      <c r="E856" s="39"/>
      <c r="F856" s="40"/>
      <c r="G856" s="41"/>
      <c r="H856" s="41"/>
      <c r="I856" s="41"/>
      <c r="J856" s="40"/>
      <c r="K856" s="41"/>
      <c r="L856" s="63"/>
      <c r="M856" s="44"/>
    </row>
    <row r="857" spans="2:20" x14ac:dyDescent="0.2">
      <c r="B857" s="53"/>
      <c r="C857" s="53"/>
      <c r="D857" s="53"/>
      <c r="E857" s="54"/>
      <c r="F857" s="55"/>
      <c r="G857" s="56"/>
      <c r="H857" s="56"/>
      <c r="I857" s="56"/>
      <c r="J857" s="55"/>
      <c r="K857" s="56"/>
      <c r="L857" s="64"/>
      <c r="M857" s="59"/>
      <c r="N857" s="53"/>
      <c r="O857" s="53"/>
      <c r="P857" s="53"/>
      <c r="Q857" s="53"/>
      <c r="R857" s="53"/>
      <c r="S857" s="53"/>
      <c r="T857" s="53"/>
    </row>
    <row r="858" spans="2:20" x14ac:dyDescent="0.2">
      <c r="B858" s="30" t="str">
        <f>'stocks raw'!Q280</f>
        <v>017000 KS Equity</v>
      </c>
      <c r="C858" s="30" t="str">
        <f>IF(_xll.BDP($B858,C$1)="#N/A N/A","",_xll.BDP($B858,C$1))</f>
        <v>신원종합개발</v>
      </c>
      <c r="D858" s="30" t="str">
        <f>IF(_xll.BDP($B858,D$1)="#N/A N/A","",_xll.BDP($B858,D$1))</f>
        <v>건설 &amp; 엔지니어링</v>
      </c>
      <c r="E858" s="39">
        <f>IF(ISERROR(IF(_xll.BDP($B858,E$1)/1000000000="#N/A N/A","",_xll.BDP($B858,E$1)/1000000000)),"",IF(_xll.BDP($B858,E$1)/1000000000="#N/A N/A","",_xll.BDP($B858,E$1)/1000000000))</f>
        <v>48.477550005000005</v>
      </c>
      <c r="F858" s="40">
        <f>IF(_xll.BDP($B858,F$1)="#N/A N/A","",_xll.BDP($B858,F$1))</f>
        <v>0</v>
      </c>
      <c r="G858" s="41">
        <f>IF(_xll.BDP($B858,G$1)="#N/A N/A","",_xll.BDP($B858,G$1))</f>
        <v>6.1742010000000001</v>
      </c>
      <c r="H858" s="41">
        <f>IF(_xll.BDP($B858,H$1)="#N/A N/A","",_xll.BDP($B858,H$1))</f>
        <v>-4.2743539999999998</v>
      </c>
      <c r="I858" s="41">
        <f>IF(_xll.BDP($B858,I$1)="#N/A N/A","",_xll.BDP($B858,I$1))</f>
        <v>-4.6534649999999997</v>
      </c>
      <c r="J858" s="40" t="str">
        <f>IF(_xll.BDP($B858,J$1)="#N/A N/A","",_xll.BDP($B858,J$1))</f>
        <v/>
      </c>
      <c r="K858" s="41" t="str">
        <f>IF(_xll.BDP($B858,K$1)="#N/A N/A","",_xll.BDP($B858,K$1))</f>
        <v/>
      </c>
      <c r="L858" s="63" t="str">
        <f>IF(_xll.BDP($B858,L$1)="#N/A N/A","",_xll.BDP($B858,L$1))</f>
        <v/>
      </c>
      <c r="M858" s="44" t="str">
        <f>_xll.BDS($B858,M$1,"cols=1;rows=2")</f>
        <v>신원종합개발은 국내외 관급, 민간 토목공사 및 건축업전문 종합건설업체.</v>
      </c>
    </row>
    <row r="859" spans="2:20" x14ac:dyDescent="0.2">
      <c r="E859" s="39"/>
      <c r="F859" s="40"/>
      <c r="G859" s="41"/>
      <c r="H859" s="41"/>
      <c r="I859" s="41"/>
      <c r="J859" s="40"/>
      <c r="K859" s="41"/>
      <c r="L859" s="63"/>
      <c r="M859" s="44" t="s">
        <v>8364</v>
      </c>
    </row>
    <row r="860" spans="2:20" x14ac:dyDescent="0.2">
      <c r="E860" s="39"/>
      <c r="F860" s="40"/>
      <c r="G860" s="41"/>
      <c r="H860" s="41"/>
      <c r="I860" s="41"/>
      <c r="J860" s="40"/>
      <c r="K860" s="41"/>
      <c r="L860" s="63"/>
      <c r="M860" s="44"/>
    </row>
    <row r="861" spans="2:20" x14ac:dyDescent="0.2">
      <c r="E861" s="39"/>
      <c r="F861" s="40"/>
      <c r="G861" s="41"/>
      <c r="H861" s="41"/>
      <c r="I861" s="41"/>
      <c r="J861" s="40"/>
      <c r="K861" s="41"/>
      <c r="L861" s="63"/>
      <c r="M861" s="44"/>
    </row>
    <row r="862" spans="2:20" x14ac:dyDescent="0.2">
      <c r="B862" s="53"/>
      <c r="C862" s="53"/>
      <c r="D862" s="53"/>
      <c r="E862" s="54"/>
      <c r="F862" s="55"/>
      <c r="G862" s="56"/>
      <c r="H862" s="56"/>
      <c r="I862" s="56"/>
      <c r="J862" s="55"/>
      <c r="K862" s="56"/>
      <c r="L862" s="64"/>
      <c r="M862" s="59"/>
      <c r="N862" s="53"/>
      <c r="O862" s="53"/>
      <c r="P862" s="53"/>
      <c r="Q862" s="53"/>
      <c r="R862" s="53"/>
      <c r="S862" s="53"/>
      <c r="T862" s="53"/>
    </row>
    <row r="863" spans="2:20" x14ac:dyDescent="0.2">
      <c r="B863" s="30" t="str">
        <f>'stocks raw'!Q281</f>
        <v>012790 KS Equity</v>
      </c>
      <c r="C863" s="30" t="str">
        <f>IF(_xll.BDP($B863,C$1)="#N/A N/A","",_xll.BDP($B863,C$1))</f>
        <v>신일제약</v>
      </c>
      <c r="D863" s="30" t="str">
        <f>IF(_xll.BDP($B863,D$1)="#N/A N/A","",_xll.BDP($B863,D$1))</f>
        <v>제약</v>
      </c>
      <c r="E863" s="39">
        <f>IF(ISERROR(IF(_xll.BDP($B863,E$1)/1000000000="#N/A N/A","",_xll.BDP($B863,E$1)/1000000000)),"",IF(_xll.BDP($B863,E$1)/1000000000="#N/A N/A","",_xll.BDP($B863,E$1)/1000000000))</f>
        <v>136.66999999999999</v>
      </c>
      <c r="F863" s="40">
        <f>IF(_xll.BDP($B863,F$1)="#N/A N/A","",_xll.BDP($B863,F$1))</f>
        <v>0</v>
      </c>
      <c r="G863" s="41">
        <f>IF(_xll.BDP($B863,G$1)="#N/A N/A","",_xll.BDP($B863,G$1))</f>
        <v>3.9039039999999998</v>
      </c>
      <c r="H863" s="41">
        <f>IF(_xll.BDP($B863,H$1)="#N/A N/A","",_xll.BDP($B863,H$1))</f>
        <v>-9.4240840000000006</v>
      </c>
      <c r="I863" s="41">
        <f>IF(_xll.BDP($B863,I$1)="#N/A N/A","",_xll.BDP($B863,I$1))</f>
        <v>14.95017</v>
      </c>
      <c r="J863" s="40" t="str">
        <f>IF(_xll.BDP($B863,J$1)="#N/A N/A","",_xll.BDP($B863,J$1))</f>
        <v/>
      </c>
      <c r="K863" s="41" t="str">
        <f>IF(_xll.BDP($B863,K$1)="#N/A N/A","",_xll.BDP($B863,K$1))</f>
        <v/>
      </c>
      <c r="L863" s="63" t="str">
        <f>IF(_xll.BDP($B863,L$1)="#N/A N/A","",_xll.BDP($B863,L$1))</f>
        <v/>
      </c>
      <c r="M863" s="44" t="str">
        <f>_xll.BDS($B863,M$1,"cols=1;rows=2")</f>
        <v>신일제약은 의약품 전문 제조회사로서 주로 기관지 질환제, 소염 진통제, 각종 질환</v>
      </c>
    </row>
    <row r="864" spans="2:20" x14ac:dyDescent="0.2">
      <c r="E864" s="39"/>
      <c r="F864" s="40"/>
      <c r="G864" s="41"/>
      <c r="H864" s="41"/>
      <c r="I864" s="41"/>
      <c r="J864" s="40"/>
      <c r="K864" s="41"/>
      <c r="L864" s="63"/>
      <c r="M864" s="44" t="s">
        <v>8414</v>
      </c>
    </row>
    <row r="865" spans="2:20" x14ac:dyDescent="0.2">
      <c r="E865" s="39"/>
      <c r="F865" s="40"/>
      <c r="G865" s="41"/>
      <c r="H865" s="41"/>
      <c r="I865" s="41"/>
      <c r="J865" s="40"/>
      <c r="K865" s="41"/>
      <c r="L865" s="63"/>
      <c r="M865" s="44"/>
    </row>
    <row r="866" spans="2:20" x14ac:dyDescent="0.2">
      <c r="E866" s="39"/>
      <c r="F866" s="40"/>
      <c r="G866" s="41"/>
      <c r="H866" s="41"/>
      <c r="I866" s="41"/>
      <c r="J866" s="40"/>
      <c r="K866" s="41"/>
      <c r="L866" s="63"/>
      <c r="M866" s="44"/>
    </row>
    <row r="867" spans="2:20" x14ac:dyDescent="0.2">
      <c r="B867" s="53"/>
      <c r="C867" s="53"/>
      <c r="D867" s="53"/>
      <c r="E867" s="54"/>
      <c r="F867" s="55"/>
      <c r="G867" s="56"/>
      <c r="H867" s="56"/>
      <c r="I867" s="56"/>
      <c r="J867" s="55"/>
      <c r="K867" s="56"/>
      <c r="L867" s="64"/>
      <c r="M867" s="59"/>
      <c r="N867" s="53"/>
      <c r="O867" s="53"/>
      <c r="P867" s="53"/>
      <c r="Q867" s="53"/>
      <c r="R867" s="53"/>
      <c r="S867" s="53"/>
      <c r="T867" s="53"/>
    </row>
    <row r="868" spans="2:20" x14ac:dyDescent="0.2">
      <c r="B868" s="30" t="str">
        <f>'stocks raw'!Q282</f>
        <v>056700 KS Equity</v>
      </c>
      <c r="C868" s="30" t="str">
        <f>IF(_xll.BDP($B868,C$1)="#N/A N/A","",_xll.BDP($B868,C$1))</f>
        <v>신화인터텍</v>
      </c>
      <c r="D868" s="30" t="str">
        <f>IF(_xll.BDP($B868,D$1)="#N/A N/A","",_xll.BDP($B868,D$1))</f>
        <v>화학</v>
      </c>
      <c r="E868" s="39">
        <f>IF(ISERROR(IF(_xll.BDP($B868,E$1)/1000000000="#N/A N/A","",_xll.BDP($B868,E$1)/1000000000)),"",IF(_xll.BDP($B868,E$1)/1000000000="#N/A N/A","",_xll.BDP($B868,E$1)/1000000000))</f>
        <v>109.110915795</v>
      </c>
      <c r="F868" s="40">
        <f>IF(_xll.BDP($B868,F$1)="#N/A N/A","",_xll.BDP($B868,F$1))</f>
        <v>0</v>
      </c>
      <c r="G868" s="41">
        <f>IF(_xll.BDP($B868,G$1)="#N/A N/A","",_xll.BDP($B868,G$1))</f>
        <v>9.1836739999999999</v>
      </c>
      <c r="H868" s="41">
        <f>IF(_xll.BDP($B868,H$1)="#N/A N/A","",_xll.BDP($B868,H$1))</f>
        <v>-7.985258</v>
      </c>
      <c r="I868" s="41">
        <f>IF(_xll.BDP($B868,I$1)="#N/A N/A","",_xll.BDP($B868,I$1))</f>
        <v>1.490515</v>
      </c>
      <c r="J868" s="40" t="str">
        <f>IF(_xll.BDP($B868,J$1)="#N/A N/A","",_xll.BDP($B868,J$1))</f>
        <v/>
      </c>
      <c r="K868" s="41" t="str">
        <f>IF(_xll.BDP($B868,K$1)="#N/A N/A","",_xll.BDP($B868,K$1))</f>
        <v/>
      </c>
      <c r="L868" s="63" t="str">
        <f>IF(_xll.BDP($B868,L$1)="#N/A N/A","",_xll.BDP($B868,L$1))</f>
        <v/>
      </c>
      <c r="M868" s="44" t="str">
        <f>_xll.BDS($B868,M$1,"cols=1;rows=4")</f>
        <v>신화인터텍은 공업용 및 산업용 특수 접착 테이프 제조업체.  주요제품에는 Glasss</v>
      </c>
    </row>
    <row r="869" spans="2:20" x14ac:dyDescent="0.2">
      <c r="E869" s="39"/>
      <c r="F869" s="40"/>
      <c r="G869" s="41"/>
      <c r="H869" s="41"/>
      <c r="I869" s="41"/>
      <c r="J869" s="40"/>
      <c r="K869" s="41"/>
      <c r="L869" s="63"/>
      <c r="M869" s="44" t="s">
        <v>8267</v>
      </c>
    </row>
    <row r="870" spans="2:20" x14ac:dyDescent="0.2">
      <c r="E870" s="39"/>
      <c r="F870" s="40"/>
      <c r="G870" s="41"/>
      <c r="H870" s="41"/>
      <c r="I870" s="41"/>
      <c r="J870" s="40"/>
      <c r="K870" s="41"/>
      <c r="L870" s="63"/>
      <c r="M870" s="44" t="s">
        <v>8268</v>
      </c>
    </row>
    <row r="871" spans="2:20" x14ac:dyDescent="0.2">
      <c r="E871" s="39"/>
      <c r="F871" s="40"/>
      <c r="G871" s="41"/>
      <c r="H871" s="41"/>
      <c r="I871" s="41"/>
      <c r="J871" s="40"/>
      <c r="K871" s="41"/>
      <c r="L871" s="63"/>
      <c r="M871" s="44" t="s">
        <v>8269</v>
      </c>
    </row>
    <row r="872" spans="2:20" x14ac:dyDescent="0.2">
      <c r="B872" s="53"/>
      <c r="C872" s="53"/>
      <c r="D872" s="53"/>
      <c r="E872" s="54"/>
      <c r="F872" s="55"/>
      <c r="G872" s="56"/>
      <c r="H872" s="56"/>
      <c r="I872" s="56"/>
      <c r="J872" s="55"/>
      <c r="K872" s="56"/>
      <c r="L872" s="64"/>
      <c r="M872" s="59"/>
      <c r="N872" s="53"/>
      <c r="O872" s="53"/>
      <c r="P872" s="53"/>
      <c r="Q872" s="53"/>
      <c r="R872" s="53"/>
      <c r="S872" s="53"/>
      <c r="T872" s="53"/>
    </row>
    <row r="873" spans="2:20" x14ac:dyDescent="0.2">
      <c r="B873" s="30" t="str">
        <f>'stocks raw'!Q283</f>
        <v>066430 KS Equity</v>
      </c>
      <c r="C873" s="30" t="str">
        <f>IF(_xll.BDP($B873,C$1)="#N/A N/A","",_xll.BDP($B873,C$1))</f>
        <v>신후</v>
      </c>
      <c r="D873" s="30" t="str">
        <f>IF(_xll.BDP($B873,D$1)="#N/A N/A","",_xll.BDP($B873,D$1))</f>
        <v>미디어</v>
      </c>
      <c r="E873" s="39" t="str">
        <f>IF(ISERROR(IF(_xll.BDP($B873,E$1)/1000000000="#N/A N/A","",_xll.BDP($B873,E$1)/1000000000)),"",IF(_xll.BDP($B873,E$1)/1000000000="#N/A N/A","",_xll.BDP($B873,E$1)/1000000000))</f>
        <v/>
      </c>
      <c r="F873" s="40" t="str">
        <f>IF(_xll.BDP($B873,F$1)="#N/A N/A","",_xll.BDP($B873,F$1))</f>
        <v/>
      </c>
      <c r="G873" s="41" t="str">
        <f>IF(_xll.BDP($B873,G$1)="#N/A N/A","",_xll.BDP($B873,G$1))</f>
        <v/>
      </c>
      <c r="H873" s="41" t="str">
        <f>IF(_xll.BDP($B873,H$1)="#N/A N/A","",_xll.BDP($B873,H$1))</f>
        <v/>
      </c>
      <c r="I873" s="41" t="str">
        <f>IF(_xll.BDP($B873,I$1)="#N/A N/A","",_xll.BDP($B873,I$1))</f>
        <v/>
      </c>
      <c r="J873" s="40" t="str">
        <f>IF(_xll.BDP($B873,J$1)="#N/A N/A","",_xll.BDP($B873,J$1))</f>
        <v/>
      </c>
      <c r="K873" s="41" t="str">
        <f>IF(_xll.BDP($B873,K$1)="#N/A N/A","",_xll.BDP($B873,K$1))</f>
        <v/>
      </c>
      <c r="L873" s="63" t="str">
        <f>IF(_xll.BDP($B873,L$1)="#N/A N/A","",_xll.BDP($B873,L$1))</f>
        <v/>
      </c>
      <c r="M873" s="44" t="str">
        <f>_xll.BDS($B873,M$1,"cols=1;rows=4")</f>
        <v>신후는 애니메이션 전문 제작업체. 주요사업으로는 만화영화 제작, 캐릭터 라이센싱</v>
      </c>
    </row>
    <row r="874" spans="2:20" x14ac:dyDescent="0.2">
      <c r="E874" s="39"/>
      <c r="F874" s="40"/>
      <c r="G874" s="41"/>
      <c r="H874" s="41"/>
      <c r="I874" s="41"/>
      <c r="J874" s="40"/>
      <c r="K874" s="41"/>
      <c r="L874" s="63"/>
      <c r="M874" s="44" t="s">
        <v>7334</v>
      </c>
    </row>
    <row r="875" spans="2:20" x14ac:dyDescent="0.2">
      <c r="E875" s="39"/>
      <c r="F875" s="40"/>
      <c r="G875" s="41"/>
      <c r="H875" s="41"/>
      <c r="I875" s="41"/>
      <c r="J875" s="40"/>
      <c r="K875" s="41"/>
      <c r="L875" s="63"/>
      <c r="M875" s="44" t="s">
        <v>7335</v>
      </c>
    </row>
    <row r="876" spans="2:20" x14ac:dyDescent="0.2">
      <c r="E876" s="39"/>
      <c r="F876" s="40"/>
      <c r="G876" s="41"/>
      <c r="H876" s="41"/>
      <c r="I876" s="41"/>
      <c r="J876" s="40"/>
      <c r="K876" s="41"/>
      <c r="L876" s="63"/>
      <c r="M876" s="44" t="s">
        <v>7336</v>
      </c>
    </row>
    <row r="877" spans="2:20" x14ac:dyDescent="0.2">
      <c r="B877" s="53"/>
      <c r="C877" s="53"/>
      <c r="D877" s="53"/>
      <c r="E877" s="54"/>
      <c r="F877" s="55"/>
      <c r="G877" s="56"/>
      <c r="H877" s="56"/>
      <c r="I877" s="56"/>
      <c r="J877" s="55"/>
      <c r="K877" s="56"/>
      <c r="L877" s="64"/>
      <c r="M877" s="59"/>
      <c r="N877" s="53"/>
      <c r="O877" s="53"/>
      <c r="P877" s="53"/>
      <c r="Q877" s="53"/>
      <c r="R877" s="53"/>
      <c r="S877" s="53"/>
      <c r="T877" s="53"/>
    </row>
    <row r="878" spans="2:20" x14ac:dyDescent="0.2">
      <c r="B878" s="30" t="str">
        <f>'stocks raw'!Q284</f>
        <v>036710 KS Equity</v>
      </c>
      <c r="C878" s="30" t="str">
        <f>IF(_xll.BDP($B878,C$1)="#N/A N/A","",_xll.BDP($B878,C$1))</f>
        <v>심텍홀딩스</v>
      </c>
      <c r="D878" s="30" t="str">
        <f>IF(_xll.BDP($B878,D$1)="#N/A N/A","",_xll.BDP($B878,D$1))</f>
        <v>반도체 &amp; 반도체 장비</v>
      </c>
      <c r="E878" s="39">
        <f>IF(ISERROR(IF(_xll.BDP($B878,E$1)/1000000000="#N/A N/A","",_xll.BDP($B878,E$1)/1000000000)),"",IF(_xll.BDP($B878,E$1)/1000000000="#N/A N/A","",_xll.BDP($B878,E$1)/1000000000))</f>
        <v>112.01562393000002</v>
      </c>
      <c r="F878" s="40">
        <f>IF(_xll.BDP($B878,F$1)="#N/A N/A","",_xll.BDP($B878,F$1))</f>
        <v>0</v>
      </c>
      <c r="G878" s="41">
        <f>IF(_xll.BDP($B878,G$1)="#N/A N/A","",_xll.BDP($B878,G$1))</f>
        <v>11.65217</v>
      </c>
      <c r="H878" s="41">
        <f>IF(_xll.BDP($B878,H$1)="#N/A N/A","",_xll.BDP($B878,H$1))</f>
        <v>14.23488</v>
      </c>
      <c r="I878" s="41">
        <f>IF(_xll.BDP($B878,I$1)="#N/A N/A","",_xll.BDP($B878,I$1))</f>
        <v>8.6294409999999999</v>
      </c>
      <c r="J878" s="40" t="str">
        <f>IF(_xll.BDP($B878,J$1)="#N/A N/A","",_xll.BDP($B878,J$1))</f>
        <v/>
      </c>
      <c r="K878" s="41" t="str">
        <f>IF(_xll.BDP($B878,K$1)="#N/A N/A","",_xll.BDP($B878,K$1))</f>
        <v/>
      </c>
      <c r="L878" s="63" t="str">
        <f>IF(_xll.BDP($B878,L$1)="#N/A N/A","",_xll.BDP($B878,L$1))</f>
        <v/>
      </c>
      <c r="M878" s="44" t="str">
        <f>_xll.BDS($B878,M$1,"cols=1;rows=3")</f>
        <v>심텍홀딩스는 반도체용 인쇄회로기판(PCB) 제조업체.  주요생산품으로는 메모리 모듈</v>
      </c>
    </row>
    <row r="879" spans="2:20" x14ac:dyDescent="0.2">
      <c r="E879" s="39"/>
      <c r="F879" s="40"/>
      <c r="G879" s="41"/>
      <c r="H879" s="41"/>
      <c r="I879" s="41"/>
      <c r="J879" s="40"/>
      <c r="K879" s="41"/>
      <c r="L879" s="63"/>
      <c r="M879" s="44" t="s">
        <v>7167</v>
      </c>
    </row>
    <row r="880" spans="2:20" x14ac:dyDescent="0.2">
      <c r="E880" s="39"/>
      <c r="F880" s="40"/>
      <c r="G880" s="41"/>
      <c r="H880" s="41"/>
      <c r="I880" s="41"/>
      <c r="J880" s="40"/>
      <c r="K880" s="41"/>
      <c r="L880" s="63"/>
      <c r="M880" s="44" t="s">
        <v>7168</v>
      </c>
    </row>
    <row r="881" spans="2:20" x14ac:dyDescent="0.2">
      <c r="E881" s="39"/>
      <c r="F881" s="40"/>
      <c r="G881" s="41"/>
      <c r="H881" s="41"/>
      <c r="I881" s="41"/>
      <c r="J881" s="40"/>
      <c r="K881" s="41"/>
      <c r="L881" s="63"/>
      <c r="M881" s="44"/>
    </row>
    <row r="882" spans="2:20" x14ac:dyDescent="0.2">
      <c r="B882" s="53"/>
      <c r="C882" s="53"/>
      <c r="D882" s="53"/>
      <c r="E882" s="54"/>
      <c r="F882" s="55"/>
      <c r="G882" s="56"/>
      <c r="H882" s="56"/>
      <c r="I882" s="56"/>
      <c r="J882" s="55"/>
      <c r="K882" s="56"/>
      <c r="L882" s="64"/>
      <c r="M882" s="59"/>
      <c r="N882" s="53"/>
      <c r="O882" s="53"/>
      <c r="P882" s="53"/>
      <c r="Q882" s="53"/>
      <c r="R882" s="53"/>
      <c r="S882" s="53"/>
      <c r="T882" s="53"/>
    </row>
    <row r="883" spans="2:20" x14ac:dyDescent="0.2">
      <c r="B883" s="30" t="str">
        <f>'stocks raw'!Q285</f>
        <v>090730 KS Equity</v>
      </c>
      <c r="C883" s="30" t="str">
        <f>IF(_xll.BDP($B883,C$1)="#N/A N/A","",_xll.BDP($B883,C$1))</f>
        <v>심팩메탈로이</v>
      </c>
      <c r="D883" s="30" t="str">
        <f>IF(_xll.BDP($B883,D$1)="#N/A N/A","",_xll.BDP($B883,D$1))</f>
        <v>금속 &amp; 채광</v>
      </c>
      <c r="E883" s="39">
        <f>IF(ISERROR(IF(_xll.BDP($B883,E$1)/1000000000="#N/A N/A","",_xll.BDP($B883,E$1)/1000000000)),"",IF(_xll.BDP($B883,E$1)/1000000000="#N/A N/A","",_xll.BDP($B883,E$1)/1000000000))</f>
        <v>60.384999999999998</v>
      </c>
      <c r="F883" s="40">
        <f>IF(_xll.BDP($B883,F$1)="#N/A N/A","",_xll.BDP($B883,F$1))</f>
        <v>0</v>
      </c>
      <c r="G883" s="41">
        <f>IF(_xll.BDP($B883,G$1)="#N/A N/A","",_xll.BDP($B883,G$1))</f>
        <v>1.752464</v>
      </c>
      <c r="H883" s="41">
        <f>IF(_xll.BDP($B883,H$1)="#N/A N/A","",_xll.BDP($B883,H$1))</f>
        <v>-2.1074809999999999</v>
      </c>
      <c r="I883" s="41">
        <f>IF(_xll.BDP($B883,I$1)="#N/A N/A","",_xll.BDP($B883,I$1))</f>
        <v>3.9149889999999998</v>
      </c>
      <c r="J883" s="40" t="str">
        <f>IF(_xll.BDP($B883,J$1)="#N/A N/A","",_xll.BDP($B883,J$1))</f>
        <v/>
      </c>
      <c r="K883" s="41" t="str">
        <f>IF(_xll.BDP($B883,K$1)="#N/A N/A","",_xll.BDP($B883,K$1))</f>
        <v/>
      </c>
      <c r="L883" s="63" t="str">
        <f>IF(_xll.BDP($B883,L$1)="#N/A N/A","",_xll.BDP($B883,L$1))</f>
        <v/>
      </c>
      <c r="M883" s="44" t="str">
        <f>_xll.BDS($B883,M$1,"cols=1;rows=3")</f>
        <v>심팩메탈로이는 합금철을 제조하는 업체.  동사는 제품으로는 합금철; 훼로망간,</v>
      </c>
    </row>
    <row r="884" spans="2:20" x14ac:dyDescent="0.2">
      <c r="E884" s="39"/>
      <c r="F884" s="40"/>
      <c r="G884" s="41"/>
      <c r="H884" s="41"/>
      <c r="I884" s="41"/>
      <c r="J884" s="40"/>
      <c r="K884" s="41"/>
      <c r="L884" s="63"/>
      <c r="M884" s="44" t="s">
        <v>8086</v>
      </c>
    </row>
    <row r="885" spans="2:20" x14ac:dyDescent="0.2">
      <c r="E885" s="39"/>
      <c r="F885" s="40"/>
      <c r="G885" s="41"/>
      <c r="H885" s="41"/>
      <c r="I885" s="41"/>
      <c r="J885" s="40"/>
      <c r="K885" s="41"/>
      <c r="L885" s="63"/>
      <c r="M885" s="44" t="s">
        <v>5819</v>
      </c>
    </row>
    <row r="886" spans="2:20" x14ac:dyDescent="0.2">
      <c r="E886" s="39"/>
      <c r="F886" s="40"/>
      <c r="G886" s="41"/>
      <c r="H886" s="41"/>
      <c r="I886" s="41"/>
      <c r="J886" s="40"/>
      <c r="K886" s="41"/>
      <c r="L886" s="63"/>
      <c r="M886" s="44"/>
    </row>
    <row r="887" spans="2:20" x14ac:dyDescent="0.2">
      <c r="B887" s="53"/>
      <c r="C887" s="53"/>
      <c r="D887" s="53"/>
      <c r="E887" s="54"/>
      <c r="F887" s="55"/>
      <c r="G887" s="56"/>
      <c r="H887" s="56"/>
      <c r="I887" s="56"/>
      <c r="J887" s="55"/>
      <c r="K887" s="56"/>
      <c r="L887" s="64"/>
      <c r="M887" s="59"/>
      <c r="N887" s="53"/>
      <c r="O887" s="53"/>
      <c r="P887" s="53"/>
      <c r="Q887" s="53"/>
      <c r="R887" s="53"/>
      <c r="S887" s="53"/>
      <c r="T887" s="53"/>
    </row>
    <row r="888" spans="2:20" x14ac:dyDescent="0.2">
      <c r="B888" s="30" t="str">
        <f>'stocks raw'!Q286</f>
        <v>010280 KS Equity</v>
      </c>
      <c r="C888" s="30" t="str">
        <f>IF(_xll.BDP($B888,C$1)="#N/A N/A","",_xll.BDP($B888,C$1))</f>
        <v>쌍용정보통신</v>
      </c>
      <c r="D888" s="30" t="str">
        <f>IF(_xll.BDP($B888,D$1)="#N/A N/A","",_xll.BDP($B888,D$1))</f>
        <v>IT 서비스</v>
      </c>
      <c r="E888" s="39">
        <f>IF(ISERROR(IF(_xll.BDP($B888,E$1)/1000000000="#N/A N/A","",_xll.BDP($B888,E$1)/1000000000)),"",IF(_xll.BDP($B888,E$1)/1000000000="#N/A N/A","",_xll.BDP($B888,E$1)/1000000000))</f>
        <v>97.113681600000007</v>
      </c>
      <c r="F888" s="40">
        <f>IF(_xll.BDP($B888,F$1)="#N/A N/A","",_xll.BDP($B888,F$1))</f>
        <v>0</v>
      </c>
      <c r="G888" s="41">
        <f>IF(_xll.BDP($B888,G$1)="#N/A N/A","",_xll.BDP($B888,G$1))</f>
        <v>12.941179999999999</v>
      </c>
      <c r="H888" s="41">
        <f>IF(_xll.BDP($B888,H$1)="#N/A N/A","",_xll.BDP($B888,H$1))</f>
        <v>-8.2217970000000005</v>
      </c>
      <c r="I888" s="41">
        <f>IF(_xll.BDP($B888,I$1)="#N/A N/A","",_xll.BDP($B888,I$1))</f>
        <v>69.611310000000003</v>
      </c>
      <c r="J888" s="40" t="str">
        <f>IF(_xll.BDP($B888,J$1)="#N/A N/A","",_xll.BDP($B888,J$1))</f>
        <v/>
      </c>
      <c r="K888" s="41" t="str">
        <f>IF(_xll.BDP($B888,K$1)="#N/A N/A","",_xll.BDP($B888,K$1))</f>
        <v/>
      </c>
      <c r="L888" s="63" t="str">
        <f>IF(_xll.BDP($B888,L$1)="#N/A N/A","",_xll.BDP($B888,L$1))</f>
        <v/>
      </c>
      <c r="M888" s="44" t="str">
        <f>_xll.BDS($B888,M$1,"cols=1;rows=3")</f>
        <v>쌍용정보통신은 정보시스템통합, 네트워크 솔루션, 라우터 및 근거리통신망 (LAN)</v>
      </c>
    </row>
    <row r="889" spans="2:20" x14ac:dyDescent="0.2">
      <c r="E889" s="39"/>
      <c r="F889" s="40"/>
      <c r="G889" s="41"/>
      <c r="H889" s="41"/>
      <c r="I889" s="41"/>
      <c r="J889" s="40"/>
      <c r="K889" s="41"/>
      <c r="L889" s="63"/>
      <c r="M889" s="44" t="s">
        <v>8475</v>
      </c>
    </row>
    <row r="890" spans="2:20" x14ac:dyDescent="0.2">
      <c r="E890" s="39"/>
      <c r="F890" s="40"/>
      <c r="G890" s="41"/>
      <c r="H890" s="41"/>
      <c r="I890" s="41"/>
      <c r="J890" s="40"/>
      <c r="K890" s="41"/>
      <c r="L890" s="63"/>
      <c r="M890" s="44" t="s">
        <v>8476</v>
      </c>
    </row>
    <row r="891" spans="2:20" x14ac:dyDescent="0.2">
      <c r="E891" s="39"/>
      <c r="F891" s="40"/>
      <c r="G891" s="41"/>
      <c r="H891" s="41"/>
      <c r="I891" s="41"/>
      <c r="J891" s="40"/>
      <c r="K891" s="41"/>
      <c r="L891" s="63"/>
      <c r="M891" s="44"/>
    </row>
    <row r="892" spans="2:20" x14ac:dyDescent="0.2">
      <c r="B892" s="53"/>
      <c r="C892" s="53"/>
      <c r="D892" s="53"/>
      <c r="E892" s="54"/>
      <c r="F892" s="55"/>
      <c r="G892" s="56"/>
      <c r="H892" s="56"/>
      <c r="I892" s="56"/>
      <c r="J892" s="55"/>
      <c r="K892" s="56"/>
      <c r="L892" s="64"/>
      <c r="M892" s="59"/>
      <c r="N892" s="53"/>
      <c r="O892" s="53"/>
      <c r="P892" s="53"/>
      <c r="Q892" s="53"/>
      <c r="R892" s="53"/>
      <c r="S892" s="53"/>
      <c r="T892" s="53"/>
    </row>
    <row r="893" spans="2:20" x14ac:dyDescent="0.2">
      <c r="B893" s="30" t="str">
        <f>'stocks raw'!Q287</f>
        <v>051170 KS Equity</v>
      </c>
      <c r="C893" s="30" t="str">
        <f>IF(_xll.BDP($B893,C$1)="#N/A N/A","",_xll.BDP($B893,C$1))</f>
        <v>썬코어</v>
      </c>
      <c r="D893" s="30" t="str">
        <f>IF(_xll.BDP($B893,D$1)="#N/A N/A","",_xll.BDP($B893,D$1))</f>
        <v>기계</v>
      </c>
      <c r="E893" s="39">
        <f>IF(ISERROR(IF(_xll.BDP($B893,E$1)/1000000000="#N/A N/A","",_xll.BDP($B893,E$1)/1000000000)),"",IF(_xll.BDP($B893,E$1)/1000000000="#N/A N/A","",_xll.BDP($B893,E$1)/1000000000))</f>
        <v>174.62190755</v>
      </c>
      <c r="F893" s="40">
        <f>IF(_xll.BDP($B893,F$1)="#N/A N/A","",_xll.BDP($B893,F$1))</f>
        <v>0</v>
      </c>
      <c r="G893" s="41">
        <f>IF(_xll.BDP($B893,G$1)="#N/A N/A","",_xll.BDP($B893,G$1))</f>
        <v>4.573804</v>
      </c>
      <c r="H893" s="41">
        <f>IF(_xll.BDP($B893,H$1)="#N/A N/A","",_xll.BDP($B893,H$1))</f>
        <v>8.9924160000000004</v>
      </c>
      <c r="I893" s="41">
        <f>IF(_xll.BDP($B893,I$1)="#N/A N/A","",_xll.BDP($B893,I$1))</f>
        <v>-4.7348480000000004</v>
      </c>
      <c r="J893" s="40" t="str">
        <f>IF(_xll.BDP($B893,J$1)="#N/A N/A","",_xll.BDP($B893,J$1))</f>
        <v/>
      </c>
      <c r="K893" s="41" t="str">
        <f>IF(_xll.BDP($B893,K$1)="#N/A N/A","",_xll.BDP($B893,K$1))</f>
        <v/>
      </c>
      <c r="L893" s="63" t="str">
        <f>IF(_xll.BDP($B893,L$1)="#N/A N/A","",_xll.BDP($B893,L$1))</f>
        <v/>
      </c>
      <c r="M893" s="44" t="str">
        <f>_xll.BDS($B893,M$1,"cols=1;rows=3")</f>
        <v>썬코어는 일반 목적용 기계부품을 생산하는 업체.  주요 제품으로는 무급유 베어링,</v>
      </c>
    </row>
    <row r="894" spans="2:20" x14ac:dyDescent="0.2">
      <c r="E894" s="39"/>
      <c r="F894" s="40"/>
      <c r="G894" s="41"/>
      <c r="H894" s="41"/>
      <c r="I894" s="41"/>
      <c r="J894" s="40"/>
      <c r="K894" s="41"/>
      <c r="L894" s="63"/>
      <c r="M894" s="44" t="s">
        <v>7534</v>
      </c>
    </row>
    <row r="895" spans="2:20" x14ac:dyDescent="0.2">
      <c r="E895" s="39"/>
      <c r="F895" s="40"/>
      <c r="G895" s="41"/>
      <c r="H895" s="41"/>
      <c r="I895" s="41"/>
      <c r="J895" s="40"/>
      <c r="K895" s="41"/>
      <c r="L895" s="63"/>
      <c r="M895" s="44" t="s">
        <v>7535</v>
      </c>
    </row>
    <row r="896" spans="2:20" x14ac:dyDescent="0.2">
      <c r="E896" s="39"/>
      <c r="F896" s="40"/>
      <c r="G896" s="41"/>
      <c r="H896" s="41"/>
      <c r="I896" s="41"/>
      <c r="J896" s="40"/>
      <c r="K896" s="41"/>
      <c r="L896" s="63"/>
      <c r="M896" s="44"/>
    </row>
    <row r="897" spans="2:20" x14ac:dyDescent="0.2">
      <c r="B897" s="53"/>
      <c r="C897" s="53"/>
      <c r="D897" s="53"/>
      <c r="E897" s="54"/>
      <c r="F897" s="55"/>
      <c r="G897" s="56"/>
      <c r="H897" s="56"/>
      <c r="I897" s="56"/>
      <c r="J897" s="55"/>
      <c r="K897" s="56"/>
      <c r="L897" s="64"/>
      <c r="M897" s="59"/>
      <c r="N897" s="53"/>
      <c r="O897" s="53"/>
      <c r="P897" s="53"/>
      <c r="Q897" s="53"/>
      <c r="R897" s="53"/>
      <c r="S897" s="53"/>
      <c r="T897" s="53"/>
    </row>
    <row r="898" spans="2:20" x14ac:dyDescent="0.2">
      <c r="B898" s="30" t="str">
        <f>'stocks raw'!Q288</f>
        <v>037760 KS Equity</v>
      </c>
      <c r="C898" s="30" t="str">
        <f>IF(_xll.BDP($B898,C$1)="#N/A N/A","",_xll.BDP($B898,C$1))</f>
        <v>쎄니트</v>
      </c>
      <c r="D898" s="30" t="str">
        <f>IF(_xll.BDP($B898,D$1)="#N/A N/A","",_xll.BDP($B898,D$1))</f>
        <v>금속 &amp; 채광</v>
      </c>
      <c r="E898" s="39">
        <f>IF(ISERROR(IF(_xll.BDP($B898,E$1)/1000000000="#N/A N/A","",_xll.BDP($B898,E$1)/1000000000)),"",IF(_xll.BDP($B898,E$1)/1000000000="#N/A N/A","",_xll.BDP($B898,E$1)/1000000000))</f>
        <v>78.209610780000006</v>
      </c>
      <c r="F898" s="40">
        <f>IF(_xll.BDP($B898,F$1)="#N/A N/A","",_xll.BDP($B898,F$1))</f>
        <v>0</v>
      </c>
      <c r="G898" s="41">
        <f>IF(_xll.BDP($B898,G$1)="#N/A N/A","",_xll.BDP($B898,G$1))</f>
        <v>8.5393260000000009</v>
      </c>
      <c r="H898" s="41">
        <f>IF(_xll.BDP($B898,H$1)="#N/A N/A","",_xll.BDP($B898,H$1))</f>
        <v>5</v>
      </c>
      <c r="I898" s="41">
        <f>IF(_xll.BDP($B898,I$1)="#N/A N/A","",_xll.BDP($B898,I$1))</f>
        <v>17.804880000000001</v>
      </c>
      <c r="J898" s="40" t="str">
        <f>IF(_xll.BDP($B898,J$1)="#N/A N/A","",_xll.BDP($B898,J$1))</f>
        <v/>
      </c>
      <c r="K898" s="41" t="str">
        <f>IF(_xll.BDP($B898,K$1)="#N/A N/A","",_xll.BDP($B898,K$1))</f>
        <v/>
      </c>
      <c r="L898" s="63" t="str">
        <f>IF(_xll.BDP($B898,L$1)="#N/A N/A","",_xll.BDP($B898,L$1))</f>
        <v/>
      </c>
      <c r="M898" s="44" t="str">
        <f>_xll.BDS($B898,M$1,"cols=1;rows=2")</f>
        <v>쎄니트는 금속 원재 전문 제조회사로서 주로 자동차, 양식기, 가전제품 등에</v>
      </c>
    </row>
    <row r="899" spans="2:20" x14ac:dyDescent="0.2">
      <c r="E899" s="39"/>
      <c r="F899" s="40"/>
      <c r="G899" s="41"/>
      <c r="H899" s="41"/>
      <c r="I899" s="41"/>
      <c r="J899" s="40"/>
      <c r="K899" s="41"/>
      <c r="L899" s="63"/>
      <c r="M899" s="44" t="s">
        <v>7068</v>
      </c>
    </row>
    <row r="900" spans="2:20" x14ac:dyDescent="0.2">
      <c r="E900" s="39"/>
      <c r="F900" s="40"/>
      <c r="G900" s="41"/>
      <c r="H900" s="41"/>
      <c r="I900" s="41"/>
      <c r="J900" s="40"/>
      <c r="K900" s="41"/>
      <c r="L900" s="63"/>
      <c r="M900" s="44"/>
    </row>
    <row r="901" spans="2:20" x14ac:dyDescent="0.2">
      <c r="E901" s="39"/>
      <c r="F901" s="40"/>
      <c r="G901" s="41"/>
      <c r="H901" s="41"/>
      <c r="I901" s="41"/>
      <c r="J901" s="40"/>
      <c r="K901" s="41"/>
      <c r="L901" s="63"/>
      <c r="M901" s="44"/>
    </row>
    <row r="902" spans="2:20" x14ac:dyDescent="0.2">
      <c r="B902" s="53"/>
      <c r="C902" s="53"/>
      <c r="D902" s="53"/>
      <c r="E902" s="54"/>
      <c r="F902" s="55"/>
      <c r="G902" s="56"/>
      <c r="H902" s="56"/>
      <c r="I902" s="56"/>
      <c r="J902" s="55"/>
      <c r="K902" s="56"/>
      <c r="L902" s="64"/>
      <c r="M902" s="59"/>
      <c r="N902" s="53"/>
      <c r="O902" s="53"/>
      <c r="P902" s="53"/>
      <c r="Q902" s="53"/>
      <c r="R902" s="53"/>
      <c r="S902" s="53"/>
      <c r="T902" s="53"/>
    </row>
    <row r="903" spans="2:20" x14ac:dyDescent="0.2">
      <c r="B903" s="30" t="str">
        <f>'stocks raw'!Q289</f>
        <v>049960 KS Equity</v>
      </c>
      <c r="C903" s="30" t="str">
        <f>IF(_xll.BDP($B903,C$1)="#N/A N/A","",_xll.BDP($B903,C$1))</f>
        <v>쎌바이오텍</v>
      </c>
      <c r="D903" s="30" t="str">
        <f>IF(_xll.BDP($B903,D$1)="#N/A N/A","",_xll.BDP($B903,D$1))</f>
        <v>생명공학</v>
      </c>
      <c r="E903" s="39">
        <f>IF(ISERROR(IF(_xll.BDP($B903,E$1)/1000000000="#N/A N/A","",_xll.BDP($B903,E$1)/1000000000)),"",IF(_xll.BDP($B903,E$1)/1000000000="#N/A N/A","",_xll.BDP($B903,E$1)/1000000000))</f>
        <v>569.64</v>
      </c>
      <c r="F903" s="40">
        <f>IF(_xll.BDP($B903,F$1)="#N/A N/A","",_xll.BDP($B903,F$1))</f>
        <v>0</v>
      </c>
      <c r="G903" s="41">
        <f>IF(_xll.BDP($B903,G$1)="#N/A N/A","",_xll.BDP($B903,G$1))</f>
        <v>0.66445180000000004</v>
      </c>
      <c r="H903" s="41">
        <f>IF(_xll.BDP($B903,H$1)="#N/A N/A","",_xll.BDP($B903,H$1))</f>
        <v>-5.6074770000000003</v>
      </c>
      <c r="I903" s="41">
        <f>IF(_xll.BDP($B903,I$1)="#N/A N/A","",_xll.BDP($B903,I$1))</f>
        <v>-4.566929</v>
      </c>
      <c r="J903" s="40">
        <f>IF(_xll.BDP($B903,J$1)="#N/A N/A","",_xll.BDP($B903,J$1))</f>
        <v>25.96401028277635</v>
      </c>
      <c r="K903" s="41">
        <f>IF(_xll.BDP($B903,K$1)="#N/A N/A","",_xll.BDP($B903,K$1))</f>
        <v>280.7</v>
      </c>
      <c r="L903" s="63">
        <f>IF(_xll.BDP($B903,L$1)="#N/A N/A","",_xll.BDP($B903,L$1))</f>
        <v>6.6077854105332028</v>
      </c>
      <c r="M903" s="44" t="str">
        <f>_xll.BDS($B903,M$1,"cols=1;rows=3")</f>
        <v>쎌바이오텍은 액상 시유 및 기타 낙농제품 제조업체.  주요제품으로 유산균 원말,</v>
      </c>
    </row>
    <row r="904" spans="2:20" x14ac:dyDescent="0.2">
      <c r="E904" s="39"/>
      <c r="F904" s="40"/>
      <c r="G904" s="41"/>
      <c r="H904" s="41"/>
      <c r="I904" s="41"/>
      <c r="J904" s="40"/>
      <c r="K904" s="41"/>
      <c r="L904" s="63"/>
      <c r="M904" s="44" t="s">
        <v>8235</v>
      </c>
    </row>
    <row r="905" spans="2:20" x14ac:dyDescent="0.2">
      <c r="E905" s="39"/>
      <c r="F905" s="40"/>
      <c r="G905" s="41"/>
      <c r="H905" s="41"/>
      <c r="I905" s="41"/>
      <c r="J905" s="40"/>
      <c r="K905" s="41"/>
      <c r="L905" s="63"/>
      <c r="M905" s="44" t="s">
        <v>8236</v>
      </c>
    </row>
    <row r="906" spans="2:20" x14ac:dyDescent="0.2">
      <c r="E906" s="39"/>
      <c r="F906" s="40"/>
      <c r="G906" s="41"/>
      <c r="H906" s="41"/>
      <c r="I906" s="41"/>
      <c r="J906" s="40"/>
      <c r="K906" s="41"/>
      <c r="L906" s="63"/>
      <c r="M906" s="44"/>
    </row>
    <row r="907" spans="2:20" x14ac:dyDescent="0.2">
      <c r="B907" s="53"/>
      <c r="C907" s="53"/>
      <c r="D907" s="53"/>
      <c r="E907" s="54"/>
      <c r="F907" s="55"/>
      <c r="G907" s="56"/>
      <c r="H907" s="56"/>
      <c r="I907" s="56"/>
      <c r="J907" s="55"/>
      <c r="K907" s="56"/>
      <c r="L907" s="64"/>
      <c r="M907" s="59"/>
      <c r="N907" s="53"/>
      <c r="O907" s="53"/>
      <c r="P907" s="53"/>
      <c r="Q907" s="53"/>
      <c r="R907" s="53"/>
      <c r="S907" s="53"/>
      <c r="T907" s="53"/>
    </row>
    <row r="908" spans="2:20" x14ac:dyDescent="0.2">
      <c r="B908" s="30" t="str">
        <f>'stocks raw'!Q290</f>
        <v>050890 KS Equity</v>
      </c>
      <c r="C908" s="30" t="str">
        <f>IF(_xll.BDP($B908,C$1)="#N/A N/A","",_xll.BDP($B908,C$1))</f>
        <v>쏠리드</v>
      </c>
      <c r="D908" s="30" t="str">
        <f>IF(_xll.BDP($B908,D$1)="#N/A N/A","",_xll.BDP($B908,D$1))</f>
        <v>통신 장비</v>
      </c>
      <c r="E908" s="39">
        <f>IF(ISERROR(IF(_xll.BDP($B908,E$1)/1000000000="#N/A N/A","",_xll.BDP($B908,E$1)/1000000000)),"",IF(_xll.BDP($B908,E$1)/1000000000="#N/A N/A","",_xll.BDP($B908,E$1)/1000000000))</f>
        <v>93.525393129999998</v>
      </c>
      <c r="F908" s="40">
        <f>IF(_xll.BDP($B908,F$1)="#N/A N/A","",_xll.BDP($B908,F$1))</f>
        <v>0</v>
      </c>
      <c r="G908" s="41">
        <f>IF(_xll.BDP($B908,G$1)="#N/A N/A","",_xll.BDP($B908,G$1))</f>
        <v>3.0769229999999999</v>
      </c>
      <c r="H908" s="41">
        <f>IF(_xll.BDP($B908,H$1)="#N/A N/A","",_xll.BDP($B908,H$1))</f>
        <v>1.5151520000000001</v>
      </c>
      <c r="I908" s="41">
        <f>IF(_xll.BDP($B908,I$1)="#N/A N/A","",_xll.BDP($B908,I$1))</f>
        <v>-15.76402</v>
      </c>
      <c r="J908" s="40" t="str">
        <f>IF(_xll.BDP($B908,J$1)="#N/A N/A","",_xll.BDP($B908,J$1))</f>
        <v/>
      </c>
      <c r="K908" s="41" t="str">
        <f>IF(_xll.BDP($B908,K$1)="#N/A N/A","",_xll.BDP($B908,K$1))</f>
        <v/>
      </c>
      <c r="L908" s="63" t="str">
        <f>IF(_xll.BDP($B908,L$1)="#N/A N/A","",_xll.BDP($B908,L$1))</f>
        <v/>
      </c>
      <c r="M908" s="44" t="str">
        <f>_xll.BDS($B908,M$1,"cols=1;rows=3")</f>
        <v>쏠리드는 이동통신 중계기 및 위성방송용 중계기 등을 생산하는 업체.  동사의</v>
      </c>
    </row>
    <row r="909" spans="2:20" x14ac:dyDescent="0.2">
      <c r="E909" s="39"/>
      <c r="F909" s="40"/>
      <c r="G909" s="41"/>
      <c r="H909" s="41"/>
      <c r="I909" s="41"/>
      <c r="J909" s="40"/>
      <c r="K909" s="41"/>
      <c r="L909" s="63"/>
      <c r="M909" s="44" t="s">
        <v>7572</v>
      </c>
    </row>
    <row r="910" spans="2:20" x14ac:dyDescent="0.2">
      <c r="E910" s="39"/>
      <c r="F910" s="40"/>
      <c r="G910" s="41"/>
      <c r="H910" s="41"/>
      <c r="I910" s="41"/>
      <c r="J910" s="40"/>
      <c r="K910" s="41"/>
      <c r="L910" s="63"/>
      <c r="M910" s="44" t="s">
        <v>7573</v>
      </c>
    </row>
    <row r="911" spans="2:20" x14ac:dyDescent="0.2">
      <c r="E911" s="39"/>
      <c r="F911" s="40"/>
      <c r="G911" s="41"/>
      <c r="H911" s="41"/>
      <c r="I911" s="41"/>
      <c r="J911" s="40"/>
      <c r="K911" s="41"/>
      <c r="L911" s="63"/>
      <c r="M911" s="44"/>
    </row>
    <row r="912" spans="2:20" x14ac:dyDescent="0.2">
      <c r="B912" s="53"/>
      <c r="C912" s="53"/>
      <c r="D912" s="53"/>
      <c r="E912" s="54"/>
      <c r="F912" s="55"/>
      <c r="G912" s="56"/>
      <c r="H912" s="56"/>
      <c r="I912" s="56"/>
      <c r="J912" s="55"/>
      <c r="K912" s="56"/>
      <c r="L912" s="64"/>
      <c r="M912" s="59"/>
      <c r="N912" s="53"/>
      <c r="O912" s="53"/>
      <c r="P912" s="53"/>
      <c r="Q912" s="53"/>
      <c r="R912" s="53"/>
      <c r="S912" s="53"/>
      <c r="T912" s="53"/>
    </row>
    <row r="913" spans="2:20" x14ac:dyDescent="0.2">
      <c r="B913" s="30" t="str">
        <f>'stocks raw'!Q291</f>
        <v>066790 KS Equity</v>
      </c>
      <c r="C913" s="30" t="str">
        <f>IF(_xll.BDP($B913,C$1)="#N/A N/A","",_xll.BDP($B913,C$1))</f>
        <v>씨씨에스충북방송</v>
      </c>
      <c r="D913" s="30" t="str">
        <f>IF(_xll.BDP($B913,D$1)="#N/A N/A","",_xll.BDP($B913,D$1))</f>
        <v>미디어</v>
      </c>
      <c r="E913" s="39">
        <f>IF(ISERROR(IF(_xll.BDP($B913,E$1)/1000000000="#N/A N/A","",_xll.BDP($B913,E$1)/1000000000)),"",IF(_xll.BDP($B913,E$1)/1000000000="#N/A N/A","",_xll.BDP($B913,E$1)/1000000000))</f>
        <v>134.53514569999999</v>
      </c>
      <c r="F913" s="40">
        <f>IF(_xll.BDP($B913,F$1)="#N/A N/A","",_xll.BDP($B913,F$1))</f>
        <v>0</v>
      </c>
      <c r="G913" s="41">
        <f>IF(_xll.BDP($B913,G$1)="#N/A N/A","",_xll.BDP($B913,G$1))</f>
        <v>10.032360000000001</v>
      </c>
      <c r="H913" s="41">
        <f>IF(_xll.BDP($B913,H$1)="#N/A N/A","",_xll.BDP($B913,H$1))</f>
        <v>-5.027933</v>
      </c>
      <c r="I913" s="41">
        <f>IF(_xll.BDP($B913,I$1)="#N/A N/A","",_xll.BDP($B913,I$1))</f>
        <v>-16.87041</v>
      </c>
      <c r="J913" s="40" t="str">
        <f>IF(_xll.BDP($B913,J$1)="#N/A N/A","",_xll.BDP($B913,J$1))</f>
        <v/>
      </c>
      <c r="K913" s="41" t="str">
        <f>IF(_xll.BDP($B913,K$1)="#N/A N/A","",_xll.BDP($B913,K$1))</f>
        <v/>
      </c>
      <c r="L913" s="63" t="str">
        <f>IF(_xll.BDP($B913,L$1)="#N/A N/A","",_xll.BDP($B913,L$1))</f>
        <v/>
      </c>
      <c r="M913" s="44" t="str">
        <f>_xll.BDS($B913,M$1,"cols=1;rows=3")</f>
        <v>씨씨에스충북방송은 충청북도지역을 중심으로 케이블 방송 서비스를 제공하는 업체.</v>
      </c>
    </row>
    <row r="914" spans="2:20" x14ac:dyDescent="0.2">
      <c r="E914" s="39"/>
      <c r="F914" s="40"/>
      <c r="G914" s="41"/>
      <c r="H914" s="41"/>
      <c r="I914" s="41"/>
      <c r="J914" s="40"/>
      <c r="K914" s="41"/>
      <c r="L914" s="63"/>
      <c r="M914" s="44" t="s">
        <v>7413</v>
      </c>
    </row>
    <row r="915" spans="2:20" x14ac:dyDescent="0.2">
      <c r="E915" s="39"/>
      <c r="F915" s="40"/>
      <c r="G915" s="41"/>
      <c r="H915" s="41"/>
      <c r="I915" s="41"/>
      <c r="J915" s="40"/>
      <c r="K915" s="41"/>
      <c r="L915" s="63"/>
      <c r="M915" s="44" t="s">
        <v>5845</v>
      </c>
    </row>
    <row r="916" spans="2:20" x14ac:dyDescent="0.2">
      <c r="E916" s="39"/>
      <c r="F916" s="40"/>
      <c r="G916" s="41"/>
      <c r="H916" s="41"/>
      <c r="I916" s="41"/>
      <c r="J916" s="40"/>
      <c r="K916" s="41"/>
      <c r="L916" s="63"/>
      <c r="M916" s="44"/>
    </row>
    <row r="917" spans="2:20" x14ac:dyDescent="0.2">
      <c r="B917" s="53"/>
      <c r="C917" s="53"/>
      <c r="D917" s="53"/>
      <c r="E917" s="54"/>
      <c r="F917" s="55"/>
      <c r="G917" s="56"/>
      <c r="H917" s="56"/>
      <c r="I917" s="56"/>
      <c r="J917" s="55"/>
      <c r="K917" s="56"/>
      <c r="L917" s="64"/>
      <c r="M917" s="59"/>
      <c r="N917" s="53"/>
      <c r="O917" s="53"/>
      <c r="P917" s="53"/>
      <c r="Q917" s="53"/>
      <c r="R917" s="53"/>
      <c r="S917" s="53"/>
      <c r="T917" s="53"/>
    </row>
    <row r="918" spans="2:20" x14ac:dyDescent="0.2">
      <c r="B918" s="30" t="str">
        <f>'stocks raw'!Q292</f>
        <v>032040 KS Equity</v>
      </c>
      <c r="C918" s="30" t="str">
        <f>IF(_xll.BDP($B918,C$1)="#N/A N/A","",_xll.BDP($B918,C$1))</f>
        <v>씨앤에스자산관리</v>
      </c>
      <c r="D918" s="30" t="str">
        <f>IF(_xll.BDP($B918,D$1)="#N/A N/A","",_xll.BDP($B918,D$1))</f>
        <v>상업 서비스 &amp; 공급품</v>
      </c>
      <c r="E918" s="39">
        <f>IF(ISERROR(IF(_xll.BDP($B918,E$1)/1000000000="#N/A N/A","",_xll.BDP($B918,E$1)/1000000000)),"",IF(_xll.BDP($B918,E$1)/1000000000="#N/A N/A","",_xll.BDP($B918,E$1)/1000000000))</f>
        <v>126.49794563</v>
      </c>
      <c r="F918" s="40">
        <f>IF(_xll.BDP($B918,F$1)="#N/A N/A","",_xll.BDP($B918,F$1))</f>
        <v>0</v>
      </c>
      <c r="G918" s="41">
        <f>IF(_xll.BDP($B918,G$1)="#N/A N/A","",_xll.BDP($B918,G$1))</f>
        <v>5.476191</v>
      </c>
      <c r="H918" s="41">
        <f>IF(_xll.BDP($B918,H$1)="#N/A N/A","",_xll.BDP($B918,H$1))</f>
        <v>-16.257090000000002</v>
      </c>
      <c r="I918" s="41">
        <f>IF(_xll.BDP($B918,I$1)="#N/A N/A","",_xll.BDP($B918,I$1))</f>
        <v>-0.44943820000000001</v>
      </c>
      <c r="J918" s="40" t="str">
        <f>IF(_xll.BDP($B918,J$1)="#N/A N/A","",_xll.BDP($B918,J$1))</f>
        <v/>
      </c>
      <c r="K918" s="41" t="str">
        <f>IF(_xll.BDP($B918,K$1)="#N/A N/A","",_xll.BDP($B918,K$1))</f>
        <v/>
      </c>
      <c r="L918" s="63" t="str">
        <f>IF(_xll.BDP($B918,L$1)="#N/A N/A","",_xll.BDP($B918,L$1))</f>
        <v/>
      </c>
      <c r="M918" s="44" t="str">
        <f>_xll.BDS($B918,M$1,"cols=1;rows=3")</f>
        <v>씨앤에스자산관리는 사업시설 유지, 관리업체로 시설미화, 인력경비, 시스템경비,</v>
      </c>
    </row>
    <row r="919" spans="2:20" x14ac:dyDescent="0.2">
      <c r="E919" s="39"/>
      <c r="F919" s="40"/>
      <c r="G919" s="41"/>
      <c r="H919" s="41"/>
      <c r="I919" s="41"/>
      <c r="J919" s="40"/>
      <c r="K919" s="41"/>
      <c r="L919" s="63"/>
      <c r="M919" s="44" t="s">
        <v>7136</v>
      </c>
    </row>
    <row r="920" spans="2:20" x14ac:dyDescent="0.2">
      <c r="E920" s="39"/>
      <c r="F920" s="40"/>
      <c r="G920" s="41"/>
      <c r="H920" s="41"/>
      <c r="I920" s="41"/>
      <c r="J920" s="40"/>
      <c r="K920" s="41"/>
      <c r="L920" s="63"/>
      <c r="M920" s="44" t="s">
        <v>7137</v>
      </c>
    </row>
    <row r="921" spans="2:20" x14ac:dyDescent="0.2">
      <c r="E921" s="39"/>
      <c r="F921" s="40"/>
      <c r="G921" s="41"/>
      <c r="H921" s="41"/>
      <c r="I921" s="41"/>
      <c r="J921" s="40"/>
      <c r="K921" s="41"/>
      <c r="L921" s="63"/>
      <c r="M921" s="44"/>
    </row>
    <row r="922" spans="2:20" x14ac:dyDescent="0.2">
      <c r="B922" s="53"/>
      <c r="C922" s="53"/>
      <c r="D922" s="53"/>
      <c r="E922" s="54"/>
      <c r="F922" s="55"/>
      <c r="G922" s="56"/>
      <c r="H922" s="56"/>
      <c r="I922" s="56"/>
      <c r="J922" s="55"/>
      <c r="K922" s="56"/>
      <c r="L922" s="64"/>
      <c r="M922" s="59"/>
      <c r="N922" s="53"/>
      <c r="O922" s="53"/>
      <c r="P922" s="53"/>
      <c r="Q922" s="53"/>
      <c r="R922" s="53"/>
      <c r="S922" s="53"/>
      <c r="T922" s="53"/>
    </row>
    <row r="923" spans="2:20" x14ac:dyDescent="0.2">
      <c r="B923" s="30" t="str">
        <f>'stocks raw'!Q293</f>
        <v>023460 KS Equity</v>
      </c>
      <c r="C923" s="30" t="str">
        <f>IF(_xll.BDP($B923,C$1)="#N/A N/A","",_xll.BDP($B923,C$1))</f>
        <v>씨앤에이치</v>
      </c>
      <c r="D923" s="30" t="str">
        <f>IF(_xll.BDP($B923,D$1)="#N/A N/A","",_xll.BDP($B923,D$1))</f>
        <v>소비자 금융</v>
      </c>
      <c r="E923" s="39">
        <f>IF(ISERROR(IF(_xll.BDP($B923,E$1)/1000000000="#N/A N/A","",_xll.BDP($B923,E$1)/1000000000)),"",IF(_xll.BDP($B923,E$1)/1000000000="#N/A N/A","",_xll.BDP($B923,E$1)/1000000000))</f>
        <v>51.522000000000006</v>
      </c>
      <c r="F923" s="40">
        <f>IF(_xll.BDP($B923,F$1)="#N/A N/A","",_xll.BDP($B923,F$1))</f>
        <v>0</v>
      </c>
      <c r="G923" s="41">
        <f>IF(_xll.BDP($B923,G$1)="#N/A N/A","",_xll.BDP($B923,G$1))</f>
        <v>3.7453180000000001</v>
      </c>
      <c r="H923" s="41">
        <f>IF(_xll.BDP($B923,H$1)="#N/A N/A","",_xll.BDP($B923,H$1))</f>
        <v>-3.484321</v>
      </c>
      <c r="I923" s="41">
        <f>IF(_xll.BDP($B923,I$1)="#N/A N/A","",_xll.BDP($B923,I$1))</f>
        <v>-5.7823130000000003</v>
      </c>
      <c r="J923" s="40" t="str">
        <f>IF(_xll.BDP($B923,J$1)="#N/A N/A","",_xll.BDP($B923,J$1))</f>
        <v/>
      </c>
      <c r="K923" s="41" t="str">
        <f>IF(_xll.BDP($B923,K$1)="#N/A N/A","",_xll.BDP($B923,K$1))</f>
        <v/>
      </c>
      <c r="L923" s="63" t="str">
        <f>IF(_xll.BDP($B923,L$1)="#N/A N/A","",_xll.BDP($B923,L$1))</f>
        <v/>
      </c>
      <c r="M923" s="44" t="str">
        <f>_xll.BDS($B923,M$1,"cols=1;rows=2")</f>
        <v>씨앤에이치는 리스전문 금융업체.  주요업무는 시설대여 및 신용대출, 담보대출,</v>
      </c>
    </row>
    <row r="924" spans="2:20" x14ac:dyDescent="0.2">
      <c r="E924" s="39"/>
      <c r="F924" s="40"/>
      <c r="G924" s="41"/>
      <c r="H924" s="41"/>
      <c r="I924" s="41"/>
      <c r="J924" s="40"/>
      <c r="K924" s="41"/>
      <c r="L924" s="63"/>
      <c r="M924" s="44" t="s">
        <v>7299</v>
      </c>
    </row>
    <row r="925" spans="2:20" x14ac:dyDescent="0.2">
      <c r="E925" s="39"/>
      <c r="F925" s="40"/>
      <c r="G925" s="41"/>
      <c r="H925" s="41"/>
      <c r="I925" s="41"/>
      <c r="J925" s="40"/>
      <c r="K925" s="41"/>
      <c r="L925" s="63"/>
      <c r="M925" s="44"/>
    </row>
    <row r="926" spans="2:20" x14ac:dyDescent="0.2">
      <c r="E926" s="39"/>
      <c r="F926" s="40"/>
      <c r="G926" s="41"/>
      <c r="H926" s="41"/>
      <c r="I926" s="41"/>
      <c r="J926" s="40"/>
      <c r="K926" s="41"/>
      <c r="L926" s="63"/>
      <c r="M926" s="44"/>
    </row>
    <row r="927" spans="2:20" x14ac:dyDescent="0.2">
      <c r="B927" s="53"/>
      <c r="C927" s="53"/>
      <c r="D927" s="53"/>
      <c r="E927" s="54"/>
      <c r="F927" s="55"/>
      <c r="G927" s="56"/>
      <c r="H927" s="56"/>
      <c r="I927" s="56"/>
      <c r="J927" s="55"/>
      <c r="K927" s="56"/>
      <c r="L927" s="64"/>
      <c r="M927" s="59"/>
      <c r="N927" s="53"/>
      <c r="O927" s="53"/>
      <c r="P927" s="53"/>
      <c r="Q927" s="53"/>
      <c r="R927" s="53"/>
      <c r="S927" s="53"/>
      <c r="T927" s="53"/>
    </row>
    <row r="928" spans="2:20" x14ac:dyDescent="0.2">
      <c r="B928" s="30" t="str">
        <f>'stocks raw'!Q294</f>
        <v>065770 KS Equity</v>
      </c>
      <c r="C928" s="30" t="str">
        <f>IF(_xll.BDP($B928,C$1)="#N/A N/A","",_xll.BDP($B928,C$1))</f>
        <v>씨에스</v>
      </c>
      <c r="D928" s="30" t="str">
        <f>IF(_xll.BDP($B928,D$1)="#N/A N/A","",_xll.BDP($B928,D$1))</f>
        <v>통신 장비</v>
      </c>
      <c r="E928" s="39">
        <f>IF(ISERROR(IF(_xll.BDP($B928,E$1)/1000000000="#N/A N/A","",_xll.BDP($B928,E$1)/1000000000)),"",IF(_xll.BDP($B928,E$1)/1000000000="#N/A N/A","",_xll.BDP($B928,E$1)/1000000000))</f>
        <v>26.250562800000004</v>
      </c>
      <c r="F928" s="40">
        <f>IF(_xll.BDP($B928,F$1)="#N/A N/A","",_xll.BDP($B928,F$1))</f>
        <v>0</v>
      </c>
      <c r="G928" s="41">
        <f>IF(_xll.BDP($B928,G$1)="#N/A N/A","",_xll.BDP($B928,G$1))</f>
        <v>9.0909089999999999</v>
      </c>
      <c r="H928" s="41">
        <f>IF(_xll.BDP($B928,H$1)="#N/A N/A","",_xll.BDP($B928,H$1))</f>
        <v>5.0397879999999997</v>
      </c>
      <c r="I928" s="41">
        <f>IF(_xll.BDP($B928,I$1)="#N/A N/A","",_xll.BDP($B928,I$1))</f>
        <v>10.92437</v>
      </c>
      <c r="J928" s="40" t="str">
        <f>IF(_xll.BDP($B928,J$1)="#N/A N/A","",_xll.BDP($B928,J$1))</f>
        <v/>
      </c>
      <c r="K928" s="41" t="str">
        <f>IF(_xll.BDP($B928,K$1)="#N/A N/A","",_xll.BDP($B928,K$1))</f>
        <v/>
      </c>
      <c r="L928" s="63" t="str">
        <f>IF(_xll.BDP($B928,L$1)="#N/A N/A","",_xll.BDP($B928,L$1))</f>
        <v/>
      </c>
      <c r="M928" s="44" t="str">
        <f>_xll.BDS($B928,M$1,"cols=1;rows=2")</f>
        <v>씨에스는 중계기 전문 제조회사.  동사는 이동통신 서비스용 및 위성방송용 중계기를</v>
      </c>
    </row>
    <row r="929" spans="2:20" x14ac:dyDescent="0.2">
      <c r="E929" s="39"/>
      <c r="F929" s="40"/>
      <c r="G929" s="41"/>
      <c r="H929" s="41"/>
      <c r="I929" s="41"/>
      <c r="J929" s="40"/>
      <c r="K929" s="41"/>
      <c r="L929" s="63"/>
      <c r="M929" s="44" t="s">
        <v>7742</v>
      </c>
    </row>
    <row r="930" spans="2:20" x14ac:dyDescent="0.2">
      <c r="E930" s="39"/>
      <c r="F930" s="40"/>
      <c r="G930" s="41"/>
      <c r="H930" s="41"/>
      <c r="I930" s="41"/>
      <c r="J930" s="40"/>
      <c r="K930" s="41"/>
      <c r="L930" s="63"/>
      <c r="M930" s="44"/>
    </row>
    <row r="931" spans="2:20" x14ac:dyDescent="0.2">
      <c r="E931" s="39"/>
      <c r="F931" s="40"/>
      <c r="G931" s="41"/>
      <c r="H931" s="41"/>
      <c r="I931" s="41"/>
      <c r="J931" s="40"/>
      <c r="K931" s="41"/>
      <c r="L931" s="63"/>
      <c r="M931" s="44"/>
    </row>
    <row r="932" spans="2:20" x14ac:dyDescent="0.2">
      <c r="B932" s="53"/>
      <c r="C932" s="53"/>
      <c r="D932" s="53"/>
      <c r="E932" s="54"/>
      <c r="F932" s="55"/>
      <c r="G932" s="56"/>
      <c r="H932" s="56"/>
      <c r="I932" s="56"/>
      <c r="J932" s="55"/>
      <c r="K932" s="56"/>
      <c r="L932" s="64"/>
      <c r="M932" s="59"/>
      <c r="N932" s="53"/>
      <c r="O932" s="53"/>
      <c r="P932" s="53"/>
      <c r="Q932" s="53"/>
      <c r="R932" s="53"/>
      <c r="S932" s="53"/>
      <c r="T932" s="53"/>
    </row>
    <row r="933" spans="2:20" x14ac:dyDescent="0.2">
      <c r="B933" s="30" t="str">
        <f>'stocks raw'!Q295</f>
        <v>083660 KS Equity</v>
      </c>
      <c r="C933" s="30" t="str">
        <f>IF(_xll.BDP($B933,C$1)="#N/A N/A","",_xll.BDP($B933,C$1))</f>
        <v>씨에스에이코스믹</v>
      </c>
      <c r="D933" s="30" t="str">
        <f>IF(_xll.BDP($B933,D$1)="#N/A N/A","",_xll.BDP($B933,D$1))</f>
        <v>기계</v>
      </c>
      <c r="E933" s="39">
        <f>IF(ISERROR(IF(_xll.BDP($B933,E$1)/1000000000="#N/A N/A","",_xll.BDP($B933,E$1)/1000000000)),"",IF(_xll.BDP($B933,E$1)/1000000000="#N/A N/A","",_xll.BDP($B933,E$1)/1000000000))</f>
        <v>61.986986520000002</v>
      </c>
      <c r="F933" s="40">
        <f>IF(_xll.BDP($B933,F$1)="#N/A N/A","",_xll.BDP($B933,F$1))</f>
        <v>0</v>
      </c>
      <c r="G933" s="41">
        <f>IF(_xll.BDP($B933,G$1)="#N/A N/A","",_xll.BDP($B933,G$1))</f>
        <v>9.3596059999999994</v>
      </c>
      <c r="H933" s="41">
        <f>IF(_xll.BDP($B933,H$1)="#N/A N/A","",_xll.BDP($B933,H$1))</f>
        <v>-1.0033449999999999</v>
      </c>
      <c r="I933" s="41">
        <f>IF(_xll.BDP($B933,I$1)="#N/A N/A","",_xll.BDP($B933,I$1))</f>
        <v>-16.853929999999998</v>
      </c>
      <c r="J933" s="40" t="str">
        <f>IF(_xll.BDP($B933,J$1)="#N/A N/A","",_xll.BDP($B933,J$1))</f>
        <v/>
      </c>
      <c r="K933" s="41" t="str">
        <f>IF(_xll.BDP($B933,K$1)="#N/A N/A","",_xll.BDP($B933,K$1))</f>
        <v/>
      </c>
      <c r="L933" s="63" t="str">
        <f>IF(_xll.BDP($B933,L$1)="#N/A N/A","",_xll.BDP($B933,L$1))</f>
        <v/>
      </c>
      <c r="M933" s="44" t="str">
        <f>_xll.BDS($B933,M$1,"cols=1;rows=4")</f>
        <v>젠트로는 아파트 상수도용 대형 PDF (Poly-ethylene Double Frame) 물탱크, 축산분뇨</v>
      </c>
    </row>
    <row r="934" spans="2:20" x14ac:dyDescent="0.2">
      <c r="E934" s="39"/>
      <c r="F934" s="40"/>
      <c r="G934" s="41"/>
      <c r="H934" s="41"/>
      <c r="I934" s="41"/>
      <c r="J934" s="40"/>
      <c r="K934" s="41"/>
      <c r="L934" s="63"/>
      <c r="M934" s="44" t="s">
        <v>7502</v>
      </c>
    </row>
    <row r="935" spans="2:20" x14ac:dyDescent="0.2">
      <c r="E935" s="39"/>
      <c r="F935" s="40"/>
      <c r="G935" s="41"/>
      <c r="H935" s="41"/>
      <c r="I935" s="41"/>
      <c r="J935" s="40"/>
      <c r="K935" s="41"/>
      <c r="L935" s="63"/>
      <c r="M935" s="44" t="s">
        <v>7503</v>
      </c>
    </row>
    <row r="936" spans="2:20" x14ac:dyDescent="0.2">
      <c r="E936" s="39"/>
      <c r="F936" s="40"/>
      <c r="G936" s="41"/>
      <c r="H936" s="41"/>
      <c r="I936" s="41"/>
      <c r="J936" s="40"/>
      <c r="K936" s="41"/>
      <c r="L936" s="63"/>
      <c r="M936" s="44" t="s">
        <v>7504</v>
      </c>
    </row>
    <row r="937" spans="2:20" x14ac:dyDescent="0.2">
      <c r="B937" s="53"/>
      <c r="C937" s="53"/>
      <c r="D937" s="53"/>
      <c r="E937" s="54"/>
      <c r="F937" s="55"/>
      <c r="G937" s="56"/>
      <c r="H937" s="56"/>
      <c r="I937" s="56"/>
      <c r="J937" s="55"/>
      <c r="K937" s="56"/>
      <c r="L937" s="64"/>
      <c r="M937" s="59"/>
      <c r="N937" s="53"/>
      <c r="O937" s="53"/>
      <c r="P937" s="53"/>
      <c r="Q937" s="53"/>
      <c r="R937" s="53"/>
      <c r="S937" s="53"/>
      <c r="T937" s="53"/>
    </row>
    <row r="938" spans="2:20" x14ac:dyDescent="0.2">
      <c r="B938" s="30" t="str">
        <f>'stocks raw'!Q296</f>
        <v>021880 KS Equity</v>
      </c>
      <c r="C938" s="30" t="str">
        <f>IF(_xll.BDP($B938,C$1)="#N/A N/A","",_xll.BDP($B938,C$1))</f>
        <v>씨엑스씨종합캐피탈</v>
      </c>
      <c r="D938" s="30" t="str">
        <f>IF(_xll.BDP($B938,D$1)="#N/A N/A","",_xll.BDP($B938,D$1))</f>
        <v>다양한 금융 서비스</v>
      </c>
      <c r="E938" s="39">
        <f>IF(ISERROR(IF(_xll.BDP($B938,E$1)/1000000000="#N/A N/A","",_xll.BDP($B938,E$1)/1000000000)),"",IF(_xll.BDP($B938,E$1)/1000000000="#N/A N/A","",_xll.BDP($B938,E$1)/1000000000))</f>
        <v>52.459707567999999</v>
      </c>
      <c r="F938" s="40">
        <f>IF(_xll.BDP($B938,F$1)="#N/A N/A","",_xll.BDP($B938,F$1))</f>
        <v>0</v>
      </c>
      <c r="G938" s="41">
        <f>IF(_xll.BDP($B938,G$1)="#N/A N/A","",_xll.BDP($B938,G$1))</f>
        <v>10.15385</v>
      </c>
      <c r="H938" s="41">
        <f>IF(_xll.BDP($B938,H$1)="#N/A N/A","",_xll.BDP($B938,H$1))</f>
        <v>21.561969999999999</v>
      </c>
      <c r="I938" s="41">
        <f>IF(_xll.BDP($B938,I$1)="#N/A N/A","",_xll.BDP($B938,I$1))</f>
        <v>52.66525</v>
      </c>
      <c r="J938" s="40" t="str">
        <f>IF(_xll.BDP($B938,J$1)="#N/A N/A","",_xll.BDP($B938,J$1))</f>
        <v/>
      </c>
      <c r="K938" s="41" t="str">
        <f>IF(_xll.BDP($B938,K$1)="#N/A N/A","",_xll.BDP($B938,K$1))</f>
        <v/>
      </c>
      <c r="L938" s="63" t="str">
        <f>IF(_xll.BDP($B938,L$1)="#N/A N/A","",_xll.BDP($B938,L$1))</f>
        <v/>
      </c>
      <c r="M938" s="44" t="str">
        <f>_xll.BDS($B938,M$1,"cols=1;rows=3")</f>
        <v>씨엑스씨 종합캐피탈은 여신전문 금융업체.  주요업무에는 기계 및 기구 등의</v>
      </c>
    </row>
    <row r="939" spans="2:20" x14ac:dyDescent="0.2">
      <c r="E939" s="39"/>
      <c r="F939" s="40"/>
      <c r="G939" s="41"/>
      <c r="H939" s="41"/>
      <c r="I939" s="41"/>
      <c r="J939" s="40"/>
      <c r="K939" s="41"/>
      <c r="L939" s="63"/>
      <c r="M939" s="44" t="s">
        <v>7284</v>
      </c>
    </row>
    <row r="940" spans="2:20" x14ac:dyDescent="0.2">
      <c r="E940" s="39"/>
      <c r="F940" s="40"/>
      <c r="G940" s="41"/>
      <c r="H940" s="41"/>
      <c r="I940" s="41"/>
      <c r="J940" s="40"/>
      <c r="K940" s="41"/>
      <c r="L940" s="63"/>
      <c r="M940" s="44" t="s">
        <v>7285</v>
      </c>
    </row>
    <row r="941" spans="2:20" x14ac:dyDescent="0.2">
      <c r="E941" s="39"/>
      <c r="F941" s="40"/>
      <c r="G941" s="41"/>
      <c r="H941" s="41"/>
      <c r="I941" s="41"/>
      <c r="J941" s="40"/>
      <c r="K941" s="41"/>
      <c r="L941" s="63"/>
      <c r="M941" s="44"/>
    </row>
    <row r="942" spans="2:20" x14ac:dyDescent="0.2">
      <c r="B942" s="53"/>
      <c r="C942" s="53"/>
      <c r="D942" s="53"/>
      <c r="E942" s="54"/>
      <c r="F942" s="55"/>
      <c r="G942" s="56"/>
      <c r="H942" s="56"/>
      <c r="I942" s="56"/>
      <c r="J942" s="55"/>
      <c r="K942" s="56"/>
      <c r="L942" s="64"/>
      <c r="M942" s="59"/>
      <c r="N942" s="53"/>
      <c r="O942" s="53"/>
      <c r="P942" s="53"/>
      <c r="Q942" s="53"/>
      <c r="R942" s="53"/>
      <c r="S942" s="53"/>
      <c r="T942" s="53"/>
    </row>
    <row r="943" spans="2:20" x14ac:dyDescent="0.2">
      <c r="B943" s="30" t="str">
        <f>'stocks raw'!Q297</f>
        <v>037340 KS Equity</v>
      </c>
      <c r="C943" s="30" t="str">
        <f>IF(_xll.BDP($B943,C$1)="#N/A N/A","",_xll.BDP($B943,C$1))</f>
        <v>씨엘인터내셔널</v>
      </c>
      <c r="D943" s="30" t="str">
        <f>IF(_xll.BDP($B943,D$1)="#N/A N/A","",_xll.BDP($B943,D$1))</f>
        <v>통신 장비</v>
      </c>
      <c r="E943" s="39">
        <f>IF(ISERROR(IF(_xll.BDP($B943,E$1)/1000000000="#N/A N/A","",_xll.BDP($B943,E$1)/1000000000)),"",IF(_xll.BDP($B943,E$1)/1000000000="#N/A N/A","",_xll.BDP($B943,E$1)/1000000000))</f>
        <v>58.07011992000001</v>
      </c>
      <c r="F943" s="40">
        <f>IF(_xll.BDP($B943,F$1)="#N/A N/A","",_xll.BDP($B943,F$1))</f>
        <v>0</v>
      </c>
      <c r="G943" s="41">
        <f>IF(_xll.BDP($B943,G$1)="#N/A N/A","",_xll.BDP($B943,G$1))</f>
        <v>1.4354070000000001</v>
      </c>
      <c r="H943" s="41">
        <f>IF(_xll.BDP($B943,H$1)="#N/A N/A","",_xll.BDP($B943,H$1))</f>
        <v>-3.6363639999999999</v>
      </c>
      <c r="I943" s="41">
        <f>IF(_xll.BDP($B943,I$1)="#N/A N/A","",_xll.BDP($B943,I$1))</f>
        <v>-34.567900000000002</v>
      </c>
      <c r="J943" s="40" t="str">
        <f>IF(_xll.BDP($B943,J$1)="#N/A N/A","",_xll.BDP($B943,J$1))</f>
        <v/>
      </c>
      <c r="K943" s="41" t="str">
        <f>IF(_xll.BDP($B943,K$1)="#N/A N/A","",_xll.BDP($B943,K$1))</f>
        <v/>
      </c>
      <c r="L943" s="63" t="str">
        <f>IF(_xll.BDP($B943,L$1)="#N/A N/A","",_xll.BDP($B943,L$1))</f>
        <v/>
      </c>
      <c r="M943" s="44" t="str">
        <f>_xll.BDS($B943,M$1,"cols=1;rows=4")</f>
        <v>네오이녹스엔모크스는 인터넷 및 네트워크를 통한 정보의 유통에 있어서 데이터의</v>
      </c>
    </row>
    <row r="944" spans="2:20" x14ac:dyDescent="0.2">
      <c r="E944" s="39"/>
      <c r="F944" s="40"/>
      <c r="G944" s="41"/>
      <c r="H944" s="41"/>
      <c r="I944" s="41"/>
      <c r="J944" s="40"/>
      <c r="K944" s="41"/>
      <c r="L944" s="63"/>
      <c r="M944" s="44" t="s">
        <v>7180</v>
      </c>
    </row>
    <row r="945" spans="2:20" x14ac:dyDescent="0.2">
      <c r="E945" s="39"/>
      <c r="F945" s="40"/>
      <c r="G945" s="41"/>
      <c r="H945" s="41"/>
      <c r="I945" s="41"/>
      <c r="J945" s="40"/>
      <c r="K945" s="41"/>
      <c r="L945" s="63"/>
      <c r="M945" s="44" t="s">
        <v>7181</v>
      </c>
    </row>
    <row r="946" spans="2:20" x14ac:dyDescent="0.2">
      <c r="E946" s="39"/>
      <c r="F946" s="40"/>
      <c r="G946" s="41"/>
      <c r="H946" s="41"/>
      <c r="I946" s="41"/>
      <c r="J946" s="40"/>
      <c r="K946" s="41"/>
      <c r="L946" s="63"/>
      <c r="M946" s="44" t="s">
        <v>7182</v>
      </c>
    </row>
    <row r="947" spans="2:20" x14ac:dyDescent="0.2">
      <c r="B947" s="53"/>
      <c r="C947" s="53"/>
      <c r="D947" s="53"/>
      <c r="E947" s="54"/>
      <c r="F947" s="55"/>
      <c r="G947" s="56"/>
      <c r="H947" s="56"/>
      <c r="I947" s="56"/>
      <c r="J947" s="55"/>
      <c r="K947" s="56"/>
      <c r="L947" s="64"/>
      <c r="M947" s="59"/>
      <c r="N947" s="53"/>
      <c r="O947" s="53"/>
      <c r="P947" s="53"/>
      <c r="Q947" s="53"/>
      <c r="R947" s="53"/>
      <c r="S947" s="53"/>
      <c r="T947" s="53"/>
    </row>
    <row r="948" spans="2:20" x14ac:dyDescent="0.2">
      <c r="B948" s="30" t="str">
        <f>'stocks raw'!Q298</f>
        <v>035760 KS Equity</v>
      </c>
      <c r="C948" s="30" t="str">
        <f>IF(_xll.BDP($B948,C$1)="#N/A N/A","",_xll.BDP($B948,C$1))</f>
        <v>씨제이오쇼핑</v>
      </c>
      <c r="D948" s="30" t="str">
        <f>IF(_xll.BDP($B948,D$1)="#N/A N/A","",_xll.BDP($B948,D$1))</f>
        <v>인터넷 &amp; 카탈로그 소</v>
      </c>
      <c r="E948" s="39">
        <f>IF(ISERROR(IF(_xll.BDP($B948,E$1)/1000000000="#N/A N/A","",_xll.BDP($B948,E$1)/1000000000)),"",IF(_xll.BDP($B948,E$1)/1000000000="#N/A N/A","",_xll.BDP($B948,E$1)/1000000000))</f>
        <v>1095.7958234</v>
      </c>
      <c r="F948" s="40">
        <f>IF(_xll.BDP($B948,F$1)="#N/A N/A","",_xll.BDP($B948,F$1))</f>
        <v>0</v>
      </c>
      <c r="G948" s="41">
        <f>IF(_xll.BDP($B948,G$1)="#N/A N/A","",_xll.BDP($B948,G$1))</f>
        <v>0.9158558</v>
      </c>
      <c r="H948" s="41">
        <f>IF(_xll.BDP($B948,H$1)="#N/A N/A","",_xll.BDP($B948,H$1))</f>
        <v>-7.6963350000000004</v>
      </c>
      <c r="I948" s="41">
        <f>IF(_xll.BDP($B948,I$1)="#N/A N/A","",_xll.BDP($B948,I$1))</f>
        <v>-8.8417790000000007</v>
      </c>
      <c r="J948" s="40">
        <f>IF(_xll.BDP($B948,J$1)="#N/A N/A","",_xll.BDP($B948,J$1))</f>
        <v>6.2335935036550492</v>
      </c>
      <c r="K948" s="41">
        <f>IF(_xll.BDP($B948,K$1)="#N/A N/A","",_xll.BDP($B948,K$1))</f>
        <v>20.463000000000001</v>
      </c>
      <c r="L948" s="63">
        <f>IF(_xll.BDP($B948,L$1)="#N/A N/A","",_xll.BDP($B948,L$1))</f>
        <v>1.0969241016250717</v>
      </c>
      <c r="M948" s="44" t="str">
        <f>_xll.BDS($B948,M$1,"cols=1;rows=3")</f>
        <v>씨제이오쇼핑은 홈쇼핑 전문 업체로서 TV 홈쇼핑, 카탈로그, 인터넷 쇼핑몰 등을 통해</v>
      </c>
    </row>
    <row r="949" spans="2:20" x14ac:dyDescent="0.2">
      <c r="E949" s="39"/>
      <c r="F949" s="40"/>
      <c r="G949" s="41"/>
      <c r="H949" s="41"/>
      <c r="I949" s="41"/>
      <c r="J949" s="40"/>
      <c r="K949" s="41"/>
      <c r="L949" s="63"/>
      <c r="M949" s="44" t="s">
        <v>7069</v>
      </c>
    </row>
    <row r="950" spans="2:20" x14ac:dyDescent="0.2">
      <c r="E950" s="39"/>
      <c r="F950" s="40"/>
      <c r="G950" s="41"/>
      <c r="H950" s="41"/>
      <c r="I950" s="41"/>
      <c r="J950" s="40"/>
      <c r="K950" s="41"/>
      <c r="L950" s="63"/>
      <c r="M950" s="44" t="s">
        <v>7070</v>
      </c>
    </row>
    <row r="951" spans="2:20" x14ac:dyDescent="0.2">
      <c r="E951" s="39"/>
      <c r="F951" s="40"/>
      <c r="G951" s="41"/>
      <c r="H951" s="41"/>
      <c r="I951" s="41"/>
      <c r="J951" s="40"/>
      <c r="K951" s="41"/>
      <c r="L951" s="63"/>
      <c r="M951" s="44"/>
    </row>
    <row r="952" spans="2:20" x14ac:dyDescent="0.2">
      <c r="B952" s="53"/>
      <c r="C952" s="53"/>
      <c r="D952" s="53"/>
      <c r="E952" s="54"/>
      <c r="F952" s="55"/>
      <c r="G952" s="56"/>
      <c r="H952" s="56"/>
      <c r="I952" s="56"/>
      <c r="J952" s="55"/>
      <c r="K952" s="56"/>
      <c r="L952" s="64"/>
      <c r="M952" s="59"/>
      <c r="N952" s="53"/>
      <c r="O952" s="53"/>
      <c r="P952" s="53"/>
      <c r="Q952" s="53"/>
      <c r="R952" s="53"/>
      <c r="S952" s="53"/>
      <c r="T952" s="53"/>
    </row>
    <row r="953" spans="2:20" x14ac:dyDescent="0.2">
      <c r="B953" s="30" t="str">
        <f>'stocks raw'!Q299</f>
        <v>051500 KS Equity</v>
      </c>
      <c r="C953" s="30" t="str">
        <f>IF(_xll.BDP($B953,C$1)="#N/A N/A","",_xll.BDP($B953,C$1))</f>
        <v>씨제이프레시웨이</v>
      </c>
      <c r="D953" s="30" t="str">
        <f>IF(_xll.BDP($B953,D$1)="#N/A N/A","",_xll.BDP($B953,D$1))</f>
        <v>식품 &amp; 기본 식료품 소</v>
      </c>
      <c r="E953" s="39">
        <f>IF(ISERROR(IF(_xll.BDP($B953,E$1)/1000000000="#N/A N/A","",_xll.BDP($B953,E$1)/1000000000)),"",IF(_xll.BDP($B953,E$1)/1000000000="#N/A N/A","",_xll.BDP($B953,E$1)/1000000000))</f>
        <v>567.46181079999997</v>
      </c>
      <c r="F953" s="40">
        <f>IF(_xll.BDP($B953,F$1)="#N/A N/A","",_xll.BDP($B953,F$1))</f>
        <v>0</v>
      </c>
      <c r="G953" s="41">
        <f>IF(_xll.BDP($B953,G$1)="#N/A N/A","",_xll.BDP($B953,G$1))</f>
        <v>7.5365580000000003</v>
      </c>
      <c r="H953" s="41">
        <f>IF(_xll.BDP($B953,H$1)="#N/A N/A","",_xll.BDP($B953,H$1))</f>
        <v>-13.405799999999999</v>
      </c>
      <c r="I953" s="41">
        <f>IF(_xll.BDP($B953,I$1)="#N/A N/A","",_xll.BDP($B953,I$1))</f>
        <v>-18.290600000000001</v>
      </c>
      <c r="J953" s="40">
        <f>IF(_xll.BDP($B953,J$1)="#N/A N/A","",_xll.BDP($B953,J$1))</f>
        <v>24.278748476229175</v>
      </c>
      <c r="K953" s="41">
        <f>IF(_xll.BDP($B953,K$1)="#N/A N/A","",_xll.BDP($B953,K$1))</f>
        <v>11.01</v>
      </c>
      <c r="L953" s="63">
        <f>IF(_xll.BDP($B953,L$1)="#N/A N/A","",_xll.BDP($B953,L$1))</f>
        <v>2.9300346945530777</v>
      </c>
      <c r="M953" s="44" t="str">
        <f>_xll.BDS($B953,M$1,"cols=1;rows=3")</f>
        <v>씨제이프레시웨이는 단체급식업체 및 일반음식점 등에 식자재를 공급하는 유통사업과</v>
      </c>
    </row>
    <row r="954" spans="2:20" x14ac:dyDescent="0.2">
      <c r="E954" s="39"/>
      <c r="F954" s="40"/>
      <c r="G954" s="41"/>
      <c r="H954" s="41"/>
      <c r="I954" s="41"/>
      <c r="J954" s="40"/>
      <c r="K954" s="41"/>
      <c r="L954" s="63"/>
      <c r="M954" s="44" t="s">
        <v>7916</v>
      </c>
    </row>
    <row r="955" spans="2:20" x14ac:dyDescent="0.2">
      <c r="E955" s="39"/>
      <c r="F955" s="40"/>
      <c r="G955" s="41"/>
      <c r="H955" s="41"/>
      <c r="I955" s="41"/>
      <c r="J955" s="40"/>
      <c r="K955" s="41"/>
      <c r="L955" s="63"/>
      <c r="M955" s="44" t="s">
        <v>7917</v>
      </c>
    </row>
    <row r="956" spans="2:20" x14ac:dyDescent="0.2">
      <c r="E956" s="39"/>
      <c r="F956" s="40"/>
      <c r="G956" s="41"/>
      <c r="H956" s="41"/>
      <c r="I956" s="41"/>
      <c r="J956" s="40"/>
      <c r="K956" s="41"/>
      <c r="L956" s="63"/>
      <c r="M956" s="44"/>
    </row>
    <row r="957" spans="2:20" x14ac:dyDescent="0.2">
      <c r="B957" s="53"/>
      <c r="C957" s="53"/>
      <c r="D957" s="53"/>
      <c r="E957" s="54"/>
      <c r="F957" s="55"/>
      <c r="G957" s="56"/>
      <c r="H957" s="56"/>
      <c r="I957" s="56"/>
      <c r="J957" s="55"/>
      <c r="K957" s="56"/>
      <c r="L957" s="64"/>
      <c r="M957" s="59"/>
      <c r="N957" s="53"/>
      <c r="O957" s="53"/>
      <c r="P957" s="53"/>
      <c r="Q957" s="53"/>
      <c r="R957" s="53"/>
      <c r="S957" s="53"/>
      <c r="T957" s="53"/>
    </row>
    <row r="958" spans="2:20" x14ac:dyDescent="0.2">
      <c r="B958" s="30" t="str">
        <f>'stocks raw'!Q300</f>
        <v>047920 KS Equity</v>
      </c>
      <c r="C958" s="30" t="str">
        <f>IF(_xll.BDP($B958,C$1)="#N/A N/A","",_xll.BDP($B958,C$1))</f>
        <v>씨트리</v>
      </c>
      <c r="D958" s="30" t="str">
        <f>IF(_xll.BDP($B958,D$1)="#N/A N/A","",_xll.BDP($B958,D$1))</f>
        <v>제약</v>
      </c>
      <c r="E958" s="39">
        <f>IF(ISERROR(IF(_xll.BDP($B958,E$1)/1000000000="#N/A N/A","",_xll.BDP($B958,E$1)/1000000000)),"",IF(_xll.BDP($B958,E$1)/1000000000="#N/A N/A","",_xll.BDP($B958,E$1)/1000000000))</f>
        <v>94.039149400000014</v>
      </c>
      <c r="F958" s="40">
        <f>IF(_xll.BDP($B958,F$1)="#N/A N/A","",_xll.BDP($B958,F$1))</f>
        <v>0</v>
      </c>
      <c r="G958" s="41">
        <f>IF(_xll.BDP($B958,G$1)="#N/A N/A","",_xll.BDP($B958,G$1))</f>
        <v>6.9587630000000003</v>
      </c>
      <c r="H958" s="41">
        <f>IF(_xll.BDP($B958,H$1)="#N/A N/A","",_xll.BDP($B958,H$1))</f>
        <v>-0.71770330000000004</v>
      </c>
      <c r="I958" s="41">
        <f>IF(_xll.BDP($B958,I$1)="#N/A N/A","",_xll.BDP($B958,I$1))</f>
        <v>-17.275749999999999</v>
      </c>
      <c r="J958" s="40" t="str">
        <f>IF(_xll.BDP($B958,J$1)="#N/A N/A","",_xll.BDP($B958,J$1))</f>
        <v/>
      </c>
      <c r="K958" s="41" t="str">
        <f>IF(_xll.BDP($B958,K$1)="#N/A N/A","",_xll.BDP($B958,K$1))</f>
        <v/>
      </c>
      <c r="L958" s="63" t="str">
        <f>IF(_xll.BDP($B958,L$1)="#N/A N/A","",_xll.BDP($B958,L$1))</f>
        <v/>
      </c>
      <c r="M958" s="44" t="str">
        <f>_xll.BDS($B958,M$1,"cols=1;rows=3")</f>
        <v>씨트리는 신약 및 의약품을 연구하고 개발하는 제약회사.  동사는 주로 펩타이드</v>
      </c>
    </row>
    <row r="959" spans="2:20" x14ac:dyDescent="0.2">
      <c r="E959" s="39"/>
      <c r="F959" s="40"/>
      <c r="G959" s="41"/>
      <c r="H959" s="41"/>
      <c r="I959" s="41"/>
      <c r="J959" s="40"/>
      <c r="K959" s="41"/>
      <c r="L959" s="63"/>
      <c r="M959" s="44" t="s">
        <v>7747</v>
      </c>
    </row>
    <row r="960" spans="2:20" x14ac:dyDescent="0.2">
      <c r="E960" s="39"/>
      <c r="F960" s="40"/>
      <c r="G960" s="41"/>
      <c r="H960" s="41"/>
      <c r="I960" s="41"/>
      <c r="J960" s="40"/>
      <c r="K960" s="41"/>
      <c r="L960" s="63"/>
      <c r="M960" s="44" t="s">
        <v>7748</v>
      </c>
    </row>
    <row r="961" spans="2:20" x14ac:dyDescent="0.2">
      <c r="E961" s="39"/>
      <c r="F961" s="40"/>
      <c r="G961" s="41"/>
      <c r="H961" s="41"/>
      <c r="I961" s="41"/>
      <c r="J961" s="40"/>
      <c r="K961" s="41"/>
      <c r="L961" s="63"/>
      <c r="M961" s="44"/>
    </row>
    <row r="962" spans="2:20" x14ac:dyDescent="0.2">
      <c r="B962" s="53"/>
      <c r="C962" s="53"/>
      <c r="D962" s="53"/>
      <c r="E962" s="54"/>
      <c r="F962" s="55"/>
      <c r="G962" s="56"/>
      <c r="H962" s="56"/>
      <c r="I962" s="56"/>
      <c r="J962" s="55"/>
      <c r="K962" s="56"/>
      <c r="L962" s="64"/>
      <c r="M962" s="59"/>
      <c r="N962" s="53"/>
      <c r="O962" s="53"/>
      <c r="P962" s="53"/>
      <c r="Q962" s="53"/>
      <c r="R962" s="53"/>
      <c r="S962" s="53"/>
      <c r="T962" s="53"/>
    </row>
    <row r="963" spans="2:20" x14ac:dyDescent="0.2">
      <c r="B963" s="30" t="str">
        <f>'stocks raw'!Q301</f>
        <v>060590 KS Equity</v>
      </c>
      <c r="C963" s="30" t="str">
        <f>IF(_xll.BDP($B963,C$1)="#N/A N/A","",_xll.BDP($B963,C$1))</f>
        <v>씨티씨바이오</v>
      </c>
      <c r="D963" s="30" t="str">
        <f>IF(_xll.BDP($B963,D$1)="#N/A N/A","",_xll.BDP($B963,D$1))</f>
        <v>제약</v>
      </c>
      <c r="E963" s="39">
        <f>IF(ISERROR(IF(_xll.BDP($B963,E$1)/1000000000="#N/A N/A","",_xll.BDP($B963,E$1)/1000000000)),"",IF(_xll.BDP($B963,E$1)/1000000000="#N/A N/A","",_xll.BDP($B963,E$1)/1000000000))</f>
        <v>252.66442849999996</v>
      </c>
      <c r="F963" s="40">
        <f>IF(_xll.BDP($B963,F$1)="#N/A N/A","",_xll.BDP($B963,F$1))</f>
        <v>0</v>
      </c>
      <c r="G963" s="41">
        <f>IF(_xll.BDP($B963,G$1)="#N/A N/A","",_xll.BDP($B963,G$1))</f>
        <v>6.227106</v>
      </c>
      <c r="H963" s="41">
        <f>IF(_xll.BDP($B963,H$1)="#N/A N/A","",_xll.BDP($B963,H$1))</f>
        <v>-6.7524110000000004</v>
      </c>
      <c r="I963" s="41">
        <f>IF(_xll.BDP($B963,I$1)="#N/A N/A","",_xll.BDP($B963,I$1))</f>
        <v>-8.5173500000000004</v>
      </c>
      <c r="J963" s="40" t="str">
        <f>IF(_xll.BDP($B963,J$1)="#N/A N/A","",_xll.BDP($B963,J$1))</f>
        <v/>
      </c>
      <c r="K963" s="41" t="str">
        <f>IF(_xll.BDP($B963,K$1)="#N/A N/A","",_xll.BDP($B963,K$1))</f>
        <v/>
      </c>
      <c r="L963" s="63" t="str">
        <f>IF(_xll.BDP($B963,L$1)="#N/A N/A","",_xll.BDP($B963,L$1))</f>
        <v/>
      </c>
      <c r="M963" s="44" t="str">
        <f>_xll.BDS($B963,M$1,"cols=1;rows=3")</f>
        <v>씨티씨바이오는 동물용 의약품 제조업 및 유통업체.  주요생산제품으로는 양돈, 양계,</v>
      </c>
    </row>
    <row r="964" spans="2:20" x14ac:dyDescent="0.2">
      <c r="E964" s="39"/>
      <c r="F964" s="40"/>
      <c r="G964" s="41"/>
      <c r="H964" s="41"/>
      <c r="I964" s="41"/>
      <c r="J964" s="40"/>
      <c r="K964" s="41"/>
      <c r="L964" s="63"/>
      <c r="M964" s="44" t="s">
        <v>7322</v>
      </c>
    </row>
    <row r="965" spans="2:20" x14ac:dyDescent="0.2">
      <c r="E965" s="39"/>
      <c r="F965" s="40"/>
      <c r="G965" s="41"/>
      <c r="H965" s="41"/>
      <c r="I965" s="41"/>
      <c r="J965" s="40"/>
      <c r="K965" s="41"/>
      <c r="L965" s="63"/>
      <c r="M965" s="44" t="s">
        <v>7323</v>
      </c>
    </row>
    <row r="966" spans="2:20" x14ac:dyDescent="0.2">
      <c r="E966" s="39"/>
      <c r="F966" s="40"/>
      <c r="G966" s="41"/>
      <c r="H966" s="41"/>
      <c r="I966" s="41"/>
      <c r="J966" s="40"/>
      <c r="K966" s="41"/>
      <c r="L966" s="63"/>
      <c r="M966" s="44"/>
    </row>
    <row r="967" spans="2:20" x14ac:dyDescent="0.2">
      <c r="B967" s="53"/>
      <c r="C967" s="53"/>
      <c r="D967" s="53"/>
      <c r="E967" s="54"/>
      <c r="F967" s="55"/>
      <c r="G967" s="56"/>
      <c r="H967" s="56"/>
      <c r="I967" s="56"/>
      <c r="J967" s="55"/>
      <c r="K967" s="56"/>
      <c r="L967" s="64"/>
      <c r="M967" s="59"/>
      <c r="N967" s="53"/>
      <c r="O967" s="53"/>
      <c r="P967" s="53"/>
      <c r="Q967" s="53"/>
      <c r="R967" s="53"/>
      <c r="S967" s="53"/>
      <c r="T967" s="53"/>
    </row>
    <row r="968" spans="2:20" x14ac:dyDescent="0.2">
      <c r="B968" s="30" t="str">
        <f>'stocks raw'!Q302</f>
        <v>036170 KS Equity</v>
      </c>
      <c r="C968" s="30" t="str">
        <f>IF(_xll.BDP($B968,C$1)="#N/A N/A","",_xll.BDP($B968,C$1))</f>
        <v>씨티엘</v>
      </c>
      <c r="D968" s="30" t="str">
        <f>IF(_xll.BDP($B968,D$1)="#N/A N/A","",_xll.BDP($B968,D$1))</f>
        <v>반도체 &amp; 반도체 장비</v>
      </c>
      <c r="E968" s="39">
        <f>IF(ISERROR(IF(_xll.BDP($B968,E$1)/1000000000="#N/A N/A","",_xll.BDP($B968,E$1)/1000000000)),"",IF(_xll.BDP($B968,E$1)/1000000000="#N/A N/A","",_xll.BDP($B968,E$1)/1000000000))</f>
        <v>104.57904652999999</v>
      </c>
      <c r="F968" s="40">
        <f>IF(_xll.BDP($B968,F$1)="#N/A N/A","",_xll.BDP($B968,F$1))</f>
        <v>0</v>
      </c>
      <c r="G968" s="41">
        <f>IF(_xll.BDP($B968,G$1)="#N/A N/A","",_xll.BDP($B968,G$1))</f>
        <v>8.2294260000000001</v>
      </c>
      <c r="H968" s="41">
        <f>IF(_xll.BDP($B968,H$1)="#N/A N/A","",_xll.BDP($B968,H$1))</f>
        <v>19.23077</v>
      </c>
      <c r="I968" s="41">
        <f>IF(_xll.BDP($B968,I$1)="#N/A N/A","",_xll.BDP($B968,I$1))</f>
        <v>14.51187</v>
      </c>
      <c r="J968" s="40" t="str">
        <f>IF(_xll.BDP($B968,J$1)="#N/A N/A","",_xll.BDP($B968,J$1))</f>
        <v/>
      </c>
      <c r="K968" s="41" t="str">
        <f>IF(_xll.BDP($B968,K$1)="#N/A N/A","",_xll.BDP($B968,K$1))</f>
        <v/>
      </c>
      <c r="L968" s="63" t="str">
        <f>IF(_xll.BDP($B968,L$1)="#N/A N/A","",_xll.BDP($B968,L$1))</f>
        <v/>
      </c>
      <c r="M968" s="44" t="str">
        <f>_xll.BDS($B968,M$1,"cols=1;rows=3")</f>
        <v>씨티엘은 반도체장비 전문 제조업체.  주요생산품으로는 자동 온도조절장치,</v>
      </c>
    </row>
    <row r="969" spans="2:20" x14ac:dyDescent="0.2">
      <c r="E969" s="39"/>
      <c r="F969" s="40"/>
      <c r="G969" s="41"/>
      <c r="H969" s="41"/>
      <c r="I969" s="41"/>
      <c r="J969" s="40"/>
      <c r="K969" s="41"/>
      <c r="L969" s="63"/>
      <c r="M969" s="44" t="s">
        <v>7132</v>
      </c>
    </row>
    <row r="970" spans="2:20" x14ac:dyDescent="0.2">
      <c r="E970" s="39"/>
      <c r="F970" s="40"/>
      <c r="G970" s="41"/>
      <c r="H970" s="41"/>
      <c r="I970" s="41"/>
      <c r="J970" s="40"/>
      <c r="K970" s="41"/>
      <c r="L970" s="63"/>
      <c r="M970" s="44" t="s">
        <v>7133</v>
      </c>
    </row>
    <row r="971" spans="2:20" x14ac:dyDescent="0.2">
      <c r="E971" s="39"/>
      <c r="F971" s="40"/>
      <c r="G971" s="41"/>
      <c r="H971" s="41"/>
      <c r="I971" s="41"/>
      <c r="J971" s="40"/>
      <c r="K971" s="41"/>
      <c r="L971" s="63"/>
      <c r="M971" s="44"/>
    </row>
    <row r="972" spans="2:20" x14ac:dyDescent="0.2">
      <c r="B972" s="53"/>
      <c r="C972" s="53"/>
      <c r="D972" s="53"/>
      <c r="E972" s="54"/>
      <c r="F972" s="55"/>
      <c r="G972" s="56"/>
      <c r="H972" s="56"/>
      <c r="I972" s="56"/>
      <c r="J972" s="55"/>
      <c r="K972" s="56"/>
      <c r="L972" s="64"/>
      <c r="M972" s="59"/>
      <c r="N972" s="53"/>
      <c r="O972" s="53"/>
      <c r="P972" s="53"/>
      <c r="Q972" s="53"/>
      <c r="R972" s="53"/>
      <c r="S972" s="53"/>
      <c r="T972" s="53"/>
    </row>
    <row r="973" spans="2:20" x14ac:dyDescent="0.2">
      <c r="B973" s="30" t="str">
        <f>'stocks raw'!Q303</f>
        <v>013990 KS Equity</v>
      </c>
      <c r="C973" s="30" t="str">
        <f>IF(_xll.BDP($B973,C$1)="#N/A N/A","",_xll.BDP($B973,C$1))</f>
        <v>아가방앤컴퍼니</v>
      </c>
      <c r="D973" s="30" t="str">
        <f>IF(_xll.BDP($B973,D$1)="#N/A N/A","",_xll.BDP($B973,D$1))</f>
        <v>섬유, 의류 &amp; 사치품</v>
      </c>
      <c r="E973" s="39">
        <f>IF(ISERROR(IF(_xll.BDP($B973,E$1)/1000000000="#N/A N/A","",_xll.BDP($B973,E$1)/1000000000)),"",IF(_xll.BDP($B973,E$1)/1000000000="#N/A N/A","",_xll.BDP($B973,E$1)/1000000000))</f>
        <v>238.43463599999998</v>
      </c>
      <c r="F973" s="40">
        <f>IF(_xll.BDP($B973,F$1)="#N/A N/A","",_xll.BDP($B973,F$1))</f>
        <v>0</v>
      </c>
      <c r="G973" s="41">
        <f>IF(_xll.BDP($B973,G$1)="#N/A N/A","",_xll.BDP($B973,G$1))</f>
        <v>5.2249639999999999</v>
      </c>
      <c r="H973" s="41">
        <f>IF(_xll.BDP($B973,H$1)="#N/A N/A","",_xll.BDP($B973,H$1))</f>
        <v>-8.4595959999999994</v>
      </c>
      <c r="I973" s="41">
        <f>IF(_xll.BDP($B973,I$1)="#N/A N/A","",_xll.BDP($B973,I$1))</f>
        <v>-19.977920000000001</v>
      </c>
      <c r="J973" s="40" t="str">
        <f>IF(_xll.BDP($B973,J$1)="#N/A N/A","",_xll.BDP($B973,J$1))</f>
        <v/>
      </c>
      <c r="K973" s="41" t="str">
        <f>IF(_xll.BDP($B973,K$1)="#N/A N/A","",_xll.BDP($B973,K$1))</f>
        <v/>
      </c>
      <c r="L973" s="63" t="str">
        <f>IF(_xll.BDP($B973,L$1)="#N/A N/A","",_xll.BDP($B973,L$1))</f>
        <v/>
      </c>
      <c r="M973" s="44" t="str">
        <f>_xll.BDS($B973,M$1,"cols=1;rows=3")</f>
        <v>아가방앤컴퍼니는 유아복, 아기용품 전문생산업체.  주요제품으로는 아기 의류,</v>
      </c>
    </row>
    <row r="974" spans="2:20" x14ac:dyDescent="0.2">
      <c r="E974" s="39"/>
      <c r="F974" s="40"/>
      <c r="G974" s="41"/>
      <c r="H974" s="41"/>
      <c r="I974" s="41"/>
      <c r="J974" s="40"/>
      <c r="K974" s="41"/>
      <c r="L974" s="63"/>
      <c r="M974" s="44" t="s">
        <v>8478</v>
      </c>
    </row>
    <row r="975" spans="2:20" x14ac:dyDescent="0.2">
      <c r="E975" s="39"/>
      <c r="F975" s="40"/>
      <c r="G975" s="41"/>
      <c r="H975" s="41"/>
      <c r="I975" s="41"/>
      <c r="J975" s="40"/>
      <c r="K975" s="41"/>
      <c r="L975" s="63"/>
      <c r="M975" s="44" t="s">
        <v>8479</v>
      </c>
    </row>
    <row r="976" spans="2:20" x14ac:dyDescent="0.2">
      <c r="E976" s="39"/>
      <c r="F976" s="40"/>
      <c r="G976" s="41"/>
      <c r="H976" s="41"/>
      <c r="I976" s="41"/>
      <c r="J976" s="40"/>
      <c r="K976" s="41"/>
      <c r="L976" s="63"/>
      <c r="M976" s="44"/>
    </row>
    <row r="977" spans="2:20" x14ac:dyDescent="0.2">
      <c r="B977" s="53"/>
      <c r="C977" s="53"/>
      <c r="D977" s="53"/>
      <c r="E977" s="54"/>
      <c r="F977" s="55"/>
      <c r="G977" s="56"/>
      <c r="H977" s="56"/>
      <c r="I977" s="56"/>
      <c r="J977" s="55"/>
      <c r="K977" s="56"/>
      <c r="L977" s="64"/>
      <c r="M977" s="59"/>
      <c r="N977" s="53"/>
      <c r="O977" s="53"/>
      <c r="P977" s="53"/>
      <c r="Q977" s="53"/>
      <c r="R977" s="53"/>
      <c r="S977" s="53"/>
      <c r="T977" s="53"/>
    </row>
    <row r="978" spans="2:20" x14ac:dyDescent="0.2">
      <c r="B978" s="30" t="str">
        <f>'stocks raw'!Q304</f>
        <v>058220 KS Equity</v>
      </c>
      <c r="C978" s="30" t="str">
        <f>IF(_xll.BDP($B978,C$1)="#N/A N/A","",_xll.BDP($B978,C$1))</f>
        <v>아리온테크놀리지</v>
      </c>
      <c r="D978" s="30" t="str">
        <f>IF(_xll.BDP($B978,D$1)="#N/A N/A","",_xll.BDP($B978,D$1))</f>
        <v>가정용 내구재</v>
      </c>
      <c r="E978" s="39">
        <f>IF(ISERROR(IF(_xll.BDP($B978,E$1)/1000000000="#N/A N/A","",_xll.BDP($B978,E$1)/1000000000)),"",IF(_xll.BDP($B978,E$1)/1000000000="#N/A N/A","",_xll.BDP($B978,E$1)/1000000000))</f>
        <v>80.444771759999995</v>
      </c>
      <c r="F978" s="40">
        <f>IF(_xll.BDP($B978,F$1)="#N/A N/A","",_xll.BDP($B978,F$1))</f>
        <v>0</v>
      </c>
      <c r="G978" s="41">
        <f>IF(_xll.BDP($B978,G$1)="#N/A N/A","",_xll.BDP($B978,G$1))</f>
        <v>18.46922</v>
      </c>
      <c r="H978" s="41">
        <f>IF(_xll.BDP($B978,H$1)="#N/A N/A","",_xll.BDP($B978,H$1))</f>
        <v>16.530280000000001</v>
      </c>
      <c r="I978" s="41">
        <f>IF(_xll.BDP($B978,I$1)="#N/A N/A","",_xll.BDP($B978,I$1))</f>
        <v>87.36842</v>
      </c>
      <c r="J978" s="40" t="str">
        <f>IF(_xll.BDP($B978,J$1)="#N/A N/A","",_xll.BDP($B978,J$1))</f>
        <v/>
      </c>
      <c r="K978" s="41" t="str">
        <f>IF(_xll.BDP($B978,K$1)="#N/A N/A","",_xll.BDP($B978,K$1))</f>
        <v/>
      </c>
      <c r="L978" s="63" t="str">
        <f>IF(_xll.BDP($B978,L$1)="#N/A N/A","",_xll.BDP($B978,L$1))</f>
        <v/>
      </c>
      <c r="M978" s="44" t="str">
        <f>_xll.BDS($B978,M$1,"cols=1;rows=2")</f>
        <v>아리온테크놀리지는 디지털 셋톱박스 전문 제조업체.  동사는 SMATV수신기, CI수신기,</v>
      </c>
    </row>
    <row r="979" spans="2:20" x14ac:dyDescent="0.2">
      <c r="E979" s="39"/>
      <c r="F979" s="40"/>
      <c r="G979" s="41"/>
      <c r="H979" s="41"/>
      <c r="I979" s="41"/>
      <c r="J979" s="40"/>
      <c r="K979" s="41"/>
      <c r="L979" s="63"/>
      <c r="M979" s="44" t="s">
        <v>7361</v>
      </c>
    </row>
    <row r="980" spans="2:20" x14ac:dyDescent="0.2">
      <c r="E980" s="39"/>
      <c r="F980" s="40"/>
      <c r="G980" s="41"/>
      <c r="H980" s="41"/>
      <c r="I980" s="41"/>
      <c r="J980" s="40"/>
      <c r="K980" s="41"/>
      <c r="L980" s="63"/>
      <c r="M980" s="44"/>
    </row>
    <row r="981" spans="2:20" x14ac:dyDescent="0.2">
      <c r="E981" s="39"/>
      <c r="F981" s="40"/>
      <c r="G981" s="41"/>
      <c r="H981" s="41"/>
      <c r="I981" s="41"/>
      <c r="J981" s="40"/>
      <c r="K981" s="41"/>
      <c r="L981" s="63"/>
      <c r="M981" s="44"/>
    </row>
    <row r="982" spans="2:20" x14ac:dyDescent="0.2">
      <c r="B982" s="53"/>
      <c r="C982" s="53"/>
      <c r="D982" s="53"/>
      <c r="E982" s="54"/>
      <c r="F982" s="55"/>
      <c r="G982" s="56"/>
      <c r="H982" s="56"/>
      <c r="I982" s="56"/>
      <c r="J982" s="55"/>
      <c r="K982" s="56"/>
      <c r="L982" s="64"/>
      <c r="M982" s="59"/>
      <c r="N982" s="53"/>
      <c r="O982" s="53"/>
      <c r="P982" s="53"/>
      <c r="Q982" s="53"/>
      <c r="R982" s="53"/>
      <c r="S982" s="53"/>
      <c r="T982" s="53"/>
    </row>
    <row r="983" spans="2:20" x14ac:dyDescent="0.2">
      <c r="B983" s="30" t="str">
        <f>'stocks raw'!Q305</f>
        <v>052710 KS Equity</v>
      </c>
      <c r="C983" s="30" t="str">
        <f>IF(_xll.BDP($B983,C$1)="#N/A N/A","",_xll.BDP($B983,C$1))</f>
        <v>아모텍</v>
      </c>
      <c r="D983" s="30" t="str">
        <f>IF(_xll.BDP($B983,D$1)="#N/A N/A","",_xll.BDP($B983,D$1))</f>
        <v>전자 장비 기기 &amp; 부품</v>
      </c>
      <c r="E983" s="39">
        <f>IF(ISERROR(IF(_xll.BDP($B983,E$1)/1000000000="#N/A N/A","",_xll.BDP($B983,E$1)/1000000000)),"",IF(_xll.BDP($B983,E$1)/1000000000="#N/A N/A","",_xll.BDP($B983,E$1)/1000000000))</f>
        <v>167.58658320000001</v>
      </c>
      <c r="F983" s="40">
        <f>IF(_xll.BDP($B983,F$1)="#N/A N/A","",_xll.BDP($B983,F$1))</f>
        <v>0</v>
      </c>
      <c r="G983" s="41">
        <f>IF(_xll.BDP($B983,G$1)="#N/A N/A","",_xll.BDP($B983,G$1))</f>
        <v>5.1987769999999998</v>
      </c>
      <c r="H983" s="41">
        <f>IF(_xll.BDP($B983,H$1)="#N/A N/A","",_xll.BDP($B983,H$1))</f>
        <v>-12.911390000000001</v>
      </c>
      <c r="I983" s="41">
        <f>IF(_xll.BDP($B983,I$1)="#N/A N/A","",_xll.BDP($B983,I$1))</f>
        <v>-18.483409999999999</v>
      </c>
      <c r="J983" s="40">
        <f>IF(_xll.BDP($B983,J$1)="#N/A N/A","",_xll.BDP($B983,J$1))</f>
        <v>7.4087762123148506</v>
      </c>
      <c r="K983" s="41">
        <f>IF(_xll.BDP($B983,K$1)="#N/A N/A","",_xll.BDP($B983,K$1))</f>
        <v>14.081</v>
      </c>
      <c r="L983" s="63">
        <f>IF(_xll.BDP($B983,L$1)="#N/A N/A","",_xll.BDP($B983,L$1))</f>
        <v>0.96545528036400363</v>
      </c>
      <c r="M983" s="44" t="str">
        <f>_xll.BDS($B983,M$1,"cols=1;rows=3")</f>
        <v>아모텍은 전기부품 전문 제조회사.  주요 제품으로는 칩바리스터, 아몰퍼스코어,</v>
      </c>
    </row>
    <row r="984" spans="2:20" x14ac:dyDescent="0.2">
      <c r="E984" s="39"/>
      <c r="F984" s="40"/>
      <c r="G984" s="41"/>
      <c r="H984" s="41"/>
      <c r="I984" s="41"/>
      <c r="J984" s="40"/>
      <c r="K984" s="41"/>
      <c r="L984" s="63"/>
      <c r="M984" s="44" t="s">
        <v>7484</v>
      </c>
    </row>
    <row r="985" spans="2:20" x14ac:dyDescent="0.2">
      <c r="E985" s="39"/>
      <c r="F985" s="40"/>
      <c r="G985" s="41"/>
      <c r="H985" s="41"/>
      <c r="I985" s="41"/>
      <c r="J985" s="40"/>
      <c r="K985" s="41"/>
      <c r="L985" s="63"/>
      <c r="M985" s="44" t="s">
        <v>5819</v>
      </c>
    </row>
    <row r="986" spans="2:20" x14ac:dyDescent="0.2">
      <c r="E986" s="39"/>
      <c r="F986" s="40"/>
      <c r="G986" s="41"/>
      <c r="H986" s="41"/>
      <c r="I986" s="41"/>
      <c r="J986" s="40"/>
      <c r="K986" s="41"/>
      <c r="L986" s="63"/>
      <c r="M986" s="44"/>
    </row>
    <row r="987" spans="2:20" x14ac:dyDescent="0.2">
      <c r="B987" s="53"/>
      <c r="C987" s="53"/>
      <c r="D987" s="53"/>
      <c r="E987" s="54"/>
      <c r="F987" s="55"/>
      <c r="G987" s="56"/>
      <c r="H987" s="56"/>
      <c r="I987" s="56"/>
      <c r="J987" s="55"/>
      <c r="K987" s="56"/>
      <c r="L987" s="64"/>
      <c r="M987" s="59"/>
      <c r="N987" s="53"/>
      <c r="O987" s="53"/>
      <c r="P987" s="53"/>
      <c r="Q987" s="53"/>
      <c r="R987" s="53"/>
      <c r="S987" s="53"/>
      <c r="T987" s="53"/>
    </row>
    <row r="988" spans="2:20" x14ac:dyDescent="0.2">
      <c r="B988" s="30" t="str">
        <f>'stocks raw'!Q306</f>
        <v>074430 KS Equity</v>
      </c>
      <c r="C988" s="30" t="str">
        <f>IF(_xll.BDP($B988,C$1)="#N/A N/A","",_xll.BDP($B988,C$1))</f>
        <v>아미노로직스</v>
      </c>
      <c r="D988" s="30" t="str">
        <f>IF(_xll.BDP($B988,D$1)="#N/A N/A","",_xll.BDP($B988,D$1))</f>
        <v>화학</v>
      </c>
      <c r="E988" s="39">
        <f>IF(ISERROR(IF(_xll.BDP($B988,E$1)/1000000000="#N/A N/A","",_xll.BDP($B988,E$1)/1000000000)),"",IF(_xll.BDP($B988,E$1)/1000000000="#N/A N/A","",_xll.BDP($B988,E$1)/1000000000))</f>
        <v>274.01975327999997</v>
      </c>
      <c r="F988" s="40">
        <f>IF(_xll.BDP($B988,F$1)="#N/A N/A","",_xll.BDP($B988,F$1))</f>
        <v>0</v>
      </c>
      <c r="G988" s="41">
        <f>IF(_xll.BDP($B988,G$1)="#N/A N/A","",_xll.BDP($B988,G$1))</f>
        <v>5.5837560000000002</v>
      </c>
      <c r="H988" s="41">
        <f>IF(_xll.BDP($B988,H$1)="#N/A N/A","",_xll.BDP($B988,H$1))</f>
        <v>-24.728590000000001</v>
      </c>
      <c r="I988" s="41">
        <f>IF(_xll.BDP($B988,I$1)="#N/A N/A","",_xll.BDP($B988,I$1))</f>
        <v>101.9417</v>
      </c>
      <c r="J988" s="40" t="str">
        <f>IF(_xll.BDP($B988,J$1)="#N/A N/A","",_xll.BDP($B988,J$1))</f>
        <v/>
      </c>
      <c r="K988" s="41" t="str">
        <f>IF(_xll.BDP($B988,K$1)="#N/A N/A","",_xll.BDP($B988,K$1))</f>
        <v/>
      </c>
      <c r="L988" s="63" t="str">
        <f>IF(_xll.BDP($B988,L$1)="#N/A N/A","",_xll.BDP($B988,L$1))</f>
        <v/>
      </c>
      <c r="M988" s="44" t="str">
        <f>_xll.BDS($B988,M$1,"cols=1;rows=5")</f>
        <v>아미노로직스는 전자직접회로 전문 제조업체.  동사는 Digital Video Recorder (DVR)</v>
      </c>
    </row>
    <row r="989" spans="2:20" x14ac:dyDescent="0.2">
      <c r="E989" s="39"/>
      <c r="F989" s="40"/>
      <c r="G989" s="41"/>
      <c r="H989" s="41"/>
      <c r="I989" s="41"/>
      <c r="J989" s="40"/>
      <c r="K989" s="41"/>
      <c r="L989" s="63"/>
      <c r="M989" s="44" t="s">
        <v>7728</v>
      </c>
    </row>
    <row r="990" spans="2:20" x14ac:dyDescent="0.2">
      <c r="E990" s="39"/>
      <c r="F990" s="40"/>
      <c r="G990" s="41"/>
      <c r="H990" s="41"/>
      <c r="I990" s="41"/>
      <c r="J990" s="40"/>
      <c r="K990" s="41"/>
      <c r="L990" s="63"/>
      <c r="M990" s="44" t="s">
        <v>7729</v>
      </c>
    </row>
    <row r="991" spans="2:20" x14ac:dyDescent="0.2">
      <c r="E991" s="39"/>
      <c r="F991" s="40"/>
      <c r="G991" s="41"/>
      <c r="H991" s="41"/>
      <c r="I991" s="41"/>
      <c r="J991" s="40"/>
      <c r="K991" s="41"/>
      <c r="L991" s="63"/>
      <c r="M991" s="44" t="s">
        <v>7730</v>
      </c>
    </row>
    <row r="992" spans="2:20" x14ac:dyDescent="0.2">
      <c r="B992" s="53"/>
      <c r="C992" s="53"/>
      <c r="D992" s="53"/>
      <c r="E992" s="54"/>
      <c r="F992" s="55"/>
      <c r="G992" s="56"/>
      <c r="H992" s="56"/>
      <c r="I992" s="56"/>
      <c r="J992" s="55"/>
      <c r="K992" s="56"/>
      <c r="L992" s="64"/>
      <c r="M992" s="59" t="s">
        <v>7731</v>
      </c>
      <c r="N992" s="53"/>
      <c r="O992" s="53"/>
      <c r="P992" s="53"/>
      <c r="Q992" s="53"/>
      <c r="R992" s="53"/>
      <c r="S992" s="53"/>
      <c r="T992" s="53"/>
    </row>
    <row r="993" spans="2:20" x14ac:dyDescent="0.2">
      <c r="B993" s="30" t="str">
        <f>'stocks raw'!Q307</f>
        <v>083930 KS Equity</v>
      </c>
      <c r="C993" s="30" t="str">
        <f>IF(_xll.BDP($B993,C$1)="#N/A N/A","",_xll.BDP($B993,C$1))</f>
        <v>아바코</v>
      </c>
      <c r="D993" s="30" t="str">
        <f>IF(_xll.BDP($B993,D$1)="#N/A N/A","",_xll.BDP($B993,D$1))</f>
        <v>반도체 &amp; 반도체 장비</v>
      </c>
      <c r="E993" s="39">
        <f>IF(ISERROR(IF(_xll.BDP($B993,E$1)/1000000000="#N/A N/A","",_xll.BDP($B993,E$1)/1000000000)),"",IF(_xll.BDP($B993,E$1)/1000000000="#N/A N/A","",_xll.BDP($B993,E$1)/1000000000))</f>
        <v>82.06207065000001</v>
      </c>
      <c r="F993" s="40">
        <f>IF(_xll.BDP($B993,F$1)="#N/A N/A","",_xll.BDP($B993,F$1))</f>
        <v>0</v>
      </c>
      <c r="G993" s="41">
        <f>IF(_xll.BDP($B993,G$1)="#N/A N/A","",_xll.BDP($B993,G$1))</f>
        <v>6.875</v>
      </c>
      <c r="H993" s="41">
        <f>IF(_xll.BDP($B993,H$1)="#N/A N/A","",_xll.BDP($B993,H$1))</f>
        <v>-4.1121499999999997</v>
      </c>
      <c r="I993" s="41">
        <f>IF(_xll.BDP($B993,I$1)="#N/A N/A","",_xll.BDP($B993,I$1))</f>
        <v>-5</v>
      </c>
      <c r="J993" s="40" t="str">
        <f>IF(_xll.BDP($B993,J$1)="#N/A N/A","",_xll.BDP($B993,J$1))</f>
        <v/>
      </c>
      <c r="K993" s="41" t="str">
        <f>IF(_xll.BDP($B993,K$1)="#N/A N/A","",_xll.BDP($B993,K$1))</f>
        <v/>
      </c>
      <c r="L993" s="63" t="str">
        <f>IF(_xll.BDP($B993,L$1)="#N/A N/A","",_xll.BDP($B993,L$1))</f>
        <v/>
      </c>
      <c r="M993" s="44" t="str">
        <f>_xll.BDS($B993,M$1,"cols=1;rows=2")</f>
        <v>아바코는 반도체 관련 장비업체.  동사의 주요제품으로는 반도체 반송장치, 진공장치,</v>
      </c>
    </row>
    <row r="994" spans="2:20" x14ac:dyDescent="0.2">
      <c r="E994" s="39"/>
      <c r="F994" s="40"/>
      <c r="G994" s="41"/>
      <c r="H994" s="41"/>
      <c r="I994" s="41"/>
      <c r="J994" s="40"/>
      <c r="K994" s="41"/>
      <c r="L994" s="63"/>
      <c r="M994" s="44" t="s">
        <v>7682</v>
      </c>
    </row>
    <row r="995" spans="2:20" x14ac:dyDescent="0.2">
      <c r="E995" s="39"/>
      <c r="F995" s="40"/>
      <c r="G995" s="41"/>
      <c r="H995" s="41"/>
      <c r="I995" s="41"/>
      <c r="J995" s="40"/>
      <c r="K995" s="41"/>
      <c r="L995" s="63"/>
      <c r="M995" s="44"/>
    </row>
    <row r="996" spans="2:20" x14ac:dyDescent="0.2">
      <c r="E996" s="39"/>
      <c r="F996" s="40"/>
      <c r="G996" s="41"/>
      <c r="H996" s="41"/>
      <c r="I996" s="41"/>
      <c r="J996" s="40"/>
      <c r="K996" s="41"/>
      <c r="L996" s="63"/>
      <c r="M996" s="44"/>
    </row>
    <row r="997" spans="2:20" x14ac:dyDescent="0.2">
      <c r="B997" s="53"/>
      <c r="C997" s="53"/>
      <c r="D997" s="53"/>
      <c r="E997" s="54"/>
      <c r="F997" s="55"/>
      <c r="G997" s="56"/>
      <c r="H997" s="56"/>
      <c r="I997" s="56"/>
      <c r="J997" s="55"/>
      <c r="K997" s="56"/>
      <c r="L997" s="64"/>
      <c r="M997" s="59"/>
      <c r="N997" s="53"/>
      <c r="O997" s="53"/>
      <c r="P997" s="53"/>
      <c r="Q997" s="53"/>
      <c r="R997" s="53"/>
      <c r="S997" s="53"/>
      <c r="T997" s="53"/>
    </row>
    <row r="998" spans="2:20" x14ac:dyDescent="0.2">
      <c r="B998" s="30" t="str">
        <f>'stocks raw'!Q308</f>
        <v>036010 KS Equity</v>
      </c>
      <c r="C998" s="30" t="str">
        <f>IF(_xll.BDP($B998,C$1)="#N/A N/A","",_xll.BDP($B998,C$1))</f>
        <v>아비코전자</v>
      </c>
      <c r="D998" s="30" t="str">
        <f>IF(_xll.BDP($B998,D$1)="#N/A N/A","",_xll.BDP($B998,D$1))</f>
        <v>전자 장비 기기 &amp; 부품</v>
      </c>
      <c r="E998" s="39">
        <f>IF(ISERROR(IF(_xll.BDP($B998,E$1)/1000000000="#N/A N/A","",_xll.BDP($B998,E$1)/1000000000)),"",IF(_xll.BDP($B998,E$1)/1000000000="#N/A N/A","",_xll.BDP($B998,E$1)/1000000000))</f>
        <v>83.244747329999996</v>
      </c>
      <c r="F998" s="40">
        <f>IF(_xll.BDP($B998,F$1)="#N/A N/A","",_xll.BDP($B998,F$1))</f>
        <v>0</v>
      </c>
      <c r="G998" s="41">
        <f>IF(_xll.BDP($B998,G$1)="#N/A N/A","",_xll.BDP($B998,G$1))</f>
        <v>8.3050850000000001</v>
      </c>
      <c r="H998" s="41">
        <f>IF(_xll.BDP($B998,H$1)="#N/A N/A","",_xll.BDP($B998,H$1))</f>
        <v>-1.2364759999999999</v>
      </c>
      <c r="I998" s="41">
        <f>IF(_xll.BDP($B998,I$1)="#N/A N/A","",_xll.BDP($B998,I$1))</f>
        <v>-2.5914630000000001</v>
      </c>
      <c r="J998" s="40" t="str">
        <f>IF(_xll.BDP($B998,J$1)="#N/A N/A","",_xll.BDP($B998,J$1))</f>
        <v/>
      </c>
      <c r="K998" s="41" t="str">
        <f>IF(_xll.BDP($B998,K$1)="#N/A N/A","",_xll.BDP($B998,K$1))</f>
        <v/>
      </c>
      <c r="L998" s="63" t="str">
        <f>IF(_xll.BDP($B998,L$1)="#N/A N/A","",_xll.BDP($B998,L$1))</f>
        <v/>
      </c>
      <c r="M998" s="44" t="str">
        <f>_xll.BDS($B998,M$1,"cols=1;rows=2")</f>
        <v>아비코전자는 수동전자부품 제조, 판매업체.  동사의 주요제품으로는 Lead Resistors,</v>
      </c>
    </row>
    <row r="999" spans="2:20" x14ac:dyDescent="0.2">
      <c r="E999" s="39"/>
      <c r="F999" s="40"/>
      <c r="G999" s="41"/>
      <c r="H999" s="41"/>
      <c r="I999" s="41"/>
      <c r="J999" s="40"/>
      <c r="K999" s="41"/>
      <c r="L999" s="63"/>
      <c r="M999" s="44" t="s">
        <v>7099</v>
      </c>
    </row>
    <row r="1000" spans="2:20" x14ac:dyDescent="0.2">
      <c r="E1000" s="39"/>
      <c r="F1000" s="40"/>
      <c r="G1000" s="41"/>
      <c r="H1000" s="41"/>
      <c r="I1000" s="41"/>
      <c r="J1000" s="40"/>
      <c r="K1000" s="41"/>
      <c r="L1000" s="63"/>
      <c r="M1000" s="44"/>
    </row>
    <row r="1001" spans="2:20" x14ac:dyDescent="0.2">
      <c r="E1001" s="39"/>
      <c r="F1001" s="40"/>
      <c r="G1001" s="41"/>
      <c r="H1001" s="41"/>
      <c r="I1001" s="41"/>
      <c r="J1001" s="40"/>
      <c r="K1001" s="41"/>
      <c r="L1001" s="63"/>
      <c r="M1001" s="44" t="s">
        <v>6761</v>
      </c>
    </row>
    <row r="1002" spans="2:20" x14ac:dyDescent="0.2">
      <c r="B1002" s="53"/>
      <c r="C1002" s="53"/>
      <c r="D1002" s="53"/>
      <c r="E1002" s="54"/>
      <c r="F1002" s="55"/>
      <c r="G1002" s="56"/>
      <c r="H1002" s="56"/>
      <c r="I1002" s="56"/>
      <c r="J1002" s="55"/>
      <c r="K1002" s="56"/>
      <c r="L1002" s="64"/>
      <c r="M1002" s="59" t="s">
        <v>6253</v>
      </c>
      <c r="N1002" s="53"/>
      <c r="O1002" s="53"/>
      <c r="P1002" s="53"/>
      <c r="Q1002" s="53"/>
      <c r="R1002" s="53"/>
      <c r="S1002" s="53"/>
      <c r="T1002" s="53"/>
    </row>
    <row r="1003" spans="2:20" x14ac:dyDescent="0.2">
      <c r="B1003" s="30" t="str">
        <f>'stocks raw'!Q309</f>
        <v>050860 KS Equity</v>
      </c>
      <c r="C1003" s="30" t="str">
        <f>IF(_xll.BDP($B1003,C$1)="#N/A N/A","",_xll.BDP($B1003,C$1))</f>
        <v>아세아텍</v>
      </c>
      <c r="D1003" s="30" t="str">
        <f>IF(_xll.BDP($B1003,D$1)="#N/A N/A","",_xll.BDP($B1003,D$1))</f>
        <v>기계</v>
      </c>
      <c r="E1003" s="39">
        <f>IF(ISERROR(IF(_xll.BDP($B1003,E$1)/1000000000="#N/A N/A","",_xll.BDP($B1003,E$1)/1000000000)),"",IF(_xll.BDP($B1003,E$1)/1000000000="#N/A N/A","",_xll.BDP($B1003,E$1)/1000000000))</f>
        <v>62.825000000000003</v>
      </c>
      <c r="F1003" s="40">
        <f>IF(_xll.BDP($B1003,F$1)="#N/A N/A","",_xll.BDP($B1003,F$1))</f>
        <v>0</v>
      </c>
      <c r="G1003" s="41">
        <f>IF(_xll.BDP($B1003,G$1)="#N/A N/A","",_xll.BDP($B1003,G$1))</f>
        <v>-1.6438360000000001</v>
      </c>
      <c r="H1003" s="41">
        <f>IF(_xll.BDP($B1003,H$1)="#N/A N/A","",_xll.BDP($B1003,H$1))</f>
        <v>0.84269660000000002</v>
      </c>
      <c r="I1003" s="41">
        <f>IF(_xll.BDP($B1003,I$1)="#N/A N/A","",_xll.BDP($B1003,I$1))</f>
        <v>1.6997169999999999</v>
      </c>
      <c r="J1003" s="40" t="str">
        <f>IF(_xll.BDP($B1003,J$1)="#N/A N/A","",_xll.BDP($B1003,J$1))</f>
        <v/>
      </c>
      <c r="K1003" s="41" t="str">
        <f>IF(_xll.BDP($B1003,K$1)="#N/A N/A","",_xll.BDP($B1003,K$1))</f>
        <v/>
      </c>
      <c r="L1003" s="63" t="str">
        <f>IF(_xll.BDP($B1003,L$1)="#N/A N/A","",_xll.BDP($B1003,L$1))</f>
        <v/>
      </c>
      <c r="M1003" s="44" t="s">
        <v>6768</v>
      </c>
    </row>
    <row r="1004" spans="2:20" x14ac:dyDescent="0.2">
      <c r="E1004" s="39"/>
      <c r="F1004" s="40"/>
      <c r="G1004" s="41"/>
      <c r="H1004" s="41"/>
      <c r="I1004" s="41"/>
      <c r="J1004" s="40"/>
      <c r="K1004" s="41"/>
      <c r="L1004" s="63"/>
      <c r="M1004" s="44" t="s">
        <v>6769</v>
      </c>
    </row>
    <row r="1005" spans="2:20" x14ac:dyDescent="0.2">
      <c r="E1005" s="39"/>
      <c r="F1005" s="40"/>
      <c r="G1005" s="41"/>
      <c r="H1005" s="41"/>
      <c r="I1005" s="41"/>
      <c r="J1005" s="40"/>
      <c r="K1005" s="41"/>
      <c r="L1005" s="63"/>
      <c r="M1005" s="44"/>
    </row>
    <row r="1006" spans="2:20" x14ac:dyDescent="0.2">
      <c r="E1006" s="39"/>
      <c r="F1006" s="40"/>
      <c r="G1006" s="41"/>
      <c r="H1006" s="41"/>
      <c r="I1006" s="41"/>
      <c r="J1006" s="40"/>
      <c r="K1006" s="41"/>
      <c r="L1006" s="63"/>
      <c r="M1006" s="44" t="s">
        <v>6762</v>
      </c>
    </row>
    <row r="1007" spans="2:20" x14ac:dyDescent="0.2">
      <c r="B1007" s="53"/>
      <c r="C1007" s="53"/>
      <c r="D1007" s="53"/>
      <c r="E1007" s="54"/>
      <c r="F1007" s="55"/>
      <c r="G1007" s="56"/>
      <c r="H1007" s="56"/>
      <c r="I1007" s="56"/>
      <c r="J1007" s="55"/>
      <c r="K1007" s="56"/>
      <c r="L1007" s="64"/>
      <c r="M1007" s="59" t="s">
        <v>6151</v>
      </c>
      <c r="N1007" s="53"/>
      <c r="O1007" s="53"/>
      <c r="P1007" s="53"/>
      <c r="Q1007" s="53"/>
      <c r="R1007" s="53"/>
      <c r="S1007" s="53"/>
      <c r="T1007" s="53"/>
    </row>
    <row r="1008" spans="2:20" x14ac:dyDescent="0.2">
      <c r="B1008" s="30" t="str">
        <f>'stocks raw'!Q310</f>
        <v>067390 KS Equity</v>
      </c>
      <c r="C1008" s="30" t="str">
        <f>IF(_xll.BDP($B1008,C$1)="#N/A N/A","",_xll.BDP($B1008,C$1))</f>
        <v>아스트</v>
      </c>
      <c r="D1008" s="30" t="str">
        <f>IF(_xll.BDP($B1008,D$1)="#N/A N/A","",_xll.BDP($B1008,D$1))</f>
        <v>우주항공 &amp; 국방</v>
      </c>
      <c r="E1008" s="39">
        <f>IF(ISERROR(IF(_xll.BDP($B1008,E$1)/1000000000="#N/A N/A","",_xll.BDP($B1008,E$1)/1000000000)),"",IF(_xll.BDP($B1008,E$1)/1000000000="#N/A N/A","",_xll.BDP($B1008,E$1)/1000000000))</f>
        <v>306.49382874999998</v>
      </c>
      <c r="F1008" s="40">
        <f>IF(_xll.BDP($B1008,F$1)="#N/A N/A","",_xll.BDP($B1008,F$1))</f>
        <v>0</v>
      </c>
      <c r="G1008" s="41">
        <f>IF(_xll.BDP($B1008,G$1)="#N/A N/A","",_xll.BDP($B1008,G$1))</f>
        <v>6.25</v>
      </c>
      <c r="H1008" s="41">
        <f>IF(_xll.BDP($B1008,H$1)="#N/A N/A","",_xll.BDP($B1008,H$1))</f>
        <v>6.5162909999999998</v>
      </c>
      <c r="I1008" s="41">
        <f>IF(_xll.BDP($B1008,I$1)="#N/A N/A","",_xll.BDP($B1008,I$1))</f>
        <v>12.732100000000001</v>
      </c>
      <c r="J1008" s="40" t="str">
        <f>IF(_xll.BDP($B1008,J$1)="#N/A N/A","",_xll.BDP($B1008,J$1))</f>
        <v/>
      </c>
      <c r="K1008" s="41" t="str">
        <f>IF(_xll.BDP($B1008,K$1)="#N/A N/A","",_xll.BDP($B1008,K$1))</f>
        <v/>
      </c>
      <c r="L1008" s="63" t="str">
        <f>IF(_xll.BDP($B1008,L$1)="#N/A N/A","",_xll.BDP($B1008,L$1))</f>
        <v/>
      </c>
      <c r="M1008" s="44" t="str">
        <f>_xll.BDS($B1008,M$1,"cols=1;rows=2")</f>
        <v>아스트는 항공기의 골격재를 전문 생산하는 업체.  동사의 주요제품으로는 동체조립,</v>
      </c>
    </row>
    <row r="1009" spans="2:20" x14ac:dyDescent="0.2">
      <c r="E1009" s="39"/>
      <c r="F1009" s="40"/>
      <c r="G1009" s="41"/>
      <c r="H1009" s="41"/>
      <c r="I1009" s="41"/>
      <c r="J1009" s="40"/>
      <c r="K1009" s="41"/>
      <c r="L1009" s="63"/>
      <c r="M1009" s="44" t="s">
        <v>7571</v>
      </c>
    </row>
    <row r="1010" spans="2:20" x14ac:dyDescent="0.2">
      <c r="E1010" s="39"/>
      <c r="F1010" s="40"/>
      <c r="G1010" s="41"/>
      <c r="H1010" s="41"/>
      <c r="I1010" s="41"/>
      <c r="J1010" s="40"/>
      <c r="K1010" s="41"/>
      <c r="L1010" s="63"/>
      <c r="M1010" s="44"/>
    </row>
    <row r="1011" spans="2:20" x14ac:dyDescent="0.2">
      <c r="E1011" s="39"/>
      <c r="F1011" s="40"/>
      <c r="G1011" s="41"/>
      <c r="H1011" s="41"/>
      <c r="I1011" s="41"/>
      <c r="J1011" s="40"/>
      <c r="K1011" s="41"/>
      <c r="L1011" s="63"/>
      <c r="M1011" s="44" t="s">
        <v>6763</v>
      </c>
    </row>
    <row r="1012" spans="2:20" x14ac:dyDescent="0.2">
      <c r="B1012" s="53"/>
      <c r="C1012" s="53"/>
      <c r="D1012" s="53"/>
      <c r="E1012" s="54"/>
      <c r="F1012" s="55"/>
      <c r="G1012" s="56"/>
      <c r="H1012" s="56"/>
      <c r="I1012" s="56"/>
      <c r="J1012" s="55"/>
      <c r="K1012" s="56"/>
      <c r="L1012" s="64"/>
      <c r="M1012" s="59" t="s">
        <v>6495</v>
      </c>
      <c r="N1012" s="53"/>
      <c r="O1012" s="53"/>
      <c r="P1012" s="53"/>
      <c r="Q1012" s="53"/>
      <c r="R1012" s="53"/>
      <c r="S1012" s="53"/>
      <c r="T1012" s="53"/>
    </row>
    <row r="1013" spans="2:20" x14ac:dyDescent="0.2">
      <c r="B1013" s="30" t="str">
        <f>'stocks raw'!Q311</f>
        <v>054800 KS Equity</v>
      </c>
      <c r="C1013" s="30" t="str">
        <f>IF(_xll.BDP($B1013,C$1)="#N/A N/A","",_xll.BDP($B1013,C$1))</f>
        <v>아이디스홀딩스</v>
      </c>
      <c r="D1013" s="30" t="str">
        <f>IF(_xll.BDP($B1013,D$1)="#N/A N/A","",_xll.BDP($B1013,D$1))</f>
        <v>전자 장비 기기 &amp; 부품</v>
      </c>
      <c r="E1013" s="39">
        <f>IF(ISERROR(IF(_xll.BDP($B1013,E$1)/1000000000="#N/A N/A","",_xll.BDP($B1013,E$1)/1000000000)),"",IF(_xll.BDP($B1013,E$1)/1000000000="#N/A N/A","",_xll.BDP($B1013,E$1)/1000000000))</f>
        <v>167.11625939999999</v>
      </c>
      <c r="F1013" s="40">
        <f>IF(_xll.BDP($B1013,F$1)="#N/A N/A","",_xll.BDP($B1013,F$1))</f>
        <v>0</v>
      </c>
      <c r="G1013" s="41">
        <f>IF(_xll.BDP($B1013,G$1)="#N/A N/A","",_xll.BDP($B1013,G$1))</f>
        <v>0.9375</v>
      </c>
      <c r="H1013" s="41">
        <f>IF(_xll.BDP($B1013,H$1)="#N/A N/A","",_xll.BDP($B1013,H$1))</f>
        <v>-0.30864200000000003</v>
      </c>
      <c r="I1013" s="41">
        <f>IF(_xll.BDP($B1013,I$1)="#N/A N/A","",_xll.BDP($B1013,I$1))</f>
        <v>-0.30864200000000003</v>
      </c>
      <c r="J1013" s="40" t="str">
        <f>IF(_xll.BDP($B1013,J$1)="#N/A N/A","",_xll.BDP($B1013,J$1))</f>
        <v/>
      </c>
      <c r="K1013" s="41" t="str">
        <f>IF(_xll.BDP($B1013,K$1)="#N/A N/A","",_xll.BDP($B1013,K$1))</f>
        <v/>
      </c>
      <c r="L1013" s="63" t="str">
        <f>IF(_xll.BDP($B1013,L$1)="#N/A N/A","",_xll.BDP($B1013,L$1))</f>
        <v/>
      </c>
      <c r="M1013" s="44" t="str">
        <f>_xll.BDS($B1013,M$1,"cols=1;rows=2")</f>
        <v>아이디스 홀딩스는 자회사를 운영하는 지주회사. 동사의 자회사로는 아이디스 및</v>
      </c>
    </row>
    <row r="1014" spans="2:20" x14ac:dyDescent="0.2">
      <c r="E1014" s="39"/>
      <c r="F1014" s="40"/>
      <c r="G1014" s="41"/>
      <c r="H1014" s="41"/>
      <c r="I1014" s="41"/>
      <c r="J1014" s="40"/>
      <c r="K1014" s="41"/>
      <c r="L1014" s="63"/>
      <c r="M1014" s="44" t="s">
        <v>7403</v>
      </c>
    </row>
    <row r="1015" spans="2:20" x14ac:dyDescent="0.2">
      <c r="E1015" s="39"/>
      <c r="F1015" s="40"/>
      <c r="G1015" s="41"/>
      <c r="H1015" s="41"/>
      <c r="I1015" s="41"/>
      <c r="J1015" s="40"/>
      <c r="K1015" s="41"/>
      <c r="L1015" s="63"/>
      <c r="M1015" s="44"/>
    </row>
    <row r="1016" spans="2:20" x14ac:dyDescent="0.2">
      <c r="E1016" s="39"/>
      <c r="F1016" s="40"/>
      <c r="G1016" s="41"/>
      <c r="H1016" s="41"/>
      <c r="I1016" s="41"/>
      <c r="J1016" s="40"/>
      <c r="K1016" s="41"/>
      <c r="L1016" s="63"/>
      <c r="M1016" s="44"/>
    </row>
    <row r="1017" spans="2:20" x14ac:dyDescent="0.2">
      <c r="B1017" s="53"/>
      <c r="C1017" s="53"/>
      <c r="D1017" s="53"/>
      <c r="E1017" s="54"/>
      <c r="F1017" s="55"/>
      <c r="G1017" s="56"/>
      <c r="H1017" s="56"/>
      <c r="I1017" s="56"/>
      <c r="J1017" s="55"/>
      <c r="K1017" s="56"/>
      <c r="L1017" s="64"/>
      <c r="M1017" s="59"/>
      <c r="N1017" s="53"/>
      <c r="O1017" s="53"/>
      <c r="P1017" s="53"/>
      <c r="Q1017" s="53"/>
      <c r="R1017" s="53"/>
      <c r="S1017" s="53"/>
      <c r="T1017" s="53"/>
    </row>
    <row r="1018" spans="2:20" x14ac:dyDescent="0.2">
      <c r="B1018" s="30" t="str">
        <f>'stocks raw'!Q312</f>
        <v>060570 KS Equity</v>
      </c>
      <c r="C1018" s="30" t="str">
        <f>IF(_xll.BDP($B1018,C$1)="#N/A N/A","",_xll.BDP($B1018,C$1))</f>
        <v>아이리버</v>
      </c>
      <c r="D1018" s="30" t="str">
        <f>IF(_xll.BDP($B1018,D$1)="#N/A N/A","",_xll.BDP($B1018,D$1))</f>
        <v>가정용 내구재</v>
      </c>
      <c r="E1018" s="39">
        <f>IF(ISERROR(IF(_xll.BDP($B1018,E$1)/1000000000="#N/A N/A","",_xll.BDP($B1018,E$1)/1000000000)),"",IF(_xll.BDP($B1018,E$1)/1000000000="#N/A N/A","",_xll.BDP($B1018,E$1)/1000000000))</f>
        <v>145.84115924</v>
      </c>
      <c r="F1018" s="40">
        <f>IF(_xll.BDP($B1018,F$1)="#N/A N/A","",_xll.BDP($B1018,F$1))</f>
        <v>0</v>
      </c>
      <c r="G1018" s="41">
        <f>IF(_xll.BDP($B1018,G$1)="#N/A N/A","",_xll.BDP($B1018,G$1))</f>
        <v>9.0697670000000006</v>
      </c>
      <c r="H1018" s="41">
        <f>IF(_xll.BDP($B1018,H$1)="#N/A N/A","",_xll.BDP($B1018,H$1))</f>
        <v>-1.470588</v>
      </c>
      <c r="I1018" s="41">
        <f>IF(_xll.BDP($B1018,I$1)="#N/A N/A","",_xll.BDP($B1018,I$1))</f>
        <v>13.285019999999999</v>
      </c>
      <c r="J1018" s="40" t="str">
        <f>IF(_xll.BDP($B1018,J$1)="#N/A N/A","",_xll.BDP($B1018,J$1))</f>
        <v/>
      </c>
      <c r="K1018" s="41" t="str">
        <f>IF(_xll.BDP($B1018,K$1)="#N/A N/A","",_xll.BDP($B1018,K$1))</f>
        <v/>
      </c>
      <c r="L1018" s="63" t="str">
        <f>IF(_xll.BDP($B1018,L$1)="#N/A N/A","",_xll.BDP($B1018,L$1))</f>
        <v/>
      </c>
      <c r="M1018" s="44" t="str">
        <f>_xll.BDS($B1018,M$1,"cols=1;rows=3")</f>
        <v>아이리버는 멀티미디어 제품 생산업체.  동사는 CD 타입 MP3, 메모리 타입 MP3,</v>
      </c>
    </row>
    <row r="1019" spans="2:20" x14ac:dyDescent="0.2">
      <c r="E1019" s="39"/>
      <c r="F1019" s="40"/>
      <c r="G1019" s="41"/>
      <c r="H1019" s="41"/>
      <c r="I1019" s="41"/>
      <c r="J1019" s="40"/>
      <c r="K1019" s="41"/>
      <c r="L1019" s="63"/>
      <c r="M1019" s="44" t="s">
        <v>8221</v>
      </c>
    </row>
    <row r="1020" spans="2:20" x14ac:dyDescent="0.2">
      <c r="E1020" s="39"/>
      <c r="F1020" s="40"/>
      <c r="G1020" s="41"/>
      <c r="H1020" s="41"/>
      <c r="I1020" s="41"/>
      <c r="J1020" s="40"/>
      <c r="K1020" s="41"/>
      <c r="L1020" s="63"/>
      <c r="M1020" s="44" t="s">
        <v>8222</v>
      </c>
    </row>
    <row r="1021" spans="2:20" x14ac:dyDescent="0.2">
      <c r="E1021" s="39"/>
      <c r="F1021" s="40"/>
      <c r="G1021" s="41"/>
      <c r="H1021" s="41"/>
      <c r="I1021" s="41"/>
      <c r="J1021" s="40"/>
      <c r="K1021" s="41"/>
      <c r="L1021" s="63"/>
      <c r="M1021" s="44"/>
    </row>
    <row r="1022" spans="2:20" x14ac:dyDescent="0.2">
      <c r="B1022" s="53"/>
      <c r="C1022" s="53"/>
      <c r="D1022" s="53"/>
      <c r="E1022" s="54"/>
      <c r="F1022" s="55"/>
      <c r="G1022" s="56"/>
      <c r="H1022" s="56"/>
      <c r="I1022" s="56"/>
      <c r="J1022" s="55"/>
      <c r="K1022" s="56"/>
      <c r="L1022" s="64"/>
      <c r="M1022" s="59"/>
      <c r="N1022" s="53"/>
      <c r="O1022" s="53"/>
      <c r="P1022" s="53"/>
      <c r="Q1022" s="53"/>
      <c r="R1022" s="53"/>
      <c r="S1022" s="53"/>
      <c r="T1022" s="53"/>
    </row>
    <row r="1023" spans="2:20" x14ac:dyDescent="0.2">
      <c r="B1023" s="30" t="str">
        <f>'stocks raw'!Q313</f>
        <v>040910 KS Equity</v>
      </c>
      <c r="C1023" s="30" t="str">
        <f>IF(_xll.BDP($B1023,C$1)="#N/A N/A","",_xll.BDP($B1023,C$1))</f>
        <v>아이씨디</v>
      </c>
      <c r="D1023" s="30" t="str">
        <f>IF(_xll.BDP($B1023,D$1)="#N/A N/A","",_xll.BDP($B1023,D$1))</f>
        <v>반도체 &amp; 반도체 장비</v>
      </c>
      <c r="E1023" s="39">
        <f>IF(ISERROR(IF(_xll.BDP($B1023,E$1)/1000000000="#N/A N/A","",_xll.BDP($B1023,E$1)/1000000000)),"",IF(_xll.BDP($B1023,E$1)/1000000000="#N/A N/A","",_xll.BDP($B1023,E$1)/1000000000))</f>
        <v>227.01916320000001</v>
      </c>
      <c r="F1023" s="40">
        <f>IF(_xll.BDP($B1023,F$1)="#N/A N/A","",_xll.BDP($B1023,F$1))</f>
        <v>0</v>
      </c>
      <c r="G1023" s="41">
        <f>IF(_xll.BDP($B1023,G$1)="#N/A N/A","",_xll.BDP($B1023,G$1))</f>
        <v>13.114750000000001</v>
      </c>
      <c r="H1023" s="41">
        <f>IF(_xll.BDP($B1023,H$1)="#N/A N/A","",_xll.BDP($B1023,H$1))</f>
        <v>-1.428571</v>
      </c>
      <c r="I1023" s="41">
        <f>IF(_xll.BDP($B1023,I$1)="#N/A N/A","",_xll.BDP($B1023,I$1))</f>
        <v>26.0274</v>
      </c>
      <c r="J1023" s="40" t="str">
        <f>IF(_xll.BDP($B1023,J$1)="#N/A N/A","",_xll.BDP($B1023,J$1))</f>
        <v/>
      </c>
      <c r="K1023" s="41" t="str">
        <f>IF(_xll.BDP($B1023,K$1)="#N/A N/A","",_xll.BDP($B1023,K$1))</f>
        <v/>
      </c>
      <c r="L1023" s="63" t="str">
        <f>IF(_xll.BDP($B1023,L$1)="#N/A N/A","",_xll.BDP($B1023,L$1))</f>
        <v/>
      </c>
      <c r="M1023" s="44" t="str">
        <f>_xll.BDS($B1023,M$1,"cols=1;rows=3")</f>
        <v>ICD Co Ltd is a Flat Panel Display (FPD) equipments manufacturer. The Company</v>
      </c>
    </row>
    <row r="1024" spans="2:20" x14ac:dyDescent="0.2">
      <c r="E1024" s="39"/>
      <c r="F1024" s="40"/>
      <c r="G1024" s="41"/>
      <c r="H1024" s="41"/>
      <c r="I1024" s="41"/>
      <c r="J1024" s="40"/>
      <c r="K1024" s="41"/>
      <c r="L1024" s="63"/>
      <c r="M1024" s="44" t="s">
        <v>8171</v>
      </c>
    </row>
    <row r="1025" spans="2:20" x14ac:dyDescent="0.2">
      <c r="E1025" s="39"/>
      <c r="F1025" s="40"/>
      <c r="G1025" s="41"/>
      <c r="H1025" s="41"/>
      <c r="I1025" s="41"/>
      <c r="J1025" s="40"/>
      <c r="K1025" s="41"/>
      <c r="L1025" s="63"/>
      <c r="M1025" s="44" t="s">
        <v>8172</v>
      </c>
    </row>
    <row r="1026" spans="2:20" x14ac:dyDescent="0.2">
      <c r="E1026" s="39"/>
      <c r="F1026" s="40"/>
      <c r="G1026" s="41"/>
      <c r="H1026" s="41"/>
      <c r="I1026" s="41"/>
      <c r="J1026" s="40"/>
      <c r="K1026" s="41"/>
      <c r="L1026" s="63"/>
      <c r="M1026" s="44"/>
    </row>
    <row r="1027" spans="2:20" x14ac:dyDescent="0.2">
      <c r="B1027" s="53"/>
      <c r="C1027" s="53"/>
      <c r="D1027" s="53"/>
      <c r="E1027" s="54"/>
      <c r="F1027" s="55"/>
      <c r="G1027" s="56"/>
      <c r="H1027" s="56"/>
      <c r="I1027" s="56"/>
      <c r="J1027" s="55"/>
      <c r="K1027" s="56"/>
      <c r="L1027" s="64"/>
      <c r="M1027" s="59"/>
      <c r="N1027" s="53"/>
      <c r="O1027" s="53"/>
      <c r="P1027" s="53"/>
      <c r="Q1027" s="53"/>
      <c r="R1027" s="53"/>
      <c r="S1027" s="53"/>
      <c r="T1027" s="53"/>
    </row>
    <row r="1028" spans="2:20" x14ac:dyDescent="0.2">
      <c r="B1028" s="30" t="str">
        <f>'stocks raw'!Q314</f>
        <v>068940 KS Equity</v>
      </c>
      <c r="C1028" s="30" t="str">
        <f>IF(_xll.BDP($B1028,C$1)="#N/A N/A","",_xll.BDP($B1028,C$1))</f>
        <v>아이씨케이</v>
      </c>
      <c r="D1028" s="30" t="str">
        <f>IF(_xll.BDP($B1028,D$1)="#N/A N/A","",_xll.BDP($B1028,D$1))</f>
        <v>기술 하드웨어, 스토리</v>
      </c>
      <c r="E1028" s="39">
        <f>IF(ISERROR(IF(_xll.BDP($B1028,E$1)/1000000000="#N/A N/A","",_xll.BDP($B1028,E$1)/1000000000)),"",IF(_xll.BDP($B1028,E$1)/1000000000="#N/A N/A","",_xll.BDP($B1028,E$1)/1000000000))</f>
        <v>65.976292810000004</v>
      </c>
      <c r="F1028" s="40">
        <f>IF(_xll.BDP($B1028,F$1)="#N/A N/A","",_xll.BDP($B1028,F$1))</f>
        <v>0</v>
      </c>
      <c r="G1028" s="41">
        <f>IF(_xll.BDP($B1028,G$1)="#N/A N/A","",_xll.BDP($B1028,G$1))</f>
        <v>13.519310000000001</v>
      </c>
      <c r="H1028" s="41">
        <f>IF(_xll.BDP($B1028,H$1)="#N/A N/A","",_xll.BDP($B1028,H$1))</f>
        <v>-4.5126350000000004</v>
      </c>
      <c r="I1028" s="41">
        <f>IF(_xll.BDP($B1028,I$1)="#N/A N/A","",_xll.BDP($B1028,I$1))</f>
        <v>16.008769999999998</v>
      </c>
      <c r="J1028" s="40" t="str">
        <f>IF(_xll.BDP($B1028,J$1)="#N/A N/A","",_xll.BDP($B1028,J$1))</f>
        <v/>
      </c>
      <c r="K1028" s="41" t="str">
        <f>IF(_xll.BDP($B1028,K$1)="#N/A N/A","",_xll.BDP($B1028,K$1))</f>
        <v/>
      </c>
      <c r="L1028" s="63" t="str">
        <f>IF(_xll.BDP($B1028,L$1)="#N/A N/A","",_xll.BDP($B1028,L$1))</f>
        <v/>
      </c>
      <c r="M1028" s="44" t="str">
        <f>_xll.BDS($B1028,M$1,"cols=1;rows=2")</f>
        <v>아이씨케이는 전자카드 및 신용카드의 제조 판매를 영위하고 있다. 동사는 MS card,</v>
      </c>
    </row>
    <row r="1029" spans="2:20" x14ac:dyDescent="0.2">
      <c r="E1029" s="39"/>
      <c r="F1029" s="40"/>
      <c r="G1029" s="41"/>
      <c r="H1029" s="41"/>
      <c r="I1029" s="41"/>
      <c r="J1029" s="40"/>
      <c r="K1029" s="41"/>
      <c r="L1029" s="63"/>
      <c r="M1029" s="44" t="s">
        <v>7677</v>
      </c>
    </row>
    <row r="1030" spans="2:20" x14ac:dyDescent="0.2">
      <c r="E1030" s="39"/>
      <c r="F1030" s="40"/>
      <c r="G1030" s="41"/>
      <c r="H1030" s="41"/>
      <c r="I1030" s="41"/>
      <c r="J1030" s="40"/>
      <c r="K1030" s="41"/>
      <c r="L1030" s="63"/>
      <c r="M1030" s="44"/>
    </row>
    <row r="1031" spans="2:20" x14ac:dyDescent="0.2">
      <c r="E1031" s="39"/>
      <c r="F1031" s="40"/>
      <c r="G1031" s="41"/>
      <c r="H1031" s="41"/>
      <c r="I1031" s="41"/>
      <c r="J1031" s="40"/>
      <c r="K1031" s="41"/>
      <c r="L1031" s="63"/>
      <c r="M1031" s="44"/>
    </row>
    <row r="1032" spans="2:20" x14ac:dyDescent="0.2">
      <c r="B1032" s="53"/>
      <c r="C1032" s="53"/>
      <c r="D1032" s="53"/>
      <c r="E1032" s="54"/>
      <c r="F1032" s="55"/>
      <c r="G1032" s="56"/>
      <c r="H1032" s="56"/>
      <c r="I1032" s="56"/>
      <c r="J1032" s="55"/>
      <c r="K1032" s="56"/>
      <c r="L1032" s="64"/>
      <c r="M1032" s="59"/>
      <c r="N1032" s="53"/>
      <c r="O1032" s="53"/>
      <c r="P1032" s="53"/>
      <c r="Q1032" s="53"/>
      <c r="R1032" s="53"/>
      <c r="S1032" s="53"/>
      <c r="T1032" s="53"/>
    </row>
    <row r="1033" spans="2:20" x14ac:dyDescent="0.2">
      <c r="B1033" s="30" t="str">
        <f>'stocks raw'!Q315</f>
        <v>052860 KS Equity</v>
      </c>
      <c r="C1033" s="30" t="str">
        <f>IF(_xll.BDP($B1033,C$1)="#N/A N/A","",_xll.BDP($B1033,C$1))</f>
        <v>아이앤씨테크놀로지</v>
      </c>
      <c r="D1033" s="30" t="str">
        <f>IF(_xll.BDP($B1033,D$1)="#N/A N/A","",_xll.BDP($B1033,D$1))</f>
        <v>반도체 &amp; 반도체 장비</v>
      </c>
      <c r="E1033" s="39">
        <f>IF(ISERROR(IF(_xll.BDP($B1033,E$1)/1000000000="#N/A N/A","",_xll.BDP($B1033,E$1)/1000000000)),"",IF(_xll.BDP($B1033,E$1)/1000000000="#N/A N/A","",_xll.BDP($B1033,E$1)/1000000000))</f>
        <v>41.372988595000002</v>
      </c>
      <c r="F1033" s="40">
        <f>IF(_xll.BDP($B1033,F$1)="#N/A N/A","",_xll.BDP($B1033,F$1))</f>
        <v>0</v>
      </c>
      <c r="G1033" s="41">
        <f>IF(_xll.BDP($B1033,G$1)="#N/A N/A","",_xll.BDP($B1033,G$1))</f>
        <v>17.80538</v>
      </c>
      <c r="H1033" s="41">
        <f>IF(_xll.BDP($B1033,H$1)="#N/A N/A","",_xll.BDP($B1033,H$1))</f>
        <v>-13.65706</v>
      </c>
      <c r="I1033" s="41">
        <f>IF(_xll.BDP($B1033,I$1)="#N/A N/A","",_xll.BDP($B1033,I$1))</f>
        <v>11.132809999999999</v>
      </c>
      <c r="J1033" s="40" t="str">
        <f>IF(_xll.BDP($B1033,J$1)="#N/A N/A","",_xll.BDP($B1033,J$1))</f>
        <v/>
      </c>
      <c r="K1033" s="41" t="str">
        <f>IF(_xll.BDP($B1033,K$1)="#N/A N/A","",_xll.BDP($B1033,K$1))</f>
        <v/>
      </c>
      <c r="L1033" s="63" t="str">
        <f>IF(_xll.BDP($B1033,L$1)="#N/A N/A","",_xll.BDP($B1033,L$1))</f>
        <v/>
      </c>
      <c r="M1033" s="44" t="str">
        <f>_xll.BDS($B1033,M$1,"cols=1;rows=2")</f>
        <v>아이앤씨 테크놀로지는 ASIC를 연구, 디자인 및 개발하는 업체. 동사는 멀티미디아</v>
      </c>
    </row>
    <row r="1034" spans="2:20" x14ac:dyDescent="0.2">
      <c r="E1034" s="39"/>
      <c r="F1034" s="40"/>
      <c r="G1034" s="41"/>
      <c r="H1034" s="41"/>
      <c r="I1034" s="41"/>
      <c r="J1034" s="40"/>
      <c r="K1034" s="41"/>
      <c r="L1034" s="63"/>
      <c r="M1034" s="44" t="s">
        <v>8095</v>
      </c>
    </row>
    <row r="1035" spans="2:20" x14ac:dyDescent="0.2">
      <c r="E1035" s="39"/>
      <c r="F1035" s="40"/>
      <c r="G1035" s="41"/>
      <c r="H1035" s="41"/>
      <c r="I1035" s="41"/>
      <c r="J1035" s="40"/>
      <c r="K1035" s="41"/>
      <c r="L1035" s="63"/>
      <c r="M1035" s="44"/>
    </row>
    <row r="1036" spans="2:20" x14ac:dyDescent="0.2">
      <c r="E1036" s="39"/>
      <c r="F1036" s="40"/>
      <c r="G1036" s="41"/>
      <c r="H1036" s="41"/>
      <c r="I1036" s="41"/>
      <c r="J1036" s="40"/>
      <c r="K1036" s="41"/>
      <c r="L1036" s="63"/>
      <c r="M1036" s="44"/>
    </row>
    <row r="1037" spans="2:20" x14ac:dyDescent="0.2">
      <c r="B1037" s="53"/>
      <c r="C1037" s="53"/>
      <c r="D1037" s="53"/>
      <c r="E1037" s="54"/>
      <c r="F1037" s="55"/>
      <c r="G1037" s="56"/>
      <c r="H1037" s="56"/>
      <c r="I1037" s="56"/>
      <c r="J1037" s="55"/>
      <c r="K1037" s="56"/>
      <c r="L1037" s="64"/>
      <c r="M1037" s="59"/>
      <c r="N1037" s="53"/>
      <c r="O1037" s="53"/>
      <c r="P1037" s="53"/>
      <c r="Q1037" s="53"/>
      <c r="R1037" s="53"/>
      <c r="S1037" s="53"/>
      <c r="T1037" s="53"/>
    </row>
    <row r="1038" spans="2:20" x14ac:dyDescent="0.2">
      <c r="B1038" s="30" t="str">
        <f>'stocks raw'!Q316</f>
        <v>069920 KS Equity</v>
      </c>
      <c r="C1038" s="30" t="str">
        <f>IF(_xll.BDP($B1038,C$1)="#N/A N/A","",_xll.BDP($B1038,C$1))</f>
        <v>아이에스이커머스</v>
      </c>
      <c r="D1038" s="30" t="str">
        <f>IF(_xll.BDP($B1038,D$1)="#N/A N/A","",_xll.BDP($B1038,D$1))</f>
        <v>인터넷 &amp; 카탈로그 소</v>
      </c>
      <c r="E1038" s="39">
        <f>IF(ISERROR(IF(_xll.BDP($B1038,E$1)/1000000000="#N/A N/A","",_xll.BDP($B1038,E$1)/1000000000)),"",IF(_xll.BDP($B1038,E$1)/1000000000="#N/A N/A","",_xll.BDP($B1038,E$1)/1000000000))</f>
        <v>130.1218743</v>
      </c>
      <c r="F1038" s="40">
        <f>IF(_xll.BDP($B1038,F$1)="#N/A N/A","",_xll.BDP($B1038,F$1))</f>
        <v>0</v>
      </c>
      <c r="G1038" s="41">
        <f>IF(_xll.BDP($B1038,G$1)="#N/A N/A","",_xll.BDP($B1038,G$1))</f>
        <v>14.99436</v>
      </c>
      <c r="H1038" s="41">
        <f>IF(_xll.BDP($B1038,H$1)="#N/A N/A","",_xll.BDP($B1038,H$1))</f>
        <v>1.3916500000000001</v>
      </c>
      <c r="I1038" s="41">
        <f>IF(_xll.BDP($B1038,I$1)="#N/A N/A","",_xll.BDP($B1038,I$1))</f>
        <v>-25.979679999999998</v>
      </c>
      <c r="J1038" s="40" t="str">
        <f>IF(_xll.BDP($B1038,J$1)="#N/A N/A","",_xll.BDP($B1038,J$1))</f>
        <v/>
      </c>
      <c r="K1038" s="41" t="str">
        <f>IF(_xll.BDP($B1038,K$1)="#N/A N/A","",_xll.BDP($B1038,K$1))</f>
        <v/>
      </c>
      <c r="L1038" s="63" t="str">
        <f>IF(_xll.BDP($B1038,L$1)="#N/A N/A","",_xll.BDP($B1038,L$1))</f>
        <v/>
      </c>
      <c r="M1038" s="44" t="s">
        <v>6770</v>
      </c>
    </row>
    <row r="1039" spans="2:20" x14ac:dyDescent="0.2">
      <c r="E1039" s="39"/>
      <c r="F1039" s="40"/>
      <c r="G1039" s="41"/>
      <c r="H1039" s="41"/>
      <c r="I1039" s="41"/>
      <c r="J1039" s="40"/>
      <c r="K1039" s="41"/>
      <c r="L1039" s="63"/>
      <c r="M1039" s="44" t="s">
        <v>6771</v>
      </c>
    </row>
    <row r="1040" spans="2:20" x14ac:dyDescent="0.2">
      <c r="E1040" s="39"/>
      <c r="F1040" s="40"/>
      <c r="G1040" s="41"/>
      <c r="H1040" s="41"/>
      <c r="I1040" s="41"/>
      <c r="J1040" s="40"/>
      <c r="K1040" s="41"/>
      <c r="L1040" s="63"/>
      <c r="M1040" s="44" t="s">
        <v>6772</v>
      </c>
    </row>
    <row r="1041" spans="2:20" x14ac:dyDescent="0.2">
      <c r="E1041" s="39"/>
      <c r="F1041" s="40"/>
      <c r="G1041" s="41"/>
      <c r="H1041" s="41"/>
      <c r="I1041" s="41"/>
      <c r="J1041" s="40"/>
      <c r="K1041" s="41"/>
      <c r="L1041" s="63"/>
      <c r="M1041" s="44" t="s">
        <v>6773</v>
      </c>
    </row>
    <row r="1042" spans="2:20" x14ac:dyDescent="0.2">
      <c r="B1042" s="53"/>
      <c r="C1042" s="53"/>
      <c r="D1042" s="53"/>
      <c r="E1042" s="54"/>
      <c r="F1042" s="55"/>
      <c r="G1042" s="56"/>
      <c r="H1042" s="56"/>
      <c r="I1042" s="56"/>
      <c r="J1042" s="55"/>
      <c r="K1042" s="56"/>
      <c r="L1042" s="64"/>
      <c r="M1042" s="59"/>
      <c r="N1042" s="53"/>
      <c r="O1042" s="53"/>
      <c r="P1042" s="53"/>
      <c r="Q1042" s="53"/>
      <c r="R1042" s="53"/>
      <c r="S1042" s="53"/>
      <c r="T1042" s="53"/>
    </row>
    <row r="1043" spans="2:20" x14ac:dyDescent="0.2">
      <c r="B1043" s="30" t="str">
        <f>'stocks raw'!Q317</f>
        <v>038880 KS Equity</v>
      </c>
      <c r="C1043" s="30" t="str">
        <f>IF(_xll.BDP($B1043,C$1)="#N/A N/A","",_xll.BDP($B1043,C$1))</f>
        <v>아이에이</v>
      </c>
      <c r="D1043" s="30" t="str">
        <f>IF(_xll.BDP($B1043,D$1)="#N/A N/A","",_xll.BDP($B1043,D$1))</f>
        <v>반도체 &amp; 반도체 장비</v>
      </c>
      <c r="E1043" s="39">
        <f>IF(ISERROR(IF(_xll.BDP($B1043,E$1)/1000000000="#N/A N/A","",_xll.BDP($B1043,E$1)/1000000000)),"",IF(_xll.BDP($B1043,E$1)/1000000000="#N/A N/A","",_xll.BDP($B1043,E$1)/1000000000))</f>
        <v>169.53563675000001</v>
      </c>
      <c r="F1043" s="40">
        <f>IF(_xll.BDP($B1043,F$1)="#N/A N/A","",_xll.BDP($B1043,F$1))</f>
        <v>0</v>
      </c>
      <c r="G1043" s="41">
        <f>IF(_xll.BDP($B1043,G$1)="#N/A N/A","",_xll.BDP($B1043,G$1))</f>
        <v>5.3215079999999997</v>
      </c>
      <c r="H1043" s="41">
        <f>IF(_xll.BDP($B1043,H$1)="#N/A N/A","",_xll.BDP($B1043,H$1))</f>
        <v>-1.5544039999999999</v>
      </c>
      <c r="I1043" s="41">
        <f>IF(_xll.BDP($B1043,I$1)="#N/A N/A","",_xll.BDP($B1043,I$1))</f>
        <v>-8.4778420000000008</v>
      </c>
      <c r="J1043" s="40">
        <f>IF(_xll.BDP($B1043,J$1)="#N/A N/A","",_xll.BDP($B1043,J$1))</f>
        <v>27.142857142857142</v>
      </c>
      <c r="K1043" s="41">
        <f>IF(_xll.BDP($B1043,K$1)="#N/A N/A","",_xll.BDP($B1043,K$1))</f>
        <v>20.100000000000001</v>
      </c>
      <c r="L1043" s="63">
        <f>IF(_xll.BDP($B1043,L$1)="#N/A N/A","",_xll.BDP($B1043,L$1))</f>
        <v>4.9738219895287958</v>
      </c>
      <c r="M1043" s="44" t="str">
        <f>_xll.BDS($B1043,M$1,"cols=1;rows=3")</f>
        <v>아이에이는 멀티미디어 및 무선 이동통신 등에 쓰이는 반도체 칩 등을 생산한다.</v>
      </c>
    </row>
    <row r="1044" spans="2:20" x14ac:dyDescent="0.2">
      <c r="E1044" s="39"/>
      <c r="F1044" s="40"/>
      <c r="G1044" s="41"/>
      <c r="H1044" s="41"/>
      <c r="I1044" s="41"/>
      <c r="J1044" s="40"/>
      <c r="K1044" s="41"/>
      <c r="L1044" s="63"/>
      <c r="M1044" s="44" t="s">
        <v>7245</v>
      </c>
    </row>
    <row r="1045" spans="2:20" x14ac:dyDescent="0.2">
      <c r="E1045" s="39"/>
      <c r="F1045" s="40"/>
      <c r="G1045" s="41"/>
      <c r="H1045" s="41"/>
      <c r="I1045" s="41"/>
      <c r="J1045" s="40"/>
      <c r="K1045" s="41"/>
      <c r="L1045" s="63"/>
      <c r="M1045" s="44" t="s">
        <v>7246</v>
      </c>
    </row>
    <row r="1046" spans="2:20" x14ac:dyDescent="0.2">
      <c r="E1046" s="39"/>
      <c r="F1046" s="40"/>
      <c r="G1046" s="41"/>
      <c r="H1046" s="41"/>
      <c r="I1046" s="41"/>
      <c r="J1046" s="40"/>
      <c r="K1046" s="41"/>
      <c r="L1046" s="63"/>
      <c r="M1046" s="44"/>
    </row>
    <row r="1047" spans="2:20" x14ac:dyDescent="0.2">
      <c r="B1047" s="53"/>
      <c r="C1047" s="53"/>
      <c r="D1047" s="53"/>
      <c r="E1047" s="54"/>
      <c r="F1047" s="55"/>
      <c r="G1047" s="56"/>
      <c r="H1047" s="56"/>
      <c r="I1047" s="56"/>
      <c r="J1047" s="55"/>
      <c r="K1047" s="56"/>
      <c r="L1047" s="64"/>
      <c r="M1047" s="59"/>
      <c r="N1047" s="53"/>
      <c r="O1047" s="53"/>
      <c r="P1047" s="53"/>
      <c r="Q1047" s="53"/>
      <c r="R1047" s="53"/>
      <c r="S1047" s="53"/>
      <c r="T1047" s="53"/>
    </row>
    <row r="1048" spans="2:20" x14ac:dyDescent="0.2">
      <c r="B1048" s="30" t="str">
        <f>'stocks raw'!Q318</f>
        <v>052220 KS Equity</v>
      </c>
      <c r="C1048" s="30" t="str">
        <f>IF(_xll.BDP($B1048,C$1)="#N/A N/A","",_xll.BDP($B1048,C$1))</f>
        <v>아이엠비씨</v>
      </c>
      <c r="D1048" s="30" t="str">
        <f>IF(_xll.BDP($B1048,D$1)="#N/A N/A","",_xll.BDP($B1048,D$1))</f>
        <v>미디어</v>
      </c>
      <c r="E1048" s="39">
        <f>IF(ISERROR(IF(_xll.BDP($B1048,E$1)/1000000000="#N/A N/A","",_xll.BDP($B1048,E$1)/1000000000)),"",IF(_xll.BDP($B1048,E$1)/1000000000="#N/A N/A","",_xll.BDP($B1048,E$1)/1000000000))</f>
        <v>97.75</v>
      </c>
      <c r="F1048" s="40">
        <f>IF(_xll.BDP($B1048,F$1)="#N/A N/A","",_xll.BDP($B1048,F$1))</f>
        <v>0</v>
      </c>
      <c r="G1048" s="41">
        <f>IF(_xll.BDP($B1048,G$1)="#N/A N/A","",_xll.BDP($B1048,G$1))</f>
        <v>4.808878</v>
      </c>
      <c r="H1048" s="41">
        <f>IF(_xll.BDP($B1048,H$1)="#N/A N/A","",_xll.BDP($B1048,H$1))</f>
        <v>-5.9734509999999998</v>
      </c>
      <c r="I1048" s="41">
        <f>IF(_xll.BDP($B1048,I$1)="#N/A N/A","",_xll.BDP($B1048,I$1))</f>
        <v>1.4319809999999999</v>
      </c>
      <c r="J1048" s="40">
        <f>IF(_xll.BDP($B1048,J$1)="#N/A N/A","",_xll.BDP($B1048,J$1))</f>
        <v>19.953051643192488</v>
      </c>
      <c r="K1048" s="41">
        <f>IF(_xll.BDP($B1048,K$1)="#N/A N/A","",_xll.BDP($B1048,K$1))</f>
        <v>9.5</v>
      </c>
      <c r="L1048" s="63">
        <f>IF(_xll.BDP($B1048,L$1)="#N/A N/A","",_xll.BDP($B1048,L$1))</f>
        <v>1.7634854771784232</v>
      </c>
      <c r="M1048" s="44" t="str">
        <f>_xll.BDS($B1048,M$1,"cols=1;rows=3")</f>
        <v>아이엠비씨는 드라마, 스포츠, 영화, 만화 등 다양한 TV 프로그램을 인터넷을 통하여</v>
      </c>
    </row>
    <row r="1049" spans="2:20" x14ac:dyDescent="0.2">
      <c r="E1049" s="39"/>
      <c r="F1049" s="40"/>
      <c r="G1049" s="41"/>
      <c r="H1049" s="41"/>
      <c r="I1049" s="41"/>
      <c r="J1049" s="40"/>
      <c r="K1049" s="41"/>
      <c r="L1049" s="63"/>
      <c r="M1049" s="44" t="s">
        <v>7872</v>
      </c>
    </row>
    <row r="1050" spans="2:20" x14ac:dyDescent="0.2">
      <c r="E1050" s="39"/>
      <c r="F1050" s="40"/>
      <c r="G1050" s="41"/>
      <c r="H1050" s="41"/>
      <c r="I1050" s="41"/>
      <c r="J1050" s="40"/>
      <c r="K1050" s="41"/>
      <c r="L1050" s="63"/>
      <c r="M1050" s="44" t="s">
        <v>7873</v>
      </c>
    </row>
    <row r="1051" spans="2:20" x14ac:dyDescent="0.2">
      <c r="E1051" s="39"/>
      <c r="F1051" s="40"/>
      <c r="G1051" s="41"/>
      <c r="H1051" s="41"/>
      <c r="I1051" s="41"/>
      <c r="J1051" s="40"/>
      <c r="K1051" s="41"/>
      <c r="L1051" s="63"/>
      <c r="M1051" s="44"/>
    </row>
    <row r="1052" spans="2:20" x14ac:dyDescent="0.2">
      <c r="B1052" s="53"/>
      <c r="C1052" s="53"/>
      <c r="D1052" s="53"/>
      <c r="E1052" s="54"/>
      <c r="F1052" s="55"/>
      <c r="G1052" s="56"/>
      <c r="H1052" s="56"/>
      <c r="I1052" s="56"/>
      <c r="J1052" s="55"/>
      <c r="K1052" s="56"/>
      <c r="L1052" s="64"/>
      <c r="M1052" s="59"/>
      <c r="N1052" s="53"/>
      <c r="O1052" s="53"/>
      <c r="P1052" s="53"/>
      <c r="Q1052" s="53"/>
      <c r="R1052" s="53"/>
      <c r="S1052" s="53"/>
      <c r="T1052" s="53"/>
    </row>
    <row r="1053" spans="2:20" x14ac:dyDescent="0.2">
      <c r="B1053" s="30" t="str">
        <f>'stocks raw'!Q319</f>
        <v>078860 KS Equity</v>
      </c>
      <c r="C1053" s="30" t="str">
        <f>IF(_xll.BDP($B1053,C$1)="#N/A N/A","",_xll.BDP($B1053,C$1))</f>
        <v>아이오케이컴퍼니</v>
      </c>
      <c r="D1053" s="30" t="str">
        <f>IF(_xll.BDP($B1053,D$1)="#N/A N/A","",_xll.BDP($B1053,D$1))</f>
        <v>소프트웨어</v>
      </c>
      <c r="E1053" s="39">
        <f>IF(ISERROR(IF(_xll.BDP($B1053,E$1)/1000000000="#N/A N/A","",_xll.BDP($B1053,E$1)/1000000000)),"",IF(_xll.BDP($B1053,E$1)/1000000000="#N/A N/A","",_xll.BDP($B1053,E$1)/1000000000))</f>
        <v>92.699460000000002</v>
      </c>
      <c r="F1053" s="40">
        <f>IF(_xll.BDP($B1053,F$1)="#N/A N/A","",_xll.BDP($B1053,F$1))</f>
        <v>0</v>
      </c>
      <c r="G1053" s="41">
        <f>IF(_xll.BDP($B1053,G$1)="#N/A N/A","",_xll.BDP($B1053,G$1))</f>
        <v>8.7378640000000001</v>
      </c>
      <c r="H1053" s="41">
        <f>IF(_xll.BDP($B1053,H$1)="#N/A N/A","",_xll.BDP($B1053,H$1))</f>
        <v>-2.1834060000000002</v>
      </c>
      <c r="I1053" s="41">
        <f>IF(_xll.BDP($B1053,I$1)="#N/A N/A","",_xll.BDP($B1053,I$1))</f>
        <v>12</v>
      </c>
      <c r="J1053" s="40" t="str">
        <f>IF(_xll.BDP($B1053,J$1)="#N/A N/A","",_xll.BDP($B1053,J$1))</f>
        <v/>
      </c>
      <c r="K1053" s="41" t="str">
        <f>IF(_xll.BDP($B1053,K$1)="#N/A N/A","",_xll.BDP($B1053,K$1))</f>
        <v/>
      </c>
      <c r="L1053" s="63" t="str">
        <f>IF(_xll.BDP($B1053,L$1)="#N/A N/A","",_xll.BDP($B1053,L$1))</f>
        <v/>
      </c>
      <c r="M1053" s="44" t="str">
        <f>_xll.BDS($B1053,M$1,"cols=1;rows=3")</f>
        <v>아이오케이컴퍼니는 아티스트 에이전시 매니지먼트 사업 업체. 주로 탑 아티스트의</v>
      </c>
    </row>
    <row r="1054" spans="2:20" x14ac:dyDescent="0.2">
      <c r="E1054" s="39"/>
      <c r="F1054" s="40"/>
      <c r="G1054" s="41"/>
      <c r="H1054" s="41"/>
      <c r="I1054" s="41"/>
      <c r="J1054" s="40"/>
      <c r="K1054" s="41"/>
      <c r="L1054" s="63"/>
      <c r="M1054" s="44" t="s">
        <v>7515</v>
      </c>
    </row>
    <row r="1055" spans="2:20" x14ac:dyDescent="0.2">
      <c r="E1055" s="39"/>
      <c r="F1055" s="40"/>
      <c r="G1055" s="41"/>
      <c r="H1055" s="41"/>
      <c r="I1055" s="41"/>
      <c r="J1055" s="40"/>
      <c r="K1055" s="41"/>
      <c r="L1055" s="63"/>
      <c r="M1055" s="44" t="s">
        <v>7516</v>
      </c>
    </row>
    <row r="1056" spans="2:20" x14ac:dyDescent="0.2">
      <c r="E1056" s="39"/>
      <c r="F1056" s="40"/>
      <c r="G1056" s="41"/>
      <c r="H1056" s="41"/>
      <c r="I1056" s="41"/>
      <c r="J1056" s="40"/>
      <c r="K1056" s="41"/>
      <c r="L1056" s="63"/>
      <c r="M1056" s="44"/>
    </row>
    <row r="1057" spans="2:20" x14ac:dyDescent="0.2">
      <c r="B1057" s="53"/>
      <c r="C1057" s="53"/>
      <c r="D1057" s="53"/>
      <c r="E1057" s="54"/>
      <c r="F1057" s="55"/>
      <c r="G1057" s="56"/>
      <c r="H1057" s="56"/>
      <c r="I1057" s="56"/>
      <c r="J1057" s="55"/>
      <c r="K1057" s="56"/>
      <c r="L1057" s="64"/>
      <c r="M1057" s="59"/>
      <c r="N1057" s="53"/>
      <c r="O1057" s="53"/>
      <c r="P1057" s="53"/>
      <c r="Q1057" s="53"/>
      <c r="R1057" s="53"/>
      <c r="S1057" s="53"/>
      <c r="T1057" s="53"/>
    </row>
    <row r="1058" spans="2:20" x14ac:dyDescent="0.2">
      <c r="B1058" s="30" t="str">
        <f>'stocks raw'!Q320</f>
        <v>023430 KS Equity</v>
      </c>
      <c r="C1058" s="30" t="str">
        <f>IF(_xll.BDP($B1058,C$1)="#N/A N/A","",_xll.BDP($B1058,C$1))</f>
        <v>아이이</v>
      </c>
      <c r="D1058" s="30" t="str">
        <f>IF(_xll.BDP($B1058,D$1)="#N/A N/A","",_xll.BDP($B1058,D$1))</f>
        <v>석유, 가스 &amp; 소모 연료</v>
      </c>
      <c r="E1058" s="39">
        <f>IF(ISERROR(IF(_xll.BDP($B1058,E$1)/1000000000="#N/A N/A","",_xll.BDP($B1058,E$1)/1000000000)),"",IF(_xll.BDP($B1058,E$1)/1000000000="#N/A N/A","",_xll.BDP($B1058,E$1)/1000000000))</f>
        <v>78.819149002000003</v>
      </c>
      <c r="F1058" s="40">
        <f>IF(_xll.BDP($B1058,F$1)="#N/A N/A","",_xll.BDP($B1058,F$1))</f>
        <v>0</v>
      </c>
      <c r="G1058" s="41">
        <f>IF(_xll.BDP($B1058,G$1)="#N/A N/A","",_xll.BDP($B1058,G$1))</f>
        <v>30.71593</v>
      </c>
      <c r="H1058" s="41">
        <f>IF(_xll.BDP($B1058,H$1)="#N/A N/A","",_xll.BDP($B1058,H$1))</f>
        <v>49.73545</v>
      </c>
      <c r="I1058" s="41">
        <f>IF(_xll.BDP($B1058,I$1)="#N/A N/A","",_xll.BDP($B1058,I$1))</f>
        <v>39.066339999999997</v>
      </c>
      <c r="J1058" s="40" t="str">
        <f>IF(_xll.BDP($B1058,J$1)="#N/A N/A","",_xll.BDP($B1058,J$1))</f>
        <v/>
      </c>
      <c r="K1058" s="41" t="str">
        <f>IF(_xll.BDP($B1058,K$1)="#N/A N/A","",_xll.BDP($B1058,K$1))</f>
        <v/>
      </c>
      <c r="L1058" s="63" t="str">
        <f>IF(_xll.BDP($B1058,L$1)="#N/A N/A","",_xll.BDP($B1058,L$1))</f>
        <v/>
      </c>
      <c r="M1058" s="44" t="str">
        <f>_xll.BDS($B1058,M$1,"cols=1;rows=2")</f>
        <v>아이이는 네트워크 솔루션 제공업체.  동사는 네트워크 솔루션을 e-business 기업에</v>
      </c>
    </row>
    <row r="1059" spans="2:20" x14ac:dyDescent="0.2">
      <c r="E1059" s="39"/>
      <c r="F1059" s="40"/>
      <c r="G1059" s="41"/>
      <c r="H1059" s="41"/>
      <c r="I1059" s="41"/>
      <c r="J1059" s="40"/>
      <c r="K1059" s="41"/>
      <c r="L1059" s="63"/>
      <c r="M1059" s="44" t="s">
        <v>7296</v>
      </c>
    </row>
    <row r="1060" spans="2:20" x14ac:dyDescent="0.2">
      <c r="E1060" s="39"/>
      <c r="F1060" s="40"/>
      <c r="G1060" s="41"/>
      <c r="H1060" s="41"/>
      <c r="I1060" s="41"/>
      <c r="J1060" s="40"/>
      <c r="K1060" s="41"/>
      <c r="L1060" s="63"/>
      <c r="M1060" s="44"/>
    </row>
    <row r="1061" spans="2:20" x14ac:dyDescent="0.2">
      <c r="E1061" s="39"/>
      <c r="F1061" s="40"/>
      <c r="G1061" s="41"/>
      <c r="H1061" s="41"/>
      <c r="I1061" s="41"/>
      <c r="J1061" s="40"/>
      <c r="K1061" s="41"/>
      <c r="L1061" s="63"/>
      <c r="M1061" s="44"/>
    </row>
    <row r="1062" spans="2:20" x14ac:dyDescent="0.2">
      <c r="B1062" s="53"/>
      <c r="C1062" s="53"/>
      <c r="D1062" s="53"/>
      <c r="E1062" s="54"/>
      <c r="F1062" s="55"/>
      <c r="G1062" s="56"/>
      <c r="H1062" s="56"/>
      <c r="I1062" s="56"/>
      <c r="J1062" s="55"/>
      <c r="K1062" s="56"/>
      <c r="L1062" s="64"/>
      <c r="M1062" s="59"/>
      <c r="N1062" s="53"/>
      <c r="O1062" s="53"/>
      <c r="P1062" s="53"/>
      <c r="Q1062" s="53"/>
      <c r="R1062" s="53"/>
      <c r="S1062" s="53"/>
      <c r="T1062" s="53"/>
    </row>
    <row r="1063" spans="2:20" x14ac:dyDescent="0.2">
      <c r="B1063" s="30" t="str">
        <f>'stocks raw'!Q321</f>
        <v>031310 KS Equity</v>
      </c>
      <c r="C1063" s="30" t="str">
        <f>IF(_xll.BDP($B1063,C$1)="#N/A N/A","",_xll.BDP($B1063,C$1))</f>
        <v>아이즈비전</v>
      </c>
      <c r="D1063" s="30" t="str">
        <f>IF(_xll.BDP($B1063,D$1)="#N/A N/A","",_xll.BDP($B1063,D$1))</f>
        <v>통신 장비</v>
      </c>
      <c r="E1063" s="39">
        <f>IF(ISERROR(IF(_xll.BDP($B1063,E$1)/1000000000="#N/A N/A","",_xll.BDP($B1063,E$1)/1000000000)),"",IF(_xll.BDP($B1063,E$1)/1000000000="#N/A N/A","",_xll.BDP($B1063,E$1)/1000000000))</f>
        <v>50.314511060000008</v>
      </c>
      <c r="F1063" s="40">
        <f>IF(_xll.BDP($B1063,F$1)="#N/A N/A","",_xll.BDP($B1063,F$1))</f>
        <v>0</v>
      </c>
      <c r="G1063" s="41">
        <f>IF(_xll.BDP($B1063,G$1)="#N/A N/A","",_xll.BDP($B1063,G$1))</f>
        <v>2.73752</v>
      </c>
      <c r="H1063" s="41">
        <f>IF(_xll.BDP($B1063,H$1)="#N/A N/A","",_xll.BDP($B1063,H$1))</f>
        <v>0.15698590000000001</v>
      </c>
      <c r="I1063" s="41">
        <f>IF(_xll.BDP($B1063,I$1)="#N/A N/A","",_xll.BDP($B1063,I$1))</f>
        <v>-1.2383900000000001</v>
      </c>
      <c r="J1063" s="40" t="str">
        <f>IF(_xll.BDP($B1063,J$1)="#N/A N/A","",_xll.BDP($B1063,J$1))</f>
        <v/>
      </c>
      <c r="K1063" s="41" t="str">
        <f>IF(_xll.BDP($B1063,K$1)="#N/A N/A","",_xll.BDP($B1063,K$1))</f>
        <v/>
      </c>
      <c r="L1063" s="63" t="str">
        <f>IF(_xll.BDP($B1063,L$1)="#N/A N/A","",_xll.BDP($B1063,L$1))</f>
        <v/>
      </c>
      <c r="M1063" s="44" t="str">
        <f>_xll.BDS($B1063,M$1,"cols=1;rows=4")</f>
        <v>아이즈비전은 TV 홈쇼핑 채널, 인터넷 쇼핑몰, 카탈로그를 통하여 홈쇼핑 사업을 하고</v>
      </c>
    </row>
    <row r="1064" spans="2:20" x14ac:dyDescent="0.2">
      <c r="E1064" s="39"/>
      <c r="F1064" s="40"/>
      <c r="G1064" s="41"/>
      <c r="H1064" s="41"/>
      <c r="I1064" s="41"/>
      <c r="J1064" s="40"/>
      <c r="K1064" s="41"/>
      <c r="L1064" s="63"/>
      <c r="M1064" s="44" t="s">
        <v>8232</v>
      </c>
    </row>
    <row r="1065" spans="2:20" x14ac:dyDescent="0.2">
      <c r="E1065" s="39"/>
      <c r="F1065" s="40"/>
      <c r="G1065" s="41"/>
      <c r="H1065" s="41"/>
      <c r="I1065" s="41"/>
      <c r="J1065" s="40"/>
      <c r="K1065" s="41"/>
      <c r="L1065" s="63"/>
      <c r="M1065" s="44" t="s">
        <v>8233</v>
      </c>
    </row>
    <row r="1066" spans="2:20" x14ac:dyDescent="0.2">
      <c r="E1066" s="39"/>
      <c r="F1066" s="40"/>
      <c r="G1066" s="41"/>
      <c r="H1066" s="41"/>
      <c r="I1066" s="41"/>
      <c r="J1066" s="40"/>
      <c r="K1066" s="41"/>
      <c r="L1066" s="63"/>
      <c r="M1066" s="44" t="s">
        <v>8234</v>
      </c>
    </row>
    <row r="1067" spans="2:20" x14ac:dyDescent="0.2">
      <c r="B1067" s="53"/>
      <c r="C1067" s="53"/>
      <c r="D1067" s="53"/>
      <c r="E1067" s="54"/>
      <c r="F1067" s="55"/>
      <c r="G1067" s="56"/>
      <c r="H1067" s="56"/>
      <c r="I1067" s="56"/>
      <c r="J1067" s="55"/>
      <c r="K1067" s="56"/>
      <c r="L1067" s="64"/>
      <c r="M1067" s="59"/>
      <c r="N1067" s="53"/>
      <c r="O1067" s="53"/>
      <c r="P1067" s="53"/>
      <c r="Q1067" s="53"/>
      <c r="R1067" s="53"/>
      <c r="S1067" s="53"/>
      <c r="T1067" s="53"/>
    </row>
    <row r="1068" spans="2:20" x14ac:dyDescent="0.2">
      <c r="B1068" s="30" t="str">
        <f>'stocks raw'!Q322</f>
        <v>059100 KS Equity</v>
      </c>
      <c r="C1068" s="30" t="str">
        <f>IF(_xll.BDP($B1068,C$1)="#N/A N/A","",_xll.BDP($B1068,C$1))</f>
        <v>아이컴포넌트</v>
      </c>
      <c r="D1068" s="30" t="str">
        <f>IF(_xll.BDP($B1068,D$1)="#N/A N/A","",_xll.BDP($B1068,D$1))</f>
        <v>전자 장비 기기 &amp; 부품</v>
      </c>
      <c r="E1068" s="39">
        <f>IF(ISERROR(IF(_xll.BDP($B1068,E$1)/1000000000="#N/A N/A","",_xll.BDP($B1068,E$1)/1000000000)),"",IF(_xll.BDP($B1068,E$1)/1000000000="#N/A N/A","",_xll.BDP($B1068,E$1)/1000000000))</f>
        <v>98.44124635</v>
      </c>
      <c r="F1068" s="40">
        <f>IF(_xll.BDP($B1068,F$1)="#N/A N/A","",_xll.BDP($B1068,F$1))</f>
        <v>0</v>
      </c>
      <c r="G1068" s="41">
        <f>IF(_xll.BDP($B1068,G$1)="#N/A N/A","",_xll.BDP($B1068,G$1))</f>
        <v>6.25</v>
      </c>
      <c r="H1068" s="41">
        <f>IF(_xll.BDP($B1068,H$1)="#N/A N/A","",_xll.BDP($B1068,H$1))</f>
        <v>-12.424239999999999</v>
      </c>
      <c r="I1068" s="41">
        <f>IF(_xll.BDP($B1068,I$1)="#N/A N/A","",_xll.BDP($B1068,I$1))</f>
        <v>-30.528849999999998</v>
      </c>
      <c r="J1068" s="40">
        <f>IF(_xll.BDP($B1068,J$1)="#N/A N/A","",_xll.BDP($B1068,J$1))</f>
        <v>10.403167746580273</v>
      </c>
      <c r="K1068" s="41">
        <f>IF(_xll.BDP($B1068,K$1)="#N/A N/A","",_xll.BDP($B1068,K$1))</f>
        <v>25.330000000000002</v>
      </c>
      <c r="L1068" s="63">
        <f>IF(_xll.BDP($B1068,L$1)="#N/A N/A","",_xll.BDP($B1068,L$1))</f>
        <v>2.3645884470626739</v>
      </c>
      <c r="M1068" s="44" t="str">
        <f>_xll.BDS($B1068,M$1,"cols=1;rows=5")</f>
        <v>아이컴포넌트는 광학용 필름을 제조, 판매하는 액정 평판 디스플레이 제조회사이다.</v>
      </c>
    </row>
    <row r="1069" spans="2:20" x14ac:dyDescent="0.2">
      <c r="E1069" s="39"/>
      <c r="F1069" s="40"/>
      <c r="G1069" s="41"/>
      <c r="H1069" s="41"/>
      <c r="I1069" s="41"/>
      <c r="J1069" s="40"/>
      <c r="K1069" s="41"/>
      <c r="L1069" s="63"/>
      <c r="M1069" s="44" t="s">
        <v>8313</v>
      </c>
    </row>
    <row r="1070" spans="2:20" x14ac:dyDescent="0.2">
      <c r="E1070" s="39"/>
      <c r="F1070" s="40"/>
      <c r="G1070" s="41"/>
      <c r="H1070" s="41"/>
      <c r="I1070" s="41"/>
      <c r="J1070" s="40"/>
      <c r="K1070" s="41"/>
      <c r="L1070" s="63"/>
      <c r="M1070" s="44" t="s">
        <v>8314</v>
      </c>
    </row>
    <row r="1071" spans="2:20" x14ac:dyDescent="0.2">
      <c r="E1071" s="39"/>
      <c r="F1071" s="40"/>
      <c r="G1071" s="41"/>
      <c r="H1071" s="41"/>
      <c r="I1071" s="41"/>
      <c r="J1071" s="40"/>
      <c r="K1071" s="41"/>
      <c r="L1071" s="63"/>
      <c r="M1071" s="44" t="s">
        <v>8315</v>
      </c>
    </row>
    <row r="1072" spans="2:20" x14ac:dyDescent="0.2">
      <c r="B1072" s="53"/>
      <c r="C1072" s="53"/>
      <c r="D1072" s="53"/>
      <c r="E1072" s="54"/>
      <c r="F1072" s="55"/>
      <c r="G1072" s="56"/>
      <c r="H1072" s="56"/>
      <c r="I1072" s="56"/>
      <c r="J1072" s="55"/>
      <c r="K1072" s="56"/>
      <c r="L1072" s="64"/>
      <c r="M1072" s="59" t="s">
        <v>8316</v>
      </c>
      <c r="N1072" s="53"/>
      <c r="O1072" s="53"/>
      <c r="P1072" s="53"/>
      <c r="Q1072" s="53"/>
      <c r="R1072" s="53"/>
      <c r="S1072" s="53"/>
      <c r="T1072" s="53"/>
    </row>
    <row r="1073" spans="2:20" x14ac:dyDescent="0.2">
      <c r="B1073" s="30" t="str">
        <f>'stocks raw'!Q323</f>
        <v>052460 KS Equity</v>
      </c>
      <c r="C1073" s="30" t="str">
        <f>IF(_xll.BDP($B1073,C$1)="#N/A N/A","",_xll.BDP($B1073,C$1))</f>
        <v>아이크래프트</v>
      </c>
      <c r="D1073" s="30" t="str">
        <f>IF(_xll.BDP($B1073,D$1)="#N/A N/A","",_xll.BDP($B1073,D$1))</f>
        <v>IT 서비스</v>
      </c>
      <c r="E1073" s="39">
        <f>IF(ISERROR(IF(_xll.BDP($B1073,E$1)/1000000000="#N/A N/A","",_xll.BDP($B1073,E$1)/1000000000)),"",IF(_xll.BDP($B1073,E$1)/1000000000="#N/A N/A","",_xll.BDP($B1073,E$1)/1000000000))</f>
        <v>60.404759999999989</v>
      </c>
      <c r="F1073" s="40">
        <f>IF(_xll.BDP($B1073,F$1)="#N/A N/A","",_xll.BDP($B1073,F$1))</f>
        <v>0</v>
      </c>
      <c r="G1073" s="41">
        <f>IF(_xll.BDP($B1073,G$1)="#N/A N/A","",_xll.BDP($B1073,G$1))</f>
        <v>13.122170000000001</v>
      </c>
      <c r="H1073" s="41">
        <f>IF(_xll.BDP($B1073,H$1)="#N/A N/A","",_xll.BDP($B1073,H$1))</f>
        <v>-6.6002489999999998</v>
      </c>
      <c r="I1073" s="41">
        <f>IF(_xll.BDP($B1073,I$1)="#N/A N/A","",_xll.BDP($B1073,I$1))</f>
        <v>-20.4666</v>
      </c>
      <c r="J1073" s="40" t="str">
        <f>IF(_xll.BDP($B1073,J$1)="#N/A N/A","",_xll.BDP($B1073,J$1))</f>
        <v/>
      </c>
      <c r="K1073" s="41" t="str">
        <f>IF(_xll.BDP($B1073,K$1)="#N/A N/A","",_xll.BDP($B1073,K$1))</f>
        <v/>
      </c>
      <c r="L1073" s="63" t="str">
        <f>IF(_xll.BDP($B1073,L$1)="#N/A N/A","",_xll.BDP($B1073,L$1))</f>
        <v/>
      </c>
      <c r="M1073" s="44" t="str">
        <f>_xll.BDS($B1073,M$1,"cols=1;rows=2")</f>
        <v>아이크래프트는 인터넷 네트워크 구축 및 서비스 시스템 구축업체.  동사는 고속</v>
      </c>
    </row>
    <row r="1074" spans="2:20" x14ac:dyDescent="0.2">
      <c r="E1074" s="39"/>
      <c r="F1074" s="40"/>
      <c r="G1074" s="41"/>
      <c r="H1074" s="41"/>
      <c r="I1074" s="41"/>
      <c r="J1074" s="40"/>
      <c r="K1074" s="41"/>
      <c r="L1074" s="63"/>
      <c r="M1074" s="44" t="s">
        <v>7289</v>
      </c>
    </row>
    <row r="1075" spans="2:20" x14ac:dyDescent="0.2">
      <c r="E1075" s="39"/>
      <c r="F1075" s="40"/>
      <c r="G1075" s="41"/>
      <c r="H1075" s="41"/>
      <c r="I1075" s="41"/>
      <c r="J1075" s="40"/>
      <c r="K1075" s="41"/>
      <c r="L1075" s="63"/>
      <c r="M1075" s="44"/>
    </row>
    <row r="1076" spans="2:20" x14ac:dyDescent="0.2">
      <c r="E1076" s="39"/>
      <c r="F1076" s="40"/>
      <c r="G1076" s="41"/>
      <c r="H1076" s="41"/>
      <c r="I1076" s="41"/>
      <c r="J1076" s="40"/>
      <c r="K1076" s="41"/>
      <c r="L1076" s="63"/>
      <c r="M1076" s="44"/>
    </row>
    <row r="1077" spans="2:20" x14ac:dyDescent="0.2">
      <c r="B1077" s="53"/>
      <c r="C1077" s="53"/>
      <c r="D1077" s="53"/>
      <c r="E1077" s="54"/>
      <c r="F1077" s="55"/>
      <c r="G1077" s="56"/>
      <c r="H1077" s="56"/>
      <c r="I1077" s="56"/>
      <c r="J1077" s="55"/>
      <c r="K1077" s="56"/>
      <c r="L1077" s="64"/>
      <c r="M1077" s="59"/>
      <c r="N1077" s="53"/>
      <c r="O1077" s="53"/>
      <c r="P1077" s="53"/>
      <c r="Q1077" s="53"/>
      <c r="R1077" s="53"/>
      <c r="S1077" s="53"/>
      <c r="T1077" s="53"/>
    </row>
    <row r="1078" spans="2:20" x14ac:dyDescent="0.2">
      <c r="B1078" s="30" t="str">
        <f>'stocks raw'!Q324</f>
        <v>053810 KS Equity</v>
      </c>
      <c r="C1078" s="30" t="str">
        <f>IF(_xll.BDP($B1078,C$1)="#N/A N/A","",_xll.BDP($B1078,C$1))</f>
        <v>아이팩토리</v>
      </c>
      <c r="D1078" s="30" t="str">
        <f>IF(_xll.BDP($B1078,D$1)="#N/A N/A","",_xll.BDP($B1078,D$1))</f>
        <v>반도체 &amp; 반도체 장비</v>
      </c>
      <c r="E1078" s="39" t="str">
        <f>IF(ISERROR(IF(_xll.BDP($B1078,E$1)/1000000000="#N/A N/A","",_xll.BDP($B1078,E$1)/1000000000)),"",IF(_xll.BDP($B1078,E$1)/1000000000="#N/A N/A","",_xll.BDP($B1078,E$1)/1000000000))</f>
        <v/>
      </c>
      <c r="F1078" s="40" t="str">
        <f>IF(_xll.BDP($B1078,F$1)="#N/A N/A","",_xll.BDP($B1078,F$1))</f>
        <v/>
      </c>
      <c r="G1078" s="41" t="str">
        <f>IF(_xll.BDP($B1078,G$1)="#N/A N/A","",_xll.BDP($B1078,G$1))</f>
        <v/>
      </c>
      <c r="H1078" s="41" t="str">
        <f>IF(_xll.BDP($B1078,H$1)="#N/A N/A","",_xll.BDP($B1078,H$1))</f>
        <v/>
      </c>
      <c r="I1078" s="41" t="str">
        <f>IF(_xll.BDP($B1078,I$1)="#N/A N/A","",_xll.BDP($B1078,I$1))</f>
        <v/>
      </c>
      <c r="J1078" s="40" t="str">
        <f>IF(_xll.BDP($B1078,J$1)="#N/A N/A","",_xll.BDP($B1078,J$1))</f>
        <v/>
      </c>
      <c r="K1078" s="41" t="str">
        <f>IF(_xll.BDP($B1078,K$1)="#N/A N/A","",_xll.BDP($B1078,K$1))</f>
        <v/>
      </c>
      <c r="L1078" s="63" t="str">
        <f>IF(_xll.BDP($B1078,L$1)="#N/A N/A","",_xll.BDP($B1078,L$1))</f>
        <v/>
      </c>
      <c r="M1078" s="44" t="str">
        <f>_xll.BDS($B1078,M$1,"cols=1;rows=2")</f>
        <v>아이팩토리는 멀티미디어 시스템 통합 전문업체.  동사의 제품은 영상, 음향,</v>
      </c>
    </row>
    <row r="1079" spans="2:20" x14ac:dyDescent="0.2">
      <c r="E1079" s="39"/>
      <c r="F1079" s="40"/>
      <c r="G1079" s="41"/>
      <c r="H1079" s="41"/>
      <c r="I1079" s="41"/>
      <c r="J1079" s="40"/>
      <c r="K1079" s="41"/>
      <c r="L1079" s="63"/>
      <c r="M1079" s="44" t="s">
        <v>7874</v>
      </c>
    </row>
    <row r="1080" spans="2:20" x14ac:dyDescent="0.2">
      <c r="E1080" s="39"/>
      <c r="F1080" s="40"/>
      <c r="G1080" s="41"/>
      <c r="H1080" s="41"/>
      <c r="I1080" s="41"/>
      <c r="J1080" s="40"/>
      <c r="K1080" s="41"/>
      <c r="L1080" s="63"/>
      <c r="M1080" s="44"/>
    </row>
    <row r="1081" spans="2:20" x14ac:dyDescent="0.2">
      <c r="E1081" s="39"/>
      <c r="F1081" s="40"/>
      <c r="G1081" s="41"/>
      <c r="H1081" s="41"/>
      <c r="I1081" s="41"/>
      <c r="J1081" s="40"/>
      <c r="K1081" s="41"/>
      <c r="L1081" s="63"/>
      <c r="M1081" s="44"/>
    </row>
    <row r="1082" spans="2:20" x14ac:dyDescent="0.2">
      <c r="B1082" s="53"/>
      <c r="C1082" s="53"/>
      <c r="D1082" s="53"/>
      <c r="E1082" s="54"/>
      <c r="F1082" s="55"/>
      <c r="G1082" s="56"/>
      <c r="H1082" s="56"/>
      <c r="I1082" s="56"/>
      <c r="J1082" s="55"/>
      <c r="K1082" s="56"/>
      <c r="L1082" s="64"/>
      <c r="M1082" s="59"/>
      <c r="N1082" s="53"/>
      <c r="O1082" s="53"/>
      <c r="P1082" s="53"/>
      <c r="Q1082" s="53"/>
      <c r="R1082" s="53"/>
      <c r="S1082" s="53"/>
      <c r="T1082" s="53"/>
    </row>
    <row r="1083" spans="2:20" x14ac:dyDescent="0.2">
      <c r="B1083" s="30" t="str">
        <f>'stocks raw'!Q325</f>
        <v>032080 KS Equity</v>
      </c>
      <c r="C1083" s="30" t="str">
        <f>IF(_xll.BDP($B1083,C$1)="#N/A N/A","",_xll.BDP($B1083,C$1))</f>
        <v>아즈텍더블유비이</v>
      </c>
      <c r="D1083" s="30" t="str">
        <f>IF(_xll.BDP($B1083,D$1)="#N/A N/A","",_xll.BDP($B1083,D$1))</f>
        <v>섬유, 의류 &amp; 사치품</v>
      </c>
      <c r="E1083" s="39">
        <f>IF(ISERROR(IF(_xll.BDP($B1083,E$1)/1000000000="#N/A N/A","",_xll.BDP($B1083,E$1)/1000000000)),"",IF(_xll.BDP($B1083,E$1)/1000000000="#N/A N/A","",_xll.BDP($B1083,E$1)/1000000000))</f>
        <v>63.870211200000007</v>
      </c>
      <c r="F1083" s="40">
        <f>IF(_xll.BDP($B1083,F$1)="#N/A N/A","",_xll.BDP($B1083,F$1))</f>
        <v>0</v>
      </c>
      <c r="G1083" s="41">
        <f>IF(_xll.BDP($B1083,G$1)="#N/A N/A","",_xll.BDP($B1083,G$1))</f>
        <v>7.3825500000000002</v>
      </c>
      <c r="H1083" s="41">
        <f>IF(_xll.BDP($B1083,H$1)="#N/A N/A","",_xll.BDP($B1083,H$1))</f>
        <v>-9.4766619999999993</v>
      </c>
      <c r="I1083" s="41">
        <f>IF(_xll.BDP($B1083,I$1)="#N/A N/A","",_xll.BDP($B1083,I$1))</f>
        <v>13.676729999999999</v>
      </c>
      <c r="J1083" s="40" t="str">
        <f>IF(_xll.BDP($B1083,J$1)="#N/A N/A","",_xll.BDP($B1083,J$1))</f>
        <v/>
      </c>
      <c r="K1083" s="41" t="str">
        <f>IF(_xll.BDP($B1083,K$1)="#N/A N/A","",_xll.BDP($B1083,K$1))</f>
        <v/>
      </c>
      <c r="L1083" s="63" t="str">
        <f>IF(_xll.BDP($B1083,L$1)="#N/A N/A","",_xll.BDP($B1083,L$1))</f>
        <v/>
      </c>
      <c r="M1083" s="44" t="str">
        <f>_xll.BDS($B1083,M$1,"cols=1;rows=5")</f>
        <v>아즈텍더블유비이는 순모 및 모혼방 원사를 사용하여 신사, 숙녀용 정장, 캐주얼,</v>
      </c>
    </row>
    <row r="1084" spans="2:20" x14ac:dyDescent="0.2">
      <c r="E1084" s="39"/>
      <c r="F1084" s="40"/>
      <c r="G1084" s="41"/>
      <c r="H1084" s="41"/>
      <c r="I1084" s="41"/>
      <c r="J1084" s="40"/>
      <c r="K1084" s="41"/>
      <c r="L1084" s="63"/>
      <c r="M1084" s="44" t="s">
        <v>7379</v>
      </c>
    </row>
    <row r="1085" spans="2:20" x14ac:dyDescent="0.2">
      <c r="E1085" s="39"/>
      <c r="F1085" s="40"/>
      <c r="G1085" s="41"/>
      <c r="H1085" s="41"/>
      <c r="I1085" s="41"/>
      <c r="J1085" s="40"/>
      <c r="K1085" s="41"/>
      <c r="L1085" s="63"/>
      <c r="M1085" s="44" t="s">
        <v>7380</v>
      </c>
    </row>
    <row r="1086" spans="2:20" x14ac:dyDescent="0.2">
      <c r="E1086" s="39"/>
      <c r="F1086" s="40"/>
      <c r="G1086" s="41"/>
      <c r="H1086" s="41"/>
      <c r="I1086" s="41"/>
      <c r="J1086" s="40"/>
      <c r="K1086" s="41"/>
      <c r="L1086" s="63"/>
      <c r="M1086" s="44" t="s">
        <v>7381</v>
      </c>
    </row>
    <row r="1087" spans="2:20" x14ac:dyDescent="0.2">
      <c r="B1087" s="53"/>
      <c r="C1087" s="53"/>
      <c r="D1087" s="53"/>
      <c r="E1087" s="54"/>
      <c r="F1087" s="55"/>
      <c r="G1087" s="56"/>
      <c r="H1087" s="56"/>
      <c r="I1087" s="56"/>
      <c r="J1087" s="55"/>
      <c r="K1087" s="56"/>
      <c r="L1087" s="64"/>
      <c r="M1087" s="59" t="s">
        <v>5819</v>
      </c>
      <c r="N1087" s="53"/>
      <c r="O1087" s="53"/>
      <c r="P1087" s="53"/>
      <c r="Q1087" s="53"/>
      <c r="R1087" s="53"/>
      <c r="S1087" s="53"/>
      <c r="T1087" s="53"/>
    </row>
    <row r="1088" spans="2:20" x14ac:dyDescent="0.2">
      <c r="B1088" s="30" t="str">
        <f>'stocks raw'!Q326</f>
        <v>013310 KS Equity</v>
      </c>
      <c r="C1088" s="30" t="str">
        <f>IF(_xll.BDP($B1088,C$1)="#N/A N/A","",_xll.BDP($B1088,C$1))</f>
        <v>아진산업</v>
      </c>
      <c r="D1088" s="30" t="str">
        <f>IF(_xll.BDP($B1088,D$1)="#N/A N/A","",_xll.BDP($B1088,D$1))</f>
        <v>자동차 부품</v>
      </c>
      <c r="E1088" s="39">
        <f>IF(ISERROR(IF(_xll.BDP($B1088,E$1)/1000000000="#N/A N/A","",_xll.BDP($B1088,E$1)/1000000000)),"",IF(_xll.BDP($B1088,E$1)/1000000000="#N/A N/A","",_xll.BDP($B1088,E$1)/1000000000))</f>
        <v>107.46627977999999</v>
      </c>
      <c r="F1088" s="40">
        <f>IF(_xll.BDP($B1088,F$1)="#N/A N/A","",_xll.BDP($B1088,F$1))</f>
        <v>0</v>
      </c>
      <c r="G1088" s="41">
        <f>IF(_xll.BDP($B1088,G$1)="#N/A N/A","",_xll.BDP($B1088,G$1))</f>
        <v>4.2787280000000001</v>
      </c>
      <c r="H1088" s="41">
        <f>IF(_xll.BDP($B1088,H$1)="#N/A N/A","",_xll.BDP($B1088,H$1))</f>
        <v>-6.8777290000000004</v>
      </c>
      <c r="I1088" s="41">
        <f>IF(_xll.BDP($B1088,I$1)="#N/A N/A","",_xll.BDP($B1088,I$1))</f>
        <v>-5.5370980000000003</v>
      </c>
      <c r="J1088" s="40">
        <f>IF(_xll.BDP($B1088,J$1)="#N/A N/A","",_xll.BDP($B1088,J$1))</f>
        <v>4.0169531433953383</v>
      </c>
      <c r="K1088" s="41">
        <f>IF(_xll.BDP($B1088,K$1)="#N/A N/A","",_xll.BDP($B1088,K$1))</f>
        <v>20.75</v>
      </c>
      <c r="L1088" s="63">
        <f>IF(_xll.BDP($B1088,L$1)="#N/A N/A","",_xll.BDP($B1088,L$1))</f>
        <v>0.74772089761570826</v>
      </c>
      <c r="M1088" s="44" t="str">
        <f>_xll.BDS($B1088,M$1,"cols=1;rows=2")</f>
        <v>아진산업은 자동차 제조에 필요한 부품을 생산하여 완성차업체에 부품을 공급하는</v>
      </c>
    </row>
    <row r="1089" spans="2:20" x14ac:dyDescent="0.2">
      <c r="E1089" s="39"/>
      <c r="F1089" s="40"/>
      <c r="G1089" s="41"/>
      <c r="H1089" s="41"/>
      <c r="I1089" s="41"/>
      <c r="J1089" s="40"/>
      <c r="K1089" s="41"/>
      <c r="L1089" s="63"/>
      <c r="M1089" s="44" t="s">
        <v>8491</v>
      </c>
    </row>
    <row r="1090" spans="2:20" x14ac:dyDescent="0.2">
      <c r="E1090" s="39"/>
      <c r="F1090" s="40"/>
      <c r="G1090" s="41"/>
      <c r="H1090" s="41"/>
      <c r="I1090" s="41"/>
      <c r="J1090" s="40"/>
      <c r="K1090" s="41"/>
      <c r="L1090" s="63"/>
      <c r="M1090" s="44"/>
    </row>
    <row r="1091" spans="2:20" x14ac:dyDescent="0.2">
      <c r="E1091" s="39"/>
      <c r="F1091" s="40"/>
      <c r="G1091" s="41"/>
      <c r="H1091" s="41"/>
      <c r="I1091" s="41"/>
      <c r="J1091" s="40"/>
      <c r="K1091" s="41"/>
      <c r="L1091" s="63"/>
      <c r="M1091" s="44"/>
    </row>
    <row r="1092" spans="2:20" x14ac:dyDescent="0.2">
      <c r="B1092" s="53"/>
      <c r="C1092" s="53"/>
      <c r="D1092" s="53"/>
      <c r="E1092" s="54"/>
      <c r="F1092" s="55"/>
      <c r="G1092" s="56"/>
      <c r="H1092" s="56"/>
      <c r="I1092" s="56"/>
      <c r="J1092" s="55"/>
      <c r="K1092" s="56"/>
      <c r="L1092" s="64"/>
      <c r="M1092" s="59"/>
      <c r="N1092" s="53"/>
      <c r="O1092" s="53"/>
      <c r="P1092" s="53"/>
      <c r="Q1092" s="53"/>
      <c r="R1092" s="53"/>
      <c r="S1092" s="53"/>
      <c r="T1092" s="53"/>
    </row>
    <row r="1093" spans="2:20" x14ac:dyDescent="0.2">
      <c r="B1093" s="30" t="str">
        <f>'stocks raw'!Q327</f>
        <v>059120 KS Equity</v>
      </c>
      <c r="C1093" s="30" t="str">
        <f>IF(_xll.BDP($B1093,C$1)="#N/A N/A","",_xll.BDP($B1093,C$1))</f>
        <v>아진엑스텍</v>
      </c>
      <c r="D1093" s="30" t="str">
        <f>IF(_xll.BDP($B1093,D$1)="#N/A N/A","",_xll.BDP($B1093,D$1))</f>
        <v>반도체 &amp; 반도체 장비</v>
      </c>
      <c r="E1093" s="39">
        <f>IF(ISERROR(IF(_xll.BDP($B1093,E$1)/1000000000="#N/A N/A","",_xll.BDP($B1093,E$1)/1000000000)),"",IF(_xll.BDP($B1093,E$1)/1000000000="#N/A N/A","",_xll.BDP($B1093,E$1)/1000000000))</f>
        <v>50.388500000000001</v>
      </c>
      <c r="F1093" s="40">
        <f>IF(_xll.BDP($B1093,F$1)="#N/A N/A","",_xll.BDP($B1093,F$1))</f>
        <v>0</v>
      </c>
      <c r="G1093" s="41">
        <f>IF(_xll.BDP($B1093,G$1)="#N/A N/A","",_xll.BDP($B1093,G$1))</f>
        <v>26.95036</v>
      </c>
      <c r="H1093" s="41">
        <f>IF(_xll.BDP($B1093,H$1)="#N/A N/A","",_xll.BDP($B1093,H$1))</f>
        <v>27.857140000000001</v>
      </c>
      <c r="I1093" s="41">
        <f>IF(_xll.BDP($B1093,I$1)="#N/A N/A","",_xll.BDP($B1093,I$1))</f>
        <v>29.335260000000002</v>
      </c>
      <c r="J1093" s="40" t="str">
        <f>IF(_xll.BDP($B1093,J$1)="#N/A N/A","",_xll.BDP($B1093,J$1))</f>
        <v/>
      </c>
      <c r="K1093" s="41" t="str">
        <f>IF(_xll.BDP($B1093,K$1)="#N/A N/A","",_xll.BDP($B1093,K$1))</f>
        <v/>
      </c>
      <c r="L1093" s="63" t="str">
        <f>IF(_xll.BDP($B1093,L$1)="#N/A N/A","",_xll.BDP($B1093,L$1))</f>
        <v/>
      </c>
      <c r="M1093" s="44" t="str">
        <f>_xll.BDS($B1093,M$1,"cols=1;rows=2")</f>
        <v>아진엑스텍은 반도체 제조업에 종사하는 회사로 마이크로세서 및 주문형 반도체의</v>
      </c>
    </row>
    <row r="1094" spans="2:20" x14ac:dyDescent="0.2">
      <c r="E1094" s="39"/>
      <c r="F1094" s="40"/>
      <c r="G1094" s="41"/>
      <c r="H1094" s="41"/>
      <c r="I1094" s="41"/>
      <c r="J1094" s="40"/>
      <c r="K1094" s="41"/>
      <c r="L1094" s="63"/>
      <c r="M1094" s="44" t="s">
        <v>7242</v>
      </c>
    </row>
    <row r="1095" spans="2:20" x14ac:dyDescent="0.2">
      <c r="E1095" s="39"/>
      <c r="F1095" s="40"/>
      <c r="G1095" s="41"/>
      <c r="H1095" s="41"/>
      <c r="I1095" s="41"/>
      <c r="J1095" s="40"/>
      <c r="K1095" s="41"/>
      <c r="L1095" s="63"/>
      <c r="M1095" s="44"/>
    </row>
    <row r="1096" spans="2:20" x14ac:dyDescent="0.2">
      <c r="E1096" s="39"/>
      <c r="F1096" s="40"/>
      <c r="G1096" s="41"/>
      <c r="H1096" s="41"/>
      <c r="I1096" s="41"/>
      <c r="J1096" s="40"/>
      <c r="K1096" s="41"/>
      <c r="L1096" s="63"/>
      <c r="M1096" s="44"/>
    </row>
    <row r="1097" spans="2:20" x14ac:dyDescent="0.2">
      <c r="B1097" s="53"/>
      <c r="C1097" s="53"/>
      <c r="D1097" s="53"/>
      <c r="E1097" s="54"/>
      <c r="F1097" s="55"/>
      <c r="G1097" s="56"/>
      <c r="H1097" s="56"/>
      <c r="I1097" s="56"/>
      <c r="J1097" s="55"/>
      <c r="K1097" s="56"/>
      <c r="L1097" s="64"/>
      <c r="M1097" s="59"/>
      <c r="N1097" s="53"/>
      <c r="O1097" s="53"/>
      <c r="P1097" s="53"/>
      <c r="Q1097" s="53"/>
      <c r="R1097" s="53"/>
      <c r="S1097" s="53"/>
      <c r="T1097" s="53"/>
    </row>
    <row r="1098" spans="2:20" x14ac:dyDescent="0.2">
      <c r="B1098" s="30" t="str">
        <f>'stocks raw'!Q328</f>
        <v>056730 KS Equity</v>
      </c>
      <c r="C1098" s="30" t="str">
        <f>IF(_xll.BDP($B1098,C$1)="#N/A N/A","",_xll.BDP($B1098,C$1))</f>
        <v>아큐픽스</v>
      </c>
      <c r="D1098" s="30" t="str">
        <f>IF(_xll.BDP($B1098,D$1)="#N/A N/A","",_xll.BDP($B1098,D$1))</f>
        <v>통신 장비</v>
      </c>
      <c r="E1098" s="39">
        <f>IF(ISERROR(IF(_xll.BDP($B1098,E$1)/1000000000="#N/A N/A","",_xll.BDP($B1098,E$1)/1000000000)),"",IF(_xll.BDP($B1098,E$1)/1000000000="#N/A N/A","",_xll.BDP($B1098,E$1)/1000000000))</f>
        <v>68.796198000000004</v>
      </c>
      <c r="F1098" s="40">
        <f>IF(_xll.BDP($B1098,F$1)="#N/A N/A","",_xll.BDP($B1098,F$1))</f>
        <v>0</v>
      </c>
      <c r="G1098" s="41">
        <f>IF(_xll.BDP($B1098,G$1)="#N/A N/A","",_xll.BDP($B1098,G$1))</f>
        <v>2.3890790000000002</v>
      </c>
      <c r="H1098" s="41">
        <f>IF(_xll.BDP($B1098,H$1)="#N/A N/A","",_xll.BDP($B1098,H$1))</f>
        <v>2.7397260000000001</v>
      </c>
      <c r="I1098" s="41">
        <f>IF(_xll.BDP($B1098,I$1)="#N/A N/A","",_xll.BDP($B1098,I$1))</f>
        <v>-20.212769999999999</v>
      </c>
      <c r="J1098" s="40" t="str">
        <f>IF(_xll.BDP($B1098,J$1)="#N/A N/A","",_xll.BDP($B1098,J$1))</f>
        <v/>
      </c>
      <c r="K1098" s="41" t="str">
        <f>IF(_xll.BDP($B1098,K$1)="#N/A N/A","",_xll.BDP($B1098,K$1))</f>
        <v/>
      </c>
      <c r="L1098" s="63" t="str">
        <f>IF(_xll.BDP($B1098,L$1)="#N/A N/A","",_xll.BDP($B1098,L$1))</f>
        <v/>
      </c>
      <c r="M1098" s="44" t="str">
        <f>_xll.BDS($B1098,M$1,"cols=1;rows=4")</f>
        <v>아큐픽스는 네트워크 시스템 관련제품 전문 제조업체. 주로 QoS (Quality of Service)</v>
      </c>
    </row>
    <row r="1099" spans="2:20" x14ac:dyDescent="0.2">
      <c r="E1099" s="39"/>
      <c r="F1099" s="40"/>
      <c r="G1099" s="41"/>
      <c r="H1099" s="41"/>
      <c r="I1099" s="41"/>
      <c r="J1099" s="40"/>
      <c r="K1099" s="41"/>
      <c r="L1099" s="63"/>
      <c r="M1099" s="44" t="s">
        <v>8147</v>
      </c>
    </row>
    <row r="1100" spans="2:20" x14ac:dyDescent="0.2">
      <c r="E1100" s="39"/>
      <c r="F1100" s="40"/>
      <c r="G1100" s="41"/>
      <c r="H1100" s="41"/>
      <c r="I1100" s="41"/>
      <c r="J1100" s="40"/>
      <c r="K1100" s="41"/>
      <c r="L1100" s="63"/>
      <c r="M1100" s="44" t="s">
        <v>8148</v>
      </c>
    </row>
    <row r="1101" spans="2:20" x14ac:dyDescent="0.2">
      <c r="E1101" s="39"/>
      <c r="F1101" s="40"/>
      <c r="G1101" s="41"/>
      <c r="H1101" s="41"/>
      <c r="I1101" s="41"/>
      <c r="J1101" s="40"/>
      <c r="K1101" s="41"/>
      <c r="L1101" s="63"/>
      <c r="M1101" s="44" t="s">
        <v>5819</v>
      </c>
    </row>
    <row r="1102" spans="2:20" x14ac:dyDescent="0.2">
      <c r="B1102" s="53"/>
      <c r="C1102" s="53"/>
      <c r="D1102" s="53"/>
      <c r="E1102" s="54"/>
      <c r="F1102" s="55"/>
      <c r="G1102" s="56"/>
      <c r="H1102" s="56"/>
      <c r="I1102" s="56"/>
      <c r="J1102" s="55"/>
      <c r="K1102" s="56"/>
      <c r="L1102" s="64"/>
      <c r="M1102" s="59"/>
      <c r="N1102" s="53"/>
      <c r="O1102" s="53"/>
      <c r="P1102" s="53"/>
      <c r="Q1102" s="53"/>
      <c r="R1102" s="53"/>
      <c r="S1102" s="53"/>
      <c r="T1102" s="53"/>
    </row>
    <row r="1103" spans="2:20" x14ac:dyDescent="0.2">
      <c r="B1103" s="30" t="str">
        <f>'stocks raw'!Q329</f>
        <v>023890 KS Equity</v>
      </c>
      <c r="C1103" s="30" t="str">
        <f>IF(_xll.BDP($B1103,C$1)="#N/A N/A","",_xll.BDP($B1103,C$1))</f>
        <v>아트라스비엑스</v>
      </c>
      <c r="D1103" s="30" t="str">
        <f>IF(_xll.BDP($B1103,D$1)="#N/A N/A","",_xll.BDP($B1103,D$1))</f>
        <v>자동차 부품</v>
      </c>
      <c r="E1103" s="39">
        <f>IF(ISERROR(IF(_xll.BDP($B1103,E$1)/1000000000="#N/A N/A","",_xll.BDP($B1103,E$1)/1000000000)),"",IF(_xll.BDP($B1103,E$1)/1000000000="#N/A N/A","",_xll.BDP($B1103,E$1)/1000000000))</f>
        <v>494.1</v>
      </c>
      <c r="F1103" s="40">
        <f>IF(_xll.BDP($B1103,F$1)="#N/A N/A","",_xll.BDP($B1103,F$1))</f>
        <v>0</v>
      </c>
      <c r="G1103" s="41">
        <f>IF(_xll.BDP($B1103,G$1)="#N/A N/A","",_xll.BDP($B1103,G$1))</f>
        <v>0.3717472</v>
      </c>
      <c r="H1103" s="41">
        <f>IF(_xll.BDP($B1103,H$1)="#N/A N/A","",_xll.BDP($B1103,H$1))</f>
        <v>1.313321</v>
      </c>
      <c r="I1103" s="41">
        <f>IF(_xll.BDP($B1103,I$1)="#N/A N/A","",_xll.BDP($B1103,I$1))</f>
        <v>9.6446699999999996</v>
      </c>
      <c r="J1103" s="40" t="str">
        <f>IF(_xll.BDP($B1103,J$1)="#N/A N/A","",_xll.BDP($B1103,J$1))</f>
        <v/>
      </c>
      <c r="K1103" s="41" t="str">
        <f>IF(_xll.BDP($B1103,K$1)="#N/A N/A","",_xll.BDP($B1103,K$1))</f>
        <v/>
      </c>
      <c r="L1103" s="63" t="str">
        <f>IF(_xll.BDP($B1103,L$1)="#N/A N/A","",_xll.BDP($B1103,L$1))</f>
        <v/>
      </c>
      <c r="M1103" s="44" t="str">
        <f>_xll.BDS($B1103,M$1,"cols=1;rows=2")</f>
        <v>아트라스비엑스는 축전지 전문 제조업체.  동사는 각종 차량용 축전지를 생산,</v>
      </c>
    </row>
    <row r="1104" spans="2:20" x14ac:dyDescent="0.2">
      <c r="E1104" s="39"/>
      <c r="F1104" s="40"/>
      <c r="G1104" s="41"/>
      <c r="H1104" s="41"/>
      <c r="I1104" s="41"/>
      <c r="J1104" s="40"/>
      <c r="K1104" s="41"/>
      <c r="L1104" s="63"/>
      <c r="M1104" s="44" t="s">
        <v>7305</v>
      </c>
    </row>
    <row r="1105" spans="2:20" x14ac:dyDescent="0.2">
      <c r="E1105" s="39"/>
      <c r="F1105" s="40"/>
      <c r="G1105" s="41"/>
      <c r="H1105" s="41"/>
      <c r="I1105" s="41"/>
      <c r="J1105" s="40"/>
      <c r="K1105" s="41"/>
      <c r="L1105" s="63"/>
      <c r="M1105" s="44"/>
    </row>
    <row r="1106" spans="2:20" x14ac:dyDescent="0.2">
      <c r="E1106" s="39"/>
      <c r="F1106" s="40"/>
      <c r="G1106" s="41"/>
      <c r="H1106" s="41"/>
      <c r="I1106" s="41"/>
      <c r="J1106" s="40"/>
      <c r="K1106" s="41"/>
      <c r="L1106" s="63"/>
      <c r="M1106" s="44"/>
    </row>
    <row r="1107" spans="2:20" x14ac:dyDescent="0.2">
      <c r="B1107" s="53"/>
      <c r="C1107" s="53"/>
      <c r="D1107" s="53"/>
      <c r="E1107" s="54"/>
      <c r="F1107" s="55"/>
      <c r="G1107" s="56"/>
      <c r="H1107" s="56"/>
      <c r="I1107" s="56"/>
      <c r="J1107" s="55"/>
      <c r="K1107" s="56"/>
      <c r="L1107" s="64"/>
      <c r="M1107" s="59"/>
      <c r="N1107" s="53"/>
      <c r="O1107" s="53"/>
      <c r="P1107" s="53"/>
      <c r="Q1107" s="53"/>
      <c r="R1107" s="53"/>
      <c r="S1107" s="53"/>
      <c r="T1107" s="53"/>
    </row>
    <row r="1108" spans="2:20" x14ac:dyDescent="0.2">
      <c r="B1108" s="30" t="str">
        <f>'stocks raw'!Q330</f>
        <v>067160 KS Equity</v>
      </c>
      <c r="C1108" s="30" t="str">
        <f>IF(_xll.BDP($B1108,C$1)="#N/A N/A","",_xll.BDP($B1108,C$1))</f>
        <v>아프리카TV</v>
      </c>
      <c r="D1108" s="30" t="str">
        <f>IF(_xll.BDP($B1108,D$1)="#N/A N/A","",_xll.BDP($B1108,D$1))</f>
        <v>인터넷 소프트웨어 &amp;</v>
      </c>
      <c r="E1108" s="39">
        <f>IF(ISERROR(IF(_xll.BDP($B1108,E$1)/1000000000="#N/A N/A","",_xll.BDP($B1108,E$1)/1000000000)),"",IF(_xll.BDP($B1108,E$1)/1000000000="#N/A N/A","",_xll.BDP($B1108,E$1)/1000000000))</f>
        <v>324.02859254999998</v>
      </c>
      <c r="F1108" s="40">
        <f>IF(_xll.BDP($B1108,F$1)="#N/A N/A","",_xll.BDP($B1108,F$1))</f>
        <v>0</v>
      </c>
      <c r="G1108" s="41">
        <f>IF(_xll.BDP($B1108,G$1)="#N/A N/A","",_xll.BDP($B1108,G$1))</f>
        <v>8.2585280000000001</v>
      </c>
      <c r="H1108" s="41">
        <f>IF(_xll.BDP($B1108,H$1)="#N/A N/A","",_xll.BDP($B1108,H$1))</f>
        <v>7.2953729999999997</v>
      </c>
      <c r="I1108" s="41">
        <f>IF(_xll.BDP($B1108,I$1)="#N/A N/A","",_xll.BDP($B1108,I$1))</f>
        <v>25.36382</v>
      </c>
      <c r="J1108" s="40">
        <f>IF(_xll.BDP($B1108,J$1)="#N/A N/A","",_xll.BDP($B1108,J$1))</f>
        <v>35.754945211327737</v>
      </c>
      <c r="K1108" s="41">
        <f>IF(_xll.BDP($B1108,K$1)="#N/A N/A","",_xll.BDP($B1108,K$1))</f>
        <v>16.97</v>
      </c>
      <c r="L1108" s="63">
        <f>IF(_xll.BDP($B1108,L$1)="#N/A N/A","",_xll.BDP($B1108,L$1))</f>
        <v>5.6718509704696913</v>
      </c>
      <c r="M1108" s="44" t="str">
        <f>_xll.BDS($B1108,M$1,"cols=1;rows=2")</f>
        <v>아프리카티비는 피디박스, AfreecaTV, 광고 등의 디지털미디어 서비스, 인터넷게임,</v>
      </c>
    </row>
    <row r="1109" spans="2:20" x14ac:dyDescent="0.2">
      <c r="E1109" s="39"/>
      <c r="F1109" s="40"/>
      <c r="G1109" s="41"/>
      <c r="H1109" s="41"/>
      <c r="I1109" s="41"/>
      <c r="J1109" s="40"/>
      <c r="K1109" s="41"/>
      <c r="L1109" s="63"/>
      <c r="M1109" s="44" t="s">
        <v>7797</v>
      </c>
    </row>
    <row r="1110" spans="2:20" x14ac:dyDescent="0.2">
      <c r="E1110" s="39"/>
      <c r="F1110" s="40"/>
      <c r="G1110" s="41"/>
      <c r="H1110" s="41"/>
      <c r="I1110" s="41"/>
      <c r="J1110" s="40"/>
      <c r="K1110" s="41"/>
      <c r="L1110" s="63"/>
      <c r="M1110" s="44"/>
    </row>
    <row r="1111" spans="2:20" x14ac:dyDescent="0.2">
      <c r="E1111" s="39"/>
      <c r="F1111" s="40"/>
      <c r="G1111" s="41"/>
      <c r="H1111" s="41"/>
      <c r="I1111" s="41"/>
      <c r="J1111" s="40"/>
      <c r="K1111" s="41"/>
      <c r="L1111" s="63"/>
      <c r="M1111" s="44"/>
    </row>
    <row r="1112" spans="2:20" x14ac:dyDescent="0.2">
      <c r="B1112" s="53"/>
      <c r="C1112" s="53"/>
      <c r="D1112" s="53"/>
      <c r="E1112" s="54"/>
      <c r="F1112" s="55"/>
      <c r="G1112" s="56"/>
      <c r="H1112" s="56"/>
      <c r="I1112" s="56"/>
      <c r="J1112" s="55"/>
      <c r="K1112" s="56"/>
      <c r="L1112" s="64"/>
      <c r="M1112" s="59"/>
      <c r="N1112" s="53"/>
      <c r="O1112" s="53"/>
      <c r="P1112" s="53"/>
      <c r="Q1112" s="53"/>
      <c r="R1112" s="53"/>
      <c r="S1112" s="53"/>
      <c r="T1112" s="53"/>
    </row>
    <row r="1113" spans="2:20" x14ac:dyDescent="0.2">
      <c r="B1113" s="30" t="str">
        <f>'stocks raw'!Q331</f>
        <v>001540 KS Equity</v>
      </c>
      <c r="C1113" s="30" t="str">
        <f>IF(_xll.BDP($B1113,C$1)="#N/A N/A","",_xll.BDP($B1113,C$1))</f>
        <v>안국약품</v>
      </c>
      <c r="D1113" s="30" t="str">
        <f>IF(_xll.BDP($B1113,D$1)="#N/A N/A","",_xll.BDP($B1113,D$1))</f>
        <v>제약</v>
      </c>
      <c r="E1113" s="39">
        <f>IF(ISERROR(IF(_xll.BDP($B1113,E$1)/1000000000="#N/A N/A","",_xll.BDP($B1113,E$1)/1000000000)),"",IF(_xll.BDP($B1113,E$1)/1000000000="#N/A N/A","",_xll.BDP($B1113,E$1)/1000000000))</f>
        <v>252.37082699999999</v>
      </c>
      <c r="F1113" s="40">
        <f>IF(_xll.BDP($B1113,F$1)="#N/A N/A","",_xll.BDP($B1113,F$1))</f>
        <v>0</v>
      </c>
      <c r="G1113" s="41">
        <f>IF(_xll.BDP($B1113,G$1)="#N/A N/A","",_xll.BDP($B1113,G$1))</f>
        <v>0.78125</v>
      </c>
      <c r="H1113" s="41">
        <f>IF(_xll.BDP($B1113,H$1)="#N/A N/A","",_xll.BDP($B1113,H$1))</f>
        <v>3.4759359999999999</v>
      </c>
      <c r="I1113" s="41">
        <f>IF(_xll.BDP($B1113,I$1)="#N/A N/A","",_xll.BDP($B1113,I$1))</f>
        <v>5.7377050000000001</v>
      </c>
      <c r="J1113" s="40">
        <f>IF(_xll.BDP($B1113,J$1)="#N/A N/A","",_xll.BDP($B1113,J$1))</f>
        <v>20.497881355932204</v>
      </c>
      <c r="K1113" s="41">
        <f>IF(_xll.BDP($B1113,K$1)="#N/A N/A","",_xll.BDP($B1113,K$1))</f>
        <v>8</v>
      </c>
      <c r="L1113" s="63">
        <f>IF(_xll.BDP($B1113,L$1)="#N/A N/A","",_xll.BDP($B1113,L$1))</f>
        <v>1.7608517608517609</v>
      </c>
      <c r="M1113" s="44" t="str">
        <f>_xll.BDS($B1113,M$1,"cols=1;rows=3")</f>
        <v>안국약품은 의약품 전문 제조회사.  주요제품으로는 진해거담제, 소화위장제,</v>
      </c>
    </row>
    <row r="1114" spans="2:20" x14ac:dyDescent="0.2">
      <c r="E1114" s="39"/>
      <c r="F1114" s="40"/>
      <c r="G1114" s="41"/>
      <c r="H1114" s="41"/>
      <c r="I1114" s="41"/>
      <c r="J1114" s="40"/>
      <c r="K1114" s="41"/>
      <c r="L1114" s="63"/>
      <c r="M1114" s="44" t="s">
        <v>8435</v>
      </c>
    </row>
    <row r="1115" spans="2:20" x14ac:dyDescent="0.2">
      <c r="E1115" s="39"/>
      <c r="F1115" s="40"/>
      <c r="G1115" s="41"/>
      <c r="H1115" s="41"/>
      <c r="I1115" s="41"/>
      <c r="J1115" s="40"/>
      <c r="K1115" s="41"/>
      <c r="L1115" s="63"/>
      <c r="M1115" s="44" t="s">
        <v>8436</v>
      </c>
    </row>
    <row r="1116" spans="2:20" x14ac:dyDescent="0.2">
      <c r="E1116" s="39"/>
      <c r="F1116" s="40"/>
      <c r="G1116" s="41"/>
      <c r="H1116" s="41"/>
      <c r="I1116" s="41"/>
      <c r="J1116" s="40"/>
      <c r="K1116" s="41"/>
      <c r="L1116" s="63"/>
      <c r="M1116" s="44"/>
    </row>
    <row r="1117" spans="2:20" x14ac:dyDescent="0.2">
      <c r="B1117" s="53"/>
      <c r="C1117" s="53"/>
      <c r="D1117" s="53"/>
      <c r="E1117" s="54"/>
      <c r="F1117" s="55"/>
      <c r="G1117" s="56"/>
      <c r="H1117" s="56"/>
      <c r="I1117" s="56"/>
      <c r="J1117" s="55"/>
      <c r="K1117" s="56"/>
      <c r="L1117" s="64"/>
      <c r="M1117" s="59"/>
      <c r="N1117" s="53"/>
      <c r="O1117" s="53"/>
      <c r="P1117" s="53"/>
      <c r="Q1117" s="53"/>
      <c r="R1117" s="53"/>
      <c r="S1117" s="53"/>
      <c r="T1117" s="53"/>
    </row>
    <row r="1118" spans="2:20" x14ac:dyDescent="0.2">
      <c r="B1118" s="30" t="str">
        <f>'stocks raw'!Q332</f>
        <v>053800 KS Equity</v>
      </c>
      <c r="C1118" s="30" t="str">
        <f>IF(_xll.BDP($B1118,C$1)="#N/A N/A","",_xll.BDP($B1118,C$1))</f>
        <v>안랩</v>
      </c>
      <c r="D1118" s="30" t="str">
        <f>IF(_xll.BDP($B1118,D$1)="#N/A N/A","",_xll.BDP($B1118,D$1))</f>
        <v>인터넷 소프트웨어 &amp;</v>
      </c>
      <c r="E1118" s="39">
        <f>IF(ISERROR(IF(_xll.BDP($B1118,E$1)/1000000000="#N/A N/A","",_xll.BDP($B1118,E$1)/1000000000)),"",IF(_xll.BDP($B1118,E$1)/1000000000="#N/A N/A","",_xll.BDP($B1118,E$1)/1000000000))</f>
        <v>520.72045999999989</v>
      </c>
      <c r="F1118" s="40">
        <f>IF(_xll.BDP($B1118,F$1)="#N/A N/A","",_xll.BDP($B1118,F$1))</f>
        <v>0</v>
      </c>
      <c r="G1118" s="41">
        <f>IF(_xll.BDP($B1118,G$1)="#N/A N/A","",_xll.BDP($B1118,G$1))</f>
        <v>4.8387099999999998</v>
      </c>
      <c r="H1118" s="41">
        <f>IF(_xll.BDP($B1118,H$1)="#N/A N/A","",_xll.BDP($B1118,H$1))</f>
        <v>-11.71477</v>
      </c>
      <c r="I1118" s="41">
        <f>IF(_xll.BDP($B1118,I$1)="#N/A N/A","",_xll.BDP($B1118,I$1))</f>
        <v>-21.68675</v>
      </c>
      <c r="J1118" s="40" t="str">
        <f>IF(_xll.BDP($B1118,J$1)="#N/A N/A","",_xll.BDP($B1118,J$1))</f>
        <v/>
      </c>
      <c r="K1118" s="41" t="str">
        <f>IF(_xll.BDP($B1118,K$1)="#N/A N/A","",_xll.BDP($B1118,K$1))</f>
        <v/>
      </c>
      <c r="L1118" s="63" t="str">
        <f>IF(_xll.BDP($B1118,L$1)="#N/A N/A","",_xll.BDP($B1118,L$1))</f>
        <v/>
      </c>
      <c r="M1118" s="44" t="str">
        <f>_xll.BDS($B1118,M$1,"cols=1;rows=3")</f>
        <v>안철수연구소는 인터넷 및 각종 컴퓨터 시스템 등의 보안 서비스 제공 전문업체.</v>
      </c>
    </row>
    <row r="1119" spans="2:20" x14ac:dyDescent="0.2">
      <c r="E1119" s="39"/>
      <c r="F1119" s="40"/>
      <c r="G1119" s="41"/>
      <c r="H1119" s="41"/>
      <c r="I1119" s="41"/>
      <c r="J1119" s="40"/>
      <c r="K1119" s="41"/>
      <c r="L1119" s="63"/>
      <c r="M1119" s="44" t="s">
        <v>7994</v>
      </c>
    </row>
    <row r="1120" spans="2:20" x14ac:dyDescent="0.2">
      <c r="E1120" s="39"/>
      <c r="F1120" s="40"/>
      <c r="G1120" s="41"/>
      <c r="H1120" s="41"/>
      <c r="I1120" s="41"/>
      <c r="J1120" s="40"/>
      <c r="K1120" s="41"/>
      <c r="L1120" s="63"/>
      <c r="M1120" s="44" t="s">
        <v>7995</v>
      </c>
    </row>
    <row r="1121" spans="2:20" x14ac:dyDescent="0.2">
      <c r="E1121" s="39"/>
      <c r="F1121" s="40"/>
      <c r="G1121" s="41"/>
      <c r="H1121" s="41"/>
      <c r="I1121" s="41"/>
      <c r="J1121" s="40"/>
      <c r="K1121" s="41"/>
      <c r="L1121" s="63"/>
      <c r="M1121" s="44"/>
    </row>
    <row r="1122" spans="2:20" x14ac:dyDescent="0.2">
      <c r="B1122" s="53"/>
      <c r="C1122" s="53"/>
      <c r="D1122" s="53"/>
      <c r="E1122" s="54"/>
      <c r="F1122" s="55"/>
      <c r="G1122" s="56"/>
      <c r="H1122" s="56"/>
      <c r="I1122" s="56"/>
      <c r="J1122" s="55"/>
      <c r="K1122" s="56"/>
      <c r="L1122" s="64"/>
      <c r="M1122" s="59"/>
      <c r="N1122" s="53"/>
      <c r="O1122" s="53"/>
      <c r="P1122" s="53"/>
      <c r="Q1122" s="53"/>
      <c r="R1122" s="53"/>
      <c r="S1122" s="53"/>
      <c r="T1122" s="53"/>
    </row>
    <row r="1123" spans="2:20" x14ac:dyDescent="0.2">
      <c r="B1123" s="30" t="str">
        <f>'stocks raw'!Q333</f>
        <v>065660 KS Equity</v>
      </c>
      <c r="C1123" s="30" t="str">
        <f>IF(_xll.BDP($B1123,C$1)="#N/A N/A","",_xll.BDP($B1123,C$1))</f>
        <v>안트로젠</v>
      </c>
      <c r="D1123" s="30" t="str">
        <f>IF(_xll.BDP($B1123,D$1)="#N/A N/A","",_xll.BDP($B1123,D$1))</f>
        <v>생명공학</v>
      </c>
      <c r="E1123" s="39">
        <f>IF(ISERROR(IF(_xll.BDP($B1123,E$1)/1000000000="#N/A N/A","",_xll.BDP($B1123,E$1)/1000000000)),"",IF(_xll.BDP($B1123,E$1)/1000000000="#N/A N/A","",_xll.BDP($B1123,E$1)/1000000000))</f>
        <v>245.5470115</v>
      </c>
      <c r="F1123" s="40">
        <f>IF(_xll.BDP($B1123,F$1)="#N/A N/A","",_xll.BDP($B1123,F$1))</f>
        <v>0</v>
      </c>
      <c r="G1123" s="41">
        <f>IF(_xll.BDP($B1123,G$1)="#N/A N/A","",_xll.BDP($B1123,G$1))</f>
        <v>7.6923069999999996</v>
      </c>
      <c r="H1123" s="41">
        <f>IF(_xll.BDP($B1123,H$1)="#N/A N/A","",_xll.BDP($B1123,H$1))</f>
        <v>2.4922119999999999</v>
      </c>
      <c r="I1123" s="41">
        <f>IF(_xll.BDP($B1123,I$1)="#N/A N/A","",_xll.BDP($B1123,I$1))</f>
        <v>-5.5954090000000001</v>
      </c>
      <c r="J1123" s="40" t="str">
        <f>IF(_xll.BDP($B1123,J$1)="#N/A N/A","",_xll.BDP($B1123,J$1))</f>
        <v/>
      </c>
      <c r="K1123" s="41" t="str">
        <f>IF(_xll.BDP($B1123,K$1)="#N/A N/A","",_xll.BDP($B1123,K$1))</f>
        <v/>
      </c>
      <c r="L1123" s="63" t="str">
        <f>IF(_xll.BDP($B1123,L$1)="#N/A N/A","",_xll.BDP($B1123,L$1))</f>
        <v/>
      </c>
      <c r="M1123" s="44" t="str">
        <f>_xll.BDS($B1123,M$1,"cols=1;rows=2")</f>
        <v>안트로젠은 성체줄기세포를 이용한 세포치료제 및 희귀의약품을 연구 개발하는</v>
      </c>
    </row>
    <row r="1124" spans="2:20" x14ac:dyDescent="0.2">
      <c r="E1124" s="39"/>
      <c r="F1124" s="40"/>
      <c r="G1124" s="41"/>
      <c r="H1124" s="41"/>
      <c r="I1124" s="41"/>
      <c r="J1124" s="40"/>
      <c r="K1124" s="41"/>
      <c r="L1124" s="63"/>
      <c r="M1124" s="44" t="s">
        <v>8301</v>
      </c>
    </row>
    <row r="1125" spans="2:20" x14ac:dyDescent="0.2">
      <c r="E1125" s="39"/>
      <c r="F1125" s="40"/>
      <c r="G1125" s="41"/>
      <c r="H1125" s="41"/>
      <c r="I1125" s="41"/>
      <c r="J1125" s="40"/>
      <c r="K1125" s="41"/>
      <c r="L1125" s="63"/>
      <c r="M1125" s="44"/>
    </row>
    <row r="1126" spans="2:20" x14ac:dyDescent="0.2">
      <c r="E1126" s="39"/>
      <c r="F1126" s="40"/>
      <c r="G1126" s="41"/>
      <c r="H1126" s="41"/>
      <c r="I1126" s="41"/>
      <c r="J1126" s="40"/>
      <c r="K1126" s="41"/>
      <c r="L1126" s="63"/>
      <c r="M1126" s="44"/>
    </row>
    <row r="1127" spans="2:20" x14ac:dyDescent="0.2">
      <c r="B1127" s="53"/>
      <c r="C1127" s="53"/>
      <c r="D1127" s="53"/>
      <c r="E1127" s="54"/>
      <c r="F1127" s="55"/>
      <c r="G1127" s="56"/>
      <c r="H1127" s="56"/>
      <c r="I1127" s="56"/>
      <c r="J1127" s="55"/>
      <c r="K1127" s="56"/>
      <c r="L1127" s="64"/>
      <c r="M1127" s="59"/>
      <c r="N1127" s="53"/>
      <c r="O1127" s="53"/>
      <c r="P1127" s="53"/>
      <c r="Q1127" s="53"/>
      <c r="R1127" s="53"/>
      <c r="S1127" s="53"/>
      <c r="T1127" s="53"/>
    </row>
    <row r="1128" spans="2:20" x14ac:dyDescent="0.2">
      <c r="B1128" s="30" t="str">
        <f>'stocks raw'!Q334</f>
        <v>061040 KS Equity</v>
      </c>
      <c r="C1128" s="30" t="str">
        <f>IF(_xll.BDP($B1128,C$1)="#N/A N/A","",_xll.BDP($B1128,C$1))</f>
        <v>알에프텍</v>
      </c>
      <c r="D1128" s="30" t="str">
        <f>IF(_xll.BDP($B1128,D$1)="#N/A N/A","",_xll.BDP($B1128,D$1))</f>
        <v>전기 장비</v>
      </c>
      <c r="E1128" s="39">
        <f>IF(ISERROR(IF(_xll.BDP($B1128,E$1)/1000000000="#N/A N/A","",_xll.BDP($B1128,E$1)/1000000000)),"",IF(_xll.BDP($B1128,E$1)/1000000000="#N/A N/A","",_xll.BDP($B1128,E$1)/1000000000))</f>
        <v>64.897000000000006</v>
      </c>
      <c r="F1128" s="40">
        <f>IF(_xll.BDP($B1128,F$1)="#N/A N/A","",_xll.BDP($B1128,F$1))</f>
        <v>0</v>
      </c>
      <c r="G1128" s="41">
        <f>IF(_xll.BDP($B1128,G$1)="#N/A N/A","",_xll.BDP($B1128,G$1))</f>
        <v>6.1266879999999997</v>
      </c>
      <c r="H1128" s="41">
        <f>IF(_xll.BDP($B1128,H$1)="#N/A N/A","",_xll.BDP($B1128,H$1))</f>
        <v>-10.35088</v>
      </c>
      <c r="I1128" s="41">
        <f>IF(_xll.BDP($B1128,I$1)="#N/A N/A","",_xll.BDP($B1128,I$1))</f>
        <v>-23.27327</v>
      </c>
      <c r="J1128" s="40" t="str">
        <f>IF(_xll.BDP($B1128,J$1)="#N/A N/A","",_xll.BDP($B1128,J$1))</f>
        <v/>
      </c>
      <c r="K1128" s="41" t="str">
        <f>IF(_xll.BDP($B1128,K$1)="#N/A N/A","",_xll.BDP($B1128,K$1))</f>
        <v/>
      </c>
      <c r="L1128" s="63" t="str">
        <f>IF(_xll.BDP($B1128,L$1)="#N/A N/A","",_xll.BDP($B1128,L$1))</f>
        <v/>
      </c>
      <c r="M1128" s="44" t="str">
        <f>_xll.BDS($B1128,M$1,"cols=1;rows=4")</f>
        <v>알에프텍은 무선통신 응용장치 전문 제조업체.  주요 제품은 핸드폰용 충전기로</v>
      </c>
    </row>
    <row r="1129" spans="2:20" x14ac:dyDescent="0.2">
      <c r="E1129" s="39"/>
      <c r="F1129" s="40"/>
      <c r="G1129" s="41"/>
      <c r="H1129" s="41"/>
      <c r="I1129" s="41"/>
      <c r="J1129" s="40"/>
      <c r="K1129" s="41"/>
      <c r="L1129" s="63"/>
      <c r="M1129" s="44" t="s">
        <v>7957</v>
      </c>
    </row>
    <row r="1130" spans="2:20" x14ac:dyDescent="0.2">
      <c r="E1130" s="39"/>
      <c r="F1130" s="40"/>
      <c r="G1130" s="41"/>
      <c r="H1130" s="41"/>
      <c r="I1130" s="41"/>
      <c r="J1130" s="40"/>
      <c r="K1130" s="41"/>
      <c r="L1130" s="63"/>
      <c r="M1130" s="44" t="s">
        <v>7958</v>
      </c>
    </row>
    <row r="1131" spans="2:20" x14ac:dyDescent="0.2">
      <c r="E1131" s="39"/>
      <c r="F1131" s="40"/>
      <c r="G1131" s="41"/>
      <c r="H1131" s="41"/>
      <c r="I1131" s="41"/>
      <c r="J1131" s="40"/>
      <c r="K1131" s="41"/>
      <c r="L1131" s="63"/>
      <c r="M1131" s="44" t="s">
        <v>7959</v>
      </c>
    </row>
    <row r="1132" spans="2:20" x14ac:dyDescent="0.2">
      <c r="B1132" s="53"/>
      <c r="C1132" s="53"/>
      <c r="D1132" s="53"/>
      <c r="E1132" s="54"/>
      <c r="F1132" s="55"/>
      <c r="G1132" s="56"/>
      <c r="H1132" s="56"/>
      <c r="I1132" s="56"/>
      <c r="J1132" s="55"/>
      <c r="K1132" s="56"/>
      <c r="L1132" s="64"/>
      <c r="M1132" s="52"/>
      <c r="N1132" s="53"/>
      <c r="O1132" s="53"/>
      <c r="P1132" s="53"/>
      <c r="Q1132" s="53"/>
      <c r="R1132" s="53"/>
      <c r="S1132" s="53"/>
      <c r="T1132" s="53"/>
    </row>
    <row r="1133" spans="2:20" x14ac:dyDescent="0.2">
      <c r="B1133" s="30" t="str">
        <f>'stocks raw'!Q335</f>
        <v>085810 KS Equity</v>
      </c>
      <c r="C1133" s="30" t="str">
        <f>IF(_xll.BDP($B1133,C$1)="#N/A N/A","",_xll.BDP($B1133,C$1))</f>
        <v>알티캐스트</v>
      </c>
      <c r="D1133" s="30" t="str">
        <f>IF(_xll.BDP($B1133,D$1)="#N/A N/A","",_xll.BDP($B1133,D$1))</f>
        <v>소프트웨어</v>
      </c>
      <c r="E1133" s="39">
        <f>IF(ISERROR(IF(_xll.BDP($B1133,E$1)/1000000000="#N/A N/A","",_xll.BDP($B1133,E$1)/1000000000)),"",IF(_xll.BDP($B1133,E$1)/1000000000="#N/A N/A","",_xll.BDP($B1133,E$1)/1000000000))</f>
        <v>94.3369462</v>
      </c>
      <c r="F1133" s="40">
        <f>IF(_xll.BDP($B1133,F$1)="#N/A N/A","",_xll.BDP($B1133,F$1))</f>
        <v>0</v>
      </c>
      <c r="G1133" s="41">
        <f>IF(_xll.BDP($B1133,G$1)="#N/A N/A","",_xll.BDP($B1133,G$1))</f>
        <v>10.16109</v>
      </c>
      <c r="H1133" s="41">
        <f>IF(_xll.BDP($B1133,H$1)="#N/A N/A","",_xll.BDP($B1133,H$1))</f>
        <v>-0.2244669</v>
      </c>
      <c r="I1133" s="41">
        <f>IF(_xll.BDP($B1133,I$1)="#N/A N/A","",_xll.BDP($B1133,I$1))</f>
        <v>-6.5194530000000004</v>
      </c>
      <c r="J1133" s="40" t="str">
        <f>IF(_xll.BDP($B1133,J$1)="#N/A N/A","",_xll.BDP($B1133,J$1))</f>
        <v/>
      </c>
      <c r="K1133" s="41" t="str">
        <f>IF(_xll.BDP($B1133,K$1)="#N/A N/A","",_xll.BDP($B1133,K$1))</f>
        <v/>
      </c>
      <c r="L1133" s="63" t="str">
        <f>IF(_xll.BDP($B1133,L$1)="#N/A N/A","",_xll.BDP($B1133,L$1))</f>
        <v/>
      </c>
      <c r="M1133" s="44" t="str">
        <f>_xll.BDS($B1133,M$1,"cols=1;rows=2")</f>
        <v>알티캐스트는 디지털 방송용 소프트웨어 솔루션 제공업체. 동사는 디지털방송용</v>
      </c>
    </row>
    <row r="1134" spans="2:20" x14ac:dyDescent="0.2">
      <c r="E1134" s="39"/>
      <c r="F1134" s="40"/>
      <c r="G1134" s="41"/>
      <c r="H1134" s="41"/>
      <c r="I1134" s="41"/>
      <c r="J1134" s="40"/>
      <c r="K1134" s="41"/>
      <c r="L1134" s="63"/>
      <c r="M1134" s="44" t="s">
        <v>8262</v>
      </c>
    </row>
    <row r="1135" spans="2:20" x14ac:dyDescent="0.2">
      <c r="E1135" s="39"/>
      <c r="F1135" s="40"/>
      <c r="G1135" s="41"/>
      <c r="H1135" s="41"/>
      <c r="I1135" s="41"/>
      <c r="J1135" s="40"/>
      <c r="K1135" s="41"/>
      <c r="L1135" s="63"/>
      <c r="M1135" s="44"/>
    </row>
    <row r="1136" spans="2:20" x14ac:dyDescent="0.2">
      <c r="E1136" s="39"/>
      <c r="F1136" s="40"/>
      <c r="G1136" s="41"/>
      <c r="H1136" s="41"/>
      <c r="I1136" s="41"/>
      <c r="J1136" s="40"/>
      <c r="K1136" s="41"/>
      <c r="L1136" s="63"/>
      <c r="M1136" s="44"/>
    </row>
    <row r="1137" spans="2:20" x14ac:dyDescent="0.2">
      <c r="B1137" s="53"/>
      <c r="C1137" s="53"/>
      <c r="D1137" s="53"/>
      <c r="E1137" s="54"/>
      <c r="F1137" s="55"/>
      <c r="G1137" s="56"/>
      <c r="H1137" s="56"/>
      <c r="I1137" s="56"/>
      <c r="J1137" s="55"/>
      <c r="K1137" s="56"/>
      <c r="L1137" s="64"/>
      <c r="M1137" s="59"/>
      <c r="N1137" s="53"/>
      <c r="O1137" s="53"/>
      <c r="P1137" s="53"/>
      <c r="Q1137" s="53"/>
      <c r="R1137" s="53"/>
      <c r="S1137" s="53"/>
      <c r="T1137" s="53"/>
    </row>
    <row r="1138" spans="2:20" x14ac:dyDescent="0.2">
      <c r="B1138" s="30" t="str">
        <f>'stocks raw'!Q336</f>
        <v>052790 KS Equity</v>
      </c>
      <c r="C1138" s="30" t="str">
        <f>IF(_xll.BDP($B1138,C$1)="#N/A N/A","",_xll.BDP($B1138,C$1))</f>
        <v>액토즈소프트</v>
      </c>
      <c r="D1138" s="30" t="str">
        <f>IF(_xll.BDP($B1138,D$1)="#N/A N/A","",_xll.BDP($B1138,D$1))</f>
        <v>소프트웨어</v>
      </c>
      <c r="E1138" s="39">
        <f>IF(ISERROR(IF(_xll.BDP($B1138,E$1)/1000000000="#N/A N/A","",_xll.BDP($B1138,E$1)/1000000000)),"",IF(_xll.BDP($B1138,E$1)/1000000000="#N/A N/A","",_xll.BDP($B1138,E$1)/1000000000))</f>
        <v>231.14501519999999</v>
      </c>
      <c r="F1138" s="40">
        <f>IF(_xll.BDP($B1138,F$1)="#N/A N/A","",_xll.BDP($B1138,F$1))</f>
        <v>0</v>
      </c>
      <c r="G1138" s="41">
        <f>IF(_xll.BDP($B1138,G$1)="#N/A N/A","",_xll.BDP($B1138,G$1))</f>
        <v>12.087910000000001</v>
      </c>
      <c r="H1138" s="41">
        <f>IF(_xll.BDP($B1138,H$1)="#N/A N/A","",_xll.BDP($B1138,H$1))</f>
        <v>-7.6923069999999996</v>
      </c>
      <c r="I1138" s="41">
        <f>IF(_xll.BDP($B1138,I$1)="#N/A N/A","",_xll.BDP($B1138,I$1))</f>
        <v>-17.74194</v>
      </c>
      <c r="J1138" s="40" t="str">
        <f>IF(_xll.BDP($B1138,J$1)="#N/A N/A","",_xll.BDP($B1138,J$1))</f>
        <v/>
      </c>
      <c r="K1138" s="41" t="str">
        <f>IF(_xll.BDP($B1138,K$1)="#N/A N/A","",_xll.BDP($B1138,K$1))</f>
        <v/>
      </c>
      <c r="L1138" s="63" t="str">
        <f>IF(_xll.BDP($B1138,L$1)="#N/A N/A","",_xll.BDP($B1138,L$1))</f>
        <v/>
      </c>
      <c r="M1138" s="44" t="str">
        <f>_xll.BDS($B1138,M$1,"cols=1;rows=3")</f>
        <v>액토즈소프트는 온라인 게임 소프트웨어 개발, 생산업체.  주요제품으로는 롤프레잉게</v>
      </c>
    </row>
    <row r="1139" spans="2:20" x14ac:dyDescent="0.2">
      <c r="E1139" s="39"/>
      <c r="F1139" s="40"/>
      <c r="G1139" s="41"/>
      <c r="H1139" s="41"/>
      <c r="I1139" s="41"/>
      <c r="J1139" s="40"/>
      <c r="K1139" s="41"/>
      <c r="L1139" s="63"/>
      <c r="M1139" s="44" t="s">
        <v>7448</v>
      </c>
    </row>
    <row r="1140" spans="2:20" x14ac:dyDescent="0.2">
      <c r="E1140" s="39"/>
      <c r="F1140" s="40"/>
      <c r="G1140" s="41"/>
      <c r="H1140" s="41"/>
      <c r="I1140" s="41"/>
      <c r="J1140" s="40"/>
      <c r="K1140" s="41"/>
      <c r="L1140" s="63"/>
      <c r="M1140" s="44" t="s">
        <v>7449</v>
      </c>
    </row>
    <row r="1141" spans="2:20" x14ac:dyDescent="0.2">
      <c r="E1141" s="39"/>
      <c r="F1141" s="40"/>
      <c r="G1141" s="41"/>
      <c r="H1141" s="41"/>
      <c r="I1141" s="41"/>
      <c r="J1141" s="40"/>
      <c r="K1141" s="41"/>
      <c r="L1141" s="63"/>
      <c r="M1141" s="44"/>
    </row>
    <row r="1142" spans="2:20" x14ac:dyDescent="0.2">
      <c r="B1142" s="53"/>
      <c r="C1142" s="53"/>
      <c r="D1142" s="53"/>
      <c r="E1142" s="54"/>
      <c r="F1142" s="55"/>
      <c r="G1142" s="56"/>
      <c r="H1142" s="56"/>
      <c r="I1142" s="56"/>
      <c r="J1142" s="55"/>
      <c r="K1142" s="56"/>
      <c r="L1142" s="64"/>
      <c r="M1142" s="59"/>
      <c r="N1142" s="53"/>
      <c r="O1142" s="53"/>
      <c r="P1142" s="53"/>
      <c r="Q1142" s="53"/>
      <c r="R1142" s="53"/>
      <c r="S1142" s="53"/>
      <c r="T1142" s="53"/>
    </row>
    <row r="1143" spans="2:20" x14ac:dyDescent="0.2">
      <c r="B1143" s="30" t="str">
        <f>'stocks raw'!Q337</f>
        <v>030960 KS Equity</v>
      </c>
      <c r="C1143" s="30" t="str">
        <f>IF(_xll.BDP($B1143,C$1)="#N/A N/A","",_xll.BDP($B1143,C$1))</f>
        <v>양지사</v>
      </c>
      <c r="D1143" s="30" t="str">
        <f>IF(_xll.BDP($B1143,D$1)="#N/A N/A","",_xll.BDP($B1143,D$1))</f>
        <v>상업 서비스 &amp; 공급품</v>
      </c>
      <c r="E1143" s="39">
        <f>IF(ISERROR(IF(_xll.BDP($B1143,E$1)/1000000000="#N/A N/A","",_xll.BDP($B1143,E$1)/1000000000)),"",IF(_xll.BDP($B1143,E$1)/1000000000="#N/A N/A","",_xll.BDP($B1143,E$1)/1000000000))</f>
        <v>109.46299999999999</v>
      </c>
      <c r="F1143" s="40">
        <f>IF(_xll.BDP($B1143,F$1)="#N/A N/A","",_xll.BDP($B1143,F$1))</f>
        <v>0</v>
      </c>
      <c r="G1143" s="41">
        <f>IF(_xll.BDP($B1143,G$1)="#N/A N/A","",_xll.BDP($B1143,G$1))</f>
        <v>5.7098769999999996</v>
      </c>
      <c r="H1143" s="41">
        <f>IF(_xll.BDP($B1143,H$1)="#N/A N/A","",_xll.BDP($B1143,H$1))</f>
        <v>-8.6666670000000003</v>
      </c>
      <c r="I1143" s="41">
        <f>IF(_xll.BDP($B1143,I$1)="#N/A N/A","",_xll.BDP($B1143,I$1))</f>
        <v>-17.46988</v>
      </c>
      <c r="J1143" s="40" t="str">
        <f>IF(_xll.BDP($B1143,J$1)="#N/A N/A","",_xll.BDP($B1143,J$1))</f>
        <v/>
      </c>
      <c r="K1143" s="41" t="str">
        <f>IF(_xll.BDP($B1143,K$1)="#N/A N/A","",_xll.BDP($B1143,K$1))</f>
        <v/>
      </c>
      <c r="L1143" s="63" t="str">
        <f>IF(_xll.BDP($B1143,L$1)="#N/A N/A","",_xll.BDP($B1143,L$1))</f>
        <v/>
      </c>
      <c r="M1143" s="44" t="str">
        <f>_xll.BDS($B1143,M$1,"cols=1;rows=3")</f>
        <v>양지사는 문구 전문제조업체.  주요제품에는 수첩, 다이어리, 노트, 앨범, 명함꽂이,</v>
      </c>
    </row>
    <row r="1144" spans="2:20" x14ac:dyDescent="0.2">
      <c r="E1144" s="39"/>
      <c r="F1144" s="40"/>
      <c r="G1144" s="41"/>
      <c r="H1144" s="41"/>
      <c r="I1144" s="41"/>
      <c r="J1144" s="40"/>
      <c r="K1144" s="41"/>
      <c r="L1144" s="63"/>
      <c r="M1144" s="44" t="s">
        <v>7253</v>
      </c>
    </row>
    <row r="1145" spans="2:20" x14ac:dyDescent="0.2">
      <c r="E1145" s="39"/>
      <c r="F1145" s="40"/>
      <c r="G1145" s="41"/>
      <c r="H1145" s="41"/>
      <c r="I1145" s="41"/>
      <c r="J1145" s="40"/>
      <c r="K1145" s="41"/>
      <c r="L1145" s="63"/>
      <c r="M1145" s="44" t="s">
        <v>6311</v>
      </c>
    </row>
    <row r="1146" spans="2:20" x14ac:dyDescent="0.2">
      <c r="E1146" s="39"/>
      <c r="F1146" s="40"/>
      <c r="G1146" s="41"/>
      <c r="H1146" s="41"/>
      <c r="I1146" s="41"/>
      <c r="J1146" s="40"/>
      <c r="K1146" s="41"/>
      <c r="L1146" s="63"/>
      <c r="M1146" s="44"/>
    </row>
    <row r="1147" spans="2:20" x14ac:dyDescent="0.2">
      <c r="B1147" s="53"/>
      <c r="C1147" s="53"/>
      <c r="D1147" s="53"/>
      <c r="E1147" s="54"/>
      <c r="F1147" s="55"/>
      <c r="G1147" s="56"/>
      <c r="H1147" s="56"/>
      <c r="I1147" s="56"/>
      <c r="J1147" s="55"/>
      <c r="K1147" s="56"/>
      <c r="L1147" s="64"/>
      <c r="M1147" s="59"/>
      <c r="N1147" s="53"/>
      <c r="O1147" s="53"/>
      <c r="P1147" s="53"/>
      <c r="Q1147" s="53"/>
      <c r="R1147" s="53"/>
      <c r="S1147" s="53"/>
      <c r="T1147" s="53"/>
    </row>
    <row r="1148" spans="2:20" x14ac:dyDescent="0.2">
      <c r="B1148" s="30" t="str">
        <f>'stocks raw'!Q338</f>
        <v>019990 KS Equity</v>
      </c>
      <c r="C1148" s="30" t="str">
        <f>IF(_xll.BDP($B1148,C$1)="#N/A N/A","",_xll.BDP($B1148,C$1))</f>
        <v>에너토크</v>
      </c>
      <c r="D1148" s="30" t="str">
        <f>IF(_xll.BDP($B1148,D$1)="#N/A N/A","",_xll.BDP($B1148,D$1))</f>
        <v>전기 장비</v>
      </c>
      <c r="E1148" s="39">
        <f>IF(ISERROR(IF(_xll.BDP($B1148,E$1)/1000000000="#N/A N/A","",_xll.BDP($B1148,E$1)/1000000000)),"",IF(_xll.BDP($B1148,E$1)/1000000000="#N/A N/A","",_xll.BDP($B1148,E$1)/1000000000))</f>
        <v>30.165822550000001</v>
      </c>
      <c r="F1148" s="40">
        <f>IF(_xll.BDP($B1148,F$1)="#N/A N/A","",_xll.BDP($B1148,F$1))</f>
        <v>0</v>
      </c>
      <c r="G1148" s="41">
        <f>IF(_xll.BDP($B1148,G$1)="#N/A N/A","",_xll.BDP($B1148,G$1))</f>
        <v>0.38961040000000002</v>
      </c>
      <c r="H1148" s="41">
        <f>IF(_xll.BDP($B1148,H$1)="#N/A N/A","",_xll.BDP($B1148,H$1))</f>
        <v>7.0637119999999998</v>
      </c>
      <c r="I1148" s="41">
        <f>IF(_xll.BDP($B1148,I$1)="#N/A N/A","",_xll.BDP($B1148,I$1))</f>
        <v>-13.045120000000001</v>
      </c>
      <c r="J1148" s="40" t="str">
        <f>IF(_xll.BDP($B1148,J$1)="#N/A N/A","",_xll.BDP($B1148,J$1))</f>
        <v/>
      </c>
      <c r="K1148" s="41" t="str">
        <f>IF(_xll.BDP($B1148,K$1)="#N/A N/A","",_xll.BDP($B1148,K$1))</f>
        <v/>
      </c>
      <c r="L1148" s="63" t="str">
        <f>IF(_xll.BDP($B1148,L$1)="#N/A N/A","",_xll.BDP($B1148,L$1))</f>
        <v/>
      </c>
      <c r="M1148" s="44" t="str">
        <f>_xll.BDS($B1148,M$1,"cols=1;rows=3")</f>
        <v>에너토크는 전동 엑츄에이터 전문 생산업체.  동 제품은 전력, 상하수, 가스, 제철</v>
      </c>
    </row>
    <row r="1149" spans="2:20" x14ac:dyDescent="0.2">
      <c r="E1149" s="39"/>
      <c r="F1149" s="40"/>
      <c r="G1149" s="41"/>
      <c r="H1149" s="41"/>
      <c r="I1149" s="41"/>
      <c r="J1149" s="40"/>
      <c r="K1149" s="41"/>
      <c r="L1149" s="63"/>
      <c r="M1149" s="44" t="s">
        <v>8417</v>
      </c>
    </row>
    <row r="1150" spans="2:20" x14ac:dyDescent="0.2">
      <c r="E1150" s="39"/>
      <c r="F1150" s="40"/>
      <c r="G1150" s="41"/>
      <c r="H1150" s="41"/>
      <c r="I1150" s="41"/>
      <c r="J1150" s="40"/>
      <c r="K1150" s="41"/>
      <c r="L1150" s="63"/>
      <c r="M1150" s="44" t="s">
        <v>8418</v>
      </c>
    </row>
    <row r="1151" spans="2:20" x14ac:dyDescent="0.2">
      <c r="E1151" s="39"/>
      <c r="F1151" s="40"/>
      <c r="G1151" s="41"/>
      <c r="H1151" s="41"/>
      <c r="I1151" s="41"/>
      <c r="J1151" s="40"/>
      <c r="K1151" s="41"/>
      <c r="L1151" s="63"/>
      <c r="M1151" s="44"/>
    </row>
    <row r="1152" spans="2:20" x14ac:dyDescent="0.2">
      <c r="B1152" s="53"/>
      <c r="C1152" s="53"/>
      <c r="D1152" s="53"/>
      <c r="E1152" s="54"/>
      <c r="F1152" s="55"/>
      <c r="G1152" s="56"/>
      <c r="H1152" s="56"/>
      <c r="I1152" s="56"/>
      <c r="J1152" s="55"/>
      <c r="K1152" s="56"/>
      <c r="L1152" s="64"/>
      <c r="M1152" s="59"/>
      <c r="N1152" s="53"/>
      <c r="O1152" s="53"/>
      <c r="P1152" s="53"/>
      <c r="Q1152" s="53"/>
      <c r="R1152" s="53"/>
      <c r="S1152" s="53"/>
      <c r="T1152" s="53"/>
    </row>
    <row r="1153" spans="2:20" x14ac:dyDescent="0.2">
      <c r="B1153" s="30" t="str">
        <f>'stocks raw'!Q339</f>
        <v>025980 KS Equity</v>
      </c>
      <c r="C1153" s="30" t="str">
        <f>IF(_xll.BDP($B1153,C$1)="#N/A N/A","",_xll.BDP($B1153,C$1))</f>
        <v>에머슨퍼시픽</v>
      </c>
      <c r="D1153" s="30" t="str">
        <f>IF(_xll.BDP($B1153,D$1)="#N/A N/A","",_xll.BDP($B1153,D$1))</f>
        <v>호텔, 레스토랑 &amp; 레저</v>
      </c>
      <c r="E1153" s="39">
        <f>IF(ISERROR(IF(_xll.BDP($B1153,E$1)/1000000000="#N/A N/A","",_xll.BDP($B1153,E$1)/1000000000)),"",IF(_xll.BDP($B1153,E$1)/1000000000="#N/A N/A","",_xll.BDP($B1153,E$1)/1000000000))</f>
        <v>641.27992785000004</v>
      </c>
      <c r="F1153" s="40">
        <f>IF(_xll.BDP($B1153,F$1)="#N/A N/A","",_xll.BDP($B1153,F$1))</f>
        <v>0</v>
      </c>
      <c r="G1153" s="41">
        <f>IF(_xll.BDP($B1153,G$1)="#N/A N/A","",_xll.BDP($B1153,G$1))</f>
        <v>3.3156500000000002</v>
      </c>
      <c r="H1153" s="41">
        <f>IF(_xll.BDP($B1153,H$1)="#N/A N/A","",_xll.BDP($B1153,H$1))</f>
        <v>2.770448</v>
      </c>
      <c r="I1153" s="41">
        <f>IF(_xll.BDP($B1153,I$1)="#N/A N/A","",_xll.BDP($B1153,I$1))</f>
        <v>17.673719999999999</v>
      </c>
      <c r="J1153" s="40">
        <f>IF(_xll.BDP($B1153,J$1)="#N/A N/A","",_xll.BDP($B1153,J$1))</f>
        <v>11.637287122796534</v>
      </c>
      <c r="K1153" s="41">
        <f>IF(_xll.BDP($B1153,K$1)="#N/A N/A","",_xll.BDP($B1153,K$1))</f>
        <v>15.9</v>
      </c>
      <c r="L1153" s="63">
        <f>IF(_xll.BDP($B1153,L$1)="#N/A N/A","",_xll.BDP($B1153,L$1))</f>
        <v>1.562750762317445</v>
      </c>
      <c r="M1153" s="44" t="str">
        <f>_xll.BDS($B1153,M$1,"cols=1;rows=3")</f>
        <v>에머슨퍼시픽은 골프장 운영을 주요사업으로 하는 업체로서 코스관리와 식자재 공급을</v>
      </c>
    </row>
    <row r="1154" spans="2:20" x14ac:dyDescent="0.2">
      <c r="E1154" s="39"/>
      <c r="F1154" s="40"/>
      <c r="G1154" s="41"/>
      <c r="H1154" s="41"/>
      <c r="I1154" s="41"/>
      <c r="J1154" s="40"/>
      <c r="K1154" s="41"/>
      <c r="L1154" s="63"/>
      <c r="M1154" s="44" t="s">
        <v>7268</v>
      </c>
    </row>
    <row r="1155" spans="2:20" x14ac:dyDescent="0.2">
      <c r="E1155" s="39"/>
      <c r="F1155" s="40"/>
      <c r="G1155" s="41"/>
      <c r="H1155" s="41"/>
      <c r="I1155" s="41"/>
      <c r="J1155" s="40"/>
      <c r="K1155" s="41"/>
      <c r="L1155" s="63"/>
      <c r="M1155" s="44" t="s">
        <v>7269</v>
      </c>
    </row>
    <row r="1156" spans="2:20" x14ac:dyDescent="0.2">
      <c r="E1156" s="39"/>
      <c r="F1156" s="40"/>
      <c r="G1156" s="41"/>
      <c r="H1156" s="41"/>
      <c r="I1156" s="41"/>
      <c r="J1156" s="40"/>
      <c r="K1156" s="41"/>
      <c r="L1156" s="63"/>
      <c r="M1156" s="44"/>
    </row>
    <row r="1157" spans="2:20" x14ac:dyDescent="0.2">
      <c r="B1157" s="53"/>
      <c r="C1157" s="53"/>
      <c r="D1157" s="53"/>
      <c r="E1157" s="54"/>
      <c r="F1157" s="55"/>
      <c r="G1157" s="56"/>
      <c r="H1157" s="56"/>
      <c r="I1157" s="56"/>
      <c r="J1157" s="55"/>
      <c r="K1157" s="56"/>
      <c r="L1157" s="64"/>
      <c r="M1157" s="59"/>
      <c r="N1157" s="53"/>
      <c r="O1157" s="53"/>
      <c r="P1157" s="53"/>
      <c r="Q1157" s="53"/>
      <c r="R1157" s="53"/>
      <c r="S1157" s="53"/>
      <c r="T1157" s="53"/>
    </row>
    <row r="1158" spans="2:20" x14ac:dyDescent="0.2">
      <c r="B1158" s="30" t="str">
        <f>'stocks raw'!Q340</f>
        <v>041440 KS Equity</v>
      </c>
      <c r="C1158" s="30" t="str">
        <f>IF(_xll.BDP($B1158,C$1)="#N/A N/A","",_xll.BDP($B1158,C$1))</f>
        <v>에버다임</v>
      </c>
      <c r="D1158" s="30" t="str">
        <f>IF(_xll.BDP($B1158,D$1)="#N/A N/A","",_xll.BDP($B1158,D$1))</f>
        <v>기계</v>
      </c>
      <c r="E1158" s="39">
        <f>IF(ISERROR(IF(_xll.BDP($B1158,E$1)/1000000000="#N/A N/A","",_xll.BDP($B1158,E$1)/1000000000)),"",IF(_xll.BDP($B1158,E$1)/1000000000="#N/A N/A","",_xll.BDP($B1158,E$1)/1000000000))</f>
        <v>166.43911976000001</v>
      </c>
      <c r="F1158" s="40">
        <f>IF(_xll.BDP($B1158,F$1)="#N/A N/A","",_xll.BDP($B1158,F$1))</f>
        <v>0</v>
      </c>
      <c r="G1158" s="41">
        <f>IF(_xll.BDP($B1158,G$1)="#N/A N/A","",_xll.BDP($B1158,G$1))</f>
        <v>10.33254</v>
      </c>
      <c r="H1158" s="41">
        <f>IF(_xll.BDP($B1158,H$1)="#N/A N/A","",_xll.BDP($B1158,H$1))</f>
        <v>4.6171170000000004</v>
      </c>
      <c r="I1158" s="41">
        <f>IF(_xll.BDP($B1158,I$1)="#N/A N/A","",_xll.BDP($B1158,I$1))</f>
        <v>15.26055</v>
      </c>
      <c r="J1158" s="40" t="str">
        <f>IF(_xll.BDP($B1158,J$1)="#N/A N/A","",_xll.BDP($B1158,J$1))</f>
        <v/>
      </c>
      <c r="K1158" s="41" t="str">
        <f>IF(_xll.BDP($B1158,K$1)="#N/A N/A","",_xll.BDP($B1158,K$1))</f>
        <v/>
      </c>
      <c r="L1158" s="63" t="str">
        <f>IF(_xll.BDP($B1158,L$1)="#N/A N/A","",_xll.BDP($B1158,L$1))</f>
        <v/>
      </c>
      <c r="M1158" s="44" t="str">
        <f>_xll.BDS($B1158,M$1,"cols=1;rows=3")</f>
        <v>에버다임은 건설관련 중장비 생산 전문업체.  동사의 주요 생산장비로는 굴삭기용</v>
      </c>
    </row>
    <row r="1159" spans="2:20" x14ac:dyDescent="0.2">
      <c r="E1159" s="39"/>
      <c r="F1159" s="40"/>
      <c r="G1159" s="41"/>
      <c r="H1159" s="41"/>
      <c r="I1159" s="41"/>
      <c r="J1159" s="40"/>
      <c r="K1159" s="41"/>
      <c r="L1159" s="63"/>
      <c r="M1159" s="44" t="s">
        <v>7448</v>
      </c>
    </row>
    <row r="1160" spans="2:20" x14ac:dyDescent="0.2">
      <c r="E1160" s="39"/>
      <c r="F1160" s="40"/>
      <c r="G1160" s="41"/>
      <c r="H1160" s="41"/>
      <c r="I1160" s="41"/>
      <c r="J1160" s="40"/>
      <c r="K1160" s="41"/>
      <c r="L1160" s="63"/>
      <c r="M1160" s="44" t="s">
        <v>7449</v>
      </c>
    </row>
    <row r="1161" spans="2:20" x14ac:dyDescent="0.2">
      <c r="E1161" s="39"/>
      <c r="F1161" s="40"/>
      <c r="G1161" s="41"/>
      <c r="H1161" s="41"/>
      <c r="I1161" s="41"/>
      <c r="J1161" s="40"/>
      <c r="K1161" s="41"/>
      <c r="L1161" s="63"/>
      <c r="M1161" s="44"/>
    </row>
    <row r="1162" spans="2:20" x14ac:dyDescent="0.2">
      <c r="B1162" s="53"/>
      <c r="C1162" s="53"/>
      <c r="D1162" s="53"/>
      <c r="E1162" s="54"/>
      <c r="F1162" s="55"/>
      <c r="G1162" s="56"/>
      <c r="H1162" s="56"/>
      <c r="I1162" s="56"/>
      <c r="J1162" s="55"/>
      <c r="K1162" s="56"/>
      <c r="L1162" s="64"/>
      <c r="M1162" s="59"/>
      <c r="N1162" s="53"/>
      <c r="O1162" s="53"/>
      <c r="P1162" s="53"/>
      <c r="Q1162" s="53"/>
      <c r="R1162" s="53"/>
      <c r="S1162" s="53"/>
      <c r="T1162" s="53"/>
    </row>
    <row r="1163" spans="2:20" x14ac:dyDescent="0.2">
      <c r="B1163" s="30" t="str">
        <f>'stocks raw'!Q341</f>
        <v>041510 KS Equity</v>
      </c>
      <c r="C1163" s="30" t="str">
        <f>IF(_xll.BDP($B1163,C$1)="#N/A N/A","",_xll.BDP($B1163,C$1))</f>
        <v>에스.엠.엔터테인먼트</v>
      </c>
      <c r="D1163" s="30" t="str">
        <f>IF(_xll.BDP($B1163,D$1)="#N/A N/A","",_xll.BDP($B1163,D$1))</f>
        <v>미디어</v>
      </c>
      <c r="E1163" s="39">
        <f>IF(ISERROR(IF(_xll.BDP($B1163,E$1)/1000000000="#N/A N/A","",_xll.BDP($B1163,E$1)/1000000000)),"",IF(_xll.BDP($B1163,E$1)/1000000000="#N/A N/A","",_xll.BDP($B1163,E$1)/1000000000))</f>
        <v>788.64278375000004</v>
      </c>
      <c r="F1163" s="40">
        <f>IF(_xll.BDP($B1163,F$1)="#N/A N/A","",_xll.BDP($B1163,F$1))</f>
        <v>0</v>
      </c>
      <c r="G1163" s="41">
        <f>IF(_xll.BDP($B1163,G$1)="#N/A N/A","",_xll.BDP($B1163,G$1))</f>
        <v>-1.2261580000000001</v>
      </c>
      <c r="H1163" s="41">
        <f>IF(_xll.BDP($B1163,H$1)="#N/A N/A","",_xll.BDP($B1163,H$1))</f>
        <v>-11.585369999999999</v>
      </c>
      <c r="I1163" s="41">
        <f>IF(_xll.BDP($B1163,I$1)="#N/A N/A","",_xll.BDP($B1163,I$1))</f>
        <v>-15.59953</v>
      </c>
      <c r="J1163" s="40">
        <f>IF(_xll.BDP($B1163,J$1)="#N/A N/A","",_xll.BDP($B1163,J$1))</f>
        <v>26.698405239810601</v>
      </c>
      <c r="K1163" s="41">
        <f>IF(_xll.BDP($B1163,K$1)="#N/A N/A","",_xll.BDP($B1163,K$1))</f>
        <v>9.27</v>
      </c>
      <c r="L1163" s="63">
        <f>IF(_xll.BDP($B1163,L$1)="#N/A N/A","",_xll.BDP($B1163,L$1))</f>
        <v>2.5190355700330804</v>
      </c>
      <c r="M1163" s="44" t="str">
        <f>_xll.BDS($B1163,M$1,"cols=1;rows=3")</f>
        <v>에스.엠.엔터테인먼트는 음악청취용 CD, MD 등을 전문으로 생산하여 판매대행업체를</v>
      </c>
    </row>
    <row r="1164" spans="2:20" x14ac:dyDescent="0.2">
      <c r="E1164" s="39"/>
      <c r="F1164" s="40"/>
      <c r="G1164" s="41"/>
      <c r="H1164" s="41"/>
      <c r="I1164" s="41"/>
      <c r="J1164" s="40"/>
      <c r="K1164" s="41"/>
      <c r="L1164" s="63"/>
      <c r="M1164" s="44" t="s">
        <v>8090</v>
      </c>
    </row>
    <row r="1165" spans="2:20" x14ac:dyDescent="0.2">
      <c r="E1165" s="39"/>
      <c r="F1165" s="40"/>
      <c r="G1165" s="41"/>
      <c r="H1165" s="41"/>
      <c r="I1165" s="41"/>
      <c r="J1165" s="40"/>
      <c r="K1165" s="41"/>
      <c r="L1165" s="63"/>
      <c r="M1165" s="44" t="s">
        <v>5819</v>
      </c>
    </row>
    <row r="1166" spans="2:20" x14ac:dyDescent="0.2">
      <c r="E1166" s="39"/>
      <c r="F1166" s="40"/>
      <c r="G1166" s="41"/>
      <c r="H1166" s="41"/>
      <c r="I1166" s="41"/>
      <c r="J1166" s="40"/>
      <c r="K1166" s="41"/>
      <c r="L1166" s="63"/>
      <c r="M1166" s="44"/>
    </row>
    <row r="1167" spans="2:20" x14ac:dyDescent="0.2">
      <c r="B1167" s="53"/>
      <c r="C1167" s="53"/>
      <c r="D1167" s="53"/>
      <c r="E1167" s="54"/>
      <c r="F1167" s="55"/>
      <c r="G1167" s="56"/>
      <c r="H1167" s="56"/>
      <c r="I1167" s="56"/>
      <c r="J1167" s="55"/>
      <c r="K1167" s="56"/>
      <c r="L1167" s="64"/>
      <c r="M1167" s="59"/>
      <c r="N1167" s="53"/>
      <c r="O1167" s="53"/>
      <c r="P1167" s="53"/>
      <c r="Q1167" s="53"/>
      <c r="R1167" s="53"/>
      <c r="S1167" s="53"/>
      <c r="T1167" s="53"/>
    </row>
    <row r="1168" spans="2:20" x14ac:dyDescent="0.2">
      <c r="B1168" s="30" t="str">
        <f>'stocks raw'!Q342</f>
        <v>038680 KS Equity</v>
      </c>
      <c r="C1168" s="30" t="str">
        <f>IF(_xll.BDP($B1168,C$1)="#N/A N/A","",_xll.BDP($B1168,C$1))</f>
        <v>에스넷시스템</v>
      </c>
      <c r="D1168" s="30" t="str">
        <f>IF(_xll.BDP($B1168,D$1)="#N/A N/A","",_xll.BDP($B1168,D$1))</f>
        <v>IT 서비스</v>
      </c>
      <c r="E1168" s="39">
        <f>IF(ISERROR(IF(_xll.BDP($B1168,E$1)/1000000000="#N/A N/A","",_xll.BDP($B1168,E$1)/1000000000)),"",IF(_xll.BDP($B1168,E$1)/1000000000="#N/A N/A","",_xll.BDP($B1168,E$1)/1000000000))</f>
        <v>114.93778725</v>
      </c>
      <c r="F1168" s="40">
        <f>IF(_xll.BDP($B1168,F$1)="#N/A N/A","",_xll.BDP($B1168,F$1))</f>
        <v>0</v>
      </c>
      <c r="G1168" s="41">
        <f>IF(_xll.BDP($B1168,G$1)="#N/A N/A","",_xll.BDP($B1168,G$1))</f>
        <v>13.49206</v>
      </c>
      <c r="H1168" s="41">
        <f>IF(_xll.BDP($B1168,H$1)="#N/A N/A","",_xll.BDP($B1168,H$1))</f>
        <v>15.88331</v>
      </c>
      <c r="I1168" s="41">
        <f>IF(_xll.BDP($B1168,I$1)="#N/A N/A","",_xll.BDP($B1168,I$1))</f>
        <v>0.98870060000000004</v>
      </c>
      <c r="J1168" s="40" t="str">
        <f>IF(_xll.BDP($B1168,J$1)="#N/A N/A","",_xll.BDP($B1168,J$1))</f>
        <v/>
      </c>
      <c r="K1168" s="41" t="str">
        <f>IF(_xll.BDP($B1168,K$1)="#N/A N/A","",_xll.BDP($B1168,K$1))</f>
        <v/>
      </c>
      <c r="L1168" s="63" t="str">
        <f>IF(_xll.BDP($B1168,L$1)="#N/A N/A","",_xll.BDP($B1168,L$1))</f>
        <v/>
      </c>
      <c r="M1168" s="44" t="str">
        <f>_xll.BDS($B1168,M$1,"cols=1;rows=3")</f>
        <v>에스넷시스템은 네트워크 시스템 생산 및 설치업체.  주요제품 및 사업영역으로는</v>
      </c>
    </row>
    <row r="1169" spans="2:20" x14ac:dyDescent="0.2">
      <c r="E1169" s="39"/>
      <c r="F1169" s="40"/>
      <c r="G1169" s="41"/>
      <c r="H1169" s="41"/>
      <c r="I1169" s="41"/>
      <c r="J1169" s="40"/>
      <c r="K1169" s="41"/>
      <c r="L1169" s="63"/>
      <c r="M1169" s="44" t="s">
        <v>7126</v>
      </c>
    </row>
    <row r="1170" spans="2:20" x14ac:dyDescent="0.2">
      <c r="E1170" s="39"/>
      <c r="F1170" s="40"/>
      <c r="G1170" s="41"/>
      <c r="H1170" s="41"/>
      <c r="I1170" s="41"/>
      <c r="J1170" s="40"/>
      <c r="K1170" s="41"/>
      <c r="L1170" s="63"/>
      <c r="M1170" s="44" t="s">
        <v>7127</v>
      </c>
    </row>
    <row r="1171" spans="2:20" x14ac:dyDescent="0.2">
      <c r="E1171" s="39"/>
      <c r="F1171" s="40"/>
      <c r="G1171" s="41"/>
      <c r="H1171" s="41"/>
      <c r="I1171" s="41"/>
      <c r="J1171" s="40"/>
      <c r="K1171" s="41"/>
      <c r="L1171" s="63"/>
      <c r="M1171" s="44"/>
    </row>
    <row r="1172" spans="2:20" x14ac:dyDescent="0.2">
      <c r="B1172" s="53"/>
      <c r="C1172" s="53"/>
      <c r="D1172" s="53"/>
      <c r="E1172" s="54"/>
      <c r="F1172" s="55"/>
      <c r="G1172" s="56"/>
      <c r="H1172" s="56"/>
      <c r="I1172" s="56"/>
      <c r="J1172" s="55"/>
      <c r="K1172" s="56"/>
      <c r="L1172" s="64"/>
      <c r="M1172" s="59"/>
      <c r="N1172" s="53"/>
      <c r="O1172" s="53"/>
      <c r="P1172" s="53"/>
      <c r="Q1172" s="53"/>
      <c r="R1172" s="53"/>
      <c r="S1172" s="53"/>
      <c r="T1172" s="53"/>
    </row>
    <row r="1173" spans="2:20" x14ac:dyDescent="0.2">
      <c r="B1173" s="30" t="str">
        <f>'stocks raw'!Q343</f>
        <v>019550 KS Equity</v>
      </c>
      <c r="C1173" s="30" t="str">
        <f>IF(_xll.BDP($B1173,C$1)="#N/A N/A","",_xll.BDP($B1173,C$1))</f>
        <v>에스비아이인베스트먼트</v>
      </c>
      <c r="D1173" s="30" t="str">
        <f>IF(_xll.BDP($B1173,D$1)="#N/A N/A","",_xll.BDP($B1173,D$1))</f>
        <v>캐피탈 시장</v>
      </c>
      <c r="E1173" s="39">
        <f>IF(ISERROR(IF(_xll.BDP($B1173,E$1)/1000000000="#N/A N/A","",_xll.BDP($B1173,E$1)/1000000000)),"",IF(_xll.BDP($B1173,E$1)/1000000000="#N/A N/A","",_xll.BDP($B1173,E$1)/1000000000))</f>
        <v>114.7431351</v>
      </c>
      <c r="F1173" s="40">
        <f>IF(_xll.BDP($B1173,F$1)="#N/A N/A","",_xll.BDP($B1173,F$1))</f>
        <v>0</v>
      </c>
      <c r="G1173" s="41">
        <f>IF(_xll.BDP($B1173,G$1)="#N/A N/A","",_xll.BDP($B1173,G$1))</f>
        <v>9.7674420000000008</v>
      </c>
      <c r="H1173" s="41">
        <f>IF(_xll.BDP($B1173,H$1)="#N/A N/A","",_xll.BDP($B1173,H$1))</f>
        <v>7.4355079999999996</v>
      </c>
      <c r="I1173" s="41">
        <f>IF(_xll.BDP($B1173,I$1)="#N/A N/A","",_xll.BDP($B1173,I$1))</f>
        <v>16.447369999999999</v>
      </c>
      <c r="J1173" s="40" t="str">
        <f>IF(_xll.BDP($B1173,J$1)="#N/A N/A","",_xll.BDP($B1173,J$1))</f>
        <v/>
      </c>
      <c r="K1173" s="41" t="str">
        <f>IF(_xll.BDP($B1173,K$1)="#N/A N/A","",_xll.BDP($B1173,K$1))</f>
        <v/>
      </c>
      <c r="L1173" s="63" t="str">
        <f>IF(_xll.BDP($B1173,L$1)="#N/A N/A","",_xll.BDP($B1173,L$1))</f>
        <v/>
      </c>
      <c r="M1173" s="44" t="str">
        <f>_xll.BDS($B1173,M$1,"cols=1;rows=3")</f>
        <v>에스비아이인베스트먼트는 유망 벤처기업을 발굴하고 투자하는 벤처캐피탈회사.</v>
      </c>
    </row>
    <row r="1174" spans="2:20" x14ac:dyDescent="0.2">
      <c r="E1174" s="39"/>
      <c r="F1174" s="40"/>
      <c r="G1174" s="41"/>
      <c r="H1174" s="41"/>
      <c r="I1174" s="41"/>
      <c r="J1174" s="40"/>
      <c r="K1174" s="41"/>
      <c r="L1174" s="63"/>
      <c r="M1174" s="44" t="s">
        <v>8492</v>
      </c>
    </row>
    <row r="1175" spans="2:20" x14ac:dyDescent="0.2">
      <c r="E1175" s="39"/>
      <c r="F1175" s="40"/>
      <c r="G1175" s="41"/>
      <c r="H1175" s="41"/>
      <c r="I1175" s="41"/>
      <c r="J1175" s="40"/>
      <c r="K1175" s="41"/>
      <c r="L1175" s="63"/>
      <c r="M1175" s="44" t="s">
        <v>8124</v>
      </c>
    </row>
    <row r="1176" spans="2:20" x14ac:dyDescent="0.2">
      <c r="E1176" s="39"/>
      <c r="F1176" s="40"/>
      <c r="G1176" s="41"/>
      <c r="H1176" s="41"/>
      <c r="I1176" s="41"/>
      <c r="J1176" s="40"/>
      <c r="K1176" s="41"/>
      <c r="L1176" s="63"/>
      <c r="M1176" s="44"/>
    </row>
    <row r="1177" spans="2:20" x14ac:dyDescent="0.2">
      <c r="B1177" s="53"/>
      <c r="C1177" s="53"/>
      <c r="D1177" s="53"/>
      <c r="E1177" s="54"/>
      <c r="F1177" s="55"/>
      <c r="G1177" s="56"/>
      <c r="H1177" s="56"/>
      <c r="I1177" s="56"/>
      <c r="J1177" s="55"/>
      <c r="K1177" s="56"/>
      <c r="L1177" s="64"/>
      <c r="M1177" s="59"/>
      <c r="N1177" s="53"/>
      <c r="O1177" s="53"/>
      <c r="P1177" s="53"/>
      <c r="Q1177" s="53"/>
      <c r="R1177" s="53"/>
      <c r="S1177" s="53"/>
      <c r="T1177" s="53"/>
    </row>
    <row r="1178" spans="2:20" x14ac:dyDescent="0.2">
      <c r="B1178" s="30" t="str">
        <f>'stocks raw'!Q344</f>
        <v>046140 KS Equity</v>
      </c>
      <c r="C1178" s="30" t="str">
        <f>IF(_xll.BDP($B1178,C$1)="#N/A N/A","",_xll.BDP($B1178,C$1))</f>
        <v>에스비에스콘텐츠허브</v>
      </c>
      <c r="D1178" s="30" t="str">
        <f>IF(_xll.BDP($B1178,D$1)="#N/A N/A","",_xll.BDP($B1178,D$1))</f>
        <v>인터넷 소프트웨어 &amp;</v>
      </c>
      <c r="E1178" s="39">
        <f>IF(ISERROR(IF(_xll.BDP($B1178,E$1)/1000000000="#N/A N/A","",_xll.BDP($B1178,E$1)/1000000000)),"",IF(_xll.BDP($B1178,E$1)/1000000000="#N/A N/A","",_xll.BDP($B1178,E$1)/1000000000))</f>
        <v>239.31863824999999</v>
      </c>
      <c r="F1178" s="40">
        <f>IF(_xll.BDP($B1178,F$1)="#N/A N/A","",_xll.BDP($B1178,F$1))</f>
        <v>0</v>
      </c>
      <c r="G1178" s="41">
        <f>IF(_xll.BDP($B1178,G$1)="#N/A N/A","",_xll.BDP($B1178,G$1))</f>
        <v>3.2407409999999999</v>
      </c>
      <c r="H1178" s="41">
        <f>IF(_xll.BDP($B1178,H$1)="#N/A N/A","",_xll.BDP($B1178,H$1))</f>
        <v>0.90497740000000004</v>
      </c>
      <c r="I1178" s="41">
        <f>IF(_xll.BDP($B1178,I$1)="#N/A N/A","",_xll.BDP($B1178,I$1))</f>
        <v>-9.7165990000000004</v>
      </c>
      <c r="J1178" s="40" t="str">
        <f>IF(_xll.BDP($B1178,J$1)="#N/A N/A","",_xll.BDP($B1178,J$1))</f>
        <v/>
      </c>
      <c r="K1178" s="41" t="str">
        <f>IF(_xll.BDP($B1178,K$1)="#N/A N/A","",_xll.BDP($B1178,K$1))</f>
        <v/>
      </c>
      <c r="L1178" s="63" t="str">
        <f>IF(_xll.BDP($B1178,L$1)="#N/A N/A","",_xll.BDP($B1178,L$1))</f>
        <v/>
      </c>
      <c r="M1178" s="44" t="str">
        <f>_xll.BDS($B1178,M$1,"cols=1;rows=3")</f>
        <v>에스비에스콘텐츠허브는 인터넷 포탈사이트를 통하여 방송 프로그램 등 다양한 컨텐츠</v>
      </c>
    </row>
    <row r="1179" spans="2:20" x14ac:dyDescent="0.2">
      <c r="E1179" s="39"/>
      <c r="F1179" s="40"/>
      <c r="G1179" s="41"/>
      <c r="H1179" s="41"/>
      <c r="I1179" s="41"/>
      <c r="J1179" s="40"/>
      <c r="K1179" s="41"/>
      <c r="L1179" s="63"/>
      <c r="M1179" s="44" t="s">
        <v>7134</v>
      </c>
    </row>
    <row r="1180" spans="2:20" x14ac:dyDescent="0.2">
      <c r="E1180" s="39"/>
      <c r="F1180" s="40"/>
      <c r="G1180" s="41"/>
      <c r="H1180" s="41"/>
      <c r="I1180" s="41"/>
      <c r="J1180" s="40"/>
      <c r="K1180" s="41"/>
      <c r="L1180" s="63"/>
      <c r="M1180" s="44" t="s">
        <v>7135</v>
      </c>
    </row>
    <row r="1181" spans="2:20" x14ac:dyDescent="0.2">
      <c r="E1181" s="39"/>
      <c r="F1181" s="40"/>
      <c r="G1181" s="41"/>
      <c r="H1181" s="41"/>
      <c r="I1181" s="41"/>
      <c r="J1181" s="40"/>
      <c r="K1181" s="41"/>
      <c r="L1181" s="63"/>
      <c r="M1181" s="44"/>
    </row>
    <row r="1182" spans="2:20" x14ac:dyDescent="0.2">
      <c r="B1182" s="53"/>
      <c r="C1182" s="53"/>
      <c r="D1182" s="53"/>
      <c r="E1182" s="54"/>
      <c r="F1182" s="55"/>
      <c r="G1182" s="56"/>
      <c r="H1182" s="56"/>
      <c r="I1182" s="56"/>
      <c r="J1182" s="55"/>
      <c r="K1182" s="56"/>
      <c r="L1182" s="64"/>
      <c r="M1182" s="59"/>
      <c r="N1182" s="53"/>
      <c r="O1182" s="53"/>
      <c r="P1182" s="53"/>
      <c r="Q1182" s="53"/>
      <c r="R1182" s="53"/>
      <c r="S1182" s="53"/>
      <c r="T1182" s="53"/>
    </row>
    <row r="1183" spans="2:20" x14ac:dyDescent="0.2">
      <c r="B1183" s="30" t="str">
        <f>'stocks raw'!Q345</f>
        <v>042110 KS Equity</v>
      </c>
      <c r="C1183" s="30" t="str">
        <f>IF(_xll.BDP($B1183,C$1)="#N/A N/A","",_xll.BDP($B1183,C$1))</f>
        <v>에스씨디</v>
      </c>
      <c r="D1183" s="30" t="str">
        <f>IF(_xll.BDP($B1183,D$1)="#N/A N/A","",_xll.BDP($B1183,D$1))</f>
        <v>전자 장비 기기 &amp; 부품</v>
      </c>
      <c r="E1183" s="39">
        <f>IF(ISERROR(IF(_xll.BDP($B1183,E$1)/1000000000="#N/A N/A","",_xll.BDP($B1183,E$1)/1000000000)),"",IF(_xll.BDP($B1183,E$1)/1000000000="#N/A N/A","",_xll.BDP($B1183,E$1)/1000000000))</f>
        <v>94.001001979999998</v>
      </c>
      <c r="F1183" s="40">
        <f>IF(_xll.BDP($B1183,F$1)="#N/A N/A","",_xll.BDP($B1183,F$1))</f>
        <v>0</v>
      </c>
      <c r="G1183" s="41">
        <f>IF(_xll.BDP($B1183,G$1)="#N/A N/A","",_xll.BDP($B1183,G$1))</f>
        <v>6.5753430000000002</v>
      </c>
      <c r="H1183" s="41">
        <f>IF(_xll.BDP($B1183,H$1)="#N/A N/A","",_xll.BDP($B1183,H$1))</f>
        <v>-5.8111379999999997</v>
      </c>
      <c r="I1183" s="41">
        <f>IF(_xll.BDP($B1183,I$1)="#N/A N/A","",_xll.BDP($B1183,I$1))</f>
        <v>-10.57471</v>
      </c>
      <c r="J1183" s="40" t="str">
        <f>IF(_xll.BDP($B1183,J$1)="#N/A N/A","",_xll.BDP($B1183,J$1))</f>
        <v/>
      </c>
      <c r="K1183" s="41" t="str">
        <f>IF(_xll.BDP($B1183,K$1)="#N/A N/A","",_xll.BDP($B1183,K$1))</f>
        <v/>
      </c>
      <c r="L1183" s="63" t="str">
        <f>IF(_xll.BDP($B1183,L$1)="#N/A N/A","",_xll.BDP($B1183,L$1))</f>
        <v/>
      </c>
      <c r="M1183" s="44" t="str">
        <f>_xll.BDS($B1183,M$1,"cols=1;rows=4")</f>
        <v>에스씨디는 가전, 산업기기 등에 사용되는 모터, 타이머, 각종 유니트 등을 생산하는</v>
      </c>
    </row>
    <row r="1184" spans="2:20" x14ac:dyDescent="0.2">
      <c r="E1184" s="39"/>
      <c r="F1184" s="40"/>
      <c r="G1184" s="41"/>
      <c r="H1184" s="41"/>
      <c r="I1184" s="41"/>
      <c r="J1184" s="40"/>
      <c r="K1184" s="41"/>
      <c r="L1184" s="63"/>
      <c r="M1184" s="44" t="s">
        <v>7751</v>
      </c>
    </row>
    <row r="1185" spans="2:20" x14ac:dyDescent="0.2">
      <c r="E1185" s="39"/>
      <c r="F1185" s="40"/>
      <c r="G1185" s="41"/>
      <c r="H1185" s="41"/>
      <c r="I1185" s="41"/>
      <c r="J1185" s="40"/>
      <c r="K1185" s="41"/>
      <c r="L1185" s="63"/>
      <c r="M1185" s="44" t="s">
        <v>7752</v>
      </c>
    </row>
    <row r="1186" spans="2:20" x14ac:dyDescent="0.2">
      <c r="E1186" s="39"/>
      <c r="F1186" s="40"/>
      <c r="G1186" s="41"/>
      <c r="H1186" s="41"/>
      <c r="I1186" s="41"/>
      <c r="J1186" s="40"/>
      <c r="K1186" s="41"/>
      <c r="L1186" s="63"/>
      <c r="M1186" s="44" t="s">
        <v>7753</v>
      </c>
    </row>
    <row r="1187" spans="2:20" x14ac:dyDescent="0.2">
      <c r="B1187" s="53"/>
      <c r="C1187" s="53"/>
      <c r="D1187" s="53"/>
      <c r="E1187" s="54"/>
      <c r="F1187" s="55"/>
      <c r="G1187" s="56"/>
      <c r="H1187" s="56"/>
      <c r="I1187" s="56"/>
      <c r="J1187" s="55"/>
      <c r="K1187" s="56"/>
      <c r="L1187" s="64"/>
      <c r="M1187" s="59"/>
      <c r="N1187" s="53"/>
      <c r="O1187" s="53"/>
      <c r="P1187" s="53"/>
      <c r="Q1187" s="53"/>
      <c r="R1187" s="53"/>
      <c r="S1187" s="53"/>
      <c r="T1187" s="53"/>
    </row>
    <row r="1188" spans="2:20" x14ac:dyDescent="0.2">
      <c r="B1188" s="30" t="str">
        <f>'stocks raw'!Q346</f>
        <v>036120 KS Equity</v>
      </c>
      <c r="C1188" s="30" t="str">
        <f>IF(_xll.BDP($B1188,C$1)="#N/A N/A","",_xll.BDP($B1188,C$1))</f>
        <v>에스씨아이평가정보</v>
      </c>
      <c r="D1188" s="30" t="str">
        <f>IF(_xll.BDP($B1188,D$1)="#N/A N/A","",_xll.BDP($B1188,D$1))</f>
        <v>다양한 금융 서비스</v>
      </c>
      <c r="E1188" s="39">
        <f>IF(ISERROR(IF(_xll.BDP($B1188,E$1)/1000000000="#N/A N/A","",_xll.BDP($B1188,E$1)/1000000000)),"",IF(_xll.BDP($B1188,E$1)/1000000000="#N/A N/A","",_xll.BDP($B1188,E$1)/1000000000))</f>
        <v>48.457500000000003</v>
      </c>
      <c r="F1188" s="40">
        <f>IF(_xll.BDP($B1188,F$1)="#N/A N/A","",_xll.BDP($B1188,F$1))</f>
        <v>0</v>
      </c>
      <c r="G1188" s="41">
        <f>IF(_xll.BDP($B1188,G$1)="#N/A N/A","",_xll.BDP($B1188,G$1))</f>
        <v>6.640625</v>
      </c>
      <c r="H1188" s="41">
        <f>IF(_xll.BDP($B1188,H$1)="#N/A N/A","",_xll.BDP($B1188,H$1))</f>
        <v>-7.4576269999999996</v>
      </c>
      <c r="I1188" s="41">
        <f>IF(_xll.BDP($B1188,I$1)="#N/A N/A","",_xll.BDP($B1188,I$1))</f>
        <v>-6.5068489999999999</v>
      </c>
      <c r="J1188" s="40" t="str">
        <f>IF(_xll.BDP($B1188,J$1)="#N/A N/A","",_xll.BDP($B1188,J$1))</f>
        <v/>
      </c>
      <c r="K1188" s="41" t="str">
        <f>IF(_xll.BDP($B1188,K$1)="#N/A N/A","",_xll.BDP($B1188,K$1))</f>
        <v/>
      </c>
      <c r="L1188" s="63" t="str">
        <f>IF(_xll.BDP($B1188,L$1)="#N/A N/A","",_xll.BDP($B1188,L$1))</f>
        <v/>
      </c>
      <c r="M1188" s="44" t="str">
        <f>_xll.BDS($B1188,M$1,"cols=1;rows=2")</f>
        <v>서울신용평가정보는 채권추심, 민원서류대행, 신용평가, 신용조사 등의 서비스를</v>
      </c>
    </row>
    <row r="1189" spans="2:20" x14ac:dyDescent="0.2">
      <c r="E1189" s="39"/>
      <c r="F1189" s="40"/>
      <c r="G1189" s="41"/>
      <c r="H1189" s="41"/>
      <c r="I1189" s="41"/>
      <c r="J1189" s="40"/>
      <c r="K1189" s="41"/>
      <c r="L1189" s="63"/>
      <c r="M1189" s="44" t="s">
        <v>7071</v>
      </c>
    </row>
    <row r="1190" spans="2:20" x14ac:dyDescent="0.2">
      <c r="E1190" s="39"/>
      <c r="F1190" s="40"/>
      <c r="G1190" s="41"/>
      <c r="H1190" s="41"/>
      <c r="I1190" s="41"/>
      <c r="J1190" s="40"/>
      <c r="K1190" s="41"/>
      <c r="L1190" s="63"/>
      <c r="M1190" s="44"/>
    </row>
    <row r="1191" spans="2:20" x14ac:dyDescent="0.2">
      <c r="E1191" s="39"/>
      <c r="F1191" s="40"/>
      <c r="G1191" s="41"/>
      <c r="H1191" s="41"/>
      <c r="I1191" s="41"/>
      <c r="J1191" s="40"/>
      <c r="K1191" s="41"/>
      <c r="L1191" s="63"/>
      <c r="M1191" s="44"/>
    </row>
    <row r="1192" spans="2:20" x14ac:dyDescent="0.2">
      <c r="B1192" s="53"/>
      <c r="C1192" s="53"/>
      <c r="D1192" s="53"/>
      <c r="E1192" s="54"/>
      <c r="F1192" s="55"/>
      <c r="G1192" s="56"/>
      <c r="H1192" s="56"/>
      <c r="I1192" s="56"/>
      <c r="J1192" s="55"/>
      <c r="K1192" s="56"/>
      <c r="L1192" s="64"/>
      <c r="M1192" s="59"/>
      <c r="N1192" s="53"/>
      <c r="O1192" s="53"/>
      <c r="P1192" s="53"/>
      <c r="Q1192" s="53"/>
      <c r="R1192" s="53"/>
      <c r="S1192" s="53"/>
      <c r="T1192" s="53"/>
    </row>
    <row r="1193" spans="2:20" x14ac:dyDescent="0.2">
      <c r="B1193" s="30" t="str">
        <f>'stocks raw'!Q347</f>
        <v>065420 KS Equity</v>
      </c>
      <c r="C1193" s="30" t="str">
        <f>IF(_xll.BDP($B1193,C$1)="#N/A N/A","",_xll.BDP($B1193,C$1))</f>
        <v>에스아이리소스</v>
      </c>
      <c r="D1193" s="30" t="str">
        <f>IF(_xll.BDP($B1193,D$1)="#N/A N/A","",_xll.BDP($B1193,D$1))</f>
        <v>석유, 가스 &amp; 소모 연료</v>
      </c>
      <c r="E1193" s="39">
        <f>IF(ISERROR(IF(_xll.BDP($B1193,E$1)/1000000000="#N/A N/A","",_xll.BDP($B1193,E$1)/1000000000)),"",IF(_xll.BDP($B1193,E$1)/1000000000="#N/A N/A","",_xll.BDP($B1193,E$1)/1000000000))</f>
        <v>96.580278350000015</v>
      </c>
      <c r="F1193" s="40">
        <f>IF(_xll.BDP($B1193,F$1)="#N/A N/A","",_xll.BDP($B1193,F$1))</f>
        <v>0</v>
      </c>
      <c r="G1193" s="41">
        <f>IF(_xll.BDP($B1193,G$1)="#N/A N/A","",_xll.BDP($B1193,G$1))</f>
        <v>7.2222220000000004</v>
      </c>
      <c r="H1193" s="41">
        <f>IF(_xll.BDP($B1193,H$1)="#N/A N/A","",_xll.BDP($B1193,H$1))</f>
        <v>7.2222220000000004</v>
      </c>
      <c r="I1193" s="41">
        <f>IF(_xll.BDP($B1193,I$1)="#N/A N/A","",_xll.BDP($B1193,I$1))</f>
        <v>10.60172</v>
      </c>
      <c r="J1193" s="40" t="str">
        <f>IF(_xll.BDP($B1193,J$1)="#N/A N/A","",_xll.BDP($B1193,J$1))</f>
        <v/>
      </c>
      <c r="K1193" s="41" t="str">
        <f>IF(_xll.BDP($B1193,K$1)="#N/A N/A","",_xll.BDP($B1193,K$1))</f>
        <v/>
      </c>
      <c r="L1193" s="63" t="str">
        <f>IF(_xll.BDP($B1193,L$1)="#N/A N/A","",_xll.BDP($B1193,L$1))</f>
        <v/>
      </c>
      <c r="M1193" s="44" t="str">
        <f>_xll.BDS($B1193,M$1,"cols=1;rows=4")</f>
        <v>에스아이리소스는 섬유 원단 제품을 생산, 판매하고 있다. 동사는 또한 유연탄 판매</v>
      </c>
    </row>
    <row r="1194" spans="2:20" x14ac:dyDescent="0.2">
      <c r="E1194" s="39"/>
      <c r="F1194" s="40"/>
      <c r="G1194" s="41"/>
      <c r="H1194" s="41"/>
      <c r="I1194" s="41"/>
      <c r="J1194" s="40"/>
      <c r="K1194" s="41"/>
      <c r="L1194" s="63"/>
      <c r="M1194" s="44" t="s">
        <v>7867</v>
      </c>
    </row>
    <row r="1195" spans="2:20" x14ac:dyDescent="0.2">
      <c r="E1195" s="39"/>
      <c r="F1195" s="40"/>
      <c r="G1195" s="41"/>
      <c r="H1195" s="41"/>
      <c r="I1195" s="41"/>
      <c r="J1195" s="40"/>
      <c r="K1195" s="41"/>
      <c r="L1195" s="63"/>
      <c r="M1195" s="44" t="s">
        <v>7868</v>
      </c>
    </row>
    <row r="1196" spans="2:20" x14ac:dyDescent="0.2">
      <c r="E1196" s="39"/>
      <c r="F1196" s="40"/>
      <c r="G1196" s="41"/>
      <c r="H1196" s="41"/>
      <c r="I1196" s="41"/>
      <c r="J1196" s="40"/>
      <c r="K1196" s="41"/>
      <c r="L1196" s="63"/>
      <c r="M1196" s="44" t="s">
        <v>5898</v>
      </c>
    </row>
    <row r="1197" spans="2:20" x14ac:dyDescent="0.2">
      <c r="B1197" s="53"/>
      <c r="C1197" s="53"/>
      <c r="D1197" s="53"/>
      <c r="E1197" s="54"/>
      <c r="F1197" s="55"/>
      <c r="G1197" s="56"/>
      <c r="H1197" s="56"/>
      <c r="I1197" s="56"/>
      <c r="J1197" s="55"/>
      <c r="K1197" s="56"/>
      <c r="L1197" s="64"/>
      <c r="M1197" s="59" t="s">
        <v>6328</v>
      </c>
      <c r="N1197" s="53"/>
      <c r="O1197" s="53"/>
      <c r="P1197" s="53"/>
      <c r="Q1197" s="53"/>
      <c r="R1197" s="53"/>
      <c r="S1197" s="53"/>
      <c r="T1197" s="53"/>
    </row>
    <row r="1198" spans="2:20" x14ac:dyDescent="0.2">
      <c r="B1198" s="30" t="str">
        <f>'stocks raw'!Q348</f>
        <v>050320 KS Equity</v>
      </c>
      <c r="C1198" s="30" t="str">
        <f>IF(_xll.BDP($B1198,C$1)="#N/A N/A","",_xll.BDP($B1198,C$1))</f>
        <v>에스아이티글로벌</v>
      </c>
      <c r="D1198" s="30" t="str">
        <f>IF(_xll.BDP($B1198,D$1)="#N/A N/A","",_xll.BDP($B1198,D$1))</f>
        <v>전자 장비 기기 &amp; 부품</v>
      </c>
      <c r="E1198" s="39">
        <f>IF(ISERROR(IF(_xll.BDP($B1198,E$1)/1000000000="#N/A N/A","",_xll.BDP($B1198,E$1)/1000000000)),"",IF(_xll.BDP($B1198,E$1)/1000000000="#N/A N/A","",_xll.BDP($B1198,E$1)/1000000000))</f>
        <v>135.23508810000001</v>
      </c>
      <c r="F1198" s="40">
        <f>IF(_xll.BDP($B1198,F$1)="#N/A N/A","",_xll.BDP($B1198,F$1))</f>
        <v>0</v>
      </c>
      <c r="G1198" s="41">
        <f>IF(_xll.BDP($B1198,G$1)="#N/A N/A","",_xll.BDP($B1198,G$1))</f>
        <v>-2.7586210000000002</v>
      </c>
      <c r="H1198" s="41">
        <f>IF(_xll.BDP($B1198,H$1)="#N/A N/A","",_xll.BDP($B1198,H$1))</f>
        <v>-6.9306929999999998</v>
      </c>
      <c r="I1198" s="41">
        <f>IF(_xll.BDP($B1198,I$1)="#N/A N/A","",_xll.BDP($B1198,I$1))</f>
        <v>-43.030299999999997</v>
      </c>
      <c r="J1198" s="40" t="str">
        <f>IF(_xll.BDP($B1198,J$1)="#N/A N/A","",_xll.BDP($B1198,J$1))</f>
        <v/>
      </c>
      <c r="K1198" s="41" t="str">
        <f>IF(_xll.BDP($B1198,K$1)="#N/A N/A","",_xll.BDP($B1198,K$1))</f>
        <v/>
      </c>
      <c r="L1198" s="63" t="str">
        <f>IF(_xll.BDP($B1198,L$1)="#N/A N/A","",_xll.BDP($B1198,L$1))</f>
        <v/>
      </c>
      <c r="M1198" s="44" t="str">
        <f>_xll.BDS($B1198,M$1,"cols=1;rows=3")</f>
        <v>에스아이티 글로벌은 컴퓨터 하드웨어 전문 도매업체. 동사의 주요상품으로 서버, PC,</v>
      </c>
    </row>
    <row r="1199" spans="2:20" x14ac:dyDescent="0.2">
      <c r="E1199" s="39"/>
      <c r="F1199" s="40"/>
      <c r="G1199" s="41"/>
      <c r="H1199" s="41"/>
      <c r="I1199" s="41"/>
      <c r="J1199" s="40"/>
      <c r="K1199" s="41"/>
      <c r="L1199" s="63"/>
      <c r="M1199" s="44" t="s">
        <v>8059</v>
      </c>
    </row>
    <row r="1200" spans="2:20" x14ac:dyDescent="0.2">
      <c r="E1200" s="39"/>
      <c r="F1200" s="40"/>
      <c r="G1200" s="41"/>
      <c r="H1200" s="41"/>
      <c r="I1200" s="41"/>
      <c r="J1200" s="40"/>
      <c r="K1200" s="41"/>
      <c r="L1200" s="63"/>
      <c r="M1200" s="44" t="s">
        <v>5819</v>
      </c>
    </row>
    <row r="1201" spans="2:20" x14ac:dyDescent="0.2">
      <c r="E1201" s="39"/>
      <c r="F1201" s="40"/>
      <c r="G1201" s="41"/>
      <c r="H1201" s="41"/>
      <c r="I1201" s="41"/>
      <c r="J1201" s="40"/>
      <c r="K1201" s="41"/>
      <c r="L1201" s="63"/>
      <c r="M1201" s="44"/>
    </row>
    <row r="1202" spans="2:20" x14ac:dyDescent="0.2">
      <c r="B1202" s="53"/>
      <c r="C1202" s="53"/>
      <c r="D1202" s="53"/>
      <c r="E1202" s="54"/>
      <c r="F1202" s="55"/>
      <c r="G1202" s="56"/>
      <c r="H1202" s="56"/>
      <c r="I1202" s="56"/>
      <c r="J1202" s="55"/>
      <c r="K1202" s="56"/>
      <c r="L1202" s="64"/>
      <c r="M1202" s="59"/>
      <c r="N1202" s="53"/>
      <c r="O1202" s="53"/>
      <c r="P1202" s="53"/>
      <c r="Q1202" s="53"/>
      <c r="R1202" s="53"/>
      <c r="S1202" s="53"/>
      <c r="T1202" s="53"/>
    </row>
    <row r="1203" spans="2:20" x14ac:dyDescent="0.2">
      <c r="B1203" s="30" t="str">
        <f>'stocks raw'!Q349</f>
        <v>036500 KS Equity</v>
      </c>
      <c r="C1203" s="30" t="str">
        <f>IF(_xll.BDP($B1203,C$1)="#N/A N/A","",_xll.BDP($B1203,C$1))</f>
        <v>에스에스컴텍</v>
      </c>
      <c r="D1203" s="30" t="str">
        <f>IF(_xll.BDP($B1203,D$1)="#N/A N/A","",_xll.BDP($B1203,D$1))</f>
        <v>화학</v>
      </c>
      <c r="E1203" s="39">
        <f>IF(ISERROR(IF(_xll.BDP($B1203,E$1)/1000000000="#N/A N/A","",_xll.BDP($B1203,E$1)/1000000000)),"",IF(_xll.BDP($B1203,E$1)/1000000000="#N/A N/A","",_xll.BDP($B1203,E$1)/1000000000))</f>
        <v>55.327157445000005</v>
      </c>
      <c r="F1203" s="40">
        <f>IF(_xll.BDP($B1203,F$1)="#N/A N/A","",_xll.BDP($B1203,F$1))</f>
        <v>0</v>
      </c>
      <c r="G1203" s="41">
        <f>IF(_xll.BDP($B1203,G$1)="#N/A N/A","",_xll.BDP($B1203,G$1))</f>
        <v>1.526718</v>
      </c>
      <c r="H1203" s="41">
        <f>IF(_xll.BDP($B1203,H$1)="#N/A N/A","",_xll.BDP($B1203,H$1))</f>
        <v>-5.8962260000000004</v>
      </c>
      <c r="I1203" s="41">
        <f>IF(_xll.BDP($B1203,I$1)="#N/A N/A","",_xll.BDP($B1203,I$1))</f>
        <v>-20.51793</v>
      </c>
      <c r="J1203" s="40" t="str">
        <f>IF(_xll.BDP($B1203,J$1)="#N/A N/A","",_xll.BDP($B1203,J$1))</f>
        <v/>
      </c>
      <c r="K1203" s="41" t="str">
        <f>IF(_xll.BDP($B1203,K$1)="#N/A N/A","",_xll.BDP($B1203,K$1))</f>
        <v/>
      </c>
      <c r="L1203" s="63" t="str">
        <f>IF(_xll.BDP($B1203,L$1)="#N/A N/A","",_xll.BDP($B1203,L$1))</f>
        <v/>
      </c>
      <c r="M1203" s="44" t="str">
        <f>_xll.BDS($B1203,M$1,"cols=1;rows=4")</f>
        <v>유원컴텍은 도전성 컴파운드 기술을 이용하여 반도체 포장재의 원료를 만들고 있다.</v>
      </c>
    </row>
    <row r="1204" spans="2:20" x14ac:dyDescent="0.2">
      <c r="E1204" s="39"/>
      <c r="F1204" s="40"/>
      <c r="G1204" s="41"/>
      <c r="H1204" s="41"/>
      <c r="I1204" s="41"/>
      <c r="J1204" s="40"/>
      <c r="K1204" s="41"/>
      <c r="L1204" s="63"/>
      <c r="M1204" s="44" t="s">
        <v>7072</v>
      </c>
    </row>
    <row r="1205" spans="2:20" x14ac:dyDescent="0.2">
      <c r="E1205" s="39"/>
      <c r="F1205" s="40"/>
      <c r="G1205" s="41"/>
      <c r="H1205" s="41"/>
      <c r="I1205" s="41"/>
      <c r="J1205" s="40"/>
      <c r="K1205" s="41"/>
      <c r="L1205" s="63"/>
      <c r="M1205" s="44" t="s">
        <v>7073</v>
      </c>
    </row>
    <row r="1206" spans="2:20" x14ac:dyDescent="0.2">
      <c r="E1206" s="39"/>
      <c r="F1206" s="40"/>
      <c r="G1206" s="41"/>
      <c r="H1206" s="41"/>
      <c r="I1206" s="41"/>
      <c r="J1206" s="40"/>
      <c r="K1206" s="41"/>
      <c r="L1206" s="63"/>
      <c r="M1206" s="44" t="s">
        <v>6182</v>
      </c>
    </row>
    <row r="1207" spans="2:20" x14ac:dyDescent="0.2">
      <c r="B1207" s="53"/>
      <c r="C1207" s="53"/>
      <c r="D1207" s="53"/>
      <c r="E1207" s="54"/>
      <c r="F1207" s="55"/>
      <c r="G1207" s="56"/>
      <c r="H1207" s="56"/>
      <c r="I1207" s="56"/>
      <c r="J1207" s="55"/>
      <c r="K1207" s="56"/>
      <c r="L1207" s="64"/>
      <c r="M1207" s="59"/>
      <c r="N1207" s="53"/>
      <c r="O1207" s="53"/>
      <c r="P1207" s="53"/>
      <c r="Q1207" s="53"/>
      <c r="R1207" s="53"/>
      <c r="S1207" s="53"/>
      <c r="T1207" s="53"/>
    </row>
    <row r="1208" spans="2:20" x14ac:dyDescent="0.2">
      <c r="B1208" s="30" t="str">
        <f>'stocks raw'!Q350</f>
        <v>031330 KS Equity</v>
      </c>
      <c r="C1208" s="30" t="str">
        <f>IF(_xll.BDP($B1208,C$1)="#N/A N/A","",_xll.BDP($B1208,C$1))</f>
        <v>에스에이엠티</v>
      </c>
      <c r="D1208" s="30" t="str">
        <f>IF(_xll.BDP($B1208,D$1)="#N/A N/A","",_xll.BDP($B1208,D$1))</f>
        <v>전자 장비 기기 &amp; 부품</v>
      </c>
      <c r="E1208" s="39">
        <f>IF(ISERROR(IF(_xll.BDP($B1208,E$1)/1000000000="#N/A N/A","",_xll.BDP($B1208,E$1)/1000000000)),"",IF(_xll.BDP($B1208,E$1)/1000000000="#N/A N/A","",_xll.BDP($B1208,E$1)/1000000000))</f>
        <v>166.99431197999999</v>
      </c>
      <c r="F1208" s="40">
        <f>IF(_xll.BDP($B1208,F$1)="#N/A N/A","",_xll.BDP($B1208,F$1))</f>
        <v>0</v>
      </c>
      <c r="G1208" s="41">
        <f>IF(_xll.BDP($B1208,G$1)="#N/A N/A","",_xll.BDP($B1208,G$1))</f>
        <v>4.375</v>
      </c>
      <c r="H1208" s="41">
        <f>IF(_xll.BDP($B1208,H$1)="#N/A N/A","",_xll.BDP($B1208,H$1))</f>
        <v>-16.050940000000001</v>
      </c>
      <c r="I1208" s="41">
        <f>IF(_xll.BDP($B1208,I$1)="#N/A N/A","",_xll.BDP($B1208,I$1))</f>
        <v>-14.40488</v>
      </c>
      <c r="J1208" s="40" t="str">
        <f>IF(_xll.BDP($B1208,J$1)="#N/A N/A","",_xll.BDP($B1208,J$1))</f>
        <v/>
      </c>
      <c r="K1208" s="41" t="str">
        <f>IF(_xll.BDP($B1208,K$1)="#N/A N/A","",_xll.BDP($B1208,K$1))</f>
        <v/>
      </c>
      <c r="L1208" s="63" t="str">
        <f>IF(_xll.BDP($B1208,L$1)="#N/A N/A","",_xll.BDP($B1208,L$1))</f>
        <v/>
      </c>
      <c r="M1208" s="44" t="str">
        <f>_xll.BDS($B1208,M$1,"cols=1;rows=3")</f>
        <v>에스에이엠티는 반도체 및 전자제품 도소매업체.  동사는 PC용 메모리와 비메모리,</v>
      </c>
    </row>
    <row r="1209" spans="2:20" x14ac:dyDescent="0.2">
      <c r="E1209" s="39"/>
      <c r="F1209" s="40"/>
      <c r="G1209" s="41"/>
      <c r="H1209" s="41"/>
      <c r="I1209" s="41"/>
      <c r="J1209" s="40"/>
      <c r="K1209" s="41"/>
      <c r="L1209" s="63"/>
      <c r="M1209" s="44" t="s">
        <v>7149</v>
      </c>
    </row>
    <row r="1210" spans="2:20" x14ac:dyDescent="0.2">
      <c r="E1210" s="39"/>
      <c r="F1210" s="40"/>
      <c r="G1210" s="41"/>
      <c r="H1210" s="41"/>
      <c r="I1210" s="41"/>
      <c r="J1210" s="40"/>
      <c r="K1210" s="41"/>
      <c r="L1210" s="63"/>
      <c r="M1210" s="44" t="s">
        <v>6036</v>
      </c>
    </row>
    <row r="1211" spans="2:20" x14ac:dyDescent="0.2">
      <c r="E1211" s="39"/>
      <c r="F1211" s="40"/>
      <c r="G1211" s="41"/>
      <c r="H1211" s="41"/>
      <c r="I1211" s="41"/>
      <c r="J1211" s="40"/>
      <c r="K1211" s="41"/>
      <c r="L1211" s="63"/>
      <c r="M1211" s="44"/>
    </row>
    <row r="1212" spans="2:20" x14ac:dyDescent="0.2">
      <c r="B1212" s="53"/>
      <c r="C1212" s="53"/>
      <c r="D1212" s="53"/>
      <c r="E1212" s="54"/>
      <c r="F1212" s="55"/>
      <c r="G1212" s="56"/>
      <c r="H1212" s="56"/>
      <c r="I1212" s="56"/>
      <c r="J1212" s="55"/>
      <c r="K1212" s="56"/>
      <c r="L1212" s="64"/>
      <c r="M1212" s="59"/>
      <c r="N1212" s="53"/>
      <c r="O1212" s="53"/>
      <c r="P1212" s="53"/>
      <c r="Q1212" s="53"/>
      <c r="R1212" s="53"/>
      <c r="S1212" s="53"/>
      <c r="T1212" s="53"/>
    </row>
    <row r="1213" spans="2:20" x14ac:dyDescent="0.2">
      <c r="B1213" s="30" t="str">
        <f>'stocks raw'!Q351</f>
        <v>060540 KS Equity</v>
      </c>
      <c r="C1213" s="30" t="str">
        <f>IF(_xll.BDP($B1213,C$1)="#N/A N/A","",_xll.BDP($B1213,C$1))</f>
        <v>에스에이티</v>
      </c>
      <c r="D1213" s="30" t="str">
        <f>IF(_xll.BDP($B1213,D$1)="#N/A N/A","",_xll.BDP($B1213,D$1))</f>
        <v>통신 장비</v>
      </c>
      <c r="E1213" s="39">
        <f>IF(ISERROR(IF(_xll.BDP($B1213,E$1)/1000000000="#N/A N/A","",_xll.BDP($B1213,E$1)/1000000000)),"",IF(_xll.BDP($B1213,E$1)/1000000000="#N/A N/A","",_xll.BDP($B1213,E$1)/1000000000))</f>
        <v>43.158132000000002</v>
      </c>
      <c r="F1213" s="40">
        <f>IF(_xll.BDP($B1213,F$1)="#N/A N/A","",_xll.BDP($B1213,F$1))</f>
        <v>0</v>
      </c>
      <c r="G1213" s="41">
        <f>IF(_xll.BDP($B1213,G$1)="#N/A N/A","",_xll.BDP($B1213,G$1))</f>
        <v>1.1235949999999999</v>
      </c>
      <c r="H1213" s="41">
        <f>IF(_xll.BDP($B1213,H$1)="#N/A N/A","",_xll.BDP($B1213,H$1))</f>
        <v>0.55865920000000002</v>
      </c>
      <c r="I1213" s="41">
        <f>IF(_xll.BDP($B1213,I$1)="#N/A N/A","",_xll.BDP($B1213,I$1))</f>
        <v>-6.25</v>
      </c>
      <c r="J1213" s="40" t="str">
        <f>IF(_xll.BDP($B1213,J$1)="#N/A N/A","",_xll.BDP($B1213,J$1))</f>
        <v/>
      </c>
      <c r="K1213" s="41" t="str">
        <f>IF(_xll.BDP($B1213,K$1)="#N/A N/A","",_xll.BDP($B1213,K$1))</f>
        <v/>
      </c>
      <c r="L1213" s="63" t="str">
        <f>IF(_xll.BDP($B1213,L$1)="#N/A N/A","",_xll.BDP($B1213,L$1))</f>
        <v/>
      </c>
      <c r="M1213" s="44" t="str">
        <f>_xll.BDS($B1213,M$1,"cols=1;rows=3")</f>
        <v>에스에이티는 이동통신기기 부속품을 개발 및 생산하는 업체로서 제어기, 광모듈,</v>
      </c>
    </row>
    <row r="1214" spans="2:20" x14ac:dyDescent="0.2">
      <c r="E1214" s="39"/>
      <c r="F1214" s="40"/>
      <c r="G1214" s="41"/>
      <c r="H1214" s="41"/>
      <c r="I1214" s="41"/>
      <c r="J1214" s="40"/>
      <c r="K1214" s="41"/>
      <c r="L1214" s="63"/>
      <c r="M1214" s="44" t="s">
        <v>8216</v>
      </c>
    </row>
    <row r="1215" spans="2:20" x14ac:dyDescent="0.2">
      <c r="E1215" s="39"/>
      <c r="F1215" s="40"/>
      <c r="G1215" s="41"/>
      <c r="H1215" s="41"/>
      <c r="I1215" s="41"/>
      <c r="J1215" s="40"/>
      <c r="K1215" s="41"/>
      <c r="L1215" s="63"/>
      <c r="M1215" s="44" t="s">
        <v>8217</v>
      </c>
    </row>
    <row r="1216" spans="2:20" x14ac:dyDescent="0.2">
      <c r="E1216" s="39"/>
      <c r="F1216" s="40"/>
      <c r="G1216" s="41"/>
      <c r="H1216" s="41"/>
      <c r="I1216" s="41"/>
      <c r="J1216" s="40"/>
      <c r="K1216" s="41"/>
      <c r="L1216" s="63"/>
      <c r="M1216" s="44"/>
    </row>
    <row r="1217" spans="2:20" x14ac:dyDescent="0.2">
      <c r="B1217" s="53"/>
      <c r="C1217" s="53"/>
      <c r="D1217" s="53"/>
      <c r="E1217" s="54"/>
      <c r="F1217" s="55"/>
      <c r="G1217" s="56"/>
      <c r="H1217" s="56"/>
      <c r="I1217" s="56"/>
      <c r="J1217" s="55"/>
      <c r="K1217" s="56"/>
      <c r="L1217" s="64"/>
      <c r="M1217" s="59"/>
      <c r="N1217" s="53"/>
      <c r="O1217" s="53"/>
      <c r="P1217" s="53"/>
      <c r="Q1217" s="53"/>
      <c r="R1217" s="53"/>
      <c r="S1217" s="53"/>
      <c r="T1217" s="53"/>
    </row>
    <row r="1218" spans="2:20" x14ac:dyDescent="0.2">
      <c r="B1218" s="30" t="str">
        <f>'stocks raw'!Q352</f>
        <v>056190 KS Equity</v>
      </c>
      <c r="C1218" s="30" t="str">
        <f>IF(_xll.BDP($B1218,C$1)="#N/A N/A","",_xll.BDP($B1218,C$1))</f>
        <v>에스에프에이</v>
      </c>
      <c r="D1218" s="30" t="str">
        <f>IF(_xll.BDP($B1218,D$1)="#N/A N/A","",_xll.BDP($B1218,D$1))</f>
        <v>전자 장비 기기 &amp; 부품</v>
      </c>
      <c r="E1218" s="39">
        <f>IF(ISERROR(IF(_xll.BDP($B1218,E$1)/1000000000="#N/A N/A","",_xll.BDP($B1218,E$1)/1000000000)),"",IF(_xll.BDP($B1218,E$1)/1000000000="#N/A N/A","",_xll.BDP($B1218,E$1)/1000000000))</f>
        <v>935.42319799999996</v>
      </c>
      <c r="F1218" s="40">
        <f>IF(_xll.BDP($B1218,F$1)="#N/A N/A","",_xll.BDP($B1218,F$1))</f>
        <v>0</v>
      </c>
      <c r="G1218" s="41">
        <f>IF(_xll.BDP($B1218,G$1)="#N/A N/A","",_xll.BDP($B1218,G$1))</f>
        <v>8.2035300000000007</v>
      </c>
      <c r="H1218" s="41">
        <f>IF(_xll.BDP($B1218,H$1)="#N/A N/A","",_xll.BDP($B1218,H$1))</f>
        <v>-9.5486109999999993</v>
      </c>
      <c r="I1218" s="41">
        <f>IF(_xll.BDP($B1218,I$1)="#N/A N/A","",_xll.BDP($B1218,I$1))</f>
        <v>-9.8615910000000007</v>
      </c>
      <c r="J1218" s="40">
        <f>IF(_xll.BDP($B1218,J$1)="#N/A N/A","",_xll.BDP($B1218,J$1))</f>
        <v>12.94556279032785</v>
      </c>
      <c r="K1218" s="41">
        <f>IF(_xll.BDP($B1218,K$1)="#N/A N/A","",_xll.BDP($B1218,K$1))</f>
        <v>13.239000000000001</v>
      </c>
      <c r="L1218" s="63">
        <f>IF(_xll.BDP($B1218,L$1)="#N/A N/A","",_xll.BDP($B1218,L$1))</f>
        <v>1.6029390703168758</v>
      </c>
      <c r="M1218" s="44" t="str">
        <f>_xll.BDS($B1218,M$1,"cols=1;rows=4")</f>
        <v>에스에프에이는 공장자동화기기를 전문 생산하는 업체.  주요제품으로는 디스플레이</v>
      </c>
    </row>
    <row r="1219" spans="2:20" x14ac:dyDescent="0.2">
      <c r="E1219" s="39"/>
      <c r="F1219" s="40"/>
      <c r="G1219" s="41"/>
      <c r="H1219" s="41"/>
      <c r="I1219" s="41"/>
      <c r="J1219" s="40"/>
      <c r="K1219" s="41"/>
      <c r="L1219" s="63"/>
      <c r="M1219" s="44" t="s">
        <v>7357</v>
      </c>
    </row>
    <row r="1220" spans="2:20" x14ac:dyDescent="0.2">
      <c r="E1220" s="39"/>
      <c r="F1220" s="40"/>
      <c r="G1220" s="41"/>
      <c r="H1220" s="41"/>
      <c r="I1220" s="41"/>
      <c r="J1220" s="40"/>
      <c r="K1220" s="41"/>
      <c r="L1220" s="63"/>
      <c r="M1220" s="44" t="s">
        <v>7358</v>
      </c>
    </row>
    <row r="1221" spans="2:20" x14ac:dyDescent="0.2">
      <c r="E1221" s="39"/>
      <c r="F1221" s="40"/>
      <c r="G1221" s="41"/>
      <c r="H1221" s="41"/>
      <c r="I1221" s="41"/>
      <c r="J1221" s="40"/>
      <c r="K1221" s="41"/>
      <c r="L1221" s="63"/>
      <c r="M1221" s="44" t="s">
        <v>5819</v>
      </c>
    </row>
    <row r="1222" spans="2:20" x14ac:dyDescent="0.2">
      <c r="B1222" s="53"/>
      <c r="C1222" s="53"/>
      <c r="D1222" s="53"/>
      <c r="E1222" s="54"/>
      <c r="F1222" s="55"/>
      <c r="G1222" s="56"/>
      <c r="H1222" s="56"/>
      <c r="I1222" s="56"/>
      <c r="J1222" s="55"/>
      <c r="K1222" s="56"/>
      <c r="L1222" s="64"/>
      <c r="M1222" s="59"/>
      <c r="N1222" s="53"/>
      <c r="O1222" s="53"/>
      <c r="P1222" s="53"/>
      <c r="Q1222" s="53"/>
      <c r="R1222" s="53"/>
      <c r="S1222" s="53"/>
      <c r="T1222" s="53"/>
    </row>
    <row r="1223" spans="2:20" x14ac:dyDescent="0.2">
      <c r="B1223" s="30" t="str">
        <f>'stocks raw'!Q353</f>
        <v>036540 KS Equity</v>
      </c>
      <c r="C1223" s="30" t="str">
        <f>IF(_xll.BDP($B1223,C$1)="#N/A N/A","",_xll.BDP($B1223,C$1))</f>
        <v>에스에프에이반도체</v>
      </c>
      <c r="D1223" s="30" t="str">
        <f>IF(_xll.BDP($B1223,D$1)="#N/A N/A","",_xll.BDP($B1223,D$1))</f>
        <v>반도체 &amp; 반도체 장비</v>
      </c>
      <c r="E1223" s="39">
        <f>IF(ISERROR(IF(_xll.BDP($B1223,E$1)/1000000000="#N/A N/A","",_xll.BDP($B1223,E$1)/1000000000)),"",IF(_xll.BDP($B1223,E$1)/1000000000="#N/A N/A","",_xll.BDP($B1223,E$1)/1000000000))</f>
        <v>289.41157528999992</v>
      </c>
      <c r="F1223" s="40">
        <f>IF(_xll.BDP($B1223,F$1)="#N/A N/A","",_xll.BDP($B1223,F$1))</f>
        <v>0</v>
      </c>
      <c r="G1223" s="41">
        <f>IF(_xll.BDP($B1223,G$1)="#N/A N/A","",_xll.BDP($B1223,G$1))</f>
        <v>6.1465719999999999</v>
      </c>
      <c r="H1223" s="41">
        <f>IF(_xll.BDP($B1223,H$1)="#N/A N/A","",_xll.BDP($B1223,H$1))</f>
        <v>-1.9650650000000001</v>
      </c>
      <c r="I1223" s="41">
        <f>IF(_xll.BDP($B1223,I$1)="#N/A N/A","",_xll.BDP($B1223,I$1))</f>
        <v>-13.152799999999999</v>
      </c>
      <c r="J1223" s="40" t="str">
        <f>IF(_xll.BDP($B1223,J$1)="#N/A N/A","",_xll.BDP($B1223,J$1))</f>
        <v/>
      </c>
      <c r="K1223" s="41" t="str">
        <f>IF(_xll.BDP($B1223,K$1)="#N/A N/A","",_xll.BDP($B1223,K$1))</f>
        <v/>
      </c>
      <c r="L1223" s="63" t="str">
        <f>IF(_xll.BDP($B1223,L$1)="#N/A N/A","",_xll.BDP($B1223,L$1))</f>
        <v/>
      </c>
      <c r="M1223" s="44" t="str">
        <f>_xll.BDS($B1223,M$1,"cols=1;rows=3")</f>
        <v>에스에프에이반도체는 네트워크, 정보통신기기, PC 카메라 및 각종 컴퓨터 관련기기에</v>
      </c>
    </row>
    <row r="1224" spans="2:20" x14ac:dyDescent="0.2">
      <c r="E1224" s="39"/>
      <c r="F1224" s="40"/>
      <c r="G1224" s="41"/>
      <c r="H1224" s="41"/>
      <c r="I1224" s="41"/>
      <c r="J1224" s="40"/>
      <c r="K1224" s="41"/>
      <c r="L1224" s="63"/>
      <c r="M1224" s="44" t="s">
        <v>7143</v>
      </c>
    </row>
    <row r="1225" spans="2:20" x14ac:dyDescent="0.2">
      <c r="E1225" s="39"/>
      <c r="F1225" s="40"/>
      <c r="G1225" s="41"/>
      <c r="H1225" s="41"/>
      <c r="I1225" s="41"/>
      <c r="J1225" s="40"/>
      <c r="K1225" s="41"/>
      <c r="L1225" s="63"/>
      <c r="M1225" s="44" t="s">
        <v>7144</v>
      </c>
    </row>
    <row r="1226" spans="2:20" x14ac:dyDescent="0.2">
      <c r="E1226" s="39"/>
      <c r="F1226" s="40"/>
      <c r="G1226" s="41"/>
      <c r="H1226" s="41"/>
      <c r="I1226" s="41"/>
      <c r="J1226" s="40"/>
      <c r="K1226" s="41"/>
      <c r="L1226" s="63"/>
      <c r="M1226" s="44"/>
    </row>
    <row r="1227" spans="2:20" x14ac:dyDescent="0.2">
      <c r="B1227" s="53"/>
      <c r="C1227" s="53"/>
      <c r="D1227" s="53"/>
      <c r="E1227" s="54"/>
      <c r="F1227" s="55"/>
      <c r="G1227" s="56"/>
      <c r="H1227" s="56"/>
      <c r="I1227" s="56"/>
      <c r="J1227" s="55"/>
      <c r="K1227" s="56"/>
      <c r="L1227" s="64"/>
      <c r="M1227" s="59"/>
      <c r="N1227" s="53"/>
      <c r="O1227" s="53"/>
      <c r="P1227" s="53"/>
      <c r="Q1227" s="53"/>
      <c r="R1227" s="53"/>
      <c r="S1227" s="53"/>
      <c r="T1227" s="53"/>
    </row>
    <row r="1228" spans="2:20" x14ac:dyDescent="0.2">
      <c r="B1228" s="30" t="str">
        <f>'stocks raw'!Q354</f>
        <v>080000 KS Equity</v>
      </c>
      <c r="C1228" s="30" t="str">
        <f>IF(_xll.BDP($B1228,C$1)="#N/A N/A","",_xll.BDP($B1228,C$1))</f>
        <v>에스엔유프리시젼</v>
      </c>
      <c r="D1228" s="30" t="str">
        <f>IF(_xll.BDP($B1228,D$1)="#N/A N/A","",_xll.BDP($B1228,D$1))</f>
        <v>전자 장비 기기 &amp; 부품</v>
      </c>
      <c r="E1228" s="39">
        <f>IF(ISERROR(IF(_xll.BDP($B1228,E$1)/1000000000="#N/A N/A","",_xll.BDP($B1228,E$1)/1000000000)),"",IF(_xll.BDP($B1228,E$1)/1000000000="#N/A N/A","",_xll.BDP($B1228,E$1)/1000000000))</f>
        <v>104.25</v>
      </c>
      <c r="F1228" s="40">
        <f>IF(_xll.BDP($B1228,F$1)="#N/A N/A","",_xll.BDP($B1228,F$1))</f>
        <v>0</v>
      </c>
      <c r="G1228" s="41">
        <f>IF(_xll.BDP($B1228,G$1)="#N/A N/A","",_xll.BDP($B1228,G$1))</f>
        <v>8.4525360000000003</v>
      </c>
      <c r="H1228" s="41">
        <f>IF(_xll.BDP($B1228,H$1)="#N/A N/A","",_xll.BDP($B1228,H$1))</f>
        <v>-6.7114099999999999</v>
      </c>
      <c r="I1228" s="41">
        <f>IF(_xll.BDP($B1228,I$1)="#N/A N/A","",_xll.BDP($B1228,I$1))</f>
        <v>-14.54918</v>
      </c>
      <c r="J1228" s="40" t="str">
        <f>IF(_xll.BDP($B1228,J$1)="#N/A N/A","",_xll.BDP($B1228,J$1))</f>
        <v/>
      </c>
      <c r="K1228" s="41" t="str">
        <f>IF(_xll.BDP($B1228,K$1)="#N/A N/A","",_xll.BDP($B1228,K$1))</f>
        <v/>
      </c>
      <c r="L1228" s="63" t="str">
        <f>IF(_xll.BDP($B1228,L$1)="#N/A N/A","",_xll.BDP($B1228,L$1))</f>
        <v/>
      </c>
      <c r="M1228" s="44" t="str">
        <f>_xll.BDS($B1228,M$1,"cols=1;rows=4")</f>
        <v>에스엔유프리시젼은 산업용 초정밀 측정장비 제조업체이다.  주요생산제품으로는</v>
      </c>
    </row>
    <row r="1229" spans="2:20" x14ac:dyDescent="0.2">
      <c r="E1229" s="39"/>
      <c r="F1229" s="40"/>
      <c r="G1229" s="41"/>
      <c r="H1229" s="41"/>
      <c r="I1229" s="41"/>
      <c r="J1229" s="40"/>
      <c r="K1229" s="41"/>
      <c r="L1229" s="63"/>
      <c r="M1229" s="44" t="s">
        <v>7265</v>
      </c>
    </row>
    <row r="1230" spans="2:20" x14ac:dyDescent="0.2">
      <c r="E1230" s="39"/>
      <c r="F1230" s="40"/>
      <c r="G1230" s="41"/>
      <c r="H1230" s="41"/>
      <c r="I1230" s="41"/>
      <c r="J1230" s="40"/>
      <c r="K1230" s="41"/>
      <c r="L1230" s="63"/>
      <c r="M1230" s="44" t="s">
        <v>7266</v>
      </c>
    </row>
    <row r="1231" spans="2:20" x14ac:dyDescent="0.2">
      <c r="E1231" s="39"/>
      <c r="F1231" s="40"/>
      <c r="G1231" s="41"/>
      <c r="H1231" s="41"/>
      <c r="I1231" s="41"/>
      <c r="J1231" s="40"/>
      <c r="K1231" s="41"/>
      <c r="L1231" s="63"/>
      <c r="M1231" s="44" t="s">
        <v>7267</v>
      </c>
    </row>
    <row r="1232" spans="2:20" x14ac:dyDescent="0.2">
      <c r="B1232" s="53"/>
      <c r="C1232" s="53"/>
      <c r="D1232" s="53"/>
      <c r="E1232" s="54"/>
      <c r="F1232" s="55"/>
      <c r="G1232" s="56"/>
      <c r="H1232" s="56"/>
      <c r="I1232" s="56"/>
      <c r="J1232" s="55"/>
      <c r="K1232" s="56"/>
      <c r="L1232" s="64"/>
      <c r="M1232" s="59"/>
      <c r="N1232" s="53"/>
      <c r="O1232" s="53"/>
      <c r="P1232" s="53"/>
      <c r="Q1232" s="53"/>
      <c r="R1232" s="53"/>
      <c r="S1232" s="53"/>
      <c r="T1232" s="53"/>
    </row>
    <row r="1233" spans="2:20" x14ac:dyDescent="0.2">
      <c r="B1233" s="30" t="str">
        <f>'stocks raw'!Q355</f>
        <v>091340 KS Equity</v>
      </c>
      <c r="C1233" s="30" t="str">
        <f>IF(_xll.BDP($B1233,C$1)="#N/A N/A","",_xll.BDP($B1233,C$1))</f>
        <v>에스엔케이폴리텍</v>
      </c>
      <c r="D1233" s="30" t="str">
        <f>IF(_xll.BDP($B1233,D$1)="#N/A N/A","",_xll.BDP($B1233,D$1))</f>
        <v>화학</v>
      </c>
      <c r="E1233" s="39">
        <f>IF(ISERROR(IF(_xll.BDP($B1233,E$1)/1000000000="#N/A N/A","",_xll.BDP($B1233,E$1)/1000000000)),"",IF(_xll.BDP($B1233,E$1)/1000000000="#N/A N/A","",_xll.BDP($B1233,E$1)/1000000000))</f>
        <v>32.297659925000005</v>
      </c>
      <c r="F1233" s="40">
        <f>IF(_xll.BDP($B1233,F$1)="#N/A N/A","",_xll.BDP($B1233,F$1))</f>
        <v>0</v>
      </c>
      <c r="G1233" s="41">
        <f>IF(_xll.BDP($B1233,G$1)="#N/A N/A","",_xll.BDP($B1233,G$1))</f>
        <v>8.8732399999999991</v>
      </c>
      <c r="H1233" s="41">
        <f>IF(_xll.BDP($B1233,H$1)="#N/A N/A","",_xll.BDP($B1233,H$1))</f>
        <v>-3.975155</v>
      </c>
      <c r="I1233" s="41">
        <f>IF(_xll.BDP($B1233,I$1)="#N/A N/A","",_xll.BDP($B1233,I$1))</f>
        <v>10.428570000000001</v>
      </c>
      <c r="J1233" s="40" t="str">
        <f>IF(_xll.BDP($B1233,J$1)="#N/A N/A","",_xll.BDP($B1233,J$1))</f>
        <v/>
      </c>
      <c r="K1233" s="41" t="str">
        <f>IF(_xll.BDP($B1233,K$1)="#N/A N/A","",_xll.BDP($B1233,K$1))</f>
        <v/>
      </c>
      <c r="L1233" s="63" t="str">
        <f>IF(_xll.BDP($B1233,L$1)="#N/A N/A","",_xll.BDP($B1233,L$1))</f>
        <v/>
      </c>
      <c r="M1233" s="44" t="str">
        <f>_xll.BDS($B1233,M$1,"cols=1;rows=3")</f>
        <v>에스엔케이폴리텍주식회사는 전자, 의료, 스포츠, 그리고 건설 산업에 정제 화학 제품</v>
      </c>
    </row>
    <row r="1234" spans="2:20" x14ac:dyDescent="0.2">
      <c r="E1234" s="39"/>
      <c r="F1234" s="40"/>
      <c r="G1234" s="41"/>
      <c r="H1234" s="41"/>
      <c r="I1234" s="41"/>
      <c r="J1234" s="40"/>
      <c r="K1234" s="41"/>
      <c r="L1234" s="63"/>
      <c r="M1234" s="44" t="s">
        <v>7678</v>
      </c>
    </row>
    <row r="1235" spans="2:20" x14ac:dyDescent="0.2">
      <c r="E1235" s="39"/>
      <c r="F1235" s="40"/>
      <c r="G1235" s="41"/>
      <c r="H1235" s="41"/>
      <c r="I1235" s="41"/>
      <c r="J1235" s="40"/>
      <c r="K1235" s="41"/>
      <c r="L1235" s="63"/>
      <c r="M1235" s="44" t="s">
        <v>7679</v>
      </c>
    </row>
    <row r="1236" spans="2:20" x14ac:dyDescent="0.2">
      <c r="E1236" s="39"/>
      <c r="F1236" s="40"/>
      <c r="G1236" s="41"/>
      <c r="H1236" s="41"/>
      <c r="I1236" s="41"/>
      <c r="J1236" s="40"/>
      <c r="K1236" s="41"/>
      <c r="L1236" s="63"/>
      <c r="M1236" s="44"/>
    </row>
    <row r="1237" spans="2:20" x14ac:dyDescent="0.2">
      <c r="B1237" s="53"/>
      <c r="C1237" s="53"/>
      <c r="D1237" s="53"/>
      <c r="E1237" s="54"/>
      <c r="F1237" s="55"/>
      <c r="G1237" s="56"/>
      <c r="H1237" s="56"/>
      <c r="I1237" s="56"/>
      <c r="J1237" s="55"/>
      <c r="K1237" s="56"/>
      <c r="L1237" s="64"/>
      <c r="M1237" s="59"/>
      <c r="N1237" s="53"/>
      <c r="O1237" s="53"/>
      <c r="P1237" s="53"/>
      <c r="Q1237" s="53"/>
      <c r="R1237" s="53"/>
      <c r="S1237" s="53"/>
      <c r="T1237" s="53"/>
    </row>
    <row r="1238" spans="2:20" x14ac:dyDescent="0.2">
      <c r="B1238" s="30" t="str">
        <f>'stocks raw'!Q356</f>
        <v>048550 KS Equity</v>
      </c>
      <c r="C1238" s="30" t="str">
        <f>IF(_xll.BDP($B1238,C$1)="#N/A N/A","",_xll.BDP($B1238,C$1))</f>
        <v>에스엠컬처앤콘텐츠</v>
      </c>
      <c r="D1238" s="30" t="str">
        <f>IF(_xll.BDP($B1238,D$1)="#N/A N/A","",_xll.BDP($B1238,D$1))</f>
        <v>호텔, 레스토랑 &amp; 레저</v>
      </c>
      <c r="E1238" s="39">
        <f>IF(ISERROR(IF(_xll.BDP($B1238,E$1)/1000000000="#N/A N/A","",_xll.BDP($B1238,E$1)/1000000000)),"",IF(_xll.BDP($B1238,E$1)/1000000000="#N/A N/A","",_xll.BDP($B1238,E$1)/1000000000))</f>
        <v>173.48371724</v>
      </c>
      <c r="F1238" s="40">
        <f>IF(_xll.BDP($B1238,F$1)="#N/A N/A","",_xll.BDP($B1238,F$1))</f>
        <v>0</v>
      </c>
      <c r="G1238" s="41">
        <f>IF(_xll.BDP($B1238,G$1)="#N/A N/A","",_xll.BDP($B1238,G$1))</f>
        <v>2.6748970000000001</v>
      </c>
      <c r="H1238" s="41">
        <f>IF(_xll.BDP($B1238,H$1)="#N/A N/A","",_xll.BDP($B1238,H$1))</f>
        <v>-4.038462</v>
      </c>
      <c r="I1238" s="41">
        <f>IF(_xll.BDP($B1238,I$1)="#N/A N/A","",_xll.BDP($B1238,I$1))</f>
        <v>-10.892860000000001</v>
      </c>
      <c r="J1238" s="40" t="str">
        <f>IF(_xll.BDP($B1238,J$1)="#N/A N/A","",_xll.BDP($B1238,J$1))</f>
        <v/>
      </c>
      <c r="K1238" s="41" t="str">
        <f>IF(_xll.BDP($B1238,K$1)="#N/A N/A","",_xll.BDP($B1238,K$1))</f>
        <v/>
      </c>
      <c r="L1238" s="63" t="str">
        <f>IF(_xll.BDP($B1238,L$1)="#N/A N/A","",_xll.BDP($B1238,L$1))</f>
        <v/>
      </c>
      <c r="M1238" s="44" t="str">
        <f>_xll.BDS($B1238,M$1,"cols=1;rows=2")</f>
        <v>에스엠컬처앤콘텐츠는 골프공 전문 제조업체.  주요제품으로는 골프공, 골프 양말,</v>
      </c>
    </row>
    <row r="1239" spans="2:20" x14ac:dyDescent="0.2">
      <c r="E1239" s="39"/>
      <c r="F1239" s="40"/>
      <c r="G1239" s="41"/>
      <c r="H1239" s="41"/>
      <c r="I1239" s="41"/>
      <c r="J1239" s="40"/>
      <c r="K1239" s="41"/>
      <c r="L1239" s="63"/>
      <c r="M1239" s="44" t="s">
        <v>7927</v>
      </c>
    </row>
    <row r="1240" spans="2:20" x14ac:dyDescent="0.2">
      <c r="E1240" s="39"/>
      <c r="F1240" s="40"/>
      <c r="G1240" s="41"/>
      <c r="H1240" s="41"/>
      <c r="I1240" s="41"/>
      <c r="J1240" s="40"/>
      <c r="K1240" s="41"/>
      <c r="L1240" s="63"/>
      <c r="M1240" s="44"/>
    </row>
    <row r="1241" spans="2:20" x14ac:dyDescent="0.2">
      <c r="E1241" s="39"/>
      <c r="F1241" s="40"/>
      <c r="G1241" s="41"/>
      <c r="H1241" s="41"/>
      <c r="I1241" s="41"/>
      <c r="J1241" s="40"/>
      <c r="K1241" s="41"/>
      <c r="L1241" s="63"/>
      <c r="M1241" s="44"/>
    </row>
    <row r="1242" spans="2:20" x14ac:dyDescent="0.2">
      <c r="B1242" s="53"/>
      <c r="C1242" s="53"/>
      <c r="D1242" s="53"/>
      <c r="E1242" s="54"/>
      <c r="F1242" s="55"/>
      <c r="G1242" s="56"/>
      <c r="H1242" s="56"/>
      <c r="I1242" s="56"/>
      <c r="J1242" s="55"/>
      <c r="K1242" s="56"/>
      <c r="L1242" s="64"/>
      <c r="M1242" s="59"/>
      <c r="N1242" s="53"/>
      <c r="O1242" s="53"/>
      <c r="P1242" s="53"/>
      <c r="Q1242" s="53"/>
      <c r="R1242" s="53"/>
      <c r="S1242" s="53"/>
      <c r="T1242" s="53"/>
    </row>
    <row r="1243" spans="2:20" x14ac:dyDescent="0.2">
      <c r="B1243" s="30" t="str">
        <f>'stocks raw'!Q357</f>
        <v>007820 KS Equity</v>
      </c>
      <c r="C1243" s="30" t="str">
        <f>IF(_xll.BDP($B1243,C$1)="#N/A N/A","",_xll.BDP($B1243,C$1))</f>
        <v>에스엠코어</v>
      </c>
      <c r="D1243" s="30" t="str">
        <f>IF(_xll.BDP($B1243,D$1)="#N/A N/A","",_xll.BDP($B1243,D$1))</f>
        <v>기계</v>
      </c>
      <c r="E1243" s="39">
        <f>IF(ISERROR(IF(_xll.BDP($B1243,E$1)/1000000000="#N/A N/A","",_xll.BDP($B1243,E$1)/1000000000)),"",IF(_xll.BDP($B1243,E$1)/1000000000="#N/A N/A","",_xll.BDP($B1243,E$1)/1000000000))</f>
        <v>87.379546500000018</v>
      </c>
      <c r="F1243" s="40">
        <f>IF(_xll.BDP($B1243,F$1)="#N/A N/A","",_xll.BDP($B1243,F$1))</f>
        <v>0</v>
      </c>
      <c r="G1243" s="41">
        <f>IF(_xll.BDP($B1243,G$1)="#N/A N/A","",_xll.BDP($B1243,G$1))</f>
        <v>13.09524</v>
      </c>
      <c r="H1243" s="41">
        <f>IF(_xll.BDP($B1243,H$1)="#N/A N/A","",_xll.BDP($B1243,H$1))</f>
        <v>7.344633</v>
      </c>
      <c r="I1243" s="41">
        <f>IF(_xll.BDP($B1243,I$1)="#N/A N/A","",_xll.BDP($B1243,I$1))</f>
        <v>-9.2356689999999997</v>
      </c>
      <c r="J1243" s="40" t="str">
        <f>IF(_xll.BDP($B1243,J$1)="#N/A N/A","",_xll.BDP($B1243,J$1))</f>
        <v/>
      </c>
      <c r="K1243" s="41" t="str">
        <f>IF(_xll.BDP($B1243,K$1)="#N/A N/A","",_xll.BDP($B1243,K$1))</f>
        <v/>
      </c>
      <c r="L1243" s="63" t="str">
        <f>IF(_xll.BDP($B1243,L$1)="#N/A N/A","",_xll.BDP($B1243,L$1))</f>
        <v/>
      </c>
      <c r="M1243" s="44" t="str">
        <f>_xll.BDS($B1243,M$1,"cols=1;rows=2")</f>
        <v>에스엠코어는 창고자동화시스템 제조 및 판매업체.  동사의 제품으로는 물품취급</v>
      </c>
    </row>
    <row r="1244" spans="2:20" x14ac:dyDescent="0.2">
      <c r="E1244" s="39"/>
      <c r="F1244" s="40"/>
      <c r="G1244" s="41"/>
      <c r="H1244" s="41"/>
      <c r="I1244" s="41"/>
      <c r="J1244" s="40"/>
      <c r="K1244" s="41"/>
      <c r="L1244" s="63"/>
      <c r="M1244" s="44" t="s">
        <v>8432</v>
      </c>
    </row>
    <row r="1245" spans="2:20" x14ac:dyDescent="0.2">
      <c r="E1245" s="39"/>
      <c r="F1245" s="40"/>
      <c r="G1245" s="41"/>
      <c r="H1245" s="41"/>
      <c r="I1245" s="41"/>
      <c r="J1245" s="40"/>
      <c r="K1245" s="41"/>
      <c r="L1245" s="63"/>
      <c r="M1245" s="44"/>
    </row>
    <row r="1246" spans="2:20" x14ac:dyDescent="0.2">
      <c r="E1246" s="39"/>
      <c r="F1246" s="40"/>
      <c r="G1246" s="41"/>
      <c r="H1246" s="41"/>
      <c r="I1246" s="41"/>
      <c r="J1246" s="40"/>
      <c r="K1246" s="41"/>
      <c r="L1246" s="63"/>
      <c r="M1246" s="44"/>
    </row>
    <row r="1247" spans="2:20" x14ac:dyDescent="0.2">
      <c r="B1247" s="53"/>
      <c r="C1247" s="53"/>
      <c r="D1247" s="53"/>
      <c r="E1247" s="54"/>
      <c r="F1247" s="55"/>
      <c r="G1247" s="56"/>
      <c r="H1247" s="56"/>
      <c r="I1247" s="56"/>
      <c r="J1247" s="55"/>
      <c r="K1247" s="56"/>
      <c r="L1247" s="64"/>
      <c r="M1247" s="59"/>
      <c r="N1247" s="53"/>
      <c r="O1247" s="53"/>
      <c r="P1247" s="53"/>
      <c r="Q1247" s="53"/>
      <c r="R1247" s="53"/>
      <c r="S1247" s="53"/>
      <c r="T1247" s="53"/>
    </row>
    <row r="1248" spans="2:20" x14ac:dyDescent="0.2">
      <c r="B1248" s="30" t="str">
        <f>'stocks raw'!Q358</f>
        <v>049470 KS Equity</v>
      </c>
      <c r="C1248" s="30" t="str">
        <f>IF(_xll.BDP($B1248,C$1)="#N/A N/A","",_xll.BDP($B1248,C$1))</f>
        <v>에스지에이</v>
      </c>
      <c r="D1248" s="30" t="str">
        <f>IF(_xll.BDP($B1248,D$1)="#N/A N/A","",_xll.BDP($B1248,D$1))</f>
        <v>소프트웨어</v>
      </c>
      <c r="E1248" s="39">
        <f>IF(ISERROR(IF(_xll.BDP($B1248,E$1)/1000000000="#N/A N/A","",_xll.BDP($B1248,E$1)/1000000000)),"",IF(_xll.BDP($B1248,E$1)/1000000000="#N/A N/A","",_xll.BDP($B1248,E$1)/1000000000))</f>
        <v>113.78601347</v>
      </c>
      <c r="F1248" s="40">
        <f>IF(_xll.BDP($B1248,F$1)="#N/A N/A","",_xll.BDP($B1248,F$1))</f>
        <v>0</v>
      </c>
      <c r="G1248" s="41">
        <f>IF(_xll.BDP($B1248,G$1)="#N/A N/A","",_xll.BDP($B1248,G$1))</f>
        <v>2.4822700000000002</v>
      </c>
      <c r="H1248" s="41">
        <f>IF(_xll.BDP($B1248,H$1)="#N/A N/A","",_xll.BDP($B1248,H$1))</f>
        <v>2.1201409999999998</v>
      </c>
      <c r="I1248" s="41">
        <f>IF(_xll.BDP($B1248,I$1)="#N/A N/A","",_xll.BDP($B1248,I$1))</f>
        <v>14.682539999999999</v>
      </c>
      <c r="J1248" s="40" t="str">
        <f>IF(_xll.BDP($B1248,J$1)="#N/A N/A","",_xll.BDP($B1248,J$1))</f>
        <v/>
      </c>
      <c r="K1248" s="41" t="str">
        <f>IF(_xll.BDP($B1248,K$1)="#N/A N/A","",_xll.BDP($B1248,K$1))</f>
        <v/>
      </c>
      <c r="L1248" s="63" t="str">
        <f>IF(_xll.BDP($B1248,L$1)="#N/A N/A","",_xll.BDP($B1248,L$1))</f>
        <v/>
      </c>
      <c r="M1248" s="44" t="str">
        <f>_xll.BDS($B1248,M$1,"cols=1;rows=3")</f>
        <v>에스지에이는 산업용 컴퓨터를 전문적으로 생산하는 업체.  동사의 주요 생산품으로는</v>
      </c>
    </row>
    <row r="1249" spans="2:20" x14ac:dyDescent="0.2">
      <c r="E1249" s="39"/>
      <c r="F1249" s="40"/>
      <c r="G1249" s="41"/>
      <c r="H1249" s="41"/>
      <c r="I1249" s="41"/>
      <c r="J1249" s="40"/>
      <c r="K1249" s="41"/>
      <c r="L1249" s="63"/>
      <c r="M1249" s="44" t="s">
        <v>7580</v>
      </c>
    </row>
    <row r="1250" spans="2:20" x14ac:dyDescent="0.2">
      <c r="E1250" s="39"/>
      <c r="F1250" s="40"/>
      <c r="G1250" s="41"/>
      <c r="H1250" s="41"/>
      <c r="I1250" s="41"/>
      <c r="J1250" s="40"/>
      <c r="K1250" s="41"/>
      <c r="L1250" s="63"/>
      <c r="M1250" s="44" t="s">
        <v>7581</v>
      </c>
    </row>
    <row r="1251" spans="2:20" x14ac:dyDescent="0.2">
      <c r="E1251" s="39"/>
      <c r="F1251" s="40"/>
      <c r="G1251" s="41"/>
      <c r="H1251" s="41"/>
      <c r="I1251" s="41"/>
      <c r="J1251" s="40"/>
      <c r="K1251" s="41"/>
      <c r="L1251" s="63"/>
      <c r="M1251" s="44"/>
    </row>
    <row r="1252" spans="2:20" x14ac:dyDescent="0.2">
      <c r="B1252" s="53"/>
      <c r="C1252" s="53"/>
      <c r="D1252" s="53"/>
      <c r="E1252" s="54"/>
      <c r="F1252" s="55"/>
      <c r="G1252" s="56"/>
      <c r="H1252" s="56"/>
      <c r="I1252" s="56"/>
      <c r="J1252" s="55"/>
      <c r="K1252" s="56"/>
      <c r="L1252" s="64"/>
      <c r="M1252" s="59"/>
      <c r="N1252" s="53"/>
      <c r="O1252" s="53"/>
      <c r="P1252" s="53"/>
      <c r="Q1252" s="53"/>
      <c r="R1252" s="53"/>
      <c r="S1252" s="53"/>
      <c r="T1252" s="53"/>
    </row>
    <row r="1253" spans="2:20" x14ac:dyDescent="0.2">
      <c r="B1253" s="30" t="str">
        <f>'stocks raw'!Q359</f>
        <v>040610 KS Equity</v>
      </c>
      <c r="C1253" s="30" t="str">
        <f>IF(_xll.BDP($B1253,C$1)="#N/A N/A","",_xll.BDP($B1253,C$1))</f>
        <v>에스지엔지</v>
      </c>
      <c r="D1253" s="30" t="str">
        <f>IF(_xll.BDP($B1253,D$1)="#N/A N/A","",_xll.BDP($B1253,D$1))</f>
        <v>항공 화물 운송 &amp; 물류</v>
      </c>
      <c r="E1253" s="39">
        <f>IF(ISERROR(IF(_xll.BDP($B1253,E$1)/1000000000="#N/A N/A","",_xll.BDP($B1253,E$1)/1000000000)),"",IF(_xll.BDP($B1253,E$1)/1000000000="#N/A N/A","",_xll.BDP($B1253,E$1)/1000000000))</f>
        <v>123.5660855</v>
      </c>
      <c r="F1253" s="40">
        <f>IF(_xll.BDP($B1253,F$1)="#N/A N/A","",_xll.BDP($B1253,F$1))</f>
        <v>0</v>
      </c>
      <c r="G1253" s="41">
        <f>IF(_xll.BDP($B1253,G$1)="#N/A N/A","",_xll.BDP($B1253,G$1))</f>
        <v>5.6851310000000002</v>
      </c>
      <c r="H1253" s="41">
        <f>IF(_xll.BDP($B1253,H$1)="#N/A N/A","",_xll.BDP($B1253,H$1))</f>
        <v>-6.451613</v>
      </c>
      <c r="I1253" s="41">
        <f>IF(_xll.BDP($B1253,I$1)="#N/A N/A","",_xll.BDP($B1253,I$1))</f>
        <v>0.41551250000000001</v>
      </c>
      <c r="J1253" s="40" t="str">
        <f>IF(_xll.BDP($B1253,J$1)="#N/A N/A","",_xll.BDP($B1253,J$1))</f>
        <v/>
      </c>
      <c r="K1253" s="41" t="str">
        <f>IF(_xll.BDP($B1253,K$1)="#N/A N/A","",_xll.BDP($B1253,K$1))</f>
        <v/>
      </c>
      <c r="L1253" s="63" t="str">
        <f>IF(_xll.BDP($B1253,L$1)="#N/A N/A","",_xll.BDP($B1253,L$1))</f>
        <v/>
      </c>
      <c r="M1253" s="44" t="str">
        <f>_xll.BDS($B1253,M$1,"cols=1;rows=2")</f>
        <v>에스지엔지는 사업지주회사이다.  동사는 물류, 자동차부품, 전자복권 등의 사업을</v>
      </c>
    </row>
    <row r="1254" spans="2:20" x14ac:dyDescent="0.2">
      <c r="E1254" s="39"/>
      <c r="F1254" s="40"/>
      <c r="G1254" s="41"/>
      <c r="H1254" s="41"/>
      <c r="I1254" s="41"/>
      <c r="J1254" s="40"/>
      <c r="K1254" s="41"/>
      <c r="L1254" s="63"/>
      <c r="M1254" s="44" t="s">
        <v>5813</v>
      </c>
    </row>
    <row r="1255" spans="2:20" x14ac:dyDescent="0.2">
      <c r="E1255" s="39"/>
      <c r="F1255" s="40"/>
      <c r="G1255" s="41"/>
      <c r="H1255" s="41"/>
      <c r="I1255" s="41"/>
      <c r="J1255" s="40"/>
      <c r="K1255" s="41"/>
      <c r="L1255" s="63"/>
      <c r="M1255" s="44"/>
    </row>
    <row r="1256" spans="2:20" x14ac:dyDescent="0.2">
      <c r="E1256" s="39"/>
      <c r="F1256" s="40"/>
      <c r="G1256" s="41"/>
      <c r="H1256" s="41"/>
      <c r="I1256" s="41"/>
      <c r="J1256" s="40"/>
      <c r="K1256" s="41"/>
      <c r="L1256" s="63"/>
      <c r="M1256" s="44"/>
    </row>
    <row r="1257" spans="2:20" x14ac:dyDescent="0.2">
      <c r="B1257" s="53"/>
      <c r="C1257" s="53"/>
      <c r="D1257" s="53"/>
      <c r="E1257" s="54"/>
      <c r="F1257" s="55"/>
      <c r="G1257" s="56"/>
      <c r="H1257" s="56"/>
      <c r="I1257" s="56"/>
      <c r="J1257" s="55"/>
      <c r="K1257" s="56"/>
      <c r="L1257" s="64"/>
      <c r="M1257" s="59"/>
      <c r="N1257" s="53"/>
      <c r="O1257" s="53"/>
      <c r="P1257" s="53"/>
      <c r="Q1257" s="53"/>
      <c r="R1257" s="53"/>
      <c r="S1257" s="53"/>
      <c r="T1257" s="53"/>
    </row>
    <row r="1258" spans="2:20" x14ac:dyDescent="0.2">
      <c r="B1258" s="30" t="str">
        <f>'stocks raw'!Q360</f>
        <v>036490 KS Equity</v>
      </c>
      <c r="C1258" s="30" t="str">
        <f>IF(_xll.BDP($B1258,C$1)="#N/A N/A","",_xll.BDP($B1258,C$1))</f>
        <v>에스케이 머티리얼즈</v>
      </c>
      <c r="D1258" s="30" t="str">
        <f>IF(_xll.BDP($B1258,D$1)="#N/A N/A","",_xll.BDP($B1258,D$1))</f>
        <v>화학</v>
      </c>
      <c r="E1258" s="39">
        <f>IF(ISERROR(IF(_xll.BDP($B1258,E$1)/1000000000="#N/A N/A","",_xll.BDP($B1258,E$1)/1000000000)),"",IF(_xll.BDP($B1258,E$1)/1000000000="#N/A N/A","",_xll.BDP($B1258,E$1)/1000000000))</f>
        <v>1324.7877288</v>
      </c>
      <c r="F1258" s="40">
        <f>IF(_xll.BDP($B1258,F$1)="#N/A N/A","",_xll.BDP($B1258,F$1))</f>
        <v>0</v>
      </c>
      <c r="G1258" s="41">
        <f>IF(_xll.BDP($B1258,G$1)="#N/A N/A","",_xll.BDP($B1258,G$1))</f>
        <v>6.4406780000000001</v>
      </c>
      <c r="H1258" s="41">
        <f>IF(_xll.BDP($B1258,H$1)="#N/A N/A","",_xll.BDP($B1258,H$1))</f>
        <v>5.3691279999999999</v>
      </c>
      <c r="I1258" s="41">
        <f>IF(_xll.BDP($B1258,I$1)="#N/A N/A","",_xll.BDP($B1258,I$1))</f>
        <v>4.4925129999999998</v>
      </c>
      <c r="J1258" s="40">
        <f>IF(_xll.BDP($B1258,J$1)="#N/A N/A","",_xll.BDP($B1258,J$1))</f>
        <v>11.870012775384769</v>
      </c>
      <c r="K1258" s="41">
        <f>IF(_xll.BDP($B1258,K$1)="#N/A N/A","",_xll.BDP($B1258,K$1))</f>
        <v>27.004000000000001</v>
      </c>
      <c r="L1258" s="63">
        <f>IF(_xll.BDP($B1258,L$1)="#N/A N/A","",_xll.BDP($B1258,L$1))</f>
        <v>2.8885895171476537</v>
      </c>
      <c r="M1258" s="44" t="str">
        <f>_xll.BDS($B1258,M$1,"cols=1;rows=3")</f>
        <v>오씨아이머티리얼즈는 특수가스를 생산 및 판매하는 회사이다.  당사의 주요제품으로</v>
      </c>
    </row>
    <row r="1259" spans="2:20" x14ac:dyDescent="0.2">
      <c r="E1259" s="39"/>
      <c r="F1259" s="40"/>
      <c r="G1259" s="41"/>
      <c r="H1259" s="41"/>
      <c r="I1259" s="41"/>
      <c r="J1259" s="40"/>
      <c r="K1259" s="41"/>
      <c r="L1259" s="63"/>
      <c r="M1259" s="44" t="s">
        <v>7087</v>
      </c>
    </row>
    <row r="1260" spans="2:20" x14ac:dyDescent="0.2">
      <c r="E1260" s="39"/>
      <c r="F1260" s="40"/>
      <c r="G1260" s="41"/>
      <c r="H1260" s="41"/>
      <c r="I1260" s="41"/>
      <c r="J1260" s="40"/>
      <c r="K1260" s="41"/>
      <c r="L1260" s="63"/>
      <c r="M1260" s="44" t="s">
        <v>7088</v>
      </c>
    </row>
    <row r="1261" spans="2:20" x14ac:dyDescent="0.2">
      <c r="E1261" s="39"/>
      <c r="F1261" s="40"/>
      <c r="G1261" s="41"/>
      <c r="H1261" s="41"/>
      <c r="I1261" s="41"/>
      <c r="J1261" s="40"/>
      <c r="K1261" s="41"/>
      <c r="L1261" s="63"/>
      <c r="M1261" s="44"/>
    </row>
    <row r="1262" spans="2:20" x14ac:dyDescent="0.2">
      <c r="B1262" s="53"/>
      <c r="C1262" s="53"/>
      <c r="D1262" s="53"/>
      <c r="E1262" s="54"/>
      <c r="F1262" s="55"/>
      <c r="G1262" s="56"/>
      <c r="H1262" s="56"/>
      <c r="I1262" s="56"/>
      <c r="J1262" s="55"/>
      <c r="K1262" s="56"/>
      <c r="L1262" s="64"/>
      <c r="M1262" s="59"/>
      <c r="N1262" s="53"/>
      <c r="O1262" s="53"/>
      <c r="P1262" s="53"/>
      <c r="Q1262" s="53"/>
      <c r="R1262" s="53"/>
      <c r="S1262" s="53"/>
      <c r="T1262" s="53"/>
    </row>
    <row r="1263" spans="2:20" x14ac:dyDescent="0.2">
      <c r="B1263" s="30" t="str">
        <f>'stocks raw'!Q361</f>
        <v>052260 KS Equity</v>
      </c>
      <c r="C1263" s="30" t="str">
        <f>IF(_xll.BDP($B1263,C$1)="#N/A N/A","",_xll.BDP($B1263,C$1))</f>
        <v>에스케이 바이오랜드</v>
      </c>
      <c r="D1263" s="30" t="str">
        <f>IF(_xll.BDP($B1263,D$1)="#N/A N/A","",_xll.BDP($B1263,D$1))</f>
        <v>개인용품</v>
      </c>
      <c r="E1263" s="39">
        <f>IF(ISERROR(IF(_xll.BDP($B1263,E$1)/1000000000="#N/A N/A","",_xll.BDP($B1263,E$1)/1000000000)),"",IF(_xll.BDP($B1263,E$1)/1000000000="#N/A N/A","",_xll.BDP($B1263,E$1)/1000000000))</f>
        <v>327</v>
      </c>
      <c r="F1263" s="40">
        <f>IF(_xll.BDP($B1263,F$1)="#N/A N/A","",_xll.BDP($B1263,F$1))</f>
        <v>0</v>
      </c>
      <c r="G1263" s="41">
        <f>IF(_xll.BDP($B1263,G$1)="#N/A N/A","",_xll.BDP($B1263,G$1))</f>
        <v>10.94148</v>
      </c>
      <c r="H1263" s="41">
        <f>IF(_xll.BDP($B1263,H$1)="#N/A N/A","",_xll.BDP($B1263,H$1))</f>
        <v>1.395349</v>
      </c>
      <c r="I1263" s="41">
        <f>IF(_xll.BDP($B1263,I$1)="#N/A N/A","",_xll.BDP($B1263,I$1))</f>
        <v>-8.5953870000000006</v>
      </c>
      <c r="J1263" s="40">
        <f>IF(_xll.BDP($B1263,J$1)="#N/A N/A","",_xll.BDP($B1263,J$1))</f>
        <v>27.813217657565705</v>
      </c>
      <c r="K1263" s="41">
        <f>IF(_xll.BDP($B1263,K$1)="#N/A N/A","",_xll.BDP($B1263,K$1))</f>
        <v>9.34</v>
      </c>
      <c r="L1263" s="63">
        <f>IF(_xll.BDP($B1263,L$1)="#N/A N/A","",_xll.BDP($B1263,L$1))</f>
        <v>2.5188131075336773</v>
      </c>
      <c r="M1263" s="44" t="str">
        <f>_xll.BDS($B1263,M$1,"cols=1;rows=3")</f>
        <v>에스케이 바이오랜드는 뽕나무 뿌리, 인삼, 채송화, 은행나무 등에서 화장품 및</v>
      </c>
    </row>
    <row r="1264" spans="2:20" x14ac:dyDescent="0.2">
      <c r="E1264" s="39"/>
      <c r="F1264" s="40"/>
      <c r="G1264" s="41"/>
      <c r="H1264" s="41"/>
      <c r="I1264" s="41"/>
      <c r="J1264" s="40"/>
      <c r="K1264" s="41"/>
      <c r="L1264" s="63"/>
      <c r="M1264" s="44" t="s">
        <v>8355</v>
      </c>
    </row>
    <row r="1265" spans="2:20" x14ac:dyDescent="0.2">
      <c r="E1265" s="39"/>
      <c r="F1265" s="40"/>
      <c r="G1265" s="41"/>
      <c r="H1265" s="41"/>
      <c r="I1265" s="41"/>
      <c r="J1265" s="40"/>
      <c r="K1265" s="41"/>
      <c r="L1265" s="63"/>
      <c r="M1265" s="44" t="s">
        <v>8356</v>
      </c>
    </row>
    <row r="1266" spans="2:20" x14ac:dyDescent="0.2">
      <c r="E1266" s="39"/>
      <c r="F1266" s="40"/>
      <c r="G1266" s="41"/>
      <c r="H1266" s="41"/>
      <c r="I1266" s="41"/>
      <c r="J1266" s="40"/>
      <c r="K1266" s="41"/>
      <c r="L1266" s="63"/>
      <c r="M1266" s="44"/>
    </row>
    <row r="1267" spans="2:20" x14ac:dyDescent="0.2">
      <c r="B1267" s="53"/>
      <c r="C1267" s="53"/>
      <c r="D1267" s="53"/>
      <c r="E1267" s="54"/>
      <c r="F1267" s="55"/>
      <c r="G1267" s="56"/>
      <c r="H1267" s="56"/>
      <c r="I1267" s="56"/>
      <c r="J1267" s="55"/>
      <c r="K1267" s="56"/>
      <c r="L1267" s="64"/>
      <c r="M1267" s="59"/>
      <c r="N1267" s="53"/>
      <c r="O1267" s="53"/>
      <c r="P1267" s="53"/>
      <c r="Q1267" s="53"/>
      <c r="R1267" s="53"/>
      <c r="S1267" s="53"/>
      <c r="T1267" s="53"/>
    </row>
    <row r="1268" spans="2:20" x14ac:dyDescent="0.2">
      <c r="B1268" s="30" t="str">
        <f>'stocks raw'!Q362</f>
        <v>057500 KS Equity</v>
      </c>
      <c r="C1268" s="30" t="str">
        <f>IF(_xll.BDP($B1268,C$1)="#N/A N/A","",_xll.BDP($B1268,C$1))</f>
        <v>에스케이씨 솔믹스</v>
      </c>
      <c r="D1268" s="30" t="str">
        <f>IF(_xll.BDP($B1268,D$1)="#N/A N/A","",_xll.BDP($B1268,D$1))</f>
        <v>반도체 &amp; 반도체 장비</v>
      </c>
      <c r="E1268" s="39">
        <f>IF(ISERROR(IF(_xll.BDP($B1268,E$1)/1000000000="#N/A N/A","",_xll.BDP($B1268,E$1)/1000000000)),"",IF(_xll.BDP($B1268,E$1)/1000000000="#N/A N/A","",_xll.BDP($B1268,E$1)/1000000000))</f>
        <v>80.323684944999997</v>
      </c>
      <c r="F1268" s="40">
        <f>IF(_xll.BDP($B1268,F$1)="#N/A N/A","",_xll.BDP($B1268,F$1))</f>
        <v>0</v>
      </c>
      <c r="G1268" s="41">
        <f>IF(_xll.BDP($B1268,G$1)="#N/A N/A","",_xll.BDP($B1268,G$1))</f>
        <v>5.2785929999999999</v>
      </c>
      <c r="H1268" s="41">
        <f>IF(_xll.BDP($B1268,H$1)="#N/A N/A","",_xll.BDP($B1268,H$1))</f>
        <v>-2.4456519999999999</v>
      </c>
      <c r="I1268" s="41">
        <f>IF(_xll.BDP($B1268,I$1)="#N/A N/A","",_xll.BDP($B1268,I$1))</f>
        <v>-6.753247</v>
      </c>
      <c r="J1268" s="40" t="str">
        <f>IF(_xll.BDP($B1268,J$1)="#N/A N/A","",_xll.BDP($B1268,J$1))</f>
        <v/>
      </c>
      <c r="K1268" s="41" t="str">
        <f>IF(_xll.BDP($B1268,K$1)="#N/A N/A","",_xll.BDP($B1268,K$1))</f>
        <v/>
      </c>
      <c r="L1268" s="63" t="str">
        <f>IF(_xll.BDP($B1268,L$1)="#N/A N/A","",_xll.BDP($B1268,L$1))</f>
        <v/>
      </c>
      <c r="M1268" s="44" t="str">
        <f>_xll.BDS($B1268,M$1,"cols=1;rows=3")</f>
        <v>솔믹스는 파인 세라믹스 등의 신소재를 개발, 반도체 제조장비에 소모되는 부품을</v>
      </c>
    </row>
    <row r="1269" spans="2:20" x14ac:dyDescent="0.2">
      <c r="E1269" s="39"/>
      <c r="F1269" s="40"/>
      <c r="G1269" s="41"/>
      <c r="H1269" s="41"/>
      <c r="I1269" s="41"/>
      <c r="J1269" s="40"/>
      <c r="K1269" s="41"/>
      <c r="L1269" s="63"/>
      <c r="M1269" s="44" t="s">
        <v>8144</v>
      </c>
    </row>
    <row r="1270" spans="2:20" x14ac:dyDescent="0.2">
      <c r="E1270" s="39"/>
      <c r="F1270" s="40"/>
      <c r="G1270" s="41"/>
      <c r="H1270" s="41"/>
      <c r="I1270" s="41"/>
      <c r="J1270" s="40"/>
      <c r="K1270" s="41"/>
      <c r="L1270" s="63"/>
      <c r="M1270" s="44" t="s">
        <v>8145</v>
      </c>
    </row>
    <row r="1271" spans="2:20" x14ac:dyDescent="0.2">
      <c r="E1271" s="39"/>
      <c r="F1271" s="40"/>
      <c r="G1271" s="41"/>
      <c r="H1271" s="41"/>
      <c r="I1271" s="41"/>
      <c r="J1271" s="40"/>
      <c r="K1271" s="41"/>
      <c r="L1271" s="63"/>
      <c r="M1271" s="44"/>
    </row>
    <row r="1272" spans="2:20" x14ac:dyDescent="0.2">
      <c r="B1272" s="53"/>
      <c r="C1272" s="53"/>
      <c r="D1272" s="53"/>
      <c r="E1272" s="54"/>
      <c r="F1272" s="55"/>
      <c r="G1272" s="56"/>
      <c r="H1272" s="56"/>
      <c r="I1272" s="56"/>
      <c r="J1272" s="55"/>
      <c r="K1272" s="56"/>
      <c r="L1272" s="64"/>
      <c r="M1272" s="59"/>
      <c r="N1272" s="53"/>
      <c r="O1272" s="53"/>
      <c r="P1272" s="53"/>
      <c r="Q1272" s="53"/>
      <c r="R1272" s="53"/>
      <c r="S1272" s="53"/>
      <c r="T1272" s="53"/>
    </row>
    <row r="1273" spans="2:20" x14ac:dyDescent="0.2">
      <c r="B1273" s="30" t="str">
        <f>'stocks raw'!Q363</f>
        <v>066270 KS Equity</v>
      </c>
      <c r="C1273" s="30" t="str">
        <f>IF(_xll.BDP($B1273,C$1)="#N/A N/A","",_xll.BDP($B1273,C$1))</f>
        <v>에스케이커뮤니케이션즈</v>
      </c>
      <c r="D1273" s="30" t="str">
        <f>IF(_xll.BDP($B1273,D$1)="#N/A N/A","",_xll.BDP($B1273,D$1))</f>
        <v>인터넷 소프트웨어 &amp;</v>
      </c>
      <c r="E1273" s="39">
        <f>IF(ISERROR(IF(_xll.BDP($B1273,E$1)/1000000000="#N/A N/A","",_xll.BDP($B1273,E$1)/1000000000)),"",IF(_xll.BDP($B1273,E$1)/1000000000="#N/A N/A","",_xll.BDP($B1273,E$1)/1000000000))</f>
        <v>126.15697464999998</v>
      </c>
      <c r="F1273" s="40">
        <f>IF(_xll.BDP($B1273,F$1)="#N/A N/A","",_xll.BDP($B1273,F$1))</f>
        <v>0</v>
      </c>
      <c r="G1273" s="41">
        <f>IF(_xll.BDP($B1273,G$1)="#N/A N/A","",_xll.BDP($B1273,G$1))</f>
        <v>1.2195119999999999</v>
      </c>
      <c r="H1273" s="41">
        <f>IF(_xll.BDP($B1273,H$1)="#N/A N/A","",_xll.BDP($B1273,H$1))</f>
        <v>-6.8910260000000001</v>
      </c>
      <c r="I1273" s="41">
        <f>IF(_xll.BDP($B1273,I$1)="#N/A N/A","",_xll.BDP($B1273,I$1))</f>
        <v>-20.301780000000001</v>
      </c>
      <c r="J1273" s="40" t="str">
        <f>IF(_xll.BDP($B1273,J$1)="#N/A N/A","",_xll.BDP($B1273,J$1))</f>
        <v/>
      </c>
      <c r="K1273" s="41" t="str">
        <f>IF(_xll.BDP($B1273,K$1)="#N/A N/A","",_xll.BDP($B1273,K$1))</f>
        <v/>
      </c>
      <c r="L1273" s="63" t="str">
        <f>IF(_xll.BDP($B1273,L$1)="#N/A N/A","",_xll.BDP($B1273,L$1))</f>
        <v/>
      </c>
      <c r="M1273" s="44" t="str">
        <f>_xll.BDS($B1273,M$1,"cols=1;rows=3")</f>
        <v>에스케이커뮤니케이션즈는 인터넷 서비스 제공업체.  동사는 웹사이트를 통해 검색 및</v>
      </c>
    </row>
    <row r="1274" spans="2:20" x14ac:dyDescent="0.2">
      <c r="E1274" s="39"/>
      <c r="F1274" s="40"/>
      <c r="G1274" s="41"/>
      <c r="H1274" s="41"/>
      <c r="I1274" s="41"/>
      <c r="J1274" s="40"/>
      <c r="K1274" s="41"/>
      <c r="L1274" s="63"/>
      <c r="M1274" s="44" t="s">
        <v>7878</v>
      </c>
    </row>
    <row r="1275" spans="2:20" x14ac:dyDescent="0.2">
      <c r="E1275" s="39"/>
      <c r="F1275" s="40"/>
      <c r="G1275" s="41"/>
      <c r="H1275" s="41"/>
      <c r="I1275" s="41"/>
      <c r="J1275" s="40"/>
      <c r="K1275" s="41"/>
      <c r="L1275" s="63"/>
      <c r="M1275" s="44" t="s">
        <v>5942</v>
      </c>
    </row>
    <row r="1276" spans="2:20" x14ac:dyDescent="0.2">
      <c r="E1276" s="39"/>
      <c r="F1276" s="40"/>
      <c r="G1276" s="41"/>
      <c r="H1276" s="41"/>
      <c r="I1276" s="41"/>
      <c r="J1276" s="40"/>
      <c r="K1276" s="41"/>
      <c r="L1276" s="63"/>
      <c r="M1276" s="44"/>
    </row>
    <row r="1277" spans="2:20" x14ac:dyDescent="0.2">
      <c r="B1277" s="53"/>
      <c r="C1277" s="53"/>
      <c r="D1277" s="53"/>
      <c r="E1277" s="54"/>
      <c r="F1277" s="55"/>
      <c r="G1277" s="56"/>
      <c r="H1277" s="56"/>
      <c r="I1277" s="56"/>
      <c r="J1277" s="55"/>
      <c r="K1277" s="56"/>
      <c r="L1277" s="64"/>
      <c r="M1277" s="59"/>
      <c r="N1277" s="53"/>
      <c r="O1277" s="53"/>
      <c r="P1277" s="53"/>
      <c r="Q1277" s="53"/>
      <c r="R1277" s="53"/>
      <c r="S1277" s="53"/>
      <c r="T1277" s="53"/>
    </row>
    <row r="1278" spans="2:20" x14ac:dyDescent="0.2">
      <c r="B1278" s="30" t="str">
        <f>'stocks raw'!Q364</f>
        <v>069510 KS Equity</v>
      </c>
      <c r="C1278" s="30" t="str">
        <f>IF(_xll.BDP($B1278,C$1)="#N/A N/A","",_xll.BDP($B1278,C$1))</f>
        <v>에스텍</v>
      </c>
      <c r="D1278" s="30" t="str">
        <f>IF(_xll.BDP($B1278,D$1)="#N/A N/A","",_xll.BDP($B1278,D$1))</f>
        <v>가정용 내구재</v>
      </c>
      <c r="E1278" s="39">
        <f>IF(ISERROR(IF(_xll.BDP($B1278,E$1)/1000000000="#N/A N/A","",_xll.BDP($B1278,E$1)/1000000000)),"",IF(_xll.BDP($B1278,E$1)/1000000000="#N/A N/A","",_xll.BDP($B1278,E$1)/1000000000))</f>
        <v>103.2086</v>
      </c>
      <c r="F1278" s="40">
        <f>IF(_xll.BDP($B1278,F$1)="#N/A N/A","",_xll.BDP($B1278,F$1))</f>
        <v>0</v>
      </c>
      <c r="G1278" s="41">
        <f>IF(_xll.BDP($B1278,G$1)="#N/A N/A","",_xll.BDP($B1278,G$1))</f>
        <v>1.7204299999999999</v>
      </c>
      <c r="H1278" s="41">
        <f>IF(_xll.BDP($B1278,H$1)="#N/A N/A","",_xll.BDP($B1278,H$1))</f>
        <v>-0.73452260000000003</v>
      </c>
      <c r="I1278" s="41">
        <f>IF(_xll.BDP($B1278,I$1)="#N/A N/A","",_xll.BDP($B1278,I$1))</f>
        <v>-2.0703930000000001</v>
      </c>
      <c r="J1278" s="40" t="str">
        <f>IF(_xll.BDP($B1278,J$1)="#N/A N/A","",_xll.BDP($B1278,J$1))</f>
        <v/>
      </c>
      <c r="K1278" s="41" t="str">
        <f>IF(_xll.BDP($B1278,K$1)="#N/A N/A","",_xll.BDP($B1278,K$1))</f>
        <v/>
      </c>
      <c r="L1278" s="63" t="str">
        <f>IF(_xll.BDP($B1278,L$1)="#N/A N/A","",_xll.BDP($B1278,L$1))</f>
        <v/>
      </c>
      <c r="M1278" s="44" t="str">
        <f>_xll.BDS($B1278,M$1,"cols=1;rows=3")</f>
        <v>에스텍은 영상 음향기기 전문 제조업체.  동사의 주요제품은 자동차용 스피커, TV용</v>
      </c>
    </row>
    <row r="1279" spans="2:20" x14ac:dyDescent="0.2">
      <c r="E1279" s="39"/>
      <c r="F1279" s="40"/>
      <c r="G1279" s="41"/>
      <c r="H1279" s="41"/>
      <c r="I1279" s="41"/>
      <c r="J1279" s="40"/>
      <c r="K1279" s="41"/>
      <c r="L1279" s="63"/>
      <c r="M1279" s="44" t="s">
        <v>7444</v>
      </c>
    </row>
    <row r="1280" spans="2:20" x14ac:dyDescent="0.2">
      <c r="E1280" s="39"/>
      <c r="F1280" s="40"/>
      <c r="G1280" s="41"/>
      <c r="H1280" s="41"/>
      <c r="I1280" s="41"/>
      <c r="J1280" s="40"/>
      <c r="K1280" s="41"/>
      <c r="L1280" s="63"/>
      <c r="M1280" s="44" t="s">
        <v>7445</v>
      </c>
    </row>
    <row r="1281" spans="2:20" x14ac:dyDescent="0.2">
      <c r="E1281" s="39"/>
      <c r="F1281" s="40"/>
      <c r="G1281" s="41"/>
      <c r="H1281" s="41"/>
      <c r="I1281" s="41"/>
      <c r="J1281" s="40"/>
      <c r="K1281" s="41"/>
      <c r="L1281" s="63"/>
      <c r="M1281" s="44"/>
    </row>
    <row r="1282" spans="2:20" x14ac:dyDescent="0.2">
      <c r="B1282" s="53"/>
      <c r="C1282" s="53"/>
      <c r="D1282" s="53"/>
      <c r="E1282" s="54"/>
      <c r="F1282" s="55"/>
      <c r="G1282" s="56"/>
      <c r="H1282" s="56"/>
      <c r="I1282" s="56"/>
      <c r="J1282" s="55"/>
      <c r="K1282" s="56"/>
      <c r="L1282" s="64"/>
      <c r="M1282" s="59"/>
      <c r="N1282" s="53"/>
      <c r="O1282" s="53"/>
      <c r="P1282" s="53"/>
      <c r="Q1282" s="53"/>
      <c r="R1282" s="53"/>
      <c r="S1282" s="53"/>
      <c r="T1282" s="53"/>
    </row>
    <row r="1283" spans="2:20" x14ac:dyDescent="0.2">
      <c r="B1283" s="30" t="str">
        <f>'stocks raw'!Q365</f>
        <v>041910 KS Equity</v>
      </c>
      <c r="C1283" s="30" t="str">
        <f>IF(_xll.BDP($B1283,C$1)="#N/A N/A","",_xll.BDP($B1283,C$1))</f>
        <v>에스텍파마</v>
      </c>
      <c r="D1283" s="30" t="str">
        <f>IF(_xll.BDP($B1283,D$1)="#N/A N/A","",_xll.BDP($B1283,D$1))</f>
        <v>제약</v>
      </c>
      <c r="E1283" s="39">
        <f>IF(ISERROR(IF(_xll.BDP($B1283,E$1)/1000000000="#N/A N/A","",_xll.BDP($B1283,E$1)/1000000000)),"",IF(_xll.BDP($B1283,E$1)/1000000000="#N/A N/A","",_xll.BDP($B1283,E$1)/1000000000))</f>
        <v>249.53901400000001</v>
      </c>
      <c r="F1283" s="40">
        <f>IF(_xll.BDP($B1283,F$1)="#N/A N/A","",_xll.BDP($B1283,F$1))</f>
        <v>0</v>
      </c>
      <c r="G1283" s="41">
        <f>IF(_xll.BDP($B1283,G$1)="#N/A N/A","",_xll.BDP($B1283,G$1))</f>
        <v>6.8126519999999999</v>
      </c>
      <c r="H1283" s="41">
        <f>IF(_xll.BDP($B1283,H$1)="#N/A N/A","",_xll.BDP($B1283,H$1))</f>
        <v>-3.3039649999999998</v>
      </c>
      <c r="I1283" s="41">
        <f>IF(_xll.BDP($B1283,I$1)="#N/A N/A","",_xll.BDP($B1283,I$1))</f>
        <v>-26.588629999999998</v>
      </c>
      <c r="J1283" s="40" t="str">
        <f>IF(_xll.BDP($B1283,J$1)="#N/A N/A","",_xll.BDP($B1283,J$1))</f>
        <v/>
      </c>
      <c r="K1283" s="41" t="str">
        <f>IF(_xll.BDP($B1283,K$1)="#N/A N/A","",_xll.BDP($B1283,K$1))</f>
        <v/>
      </c>
      <c r="L1283" s="63" t="str">
        <f>IF(_xll.BDP($B1283,L$1)="#N/A N/A","",_xll.BDP($B1283,L$1))</f>
        <v/>
      </c>
      <c r="M1283" s="44" t="str">
        <f>_xll.BDS($B1283,M$1,"cols=1;rows=2")</f>
        <v>에스텍파마는 의약품 제조업체.  동사는 알코올중독 치료제, 관절염 및 당뇨 치료제,</v>
      </c>
    </row>
    <row r="1284" spans="2:20" x14ac:dyDescent="0.2">
      <c r="E1284" s="39"/>
      <c r="F1284" s="40"/>
      <c r="G1284" s="41"/>
      <c r="H1284" s="41"/>
      <c r="I1284" s="41"/>
      <c r="J1284" s="40"/>
      <c r="K1284" s="41"/>
      <c r="L1284" s="63"/>
      <c r="M1284" s="44" t="s">
        <v>8282</v>
      </c>
    </row>
    <row r="1285" spans="2:20" x14ac:dyDescent="0.2">
      <c r="E1285" s="39"/>
      <c r="F1285" s="40"/>
      <c r="G1285" s="41"/>
      <c r="H1285" s="41"/>
      <c r="I1285" s="41"/>
      <c r="J1285" s="40"/>
      <c r="K1285" s="41"/>
      <c r="L1285" s="63"/>
      <c r="M1285" s="44"/>
    </row>
    <row r="1286" spans="2:20" x14ac:dyDescent="0.2">
      <c r="E1286" s="39"/>
      <c r="F1286" s="40"/>
      <c r="G1286" s="41"/>
      <c r="H1286" s="41"/>
      <c r="I1286" s="41"/>
      <c r="J1286" s="40"/>
      <c r="K1286" s="41"/>
      <c r="L1286" s="63"/>
      <c r="M1286" s="44" t="s">
        <v>6767</v>
      </c>
    </row>
    <row r="1287" spans="2:20" x14ac:dyDescent="0.2">
      <c r="B1287" s="53"/>
      <c r="C1287" s="53"/>
      <c r="D1287" s="53"/>
      <c r="E1287" s="54"/>
      <c r="F1287" s="55"/>
      <c r="G1287" s="56"/>
      <c r="H1287" s="56"/>
      <c r="I1287" s="56"/>
      <c r="J1287" s="55"/>
      <c r="K1287" s="56"/>
      <c r="L1287" s="64"/>
      <c r="M1287" s="59" t="s">
        <v>6339</v>
      </c>
      <c r="N1287" s="53"/>
      <c r="O1287" s="53"/>
      <c r="P1287" s="53"/>
      <c r="Q1287" s="53"/>
      <c r="R1287" s="53"/>
      <c r="S1287" s="53"/>
      <c r="T1287" s="53"/>
    </row>
    <row r="1288" spans="2:20" x14ac:dyDescent="0.2">
      <c r="B1288" s="30" t="str">
        <f>'stocks raw'!Q366</f>
        <v>039440 KS Equity</v>
      </c>
      <c r="C1288" s="30" t="str">
        <f>IF(_xll.BDP($B1288,C$1)="#N/A N/A","",_xll.BDP($B1288,C$1))</f>
        <v>에스티아이</v>
      </c>
      <c r="D1288" s="30" t="str">
        <f>IF(_xll.BDP($B1288,D$1)="#N/A N/A","",_xll.BDP($B1288,D$1))</f>
        <v>반도체 &amp; 반도체 장비</v>
      </c>
      <c r="E1288" s="39">
        <f>IF(ISERROR(IF(_xll.BDP($B1288,E$1)/1000000000="#N/A N/A","",_xll.BDP($B1288,E$1)/1000000000)),"",IF(_xll.BDP($B1288,E$1)/1000000000="#N/A N/A","",_xll.BDP($B1288,E$1)/1000000000))</f>
        <v>107.403195</v>
      </c>
      <c r="F1288" s="40">
        <f>IF(_xll.BDP($B1288,F$1)="#N/A N/A","",_xll.BDP($B1288,F$1))</f>
        <v>0</v>
      </c>
      <c r="G1288" s="41">
        <f>IF(_xll.BDP($B1288,G$1)="#N/A N/A","",_xll.BDP($B1288,G$1))</f>
        <v>5.4590569999999996</v>
      </c>
      <c r="H1288" s="41">
        <f>IF(_xll.BDP($B1288,H$1)="#N/A N/A","",_xll.BDP($B1288,H$1))</f>
        <v>-19.431280000000001</v>
      </c>
      <c r="I1288" s="41">
        <f>IF(_xll.BDP($B1288,I$1)="#N/A N/A","",_xll.BDP($B1288,I$1))</f>
        <v>-14.14141</v>
      </c>
      <c r="J1288" s="40" t="str">
        <f>IF(_xll.BDP($B1288,J$1)="#N/A N/A","",_xll.BDP($B1288,J$1))</f>
        <v/>
      </c>
      <c r="K1288" s="41" t="str">
        <f>IF(_xll.BDP($B1288,K$1)="#N/A N/A","",_xll.BDP($B1288,K$1))</f>
        <v/>
      </c>
      <c r="L1288" s="63" t="str">
        <f>IF(_xll.BDP($B1288,L$1)="#N/A N/A","",_xll.BDP($B1288,L$1))</f>
        <v/>
      </c>
      <c r="M1288" s="44" t="str">
        <f>_xll.BDS($B1288,M$1,"cols=1;rows=4")</f>
        <v>에스티아이는 반도체 생산 관련기기 전문 제조업체.  동사의 주요제품으로는</v>
      </c>
    </row>
    <row r="1289" spans="2:20" x14ac:dyDescent="0.2">
      <c r="E1289" s="39"/>
      <c r="F1289" s="40"/>
      <c r="G1289" s="41"/>
      <c r="H1289" s="41"/>
      <c r="I1289" s="41"/>
      <c r="J1289" s="40"/>
      <c r="K1289" s="41"/>
      <c r="L1289" s="63"/>
      <c r="M1289" s="44" t="s">
        <v>7176</v>
      </c>
    </row>
    <row r="1290" spans="2:20" x14ac:dyDescent="0.2">
      <c r="E1290" s="39"/>
      <c r="F1290" s="40"/>
      <c r="G1290" s="41"/>
      <c r="H1290" s="41"/>
      <c r="I1290" s="41"/>
      <c r="J1290" s="40"/>
      <c r="K1290" s="41"/>
      <c r="L1290" s="63"/>
      <c r="M1290" s="44" t="s">
        <v>7177</v>
      </c>
    </row>
    <row r="1291" spans="2:20" x14ac:dyDescent="0.2">
      <c r="E1291" s="39"/>
      <c r="F1291" s="40"/>
      <c r="G1291" s="41"/>
      <c r="H1291" s="41"/>
      <c r="I1291" s="41"/>
      <c r="J1291" s="40"/>
      <c r="K1291" s="41"/>
      <c r="L1291" s="63"/>
      <c r="M1291" s="44" t="s">
        <v>7178</v>
      </c>
    </row>
    <row r="1292" spans="2:20" x14ac:dyDescent="0.2">
      <c r="B1292" s="53"/>
      <c r="C1292" s="53"/>
      <c r="D1292" s="53"/>
      <c r="E1292" s="54"/>
      <c r="F1292" s="55"/>
      <c r="G1292" s="56"/>
      <c r="H1292" s="56"/>
      <c r="I1292" s="56"/>
      <c r="J1292" s="55"/>
      <c r="K1292" s="56"/>
      <c r="L1292" s="64"/>
      <c r="M1292" s="59"/>
      <c r="N1292" s="53"/>
      <c r="O1292" s="53"/>
      <c r="P1292" s="53"/>
      <c r="Q1292" s="53"/>
      <c r="R1292" s="53"/>
      <c r="S1292" s="53"/>
      <c r="T1292" s="53"/>
    </row>
    <row r="1293" spans="2:20" x14ac:dyDescent="0.2">
      <c r="B1293" s="30" t="str">
        <f>'stocks raw'!Q367</f>
        <v>052020 KS Equity</v>
      </c>
      <c r="C1293" s="30" t="str">
        <f>IF(_xll.BDP($B1293,C$1)="#N/A N/A","",_xll.BDP($B1293,C$1))</f>
        <v>에스티큐브</v>
      </c>
      <c r="D1293" s="30" t="str">
        <f>IF(_xll.BDP($B1293,D$1)="#N/A N/A","",_xll.BDP($B1293,D$1))</f>
        <v>화학</v>
      </c>
      <c r="E1293" s="39">
        <f>IF(ISERROR(IF(_xll.BDP($B1293,E$1)/1000000000="#N/A N/A","",_xll.BDP($B1293,E$1)/1000000000)),"",IF(_xll.BDP($B1293,E$1)/1000000000="#N/A N/A","",_xll.BDP($B1293,E$1)/1000000000))</f>
        <v>291.48652320000002</v>
      </c>
      <c r="F1293" s="40">
        <f>IF(_xll.BDP($B1293,F$1)="#N/A N/A","",_xll.BDP($B1293,F$1))</f>
        <v>0</v>
      </c>
      <c r="G1293" s="41">
        <f>IF(_xll.BDP($B1293,G$1)="#N/A N/A","",_xll.BDP($B1293,G$1))</f>
        <v>24.725280000000001</v>
      </c>
      <c r="H1293" s="41">
        <f>IF(_xll.BDP($B1293,H$1)="#N/A N/A","",_xll.BDP($B1293,H$1))</f>
        <v>62.142859999999999</v>
      </c>
      <c r="I1293" s="41">
        <f>IF(_xll.BDP($B1293,I$1)="#N/A N/A","",_xll.BDP($B1293,I$1))</f>
        <v>25.831489999999999</v>
      </c>
      <c r="J1293" s="40" t="str">
        <f>IF(_xll.BDP($B1293,J$1)="#N/A N/A","",_xll.BDP($B1293,J$1))</f>
        <v/>
      </c>
      <c r="K1293" s="41" t="str">
        <f>IF(_xll.BDP($B1293,K$1)="#N/A N/A","",_xll.BDP($B1293,K$1))</f>
        <v/>
      </c>
      <c r="L1293" s="63" t="str">
        <f>IF(_xll.BDP($B1293,L$1)="#N/A N/A","",_xll.BDP($B1293,L$1))</f>
        <v/>
      </c>
      <c r="M1293" s="44" t="str">
        <f>_xll.BDS($B1293,M$1,"cols=1;rows=2")</f>
        <v>에스티큐브는 합성수지 전문 생산업체.  주요제품은 acrylonitrile butadiene styrene</v>
      </c>
    </row>
    <row r="1294" spans="2:20" x14ac:dyDescent="0.2">
      <c r="E1294" s="39"/>
      <c r="F1294" s="40"/>
      <c r="G1294" s="41"/>
      <c r="H1294" s="41"/>
      <c r="I1294" s="41"/>
      <c r="J1294" s="40"/>
      <c r="K1294" s="41"/>
      <c r="L1294" s="63"/>
      <c r="M1294" s="44" t="s">
        <v>8013</v>
      </c>
    </row>
    <row r="1295" spans="2:20" x14ac:dyDescent="0.2">
      <c r="E1295" s="39"/>
      <c r="F1295" s="40"/>
      <c r="G1295" s="41"/>
      <c r="H1295" s="41"/>
      <c r="I1295" s="41"/>
      <c r="J1295" s="40"/>
      <c r="K1295" s="41"/>
      <c r="L1295" s="63"/>
      <c r="M1295" s="44"/>
    </row>
    <row r="1296" spans="2:20" x14ac:dyDescent="0.2">
      <c r="E1296" s="39"/>
      <c r="F1296" s="40"/>
      <c r="G1296" s="41"/>
      <c r="H1296" s="41"/>
      <c r="I1296" s="41"/>
      <c r="J1296" s="40"/>
      <c r="K1296" s="41"/>
      <c r="L1296" s="63"/>
      <c r="M1296" s="44"/>
    </row>
    <row r="1297" spans="2:20" x14ac:dyDescent="0.2">
      <c r="B1297" s="53"/>
      <c r="C1297" s="53"/>
      <c r="D1297" s="53"/>
      <c r="E1297" s="54"/>
      <c r="F1297" s="55"/>
      <c r="G1297" s="56"/>
      <c r="H1297" s="56"/>
      <c r="I1297" s="56"/>
      <c r="J1297" s="55"/>
      <c r="K1297" s="56"/>
      <c r="L1297" s="64"/>
      <c r="M1297" s="59"/>
      <c r="N1297" s="53"/>
      <c r="O1297" s="53"/>
      <c r="P1297" s="53"/>
      <c r="Q1297" s="53"/>
      <c r="R1297" s="53"/>
      <c r="S1297" s="53"/>
      <c r="T1297" s="53"/>
    </row>
    <row r="1298" spans="2:20" x14ac:dyDescent="0.2">
      <c r="B1298" s="30" t="str">
        <f>'stocks raw'!Q368</f>
        <v>050760 KS Equity</v>
      </c>
      <c r="C1298" s="30" t="str">
        <f>IF(_xll.BDP($B1298,C$1)="#N/A N/A","",_xll.BDP($B1298,C$1))</f>
        <v>에스폴리텍</v>
      </c>
      <c r="D1298" s="30" t="str">
        <f>IF(_xll.BDP($B1298,D$1)="#N/A N/A","",_xll.BDP($B1298,D$1))</f>
        <v>화학</v>
      </c>
      <c r="E1298" s="39">
        <f>IF(ISERROR(IF(_xll.BDP($B1298,E$1)/1000000000="#N/A N/A","",_xll.BDP($B1298,E$1)/1000000000)),"",IF(_xll.BDP($B1298,E$1)/1000000000="#N/A N/A","",_xll.BDP($B1298,E$1)/1000000000))</f>
        <v>31.280908369999999</v>
      </c>
      <c r="F1298" s="40">
        <f>IF(_xll.BDP($B1298,F$1)="#N/A N/A","",_xll.BDP($B1298,F$1))</f>
        <v>0</v>
      </c>
      <c r="G1298" s="41">
        <f>IF(_xll.BDP($B1298,G$1)="#N/A N/A","",_xll.BDP($B1298,G$1))</f>
        <v>6.0941830000000001</v>
      </c>
      <c r="H1298" s="41">
        <f>IF(_xll.BDP($B1298,H$1)="#N/A N/A","",_xll.BDP($B1298,H$1))</f>
        <v>-4.4887779999999999</v>
      </c>
      <c r="I1298" s="41">
        <f>IF(_xll.BDP($B1298,I$1)="#N/A N/A","",_xll.BDP($B1298,I$1))</f>
        <v>2.4064169999999998</v>
      </c>
      <c r="J1298" s="40" t="str">
        <f>IF(_xll.BDP($B1298,J$1)="#N/A N/A","",_xll.BDP($B1298,J$1))</f>
        <v/>
      </c>
      <c r="K1298" s="41" t="str">
        <f>IF(_xll.BDP($B1298,K$1)="#N/A N/A","",_xll.BDP($B1298,K$1))</f>
        <v/>
      </c>
      <c r="L1298" s="63" t="str">
        <f>IF(_xll.BDP($B1298,L$1)="#N/A N/A","",_xll.BDP($B1298,L$1))</f>
        <v/>
      </c>
      <c r="M1298" s="44" t="str">
        <f>_xll.BDS($B1298,M$1,"cols=1;rows=3")</f>
        <v>에스폴리텍은 특수 플라스틱 제품 판매회사.  동사의 주요 제품으로는 간판, 자판기</v>
      </c>
    </row>
    <row r="1299" spans="2:20" x14ac:dyDescent="0.2">
      <c r="E1299" s="39"/>
      <c r="F1299" s="40"/>
      <c r="G1299" s="41"/>
      <c r="H1299" s="41"/>
      <c r="I1299" s="41"/>
      <c r="J1299" s="40"/>
      <c r="K1299" s="41"/>
      <c r="L1299" s="63"/>
      <c r="M1299" s="44" t="s">
        <v>7986</v>
      </c>
    </row>
    <row r="1300" spans="2:20" x14ac:dyDescent="0.2">
      <c r="E1300" s="39"/>
      <c r="F1300" s="40"/>
      <c r="G1300" s="41"/>
      <c r="H1300" s="41"/>
      <c r="I1300" s="41"/>
      <c r="J1300" s="40"/>
      <c r="K1300" s="41"/>
      <c r="L1300" s="63"/>
      <c r="M1300" s="44" t="s">
        <v>7987</v>
      </c>
    </row>
    <row r="1301" spans="2:20" x14ac:dyDescent="0.2">
      <c r="E1301" s="39"/>
      <c r="F1301" s="40"/>
      <c r="G1301" s="41"/>
      <c r="H1301" s="41"/>
      <c r="I1301" s="41"/>
      <c r="J1301" s="40"/>
      <c r="K1301" s="41"/>
      <c r="L1301" s="63"/>
      <c r="M1301" s="44"/>
    </row>
    <row r="1302" spans="2:20" x14ac:dyDescent="0.2">
      <c r="B1302" s="53"/>
      <c r="C1302" s="53"/>
      <c r="D1302" s="53"/>
      <c r="E1302" s="54"/>
      <c r="F1302" s="55"/>
      <c r="G1302" s="56"/>
      <c r="H1302" s="56"/>
      <c r="I1302" s="56"/>
      <c r="J1302" s="55"/>
      <c r="K1302" s="56"/>
      <c r="L1302" s="64"/>
      <c r="M1302" s="59"/>
      <c r="N1302" s="53"/>
      <c r="O1302" s="53"/>
      <c r="P1302" s="53"/>
      <c r="Q1302" s="53"/>
      <c r="R1302" s="53"/>
      <c r="S1302" s="53"/>
      <c r="T1302" s="53"/>
    </row>
    <row r="1303" spans="2:20" x14ac:dyDescent="0.2">
      <c r="B1303" s="30" t="str">
        <f>'stocks raw'!Q369</f>
        <v>058610 KS Equity</v>
      </c>
      <c r="C1303" s="30" t="str">
        <f>IF(_xll.BDP($B1303,C$1)="#N/A N/A","",_xll.BDP($B1303,C$1))</f>
        <v>에스피지</v>
      </c>
      <c r="D1303" s="30" t="str">
        <f>IF(_xll.BDP($B1303,D$1)="#N/A N/A","",_xll.BDP($B1303,D$1))</f>
        <v>전기 장비</v>
      </c>
      <c r="E1303" s="39">
        <f>IF(ISERROR(IF(_xll.BDP($B1303,E$1)/1000000000="#N/A N/A","",_xll.BDP($B1303,E$1)/1000000000)),"",IF(_xll.BDP($B1303,E$1)/1000000000="#N/A N/A","",_xll.BDP($B1303,E$1)/1000000000))</f>
        <v>88.677502480000001</v>
      </c>
      <c r="F1303" s="40">
        <f>IF(_xll.BDP($B1303,F$1)="#N/A N/A","",_xll.BDP($B1303,F$1))</f>
        <v>0</v>
      </c>
      <c r="G1303" s="41">
        <f>IF(_xll.BDP($B1303,G$1)="#N/A N/A","",_xll.BDP($B1303,G$1))</f>
        <v>4.3809519999999997</v>
      </c>
      <c r="H1303" s="41">
        <f>IF(_xll.BDP($B1303,H$1)="#N/A N/A","",_xll.BDP($B1303,H$1))</f>
        <v>-4.6956519999999999</v>
      </c>
      <c r="I1303" s="41">
        <f>IF(_xll.BDP($B1303,I$1)="#N/A N/A","",_xll.BDP($B1303,I$1))</f>
        <v>-0.18214939999999999</v>
      </c>
      <c r="J1303" s="40" t="str">
        <f>IF(_xll.BDP($B1303,J$1)="#N/A N/A","",_xll.BDP($B1303,J$1))</f>
        <v/>
      </c>
      <c r="K1303" s="41" t="str">
        <f>IF(_xll.BDP($B1303,K$1)="#N/A N/A","",_xll.BDP($B1303,K$1))</f>
        <v/>
      </c>
      <c r="L1303" s="63" t="str">
        <f>IF(_xll.BDP($B1303,L$1)="#N/A N/A","",_xll.BDP($B1303,L$1))</f>
        <v/>
      </c>
      <c r="M1303" s="44" t="str">
        <f>_xll.BDS($B1303,M$1,"cols=1;rows=2")</f>
        <v>에스피지는 산업용 모터 생산 전문업체.  동사의 주요제품으로는 shaded pole 모터,</v>
      </c>
    </row>
    <row r="1304" spans="2:20" x14ac:dyDescent="0.2">
      <c r="E1304" s="39"/>
      <c r="F1304" s="40"/>
      <c r="G1304" s="41"/>
      <c r="H1304" s="41"/>
      <c r="I1304" s="41"/>
      <c r="J1304" s="40"/>
      <c r="K1304" s="41"/>
      <c r="L1304" s="63"/>
      <c r="M1304" s="44" t="s">
        <v>8095</v>
      </c>
    </row>
    <row r="1305" spans="2:20" x14ac:dyDescent="0.2">
      <c r="E1305" s="39"/>
      <c r="F1305" s="40"/>
      <c r="G1305" s="41"/>
      <c r="H1305" s="41"/>
      <c r="I1305" s="41"/>
      <c r="J1305" s="40"/>
      <c r="K1305" s="41"/>
      <c r="L1305" s="63"/>
      <c r="M1305" s="44"/>
    </row>
    <row r="1306" spans="2:20" x14ac:dyDescent="0.2">
      <c r="E1306" s="39"/>
      <c r="F1306" s="40"/>
      <c r="G1306" s="41"/>
      <c r="H1306" s="41"/>
      <c r="I1306" s="41"/>
      <c r="J1306" s="40"/>
      <c r="K1306" s="41"/>
      <c r="L1306" s="63"/>
      <c r="M1306" s="44"/>
    </row>
    <row r="1307" spans="2:20" x14ac:dyDescent="0.2">
      <c r="B1307" s="53"/>
      <c r="C1307" s="53"/>
      <c r="D1307" s="53"/>
      <c r="E1307" s="54"/>
      <c r="F1307" s="55"/>
      <c r="G1307" s="56"/>
      <c r="H1307" s="56"/>
      <c r="I1307" s="56"/>
      <c r="J1307" s="55"/>
      <c r="K1307" s="56"/>
      <c r="L1307" s="64"/>
      <c r="M1307" s="59"/>
      <c r="N1307" s="53"/>
      <c r="O1307" s="53"/>
      <c r="P1307" s="53"/>
      <c r="Q1307" s="53"/>
      <c r="R1307" s="53"/>
      <c r="S1307" s="53"/>
      <c r="T1307" s="53"/>
    </row>
    <row r="1308" spans="2:20" x14ac:dyDescent="0.2">
      <c r="B1308" s="30" t="str">
        <f>'stocks raw'!Q370</f>
        <v>043340 KS Equity</v>
      </c>
      <c r="C1308" s="30" t="str">
        <f>IF(_xll.BDP($B1308,C$1)="#N/A N/A","",_xll.BDP($B1308,C$1))</f>
        <v>에쎈테크</v>
      </c>
      <c r="D1308" s="30" t="str">
        <f>IF(_xll.BDP($B1308,D$1)="#N/A N/A","",_xll.BDP($B1308,D$1))</f>
        <v>기계</v>
      </c>
      <c r="E1308" s="39">
        <f>IF(ISERROR(IF(_xll.BDP($B1308,E$1)/1000000000="#N/A N/A","",_xll.BDP($B1308,E$1)/1000000000)),"",IF(_xll.BDP($B1308,E$1)/1000000000="#N/A N/A","",_xll.BDP($B1308,E$1)/1000000000))</f>
        <v>115.2</v>
      </c>
      <c r="F1308" s="40">
        <f>IF(_xll.BDP($B1308,F$1)="#N/A N/A","",_xll.BDP($B1308,F$1))</f>
        <v>0</v>
      </c>
      <c r="G1308" s="41">
        <f>IF(_xll.BDP($B1308,G$1)="#N/A N/A","",_xll.BDP($B1308,G$1))</f>
        <v>11.888109999999999</v>
      </c>
      <c r="H1308" s="41">
        <f>IF(_xll.BDP($B1308,H$1)="#N/A N/A","",_xll.BDP($B1308,H$1))</f>
        <v>53.846150000000002</v>
      </c>
      <c r="I1308" s="41">
        <f>IF(_xll.BDP($B1308,I$1)="#N/A N/A","",_xll.BDP($B1308,I$1))</f>
        <v>57.635469999999998</v>
      </c>
      <c r="J1308" s="40" t="str">
        <f>IF(_xll.BDP($B1308,J$1)="#N/A N/A","",_xll.BDP($B1308,J$1))</f>
        <v/>
      </c>
      <c r="K1308" s="41" t="str">
        <f>IF(_xll.BDP($B1308,K$1)="#N/A N/A","",_xll.BDP($B1308,K$1))</f>
        <v/>
      </c>
      <c r="L1308" s="63" t="str">
        <f>IF(_xll.BDP($B1308,L$1)="#N/A N/A","",_xll.BDP($B1308,L$1))</f>
        <v/>
      </c>
      <c r="M1308" s="44" t="str">
        <f>_xll.BDS($B1308,M$1,"cols=1;rows=2")</f>
        <v>에쎈테크는 가스용기 및 밸브 등의 단조제품 생산업체.  주요제품으로는 가스용기</v>
      </c>
    </row>
    <row r="1309" spans="2:20" x14ac:dyDescent="0.2">
      <c r="E1309" s="39"/>
      <c r="F1309" s="40"/>
      <c r="G1309" s="41"/>
      <c r="H1309" s="41"/>
      <c r="I1309" s="41"/>
      <c r="J1309" s="40"/>
      <c r="K1309" s="41"/>
      <c r="L1309" s="63"/>
      <c r="M1309" s="44" t="s">
        <v>7100</v>
      </c>
    </row>
    <row r="1310" spans="2:20" x14ac:dyDescent="0.2">
      <c r="E1310" s="39"/>
      <c r="F1310" s="40"/>
      <c r="G1310" s="41"/>
      <c r="H1310" s="41"/>
      <c r="I1310" s="41"/>
      <c r="J1310" s="40"/>
      <c r="K1310" s="41"/>
      <c r="L1310" s="63"/>
      <c r="M1310" s="44"/>
    </row>
    <row r="1311" spans="2:20" x14ac:dyDescent="0.2">
      <c r="E1311" s="39"/>
      <c r="F1311" s="40"/>
      <c r="G1311" s="41"/>
      <c r="H1311" s="41"/>
      <c r="I1311" s="41"/>
      <c r="J1311" s="40"/>
      <c r="K1311" s="41"/>
      <c r="L1311" s="63"/>
      <c r="M1311" s="44"/>
    </row>
    <row r="1312" spans="2:20" x14ac:dyDescent="0.2">
      <c r="B1312" s="53"/>
      <c r="C1312" s="53"/>
      <c r="D1312" s="53"/>
      <c r="E1312" s="54"/>
      <c r="F1312" s="55"/>
      <c r="G1312" s="56"/>
      <c r="H1312" s="56"/>
      <c r="I1312" s="56"/>
      <c r="J1312" s="55"/>
      <c r="K1312" s="56"/>
      <c r="L1312" s="64"/>
      <c r="M1312" s="59"/>
      <c r="N1312" s="53"/>
      <c r="O1312" s="53"/>
      <c r="P1312" s="53"/>
      <c r="Q1312" s="53"/>
      <c r="R1312" s="53"/>
      <c r="S1312" s="53"/>
      <c r="T1312" s="53"/>
    </row>
    <row r="1313" spans="2:20" x14ac:dyDescent="0.2">
      <c r="B1313" s="30" t="str">
        <f>'stocks raw'!Q371</f>
        <v>054630 KS Equity</v>
      </c>
      <c r="C1313" s="30" t="str">
        <f>IF(_xll.BDP($B1313,C$1)="#N/A N/A","",_xll.BDP($B1313,C$1))</f>
        <v>에이디칩스</v>
      </c>
      <c r="D1313" s="30" t="str">
        <f>IF(_xll.BDP($B1313,D$1)="#N/A N/A","",_xll.BDP($B1313,D$1))</f>
        <v>반도체 &amp; 반도체 장비</v>
      </c>
      <c r="E1313" s="39">
        <f>IF(ISERROR(IF(_xll.BDP($B1313,E$1)/1000000000="#N/A N/A","",_xll.BDP($B1313,E$1)/1000000000)),"",IF(_xll.BDP($B1313,E$1)/1000000000="#N/A N/A","",_xll.BDP($B1313,E$1)/1000000000))</f>
        <v>27.002679040000004</v>
      </c>
      <c r="F1313" s="40">
        <f>IF(_xll.BDP($B1313,F$1)="#N/A N/A","",_xll.BDP($B1313,F$1))</f>
        <v>0</v>
      </c>
      <c r="G1313" s="41">
        <f>IF(_xll.BDP($B1313,G$1)="#N/A N/A","",_xll.BDP($B1313,G$1))</f>
        <v>6.0542800000000003</v>
      </c>
      <c r="H1313" s="41">
        <f>IF(_xll.BDP($B1313,H$1)="#N/A N/A","",_xll.BDP($B1313,H$1))</f>
        <v>-0.58708419999999994</v>
      </c>
      <c r="I1313" s="41">
        <f>IF(_xll.BDP($B1313,I$1)="#N/A N/A","",_xll.BDP($B1313,I$1))</f>
        <v>15.98174</v>
      </c>
      <c r="J1313" s="40" t="str">
        <f>IF(_xll.BDP($B1313,J$1)="#N/A N/A","",_xll.BDP($B1313,J$1))</f>
        <v/>
      </c>
      <c r="K1313" s="41" t="str">
        <f>IF(_xll.BDP($B1313,K$1)="#N/A N/A","",_xll.BDP($B1313,K$1))</f>
        <v/>
      </c>
      <c r="L1313" s="63" t="str">
        <f>IF(_xll.BDP($B1313,L$1)="#N/A N/A","",_xll.BDP($B1313,L$1))</f>
        <v/>
      </c>
      <c r="M1313" s="44" t="str">
        <f>_xll.BDS($B1313,M$1,"cols=1;rows=3")</f>
        <v>에이디칩스는 Embedded MCU IP, MCU 내장 응용 반도체 등 산업용 IC 및 멀티미디어</v>
      </c>
    </row>
    <row r="1314" spans="2:20" x14ac:dyDescent="0.2">
      <c r="E1314" s="39"/>
      <c r="F1314" s="40"/>
      <c r="G1314" s="41"/>
      <c r="H1314" s="41"/>
      <c r="I1314" s="41"/>
      <c r="J1314" s="40"/>
      <c r="K1314" s="41"/>
      <c r="L1314" s="63"/>
      <c r="M1314" s="44" t="s">
        <v>7345</v>
      </c>
    </row>
    <row r="1315" spans="2:20" x14ac:dyDescent="0.2">
      <c r="E1315" s="39"/>
      <c r="F1315" s="40"/>
      <c r="G1315" s="41"/>
      <c r="H1315" s="41"/>
      <c r="I1315" s="41"/>
      <c r="J1315" s="40"/>
      <c r="K1315" s="41"/>
      <c r="L1315" s="63"/>
      <c r="M1315" s="44" t="s">
        <v>7346</v>
      </c>
    </row>
    <row r="1316" spans="2:20" x14ac:dyDescent="0.2">
      <c r="E1316" s="39"/>
      <c r="F1316" s="40"/>
      <c r="G1316" s="41"/>
      <c r="H1316" s="41"/>
      <c r="I1316" s="41"/>
      <c r="J1316" s="40"/>
      <c r="K1316" s="41"/>
      <c r="L1316" s="63"/>
      <c r="M1316" s="44"/>
    </row>
    <row r="1317" spans="2:20" x14ac:dyDescent="0.2">
      <c r="B1317" s="53"/>
      <c r="C1317" s="53"/>
      <c r="D1317" s="53"/>
      <c r="E1317" s="54"/>
      <c r="F1317" s="55"/>
      <c r="G1317" s="56"/>
      <c r="H1317" s="56"/>
      <c r="I1317" s="56"/>
      <c r="J1317" s="55"/>
      <c r="K1317" s="56"/>
      <c r="L1317" s="64"/>
      <c r="M1317" s="59"/>
      <c r="N1317" s="53"/>
      <c r="O1317" s="53"/>
      <c r="P1317" s="53"/>
      <c r="Q1317" s="53"/>
      <c r="R1317" s="53"/>
      <c r="S1317" s="53"/>
      <c r="T1317" s="53"/>
    </row>
    <row r="1318" spans="2:20" x14ac:dyDescent="0.2">
      <c r="B1318" s="30" t="str">
        <f>'stocks raw'!Q372</f>
        <v>031860 KS Equity</v>
      </c>
      <c r="C1318" s="30" t="str">
        <f>IF(_xll.BDP($B1318,C$1)="#N/A N/A","",_xll.BDP($B1318,C$1))</f>
        <v>에이모션</v>
      </c>
      <c r="D1318" s="30" t="str">
        <f>IF(_xll.BDP($B1318,D$1)="#N/A N/A","",_xll.BDP($B1318,D$1))</f>
        <v>통신 장비</v>
      </c>
      <c r="E1318" s="39">
        <f>IF(ISERROR(IF(_xll.BDP($B1318,E$1)/1000000000="#N/A N/A","",_xll.BDP($B1318,E$1)/1000000000)),"",IF(_xll.BDP($B1318,E$1)/1000000000="#N/A N/A","",_xll.BDP($B1318,E$1)/1000000000))</f>
        <v>188.720832</v>
      </c>
      <c r="F1318" s="40">
        <f>IF(_xll.BDP($B1318,F$1)="#N/A N/A","",_xll.BDP($B1318,F$1))</f>
        <v>0</v>
      </c>
      <c r="G1318" s="41">
        <f>IF(_xll.BDP($B1318,G$1)="#N/A N/A","",_xll.BDP($B1318,G$1))</f>
        <v>12.14953</v>
      </c>
      <c r="H1318" s="41">
        <f>IF(_xll.BDP($B1318,H$1)="#N/A N/A","",_xll.BDP($B1318,H$1))</f>
        <v>-11.11111</v>
      </c>
      <c r="I1318" s="41">
        <f>IF(_xll.BDP($B1318,I$1)="#N/A N/A","",_xll.BDP($B1318,I$1))</f>
        <v>90.77901</v>
      </c>
      <c r="J1318" s="40" t="str">
        <f>IF(_xll.BDP($B1318,J$1)="#N/A N/A","",_xll.BDP($B1318,J$1))</f>
        <v/>
      </c>
      <c r="K1318" s="41" t="str">
        <f>IF(_xll.BDP($B1318,K$1)="#N/A N/A","",_xll.BDP($B1318,K$1))</f>
        <v/>
      </c>
      <c r="L1318" s="63" t="str">
        <f>IF(_xll.BDP($B1318,L$1)="#N/A N/A","",_xll.BDP($B1318,L$1))</f>
        <v/>
      </c>
      <c r="M1318" s="44" t="str">
        <f>_xll.BDS($B1318,M$1,"cols=1;rows=4")</f>
        <v>에이모션은 이동통신 및 광통신기기 전문 생산업체.  동사의 광통신 시스템은 초고속</v>
      </c>
    </row>
    <row r="1319" spans="2:20" x14ac:dyDescent="0.2">
      <c r="E1319" s="39"/>
      <c r="F1319" s="40"/>
      <c r="G1319" s="41"/>
      <c r="H1319" s="41"/>
      <c r="I1319" s="41"/>
      <c r="J1319" s="40"/>
      <c r="K1319" s="41"/>
      <c r="L1319" s="63"/>
      <c r="M1319" s="44" t="s">
        <v>7787</v>
      </c>
    </row>
    <row r="1320" spans="2:20" x14ac:dyDescent="0.2">
      <c r="E1320" s="39"/>
      <c r="F1320" s="40"/>
      <c r="G1320" s="41"/>
      <c r="H1320" s="41"/>
      <c r="I1320" s="41"/>
      <c r="J1320" s="40"/>
      <c r="K1320" s="41"/>
      <c r="L1320" s="63"/>
      <c r="M1320" s="44" t="s">
        <v>7788</v>
      </c>
    </row>
    <row r="1321" spans="2:20" x14ac:dyDescent="0.2">
      <c r="E1321" s="39"/>
      <c r="F1321" s="40"/>
      <c r="G1321" s="41"/>
      <c r="H1321" s="41"/>
      <c r="I1321" s="41"/>
      <c r="J1321" s="40"/>
      <c r="K1321" s="41"/>
      <c r="L1321" s="63"/>
      <c r="M1321" s="44" t="s">
        <v>5819</v>
      </c>
    </row>
    <row r="1322" spans="2:20" x14ac:dyDescent="0.2">
      <c r="B1322" s="53"/>
      <c r="C1322" s="53"/>
      <c r="D1322" s="53"/>
      <c r="E1322" s="54"/>
      <c r="F1322" s="55"/>
      <c r="G1322" s="56"/>
      <c r="H1322" s="56"/>
      <c r="I1322" s="56"/>
      <c r="J1322" s="55"/>
      <c r="K1322" s="56"/>
      <c r="L1322" s="64"/>
      <c r="M1322" s="59"/>
      <c r="N1322" s="53"/>
      <c r="O1322" s="53"/>
      <c r="P1322" s="53"/>
      <c r="Q1322" s="53"/>
      <c r="R1322" s="53"/>
      <c r="S1322" s="53"/>
      <c r="T1322" s="53"/>
    </row>
    <row r="1323" spans="2:20" x14ac:dyDescent="0.2">
      <c r="B1323" s="30" t="str">
        <f>'stocks raw'!Q373</f>
        <v>003800 KS Equity</v>
      </c>
      <c r="C1323" s="30" t="str">
        <f>IF(_xll.BDP($B1323,C$1)="#N/A N/A","",_xll.BDP($B1323,C$1))</f>
        <v>에이스침대</v>
      </c>
      <c r="D1323" s="30" t="str">
        <f>IF(_xll.BDP($B1323,D$1)="#N/A N/A","",_xll.BDP($B1323,D$1))</f>
        <v>가정용 내구재</v>
      </c>
      <c r="E1323" s="39">
        <f>IF(ISERROR(IF(_xll.BDP($B1323,E$1)/1000000000="#N/A N/A","",_xll.BDP($B1323,E$1)/1000000000)),"",IF(_xll.BDP($B1323,E$1)/1000000000="#N/A N/A","",_xll.BDP($B1323,E$1)/1000000000))</f>
        <v>338.91039999999998</v>
      </c>
      <c r="F1323" s="40">
        <f>IF(_xll.BDP($B1323,F$1)="#N/A N/A","",_xll.BDP($B1323,F$1))</f>
        <v>0</v>
      </c>
      <c r="G1323" s="41">
        <f>IF(_xll.BDP($B1323,G$1)="#N/A N/A","",_xll.BDP($B1323,G$1))</f>
        <v>2.4128690000000002</v>
      </c>
      <c r="H1323" s="41">
        <f>IF(_xll.BDP($B1323,H$1)="#N/A N/A","",_xll.BDP($B1323,H$1))</f>
        <v>-4.3804759999999998</v>
      </c>
      <c r="I1323" s="41">
        <f>IF(_xll.BDP($B1323,I$1)="#N/A N/A","",_xll.BDP($B1323,I$1))</f>
        <v>1.731025</v>
      </c>
      <c r="J1323" s="40" t="str">
        <f>IF(_xll.BDP($B1323,J$1)="#N/A N/A","",_xll.BDP($B1323,J$1))</f>
        <v/>
      </c>
      <c r="K1323" s="41" t="str">
        <f>IF(_xll.BDP($B1323,K$1)="#N/A N/A","",_xll.BDP($B1323,K$1))</f>
        <v/>
      </c>
      <c r="L1323" s="63" t="str">
        <f>IF(_xll.BDP($B1323,L$1)="#N/A N/A","",_xll.BDP($B1323,L$1))</f>
        <v/>
      </c>
      <c r="M1323" s="44" t="str">
        <f>_xll.BDS($B1323,M$1,"cols=1;rows=2")</f>
        <v>에이스침대는 침대 매트리스와 프레임, 그리고 각종 가구를 전문적으로 제조하는</v>
      </c>
    </row>
    <row r="1324" spans="2:20" x14ac:dyDescent="0.2">
      <c r="E1324" s="39"/>
      <c r="F1324" s="40"/>
      <c r="G1324" s="41"/>
      <c r="H1324" s="41"/>
      <c r="I1324" s="41"/>
      <c r="J1324" s="40"/>
      <c r="K1324" s="41"/>
      <c r="L1324" s="63"/>
      <c r="M1324" s="44" t="s">
        <v>8441</v>
      </c>
    </row>
    <row r="1325" spans="2:20" x14ac:dyDescent="0.2">
      <c r="E1325" s="39"/>
      <c r="F1325" s="40"/>
      <c r="G1325" s="41"/>
      <c r="H1325" s="41"/>
      <c r="I1325" s="41"/>
      <c r="J1325" s="40"/>
      <c r="K1325" s="41"/>
      <c r="L1325" s="63"/>
      <c r="M1325" s="44"/>
    </row>
    <row r="1326" spans="2:20" x14ac:dyDescent="0.2">
      <c r="E1326" s="39"/>
      <c r="F1326" s="40"/>
      <c r="G1326" s="41"/>
      <c r="H1326" s="41"/>
      <c r="I1326" s="41"/>
      <c r="J1326" s="40"/>
      <c r="K1326" s="41"/>
      <c r="L1326" s="63"/>
      <c r="M1326" s="44"/>
    </row>
    <row r="1327" spans="2:20" x14ac:dyDescent="0.2">
      <c r="B1327" s="53"/>
      <c r="C1327" s="53"/>
      <c r="D1327" s="53"/>
      <c r="E1327" s="54"/>
      <c r="F1327" s="55"/>
      <c r="G1327" s="56"/>
      <c r="H1327" s="56"/>
      <c r="I1327" s="56"/>
      <c r="J1327" s="55"/>
      <c r="K1327" s="56"/>
      <c r="L1327" s="64"/>
      <c r="M1327" s="59"/>
      <c r="N1327" s="53"/>
      <c r="O1327" s="53"/>
      <c r="P1327" s="53"/>
      <c r="Q1327" s="53"/>
      <c r="R1327" s="53"/>
      <c r="S1327" s="53"/>
      <c r="T1327" s="53"/>
    </row>
    <row r="1328" spans="2:20" x14ac:dyDescent="0.2">
      <c r="B1328" s="30" t="str">
        <f>'stocks raw'!Q374</f>
        <v>088800 KS Equity</v>
      </c>
      <c r="C1328" s="30" t="str">
        <f>IF(_xll.BDP($B1328,C$1)="#N/A N/A","",_xll.BDP($B1328,C$1))</f>
        <v>에이스테크놀로지</v>
      </c>
      <c r="D1328" s="30" t="str">
        <f>IF(_xll.BDP($B1328,D$1)="#N/A N/A","",_xll.BDP($B1328,D$1))</f>
        <v>통신 장비</v>
      </c>
      <c r="E1328" s="39">
        <f>IF(ISERROR(IF(_xll.BDP($B1328,E$1)/1000000000="#N/A N/A","",_xll.BDP($B1328,E$1)/1000000000)),"",IF(_xll.BDP($B1328,E$1)/1000000000="#N/A N/A","",_xll.BDP($B1328,E$1)/1000000000))</f>
        <v>130.7354737</v>
      </c>
      <c r="F1328" s="40">
        <f>IF(_xll.BDP($B1328,F$1)="#N/A N/A","",_xll.BDP($B1328,F$1))</f>
        <v>0</v>
      </c>
      <c r="G1328" s="41">
        <f>IF(_xll.BDP($B1328,G$1)="#N/A N/A","",_xll.BDP($B1328,G$1))</f>
        <v>3.707865</v>
      </c>
      <c r="H1328" s="41">
        <f>IF(_xll.BDP($B1328,H$1)="#N/A N/A","",_xll.BDP($B1328,H$1))</f>
        <v>-14.537039999999999</v>
      </c>
      <c r="I1328" s="41">
        <f>IF(_xll.BDP($B1328,I$1)="#N/A N/A","",_xll.BDP($B1328,I$1))</f>
        <v>7.0765659999999997</v>
      </c>
      <c r="J1328" s="40" t="str">
        <f>IF(_xll.BDP($B1328,J$1)="#N/A N/A","",_xll.BDP($B1328,J$1))</f>
        <v/>
      </c>
      <c r="K1328" s="41" t="str">
        <f>IF(_xll.BDP($B1328,K$1)="#N/A N/A","",_xll.BDP($B1328,K$1))</f>
        <v/>
      </c>
      <c r="L1328" s="63" t="str">
        <f>IF(_xll.BDP($B1328,L$1)="#N/A N/A","",_xll.BDP($B1328,L$1))</f>
        <v/>
      </c>
      <c r="M1328" s="44" t="str">
        <f>_xll.BDS($B1328,M$1,"cols=1;rows=2")</f>
        <v>에이스테크놀로지는 안테나 제조 업체. 주요 제품으로는 무선통신 단말기 및</v>
      </c>
    </row>
    <row r="1329" spans="2:20" x14ac:dyDescent="0.2">
      <c r="E1329" s="39"/>
      <c r="F1329" s="40"/>
      <c r="G1329" s="41"/>
      <c r="H1329" s="41"/>
      <c r="I1329" s="41"/>
      <c r="J1329" s="40"/>
      <c r="K1329" s="41"/>
      <c r="L1329" s="63"/>
      <c r="M1329" s="44" t="s">
        <v>8194</v>
      </c>
    </row>
    <row r="1330" spans="2:20" x14ac:dyDescent="0.2">
      <c r="E1330" s="39"/>
      <c r="F1330" s="40"/>
      <c r="G1330" s="41"/>
      <c r="H1330" s="41"/>
      <c r="I1330" s="41"/>
      <c r="J1330" s="40"/>
      <c r="K1330" s="41"/>
      <c r="L1330" s="63"/>
      <c r="M1330" s="44"/>
    </row>
    <row r="1331" spans="2:20" x14ac:dyDescent="0.2">
      <c r="E1331" s="39"/>
      <c r="F1331" s="40"/>
      <c r="G1331" s="41"/>
      <c r="H1331" s="41"/>
      <c r="I1331" s="41"/>
      <c r="J1331" s="40"/>
      <c r="K1331" s="41"/>
      <c r="L1331" s="63"/>
      <c r="M1331" s="44"/>
    </row>
    <row r="1332" spans="2:20" x14ac:dyDescent="0.2">
      <c r="B1332" s="53"/>
      <c r="C1332" s="53"/>
      <c r="D1332" s="53"/>
      <c r="E1332" s="54"/>
      <c r="F1332" s="55"/>
      <c r="G1332" s="56"/>
      <c r="H1332" s="56"/>
      <c r="I1332" s="56"/>
      <c r="J1332" s="55"/>
      <c r="K1332" s="56"/>
      <c r="L1332" s="64"/>
      <c r="M1332" s="59"/>
      <c r="N1332" s="53"/>
      <c r="O1332" s="53"/>
      <c r="P1332" s="53"/>
      <c r="Q1332" s="53"/>
      <c r="R1332" s="53"/>
      <c r="S1332" s="53"/>
      <c r="T1332" s="53"/>
    </row>
    <row r="1333" spans="2:20" x14ac:dyDescent="0.2">
      <c r="B1333" s="30" t="str">
        <f>'stocks raw'!Q375</f>
        <v>035290 KS Equity</v>
      </c>
      <c r="C1333" s="30" t="str">
        <f>IF(_xll.BDP($B1333,C$1)="#N/A N/A","",_xll.BDP($B1333,C$1))</f>
        <v>에이원앤</v>
      </c>
      <c r="D1333" s="30" t="str">
        <f>IF(_xll.BDP($B1333,D$1)="#N/A N/A","",_xll.BDP($B1333,D$1))</f>
        <v>다양한 소비자 서비스</v>
      </c>
      <c r="E1333" s="39">
        <f>IF(ISERROR(IF(_xll.BDP($B1333,E$1)/1000000000="#N/A N/A","",_xll.BDP($B1333,E$1)/1000000000)),"",IF(_xll.BDP($B1333,E$1)/1000000000="#N/A N/A","",_xll.BDP($B1333,E$1)/1000000000))</f>
        <v>78.225042770000002</v>
      </c>
      <c r="F1333" s="40">
        <f>IF(_xll.BDP($B1333,F$1)="#N/A N/A","",_xll.BDP($B1333,F$1))</f>
        <v>0</v>
      </c>
      <c r="G1333" s="41">
        <f>IF(_xll.BDP($B1333,G$1)="#N/A N/A","",_xll.BDP($B1333,G$1))</f>
        <v>11.83099</v>
      </c>
      <c r="H1333" s="41">
        <f>IF(_xll.BDP($B1333,H$1)="#N/A N/A","",_xll.BDP($B1333,H$1))</f>
        <v>-0.37641160000000001</v>
      </c>
      <c r="I1333" s="41">
        <f>IF(_xll.BDP($B1333,I$1)="#N/A N/A","",_xll.BDP($B1333,I$1))</f>
        <v>-3.1707320000000001</v>
      </c>
      <c r="J1333" s="40" t="str">
        <f>IF(_xll.BDP($B1333,J$1)="#N/A N/A","",_xll.BDP($B1333,J$1))</f>
        <v/>
      </c>
      <c r="K1333" s="41" t="str">
        <f>IF(_xll.BDP($B1333,K$1)="#N/A N/A","",_xll.BDP($B1333,K$1))</f>
        <v/>
      </c>
      <c r="L1333" s="63" t="str">
        <f>IF(_xll.BDP($B1333,L$1)="#N/A N/A","",_xll.BDP($B1333,L$1))</f>
        <v/>
      </c>
      <c r="M1333" s="44" t="str">
        <f>_xll.BDS($B1333,M$1,"cols=1;rows=3")</f>
        <v>에이원앤은 교육서비스 업체.  주요사업으로는  초, 중등학교 학생을 대상으로 하는</v>
      </c>
    </row>
    <row r="1334" spans="2:20" x14ac:dyDescent="0.2">
      <c r="E1334" s="39"/>
      <c r="F1334" s="40"/>
      <c r="G1334" s="41"/>
      <c r="H1334" s="41"/>
      <c r="I1334" s="41"/>
      <c r="J1334" s="40"/>
      <c r="K1334" s="41"/>
      <c r="L1334" s="63"/>
      <c r="M1334" s="44" t="s">
        <v>7264</v>
      </c>
    </row>
    <row r="1335" spans="2:20" x14ac:dyDescent="0.2">
      <c r="E1335" s="39"/>
      <c r="F1335" s="40"/>
      <c r="G1335" s="41"/>
      <c r="H1335" s="41"/>
      <c r="I1335" s="41"/>
      <c r="J1335" s="40"/>
      <c r="K1335" s="41"/>
      <c r="L1335" s="63"/>
      <c r="M1335" s="44" t="s">
        <v>5803</v>
      </c>
    </row>
    <row r="1336" spans="2:20" x14ac:dyDescent="0.2">
      <c r="E1336" s="39"/>
      <c r="F1336" s="40"/>
      <c r="G1336" s="41"/>
      <c r="H1336" s="41"/>
      <c r="I1336" s="41"/>
      <c r="J1336" s="40"/>
      <c r="K1336" s="41"/>
      <c r="L1336" s="63"/>
      <c r="M1336" s="44"/>
    </row>
    <row r="1337" spans="2:20" x14ac:dyDescent="0.2">
      <c r="B1337" s="53"/>
      <c r="C1337" s="53"/>
      <c r="D1337" s="53"/>
      <c r="E1337" s="54"/>
      <c r="F1337" s="55"/>
      <c r="G1337" s="56"/>
      <c r="H1337" s="56"/>
      <c r="I1337" s="56"/>
      <c r="J1337" s="55"/>
      <c r="K1337" s="56"/>
      <c r="L1337" s="64"/>
      <c r="M1337" s="59"/>
      <c r="N1337" s="53"/>
      <c r="O1337" s="53"/>
      <c r="P1337" s="53"/>
      <c r="Q1337" s="53"/>
      <c r="R1337" s="53"/>
      <c r="S1337" s="53"/>
      <c r="T1337" s="53"/>
    </row>
    <row r="1338" spans="2:20" x14ac:dyDescent="0.2">
      <c r="B1338" s="30" t="str">
        <f>'stocks raw'!Q376</f>
        <v>078150 KS Equity</v>
      </c>
      <c r="C1338" s="30" t="str">
        <f>IF(_xll.BDP($B1338,C$1)="#N/A N/A","",_xll.BDP($B1338,C$1))</f>
        <v>에이치비테크놀러지</v>
      </c>
      <c r="D1338" s="30" t="str">
        <f>IF(_xll.BDP($B1338,D$1)="#N/A N/A","",_xll.BDP($B1338,D$1))</f>
        <v>반도체 &amp; 반도체 장비</v>
      </c>
      <c r="E1338" s="39">
        <f>IF(ISERROR(IF(_xll.BDP($B1338,E$1)/1000000000="#N/A N/A","",_xll.BDP($B1338,E$1)/1000000000)),"",IF(_xll.BDP($B1338,E$1)/1000000000="#N/A N/A","",_xll.BDP($B1338,E$1)/1000000000))</f>
        <v>306.96181230500002</v>
      </c>
      <c r="F1338" s="40">
        <f>IF(_xll.BDP($B1338,F$1)="#N/A N/A","",_xll.BDP($B1338,F$1))</f>
        <v>0</v>
      </c>
      <c r="G1338" s="41">
        <f>IF(_xll.BDP($B1338,G$1)="#N/A N/A","",_xll.BDP($B1338,G$1))</f>
        <v>12.57062</v>
      </c>
      <c r="H1338" s="41">
        <f>IF(_xll.BDP($B1338,H$1)="#N/A N/A","",_xll.BDP($B1338,H$1))</f>
        <v>22.239260000000002</v>
      </c>
      <c r="I1338" s="41">
        <f>IF(_xll.BDP($B1338,I$1)="#N/A N/A","",_xll.BDP($B1338,I$1))</f>
        <v>63.319670000000002</v>
      </c>
      <c r="J1338" s="40" t="str">
        <f>IF(_xll.BDP($B1338,J$1)="#N/A N/A","",_xll.BDP($B1338,J$1))</f>
        <v/>
      </c>
      <c r="K1338" s="41" t="str">
        <f>IF(_xll.BDP($B1338,K$1)="#N/A N/A","",_xll.BDP($B1338,K$1))</f>
        <v/>
      </c>
      <c r="L1338" s="63" t="str">
        <f>IF(_xll.BDP($B1338,L$1)="#N/A N/A","",_xll.BDP($B1338,L$1))</f>
        <v/>
      </c>
      <c r="M1338" s="44" t="str">
        <f>_xll.BDS($B1338,M$1,"cols=1;rows=3")</f>
        <v>에이치비테크놀러지는 TFT-LCD 제조공정에 필요한 장비 제조업체.  동사의 주요</v>
      </c>
    </row>
    <row r="1339" spans="2:20" x14ac:dyDescent="0.2">
      <c r="E1339" s="39"/>
      <c r="F1339" s="40"/>
      <c r="G1339" s="41"/>
      <c r="H1339" s="41"/>
      <c r="I1339" s="41"/>
      <c r="J1339" s="40"/>
      <c r="K1339" s="41"/>
      <c r="L1339" s="63"/>
      <c r="M1339" s="44" t="s">
        <v>7735</v>
      </c>
    </row>
    <row r="1340" spans="2:20" x14ac:dyDescent="0.2">
      <c r="E1340" s="39"/>
      <c r="F1340" s="40"/>
      <c r="G1340" s="41"/>
      <c r="H1340" s="41"/>
      <c r="I1340" s="41"/>
      <c r="J1340" s="40"/>
      <c r="K1340" s="41"/>
      <c r="L1340" s="63"/>
      <c r="M1340" s="44" t="s">
        <v>7736</v>
      </c>
    </row>
    <row r="1341" spans="2:20" x14ac:dyDescent="0.2">
      <c r="E1341" s="39"/>
      <c r="F1341" s="40"/>
      <c r="G1341" s="41"/>
      <c r="H1341" s="41"/>
      <c r="I1341" s="41"/>
      <c r="J1341" s="40"/>
      <c r="K1341" s="41"/>
      <c r="L1341" s="63"/>
      <c r="M1341" s="44"/>
    </row>
    <row r="1342" spans="2:20" x14ac:dyDescent="0.2">
      <c r="B1342" s="53"/>
      <c r="C1342" s="53"/>
      <c r="D1342" s="53"/>
      <c r="E1342" s="54"/>
      <c r="F1342" s="55"/>
      <c r="G1342" s="56"/>
      <c r="H1342" s="56"/>
      <c r="I1342" s="56"/>
      <c r="J1342" s="55"/>
      <c r="K1342" s="56"/>
      <c r="L1342" s="64"/>
      <c r="M1342" s="59"/>
      <c r="N1342" s="53"/>
      <c r="O1342" s="53"/>
      <c r="P1342" s="53"/>
      <c r="Q1342" s="53"/>
      <c r="R1342" s="53"/>
      <c r="S1342" s="53"/>
      <c r="T1342" s="53"/>
    </row>
    <row r="1343" spans="2:20" x14ac:dyDescent="0.2">
      <c r="B1343" s="30" t="str">
        <f>'stocks raw'!Q377</f>
        <v>036640 KS Equity</v>
      </c>
      <c r="C1343" s="30" t="str">
        <f>IF(_xll.BDP($B1343,C$1)="#N/A N/A","",_xll.BDP($B1343,C$1))</f>
        <v>에이치알에스</v>
      </c>
      <c r="D1343" s="30" t="str">
        <f>IF(_xll.BDP($B1343,D$1)="#N/A N/A","",_xll.BDP($B1343,D$1))</f>
        <v>화학</v>
      </c>
      <c r="E1343" s="39">
        <f>IF(ISERROR(IF(_xll.BDP($B1343,E$1)/1000000000="#N/A N/A","",_xll.BDP($B1343,E$1)/1000000000)),"",IF(_xll.BDP($B1343,E$1)/1000000000="#N/A N/A","",_xll.BDP($B1343,E$1)/1000000000))</f>
        <v>57.568896000000002</v>
      </c>
      <c r="F1343" s="40">
        <f>IF(_xll.BDP($B1343,F$1)="#N/A N/A","",_xll.BDP($B1343,F$1))</f>
        <v>0</v>
      </c>
      <c r="G1343" s="41">
        <f>IF(_xll.BDP($B1343,G$1)="#N/A N/A","",_xll.BDP($B1343,G$1))</f>
        <v>2.9239769999999998</v>
      </c>
      <c r="H1343" s="41">
        <f>IF(_xll.BDP($B1343,H$1)="#N/A N/A","",_xll.BDP($B1343,H$1))</f>
        <v>-3.8251369999999998</v>
      </c>
      <c r="I1343" s="41">
        <f>IF(_xll.BDP($B1343,I$1)="#N/A N/A","",_xll.BDP($B1343,I$1))</f>
        <v>-9.1612899999999993</v>
      </c>
      <c r="J1343" s="40" t="str">
        <f>IF(_xll.BDP($B1343,J$1)="#N/A N/A","",_xll.BDP($B1343,J$1))</f>
        <v/>
      </c>
      <c r="K1343" s="41" t="str">
        <f>IF(_xll.BDP($B1343,K$1)="#N/A N/A","",_xll.BDP($B1343,K$1))</f>
        <v/>
      </c>
      <c r="L1343" s="63" t="str">
        <f>IF(_xll.BDP($B1343,L$1)="#N/A N/A","",_xll.BDP($B1343,L$1))</f>
        <v/>
      </c>
      <c r="M1343" s="44" t="str">
        <f>_xll.BDS($B1343,M$1,"cols=1;rows=4")</f>
        <v>에이치알에스는 전자부품재료, 고압전선피복용과 의료용 기구재료, 무독성부품으로</v>
      </c>
    </row>
    <row r="1344" spans="2:20" x14ac:dyDescent="0.2">
      <c r="E1344" s="39"/>
      <c r="F1344" s="40"/>
      <c r="G1344" s="41"/>
      <c r="H1344" s="41"/>
      <c r="I1344" s="41"/>
      <c r="J1344" s="40"/>
      <c r="K1344" s="41"/>
      <c r="L1344" s="63"/>
      <c r="M1344" s="44" t="s">
        <v>7090</v>
      </c>
    </row>
    <row r="1345" spans="2:20" x14ac:dyDescent="0.2">
      <c r="E1345" s="39"/>
      <c r="F1345" s="40"/>
      <c r="G1345" s="41"/>
      <c r="H1345" s="41"/>
      <c r="I1345" s="41"/>
      <c r="J1345" s="40"/>
      <c r="K1345" s="41"/>
      <c r="L1345" s="63"/>
      <c r="M1345" s="44" t="s">
        <v>7091</v>
      </c>
    </row>
    <row r="1346" spans="2:20" x14ac:dyDescent="0.2">
      <c r="E1346" s="39"/>
      <c r="F1346" s="40"/>
      <c r="G1346" s="41"/>
      <c r="H1346" s="41"/>
      <c r="I1346" s="41"/>
      <c r="J1346" s="40"/>
      <c r="K1346" s="41"/>
      <c r="L1346" s="63"/>
      <c r="M1346" s="44" t="s">
        <v>7092</v>
      </c>
    </row>
    <row r="1347" spans="2:20" x14ac:dyDescent="0.2">
      <c r="B1347" s="53"/>
      <c r="C1347" s="53"/>
      <c r="D1347" s="53"/>
      <c r="E1347" s="54"/>
      <c r="F1347" s="55"/>
      <c r="G1347" s="56"/>
      <c r="H1347" s="56"/>
      <c r="I1347" s="56"/>
      <c r="J1347" s="55"/>
      <c r="K1347" s="56"/>
      <c r="L1347" s="64"/>
      <c r="M1347" s="59"/>
      <c r="N1347" s="53"/>
      <c r="O1347" s="53"/>
      <c r="P1347" s="53"/>
      <c r="Q1347" s="53"/>
      <c r="R1347" s="53"/>
      <c r="S1347" s="53"/>
      <c r="T1347" s="53"/>
    </row>
    <row r="1348" spans="2:20" x14ac:dyDescent="0.2">
      <c r="B1348" s="30" t="str">
        <f>'stocks raw'!Q378</f>
        <v>028300 KS Equity</v>
      </c>
      <c r="C1348" s="30" t="str">
        <f>IF(_xll.BDP($B1348,C$1)="#N/A N/A","",_xll.BDP($B1348,C$1))</f>
        <v>에이치엘비</v>
      </c>
      <c r="D1348" s="30" t="str">
        <f>IF(_xll.BDP($B1348,D$1)="#N/A N/A","",_xll.BDP($B1348,D$1))</f>
        <v>레저용 제품</v>
      </c>
      <c r="E1348" s="39">
        <f>IF(ISERROR(IF(_xll.BDP($B1348,E$1)/1000000000="#N/A N/A","",_xll.BDP($B1348,E$1)/1000000000)),"",IF(_xll.BDP($B1348,E$1)/1000000000="#N/A N/A","",_xll.BDP($B1348,E$1)/1000000000))</f>
        <v>750.9421205000001</v>
      </c>
      <c r="F1348" s="40">
        <f>IF(_xll.BDP($B1348,F$1)="#N/A N/A","",_xll.BDP($B1348,F$1))</f>
        <v>0</v>
      </c>
      <c r="G1348" s="41">
        <f>IF(_xll.BDP($B1348,G$1)="#N/A N/A","",_xll.BDP($B1348,G$1))</f>
        <v>14.713900000000001</v>
      </c>
      <c r="H1348" s="41">
        <f>IF(_xll.BDP($B1348,H$1)="#N/A N/A","",_xll.BDP($B1348,H$1))</f>
        <v>4.7263679999999999</v>
      </c>
      <c r="I1348" s="41">
        <f>IF(_xll.BDP($B1348,I$1)="#N/A N/A","",_xll.BDP($B1348,I$1))</f>
        <v>6.3131310000000003</v>
      </c>
      <c r="J1348" s="40" t="str">
        <f>IF(_xll.BDP($B1348,J$1)="#N/A N/A","",_xll.BDP($B1348,J$1))</f>
        <v/>
      </c>
      <c r="K1348" s="41" t="str">
        <f>IF(_xll.BDP($B1348,K$1)="#N/A N/A","",_xll.BDP($B1348,K$1))</f>
        <v/>
      </c>
      <c r="L1348" s="63" t="str">
        <f>IF(_xll.BDP($B1348,L$1)="#N/A N/A","",_xll.BDP($B1348,L$1))</f>
        <v/>
      </c>
      <c r="M1348" s="44" t="str">
        <f>_xll.BDS($B1348,M$1,"cols=1;rows=3")</f>
        <v>에이치엘비는 제대혈 보관은행업을 전문으로 하는 업체. 동사는 또한 임상 실험을 대</v>
      </c>
    </row>
    <row r="1349" spans="2:20" x14ac:dyDescent="0.2">
      <c r="E1349" s="39"/>
      <c r="F1349" s="40"/>
      <c r="G1349" s="41"/>
      <c r="H1349" s="41"/>
      <c r="I1349" s="41"/>
      <c r="J1349" s="40"/>
      <c r="K1349" s="41"/>
      <c r="L1349" s="63"/>
      <c r="M1349" s="44" t="s">
        <v>7251</v>
      </c>
    </row>
    <row r="1350" spans="2:20" x14ac:dyDescent="0.2">
      <c r="E1350" s="39"/>
      <c r="F1350" s="40"/>
      <c r="G1350" s="41"/>
      <c r="H1350" s="41"/>
      <c r="I1350" s="41"/>
      <c r="J1350" s="40"/>
      <c r="K1350" s="41"/>
      <c r="L1350" s="63"/>
      <c r="M1350" s="44" t="s">
        <v>7252</v>
      </c>
    </row>
    <row r="1351" spans="2:20" x14ac:dyDescent="0.2">
      <c r="E1351" s="39"/>
      <c r="F1351" s="40"/>
      <c r="G1351" s="41"/>
      <c r="H1351" s="41"/>
      <c r="I1351" s="41"/>
      <c r="J1351" s="40"/>
      <c r="K1351" s="41"/>
      <c r="L1351" s="63"/>
      <c r="M1351" s="44"/>
    </row>
    <row r="1352" spans="2:20" x14ac:dyDescent="0.2">
      <c r="B1352" s="53"/>
      <c r="C1352" s="53"/>
      <c r="D1352" s="53"/>
      <c r="E1352" s="54"/>
      <c r="F1352" s="55"/>
      <c r="G1352" s="56"/>
      <c r="H1352" s="56"/>
      <c r="I1352" s="56"/>
      <c r="J1352" s="55"/>
      <c r="K1352" s="56"/>
      <c r="L1352" s="64"/>
      <c r="M1352" s="59"/>
      <c r="N1352" s="53"/>
      <c r="O1352" s="53"/>
      <c r="P1352" s="53"/>
      <c r="Q1352" s="53"/>
      <c r="R1352" s="53"/>
      <c r="S1352" s="53"/>
      <c r="T1352" s="53"/>
    </row>
    <row r="1353" spans="2:20" x14ac:dyDescent="0.2">
      <c r="B1353" s="30" t="str">
        <f>'stocks raw'!Q379</f>
        <v>067630 KS Equity</v>
      </c>
      <c r="C1353" s="30" t="str">
        <f>IF(_xll.BDP($B1353,C$1)="#N/A N/A","",_xll.BDP($B1353,C$1))</f>
        <v>에이치엘비생명과학</v>
      </c>
      <c r="D1353" s="30" t="str">
        <f>IF(_xll.BDP($B1353,D$1)="#N/A N/A","",_xll.BDP($B1353,D$1))</f>
        <v>상업 서비스 &amp; 공급품</v>
      </c>
      <c r="E1353" s="39">
        <f>IF(ISERROR(IF(_xll.BDP($B1353,E$1)/1000000000="#N/A N/A","",_xll.BDP($B1353,E$1)/1000000000)),"",IF(_xll.BDP($B1353,E$1)/1000000000="#N/A N/A","",_xll.BDP($B1353,E$1)/1000000000))</f>
        <v>106.29553711</v>
      </c>
      <c r="F1353" s="40">
        <f>IF(_xll.BDP($B1353,F$1)="#N/A N/A","",_xll.BDP($B1353,F$1))</f>
        <v>0</v>
      </c>
      <c r="G1353" s="41">
        <f>IF(_xll.BDP($B1353,G$1)="#N/A N/A","",_xll.BDP($B1353,G$1))</f>
        <v>7.2879329999999998</v>
      </c>
      <c r="H1353" s="41">
        <f>IF(_xll.BDP($B1353,H$1)="#N/A N/A","",_xll.BDP($B1353,H$1))</f>
        <v>0.89887640000000002</v>
      </c>
      <c r="I1353" s="41">
        <f>IF(_xll.BDP($B1353,I$1)="#N/A N/A","",_xll.BDP($B1353,I$1))</f>
        <v>-3.3369209999999998</v>
      </c>
      <c r="J1353" s="40" t="str">
        <f>IF(_xll.BDP($B1353,J$1)="#N/A N/A","",_xll.BDP($B1353,J$1))</f>
        <v/>
      </c>
      <c r="K1353" s="41" t="str">
        <f>IF(_xll.BDP($B1353,K$1)="#N/A N/A","",_xll.BDP($B1353,K$1))</f>
        <v/>
      </c>
      <c r="L1353" s="63" t="str">
        <f>IF(_xll.BDP($B1353,L$1)="#N/A N/A","",_xll.BDP($B1353,L$1))</f>
        <v/>
      </c>
      <c r="M1353" s="44" t="str">
        <f>_xll.BDS($B1353,M$1,"cols=1;rows=4")</f>
        <v>에이치엘비생명과학은 각종 에너지관련 공사 전문업체.  동사는 열수송 배관공사,</v>
      </c>
    </row>
    <row r="1354" spans="2:20" x14ac:dyDescent="0.2">
      <c r="E1354" s="39"/>
      <c r="F1354" s="40"/>
      <c r="G1354" s="41"/>
      <c r="H1354" s="41"/>
      <c r="I1354" s="41"/>
      <c r="J1354" s="40"/>
      <c r="K1354" s="41"/>
      <c r="L1354" s="63"/>
      <c r="M1354" s="44" t="s">
        <v>7330</v>
      </c>
    </row>
    <row r="1355" spans="2:20" x14ac:dyDescent="0.2">
      <c r="E1355" s="39"/>
      <c r="F1355" s="40"/>
      <c r="G1355" s="41"/>
      <c r="H1355" s="41"/>
      <c r="I1355" s="41"/>
      <c r="J1355" s="40"/>
      <c r="K1355" s="41"/>
      <c r="L1355" s="63"/>
      <c r="M1355" s="44" t="s">
        <v>7331</v>
      </c>
    </row>
    <row r="1356" spans="2:20" x14ac:dyDescent="0.2">
      <c r="E1356" s="39"/>
      <c r="F1356" s="40"/>
      <c r="G1356" s="41"/>
      <c r="H1356" s="41"/>
      <c r="I1356" s="41"/>
      <c r="J1356" s="40"/>
      <c r="K1356" s="41"/>
      <c r="L1356" s="63"/>
      <c r="M1356" s="44" t="s">
        <v>6182</v>
      </c>
    </row>
    <row r="1357" spans="2:20" x14ac:dyDescent="0.2">
      <c r="B1357" s="53"/>
      <c r="C1357" s="53"/>
      <c r="D1357" s="53"/>
      <c r="E1357" s="54"/>
      <c r="F1357" s="55"/>
      <c r="G1357" s="56"/>
      <c r="H1357" s="56"/>
      <c r="I1357" s="56"/>
      <c r="J1357" s="55"/>
      <c r="K1357" s="56"/>
      <c r="L1357" s="64"/>
      <c r="M1357" s="59"/>
      <c r="N1357" s="53"/>
      <c r="O1357" s="53"/>
      <c r="P1357" s="53"/>
      <c r="Q1357" s="53"/>
      <c r="R1357" s="53"/>
      <c r="S1357" s="53"/>
      <c r="T1357" s="53"/>
    </row>
    <row r="1358" spans="2:20" x14ac:dyDescent="0.2">
      <c r="B1358" s="30" t="str">
        <f>'stocks raw'!Q380</f>
        <v>044780 KS Equity</v>
      </c>
      <c r="C1358" s="30" t="str">
        <f>IF(_xll.BDP($B1358,C$1)="#N/A N/A","",_xll.BDP($B1358,C$1))</f>
        <v>에이치케이</v>
      </c>
      <c r="D1358" s="30" t="str">
        <f>IF(_xll.BDP($B1358,D$1)="#N/A N/A","",_xll.BDP($B1358,D$1))</f>
        <v>전자 장비 기기 &amp; 부품</v>
      </c>
      <c r="E1358" s="39">
        <f>IF(ISERROR(IF(_xll.BDP($B1358,E$1)/1000000000="#N/A N/A","",_xll.BDP($B1358,E$1)/1000000000)),"",IF(_xll.BDP($B1358,E$1)/1000000000="#N/A N/A","",_xll.BDP($B1358,E$1)/1000000000))</f>
        <v>36.167371455000001</v>
      </c>
      <c r="F1358" s="40">
        <f>IF(_xll.BDP($B1358,F$1)="#N/A N/A","",_xll.BDP($B1358,F$1))</f>
        <v>0</v>
      </c>
      <c r="G1358" s="41">
        <f>IF(_xll.BDP($B1358,G$1)="#N/A N/A","",_xll.BDP($B1358,G$1))</f>
        <v>4.5212760000000003</v>
      </c>
      <c r="H1358" s="41">
        <f>IF(_xll.BDP($B1358,H$1)="#N/A N/A","",_xll.BDP($B1358,H$1))</f>
        <v>-5.5288459999999997</v>
      </c>
      <c r="I1358" s="41">
        <f>IF(_xll.BDP($B1358,I$1)="#N/A N/A","",_xll.BDP($B1358,I$1))</f>
        <v>17.664670000000001</v>
      </c>
      <c r="J1358" s="40" t="str">
        <f>IF(_xll.BDP($B1358,J$1)="#N/A N/A","",_xll.BDP($B1358,J$1))</f>
        <v/>
      </c>
      <c r="K1358" s="41" t="str">
        <f>IF(_xll.BDP($B1358,K$1)="#N/A N/A","",_xll.BDP($B1358,K$1))</f>
        <v/>
      </c>
      <c r="L1358" s="63" t="str">
        <f>IF(_xll.BDP($B1358,L$1)="#N/A N/A","",_xll.BDP($B1358,L$1))</f>
        <v/>
      </c>
      <c r="M1358" s="44" t="str">
        <f>_xll.BDS($B1358,M$1,"cols=1;rows=3")</f>
        <v>에이치케이는 고밀도의 레이저 빔을 사용하여 각종 소재의 절단, 용접, 열처리 등을</v>
      </c>
    </row>
    <row r="1359" spans="2:20" x14ac:dyDescent="0.2">
      <c r="E1359" s="39"/>
      <c r="F1359" s="40"/>
      <c r="G1359" s="41"/>
      <c r="H1359" s="41"/>
      <c r="I1359" s="41"/>
      <c r="J1359" s="40"/>
      <c r="K1359" s="41"/>
      <c r="L1359" s="63"/>
      <c r="M1359" s="44" t="s">
        <v>7559</v>
      </c>
    </row>
    <row r="1360" spans="2:20" x14ac:dyDescent="0.2">
      <c r="E1360" s="39"/>
      <c r="F1360" s="40"/>
      <c r="G1360" s="41"/>
      <c r="H1360" s="41"/>
      <c r="I1360" s="41"/>
      <c r="J1360" s="40"/>
      <c r="K1360" s="41"/>
      <c r="L1360" s="63"/>
      <c r="M1360" s="44" t="s">
        <v>7560</v>
      </c>
    </row>
    <row r="1361" spans="2:20" x14ac:dyDescent="0.2">
      <c r="E1361" s="39"/>
      <c r="F1361" s="40"/>
      <c r="G1361" s="41"/>
      <c r="H1361" s="41"/>
      <c r="I1361" s="41"/>
      <c r="J1361" s="40"/>
      <c r="K1361" s="41"/>
      <c r="L1361" s="63"/>
      <c r="M1361" s="44"/>
    </row>
    <row r="1362" spans="2:20" x14ac:dyDescent="0.2">
      <c r="B1362" s="53"/>
      <c r="C1362" s="53"/>
      <c r="D1362" s="53"/>
      <c r="E1362" s="54"/>
      <c r="F1362" s="55"/>
      <c r="G1362" s="56"/>
      <c r="H1362" s="56"/>
      <c r="I1362" s="56"/>
      <c r="J1362" s="55"/>
      <c r="K1362" s="56"/>
      <c r="L1362" s="64"/>
      <c r="M1362" s="59"/>
      <c r="N1362" s="53"/>
      <c r="O1362" s="53"/>
      <c r="P1362" s="53"/>
      <c r="Q1362" s="53"/>
      <c r="R1362" s="53"/>
      <c r="S1362" s="53"/>
      <c r="T1362" s="53"/>
    </row>
    <row r="1363" spans="2:20" x14ac:dyDescent="0.2">
      <c r="B1363" s="30" t="str">
        <f>'stocks raw'!Q381</f>
        <v>071670 KS Equity</v>
      </c>
      <c r="C1363" s="30" t="str">
        <f>IF(_xll.BDP($B1363,C$1)="#N/A N/A","",_xll.BDP($B1363,C$1))</f>
        <v>에이테크솔루션</v>
      </c>
      <c r="D1363" s="30" t="str">
        <f>IF(_xll.BDP($B1363,D$1)="#N/A N/A","",_xll.BDP($B1363,D$1))</f>
        <v>기계</v>
      </c>
      <c r="E1363" s="39">
        <f>IF(ISERROR(IF(_xll.BDP($B1363,E$1)/1000000000="#N/A N/A","",_xll.BDP($B1363,E$1)/1000000000)),"",IF(_xll.BDP($B1363,E$1)/1000000000="#N/A N/A","",_xll.BDP($B1363,E$1)/1000000000))</f>
        <v>46.9</v>
      </c>
      <c r="F1363" s="40">
        <f>IF(_xll.BDP($B1363,F$1)="#N/A N/A","",_xll.BDP($B1363,F$1))</f>
        <v>0</v>
      </c>
      <c r="G1363" s="41">
        <f>IF(_xll.BDP($B1363,G$1)="#N/A N/A","",_xll.BDP($B1363,G$1))</f>
        <v>7.0776260000000004</v>
      </c>
      <c r="H1363" s="41">
        <f>IF(_xll.BDP($B1363,H$1)="#N/A N/A","",_xll.BDP($B1363,H$1))</f>
        <v>-6.7594430000000001</v>
      </c>
      <c r="I1363" s="41">
        <f>IF(_xll.BDP($B1363,I$1)="#N/A N/A","",_xll.BDP($B1363,I$1))</f>
        <v>-1.3669819999999999</v>
      </c>
      <c r="J1363" s="40" t="str">
        <f>IF(_xll.BDP($B1363,J$1)="#N/A N/A","",_xll.BDP($B1363,J$1))</f>
        <v/>
      </c>
      <c r="K1363" s="41" t="str">
        <f>IF(_xll.BDP($B1363,K$1)="#N/A N/A","",_xll.BDP($B1363,K$1))</f>
        <v/>
      </c>
      <c r="L1363" s="63" t="str">
        <f>IF(_xll.BDP($B1363,L$1)="#N/A N/A","",_xll.BDP($B1363,L$1))</f>
        <v/>
      </c>
      <c r="M1363" s="44" t="str">
        <f>_xll.BDS($B1363,M$1,"cols=1;rows=3")</f>
        <v>에이테크 솔루션 주식회사는 사출성형 및 압축성형 제품을 만드는 제조업체.  이 제품</v>
      </c>
    </row>
    <row r="1364" spans="2:20" x14ac:dyDescent="0.2">
      <c r="E1364" s="39"/>
      <c r="F1364" s="40"/>
      <c r="G1364" s="41"/>
      <c r="H1364" s="41"/>
      <c r="I1364" s="41"/>
      <c r="J1364" s="40"/>
      <c r="K1364" s="41"/>
      <c r="L1364" s="63"/>
      <c r="M1364" s="44" t="s">
        <v>8101</v>
      </c>
    </row>
    <row r="1365" spans="2:20" x14ac:dyDescent="0.2">
      <c r="E1365" s="39"/>
      <c r="F1365" s="40"/>
      <c r="G1365" s="41"/>
      <c r="H1365" s="41"/>
      <c r="I1365" s="41"/>
      <c r="J1365" s="40"/>
      <c r="K1365" s="41"/>
      <c r="L1365" s="63"/>
      <c r="M1365" s="44" t="s">
        <v>6312</v>
      </c>
    </row>
    <row r="1366" spans="2:20" x14ac:dyDescent="0.2">
      <c r="E1366" s="39"/>
      <c r="F1366" s="40"/>
      <c r="G1366" s="41"/>
      <c r="H1366" s="41"/>
      <c r="I1366" s="41"/>
      <c r="J1366" s="40"/>
      <c r="K1366" s="41"/>
      <c r="L1366" s="63"/>
      <c r="M1366" s="44"/>
    </row>
    <row r="1367" spans="2:20" x14ac:dyDescent="0.2">
      <c r="B1367" s="53"/>
      <c r="C1367" s="53"/>
      <c r="D1367" s="53"/>
      <c r="E1367" s="54"/>
      <c r="F1367" s="55"/>
      <c r="G1367" s="56"/>
      <c r="H1367" s="56"/>
      <c r="I1367" s="56"/>
      <c r="J1367" s="55"/>
      <c r="K1367" s="56"/>
      <c r="L1367" s="64"/>
      <c r="M1367" s="59"/>
      <c r="N1367" s="53"/>
      <c r="O1367" s="53"/>
      <c r="P1367" s="53"/>
      <c r="Q1367" s="53"/>
      <c r="R1367" s="53"/>
      <c r="S1367" s="53"/>
      <c r="T1367" s="53"/>
    </row>
    <row r="1368" spans="2:20" x14ac:dyDescent="0.2">
      <c r="B1368" s="30" t="str">
        <f>'stocks raw'!Q382</f>
        <v>045660 KS Equity</v>
      </c>
      <c r="C1368" s="30" t="str">
        <f>IF(_xll.BDP($B1368,C$1)="#N/A N/A","",_xll.BDP($B1368,C$1))</f>
        <v>에이텍</v>
      </c>
      <c r="D1368" s="30" t="str">
        <f>IF(_xll.BDP($B1368,D$1)="#N/A N/A","",_xll.BDP($B1368,D$1))</f>
        <v>기술 하드웨어, 스토리</v>
      </c>
      <c r="E1368" s="39">
        <f>IF(ISERROR(IF(_xll.BDP($B1368,E$1)/1000000000="#N/A N/A","",_xll.BDP($B1368,E$1)/1000000000)),"",IF(_xll.BDP($B1368,E$1)/1000000000="#N/A N/A","",_xll.BDP($B1368,E$1)/1000000000))</f>
        <v>35.518000000000001</v>
      </c>
      <c r="F1368" s="40">
        <f>IF(_xll.BDP($B1368,F$1)="#N/A N/A","",_xll.BDP($B1368,F$1))</f>
        <v>0</v>
      </c>
      <c r="G1368" s="41">
        <f>IF(_xll.BDP($B1368,G$1)="#N/A N/A","",_xll.BDP($B1368,G$1))</f>
        <v>4.8780489999999999</v>
      </c>
      <c r="H1368" s="41">
        <f>IF(_xll.BDP($B1368,H$1)="#N/A N/A","",_xll.BDP($B1368,H$1))</f>
        <v>3.4897710000000002</v>
      </c>
      <c r="I1368" s="41">
        <f>IF(_xll.BDP($B1368,I$1)="#N/A N/A","",_xll.BDP($B1368,I$1))</f>
        <v>6.0419239999999999</v>
      </c>
      <c r="J1368" s="40" t="str">
        <f>IF(_xll.BDP($B1368,J$1)="#N/A N/A","",_xll.BDP($B1368,J$1))</f>
        <v/>
      </c>
      <c r="K1368" s="41" t="str">
        <f>IF(_xll.BDP($B1368,K$1)="#N/A N/A","",_xll.BDP($B1368,K$1))</f>
        <v/>
      </c>
      <c r="L1368" s="63" t="str">
        <f>IF(_xll.BDP($B1368,L$1)="#N/A N/A","",_xll.BDP($B1368,L$1))</f>
        <v/>
      </c>
      <c r="M1368" s="44" t="str">
        <f>_xll.BDS($B1368,M$1,"cols=1;rows=4")</f>
        <v>에이텍은 초박판 액정화면(TFT-LCD)을 이용한 다양한 제품을 생산하는 업체.</v>
      </c>
    </row>
    <row r="1369" spans="2:20" x14ac:dyDescent="0.2">
      <c r="E1369" s="39"/>
      <c r="F1369" s="40"/>
      <c r="G1369" s="41"/>
      <c r="H1369" s="41"/>
      <c r="I1369" s="41"/>
      <c r="J1369" s="40"/>
      <c r="K1369" s="41"/>
      <c r="L1369" s="63"/>
      <c r="M1369" s="44" t="s">
        <v>8066</v>
      </c>
    </row>
    <row r="1370" spans="2:20" x14ac:dyDescent="0.2">
      <c r="E1370" s="39"/>
      <c r="F1370" s="40"/>
      <c r="G1370" s="41"/>
      <c r="H1370" s="41"/>
      <c r="I1370" s="41"/>
      <c r="J1370" s="40"/>
      <c r="K1370" s="41"/>
      <c r="L1370" s="63"/>
      <c r="M1370" s="44" t="s">
        <v>8067</v>
      </c>
    </row>
    <row r="1371" spans="2:20" x14ac:dyDescent="0.2">
      <c r="E1371" s="39"/>
      <c r="F1371" s="40"/>
      <c r="G1371" s="41"/>
      <c r="H1371" s="41"/>
      <c r="I1371" s="41"/>
      <c r="J1371" s="40"/>
      <c r="K1371" s="41"/>
      <c r="L1371" s="63"/>
      <c r="M1371" s="44" t="s">
        <v>5819</v>
      </c>
    </row>
    <row r="1372" spans="2:20" x14ac:dyDescent="0.2">
      <c r="B1372" s="53"/>
      <c r="C1372" s="53"/>
      <c r="D1372" s="53"/>
      <c r="E1372" s="54"/>
      <c r="F1372" s="55"/>
      <c r="G1372" s="56"/>
      <c r="H1372" s="56"/>
      <c r="I1372" s="56"/>
      <c r="J1372" s="55"/>
      <c r="K1372" s="56"/>
      <c r="L1372" s="64"/>
      <c r="M1372" s="59"/>
      <c r="N1372" s="53"/>
      <c r="O1372" s="53"/>
      <c r="P1372" s="53"/>
      <c r="Q1372" s="53"/>
      <c r="R1372" s="53"/>
      <c r="S1372" s="53"/>
      <c r="T1372" s="53"/>
    </row>
    <row r="1373" spans="2:20" x14ac:dyDescent="0.2">
      <c r="B1373" s="30" t="str">
        <f>'stocks raw'!Q383</f>
        <v>021080 KS Equity</v>
      </c>
      <c r="C1373" s="30" t="str">
        <f>IF(_xll.BDP($B1373,C$1)="#N/A N/A","",_xll.BDP($B1373,C$1))</f>
        <v>에이티넘인베스트먼트</v>
      </c>
      <c r="D1373" s="30" t="str">
        <f>IF(_xll.BDP($B1373,D$1)="#N/A N/A","",_xll.BDP($B1373,D$1))</f>
        <v>캐피탈 시장</v>
      </c>
      <c r="E1373" s="39">
        <f>IF(ISERROR(IF(_xll.BDP($B1373,E$1)/1000000000="#N/A N/A","",_xll.BDP($B1373,E$1)/1000000000)),"",IF(_xll.BDP($B1373,E$1)/1000000000="#N/A N/A","",_xll.BDP($B1373,E$1)/1000000000))</f>
        <v>93.36</v>
      </c>
      <c r="F1373" s="40">
        <f>IF(_xll.BDP($B1373,F$1)="#N/A N/A","",_xll.BDP($B1373,F$1))</f>
        <v>0</v>
      </c>
      <c r="G1373" s="41">
        <f>IF(_xll.BDP($B1373,G$1)="#N/A N/A","",_xll.BDP($B1373,G$1))</f>
        <v>5.4200540000000004</v>
      </c>
      <c r="H1373" s="41">
        <f>IF(_xll.BDP($B1373,H$1)="#N/A N/A","",_xll.BDP($B1373,H$1))</f>
        <v>-9.9537040000000001</v>
      </c>
      <c r="I1373" s="41">
        <f>IF(_xll.BDP($B1373,I$1)="#N/A N/A","",_xll.BDP($B1373,I$1))</f>
        <v>7.162534</v>
      </c>
      <c r="J1373" s="40" t="str">
        <f>IF(_xll.BDP($B1373,J$1)="#N/A N/A","",_xll.BDP($B1373,J$1))</f>
        <v/>
      </c>
      <c r="K1373" s="41" t="str">
        <f>IF(_xll.BDP($B1373,K$1)="#N/A N/A","",_xll.BDP($B1373,K$1))</f>
        <v/>
      </c>
      <c r="L1373" s="63" t="str">
        <f>IF(_xll.BDP($B1373,L$1)="#N/A N/A","",_xll.BDP($B1373,L$1))</f>
        <v/>
      </c>
      <c r="M1373" s="44" t="str">
        <f>_xll.BDS($B1373,M$1,"cols=1;rows=3")</f>
        <v>에이티넘인베스트는 중소기업 및 기술집약형 벤처기업에 대한 투자전문업체.</v>
      </c>
    </row>
    <row r="1374" spans="2:20" x14ac:dyDescent="0.2">
      <c r="E1374" s="39"/>
      <c r="F1374" s="40"/>
      <c r="G1374" s="41"/>
      <c r="H1374" s="41"/>
      <c r="I1374" s="41"/>
      <c r="J1374" s="40"/>
      <c r="K1374" s="41"/>
      <c r="L1374" s="63"/>
      <c r="M1374" s="44" t="s">
        <v>7279</v>
      </c>
    </row>
    <row r="1375" spans="2:20" x14ac:dyDescent="0.2">
      <c r="E1375" s="39"/>
      <c r="F1375" s="40"/>
      <c r="G1375" s="41"/>
      <c r="H1375" s="41"/>
      <c r="I1375" s="41"/>
      <c r="J1375" s="40"/>
      <c r="K1375" s="41"/>
      <c r="L1375" s="63"/>
      <c r="M1375" s="44" t="s">
        <v>7280</v>
      </c>
    </row>
    <row r="1376" spans="2:20" x14ac:dyDescent="0.2">
      <c r="E1376" s="39"/>
      <c r="F1376" s="40"/>
      <c r="G1376" s="41"/>
      <c r="H1376" s="41"/>
      <c r="I1376" s="41"/>
      <c r="J1376" s="40"/>
      <c r="K1376" s="41"/>
      <c r="L1376" s="63"/>
      <c r="M1376" s="44"/>
    </row>
    <row r="1377" spans="2:20" x14ac:dyDescent="0.2">
      <c r="B1377" s="53"/>
      <c r="C1377" s="53"/>
      <c r="D1377" s="53"/>
      <c r="E1377" s="54"/>
      <c r="F1377" s="55"/>
      <c r="G1377" s="56"/>
      <c r="H1377" s="56"/>
      <c r="I1377" s="56"/>
      <c r="J1377" s="55"/>
      <c r="K1377" s="56"/>
      <c r="L1377" s="64"/>
      <c r="M1377" s="59"/>
      <c r="N1377" s="53"/>
      <c r="O1377" s="53"/>
      <c r="P1377" s="53"/>
      <c r="Q1377" s="53"/>
      <c r="R1377" s="53"/>
      <c r="S1377" s="53"/>
      <c r="T1377" s="53"/>
    </row>
    <row r="1378" spans="2:20" x14ac:dyDescent="0.2">
      <c r="B1378" s="30" t="str">
        <f>'stocks raw'!Q384</f>
        <v>089530 KS Equity</v>
      </c>
      <c r="C1378" s="30" t="str">
        <f>IF(_xll.BDP($B1378,C$1)="#N/A N/A","",_xll.BDP($B1378,C$1))</f>
        <v>에이티세미콘</v>
      </c>
      <c r="D1378" s="30" t="str">
        <f>IF(_xll.BDP($B1378,D$1)="#N/A N/A","",_xll.BDP($B1378,D$1))</f>
        <v>반도체 &amp; 반도체 장비</v>
      </c>
      <c r="E1378" s="39">
        <f>IF(ISERROR(IF(_xll.BDP($B1378,E$1)/1000000000="#N/A N/A","",_xll.BDP($B1378,E$1)/1000000000)),"",IF(_xll.BDP($B1378,E$1)/1000000000="#N/A N/A","",_xll.BDP($B1378,E$1)/1000000000))</f>
        <v>50.806231572999998</v>
      </c>
      <c r="F1378" s="40">
        <f>IF(_xll.BDP($B1378,F$1)="#N/A N/A","",_xll.BDP($B1378,F$1))</f>
        <v>0</v>
      </c>
      <c r="G1378" s="41">
        <f>IF(_xll.BDP($B1378,G$1)="#N/A N/A","",_xll.BDP($B1378,G$1))</f>
        <v>8.6741019999999995</v>
      </c>
      <c r="H1378" s="41">
        <f>IF(_xll.BDP($B1378,H$1)="#N/A N/A","",_xll.BDP($B1378,H$1))</f>
        <v>33.282670000000003</v>
      </c>
      <c r="I1378" s="41">
        <f>IF(_xll.BDP($B1378,I$1)="#N/A N/A","",_xll.BDP($B1378,I$1))</f>
        <v>5.0299399999999999</v>
      </c>
      <c r="J1378" s="40" t="str">
        <f>IF(_xll.BDP($B1378,J$1)="#N/A N/A","",_xll.BDP($B1378,J$1))</f>
        <v/>
      </c>
      <c r="K1378" s="41" t="str">
        <f>IF(_xll.BDP($B1378,K$1)="#N/A N/A","",_xll.BDP($B1378,K$1))</f>
        <v/>
      </c>
      <c r="L1378" s="63" t="str">
        <f>IF(_xll.BDP($B1378,L$1)="#N/A N/A","",_xll.BDP($B1378,L$1))</f>
        <v/>
      </c>
      <c r="M1378" s="44" t="str">
        <f>_xll.BDS($B1378,M$1,"cols=1;rows=2")</f>
        <v>에이티세미콘은 웨이퍼 테스트를 비롯한 모든 반도체부품의 최종테스트를 시행하는</v>
      </c>
    </row>
    <row r="1379" spans="2:20" x14ac:dyDescent="0.2">
      <c r="E1379" s="39"/>
      <c r="F1379" s="40"/>
      <c r="G1379" s="41"/>
      <c r="H1379" s="41"/>
      <c r="I1379" s="41"/>
      <c r="J1379" s="40"/>
      <c r="K1379" s="41"/>
      <c r="L1379" s="63"/>
      <c r="M1379" s="44" t="s">
        <v>6247</v>
      </c>
    </row>
    <row r="1380" spans="2:20" x14ac:dyDescent="0.2">
      <c r="E1380" s="39"/>
      <c r="F1380" s="40"/>
      <c r="G1380" s="41"/>
      <c r="H1380" s="41"/>
      <c r="I1380" s="41"/>
      <c r="J1380" s="40"/>
      <c r="K1380" s="41"/>
      <c r="L1380" s="63"/>
      <c r="M1380" s="44"/>
    </row>
    <row r="1381" spans="2:20" x14ac:dyDescent="0.2">
      <c r="E1381" s="39"/>
      <c r="F1381" s="40"/>
      <c r="G1381" s="41"/>
      <c r="H1381" s="41"/>
      <c r="I1381" s="41"/>
      <c r="J1381" s="40"/>
      <c r="K1381" s="41"/>
      <c r="L1381" s="63"/>
      <c r="M1381" s="44"/>
    </row>
    <row r="1382" spans="2:20" x14ac:dyDescent="0.2">
      <c r="B1382" s="53"/>
      <c r="C1382" s="53"/>
      <c r="D1382" s="53"/>
      <c r="E1382" s="54"/>
      <c r="F1382" s="55"/>
      <c r="G1382" s="56"/>
      <c r="H1382" s="56"/>
      <c r="I1382" s="56"/>
      <c r="J1382" s="55"/>
      <c r="K1382" s="56"/>
      <c r="L1382" s="64"/>
      <c r="M1382" s="59"/>
      <c r="N1382" s="53"/>
      <c r="O1382" s="53"/>
      <c r="P1382" s="53"/>
      <c r="Q1382" s="53"/>
      <c r="R1382" s="53"/>
      <c r="S1382" s="53"/>
      <c r="T1382" s="53"/>
    </row>
    <row r="1383" spans="2:20" x14ac:dyDescent="0.2">
      <c r="B1383" s="30" t="str">
        <f>'stocks raw'!Q385</f>
        <v>073570 KS Equity</v>
      </c>
      <c r="C1383" s="30" t="str">
        <f>IF(_xll.BDP($B1383,C$1)="#N/A N/A","",_xll.BDP($B1383,C$1))</f>
        <v>에이티테크놀러지</v>
      </c>
      <c r="D1383" s="30" t="str">
        <f>IF(_xll.BDP($B1383,D$1)="#N/A N/A","",_xll.BDP($B1383,D$1))</f>
        <v>반도체 &amp; 반도체 장비</v>
      </c>
      <c r="E1383" s="39">
        <f>IF(ISERROR(IF(_xll.BDP($B1383,E$1)/1000000000="#N/A N/A","",_xll.BDP($B1383,E$1)/1000000000)),"",IF(_xll.BDP($B1383,E$1)/1000000000="#N/A N/A","",_xll.BDP($B1383,E$1)/1000000000))</f>
        <v>46.205083649999999</v>
      </c>
      <c r="F1383" s="40">
        <f>IF(_xll.BDP($B1383,F$1)="#N/A N/A","",_xll.BDP($B1383,F$1))</f>
        <v>0</v>
      </c>
      <c r="G1383" s="41">
        <f>IF(_xll.BDP($B1383,G$1)="#N/A N/A","",_xll.BDP($B1383,G$1))</f>
        <v>14.736840000000001</v>
      </c>
      <c r="H1383" s="41">
        <f>IF(_xll.BDP($B1383,H$1)="#N/A N/A","",_xll.BDP($B1383,H$1))</f>
        <v>46.966290000000001</v>
      </c>
      <c r="I1383" s="41">
        <f>IF(_xll.BDP($B1383,I$1)="#N/A N/A","",_xll.BDP($B1383,I$1))</f>
        <v>25.76923</v>
      </c>
      <c r="J1383" s="40" t="str">
        <f>IF(_xll.BDP($B1383,J$1)="#N/A N/A","",_xll.BDP($B1383,J$1))</f>
        <v/>
      </c>
      <c r="K1383" s="41" t="str">
        <f>IF(_xll.BDP($B1383,K$1)="#N/A N/A","",_xll.BDP($B1383,K$1))</f>
        <v/>
      </c>
      <c r="L1383" s="63" t="str">
        <f>IF(_xll.BDP($B1383,L$1)="#N/A N/A","",_xll.BDP($B1383,L$1))</f>
        <v/>
      </c>
      <c r="M1383" s="44" t="str">
        <f>_xll.BDS($B1383,M$1,"cols=1;rows=3")</f>
        <v>에이티테크놀러지는 반도체 제조용 기계 제작업체.  동사는 Wafer Burn In, Probe</v>
      </c>
    </row>
    <row r="1384" spans="2:20" x14ac:dyDescent="0.2">
      <c r="E1384" s="39"/>
      <c r="F1384" s="40"/>
      <c r="G1384" s="41"/>
      <c r="H1384" s="41"/>
      <c r="I1384" s="41"/>
      <c r="J1384" s="40"/>
      <c r="K1384" s="41"/>
      <c r="L1384" s="63"/>
      <c r="M1384" s="44" t="s">
        <v>7518</v>
      </c>
    </row>
    <row r="1385" spans="2:20" x14ac:dyDescent="0.2">
      <c r="E1385" s="39"/>
      <c r="F1385" s="40"/>
      <c r="G1385" s="41"/>
      <c r="H1385" s="41"/>
      <c r="I1385" s="41"/>
      <c r="J1385" s="40"/>
      <c r="K1385" s="41"/>
      <c r="L1385" s="63"/>
      <c r="M1385" s="44" t="s">
        <v>6312</v>
      </c>
    </row>
    <row r="1386" spans="2:20" x14ac:dyDescent="0.2">
      <c r="E1386" s="39"/>
      <c r="F1386" s="40"/>
      <c r="G1386" s="41"/>
      <c r="H1386" s="41"/>
      <c r="I1386" s="41"/>
      <c r="J1386" s="40"/>
      <c r="K1386" s="41"/>
      <c r="L1386" s="63"/>
      <c r="M1386" s="44"/>
    </row>
    <row r="1387" spans="2:20" x14ac:dyDescent="0.2">
      <c r="B1387" s="53"/>
      <c r="C1387" s="53"/>
      <c r="D1387" s="53"/>
      <c r="E1387" s="54"/>
      <c r="F1387" s="55"/>
      <c r="G1387" s="56"/>
      <c r="H1387" s="56"/>
      <c r="I1387" s="56"/>
      <c r="J1387" s="55"/>
      <c r="K1387" s="56"/>
      <c r="L1387" s="64"/>
      <c r="M1387" s="59"/>
      <c r="N1387" s="53"/>
      <c r="O1387" s="53"/>
      <c r="P1387" s="53"/>
      <c r="Q1387" s="53"/>
      <c r="R1387" s="53"/>
      <c r="S1387" s="53"/>
      <c r="T1387" s="53"/>
    </row>
    <row r="1388" spans="2:20" x14ac:dyDescent="0.2">
      <c r="B1388" s="30" t="str">
        <f>'stocks raw'!Q386</f>
        <v>054620 KS Equity</v>
      </c>
      <c r="C1388" s="30" t="str">
        <f>IF(_xll.BDP($B1388,C$1)="#N/A N/A","",_xll.BDP($B1388,C$1))</f>
        <v>에이피시스템</v>
      </c>
      <c r="D1388" s="30" t="str">
        <f>IF(_xll.BDP($B1388,D$1)="#N/A N/A","",_xll.BDP($B1388,D$1))</f>
        <v>반도체 &amp; 반도체 장비</v>
      </c>
      <c r="E1388" s="39">
        <f>IF(ISERROR(IF(_xll.BDP($B1388,E$1)/1000000000="#N/A N/A","",_xll.BDP($B1388,E$1)/1000000000)),"",IF(_xll.BDP($B1388,E$1)/1000000000="#N/A N/A","",_xll.BDP($B1388,E$1)/1000000000))</f>
        <v>450.73531359999998</v>
      </c>
      <c r="F1388" s="40">
        <f>IF(_xll.BDP($B1388,F$1)="#N/A N/A","",_xll.BDP($B1388,F$1))</f>
        <v>0</v>
      </c>
      <c r="G1388" s="41">
        <f>IF(_xll.BDP($B1388,G$1)="#N/A N/A","",_xll.BDP($B1388,G$1))</f>
        <v>11.39241</v>
      </c>
      <c r="H1388" s="41">
        <f>IF(_xll.BDP($B1388,H$1)="#N/A N/A","",_xll.BDP($B1388,H$1))</f>
        <v>-9.7435890000000001</v>
      </c>
      <c r="I1388" s="41">
        <f>IF(_xll.BDP($B1388,I$1)="#N/A N/A","",_xll.BDP($B1388,I$1))</f>
        <v>-3.030303</v>
      </c>
      <c r="J1388" s="40">
        <f>IF(_xll.BDP($B1388,J$1)="#N/A N/A","",_xll.BDP($B1388,J$1))</f>
        <v>15.983696629437972</v>
      </c>
      <c r="K1388" s="41">
        <f>IF(_xll.BDP($B1388,K$1)="#N/A N/A","",_xll.BDP($B1388,K$1))</f>
        <v>22.368000000000002</v>
      </c>
      <c r="L1388" s="63">
        <f>IF(_xll.BDP($B1388,L$1)="#N/A N/A","",_xll.BDP($B1388,L$1))</f>
        <v>3.0495263877597556</v>
      </c>
      <c r="M1388" s="44" t="str">
        <f>_xll.BDS($B1388,M$1,"cols=1;rows=3")</f>
        <v>에이피시스템은 반도체 장비 생산업체.  주요제품으로는 AM-OLED 제조장비, 반도체</v>
      </c>
    </row>
    <row r="1389" spans="2:20" x14ac:dyDescent="0.2">
      <c r="E1389" s="39"/>
      <c r="F1389" s="40"/>
      <c r="G1389" s="41"/>
      <c r="H1389" s="41"/>
      <c r="I1389" s="41"/>
      <c r="J1389" s="40"/>
      <c r="K1389" s="41"/>
      <c r="L1389" s="63"/>
      <c r="M1389" s="44" t="s">
        <v>8173</v>
      </c>
    </row>
    <row r="1390" spans="2:20" x14ac:dyDescent="0.2">
      <c r="E1390" s="39"/>
      <c r="F1390" s="40"/>
      <c r="G1390" s="41"/>
      <c r="H1390" s="41"/>
      <c r="I1390" s="41"/>
      <c r="J1390" s="40"/>
      <c r="K1390" s="41"/>
      <c r="L1390" s="63"/>
      <c r="M1390" s="44" t="s">
        <v>8174</v>
      </c>
    </row>
    <row r="1391" spans="2:20" x14ac:dyDescent="0.2">
      <c r="E1391" s="39"/>
      <c r="F1391" s="40"/>
      <c r="G1391" s="41"/>
      <c r="H1391" s="41"/>
      <c r="I1391" s="41"/>
      <c r="J1391" s="40"/>
      <c r="K1391" s="41"/>
      <c r="L1391" s="63"/>
      <c r="M1391" s="44"/>
    </row>
    <row r="1392" spans="2:20" x14ac:dyDescent="0.2">
      <c r="B1392" s="53"/>
      <c r="C1392" s="53"/>
      <c r="D1392" s="53"/>
      <c r="E1392" s="54"/>
      <c r="F1392" s="55"/>
      <c r="G1392" s="56"/>
      <c r="H1392" s="56"/>
      <c r="I1392" s="56"/>
      <c r="J1392" s="55"/>
      <c r="K1392" s="56"/>
      <c r="L1392" s="64"/>
      <c r="M1392" s="59"/>
      <c r="N1392" s="53"/>
      <c r="O1392" s="53"/>
      <c r="P1392" s="53"/>
      <c r="Q1392" s="53"/>
      <c r="R1392" s="53"/>
      <c r="S1392" s="53"/>
      <c r="T1392" s="53"/>
    </row>
    <row r="1393" spans="2:20" x14ac:dyDescent="0.2">
      <c r="B1393" s="30" t="str">
        <f>'stocks raw'!Q387</f>
        <v>043580 KS Equity</v>
      </c>
      <c r="C1393" s="30" t="str">
        <f>IF(_xll.BDP($B1393,C$1)="#N/A N/A","",_xll.BDP($B1393,C$1))</f>
        <v>에임하이글로벌</v>
      </c>
      <c r="D1393" s="30" t="str">
        <f>IF(_xll.BDP($B1393,D$1)="#N/A N/A","",_xll.BDP($B1393,D$1))</f>
        <v>반도체 &amp; 반도체 장비</v>
      </c>
      <c r="E1393" s="39">
        <f>IF(ISERROR(IF(_xll.BDP($B1393,E$1)/1000000000="#N/A N/A","",_xll.BDP($B1393,E$1)/1000000000)),"",IF(_xll.BDP($B1393,E$1)/1000000000="#N/A N/A","",_xll.BDP($B1393,E$1)/1000000000))</f>
        <v>92.632890999999987</v>
      </c>
      <c r="F1393" s="40">
        <f>IF(_xll.BDP($B1393,F$1)="#N/A N/A","",_xll.BDP($B1393,F$1))</f>
        <v>0</v>
      </c>
      <c r="G1393" s="41">
        <f>IF(_xll.BDP($B1393,G$1)="#N/A N/A","",_xll.BDP($B1393,G$1))</f>
        <v>6.8245120000000004</v>
      </c>
      <c r="H1393" s="41">
        <f>IF(_xll.BDP($B1393,H$1)="#N/A N/A","",_xll.BDP($B1393,H$1))</f>
        <v>-10.08206</v>
      </c>
      <c r="I1393" s="41">
        <f>IF(_xll.BDP($B1393,I$1)="#N/A N/A","",_xll.BDP($B1393,I$1))</f>
        <v>1.7241379999999999</v>
      </c>
      <c r="J1393" s="40" t="str">
        <f>IF(_xll.BDP($B1393,J$1)="#N/A N/A","",_xll.BDP($B1393,J$1))</f>
        <v/>
      </c>
      <c r="K1393" s="41" t="str">
        <f>IF(_xll.BDP($B1393,K$1)="#N/A N/A","",_xll.BDP($B1393,K$1))</f>
        <v/>
      </c>
      <c r="L1393" s="63" t="str">
        <f>IF(_xll.BDP($B1393,L$1)="#N/A N/A","",_xll.BDP($B1393,L$1))</f>
        <v/>
      </c>
      <c r="M1393" s="44" t="str">
        <f>_xll.BDS($B1393,M$1,"cols=1;rows=3")</f>
        <v>에임하이글로벌은 비메모리 반도체 부품을 연구, 개발, 생산한다.  주요제품으로는</v>
      </c>
    </row>
    <row r="1394" spans="2:20" x14ac:dyDescent="0.2">
      <c r="E1394" s="39"/>
      <c r="F1394" s="40"/>
      <c r="G1394" s="41"/>
      <c r="H1394" s="41"/>
      <c r="I1394" s="41"/>
      <c r="J1394" s="40"/>
      <c r="K1394" s="41"/>
      <c r="L1394" s="63"/>
      <c r="M1394" s="44" t="s">
        <v>7446</v>
      </c>
    </row>
    <row r="1395" spans="2:20" x14ac:dyDescent="0.2">
      <c r="E1395" s="39"/>
      <c r="F1395" s="40"/>
      <c r="G1395" s="41"/>
      <c r="H1395" s="41"/>
      <c r="I1395" s="41"/>
      <c r="J1395" s="40"/>
      <c r="K1395" s="41"/>
      <c r="L1395" s="63"/>
      <c r="M1395" s="44" t="s">
        <v>5819</v>
      </c>
    </row>
    <row r="1396" spans="2:20" x14ac:dyDescent="0.2">
      <c r="E1396" s="39"/>
      <c r="F1396" s="40"/>
      <c r="G1396" s="41"/>
      <c r="H1396" s="41"/>
      <c r="I1396" s="41"/>
      <c r="J1396" s="40"/>
      <c r="K1396" s="41"/>
      <c r="L1396" s="63"/>
      <c r="M1396" s="44"/>
    </row>
    <row r="1397" spans="2:20" x14ac:dyDescent="0.2">
      <c r="B1397" s="53"/>
      <c r="C1397" s="53"/>
      <c r="D1397" s="53"/>
      <c r="E1397" s="54"/>
      <c r="F1397" s="55"/>
      <c r="G1397" s="56"/>
      <c r="H1397" s="56"/>
      <c r="I1397" s="56"/>
      <c r="J1397" s="55"/>
      <c r="K1397" s="56"/>
      <c r="L1397" s="64"/>
      <c r="M1397" s="59"/>
      <c r="N1397" s="53"/>
      <c r="O1397" s="53"/>
      <c r="P1397" s="53"/>
      <c r="Q1397" s="53"/>
      <c r="R1397" s="53"/>
      <c r="S1397" s="53"/>
      <c r="T1397" s="53"/>
    </row>
    <row r="1398" spans="2:20" x14ac:dyDescent="0.2">
      <c r="B1398" s="30" t="str">
        <f>'stocks raw'!Q388</f>
        <v>038870 KS Equity</v>
      </c>
      <c r="C1398" s="30" t="str">
        <f>IF(_xll.BDP($B1398,C$1)="#N/A N/A","",_xll.BDP($B1398,C$1))</f>
        <v>에코바이오홀딩스</v>
      </c>
      <c r="D1398" s="30" t="str">
        <f>IF(_xll.BDP($B1398,D$1)="#N/A N/A","",_xll.BDP($B1398,D$1))</f>
        <v>독립 전력 생산업체와</v>
      </c>
      <c r="E1398" s="39">
        <f>IF(ISERROR(IF(_xll.BDP($B1398,E$1)/1000000000="#N/A N/A","",_xll.BDP($B1398,E$1)/1000000000)),"",IF(_xll.BDP($B1398,E$1)/1000000000="#N/A N/A","",_xll.BDP($B1398,E$1)/1000000000))</f>
        <v>173.61444420000001</v>
      </c>
      <c r="F1398" s="40">
        <f>IF(_xll.BDP($B1398,F$1)="#N/A N/A","",_xll.BDP($B1398,F$1))</f>
        <v>0</v>
      </c>
      <c r="G1398" s="41">
        <f>IF(_xll.BDP($B1398,G$1)="#N/A N/A","",_xll.BDP($B1398,G$1))</f>
        <v>8</v>
      </c>
      <c r="H1398" s="41">
        <f>IF(_xll.BDP($B1398,H$1)="#N/A N/A","",_xll.BDP($B1398,H$1))</f>
        <v>-14.468540000000001</v>
      </c>
      <c r="I1398" s="41">
        <f>IF(_xll.BDP($B1398,I$1)="#N/A N/A","",_xll.BDP($B1398,I$1))</f>
        <v>-32.637549999999997</v>
      </c>
      <c r="J1398" s="40" t="str">
        <f>IF(_xll.BDP($B1398,J$1)="#N/A N/A","",_xll.BDP($B1398,J$1))</f>
        <v/>
      </c>
      <c r="K1398" s="41" t="str">
        <f>IF(_xll.BDP($B1398,K$1)="#N/A N/A","",_xll.BDP($B1398,K$1))</f>
        <v/>
      </c>
      <c r="L1398" s="63" t="str">
        <f>IF(_xll.BDP($B1398,L$1)="#N/A N/A","",_xll.BDP($B1398,L$1))</f>
        <v/>
      </c>
      <c r="M1398" s="44" t="str">
        <f>_xll.BDS($B1398,M$1,"cols=1;rows=3")</f>
        <v>에코바이오홀딩스는 폐기물에너지, 매립가스 등 바이오가스 생산, 발전, 연료화</v>
      </c>
    </row>
    <row r="1399" spans="2:20" x14ac:dyDescent="0.2">
      <c r="E1399" s="39"/>
      <c r="F1399" s="40"/>
      <c r="G1399" s="41"/>
      <c r="H1399" s="41"/>
      <c r="I1399" s="41"/>
      <c r="J1399" s="40"/>
      <c r="K1399" s="41"/>
      <c r="L1399" s="63"/>
      <c r="M1399" s="44" t="s">
        <v>7692</v>
      </c>
    </row>
    <row r="1400" spans="2:20" x14ac:dyDescent="0.2">
      <c r="E1400" s="39"/>
      <c r="F1400" s="40"/>
      <c r="G1400" s="41"/>
      <c r="H1400" s="41"/>
      <c r="I1400" s="41"/>
      <c r="J1400" s="40"/>
      <c r="K1400" s="41"/>
      <c r="L1400" s="63"/>
      <c r="M1400" s="44" t="s">
        <v>7693</v>
      </c>
    </row>
    <row r="1401" spans="2:20" x14ac:dyDescent="0.2">
      <c r="E1401" s="39"/>
      <c r="F1401" s="40"/>
      <c r="G1401" s="41"/>
      <c r="H1401" s="41"/>
      <c r="I1401" s="41"/>
      <c r="J1401" s="40"/>
      <c r="K1401" s="41"/>
      <c r="L1401" s="63"/>
      <c r="M1401" s="44"/>
    </row>
    <row r="1402" spans="2:20" x14ac:dyDescent="0.2">
      <c r="B1402" s="53"/>
      <c r="C1402" s="53"/>
      <c r="D1402" s="53"/>
      <c r="E1402" s="54"/>
      <c r="F1402" s="55"/>
      <c r="G1402" s="56"/>
      <c r="H1402" s="56"/>
      <c r="I1402" s="56"/>
      <c r="J1402" s="55"/>
      <c r="K1402" s="56"/>
      <c r="L1402" s="64"/>
      <c r="M1402" s="59"/>
      <c r="N1402" s="53"/>
      <c r="O1402" s="53"/>
      <c r="P1402" s="53"/>
      <c r="Q1402" s="53"/>
      <c r="R1402" s="53"/>
      <c r="S1402" s="53"/>
      <c r="T1402" s="53"/>
    </row>
    <row r="1403" spans="2:20" x14ac:dyDescent="0.2">
      <c r="B1403" s="30" t="str">
        <f>'stocks raw'!Q389</f>
        <v>086520 KS Equity</v>
      </c>
      <c r="C1403" s="30" t="str">
        <f>IF(_xll.BDP($B1403,C$1)="#N/A N/A","",_xll.BDP($B1403,C$1))</f>
        <v>에코프로</v>
      </c>
      <c r="D1403" s="30" t="str">
        <f>IF(_xll.BDP($B1403,D$1)="#N/A N/A","",_xll.BDP($B1403,D$1))</f>
        <v>화학</v>
      </c>
      <c r="E1403" s="39">
        <f>IF(ISERROR(IF(_xll.BDP($B1403,E$1)/1000000000="#N/A N/A","",_xll.BDP($B1403,E$1)/1000000000)),"",IF(_xll.BDP($B1403,E$1)/1000000000="#N/A N/A","",_xll.BDP($B1403,E$1)/1000000000))</f>
        <v>219.87467459999999</v>
      </c>
      <c r="F1403" s="40">
        <f>IF(_xll.BDP($B1403,F$1)="#N/A N/A","",_xll.BDP($B1403,F$1))</f>
        <v>0</v>
      </c>
      <c r="G1403" s="41">
        <f>IF(_xll.BDP($B1403,G$1)="#N/A N/A","",_xll.BDP($B1403,G$1))</f>
        <v>6.7796609999999999</v>
      </c>
      <c r="H1403" s="41">
        <f>IF(_xll.BDP($B1403,H$1)="#N/A N/A","",_xll.BDP($B1403,H$1))</f>
        <v>-17.377050000000001</v>
      </c>
      <c r="I1403" s="41">
        <f>IF(_xll.BDP($B1403,I$1)="#N/A N/A","",_xll.BDP($B1403,I$1))</f>
        <v>0.8</v>
      </c>
      <c r="J1403" s="40">
        <f>IF(_xll.BDP($B1403,J$1)="#N/A N/A","",_xll.BDP($B1403,J$1))</f>
        <v>26.751592356687897</v>
      </c>
      <c r="K1403" s="41">
        <f>IF(_xll.BDP($B1403,K$1)="#N/A N/A","",_xll.BDP($B1403,K$1))</f>
        <v>7.3</v>
      </c>
      <c r="L1403" s="63" t="str">
        <f>IF(_xll.BDP($B1403,L$1)="#N/A N/A","",_xll.BDP($B1403,L$1))</f>
        <v/>
      </c>
      <c r="M1403" s="44" t="str">
        <f>_xll.BDS($B1403,M$1,"cols=1;rows=2")</f>
        <v>에코프로는 환경소재업체.  주요 제품으로 화학 흡착제, 촉매, 염기성 가스 및 산성</v>
      </c>
    </row>
    <row r="1404" spans="2:20" x14ac:dyDescent="0.2">
      <c r="E1404" s="39"/>
      <c r="F1404" s="40"/>
      <c r="G1404" s="41"/>
      <c r="H1404" s="41"/>
      <c r="I1404" s="41"/>
      <c r="J1404" s="40"/>
      <c r="K1404" s="41"/>
      <c r="L1404" s="63"/>
      <c r="M1404" s="44" t="s">
        <v>7369</v>
      </c>
    </row>
    <row r="1405" spans="2:20" x14ac:dyDescent="0.2">
      <c r="E1405" s="39"/>
      <c r="F1405" s="40"/>
      <c r="G1405" s="41"/>
      <c r="H1405" s="41"/>
      <c r="I1405" s="41"/>
      <c r="J1405" s="40"/>
      <c r="K1405" s="41"/>
      <c r="L1405" s="63"/>
      <c r="M1405" s="44"/>
    </row>
    <row r="1406" spans="2:20" x14ac:dyDescent="0.2">
      <c r="E1406" s="39"/>
      <c r="F1406" s="40"/>
      <c r="G1406" s="41"/>
      <c r="H1406" s="41"/>
      <c r="I1406" s="41"/>
      <c r="J1406" s="40"/>
      <c r="K1406" s="41"/>
      <c r="L1406" s="63"/>
      <c r="M1406" s="44"/>
    </row>
    <row r="1407" spans="2:20" x14ac:dyDescent="0.2">
      <c r="B1407" s="53"/>
      <c r="C1407" s="53"/>
      <c r="D1407" s="53"/>
      <c r="E1407" s="54"/>
      <c r="F1407" s="55"/>
      <c r="G1407" s="56"/>
      <c r="H1407" s="56"/>
      <c r="I1407" s="56"/>
      <c r="J1407" s="55"/>
      <c r="K1407" s="56"/>
      <c r="L1407" s="64"/>
      <c r="M1407" s="59"/>
      <c r="N1407" s="53"/>
      <c r="O1407" s="53"/>
      <c r="P1407" s="53"/>
      <c r="Q1407" s="53"/>
      <c r="R1407" s="53"/>
      <c r="S1407" s="53"/>
      <c r="T1407" s="53"/>
    </row>
    <row r="1408" spans="2:20" x14ac:dyDescent="0.2">
      <c r="B1408" s="30" t="str">
        <f>'stocks raw'!Q390</f>
        <v>038110 KS Equity</v>
      </c>
      <c r="C1408" s="30" t="str">
        <f>IF(_xll.BDP($B1408,C$1)="#N/A N/A","",_xll.BDP($B1408,C$1))</f>
        <v>에코플라스틱</v>
      </c>
      <c r="D1408" s="30" t="str">
        <f>IF(_xll.BDP($B1408,D$1)="#N/A N/A","",_xll.BDP($B1408,D$1))</f>
        <v>자동차 부품</v>
      </c>
      <c r="E1408" s="39">
        <f>IF(ISERROR(IF(_xll.BDP($B1408,E$1)/1000000000="#N/A N/A","",_xll.BDP($B1408,E$1)/1000000000)),"",IF(_xll.BDP($B1408,E$1)/1000000000="#N/A N/A","",_xll.BDP($B1408,E$1)/1000000000))</f>
        <v>67.408302059999997</v>
      </c>
      <c r="F1408" s="40">
        <f>IF(_xll.BDP($B1408,F$1)="#N/A N/A","",_xll.BDP($B1408,F$1))</f>
        <v>0</v>
      </c>
      <c r="G1408" s="41">
        <f>IF(_xll.BDP($B1408,G$1)="#N/A N/A","",_xll.BDP($B1408,G$1))</f>
        <v>7.0270270000000004</v>
      </c>
      <c r="H1408" s="41">
        <f>IF(_xll.BDP($B1408,H$1)="#N/A N/A","",_xll.BDP($B1408,H$1))</f>
        <v>-9.3129770000000001</v>
      </c>
      <c r="I1408" s="41">
        <f>IF(_xll.BDP($B1408,I$1)="#N/A N/A","",_xll.BDP($B1408,I$1))</f>
        <v>-17.728529999999999</v>
      </c>
      <c r="J1408" s="40" t="str">
        <f>IF(_xll.BDP($B1408,J$1)="#N/A N/A","",_xll.BDP($B1408,J$1))</f>
        <v/>
      </c>
      <c r="K1408" s="41" t="str">
        <f>IF(_xll.BDP($B1408,K$1)="#N/A N/A","",_xll.BDP($B1408,K$1))</f>
        <v/>
      </c>
      <c r="L1408" s="63" t="str">
        <f>IF(_xll.BDP($B1408,L$1)="#N/A N/A","",_xll.BDP($B1408,L$1))</f>
        <v/>
      </c>
      <c r="M1408" s="44" t="str">
        <f>_xll.BDS($B1408,M$1,"cols=1;rows=3")</f>
        <v>에코플라스틱은 자동차부품 전문 생산업체.  주요생산제품으로는 범퍼, Wheel Covers,</v>
      </c>
    </row>
    <row r="1409" spans="2:20" x14ac:dyDescent="0.2">
      <c r="E1409" s="39"/>
      <c r="F1409" s="40"/>
      <c r="G1409" s="41"/>
      <c r="H1409" s="41"/>
      <c r="I1409" s="41"/>
      <c r="J1409" s="40"/>
      <c r="K1409" s="41"/>
      <c r="L1409" s="63"/>
      <c r="M1409" s="44" t="s">
        <v>7199</v>
      </c>
    </row>
    <row r="1410" spans="2:20" x14ac:dyDescent="0.2">
      <c r="E1410" s="39"/>
      <c r="F1410" s="40"/>
      <c r="G1410" s="41"/>
      <c r="H1410" s="41"/>
      <c r="I1410" s="41"/>
      <c r="J1410" s="40"/>
      <c r="K1410" s="41"/>
      <c r="L1410" s="63"/>
      <c r="M1410" s="44" t="s">
        <v>7200</v>
      </c>
    </row>
    <row r="1411" spans="2:20" x14ac:dyDescent="0.2">
      <c r="E1411" s="39"/>
      <c r="F1411" s="40"/>
      <c r="G1411" s="41"/>
      <c r="H1411" s="41"/>
      <c r="I1411" s="41"/>
      <c r="J1411" s="40"/>
      <c r="K1411" s="41"/>
      <c r="L1411" s="63"/>
      <c r="M1411" s="44"/>
    </row>
    <row r="1412" spans="2:20" x14ac:dyDescent="0.2">
      <c r="B1412" s="53"/>
      <c r="C1412" s="53"/>
      <c r="D1412" s="53"/>
      <c r="E1412" s="54"/>
      <c r="F1412" s="55"/>
      <c r="G1412" s="56"/>
      <c r="H1412" s="56"/>
      <c r="I1412" s="56"/>
      <c r="J1412" s="55"/>
      <c r="K1412" s="56"/>
      <c r="L1412" s="64"/>
      <c r="M1412" s="59"/>
      <c r="N1412" s="53"/>
      <c r="O1412" s="53"/>
      <c r="P1412" s="53"/>
      <c r="Q1412" s="53"/>
      <c r="R1412" s="53"/>
      <c r="S1412" s="53"/>
      <c r="T1412" s="53"/>
    </row>
    <row r="1413" spans="2:20" x14ac:dyDescent="0.2">
      <c r="B1413" s="30" t="str">
        <f>'stocks raw'!Q391</f>
        <v>073540 KS Equity</v>
      </c>
      <c r="C1413" s="30" t="str">
        <f>IF(_xll.BDP($B1413,C$1)="#N/A N/A","",_xll.BDP($B1413,C$1))</f>
        <v>에프알텍</v>
      </c>
      <c r="D1413" s="30" t="str">
        <f>IF(_xll.BDP($B1413,D$1)="#N/A N/A","",_xll.BDP($B1413,D$1))</f>
        <v>통신 장비</v>
      </c>
      <c r="E1413" s="39">
        <f>IF(ISERROR(IF(_xll.BDP($B1413,E$1)/1000000000="#N/A N/A","",_xll.BDP($B1413,E$1)/1000000000)),"",IF(_xll.BDP($B1413,E$1)/1000000000="#N/A N/A","",_xll.BDP($B1413,E$1)/1000000000))</f>
        <v>34.884</v>
      </c>
      <c r="F1413" s="40">
        <f>IF(_xll.BDP($B1413,F$1)="#N/A N/A","",_xll.BDP($B1413,F$1))</f>
        <v>0</v>
      </c>
      <c r="G1413" s="41">
        <f>IF(_xll.BDP($B1413,G$1)="#N/A N/A","",_xll.BDP($B1413,G$1))</f>
        <v>9.0909089999999999</v>
      </c>
      <c r="H1413" s="41">
        <f>IF(_xll.BDP($B1413,H$1)="#N/A N/A","",_xll.BDP($B1413,H$1))</f>
        <v>-5.9907830000000004</v>
      </c>
      <c r="I1413" s="41">
        <f>IF(_xll.BDP($B1413,I$1)="#N/A N/A","",_xll.BDP($B1413,I$1))</f>
        <v>-14.1655</v>
      </c>
      <c r="J1413" s="40" t="str">
        <f>IF(_xll.BDP($B1413,J$1)="#N/A N/A","",_xll.BDP($B1413,J$1))</f>
        <v/>
      </c>
      <c r="K1413" s="41" t="str">
        <f>IF(_xll.BDP($B1413,K$1)="#N/A N/A","",_xll.BDP($B1413,K$1))</f>
        <v/>
      </c>
      <c r="L1413" s="63" t="str">
        <f>IF(_xll.BDP($B1413,L$1)="#N/A N/A","",_xll.BDP($B1413,L$1))</f>
        <v/>
      </c>
      <c r="M1413" s="44" t="str">
        <f>_xll.BDS($B1413,M$1,"cols=1;rows=2")</f>
        <v>에프알텍은 유무선 통신시스템장비를 개발 및 생산하는 업체로서 주요 제품으로</v>
      </c>
    </row>
    <row r="1414" spans="2:20" x14ac:dyDescent="0.2">
      <c r="E1414" s="39"/>
      <c r="F1414" s="40"/>
      <c r="G1414" s="41"/>
      <c r="H1414" s="41"/>
      <c r="I1414" s="41"/>
      <c r="J1414" s="40"/>
      <c r="K1414" s="41"/>
      <c r="L1414" s="63"/>
      <c r="M1414" s="44" t="s">
        <v>7952</v>
      </c>
    </row>
    <row r="1415" spans="2:20" x14ac:dyDescent="0.2">
      <c r="E1415" s="39"/>
      <c r="F1415" s="40"/>
      <c r="G1415" s="41"/>
      <c r="H1415" s="41"/>
      <c r="I1415" s="41"/>
      <c r="J1415" s="40"/>
      <c r="K1415" s="41"/>
      <c r="L1415" s="63"/>
      <c r="M1415" s="44"/>
    </row>
    <row r="1416" spans="2:20" x14ac:dyDescent="0.2">
      <c r="E1416" s="39"/>
      <c r="F1416" s="40"/>
      <c r="G1416" s="41"/>
      <c r="H1416" s="41"/>
      <c r="I1416" s="41"/>
      <c r="J1416" s="40"/>
      <c r="K1416" s="41"/>
      <c r="L1416" s="63"/>
      <c r="M1416" s="44"/>
    </row>
    <row r="1417" spans="2:20" x14ac:dyDescent="0.2">
      <c r="B1417" s="53"/>
      <c r="C1417" s="53"/>
      <c r="D1417" s="53"/>
      <c r="E1417" s="54"/>
      <c r="F1417" s="55"/>
      <c r="G1417" s="56"/>
      <c r="H1417" s="56"/>
      <c r="I1417" s="56"/>
      <c r="J1417" s="55"/>
      <c r="K1417" s="56"/>
      <c r="L1417" s="64"/>
      <c r="M1417" s="59"/>
      <c r="N1417" s="53"/>
      <c r="O1417" s="53"/>
      <c r="P1417" s="53"/>
      <c r="Q1417" s="53"/>
      <c r="R1417" s="53"/>
      <c r="S1417" s="53"/>
      <c r="T1417" s="53"/>
    </row>
    <row r="1418" spans="2:20" x14ac:dyDescent="0.2">
      <c r="B1418" s="30" t="str">
        <f>'stocks raw'!Q392</f>
        <v>036810 KS Equity</v>
      </c>
      <c r="C1418" s="30" t="str">
        <f>IF(_xll.BDP($B1418,C$1)="#N/A N/A","",_xll.BDP($B1418,C$1))</f>
        <v>에프에스티</v>
      </c>
      <c r="D1418" s="30" t="str">
        <f>IF(_xll.BDP($B1418,D$1)="#N/A N/A","",_xll.BDP($B1418,D$1))</f>
        <v>반도체 &amp; 반도체 장비</v>
      </c>
      <c r="E1418" s="39">
        <f>IF(ISERROR(IF(_xll.BDP($B1418,E$1)/1000000000="#N/A N/A","",_xll.BDP($B1418,E$1)/1000000000)),"",IF(_xll.BDP($B1418,E$1)/1000000000="#N/A N/A","",_xll.BDP($B1418,E$1)/1000000000))</f>
        <v>65.402527890000002</v>
      </c>
      <c r="F1418" s="40">
        <f>IF(_xll.BDP($B1418,F$1)="#N/A N/A","",_xll.BDP($B1418,F$1))</f>
        <v>0</v>
      </c>
      <c r="G1418" s="41">
        <f>IF(_xll.BDP($B1418,G$1)="#N/A N/A","",_xll.BDP($B1418,G$1))</f>
        <v>7.6923069999999996</v>
      </c>
      <c r="H1418" s="41">
        <f>IF(_xll.BDP($B1418,H$1)="#N/A N/A","",_xll.BDP($B1418,H$1))</f>
        <v>-1.2376240000000001</v>
      </c>
      <c r="I1418" s="41">
        <f>IF(_xll.BDP($B1418,I$1)="#N/A N/A","",_xll.BDP($B1418,I$1))</f>
        <v>-10.13513</v>
      </c>
      <c r="J1418" s="40" t="str">
        <f>IF(_xll.BDP($B1418,J$1)="#N/A N/A","",_xll.BDP($B1418,J$1))</f>
        <v/>
      </c>
      <c r="K1418" s="41" t="str">
        <f>IF(_xll.BDP($B1418,K$1)="#N/A N/A","",_xll.BDP($B1418,K$1))</f>
        <v/>
      </c>
      <c r="L1418" s="63" t="str">
        <f>IF(_xll.BDP($B1418,L$1)="#N/A N/A","",_xll.BDP($B1418,L$1))</f>
        <v/>
      </c>
      <c r="M1418" s="44" t="str">
        <f>_xll.BDS($B1418,M$1,"cols=1;rows=3")</f>
        <v>에프에스티는 반도체 제조용 부품 및 장비 전문 생산업체.  주요제품에는 포토마스크</v>
      </c>
    </row>
    <row r="1419" spans="2:20" x14ac:dyDescent="0.2">
      <c r="E1419" s="39"/>
      <c r="F1419" s="40"/>
      <c r="G1419" s="41"/>
      <c r="H1419" s="41"/>
      <c r="I1419" s="41"/>
      <c r="J1419" s="40"/>
      <c r="K1419" s="41"/>
      <c r="L1419" s="63"/>
      <c r="M1419" s="44" t="s">
        <v>7216</v>
      </c>
    </row>
    <row r="1420" spans="2:20" x14ac:dyDescent="0.2">
      <c r="E1420" s="39"/>
      <c r="F1420" s="40"/>
      <c r="G1420" s="41"/>
      <c r="H1420" s="41"/>
      <c r="I1420" s="41"/>
      <c r="J1420" s="40"/>
      <c r="K1420" s="41"/>
      <c r="L1420" s="63"/>
      <c r="M1420" s="44" t="s">
        <v>7217</v>
      </c>
    </row>
    <row r="1421" spans="2:20" x14ac:dyDescent="0.2">
      <c r="E1421" s="39"/>
      <c r="F1421" s="40"/>
      <c r="G1421" s="41"/>
      <c r="H1421" s="41"/>
      <c r="I1421" s="41"/>
      <c r="J1421" s="40"/>
      <c r="K1421" s="41"/>
      <c r="L1421" s="63"/>
      <c r="M1421" s="44"/>
    </row>
    <row r="1422" spans="2:20" x14ac:dyDescent="0.2">
      <c r="B1422" s="53"/>
      <c r="C1422" s="53"/>
      <c r="D1422" s="53"/>
      <c r="E1422" s="54"/>
      <c r="F1422" s="55"/>
      <c r="G1422" s="56"/>
      <c r="H1422" s="56"/>
      <c r="I1422" s="56"/>
      <c r="J1422" s="55"/>
      <c r="K1422" s="56"/>
      <c r="L1422" s="64"/>
      <c r="M1422" s="59"/>
      <c r="N1422" s="53"/>
      <c r="O1422" s="53"/>
      <c r="P1422" s="53"/>
      <c r="Q1422" s="53"/>
      <c r="R1422" s="53"/>
      <c r="S1422" s="53"/>
      <c r="T1422" s="53"/>
    </row>
    <row r="1423" spans="2:20" x14ac:dyDescent="0.2">
      <c r="B1423" s="30" t="str">
        <f>'stocks raw'!Q393</f>
        <v>063440 KS Equity</v>
      </c>
      <c r="C1423" s="30" t="str">
        <f>IF(_xll.BDP($B1423,C$1)="#N/A N/A","",_xll.BDP($B1423,C$1))</f>
        <v>에프엔씨애드컬쳐</v>
      </c>
      <c r="D1423" s="30" t="str">
        <f>IF(_xll.BDP($B1423,D$1)="#N/A N/A","",_xll.BDP($B1423,D$1))</f>
        <v>상업 서비스 &amp; 공급품</v>
      </c>
      <c r="E1423" s="39">
        <f>IF(ISERROR(IF(_xll.BDP($B1423,E$1)/1000000000="#N/A N/A","",_xll.BDP($B1423,E$1)/1000000000)),"",IF(_xll.BDP($B1423,E$1)/1000000000="#N/A N/A","",_xll.BDP($B1423,E$1)/1000000000))</f>
        <v>102.28202625000002</v>
      </c>
      <c r="F1423" s="40">
        <f>IF(_xll.BDP($B1423,F$1)="#N/A N/A","",_xll.BDP($B1423,F$1))</f>
        <v>0</v>
      </c>
      <c r="G1423" s="41">
        <f>IF(_xll.BDP($B1423,G$1)="#N/A N/A","",_xll.BDP($B1423,G$1))</f>
        <v>6.5868260000000003</v>
      </c>
      <c r="H1423" s="41">
        <f>IF(_xll.BDP($B1423,H$1)="#N/A N/A","",_xll.BDP($B1423,H$1))</f>
        <v>-29.271519999999999</v>
      </c>
      <c r="I1423" s="41">
        <f>IF(_xll.BDP($B1423,I$1)="#N/A N/A","",_xll.BDP($B1423,I$1))</f>
        <v>70.063699999999997</v>
      </c>
      <c r="J1423" s="40" t="str">
        <f>IF(_xll.BDP($B1423,J$1)="#N/A N/A","",_xll.BDP($B1423,J$1))</f>
        <v/>
      </c>
      <c r="K1423" s="41" t="str">
        <f>IF(_xll.BDP($B1423,K$1)="#N/A N/A","",_xll.BDP($B1423,K$1))</f>
        <v/>
      </c>
      <c r="L1423" s="63" t="str">
        <f>IF(_xll.BDP($B1423,L$1)="#N/A N/A","",_xll.BDP($B1423,L$1))</f>
        <v/>
      </c>
      <c r="M1423" s="44" t="str">
        <f>_xll.BDS($B1423,M$1,"cols=1;rows=2")</f>
        <v>에프엔씨애드컬쳐는 특수인쇄 유가증권 전문 인쇄 및 제조업체.  주요제품으로는</v>
      </c>
    </row>
    <row r="1424" spans="2:20" x14ac:dyDescent="0.2">
      <c r="E1424" s="39"/>
      <c r="F1424" s="40"/>
      <c r="G1424" s="41"/>
      <c r="H1424" s="41"/>
      <c r="I1424" s="41"/>
      <c r="J1424" s="40"/>
      <c r="K1424" s="41"/>
      <c r="L1424" s="63"/>
      <c r="M1424" s="44" t="s">
        <v>7142</v>
      </c>
    </row>
    <row r="1425" spans="2:20" x14ac:dyDescent="0.2">
      <c r="E1425" s="39"/>
      <c r="F1425" s="40"/>
      <c r="G1425" s="41"/>
      <c r="H1425" s="41"/>
      <c r="I1425" s="41"/>
      <c r="J1425" s="40"/>
      <c r="K1425" s="41"/>
      <c r="L1425" s="63"/>
      <c r="M1425" s="44"/>
    </row>
    <row r="1426" spans="2:20" x14ac:dyDescent="0.2">
      <c r="E1426" s="39"/>
      <c r="F1426" s="40"/>
      <c r="G1426" s="41"/>
      <c r="H1426" s="41"/>
      <c r="I1426" s="41"/>
      <c r="J1426" s="40"/>
      <c r="K1426" s="41"/>
      <c r="L1426" s="63"/>
      <c r="M1426" s="44"/>
    </row>
    <row r="1427" spans="2:20" x14ac:dyDescent="0.2">
      <c r="B1427" s="53"/>
      <c r="C1427" s="53"/>
      <c r="D1427" s="53"/>
      <c r="E1427" s="54"/>
      <c r="F1427" s="55"/>
      <c r="G1427" s="56"/>
      <c r="H1427" s="56"/>
      <c r="I1427" s="56"/>
      <c r="J1427" s="55"/>
      <c r="K1427" s="56"/>
      <c r="L1427" s="64"/>
      <c r="M1427" s="59"/>
      <c r="N1427" s="53"/>
      <c r="O1427" s="53"/>
      <c r="P1427" s="53"/>
      <c r="Q1427" s="53"/>
      <c r="R1427" s="53"/>
      <c r="S1427" s="53"/>
      <c r="T1427" s="53"/>
    </row>
    <row r="1428" spans="2:20" x14ac:dyDescent="0.2">
      <c r="B1428" s="30" t="str">
        <f>'stocks raw'!Q394</f>
        <v>065160 KS Equity</v>
      </c>
      <c r="C1428" s="30" t="str">
        <f>IF(_xll.BDP($B1428,C$1)="#N/A N/A","",_xll.BDP($B1428,C$1))</f>
        <v>에프티이앤이</v>
      </c>
      <c r="D1428" s="30" t="str">
        <f>IF(_xll.BDP($B1428,D$1)="#N/A N/A","",_xll.BDP($B1428,D$1))</f>
        <v>건축 제품</v>
      </c>
      <c r="E1428" s="39">
        <f>IF(ISERROR(IF(_xll.BDP($B1428,E$1)/1000000000="#N/A N/A","",_xll.BDP($B1428,E$1)/1000000000)),"",IF(_xll.BDP($B1428,E$1)/1000000000="#N/A N/A","",_xll.BDP($B1428,E$1)/1000000000))</f>
        <v>333.29176496000002</v>
      </c>
      <c r="F1428" s="40">
        <f>IF(_xll.BDP($B1428,F$1)="#N/A N/A","",_xll.BDP($B1428,F$1))</f>
        <v>0</v>
      </c>
      <c r="G1428" s="41">
        <f>IF(_xll.BDP($B1428,G$1)="#N/A N/A","",_xll.BDP($B1428,G$1))</f>
        <v>13.86322</v>
      </c>
      <c r="H1428" s="41">
        <f>IF(_xll.BDP($B1428,H$1)="#N/A N/A","",_xll.BDP($B1428,H$1))</f>
        <v>-9.4117650000000008</v>
      </c>
      <c r="I1428" s="41">
        <f>IF(_xll.BDP($B1428,I$1)="#N/A N/A","",_xll.BDP($B1428,I$1))</f>
        <v>-21.528659999999999</v>
      </c>
      <c r="J1428" s="40" t="str">
        <f>IF(_xll.BDP($B1428,J$1)="#N/A N/A","",_xll.BDP($B1428,J$1))</f>
        <v/>
      </c>
      <c r="K1428" s="41" t="str">
        <f>IF(_xll.BDP($B1428,K$1)="#N/A N/A","",_xll.BDP($B1428,K$1))</f>
        <v/>
      </c>
      <c r="L1428" s="63" t="str">
        <f>IF(_xll.BDP($B1428,L$1)="#N/A N/A","",_xll.BDP($B1428,L$1))</f>
        <v/>
      </c>
      <c r="M1428" s="44" t="str">
        <f>_xll.BDS($B1428,M$1,"cols=1;rows=2")</f>
        <v>에프티이앤이는 각종 냉방기 및 난방기 등을 생산하는 업체.  주요 제품으로는</v>
      </c>
    </row>
    <row r="1429" spans="2:20" x14ac:dyDescent="0.2">
      <c r="E1429" s="39"/>
      <c r="F1429" s="40"/>
      <c r="G1429" s="41"/>
      <c r="H1429" s="41"/>
      <c r="I1429" s="41"/>
      <c r="J1429" s="40"/>
      <c r="K1429" s="41"/>
      <c r="L1429" s="63"/>
      <c r="M1429" s="44" t="s">
        <v>7701</v>
      </c>
    </row>
    <row r="1430" spans="2:20" x14ac:dyDescent="0.2">
      <c r="E1430" s="39"/>
      <c r="F1430" s="40"/>
      <c r="G1430" s="41"/>
      <c r="H1430" s="41"/>
      <c r="I1430" s="41"/>
      <c r="J1430" s="40"/>
      <c r="K1430" s="41"/>
      <c r="L1430" s="63"/>
      <c r="M1430" s="44"/>
    </row>
    <row r="1431" spans="2:20" x14ac:dyDescent="0.2">
      <c r="E1431" s="39"/>
      <c r="F1431" s="40"/>
      <c r="G1431" s="41"/>
      <c r="H1431" s="41"/>
      <c r="I1431" s="41"/>
      <c r="J1431" s="40"/>
      <c r="K1431" s="41"/>
      <c r="L1431" s="63"/>
      <c r="M1431" s="44"/>
    </row>
    <row r="1432" spans="2:20" x14ac:dyDescent="0.2">
      <c r="B1432" s="53"/>
      <c r="C1432" s="53"/>
      <c r="D1432" s="53"/>
      <c r="E1432" s="54"/>
      <c r="F1432" s="55"/>
      <c r="G1432" s="56"/>
      <c r="H1432" s="56"/>
      <c r="I1432" s="56"/>
      <c r="J1432" s="55"/>
      <c r="K1432" s="56"/>
      <c r="L1432" s="64"/>
      <c r="M1432" s="59"/>
      <c r="N1432" s="53"/>
      <c r="O1432" s="53"/>
      <c r="P1432" s="53"/>
      <c r="Q1432" s="53"/>
      <c r="R1432" s="53"/>
      <c r="S1432" s="53"/>
      <c r="T1432" s="53"/>
    </row>
    <row r="1433" spans="2:20" x14ac:dyDescent="0.2">
      <c r="B1433" s="30" t="str">
        <f>'stocks raw'!Q395</f>
        <v>054940 KS Equity</v>
      </c>
      <c r="C1433" s="30" t="str">
        <f>IF(_xll.BDP($B1433,C$1)="#N/A N/A","",_xll.BDP($B1433,C$1))</f>
        <v>엑사이엔씨</v>
      </c>
      <c r="D1433" s="30" t="str">
        <f>IF(_xll.BDP($B1433,D$1)="#N/A N/A","",_xll.BDP($B1433,D$1))</f>
        <v>복합 기업</v>
      </c>
      <c r="E1433" s="39">
        <f>IF(ISERROR(IF(_xll.BDP($B1433,E$1)/1000000000="#N/A N/A","",_xll.BDP($B1433,E$1)/1000000000)),"",IF(_xll.BDP($B1433,E$1)/1000000000="#N/A N/A","",_xll.BDP($B1433,E$1)/1000000000))</f>
        <v>64.688418599999991</v>
      </c>
      <c r="F1433" s="40">
        <f>IF(_xll.BDP($B1433,F$1)="#N/A N/A","",_xll.BDP($B1433,F$1))</f>
        <v>0</v>
      </c>
      <c r="G1433" s="41">
        <f>IF(_xll.BDP($B1433,G$1)="#N/A N/A","",_xll.BDP($B1433,G$1))</f>
        <v>5.4054060000000002</v>
      </c>
      <c r="H1433" s="41">
        <f>IF(_xll.BDP($B1433,H$1)="#N/A N/A","",_xll.BDP($B1433,H$1))</f>
        <v>-4.8780489999999999</v>
      </c>
      <c r="I1433" s="41">
        <f>IF(_xll.BDP($B1433,I$1)="#N/A N/A","",_xll.BDP($B1433,I$1))</f>
        <v>-8.4507049999999992</v>
      </c>
      <c r="J1433" s="40" t="str">
        <f>IF(_xll.BDP($B1433,J$1)="#N/A N/A","",_xll.BDP($B1433,J$1))</f>
        <v/>
      </c>
      <c r="K1433" s="41" t="str">
        <f>IF(_xll.BDP($B1433,K$1)="#N/A N/A","",_xll.BDP($B1433,K$1))</f>
        <v/>
      </c>
      <c r="L1433" s="63" t="str">
        <f>IF(_xll.BDP($B1433,L$1)="#N/A N/A","",_xll.BDP($B1433,L$1))</f>
        <v/>
      </c>
      <c r="M1433" s="44" t="str">
        <f>_xll.BDS($B1433,M$1,"cols=1;rows=5")</f>
        <v>엑사이엔씨는 고압 변성기 전문 제조업체.  주요 생산제품으로는 Flyback Trans-</v>
      </c>
    </row>
    <row r="1434" spans="2:20" x14ac:dyDescent="0.2">
      <c r="E1434" s="39"/>
      <c r="F1434" s="40"/>
      <c r="G1434" s="41"/>
      <c r="H1434" s="41"/>
      <c r="I1434" s="41"/>
      <c r="J1434" s="40"/>
      <c r="K1434" s="41"/>
      <c r="L1434" s="63"/>
      <c r="M1434" s="44" t="s">
        <v>8228</v>
      </c>
    </row>
    <row r="1435" spans="2:20" x14ac:dyDescent="0.2">
      <c r="E1435" s="39"/>
      <c r="F1435" s="40"/>
      <c r="G1435" s="41"/>
      <c r="H1435" s="41"/>
      <c r="I1435" s="41"/>
      <c r="J1435" s="40"/>
      <c r="K1435" s="41"/>
      <c r="L1435" s="63"/>
      <c r="M1435" s="44" t="s">
        <v>8229</v>
      </c>
    </row>
    <row r="1436" spans="2:20" x14ac:dyDescent="0.2">
      <c r="E1436" s="39"/>
      <c r="F1436" s="40"/>
      <c r="G1436" s="41"/>
      <c r="H1436" s="41"/>
      <c r="I1436" s="41"/>
      <c r="J1436" s="40"/>
      <c r="K1436" s="41"/>
      <c r="L1436" s="63"/>
      <c r="M1436" s="44" t="s">
        <v>8230</v>
      </c>
    </row>
    <row r="1437" spans="2:20" x14ac:dyDescent="0.2">
      <c r="B1437" s="53"/>
      <c r="C1437" s="53"/>
      <c r="D1437" s="53"/>
      <c r="E1437" s="54"/>
      <c r="F1437" s="55"/>
      <c r="G1437" s="56"/>
      <c r="H1437" s="56"/>
      <c r="I1437" s="56"/>
      <c r="J1437" s="55"/>
      <c r="K1437" s="56"/>
      <c r="L1437" s="64"/>
      <c r="M1437" s="59" t="s">
        <v>8231</v>
      </c>
      <c r="N1437" s="53"/>
      <c r="O1437" s="53"/>
      <c r="P1437" s="53"/>
      <c r="Q1437" s="53"/>
      <c r="R1437" s="53"/>
      <c r="S1437" s="53"/>
      <c r="T1437" s="53"/>
    </row>
    <row r="1438" spans="2:20" x14ac:dyDescent="0.2">
      <c r="B1438" s="30" t="str">
        <f>'stocks raw'!Q396</f>
        <v>067570 KS Equity</v>
      </c>
      <c r="C1438" s="30" t="str">
        <f>IF(_xll.BDP($B1438,C$1)="#N/A N/A","",_xll.BDP($B1438,C$1))</f>
        <v>엔브이에이치코리아</v>
      </c>
      <c r="D1438" s="30" t="str">
        <f>IF(_xll.BDP($B1438,D$1)="#N/A N/A","",_xll.BDP($B1438,D$1))</f>
        <v>자동차 부품</v>
      </c>
      <c r="E1438" s="39">
        <f>IF(ISERROR(IF(_xll.BDP($B1438,E$1)/1000000000="#N/A N/A","",_xll.BDP($B1438,E$1)/1000000000)),"",IF(_xll.BDP($B1438,E$1)/1000000000="#N/A N/A","",_xll.BDP($B1438,E$1)/1000000000))</f>
        <v>111.15499914</v>
      </c>
      <c r="F1438" s="40">
        <f>IF(_xll.BDP($B1438,F$1)="#N/A N/A","",_xll.BDP($B1438,F$1))</f>
        <v>0</v>
      </c>
      <c r="G1438" s="41">
        <f>IF(_xll.BDP($B1438,G$1)="#N/A N/A","",_xll.BDP($B1438,G$1))</f>
        <v>4.4534409999999998</v>
      </c>
      <c r="H1438" s="41">
        <f>IF(_xll.BDP($B1438,H$1)="#N/A N/A","",_xll.BDP($B1438,H$1))</f>
        <v>9.3220340000000004</v>
      </c>
      <c r="I1438" s="41">
        <f>IF(_xll.BDP($B1438,I$1)="#N/A N/A","",_xll.BDP($B1438,I$1))</f>
        <v>20.186330000000002</v>
      </c>
      <c r="J1438" s="40" t="str">
        <f>IF(_xll.BDP($B1438,J$1)="#N/A N/A","",_xll.BDP($B1438,J$1))</f>
        <v/>
      </c>
      <c r="K1438" s="41" t="str">
        <f>IF(_xll.BDP($B1438,K$1)="#N/A N/A","",_xll.BDP($B1438,K$1))</f>
        <v/>
      </c>
      <c r="L1438" s="63" t="str">
        <f>IF(_xll.BDP($B1438,L$1)="#N/A N/A","",_xll.BDP($B1438,L$1))</f>
        <v/>
      </c>
      <c r="M1438" s="44" t="str">
        <f>_xll.BDS($B1438,M$1,"cols=1;rows=4")</f>
        <v>NVH Korea, Inc. manufactures materials and components for the automotive</v>
      </c>
    </row>
    <row r="1439" spans="2:20" x14ac:dyDescent="0.2">
      <c r="E1439" s="39"/>
      <c r="F1439" s="40"/>
      <c r="G1439" s="41"/>
      <c r="H1439" s="41"/>
      <c r="I1439" s="41"/>
      <c r="J1439" s="40"/>
      <c r="K1439" s="41"/>
      <c r="L1439" s="63"/>
      <c r="M1439" s="44" t="s">
        <v>7123</v>
      </c>
    </row>
    <row r="1440" spans="2:20" x14ac:dyDescent="0.2">
      <c r="E1440" s="39"/>
      <c r="F1440" s="40"/>
      <c r="G1440" s="41"/>
      <c r="H1440" s="41"/>
      <c r="I1440" s="41"/>
      <c r="J1440" s="40"/>
      <c r="K1440" s="41"/>
      <c r="L1440" s="63"/>
      <c r="M1440" s="44" t="s">
        <v>7124</v>
      </c>
    </row>
    <row r="1441" spans="2:20" x14ac:dyDescent="0.2">
      <c r="E1441" s="39"/>
      <c r="F1441" s="40"/>
      <c r="G1441" s="41"/>
      <c r="H1441" s="41"/>
      <c r="I1441" s="41"/>
      <c r="J1441" s="40"/>
      <c r="K1441" s="41"/>
      <c r="L1441" s="63"/>
      <c r="M1441" s="44" t="s">
        <v>5803</v>
      </c>
    </row>
    <row r="1442" spans="2:20" x14ac:dyDescent="0.2">
      <c r="B1442" s="53"/>
      <c r="C1442" s="53"/>
      <c r="D1442" s="53"/>
      <c r="E1442" s="54"/>
      <c r="F1442" s="55"/>
      <c r="G1442" s="56"/>
      <c r="H1442" s="56"/>
      <c r="I1442" s="56"/>
      <c r="J1442" s="55"/>
      <c r="K1442" s="56"/>
      <c r="L1442" s="64"/>
      <c r="M1442" s="59"/>
      <c r="N1442" s="53"/>
      <c r="O1442" s="53"/>
      <c r="P1442" s="53"/>
      <c r="Q1442" s="53"/>
      <c r="R1442" s="53"/>
      <c r="S1442" s="53"/>
      <c r="T1442" s="53"/>
    </row>
    <row r="1443" spans="2:20" x14ac:dyDescent="0.2">
      <c r="B1443" s="30" t="str">
        <f>'stocks raw'!Q397</f>
        <v>054340 KS Equity</v>
      </c>
      <c r="C1443" s="30" t="str">
        <f>IF(_xll.BDP($B1443,C$1)="#N/A N/A","",_xll.BDP($B1443,C$1))</f>
        <v>엔알케이</v>
      </c>
      <c r="D1443" s="30" t="str">
        <f>IF(_xll.BDP($B1443,D$1)="#N/A N/A","",_xll.BDP($B1443,D$1))</f>
        <v>통신 장비</v>
      </c>
      <c r="E1443" s="39">
        <f>IF(ISERROR(IF(_xll.BDP($B1443,E$1)/1000000000="#N/A N/A","",_xll.BDP($B1443,E$1)/1000000000)),"",IF(_xll.BDP($B1443,E$1)/1000000000="#N/A N/A","",_xll.BDP($B1443,E$1)/1000000000))</f>
        <v>18.984000000000002</v>
      </c>
      <c r="F1443" s="40">
        <f>IF(_xll.BDP($B1443,F$1)="#N/A N/A","",_xll.BDP($B1443,F$1))</f>
        <v>0</v>
      </c>
      <c r="G1443" s="41">
        <f>IF(_xll.BDP($B1443,G$1)="#N/A N/A","",_xll.BDP($B1443,G$1))</f>
        <v>9.7087380000000003</v>
      </c>
      <c r="H1443" s="41">
        <f>IF(_xll.BDP($B1443,H$1)="#N/A N/A","",_xll.BDP($B1443,H$1))</f>
        <v>-1.310044</v>
      </c>
      <c r="I1443" s="41">
        <f>IF(_xll.BDP($B1443,I$1)="#N/A N/A","",_xll.BDP($B1443,I$1))</f>
        <v>-19.285720000000001</v>
      </c>
      <c r="J1443" s="40" t="str">
        <f>IF(_xll.BDP($B1443,J$1)="#N/A N/A","",_xll.BDP($B1443,J$1))</f>
        <v/>
      </c>
      <c r="K1443" s="41" t="str">
        <f>IF(_xll.BDP($B1443,K$1)="#N/A N/A","",_xll.BDP($B1443,K$1))</f>
        <v/>
      </c>
      <c r="L1443" s="63" t="str">
        <f>IF(_xll.BDP($B1443,L$1)="#N/A N/A","",_xll.BDP($B1443,L$1))</f>
        <v/>
      </c>
      <c r="M1443" s="44" t="str">
        <f>_xll.BDS($B1443,M$1,"cols=1;rows=3")</f>
        <v>엔알케이은 통신부품용 플라스틱 사출성형제품 생산 전문업체.  주요제품으로는</v>
      </c>
    </row>
    <row r="1444" spans="2:20" x14ac:dyDescent="0.2">
      <c r="E1444" s="39"/>
      <c r="F1444" s="40"/>
      <c r="G1444" s="41"/>
      <c r="H1444" s="41"/>
      <c r="I1444" s="41"/>
      <c r="J1444" s="40"/>
      <c r="K1444" s="41"/>
      <c r="L1444" s="63"/>
      <c r="M1444" s="44" t="s">
        <v>7154</v>
      </c>
    </row>
    <row r="1445" spans="2:20" x14ac:dyDescent="0.2">
      <c r="E1445" s="39"/>
      <c r="F1445" s="40"/>
      <c r="G1445" s="41"/>
      <c r="H1445" s="41"/>
      <c r="I1445" s="41"/>
      <c r="J1445" s="40"/>
      <c r="K1445" s="41"/>
      <c r="L1445" s="63"/>
      <c r="M1445" s="44" t="s">
        <v>7155</v>
      </c>
    </row>
    <row r="1446" spans="2:20" x14ac:dyDescent="0.2">
      <c r="E1446" s="39"/>
      <c r="F1446" s="40"/>
      <c r="G1446" s="41"/>
      <c r="H1446" s="41"/>
      <c r="I1446" s="41"/>
      <c r="J1446" s="40"/>
      <c r="K1446" s="41"/>
      <c r="L1446" s="63"/>
      <c r="M1446" s="44"/>
    </row>
    <row r="1447" spans="2:20" x14ac:dyDescent="0.2">
      <c r="B1447" s="53"/>
      <c r="C1447" s="53"/>
      <c r="D1447" s="53"/>
      <c r="E1447" s="54"/>
      <c r="F1447" s="55"/>
      <c r="G1447" s="56"/>
      <c r="H1447" s="56"/>
      <c r="I1447" s="56"/>
      <c r="J1447" s="55"/>
      <c r="K1447" s="56"/>
      <c r="L1447" s="64"/>
      <c r="M1447" s="59"/>
      <c r="N1447" s="53"/>
      <c r="O1447" s="53"/>
      <c r="P1447" s="53"/>
      <c r="Q1447" s="53"/>
      <c r="R1447" s="53"/>
      <c r="S1447" s="53"/>
      <c r="T1447" s="53"/>
    </row>
    <row r="1448" spans="2:20" x14ac:dyDescent="0.2">
      <c r="B1448" s="30" t="str">
        <f>'stocks raw'!Q398</f>
        <v>060250 KS Equity</v>
      </c>
      <c r="C1448" s="30" t="str">
        <f>IF(_xll.BDP($B1448,C$1)="#N/A N/A","",_xll.BDP($B1448,C$1))</f>
        <v>엔에이치엔한국사이버결제</v>
      </c>
      <c r="D1448" s="30" t="str">
        <f>IF(_xll.BDP($B1448,D$1)="#N/A N/A","",_xll.BDP($B1448,D$1))</f>
        <v>IT 서비스</v>
      </c>
      <c r="E1448" s="39">
        <f>IF(ISERROR(IF(_xll.BDP($B1448,E$1)/1000000000="#N/A N/A","",_xll.BDP($B1448,E$1)/1000000000)),"",IF(_xll.BDP($B1448,E$1)/1000000000="#N/A N/A","",_xll.BDP($B1448,E$1)/1000000000))</f>
        <v>376.84796654999997</v>
      </c>
      <c r="F1448" s="40">
        <f>IF(_xll.BDP($B1448,F$1)="#N/A N/A","",_xll.BDP($B1448,F$1))</f>
        <v>0</v>
      </c>
      <c r="G1448" s="41">
        <f>IF(_xll.BDP($B1448,G$1)="#N/A N/A","",_xll.BDP($B1448,G$1))</f>
        <v>16.155989999999999</v>
      </c>
      <c r="H1448" s="41">
        <f>IF(_xll.BDP($B1448,H$1)="#N/A N/A","",_xll.BDP($B1448,H$1))</f>
        <v>2.9629629999999998</v>
      </c>
      <c r="I1448" s="41">
        <f>IF(_xll.BDP($B1448,I$1)="#N/A N/A","",_xll.BDP($B1448,I$1))</f>
        <v>14.56044</v>
      </c>
      <c r="J1448" s="40">
        <f>IF(_xll.BDP($B1448,J$1)="#N/A N/A","",_xll.BDP($B1448,J$1))</f>
        <v>29.397665106310981</v>
      </c>
      <c r="K1448" s="41">
        <f>IF(_xll.BDP($B1448,K$1)="#N/A N/A","",_xll.BDP($B1448,K$1))</f>
        <v>13.325000000000001</v>
      </c>
      <c r="L1448" s="63">
        <f>IF(_xll.BDP($B1448,L$1)="#N/A N/A","",_xll.BDP($B1448,L$1))</f>
        <v>3.7219979899425724</v>
      </c>
      <c r="M1448" s="44" t="str">
        <f>_xll.BDS($B1448,M$1)</f>
        <v>엔에이치엔한국사이버결제는 판매시점관리 솔루션 전문개발업체로서 주로 유통업체를</v>
      </c>
    </row>
    <row r="1449" spans="2:20" x14ac:dyDescent="0.2">
      <c r="E1449" s="39"/>
      <c r="F1449" s="40"/>
      <c r="G1449" s="41"/>
      <c r="H1449" s="41"/>
      <c r="I1449" s="41"/>
      <c r="J1449" s="40"/>
      <c r="K1449" s="41"/>
      <c r="L1449" s="63"/>
      <c r="M1449" s="44"/>
    </row>
    <row r="1450" spans="2:20" x14ac:dyDescent="0.2">
      <c r="E1450" s="39"/>
      <c r="F1450" s="40"/>
      <c r="G1450" s="41"/>
      <c r="H1450" s="41"/>
      <c r="I1450" s="41"/>
      <c r="J1450" s="40"/>
      <c r="K1450" s="41"/>
      <c r="L1450" s="63"/>
      <c r="M1450" s="44"/>
    </row>
    <row r="1451" spans="2:20" x14ac:dyDescent="0.2">
      <c r="E1451" s="39"/>
      <c r="F1451" s="40"/>
      <c r="G1451" s="41"/>
      <c r="H1451" s="41"/>
      <c r="I1451" s="41"/>
      <c r="J1451" s="40"/>
      <c r="K1451" s="41"/>
      <c r="L1451" s="63"/>
      <c r="M1451" s="44"/>
    </row>
    <row r="1452" spans="2:20" x14ac:dyDescent="0.2">
      <c r="B1452" s="53"/>
      <c r="C1452" s="53"/>
      <c r="D1452" s="53"/>
      <c r="E1452" s="54"/>
      <c r="F1452" s="55"/>
      <c r="G1452" s="56"/>
      <c r="H1452" s="56"/>
      <c r="I1452" s="56"/>
      <c r="J1452" s="55"/>
      <c r="K1452" s="56"/>
      <c r="L1452" s="64"/>
      <c r="M1452" s="59"/>
      <c r="N1452" s="53"/>
      <c r="O1452" s="53"/>
      <c r="P1452" s="53"/>
      <c r="Q1452" s="53"/>
      <c r="R1452" s="53"/>
      <c r="S1452" s="53"/>
      <c r="T1452" s="53"/>
    </row>
    <row r="1453" spans="2:20" x14ac:dyDescent="0.2">
      <c r="B1453" s="30" t="str">
        <f>'stocks raw'!Q399</f>
        <v>069410 KS Equity</v>
      </c>
      <c r="C1453" s="30" t="str">
        <f>IF(_xll.BDP($B1453,C$1)="#N/A N/A","",_xll.BDP($B1453,C$1))</f>
        <v>엔텔스</v>
      </c>
      <c r="D1453" s="30" t="str">
        <f>IF(_xll.BDP($B1453,D$1)="#N/A N/A","",_xll.BDP($B1453,D$1))</f>
        <v>소프트웨어</v>
      </c>
      <c r="E1453" s="39">
        <f>IF(ISERROR(IF(_xll.BDP($B1453,E$1)/1000000000="#N/A N/A","",_xll.BDP($B1453,E$1)/1000000000)),"",IF(_xll.BDP($B1453,E$1)/1000000000="#N/A N/A","",_xll.BDP($B1453,E$1)/1000000000))</f>
        <v>89.344989650000002</v>
      </c>
      <c r="F1453" s="40">
        <f>IF(_xll.BDP($B1453,F$1)="#N/A N/A","",_xll.BDP($B1453,F$1))</f>
        <v>0</v>
      </c>
      <c r="G1453" s="41">
        <f>IF(_xll.BDP($B1453,G$1)="#N/A N/A","",_xll.BDP($B1453,G$1))</f>
        <v>7.024794</v>
      </c>
      <c r="H1453" s="41">
        <f>IF(_xll.BDP($B1453,H$1)="#N/A N/A","",_xll.BDP($B1453,H$1))</f>
        <v>-9.1228069999999999</v>
      </c>
      <c r="I1453" s="41">
        <f>IF(_xll.BDP($B1453,I$1)="#N/A N/A","",_xll.BDP($B1453,I$1))</f>
        <v>-12.203390000000001</v>
      </c>
      <c r="J1453" s="40" t="str">
        <f>IF(_xll.BDP($B1453,J$1)="#N/A N/A","",_xll.BDP($B1453,J$1))</f>
        <v/>
      </c>
      <c r="K1453" s="41" t="str">
        <f>IF(_xll.BDP($B1453,K$1)="#N/A N/A","",_xll.BDP($B1453,K$1))</f>
        <v/>
      </c>
      <c r="L1453" s="63" t="str">
        <f>IF(_xll.BDP($B1453,L$1)="#N/A N/A","",_xll.BDP($B1453,L$1))</f>
        <v/>
      </c>
      <c r="M1453" s="44" t="str">
        <f>_xll.BDS($B1453,M$1,"cols=1;rows=5")</f>
        <v>엔텔스는 IP billing 및 서비스 관리를 포함하는 비즈니스 플랫폼을 제공하는 업체.</v>
      </c>
    </row>
    <row r="1454" spans="2:20" x14ac:dyDescent="0.2">
      <c r="E1454" s="39"/>
      <c r="F1454" s="40"/>
      <c r="G1454" s="41"/>
      <c r="H1454" s="41"/>
      <c r="I1454" s="41"/>
      <c r="J1454" s="40"/>
      <c r="K1454" s="41"/>
      <c r="L1454" s="63"/>
      <c r="M1454" s="44" t="s">
        <v>8105</v>
      </c>
    </row>
    <row r="1455" spans="2:20" x14ac:dyDescent="0.2">
      <c r="E1455" s="39"/>
      <c r="F1455" s="40"/>
      <c r="G1455" s="41"/>
      <c r="H1455" s="41"/>
      <c r="I1455" s="41"/>
      <c r="J1455" s="40"/>
      <c r="K1455" s="41"/>
      <c r="L1455" s="63"/>
      <c r="M1455" s="44" t="s">
        <v>8106</v>
      </c>
    </row>
    <row r="1456" spans="2:20" x14ac:dyDescent="0.2">
      <c r="E1456" s="39"/>
      <c r="F1456" s="40"/>
      <c r="G1456" s="41"/>
      <c r="H1456" s="41"/>
      <c r="I1456" s="41"/>
      <c r="J1456" s="40"/>
      <c r="K1456" s="41"/>
      <c r="L1456" s="63"/>
      <c r="M1456" s="44" t="s">
        <v>8107</v>
      </c>
    </row>
    <row r="1457" spans="2:20" x14ac:dyDescent="0.2">
      <c r="B1457" s="53"/>
      <c r="C1457" s="53"/>
      <c r="D1457" s="53"/>
      <c r="E1457" s="54"/>
      <c r="F1457" s="55"/>
      <c r="G1457" s="56"/>
      <c r="H1457" s="56"/>
      <c r="I1457" s="56"/>
      <c r="J1457" s="55"/>
      <c r="K1457" s="56"/>
      <c r="L1457" s="64"/>
      <c r="M1457" s="59" t="s">
        <v>8108</v>
      </c>
      <c r="N1457" s="53"/>
      <c r="O1457" s="53"/>
      <c r="P1457" s="53"/>
      <c r="Q1457" s="53"/>
      <c r="R1457" s="53"/>
      <c r="S1457" s="53"/>
      <c r="T1457" s="53"/>
    </row>
    <row r="1458" spans="2:20" x14ac:dyDescent="0.2">
      <c r="B1458" s="30" t="str">
        <f>'stocks raw'!Q400</f>
        <v>048830 KS Equity</v>
      </c>
      <c r="C1458" s="30" t="str">
        <f>IF(_xll.BDP($B1458,C$1)="#N/A N/A","",_xll.BDP($B1458,C$1))</f>
        <v>엔피케이</v>
      </c>
      <c r="D1458" s="30" t="str">
        <f>IF(_xll.BDP($B1458,D$1)="#N/A N/A","",_xll.BDP($B1458,D$1))</f>
        <v>화학</v>
      </c>
      <c r="E1458" s="39">
        <f>IF(ISERROR(IF(_xll.BDP($B1458,E$1)/1000000000="#N/A N/A","",_xll.BDP($B1458,E$1)/1000000000)),"",IF(_xll.BDP($B1458,E$1)/1000000000="#N/A N/A","",_xll.BDP($B1458,E$1)/1000000000))</f>
        <v>44.393675504999997</v>
      </c>
      <c r="F1458" s="40">
        <f>IF(_xll.BDP($B1458,F$1)="#N/A N/A","",_xll.BDP($B1458,F$1))</f>
        <v>0</v>
      </c>
      <c r="G1458" s="41">
        <f>IF(_xll.BDP($B1458,G$1)="#N/A N/A","",_xll.BDP($B1458,G$1))</f>
        <v>7.6802510000000002</v>
      </c>
      <c r="H1458" s="41">
        <f>IF(_xll.BDP($B1458,H$1)="#N/A N/A","",_xll.BDP($B1458,H$1))</f>
        <v>-13.366960000000001</v>
      </c>
      <c r="I1458" s="41">
        <f>IF(_xll.BDP($B1458,I$1)="#N/A N/A","",_xll.BDP($B1458,I$1))</f>
        <v>-3.5112359999999998</v>
      </c>
      <c r="J1458" s="40" t="str">
        <f>IF(_xll.BDP($B1458,J$1)="#N/A N/A","",_xll.BDP($B1458,J$1))</f>
        <v/>
      </c>
      <c r="K1458" s="41" t="str">
        <f>IF(_xll.BDP($B1458,K$1)="#N/A N/A","",_xll.BDP($B1458,K$1))</f>
        <v/>
      </c>
      <c r="L1458" s="63" t="str">
        <f>IF(_xll.BDP($B1458,L$1)="#N/A N/A","",_xll.BDP($B1458,L$1))</f>
        <v/>
      </c>
      <c r="M1458" s="44" t="str">
        <f>_xll.BDS($B1458,M$1,"cols=1;rows=2")</f>
        <v>엔피케이는 자동차 부품, 전기, 전자제품에 사용되는 플라스틱 컴파운드를 제조,</v>
      </c>
    </row>
    <row r="1459" spans="2:20" x14ac:dyDescent="0.2">
      <c r="E1459" s="39"/>
      <c r="F1459" s="40"/>
      <c r="G1459" s="41"/>
      <c r="H1459" s="41"/>
      <c r="I1459" s="41"/>
      <c r="J1459" s="40"/>
      <c r="K1459" s="41"/>
      <c r="L1459" s="63"/>
      <c r="M1459" s="44" t="s">
        <v>6247</v>
      </c>
    </row>
    <row r="1460" spans="2:20" x14ac:dyDescent="0.2">
      <c r="E1460" s="39"/>
      <c r="F1460" s="40"/>
      <c r="G1460" s="41"/>
      <c r="H1460" s="41"/>
      <c r="I1460" s="41"/>
      <c r="J1460" s="40"/>
      <c r="K1460" s="41"/>
      <c r="L1460" s="63"/>
      <c r="M1460" s="44"/>
    </row>
    <row r="1461" spans="2:20" x14ac:dyDescent="0.2">
      <c r="E1461" s="39"/>
      <c r="F1461" s="40"/>
      <c r="G1461" s="41"/>
      <c r="H1461" s="41"/>
      <c r="I1461" s="41"/>
      <c r="J1461" s="40"/>
      <c r="K1461" s="41"/>
      <c r="L1461" s="63"/>
      <c r="M1461" s="44"/>
    </row>
    <row r="1462" spans="2:20" x14ac:dyDescent="0.2">
      <c r="B1462" s="53"/>
      <c r="C1462" s="53"/>
      <c r="D1462" s="53"/>
      <c r="E1462" s="54"/>
      <c r="F1462" s="55"/>
      <c r="G1462" s="56"/>
      <c r="H1462" s="56"/>
      <c r="I1462" s="56"/>
      <c r="J1462" s="55"/>
      <c r="K1462" s="56"/>
      <c r="L1462" s="64"/>
      <c r="M1462" s="59"/>
      <c r="N1462" s="53"/>
      <c r="O1462" s="53"/>
      <c r="P1462" s="53"/>
      <c r="Q1462" s="53"/>
      <c r="R1462" s="53"/>
      <c r="S1462" s="53"/>
      <c r="T1462" s="53"/>
    </row>
    <row r="1463" spans="2:20" x14ac:dyDescent="0.2">
      <c r="B1463" s="30" t="str">
        <f>'stocks raw'!Q401</f>
        <v>061970 KS Equity</v>
      </c>
      <c r="C1463" s="30" t="str">
        <f>IF(_xll.BDP($B1463,C$1)="#N/A N/A","",_xll.BDP($B1463,C$1))</f>
        <v>엘비세미콘</v>
      </c>
      <c r="D1463" s="30" t="str">
        <f>IF(_xll.BDP($B1463,D$1)="#N/A N/A","",_xll.BDP($B1463,D$1))</f>
        <v>반도체 &amp; 반도체 장비</v>
      </c>
      <c r="E1463" s="39">
        <f>IF(ISERROR(IF(_xll.BDP($B1463,E$1)/1000000000="#N/A N/A","",_xll.BDP($B1463,E$1)/1000000000)),"",IF(_xll.BDP($B1463,E$1)/1000000000="#N/A N/A","",_xll.BDP($B1463,E$1)/1000000000))</f>
        <v>128.28885456</v>
      </c>
      <c r="F1463" s="40">
        <f>IF(_xll.BDP($B1463,F$1)="#N/A N/A","",_xll.BDP($B1463,F$1))</f>
        <v>0</v>
      </c>
      <c r="G1463" s="41">
        <f>IF(_xll.BDP($B1463,G$1)="#N/A N/A","",_xll.BDP($B1463,G$1))</f>
        <v>13.34623</v>
      </c>
      <c r="H1463" s="41">
        <f>IF(_xll.BDP($B1463,H$1)="#N/A N/A","",_xll.BDP($B1463,H$1))</f>
        <v>0.86058520000000005</v>
      </c>
      <c r="I1463" s="41">
        <f>IF(_xll.BDP($B1463,I$1)="#N/A N/A","",_xll.BDP($B1463,I$1))</f>
        <v>19.348269999999999</v>
      </c>
      <c r="J1463" s="40" t="str">
        <f>IF(_xll.BDP($B1463,J$1)="#N/A N/A","",_xll.BDP($B1463,J$1))</f>
        <v/>
      </c>
      <c r="K1463" s="41" t="str">
        <f>IF(_xll.BDP($B1463,K$1)="#N/A N/A","",_xll.BDP($B1463,K$1))</f>
        <v/>
      </c>
      <c r="L1463" s="63" t="str">
        <f>IF(_xll.BDP($B1463,L$1)="#N/A N/A","",_xll.BDP($B1463,L$1))</f>
        <v/>
      </c>
      <c r="M1463" s="44" t="str">
        <f>_xll.BDS($B1463,M$1,"cols=1;rows=4")</f>
        <v>엘비세미콘은 반도체산업 및 디스플레이 부품산업 테스트 전문 업체.  당사는 반도체</v>
      </c>
    </row>
    <row r="1464" spans="2:20" x14ac:dyDescent="0.2">
      <c r="E1464" s="39"/>
      <c r="F1464" s="40"/>
      <c r="G1464" s="41"/>
      <c r="H1464" s="41"/>
      <c r="I1464" s="41"/>
      <c r="J1464" s="40"/>
      <c r="K1464" s="41"/>
      <c r="L1464" s="63"/>
      <c r="M1464" s="44" t="s">
        <v>7907</v>
      </c>
    </row>
    <row r="1465" spans="2:20" x14ac:dyDescent="0.2">
      <c r="E1465" s="39"/>
      <c r="F1465" s="40"/>
      <c r="G1465" s="41"/>
      <c r="H1465" s="41"/>
      <c r="I1465" s="41"/>
      <c r="J1465" s="40"/>
      <c r="K1465" s="41"/>
      <c r="L1465" s="63"/>
      <c r="M1465" s="44" t="s">
        <v>7908</v>
      </c>
    </row>
    <row r="1466" spans="2:20" x14ac:dyDescent="0.2">
      <c r="E1466" s="39"/>
      <c r="F1466" s="40"/>
      <c r="G1466" s="41"/>
      <c r="H1466" s="41"/>
      <c r="I1466" s="41"/>
      <c r="J1466" s="40"/>
      <c r="K1466" s="41"/>
      <c r="L1466" s="63"/>
      <c r="M1466" s="44" t="s">
        <v>7909</v>
      </c>
    </row>
    <row r="1467" spans="2:20" x14ac:dyDescent="0.2">
      <c r="B1467" s="53"/>
      <c r="C1467" s="53"/>
      <c r="D1467" s="53"/>
      <c r="E1467" s="54"/>
      <c r="F1467" s="55"/>
      <c r="G1467" s="56"/>
      <c r="H1467" s="56"/>
      <c r="I1467" s="56"/>
      <c r="J1467" s="55"/>
      <c r="K1467" s="56"/>
      <c r="L1467" s="64"/>
      <c r="M1467" s="59"/>
      <c r="N1467" s="53"/>
      <c r="O1467" s="53"/>
      <c r="P1467" s="53"/>
      <c r="Q1467" s="53"/>
      <c r="R1467" s="53"/>
      <c r="S1467" s="53"/>
      <c r="T1467" s="53"/>
    </row>
    <row r="1468" spans="2:20" x14ac:dyDescent="0.2">
      <c r="B1468" s="30" t="str">
        <f>'stocks raw'!Q402</f>
        <v>066970 KS Equity</v>
      </c>
      <c r="C1468" s="30" t="str">
        <f>IF(_xll.BDP($B1468,C$1)="#N/A N/A","",_xll.BDP($B1468,C$1))</f>
        <v>엘앤에프</v>
      </c>
      <c r="D1468" s="30" t="str">
        <f>IF(_xll.BDP($B1468,D$1)="#N/A N/A","",_xll.BDP($B1468,D$1))</f>
        <v>전자 장비 기기 &amp; 부품</v>
      </c>
      <c r="E1468" s="39">
        <f>IF(ISERROR(IF(_xll.BDP($B1468,E$1)/1000000000="#N/A N/A","",_xll.BDP($B1468,E$1)/1000000000)),"",IF(_xll.BDP($B1468,E$1)/1000000000="#N/A N/A","",_xll.BDP($B1468,E$1)/1000000000))</f>
        <v>229.6919456</v>
      </c>
      <c r="F1468" s="40">
        <f>IF(_xll.BDP($B1468,F$1)="#N/A N/A","",_xll.BDP($B1468,F$1))</f>
        <v>0</v>
      </c>
      <c r="G1468" s="41">
        <f>IF(_xll.BDP($B1468,G$1)="#N/A N/A","",_xll.BDP($B1468,G$1))</f>
        <v>9.0109890000000004</v>
      </c>
      <c r="H1468" s="41">
        <f>IF(_xll.BDP($B1468,H$1)="#N/A N/A","",_xll.BDP($B1468,H$1))</f>
        <v>1.74359</v>
      </c>
      <c r="I1468" s="41">
        <f>IF(_xll.BDP($B1468,I$1)="#N/A N/A","",_xll.BDP($B1468,I$1))</f>
        <v>20.09685</v>
      </c>
      <c r="J1468" s="40" t="str">
        <f>IF(_xll.BDP($B1468,J$1)="#N/A N/A","",_xll.BDP($B1468,J$1))</f>
        <v/>
      </c>
      <c r="K1468" s="41" t="str">
        <f>IF(_xll.BDP($B1468,K$1)="#N/A N/A","",_xll.BDP($B1468,K$1))</f>
        <v/>
      </c>
      <c r="L1468" s="63" t="str">
        <f>IF(_xll.BDP($B1468,L$1)="#N/A N/A","",_xll.BDP($B1468,L$1))</f>
        <v/>
      </c>
      <c r="M1468" s="44" t="str">
        <f>_xll.BDS($B1468,M$1,"cols=1;rows=4")</f>
        <v>엘앤에프는 백라이트유닛을 전문적으로 제조하는 업체로서 컴퓨터 모니터, 노트북용</v>
      </c>
    </row>
    <row r="1469" spans="2:20" x14ac:dyDescent="0.2">
      <c r="E1469" s="39"/>
      <c r="F1469" s="40"/>
      <c r="G1469" s="41"/>
      <c r="H1469" s="41"/>
      <c r="I1469" s="41"/>
      <c r="J1469" s="40"/>
      <c r="K1469" s="41"/>
      <c r="L1469" s="63"/>
      <c r="M1469" s="44" t="s">
        <v>8211</v>
      </c>
    </row>
    <row r="1470" spans="2:20" x14ac:dyDescent="0.2">
      <c r="E1470" s="39"/>
      <c r="F1470" s="40"/>
      <c r="G1470" s="41"/>
      <c r="H1470" s="41"/>
      <c r="I1470" s="41"/>
      <c r="J1470" s="40"/>
      <c r="K1470" s="41"/>
      <c r="L1470" s="63"/>
      <c r="M1470" s="44" t="s">
        <v>8212</v>
      </c>
    </row>
    <row r="1471" spans="2:20" x14ac:dyDescent="0.2">
      <c r="E1471" s="39"/>
      <c r="F1471" s="40"/>
      <c r="G1471" s="41"/>
      <c r="H1471" s="41"/>
      <c r="I1471" s="41"/>
      <c r="J1471" s="40"/>
      <c r="K1471" s="41"/>
      <c r="L1471" s="63"/>
      <c r="M1471" s="44" t="s">
        <v>5819</v>
      </c>
    </row>
    <row r="1472" spans="2:20" x14ac:dyDescent="0.2">
      <c r="B1472" s="53"/>
      <c r="C1472" s="53"/>
      <c r="D1472" s="53"/>
      <c r="E1472" s="54"/>
      <c r="F1472" s="55"/>
      <c r="G1472" s="56"/>
      <c r="H1472" s="56"/>
      <c r="I1472" s="56"/>
      <c r="J1472" s="55"/>
      <c r="K1472" s="56"/>
      <c r="L1472" s="64"/>
      <c r="M1472" s="59"/>
      <c r="N1472" s="53"/>
      <c r="O1472" s="53"/>
      <c r="P1472" s="53"/>
      <c r="Q1472" s="53"/>
      <c r="R1472" s="53"/>
      <c r="S1472" s="53"/>
      <c r="T1472" s="53"/>
    </row>
    <row r="1473" spans="2:20" x14ac:dyDescent="0.2">
      <c r="B1473" s="30" t="str">
        <f>'stocks raw'!Q403</f>
        <v>073110 KS Equity</v>
      </c>
      <c r="C1473" s="30" t="str">
        <f>IF(_xll.BDP($B1473,C$1)="#N/A N/A","",_xll.BDP($B1473,C$1))</f>
        <v>엘엠에스</v>
      </c>
      <c r="D1473" s="30" t="str">
        <f>IF(_xll.BDP($B1473,D$1)="#N/A N/A","",_xll.BDP($B1473,D$1))</f>
        <v>반도체 &amp; 반도체 장비</v>
      </c>
      <c r="E1473" s="39">
        <f>IF(ISERROR(IF(_xll.BDP($B1473,E$1)/1000000000="#N/A N/A","",_xll.BDP($B1473,E$1)/1000000000)),"",IF(_xll.BDP($B1473,E$1)/1000000000="#N/A N/A","",_xll.BDP($B1473,E$1)/1000000000))</f>
        <v>59.423643399999989</v>
      </c>
      <c r="F1473" s="40">
        <f>IF(_xll.BDP($B1473,F$1)="#N/A N/A","",_xll.BDP($B1473,F$1))</f>
        <v>0</v>
      </c>
      <c r="G1473" s="41">
        <f>IF(_xll.BDP($B1473,G$1)="#N/A N/A","",_xll.BDP($B1473,G$1))</f>
        <v>6.0317460000000001</v>
      </c>
      <c r="H1473" s="41">
        <f>IF(_xll.BDP($B1473,H$1)="#N/A N/A","",_xll.BDP($B1473,H$1))</f>
        <v>-5.7827929999999999</v>
      </c>
      <c r="I1473" s="41">
        <f>IF(_xll.BDP($B1473,I$1)="#N/A N/A","",_xll.BDP($B1473,I$1))</f>
        <v>-22.14452</v>
      </c>
      <c r="J1473" s="40" t="str">
        <f>IF(_xll.BDP($B1473,J$1)="#N/A N/A","",_xll.BDP($B1473,J$1))</f>
        <v/>
      </c>
      <c r="K1473" s="41" t="str">
        <f>IF(_xll.BDP($B1473,K$1)="#N/A N/A","",_xll.BDP($B1473,K$1))</f>
        <v/>
      </c>
      <c r="L1473" s="63" t="str">
        <f>IF(_xll.BDP($B1473,L$1)="#N/A N/A","",_xll.BDP($B1473,L$1))</f>
        <v/>
      </c>
      <c r="M1473" s="44" t="str">
        <f>_xll.BDS($B1473,M$1,"cols=1;rows=2")</f>
        <v>엘엠에스는 LCD 화면을 밝게 하기 위한 휘도향상필름 전문 생산업체.  동사는 또한</v>
      </c>
    </row>
    <row r="1474" spans="2:20" x14ac:dyDescent="0.2">
      <c r="E1474" s="39"/>
      <c r="F1474" s="40"/>
      <c r="G1474" s="41"/>
      <c r="H1474" s="41"/>
      <c r="I1474" s="41"/>
      <c r="J1474" s="40"/>
      <c r="K1474" s="41"/>
      <c r="L1474" s="63"/>
      <c r="M1474" s="44" t="s">
        <v>8034</v>
      </c>
    </row>
    <row r="1475" spans="2:20" x14ac:dyDescent="0.2">
      <c r="E1475" s="39"/>
      <c r="F1475" s="40"/>
      <c r="G1475" s="41"/>
      <c r="H1475" s="41"/>
      <c r="I1475" s="41"/>
      <c r="J1475" s="40"/>
      <c r="K1475" s="41"/>
      <c r="L1475" s="63"/>
      <c r="M1475" s="44"/>
    </row>
    <row r="1476" spans="2:20" x14ac:dyDescent="0.2">
      <c r="E1476" s="39"/>
      <c r="F1476" s="40"/>
      <c r="G1476" s="41"/>
      <c r="H1476" s="41"/>
      <c r="I1476" s="41"/>
      <c r="J1476" s="40"/>
      <c r="K1476" s="41"/>
      <c r="L1476" s="63"/>
      <c r="M1476" s="44"/>
    </row>
    <row r="1477" spans="2:20" x14ac:dyDescent="0.2">
      <c r="B1477" s="53"/>
      <c r="C1477" s="53"/>
      <c r="D1477" s="53"/>
      <c r="E1477" s="54"/>
      <c r="F1477" s="55"/>
      <c r="G1477" s="56"/>
      <c r="H1477" s="56"/>
      <c r="I1477" s="56"/>
      <c r="J1477" s="55"/>
      <c r="K1477" s="56"/>
      <c r="L1477" s="64"/>
      <c r="M1477" s="59"/>
      <c r="N1477" s="53"/>
      <c r="O1477" s="53"/>
      <c r="P1477" s="53"/>
      <c r="Q1477" s="53"/>
      <c r="R1477" s="53"/>
      <c r="S1477" s="53"/>
      <c r="T1477" s="53"/>
    </row>
    <row r="1478" spans="2:20" x14ac:dyDescent="0.2">
      <c r="B1478" s="30" t="str">
        <f>'stocks raw'!Q404</f>
        <v>083310 KS Equity</v>
      </c>
      <c r="C1478" s="30" t="str">
        <f>IF(_xll.BDP($B1478,C$1)="#N/A N/A","",_xll.BDP($B1478,C$1))</f>
        <v>엘오티베큠</v>
      </c>
      <c r="D1478" s="30" t="str">
        <f>IF(_xll.BDP($B1478,D$1)="#N/A N/A","",_xll.BDP($B1478,D$1))</f>
        <v>반도체 &amp; 반도체 장비</v>
      </c>
      <c r="E1478" s="39">
        <f>IF(ISERROR(IF(_xll.BDP($B1478,E$1)/1000000000="#N/A N/A","",_xll.BDP($B1478,E$1)/1000000000)),"",IF(_xll.BDP($B1478,E$1)/1000000000="#N/A N/A","",_xll.BDP($B1478,E$1)/1000000000))</f>
        <v>185.58368505000001</v>
      </c>
      <c r="F1478" s="40">
        <f>IF(_xll.BDP($B1478,F$1)="#N/A N/A","",_xll.BDP($B1478,F$1))</f>
        <v>0</v>
      </c>
      <c r="G1478" s="41">
        <f>IF(_xll.BDP($B1478,G$1)="#N/A N/A","",_xll.BDP($B1478,G$1))</f>
        <v>5.8219180000000001</v>
      </c>
      <c r="H1478" s="41">
        <f>IF(_xll.BDP($B1478,H$1)="#N/A N/A","",_xll.BDP($B1478,H$1))</f>
        <v>2.3178809999999999</v>
      </c>
      <c r="I1478" s="41">
        <f>IF(_xll.BDP($B1478,I$1)="#N/A N/A","",_xll.BDP($B1478,I$1))</f>
        <v>24.596779999999999</v>
      </c>
      <c r="J1478" s="40">
        <f>IF(_xll.BDP($B1478,J$1)="#N/A N/A","",_xll.BDP($B1478,J$1))</f>
        <v>13.684676705048716</v>
      </c>
      <c r="K1478" s="41">
        <f>IF(_xll.BDP($B1478,K$1)="#N/A N/A","",_xll.BDP($B1478,K$1))</f>
        <v>17.100000000000001</v>
      </c>
      <c r="L1478" s="63">
        <f>IF(_xll.BDP($B1478,L$1)="#N/A N/A","",_xll.BDP($B1478,L$1))</f>
        <v>2.1581226428272107</v>
      </c>
      <c r="M1478" s="44" t="str">
        <f>_xll.BDS($B1478,M$1,"cols=1;rows=2")</f>
        <v>엘오티베큠은 반도체 생산공정에 사용되는 반도체 기계장비 생산업체.  주요</v>
      </c>
    </row>
    <row r="1479" spans="2:20" x14ac:dyDescent="0.2">
      <c r="E1479" s="39"/>
      <c r="F1479" s="40"/>
      <c r="G1479" s="41"/>
      <c r="H1479" s="41"/>
      <c r="I1479" s="41"/>
      <c r="J1479" s="40"/>
      <c r="K1479" s="41"/>
      <c r="L1479" s="63"/>
      <c r="M1479" s="44" t="s">
        <v>8012</v>
      </c>
    </row>
    <row r="1480" spans="2:20" x14ac:dyDescent="0.2">
      <c r="E1480" s="39"/>
      <c r="F1480" s="40"/>
      <c r="G1480" s="41"/>
      <c r="H1480" s="41"/>
      <c r="I1480" s="41"/>
      <c r="J1480" s="40"/>
      <c r="K1480" s="41"/>
      <c r="L1480" s="63"/>
      <c r="M1480" s="44"/>
    </row>
    <row r="1481" spans="2:20" x14ac:dyDescent="0.2">
      <c r="E1481" s="39"/>
      <c r="F1481" s="40"/>
      <c r="G1481" s="41"/>
      <c r="H1481" s="41"/>
      <c r="I1481" s="41"/>
      <c r="J1481" s="40"/>
      <c r="K1481" s="41"/>
      <c r="L1481" s="63"/>
      <c r="M1481" s="44"/>
    </row>
    <row r="1482" spans="2:20" x14ac:dyDescent="0.2">
      <c r="B1482" s="53"/>
      <c r="C1482" s="53"/>
      <c r="D1482" s="53"/>
      <c r="E1482" s="54"/>
      <c r="F1482" s="55"/>
      <c r="G1482" s="56"/>
      <c r="H1482" s="56"/>
      <c r="I1482" s="56"/>
      <c r="J1482" s="55"/>
      <c r="K1482" s="56"/>
      <c r="L1482" s="64"/>
      <c r="M1482" s="59"/>
      <c r="N1482" s="53"/>
      <c r="O1482" s="53"/>
      <c r="P1482" s="53"/>
      <c r="Q1482" s="53"/>
      <c r="R1482" s="53"/>
      <c r="S1482" s="53"/>
      <c r="T1482" s="53"/>
    </row>
    <row r="1483" spans="2:20" x14ac:dyDescent="0.2">
      <c r="B1483" s="30" t="str">
        <f>'stocks raw'!Q405</f>
        <v>037950 KS Equity</v>
      </c>
      <c r="C1483" s="30" t="str">
        <f>IF(_xll.BDP($B1483,C$1)="#N/A N/A","",_xll.BDP($B1483,C$1))</f>
        <v>엘컴텍</v>
      </c>
      <c r="D1483" s="30" t="str">
        <f>IF(_xll.BDP($B1483,D$1)="#N/A N/A","",_xll.BDP($B1483,D$1))</f>
        <v>전자 장비 기기 &amp; 부품</v>
      </c>
      <c r="E1483" s="39">
        <f>IF(ISERROR(IF(_xll.BDP($B1483,E$1)/1000000000="#N/A N/A","",_xll.BDP($B1483,E$1)/1000000000)),"",IF(_xll.BDP($B1483,E$1)/1000000000="#N/A N/A","",_xll.BDP($B1483,E$1)/1000000000))</f>
        <v>285.20294054999999</v>
      </c>
      <c r="F1483" s="40">
        <f>IF(_xll.BDP($B1483,F$1)="#N/A N/A","",_xll.BDP($B1483,F$1))</f>
        <v>0</v>
      </c>
      <c r="G1483" s="41">
        <f>IF(_xll.BDP($B1483,G$1)="#N/A N/A","",_xll.BDP($B1483,G$1))</f>
        <v>3.6036039999999998</v>
      </c>
      <c r="H1483" s="41">
        <f>IF(_xll.BDP($B1483,H$1)="#N/A N/A","",_xll.BDP($B1483,H$1))</f>
        <v>38</v>
      </c>
      <c r="I1483" s="41">
        <f>IF(_xll.BDP($B1483,I$1)="#N/A N/A","",_xll.BDP($B1483,I$1))</f>
        <v>79.220780000000005</v>
      </c>
      <c r="J1483" s="40" t="str">
        <f>IF(_xll.BDP($B1483,J$1)="#N/A N/A","",_xll.BDP($B1483,J$1))</f>
        <v/>
      </c>
      <c r="K1483" s="41" t="str">
        <f>IF(_xll.BDP($B1483,K$1)="#N/A N/A","",_xll.BDP($B1483,K$1))</f>
        <v/>
      </c>
      <c r="L1483" s="63" t="str">
        <f>IF(_xll.BDP($B1483,L$1)="#N/A N/A","",_xll.BDP($B1483,L$1))</f>
        <v/>
      </c>
      <c r="M1483" s="44" t="str">
        <f>_xll.BDS($B1483,M$1,"cols=1;rows=3")</f>
        <v>엘컴텍은 전자부품 제조업체.  주요생산품으로는 액정화면 (LCD)에 광원을  제공하는</v>
      </c>
    </row>
    <row r="1484" spans="2:20" x14ac:dyDescent="0.2">
      <c r="E1484" s="39"/>
      <c r="F1484" s="40"/>
      <c r="G1484" s="41"/>
      <c r="H1484" s="41"/>
      <c r="I1484" s="41"/>
      <c r="J1484" s="40"/>
      <c r="K1484" s="41"/>
      <c r="L1484" s="63"/>
      <c r="M1484" s="44" t="s">
        <v>8187</v>
      </c>
    </row>
    <row r="1485" spans="2:20" x14ac:dyDescent="0.2">
      <c r="E1485" s="39"/>
      <c r="F1485" s="40"/>
      <c r="G1485" s="41"/>
      <c r="H1485" s="41"/>
      <c r="I1485" s="41"/>
      <c r="J1485" s="40"/>
      <c r="K1485" s="41"/>
      <c r="L1485" s="63"/>
      <c r="M1485" s="44" t="s">
        <v>5909</v>
      </c>
    </row>
    <row r="1486" spans="2:20" x14ac:dyDescent="0.2">
      <c r="E1486" s="39"/>
      <c r="F1486" s="40"/>
      <c r="G1486" s="41"/>
      <c r="H1486" s="41"/>
      <c r="I1486" s="41"/>
      <c r="J1486" s="40"/>
      <c r="K1486" s="41"/>
      <c r="L1486" s="63"/>
      <c r="M1486" s="44"/>
    </row>
    <row r="1487" spans="2:20" x14ac:dyDescent="0.2">
      <c r="B1487" s="53"/>
      <c r="C1487" s="53"/>
      <c r="D1487" s="53"/>
      <c r="E1487" s="54"/>
      <c r="F1487" s="55"/>
      <c r="G1487" s="56"/>
      <c r="H1487" s="56"/>
      <c r="I1487" s="56"/>
      <c r="J1487" s="55"/>
      <c r="K1487" s="56"/>
      <c r="L1487" s="64"/>
      <c r="M1487" s="59"/>
      <c r="N1487" s="53"/>
      <c r="O1487" s="53"/>
      <c r="P1487" s="53"/>
      <c r="Q1487" s="53"/>
      <c r="R1487" s="53"/>
      <c r="S1487" s="53"/>
      <c r="T1487" s="53"/>
    </row>
    <row r="1488" spans="2:20" x14ac:dyDescent="0.2">
      <c r="B1488" s="30" t="str">
        <f>'stocks raw'!Q406</f>
        <v>058630 KS Equity</v>
      </c>
      <c r="C1488" s="30" t="str">
        <f>IF(_xll.BDP($B1488,C$1)="#N/A N/A","",_xll.BDP($B1488,C$1))</f>
        <v>엠게임</v>
      </c>
      <c r="D1488" s="30" t="str">
        <f>IF(_xll.BDP($B1488,D$1)="#N/A N/A","",_xll.BDP($B1488,D$1))</f>
        <v>인터넷 소프트웨어 &amp;</v>
      </c>
      <c r="E1488" s="39">
        <f>IF(ISERROR(IF(_xll.BDP($B1488,E$1)/1000000000="#N/A N/A","",_xll.BDP($B1488,E$1)/1000000000)),"",IF(_xll.BDP($B1488,E$1)/1000000000="#N/A N/A","",_xll.BDP($B1488,E$1)/1000000000))</f>
        <v>94.869978750000001</v>
      </c>
      <c r="F1488" s="40">
        <f>IF(_xll.BDP($B1488,F$1)="#N/A N/A","",_xll.BDP($B1488,F$1))</f>
        <v>0</v>
      </c>
      <c r="G1488" s="41">
        <f>IF(_xll.BDP($B1488,G$1)="#N/A N/A","",_xll.BDP($B1488,G$1))</f>
        <v>10.70234</v>
      </c>
      <c r="H1488" s="41">
        <f>IF(_xll.BDP($B1488,H$1)="#N/A N/A","",_xll.BDP($B1488,H$1))</f>
        <v>0.91463419999999995</v>
      </c>
      <c r="I1488" s="41">
        <f>IF(_xll.BDP($B1488,I$1)="#N/A N/A","",_xll.BDP($B1488,I$1))</f>
        <v>-15.989850000000001</v>
      </c>
      <c r="J1488" s="40" t="str">
        <f>IF(_xll.BDP($B1488,J$1)="#N/A N/A","",_xll.BDP($B1488,J$1))</f>
        <v/>
      </c>
      <c r="K1488" s="41" t="str">
        <f>IF(_xll.BDP($B1488,K$1)="#N/A N/A","",_xll.BDP($B1488,K$1))</f>
        <v/>
      </c>
      <c r="L1488" s="63" t="str">
        <f>IF(_xll.BDP($B1488,L$1)="#N/A N/A","",_xll.BDP($B1488,L$1))</f>
        <v/>
      </c>
      <c r="M1488" s="44" t="str">
        <f>_xll.BDS($B1488,M$1,"cols=1;rows=3")</f>
        <v>엠게임은 사이트를 통해 각종 게임, 엔터테인먼트, 광고의 컨텐츠를 제공하고 있다.</v>
      </c>
    </row>
    <row r="1489" spans="2:20" x14ac:dyDescent="0.2">
      <c r="E1489" s="39"/>
      <c r="F1489" s="40"/>
      <c r="G1489" s="41"/>
      <c r="H1489" s="41"/>
      <c r="I1489" s="41"/>
      <c r="J1489" s="40"/>
      <c r="K1489" s="41"/>
      <c r="L1489" s="63"/>
      <c r="M1489" s="44" t="s">
        <v>7875</v>
      </c>
    </row>
    <row r="1490" spans="2:20" x14ac:dyDescent="0.2">
      <c r="E1490" s="39"/>
      <c r="F1490" s="40"/>
      <c r="G1490" s="41"/>
      <c r="H1490" s="41"/>
      <c r="I1490" s="41"/>
      <c r="J1490" s="40"/>
      <c r="K1490" s="41"/>
      <c r="L1490" s="63"/>
      <c r="M1490" s="44" t="s">
        <v>7876</v>
      </c>
    </row>
    <row r="1491" spans="2:20" x14ac:dyDescent="0.2">
      <c r="E1491" s="39"/>
      <c r="F1491" s="40"/>
      <c r="G1491" s="41"/>
      <c r="H1491" s="41"/>
      <c r="I1491" s="41"/>
      <c r="J1491" s="40"/>
      <c r="K1491" s="41"/>
      <c r="L1491" s="63"/>
      <c r="M1491" s="44"/>
    </row>
    <row r="1492" spans="2:20" x14ac:dyDescent="0.2">
      <c r="B1492" s="53"/>
      <c r="C1492" s="53"/>
      <c r="D1492" s="53"/>
      <c r="E1492" s="54"/>
      <c r="F1492" s="55"/>
      <c r="G1492" s="56"/>
      <c r="H1492" s="56"/>
      <c r="I1492" s="56"/>
      <c r="J1492" s="55"/>
      <c r="K1492" s="56"/>
      <c r="L1492" s="64"/>
      <c r="M1492" s="59"/>
      <c r="N1492" s="53"/>
      <c r="O1492" s="53"/>
      <c r="P1492" s="53"/>
      <c r="Q1492" s="53"/>
      <c r="R1492" s="53"/>
      <c r="S1492" s="53"/>
      <c r="T1492" s="53"/>
    </row>
    <row r="1493" spans="2:20" x14ac:dyDescent="0.2">
      <c r="B1493" s="30" t="str">
        <f>'stocks raw'!Q407</f>
        <v>019590 KS Equity</v>
      </c>
      <c r="C1493" s="30" t="str">
        <f>IF(_xll.BDP($B1493,C$1)="#N/A N/A","",_xll.BDP($B1493,C$1))</f>
        <v>엠벤처투자</v>
      </c>
      <c r="D1493" s="30" t="str">
        <f>IF(_xll.BDP($B1493,D$1)="#N/A N/A","",_xll.BDP($B1493,D$1))</f>
        <v>캐피탈 시장</v>
      </c>
      <c r="E1493" s="39">
        <f>IF(ISERROR(IF(_xll.BDP($B1493,E$1)/1000000000="#N/A N/A","",_xll.BDP($B1493,E$1)/1000000000)),"",IF(_xll.BDP($B1493,E$1)/1000000000="#N/A N/A","",_xll.BDP($B1493,E$1)/1000000000))</f>
        <v>53.558843263999989</v>
      </c>
      <c r="F1493" s="40">
        <f>IF(_xll.BDP($B1493,F$1)="#N/A N/A","",_xll.BDP($B1493,F$1))</f>
        <v>0</v>
      </c>
      <c r="G1493" s="41">
        <f>IF(_xll.BDP($B1493,G$1)="#N/A N/A","",_xll.BDP($B1493,G$1))</f>
        <v>10.121460000000001</v>
      </c>
      <c r="H1493" s="41">
        <f>IF(_xll.BDP($B1493,H$1)="#N/A N/A","",_xll.BDP($B1493,H$1))</f>
        <v>9.0180360000000004</v>
      </c>
      <c r="I1493" s="41">
        <f>IF(_xll.BDP($B1493,I$1)="#N/A N/A","",_xll.BDP($B1493,I$1))</f>
        <v>-3.3747780000000001</v>
      </c>
      <c r="J1493" s="40" t="str">
        <f>IF(_xll.BDP($B1493,J$1)="#N/A N/A","",_xll.BDP($B1493,J$1))</f>
        <v/>
      </c>
      <c r="K1493" s="41" t="str">
        <f>IF(_xll.BDP($B1493,K$1)="#N/A N/A","",_xll.BDP($B1493,K$1))</f>
        <v/>
      </c>
      <c r="L1493" s="63" t="str">
        <f>IF(_xll.BDP($B1493,L$1)="#N/A N/A","",_xll.BDP($B1493,L$1))</f>
        <v/>
      </c>
      <c r="M1493" s="44" t="str">
        <f>_xll.BDS($B1493,M$1,"cols=1;rows=3")</f>
        <v>엠벤처투자는 중소 벤처기업의 창업투자를 전문으로 하는 벤처캐피탈이다.</v>
      </c>
    </row>
    <row r="1494" spans="2:20" x14ac:dyDescent="0.2">
      <c r="E1494" s="39"/>
      <c r="F1494" s="40"/>
      <c r="G1494" s="41"/>
      <c r="H1494" s="41"/>
      <c r="I1494" s="41"/>
      <c r="J1494" s="40"/>
      <c r="K1494" s="41"/>
      <c r="L1494" s="63"/>
      <c r="M1494" s="44" t="s">
        <v>8452</v>
      </c>
    </row>
    <row r="1495" spans="2:20" x14ac:dyDescent="0.2">
      <c r="E1495" s="39"/>
      <c r="F1495" s="40"/>
      <c r="G1495" s="41"/>
      <c r="H1495" s="41"/>
      <c r="I1495" s="41"/>
      <c r="J1495" s="40"/>
      <c r="K1495" s="41"/>
      <c r="L1495" s="63"/>
      <c r="M1495" s="44" t="s">
        <v>5803</v>
      </c>
    </row>
    <row r="1496" spans="2:20" x14ac:dyDescent="0.2">
      <c r="E1496" s="39"/>
      <c r="F1496" s="40"/>
      <c r="G1496" s="41"/>
      <c r="H1496" s="41"/>
      <c r="I1496" s="41"/>
      <c r="J1496" s="40"/>
      <c r="K1496" s="41"/>
      <c r="L1496" s="63"/>
      <c r="M1496" s="44"/>
    </row>
    <row r="1497" spans="2:20" x14ac:dyDescent="0.2">
      <c r="B1497" s="53"/>
      <c r="C1497" s="53"/>
      <c r="D1497" s="53"/>
      <c r="E1497" s="54"/>
      <c r="F1497" s="55"/>
      <c r="G1497" s="56"/>
      <c r="H1497" s="56"/>
      <c r="I1497" s="56"/>
      <c r="J1497" s="55"/>
      <c r="K1497" s="56"/>
      <c r="L1497" s="64"/>
      <c r="M1497" s="59"/>
      <c r="N1497" s="53"/>
      <c r="O1497" s="53"/>
      <c r="P1497" s="53"/>
      <c r="Q1497" s="53"/>
      <c r="R1497" s="53"/>
      <c r="S1497" s="53"/>
      <c r="T1497" s="53"/>
    </row>
    <row r="1498" spans="2:20" x14ac:dyDescent="0.2">
      <c r="B1498" s="30" t="str">
        <f>'stocks raw'!Q408</f>
        <v>009780 KS Equity</v>
      </c>
      <c r="C1498" s="30" t="str">
        <f>IF(_xll.BDP($B1498,C$1)="#N/A N/A","",_xll.BDP($B1498,C$1))</f>
        <v>엠에스씨</v>
      </c>
      <c r="D1498" s="30" t="str">
        <f>IF(_xll.BDP($B1498,D$1)="#N/A N/A","",_xll.BDP($B1498,D$1))</f>
        <v>화학</v>
      </c>
      <c r="E1498" s="39">
        <f>IF(ISERROR(IF(_xll.BDP($B1498,E$1)/1000000000="#N/A N/A","",_xll.BDP($B1498,E$1)/1000000000)),"",IF(_xll.BDP($B1498,E$1)/1000000000="#N/A N/A","",_xll.BDP($B1498,E$1)/1000000000))</f>
        <v>97.240000000000009</v>
      </c>
      <c r="F1498" s="40">
        <f>IF(_xll.BDP($B1498,F$1)="#N/A N/A","",_xll.BDP($B1498,F$1))</f>
        <v>0</v>
      </c>
      <c r="G1498" s="41">
        <f>IF(_xll.BDP($B1498,G$1)="#N/A N/A","",_xll.BDP($B1498,G$1))</f>
        <v>8.8669949999999993</v>
      </c>
      <c r="H1498" s="41">
        <f>IF(_xll.BDP($B1498,H$1)="#N/A N/A","",_xll.BDP($B1498,H$1))</f>
        <v>-18.148150000000001</v>
      </c>
      <c r="I1498" s="41">
        <f>IF(_xll.BDP($B1498,I$1)="#N/A N/A","",_xll.BDP($B1498,I$1))</f>
        <v>14.03509</v>
      </c>
      <c r="J1498" s="40" t="str">
        <f>IF(_xll.BDP($B1498,J$1)="#N/A N/A","",_xll.BDP($B1498,J$1))</f>
        <v/>
      </c>
      <c r="K1498" s="41" t="str">
        <f>IF(_xll.BDP($B1498,K$1)="#N/A N/A","",_xll.BDP($B1498,K$1))</f>
        <v/>
      </c>
      <c r="L1498" s="63" t="str">
        <f>IF(_xll.BDP($B1498,L$1)="#N/A N/A","",_xll.BDP($B1498,L$1))</f>
        <v/>
      </c>
      <c r="M1498" s="44" t="str">
        <f>_xll.BDS($B1498,M$1,"cols=1;rows=2")</f>
        <v>엠에스씨는 식품첨가물 전문제조업체.  주요제품에는 소시지 등의 겔화제로 사용되는</v>
      </c>
    </row>
    <row r="1499" spans="2:20" x14ac:dyDescent="0.2">
      <c r="E1499" s="39"/>
      <c r="F1499" s="40"/>
      <c r="G1499" s="41"/>
      <c r="H1499" s="41"/>
      <c r="I1499" s="41"/>
      <c r="J1499" s="40"/>
      <c r="K1499" s="41"/>
      <c r="L1499" s="63"/>
      <c r="M1499" s="44" t="s">
        <v>8398</v>
      </c>
    </row>
    <row r="1500" spans="2:20" x14ac:dyDescent="0.2">
      <c r="E1500" s="39"/>
      <c r="F1500" s="40"/>
      <c r="G1500" s="41"/>
      <c r="H1500" s="41"/>
      <c r="I1500" s="41"/>
      <c r="J1500" s="40"/>
      <c r="K1500" s="41"/>
      <c r="L1500" s="63"/>
      <c r="M1500" s="44"/>
    </row>
    <row r="1501" spans="2:20" x14ac:dyDescent="0.2">
      <c r="E1501" s="39"/>
      <c r="F1501" s="40"/>
      <c r="G1501" s="41"/>
      <c r="H1501" s="41"/>
      <c r="I1501" s="41"/>
      <c r="J1501" s="40"/>
      <c r="K1501" s="41"/>
      <c r="L1501" s="63"/>
      <c r="M1501" s="44"/>
    </row>
    <row r="1502" spans="2:20" x14ac:dyDescent="0.2">
      <c r="B1502" s="53"/>
      <c r="C1502" s="53"/>
      <c r="D1502" s="53"/>
      <c r="E1502" s="54"/>
      <c r="F1502" s="55"/>
      <c r="G1502" s="56"/>
      <c r="H1502" s="56"/>
      <c r="I1502" s="56"/>
      <c r="J1502" s="55"/>
      <c r="K1502" s="56"/>
      <c r="L1502" s="64"/>
      <c r="M1502" s="59"/>
      <c r="N1502" s="53"/>
      <c r="O1502" s="53"/>
      <c r="P1502" s="53"/>
      <c r="Q1502" s="53"/>
      <c r="R1502" s="53"/>
      <c r="S1502" s="53"/>
      <c r="T1502" s="53"/>
    </row>
    <row r="1503" spans="2:20" x14ac:dyDescent="0.2">
      <c r="B1503" s="30" t="str">
        <f>'stocks raw'!Q409</f>
        <v>074150 KS Equity</v>
      </c>
      <c r="C1503" s="30" t="str">
        <f>IF(_xll.BDP($B1503,C$1)="#N/A N/A","",_xll.BDP($B1503,C$1))</f>
        <v>엠제이비</v>
      </c>
      <c r="D1503" s="30" t="str">
        <f>IF(_xll.BDP($B1503,D$1)="#N/A N/A","",_xll.BDP($B1503,D$1))</f>
        <v>건설 &amp; 엔지니어링</v>
      </c>
      <c r="E1503" s="39" t="str">
        <f>IF(ISERROR(IF(_xll.BDP($B1503,E$1)/1000000000="#N/A N/A","",_xll.BDP($B1503,E$1)/1000000000)),"",IF(_xll.BDP($B1503,E$1)/1000000000="#N/A N/A","",_xll.BDP($B1503,E$1)/1000000000))</f>
        <v/>
      </c>
      <c r="F1503" s="40" t="str">
        <f>IF(_xll.BDP($B1503,F$1)="#N/A N/A","",_xll.BDP($B1503,F$1))</f>
        <v/>
      </c>
      <c r="G1503" s="41" t="str">
        <f>IF(_xll.BDP($B1503,G$1)="#N/A N/A","",_xll.BDP($B1503,G$1))</f>
        <v/>
      </c>
      <c r="H1503" s="41" t="str">
        <f>IF(_xll.BDP($B1503,H$1)="#N/A N/A","",_xll.BDP($B1503,H$1))</f>
        <v/>
      </c>
      <c r="I1503" s="41" t="str">
        <f>IF(_xll.BDP($B1503,I$1)="#N/A N/A","",_xll.BDP($B1503,I$1))</f>
        <v/>
      </c>
      <c r="J1503" s="40" t="str">
        <f>IF(_xll.BDP($B1503,J$1)="#N/A N/A","",_xll.BDP($B1503,J$1))</f>
        <v/>
      </c>
      <c r="K1503" s="41" t="str">
        <f>IF(_xll.BDP($B1503,K$1)="#N/A N/A","",_xll.BDP($B1503,K$1))</f>
        <v/>
      </c>
      <c r="L1503" s="63" t="str">
        <f>IF(_xll.BDP($B1503,L$1)="#N/A N/A","",_xll.BDP($B1503,L$1))</f>
        <v/>
      </c>
      <c r="M1503" s="44" t="str">
        <f>_xll.BDS($B1503,M$1,"cols=1;rows=3")</f>
        <v>엠제이비는 플랜트 설계, 시공, 운전 노하우 전수 등 에탄올플랜트 전 공정을</v>
      </c>
    </row>
    <row r="1504" spans="2:20" x14ac:dyDescent="0.2">
      <c r="E1504" s="39"/>
      <c r="F1504" s="40"/>
      <c r="G1504" s="41"/>
      <c r="H1504" s="41"/>
      <c r="I1504" s="41"/>
      <c r="J1504" s="40"/>
      <c r="K1504" s="41"/>
      <c r="L1504" s="63"/>
      <c r="M1504" s="44" t="s">
        <v>7416</v>
      </c>
    </row>
    <row r="1505" spans="2:20" x14ac:dyDescent="0.2">
      <c r="E1505" s="39"/>
      <c r="F1505" s="40"/>
      <c r="G1505" s="41"/>
      <c r="H1505" s="41"/>
      <c r="I1505" s="41"/>
      <c r="J1505" s="40"/>
      <c r="K1505" s="41"/>
      <c r="L1505" s="63"/>
      <c r="M1505" s="44" t="s">
        <v>7417</v>
      </c>
    </row>
    <row r="1506" spans="2:20" x14ac:dyDescent="0.2">
      <c r="E1506" s="39"/>
      <c r="F1506" s="40"/>
      <c r="G1506" s="41"/>
      <c r="H1506" s="41"/>
      <c r="I1506" s="41"/>
      <c r="J1506" s="40"/>
      <c r="K1506" s="41"/>
      <c r="L1506" s="63"/>
      <c r="M1506" s="44"/>
    </row>
    <row r="1507" spans="2:20" x14ac:dyDescent="0.2">
      <c r="B1507" s="53"/>
      <c r="C1507" s="53"/>
      <c r="D1507" s="53"/>
      <c r="E1507" s="54"/>
      <c r="F1507" s="55"/>
      <c r="G1507" s="56"/>
      <c r="H1507" s="56"/>
      <c r="I1507" s="56"/>
      <c r="J1507" s="55"/>
      <c r="K1507" s="56"/>
      <c r="L1507" s="64"/>
      <c r="M1507" s="59"/>
      <c r="N1507" s="53"/>
      <c r="O1507" s="53"/>
      <c r="P1507" s="53"/>
      <c r="Q1507" s="53"/>
      <c r="R1507" s="53"/>
      <c r="S1507" s="53"/>
      <c r="T1507" s="53"/>
    </row>
    <row r="1508" spans="2:20" x14ac:dyDescent="0.2">
      <c r="B1508" s="30" t="str">
        <f>'stocks raw'!Q410</f>
        <v>032790 KS Equity</v>
      </c>
      <c r="C1508" s="30" t="str">
        <f>IF(_xll.BDP($B1508,C$1)="#N/A N/A","",_xll.BDP($B1508,C$1))</f>
        <v>엠젠플러스</v>
      </c>
      <c r="D1508" s="30" t="str">
        <f>IF(_xll.BDP($B1508,D$1)="#N/A N/A","",_xll.BDP($B1508,D$1))</f>
        <v>상업 서비스 &amp; 공급품</v>
      </c>
      <c r="E1508" s="39">
        <f>IF(ISERROR(IF(_xll.BDP($B1508,E$1)/1000000000="#N/A N/A","",_xll.BDP($B1508,E$1)/1000000000)),"",IF(_xll.BDP($B1508,E$1)/1000000000="#N/A N/A","",_xll.BDP($B1508,E$1)/1000000000))</f>
        <v>187.98633699999999</v>
      </c>
      <c r="F1508" s="40">
        <f>IF(_xll.BDP($B1508,F$1)="#N/A N/A","",_xll.BDP($B1508,F$1))</f>
        <v>0</v>
      </c>
      <c r="G1508" s="41">
        <f>IF(_xll.BDP($B1508,G$1)="#N/A N/A","",_xll.BDP($B1508,G$1))</f>
        <v>3.4682080000000002</v>
      </c>
      <c r="H1508" s="41">
        <f>IF(_xll.BDP($B1508,H$1)="#N/A N/A","",_xll.BDP($B1508,H$1))</f>
        <v>-23.34047</v>
      </c>
      <c r="I1508" s="41">
        <f>IF(_xll.BDP($B1508,I$1)="#N/A N/A","",_xll.BDP($B1508,I$1))</f>
        <v>-35.144930000000002</v>
      </c>
      <c r="J1508" s="40" t="str">
        <f>IF(_xll.BDP($B1508,J$1)="#N/A N/A","",_xll.BDP($B1508,J$1))</f>
        <v/>
      </c>
      <c r="K1508" s="41" t="str">
        <f>IF(_xll.BDP($B1508,K$1)="#N/A N/A","",_xll.BDP($B1508,K$1))</f>
        <v/>
      </c>
      <c r="L1508" s="63" t="str">
        <f>IF(_xll.BDP($B1508,L$1)="#N/A N/A","",_xll.BDP($B1508,L$1))</f>
        <v/>
      </c>
      <c r="M1508" s="44" t="str">
        <f>_xll.BDS($B1508,M$1,"cols=1;rows=2")</f>
        <v>엠젠플러스는 레이저프린터용 현상기 제조업체.  동사는 또한 광통신네트웍 부품 및</v>
      </c>
    </row>
    <row r="1509" spans="2:20" x14ac:dyDescent="0.2">
      <c r="E1509" s="39"/>
      <c r="F1509" s="40"/>
      <c r="G1509" s="41"/>
      <c r="H1509" s="41"/>
      <c r="I1509" s="41"/>
      <c r="J1509" s="40"/>
      <c r="K1509" s="41"/>
      <c r="L1509" s="63"/>
      <c r="M1509" s="44" t="s">
        <v>7089</v>
      </c>
    </row>
    <row r="1510" spans="2:20" x14ac:dyDescent="0.2">
      <c r="E1510" s="39"/>
      <c r="F1510" s="40"/>
      <c r="G1510" s="41"/>
      <c r="H1510" s="41"/>
      <c r="I1510" s="41"/>
      <c r="J1510" s="40"/>
      <c r="K1510" s="41"/>
      <c r="L1510" s="63"/>
      <c r="M1510" s="44"/>
    </row>
    <row r="1511" spans="2:20" x14ac:dyDescent="0.2">
      <c r="E1511" s="39"/>
      <c r="F1511" s="40"/>
      <c r="G1511" s="41"/>
      <c r="H1511" s="41"/>
      <c r="I1511" s="41"/>
      <c r="J1511" s="40"/>
      <c r="K1511" s="41"/>
      <c r="L1511" s="63"/>
      <c r="M1511" s="44"/>
    </row>
    <row r="1512" spans="2:20" x14ac:dyDescent="0.2">
      <c r="B1512" s="53"/>
      <c r="C1512" s="53"/>
      <c r="D1512" s="53"/>
      <c r="E1512" s="54"/>
      <c r="F1512" s="55"/>
      <c r="G1512" s="56"/>
      <c r="H1512" s="56"/>
      <c r="I1512" s="56"/>
      <c r="J1512" s="55"/>
      <c r="K1512" s="56"/>
      <c r="L1512" s="64"/>
      <c r="M1512" s="59"/>
      <c r="N1512" s="53"/>
      <c r="O1512" s="53"/>
      <c r="P1512" s="53"/>
      <c r="Q1512" s="53"/>
      <c r="R1512" s="53"/>
      <c r="S1512" s="53"/>
      <c r="T1512" s="53"/>
    </row>
    <row r="1513" spans="2:20" x14ac:dyDescent="0.2">
      <c r="B1513" s="30" t="str">
        <f>'stocks raw'!Q411</f>
        <v>033160 KS Equity</v>
      </c>
      <c r="C1513" s="30" t="str">
        <f>IF(_xll.BDP($B1513,C$1)="#N/A N/A","",_xll.BDP($B1513,C$1))</f>
        <v>엠케이전자</v>
      </c>
      <c r="D1513" s="30" t="str">
        <f>IF(_xll.BDP($B1513,D$1)="#N/A N/A","",_xll.BDP($B1513,D$1))</f>
        <v>반도체 &amp; 반도체 장비</v>
      </c>
      <c r="E1513" s="39">
        <f>IF(ISERROR(IF(_xll.BDP($B1513,E$1)/1000000000="#N/A N/A","",_xll.BDP($B1513,E$1)/1000000000)),"",IF(_xll.BDP($B1513,E$1)/1000000000="#N/A N/A","",_xll.BDP($B1513,E$1)/1000000000))</f>
        <v>240.97496344999999</v>
      </c>
      <c r="F1513" s="40">
        <f>IF(_xll.BDP($B1513,F$1)="#N/A N/A","",_xll.BDP($B1513,F$1))</f>
        <v>0</v>
      </c>
      <c r="G1513" s="41">
        <f>IF(_xll.BDP($B1513,G$1)="#N/A N/A","",_xll.BDP($B1513,G$1))</f>
        <v>7.2815529999999997</v>
      </c>
      <c r="H1513" s="41">
        <f>IF(_xll.BDP($B1513,H$1)="#N/A N/A","",_xll.BDP($B1513,H$1))</f>
        <v>13.44969</v>
      </c>
      <c r="I1513" s="41">
        <f>IF(_xll.BDP($B1513,I$1)="#N/A N/A","",_xll.BDP($B1513,I$1))</f>
        <v>30</v>
      </c>
      <c r="J1513" s="40" t="str">
        <f>IF(_xll.BDP($B1513,J$1)="#N/A N/A","",_xll.BDP($B1513,J$1))</f>
        <v/>
      </c>
      <c r="K1513" s="41" t="str">
        <f>IF(_xll.BDP($B1513,K$1)="#N/A N/A","",_xll.BDP($B1513,K$1))</f>
        <v/>
      </c>
      <c r="L1513" s="63" t="str">
        <f>IF(_xll.BDP($B1513,L$1)="#N/A N/A","",_xll.BDP($B1513,L$1))</f>
        <v/>
      </c>
      <c r="M1513" s="44" t="str">
        <f>_xll.BDS($B1513,M$1)</f>
        <v>엠케이전자는 반도체 제작에 쓰이는 재료 및 부품을 생산한다.  주요 제품으로는</v>
      </c>
    </row>
    <row r="1514" spans="2:20" x14ac:dyDescent="0.2">
      <c r="E1514" s="39"/>
      <c r="F1514" s="40"/>
      <c r="G1514" s="41"/>
      <c r="H1514" s="41"/>
      <c r="I1514" s="41"/>
      <c r="J1514" s="40"/>
      <c r="K1514" s="41"/>
      <c r="L1514" s="63"/>
      <c r="M1514" s="44"/>
    </row>
    <row r="1515" spans="2:20" x14ac:dyDescent="0.2">
      <c r="E1515" s="39"/>
      <c r="F1515" s="40"/>
      <c r="G1515" s="41"/>
      <c r="H1515" s="41"/>
      <c r="I1515" s="41"/>
      <c r="J1515" s="40"/>
      <c r="K1515" s="41"/>
      <c r="L1515" s="63"/>
      <c r="M1515" s="44"/>
    </row>
    <row r="1516" spans="2:20" x14ac:dyDescent="0.2">
      <c r="E1516" s="39"/>
      <c r="F1516" s="40"/>
      <c r="G1516" s="41"/>
      <c r="H1516" s="41"/>
      <c r="I1516" s="41"/>
      <c r="J1516" s="40"/>
      <c r="K1516" s="41"/>
      <c r="L1516" s="63"/>
      <c r="M1516" s="44"/>
    </row>
    <row r="1517" spans="2:20" x14ac:dyDescent="0.2">
      <c r="B1517" s="53"/>
      <c r="C1517" s="53"/>
      <c r="D1517" s="53"/>
      <c r="E1517" s="54"/>
      <c r="F1517" s="55"/>
      <c r="G1517" s="56"/>
      <c r="H1517" s="56"/>
      <c r="I1517" s="56"/>
      <c r="J1517" s="55"/>
      <c r="K1517" s="56"/>
      <c r="L1517" s="64"/>
      <c r="M1517" s="59"/>
      <c r="N1517" s="53"/>
      <c r="O1517" s="53"/>
      <c r="P1517" s="53"/>
      <c r="Q1517" s="53"/>
      <c r="R1517" s="53"/>
      <c r="S1517" s="53"/>
      <c r="T1517" s="53"/>
    </row>
    <row r="1518" spans="2:20" x14ac:dyDescent="0.2">
      <c r="B1518" s="30" t="str">
        <f>'stocks raw'!Q412</f>
        <v>050540 KS Equity</v>
      </c>
      <c r="C1518" s="30" t="str">
        <f>IF(_xll.BDP($B1518,C$1)="#N/A N/A","",_xll.BDP($B1518,C$1))</f>
        <v>엠피씨</v>
      </c>
      <c r="D1518" s="30" t="str">
        <f>IF(_xll.BDP($B1518,D$1)="#N/A N/A","",_xll.BDP($B1518,D$1))</f>
        <v>상업 서비스 &amp; 공급품</v>
      </c>
      <c r="E1518" s="39">
        <f>IF(ISERROR(IF(_xll.BDP($B1518,E$1)/1000000000="#N/A N/A","",_xll.BDP($B1518,E$1)/1000000000)),"",IF(_xll.BDP($B1518,E$1)/1000000000="#N/A N/A","",_xll.BDP($B1518,E$1)/1000000000))</f>
        <v>97.373476800000006</v>
      </c>
      <c r="F1518" s="40">
        <f>IF(_xll.BDP($B1518,F$1)="#N/A N/A","",_xll.BDP($B1518,F$1))</f>
        <v>0</v>
      </c>
      <c r="G1518" s="41">
        <f>IF(_xll.BDP($B1518,G$1)="#N/A N/A","",_xll.BDP($B1518,G$1))</f>
        <v>-2.538071</v>
      </c>
      <c r="H1518" s="41">
        <f>IF(_xll.BDP($B1518,H$1)="#N/A N/A","",_xll.BDP($B1518,H$1))</f>
        <v>-6.6147859999999996</v>
      </c>
      <c r="I1518" s="41">
        <f>IF(_xll.BDP($B1518,I$1)="#N/A N/A","",_xll.BDP($B1518,I$1))</f>
        <v>-4.7619049999999996</v>
      </c>
      <c r="J1518" s="40" t="str">
        <f>IF(_xll.BDP($B1518,J$1)="#N/A N/A","",_xll.BDP($B1518,J$1))</f>
        <v/>
      </c>
      <c r="K1518" s="41" t="str">
        <f>IF(_xll.BDP($B1518,K$1)="#N/A N/A","",_xll.BDP($B1518,K$1))</f>
        <v/>
      </c>
      <c r="L1518" s="63" t="str">
        <f>IF(_xll.BDP($B1518,L$1)="#N/A N/A","",_xll.BDP($B1518,L$1))</f>
        <v/>
      </c>
      <c r="M1518" s="44" t="str">
        <f>_xll.BDS($B1518,M$1,"cols=1;rows=2")</f>
        <v>엠피씨는 고객관리 솔루션 및 서비스를 전문 제공하는 업체.  동사의 사업영역으로는</v>
      </c>
    </row>
    <row r="1519" spans="2:20" x14ac:dyDescent="0.2">
      <c r="E1519" s="39"/>
      <c r="F1519" s="40"/>
      <c r="G1519" s="41"/>
      <c r="H1519" s="41"/>
      <c r="I1519" s="41"/>
      <c r="J1519" s="40"/>
      <c r="K1519" s="41"/>
      <c r="L1519" s="63"/>
      <c r="M1519" s="44" t="s">
        <v>8052</v>
      </c>
    </row>
    <row r="1520" spans="2:20" x14ac:dyDescent="0.2">
      <c r="E1520" s="39"/>
      <c r="F1520" s="40"/>
      <c r="G1520" s="41"/>
      <c r="H1520" s="41"/>
      <c r="I1520" s="41"/>
      <c r="J1520" s="40"/>
      <c r="K1520" s="41"/>
      <c r="L1520" s="63"/>
      <c r="M1520" s="44"/>
    </row>
    <row r="1521" spans="2:20" x14ac:dyDescent="0.2">
      <c r="E1521" s="39"/>
      <c r="F1521" s="40"/>
      <c r="G1521" s="41"/>
      <c r="H1521" s="41"/>
      <c r="I1521" s="41"/>
      <c r="J1521" s="40"/>
      <c r="K1521" s="41"/>
      <c r="L1521" s="63"/>
      <c r="M1521" s="44"/>
    </row>
    <row r="1522" spans="2:20" x14ac:dyDescent="0.2">
      <c r="B1522" s="53"/>
      <c r="C1522" s="53"/>
      <c r="D1522" s="53"/>
      <c r="E1522" s="54"/>
      <c r="F1522" s="55"/>
      <c r="G1522" s="56"/>
      <c r="H1522" s="56"/>
      <c r="I1522" s="56"/>
      <c r="J1522" s="55"/>
      <c r="K1522" s="56"/>
      <c r="L1522" s="64"/>
      <c r="M1522" s="59"/>
      <c r="N1522" s="53"/>
      <c r="O1522" s="53"/>
      <c r="P1522" s="53"/>
      <c r="Q1522" s="53"/>
      <c r="R1522" s="53"/>
      <c r="S1522" s="53"/>
      <c r="T1522" s="53"/>
    </row>
    <row r="1523" spans="2:20" x14ac:dyDescent="0.2">
      <c r="B1523" s="30" t="str">
        <f>'stocks raw'!Q413</f>
        <v>065150 KS Equity</v>
      </c>
      <c r="C1523" s="30" t="str">
        <f>IF(_xll.BDP($B1523,C$1)="#N/A N/A","",_xll.BDP($B1523,C$1))</f>
        <v>엠피케이그룹</v>
      </c>
      <c r="D1523" s="30" t="str">
        <f>IF(_xll.BDP($B1523,D$1)="#N/A N/A","",_xll.BDP($B1523,D$1))</f>
        <v>호텔, 레스토랑 &amp; 레저</v>
      </c>
      <c r="E1523" s="39">
        <f>IF(ISERROR(IF(_xll.BDP($B1523,E$1)/1000000000="#N/A N/A","",_xll.BDP($B1523,E$1)/1000000000)),"",IF(_xll.BDP($B1523,E$1)/1000000000="#N/A N/A","",_xll.BDP($B1523,E$1)/1000000000))</f>
        <v>193.94017680000002</v>
      </c>
      <c r="F1523" s="40">
        <f>IF(_xll.BDP($B1523,F$1)="#N/A N/A","",_xll.BDP($B1523,F$1))</f>
        <v>0</v>
      </c>
      <c r="G1523" s="41">
        <f>IF(_xll.BDP($B1523,G$1)="#N/A N/A","",_xll.BDP($B1523,G$1))</f>
        <v>9.839817</v>
      </c>
      <c r="H1523" s="41">
        <f>IF(_xll.BDP($B1523,H$1)="#N/A N/A","",_xll.BDP($B1523,H$1))</f>
        <v>-4</v>
      </c>
      <c r="I1523" s="41">
        <f>IF(_xll.BDP($B1523,I$1)="#N/A N/A","",_xll.BDP($B1523,I$1))</f>
        <v>-15.78947</v>
      </c>
      <c r="J1523" s="40" t="str">
        <f>IF(_xll.BDP($B1523,J$1)="#N/A N/A","",_xll.BDP($B1523,J$1))</f>
        <v/>
      </c>
      <c r="K1523" s="41" t="str">
        <f>IF(_xll.BDP($B1523,K$1)="#N/A N/A","",_xll.BDP($B1523,K$1))</f>
        <v/>
      </c>
      <c r="L1523" s="63" t="str">
        <f>IF(_xll.BDP($B1523,L$1)="#N/A N/A","",_xll.BDP($B1523,L$1))</f>
        <v/>
      </c>
      <c r="M1523" s="44" t="str">
        <f>_xll.BDS($B1523,M$1,"cols=1;rows=2")</f>
        <v>미스터피자는 한국, 중국 및 미국에서 미스터 피자, 제시카키친, 마노핀&amp;카페 프렌차</v>
      </c>
    </row>
    <row r="1524" spans="2:20" x14ac:dyDescent="0.2">
      <c r="E1524" s="39"/>
      <c r="F1524" s="40"/>
      <c r="G1524" s="41"/>
      <c r="H1524" s="41"/>
      <c r="I1524" s="41"/>
      <c r="J1524" s="40"/>
      <c r="K1524" s="41"/>
      <c r="L1524" s="63"/>
      <c r="M1524" s="44" t="s">
        <v>7960</v>
      </c>
    </row>
    <row r="1525" spans="2:20" x14ac:dyDescent="0.2">
      <c r="E1525" s="39"/>
      <c r="F1525" s="40"/>
      <c r="G1525" s="41"/>
      <c r="H1525" s="41"/>
      <c r="I1525" s="41"/>
      <c r="J1525" s="40"/>
      <c r="K1525" s="41"/>
      <c r="L1525" s="63"/>
      <c r="M1525" s="44"/>
    </row>
    <row r="1526" spans="2:20" x14ac:dyDescent="0.2">
      <c r="E1526" s="39"/>
      <c r="F1526" s="40"/>
      <c r="G1526" s="41"/>
      <c r="H1526" s="41"/>
      <c r="I1526" s="41"/>
      <c r="J1526" s="40"/>
      <c r="K1526" s="41"/>
      <c r="L1526" s="63"/>
      <c r="M1526" s="44"/>
    </row>
    <row r="1527" spans="2:20" x14ac:dyDescent="0.2">
      <c r="B1527" s="53"/>
      <c r="C1527" s="53"/>
      <c r="D1527" s="53"/>
      <c r="E1527" s="54"/>
      <c r="F1527" s="55"/>
      <c r="G1527" s="56"/>
      <c r="H1527" s="56"/>
      <c r="I1527" s="56"/>
      <c r="J1527" s="55"/>
      <c r="K1527" s="56"/>
      <c r="L1527" s="64"/>
      <c r="M1527" s="59"/>
      <c r="N1527" s="53"/>
      <c r="O1527" s="53"/>
      <c r="P1527" s="53"/>
      <c r="Q1527" s="53"/>
      <c r="R1527" s="53"/>
      <c r="S1527" s="53"/>
      <c r="T1527" s="53"/>
    </row>
    <row r="1528" spans="2:20" x14ac:dyDescent="0.2">
      <c r="B1528" s="30" t="str">
        <f>'stocks raw'!Q414</f>
        <v>090740 KS Equity</v>
      </c>
      <c r="C1528" s="30" t="str">
        <f>IF(_xll.BDP($B1528,C$1)="#N/A N/A","",_xll.BDP($B1528,C$1))</f>
        <v>연이정보통신</v>
      </c>
      <c r="D1528" s="30" t="str">
        <f>IF(_xll.BDP($B1528,D$1)="#N/A N/A","",_xll.BDP($B1528,D$1))</f>
        <v>전자 장비 기기 &amp; 부품</v>
      </c>
      <c r="E1528" s="39">
        <f>IF(ISERROR(IF(_xll.BDP($B1528,E$1)/1000000000="#N/A N/A","",_xll.BDP($B1528,E$1)/1000000000)),"",IF(_xll.BDP($B1528,E$1)/1000000000="#N/A N/A","",_xll.BDP($B1528,E$1)/1000000000))</f>
        <v>52.24</v>
      </c>
      <c r="F1528" s="40">
        <f>IF(_xll.BDP($B1528,F$1)="#N/A N/A","",_xll.BDP($B1528,F$1))</f>
        <v>0</v>
      </c>
      <c r="G1528" s="41">
        <f>IF(_xll.BDP($B1528,G$1)="#N/A N/A","",_xll.BDP($B1528,G$1))</f>
        <v>5.66343</v>
      </c>
      <c r="H1528" s="41">
        <f>IF(_xll.BDP($B1528,H$1)="#N/A N/A","",_xll.BDP($B1528,H$1))</f>
        <v>-3.687316</v>
      </c>
      <c r="I1528" s="41">
        <f>IF(_xll.BDP($B1528,I$1)="#N/A N/A","",_xll.BDP($B1528,I$1))</f>
        <v>11.81507</v>
      </c>
      <c r="J1528" s="40" t="str">
        <f>IF(_xll.BDP($B1528,J$1)="#N/A N/A","",_xll.BDP($B1528,J$1))</f>
        <v/>
      </c>
      <c r="K1528" s="41" t="str">
        <f>IF(_xll.BDP($B1528,K$1)="#N/A N/A","",_xll.BDP($B1528,K$1))</f>
        <v/>
      </c>
      <c r="L1528" s="63" t="str">
        <f>IF(_xll.BDP($B1528,L$1)="#N/A N/A","",_xll.BDP($B1528,L$1))</f>
        <v/>
      </c>
      <c r="M1528" s="44" t="str">
        <f>_xll.BDS($B1528,M$1,"cols=1;rows=5")</f>
        <v>연이정보통신은 초박막액정화면 (TFT-LCD) 부품인 PBA(Printed Board Assembly)를</v>
      </c>
    </row>
    <row r="1529" spans="2:20" x14ac:dyDescent="0.2">
      <c r="E1529" s="39"/>
      <c r="F1529" s="40"/>
      <c r="G1529" s="41"/>
      <c r="H1529" s="41"/>
      <c r="I1529" s="41"/>
      <c r="J1529" s="40"/>
      <c r="K1529" s="41"/>
      <c r="L1529" s="63"/>
      <c r="M1529" s="44" t="s">
        <v>8302</v>
      </c>
    </row>
    <row r="1530" spans="2:20" x14ac:dyDescent="0.2">
      <c r="E1530" s="39"/>
      <c r="F1530" s="40"/>
      <c r="G1530" s="41"/>
      <c r="H1530" s="41"/>
      <c r="I1530" s="41"/>
      <c r="J1530" s="40"/>
      <c r="K1530" s="41"/>
      <c r="L1530" s="63"/>
      <c r="M1530" s="44" t="s">
        <v>8303</v>
      </c>
    </row>
    <row r="1531" spans="2:20" x14ac:dyDescent="0.2">
      <c r="E1531" s="39"/>
      <c r="F1531" s="40"/>
      <c r="G1531" s="41"/>
      <c r="H1531" s="41"/>
      <c r="I1531" s="41"/>
      <c r="J1531" s="40"/>
      <c r="K1531" s="41"/>
      <c r="L1531" s="63"/>
      <c r="M1531" s="44" t="s">
        <v>8304</v>
      </c>
    </row>
    <row r="1532" spans="2:20" x14ac:dyDescent="0.2">
      <c r="B1532" s="53"/>
      <c r="C1532" s="53"/>
      <c r="D1532" s="53"/>
      <c r="E1532" s="54"/>
      <c r="F1532" s="55"/>
      <c r="G1532" s="56"/>
      <c r="H1532" s="56"/>
      <c r="I1532" s="56"/>
      <c r="J1532" s="55"/>
      <c r="K1532" s="56"/>
      <c r="L1532" s="64"/>
      <c r="M1532" s="59" t="s">
        <v>8305</v>
      </c>
      <c r="N1532" s="53"/>
      <c r="O1532" s="53"/>
      <c r="P1532" s="53"/>
      <c r="Q1532" s="53"/>
      <c r="R1532" s="53"/>
      <c r="S1532" s="53"/>
      <c r="T1532" s="53"/>
    </row>
    <row r="1533" spans="2:20" x14ac:dyDescent="0.2">
      <c r="B1533" s="30" t="str">
        <f>'stocks raw'!Q415</f>
        <v>007530 KS Equity</v>
      </c>
      <c r="C1533" s="30" t="str">
        <f>IF(_xll.BDP($B1533,C$1)="#N/A N/A","",_xll.BDP($B1533,C$1))</f>
        <v>영신금속공업</v>
      </c>
      <c r="D1533" s="30" t="str">
        <f>IF(_xll.BDP($B1533,D$1)="#N/A N/A","",_xll.BDP($B1533,D$1))</f>
        <v>기계</v>
      </c>
      <c r="E1533" s="39">
        <f>IF(ISERROR(IF(_xll.BDP($B1533,E$1)/1000000000="#N/A N/A","",_xll.BDP($B1533,E$1)/1000000000)),"",IF(_xll.BDP($B1533,E$1)/1000000000="#N/A N/A","",_xll.BDP($B1533,E$1)/1000000000))</f>
        <v>26.713649159999999</v>
      </c>
      <c r="F1533" s="40">
        <f>IF(_xll.BDP($B1533,F$1)="#N/A N/A","",_xll.BDP($B1533,F$1))</f>
        <v>0</v>
      </c>
      <c r="G1533" s="41">
        <f>IF(_xll.BDP($B1533,G$1)="#N/A N/A","",_xll.BDP($B1533,G$1))</f>
        <v>10.98039</v>
      </c>
      <c r="H1533" s="41">
        <f>IF(_xll.BDP($B1533,H$1)="#N/A N/A","",_xll.BDP($B1533,H$1))</f>
        <v>4.2997540000000001</v>
      </c>
      <c r="I1533" s="41">
        <f>IF(_xll.BDP($B1533,I$1)="#N/A N/A","",_xll.BDP($B1533,I$1))</f>
        <v>14.1129</v>
      </c>
      <c r="J1533" s="40" t="str">
        <f>IF(_xll.BDP($B1533,J$1)="#N/A N/A","",_xll.BDP($B1533,J$1))</f>
        <v/>
      </c>
      <c r="K1533" s="41" t="str">
        <f>IF(_xll.BDP($B1533,K$1)="#N/A N/A","",_xll.BDP($B1533,K$1))</f>
        <v/>
      </c>
      <c r="L1533" s="63" t="str">
        <f>IF(_xll.BDP($B1533,L$1)="#N/A N/A","",_xll.BDP($B1533,L$1))</f>
        <v/>
      </c>
      <c r="M1533" s="44" t="str">
        <f>_xll.BDS($B1533,M$1,"cols=1;rows=3")</f>
        <v>영신금속공업은 단조제품 전문 생산업체.  주요제품으로는 자동차부품용, 전자부품</v>
      </c>
    </row>
    <row r="1534" spans="2:20" x14ac:dyDescent="0.2">
      <c r="E1534" s="39"/>
      <c r="F1534" s="40"/>
      <c r="G1534" s="41"/>
      <c r="H1534" s="41"/>
      <c r="I1534" s="41"/>
      <c r="J1534" s="40"/>
      <c r="K1534" s="41"/>
      <c r="L1534" s="63"/>
      <c r="M1534" s="44" t="s">
        <v>8401</v>
      </c>
    </row>
    <row r="1535" spans="2:20" x14ac:dyDescent="0.2">
      <c r="E1535" s="39"/>
      <c r="F1535" s="40"/>
      <c r="G1535" s="41"/>
      <c r="H1535" s="41"/>
      <c r="I1535" s="41"/>
      <c r="J1535" s="40"/>
      <c r="K1535" s="41"/>
      <c r="L1535" s="63"/>
      <c r="M1535" s="44" t="s">
        <v>8402</v>
      </c>
    </row>
    <row r="1536" spans="2:20" x14ac:dyDescent="0.2">
      <c r="E1536" s="39"/>
      <c r="F1536" s="40"/>
      <c r="G1536" s="41"/>
      <c r="H1536" s="41"/>
      <c r="I1536" s="41"/>
      <c r="J1536" s="40"/>
      <c r="K1536" s="41"/>
      <c r="L1536" s="63"/>
      <c r="M1536" s="44"/>
    </row>
    <row r="1537" spans="2:20" x14ac:dyDescent="0.2">
      <c r="B1537" s="53"/>
      <c r="C1537" s="53"/>
      <c r="D1537" s="53"/>
      <c r="E1537" s="54"/>
      <c r="F1537" s="55"/>
      <c r="G1537" s="56"/>
      <c r="H1537" s="56"/>
      <c r="I1537" s="56"/>
      <c r="J1537" s="55"/>
      <c r="K1537" s="56"/>
      <c r="L1537" s="64"/>
      <c r="M1537" s="59"/>
      <c r="N1537" s="53"/>
      <c r="O1537" s="53"/>
      <c r="P1537" s="53"/>
      <c r="Q1537" s="53"/>
      <c r="R1537" s="53"/>
      <c r="S1537" s="53"/>
      <c r="T1537" s="53"/>
    </row>
    <row r="1538" spans="2:20" x14ac:dyDescent="0.2">
      <c r="B1538" s="30" t="str">
        <f>'stocks raw'!Q416</f>
        <v>036180 KS Equity</v>
      </c>
      <c r="C1538" s="30" t="str">
        <f>IF(_xll.BDP($B1538,C$1)="#N/A N/A","",_xll.BDP($B1538,C$1))</f>
        <v>영인프런티어</v>
      </c>
      <c r="D1538" s="30" t="str">
        <f>IF(_xll.BDP($B1538,D$1)="#N/A N/A","",_xll.BDP($B1538,D$1))</f>
        <v>생명 과학 도구 &amp; 서비</v>
      </c>
      <c r="E1538" s="39">
        <f>IF(ISERROR(IF(_xll.BDP($B1538,E$1)/1000000000="#N/A N/A","",_xll.BDP($B1538,E$1)/1000000000)),"",IF(_xll.BDP($B1538,E$1)/1000000000="#N/A N/A","",_xll.BDP($B1538,E$1)/1000000000))</f>
        <v>113.69820285999999</v>
      </c>
      <c r="F1538" s="40">
        <f>IF(_xll.BDP($B1538,F$1)="#N/A N/A","",_xll.BDP($B1538,F$1))</f>
        <v>0</v>
      </c>
      <c r="G1538" s="41">
        <f>IF(_xll.BDP($B1538,G$1)="#N/A N/A","",_xll.BDP($B1538,G$1))</f>
        <v>5.0406500000000003</v>
      </c>
      <c r="H1538" s="41">
        <f>IF(_xll.BDP($B1538,H$1)="#N/A N/A","",_xll.BDP($B1538,H$1))</f>
        <v>-8.4985839999999993</v>
      </c>
      <c r="I1538" s="41">
        <f>IF(_xll.BDP($B1538,I$1)="#N/A N/A","",_xll.BDP($B1538,I$1))</f>
        <v>-1.9726859999999999</v>
      </c>
      <c r="J1538" s="40" t="str">
        <f>IF(_xll.BDP($B1538,J$1)="#N/A N/A","",_xll.BDP($B1538,J$1))</f>
        <v/>
      </c>
      <c r="K1538" s="41" t="str">
        <f>IF(_xll.BDP($B1538,K$1)="#N/A N/A","",_xll.BDP($B1538,K$1))</f>
        <v/>
      </c>
      <c r="L1538" s="63" t="str">
        <f>IF(_xll.BDP($B1538,L$1)="#N/A N/A","",_xll.BDP($B1538,L$1))</f>
        <v/>
      </c>
      <c r="M1538" s="44" t="str">
        <f>_xll.BDS($B1538,M$1,"cols=1;rows=3")</f>
        <v>영인프런티어는 이동통신 주파수 중계기 등을 생산하는 통신기기 제작업체. 동사의</v>
      </c>
    </row>
    <row r="1539" spans="2:20" x14ac:dyDescent="0.2">
      <c r="E1539" s="39"/>
      <c r="F1539" s="40"/>
      <c r="G1539" s="41"/>
      <c r="H1539" s="41"/>
      <c r="I1539" s="41"/>
      <c r="J1539" s="40"/>
      <c r="K1539" s="41"/>
      <c r="L1539" s="63"/>
      <c r="M1539" s="44" t="s">
        <v>7243</v>
      </c>
    </row>
    <row r="1540" spans="2:20" x14ac:dyDescent="0.2">
      <c r="E1540" s="39"/>
      <c r="F1540" s="40"/>
      <c r="G1540" s="41"/>
      <c r="H1540" s="41"/>
      <c r="I1540" s="41"/>
      <c r="J1540" s="40"/>
      <c r="K1540" s="41"/>
      <c r="L1540" s="63"/>
      <c r="M1540" s="44" t="s">
        <v>7244</v>
      </c>
    </row>
    <row r="1541" spans="2:20" x14ac:dyDescent="0.2">
      <c r="E1541" s="39"/>
      <c r="F1541" s="40"/>
      <c r="G1541" s="41"/>
      <c r="H1541" s="41"/>
      <c r="I1541" s="41"/>
      <c r="J1541" s="40"/>
      <c r="K1541" s="41"/>
      <c r="L1541" s="63"/>
      <c r="M1541" s="44"/>
    </row>
    <row r="1542" spans="2:20" x14ac:dyDescent="0.2">
      <c r="B1542" s="53"/>
      <c r="C1542" s="53"/>
      <c r="D1542" s="53"/>
      <c r="E1542" s="54"/>
      <c r="F1542" s="55"/>
      <c r="G1542" s="56"/>
      <c r="H1542" s="56"/>
      <c r="I1542" s="56"/>
      <c r="J1542" s="55"/>
      <c r="K1542" s="56"/>
      <c r="L1542" s="64"/>
      <c r="M1542" s="59"/>
      <c r="N1542" s="53"/>
      <c r="O1542" s="53"/>
      <c r="P1542" s="53"/>
      <c r="Q1542" s="53"/>
      <c r="R1542" s="53"/>
      <c r="S1542" s="53"/>
      <c r="T1542" s="53"/>
    </row>
    <row r="1543" spans="2:20" x14ac:dyDescent="0.2">
      <c r="B1543" s="30" t="str">
        <f>'stocks raw'!Q417</f>
        <v>036560 KS Equity</v>
      </c>
      <c r="C1543" s="30" t="str">
        <f>IF(_xll.BDP($B1543,C$1)="#N/A N/A","",_xll.BDP($B1543,C$1))</f>
        <v>영풍정밀</v>
      </c>
      <c r="D1543" s="30" t="str">
        <f>IF(_xll.BDP($B1543,D$1)="#N/A N/A","",_xll.BDP($B1543,D$1))</f>
        <v>기계</v>
      </c>
      <c r="E1543" s="39">
        <f>IF(ISERROR(IF(_xll.BDP($B1543,E$1)/1000000000="#N/A N/A","",_xll.BDP($B1543,E$1)/1000000000)),"",IF(_xll.BDP($B1543,E$1)/1000000000="#N/A N/A","",_xll.BDP($B1543,E$1)/1000000000))</f>
        <v>131.82749999999999</v>
      </c>
      <c r="F1543" s="40">
        <f>IF(_xll.BDP($B1543,F$1)="#N/A N/A","",_xll.BDP($B1543,F$1))</f>
        <v>0</v>
      </c>
      <c r="G1543" s="41">
        <f>IF(_xll.BDP($B1543,G$1)="#N/A N/A","",_xll.BDP($B1543,G$1))</f>
        <v>-0.23837900000000001</v>
      </c>
      <c r="H1543" s="41">
        <f>IF(_xll.BDP($B1543,H$1)="#N/A N/A","",_xll.BDP($B1543,H$1))</f>
        <v>-0.1193317</v>
      </c>
      <c r="I1543" s="41">
        <f>IF(_xll.BDP($B1543,I$1)="#N/A N/A","",_xll.BDP($B1543,I$1))</f>
        <v>-10.86262</v>
      </c>
      <c r="J1543" s="40" t="str">
        <f>IF(_xll.BDP($B1543,J$1)="#N/A N/A","",_xll.BDP($B1543,J$1))</f>
        <v/>
      </c>
      <c r="K1543" s="41" t="str">
        <f>IF(_xll.BDP($B1543,K$1)="#N/A N/A","",_xll.BDP($B1543,K$1))</f>
        <v/>
      </c>
      <c r="L1543" s="63" t="str">
        <f>IF(_xll.BDP($B1543,L$1)="#N/A N/A","",_xll.BDP($B1543,L$1))</f>
        <v/>
      </c>
      <c r="M1543" s="44" t="str">
        <f>_xll.BDS($B1543,M$1,"cols=1;rows=3")</f>
        <v>영풍정밀은 펌프, 밸브 등을 전문생산하는 업체.  주요제품으로는 유체이송기용 펌프,</v>
      </c>
    </row>
    <row r="1544" spans="2:20" x14ac:dyDescent="0.2">
      <c r="E1544" s="39"/>
      <c r="F1544" s="40"/>
      <c r="G1544" s="41"/>
      <c r="H1544" s="41"/>
      <c r="I1544" s="41"/>
      <c r="J1544" s="40"/>
      <c r="K1544" s="41"/>
      <c r="L1544" s="63"/>
      <c r="M1544" s="44" t="s">
        <v>7151</v>
      </c>
    </row>
    <row r="1545" spans="2:20" x14ac:dyDescent="0.2">
      <c r="E1545" s="39"/>
      <c r="F1545" s="40"/>
      <c r="G1545" s="41"/>
      <c r="H1545" s="41"/>
      <c r="I1545" s="41"/>
      <c r="J1545" s="40"/>
      <c r="K1545" s="41"/>
      <c r="L1545" s="63"/>
      <c r="M1545" s="44" t="s">
        <v>5898</v>
      </c>
    </row>
    <row r="1546" spans="2:20" x14ac:dyDescent="0.2">
      <c r="E1546" s="39"/>
      <c r="F1546" s="40"/>
      <c r="G1546" s="41"/>
      <c r="H1546" s="41"/>
      <c r="I1546" s="41"/>
      <c r="J1546" s="40"/>
      <c r="K1546" s="41"/>
      <c r="L1546" s="63"/>
      <c r="M1546" s="44"/>
    </row>
    <row r="1547" spans="2:20" x14ac:dyDescent="0.2">
      <c r="B1547" s="53"/>
      <c r="C1547" s="53"/>
      <c r="D1547" s="53"/>
      <c r="E1547" s="54"/>
      <c r="F1547" s="55"/>
      <c r="G1547" s="56"/>
      <c r="H1547" s="56"/>
      <c r="I1547" s="56"/>
      <c r="J1547" s="55"/>
      <c r="K1547" s="56"/>
      <c r="L1547" s="64"/>
      <c r="M1547" s="59"/>
      <c r="N1547" s="53"/>
      <c r="O1547" s="53"/>
      <c r="P1547" s="53"/>
      <c r="Q1547" s="53"/>
      <c r="R1547" s="53"/>
      <c r="S1547" s="53"/>
      <c r="T1547" s="53"/>
    </row>
    <row r="1548" spans="2:20" x14ac:dyDescent="0.2">
      <c r="B1548" s="30" t="str">
        <f>'stocks raw'!Q418</f>
        <v>036000 KS Equity</v>
      </c>
      <c r="C1548" s="30" t="str">
        <f>IF(_xll.BDP($B1548,C$1)="#N/A N/A","",_xll.BDP($B1548,C$1))</f>
        <v>예림당</v>
      </c>
      <c r="D1548" s="30" t="str">
        <f>IF(_xll.BDP($B1548,D$1)="#N/A N/A","",_xll.BDP($B1548,D$1))</f>
        <v>미디어</v>
      </c>
      <c r="E1548" s="39">
        <f>IF(ISERROR(IF(_xll.BDP($B1548,E$1)/1000000000="#N/A N/A","",_xll.BDP($B1548,E$1)/1000000000)),"",IF(_xll.BDP($B1548,E$1)/1000000000="#N/A N/A","",_xll.BDP($B1548,E$1)/1000000000))</f>
        <v>117.4748127</v>
      </c>
      <c r="F1548" s="40">
        <f>IF(_xll.BDP($B1548,F$1)="#N/A N/A","",_xll.BDP($B1548,F$1))</f>
        <v>0</v>
      </c>
      <c r="G1548" s="41">
        <f>IF(_xll.BDP($B1548,G$1)="#N/A N/A","",_xll.BDP($B1548,G$1))</f>
        <v>6.5830719999999996</v>
      </c>
      <c r="H1548" s="41">
        <f>IF(_xll.BDP($B1548,H$1)="#N/A N/A","",_xll.BDP($B1548,H$1))</f>
        <v>-8.6021509999999992</v>
      </c>
      <c r="I1548" s="41">
        <f>IF(_xll.BDP($B1548,I$1)="#N/A N/A","",_xll.BDP($B1548,I$1))</f>
        <v>12.707179999999999</v>
      </c>
      <c r="J1548" s="40" t="str">
        <f>IF(_xll.BDP($B1548,J$1)="#N/A N/A","",_xll.BDP($B1548,J$1))</f>
        <v/>
      </c>
      <c r="K1548" s="41" t="str">
        <f>IF(_xll.BDP($B1548,K$1)="#N/A N/A","",_xll.BDP($B1548,K$1))</f>
        <v/>
      </c>
      <c r="L1548" s="63" t="str">
        <f>IF(_xll.BDP($B1548,L$1)="#N/A N/A","",_xll.BDP($B1548,L$1))</f>
        <v/>
      </c>
      <c r="M1548" s="44" t="str">
        <f>_xll.BDS($B1548,M$1,"cols=1;rows=3")</f>
        <v>예림당은 아동 학습도서 및 유아용 도서등의 도서출판사업과 무선가입자망(Fixed</v>
      </c>
    </row>
    <row r="1549" spans="2:20" x14ac:dyDescent="0.2">
      <c r="E1549" s="39"/>
      <c r="F1549" s="40"/>
      <c r="G1549" s="41"/>
      <c r="H1549" s="41"/>
      <c r="I1549" s="41"/>
      <c r="J1549" s="40"/>
      <c r="K1549" s="41"/>
      <c r="L1549" s="63"/>
      <c r="M1549" s="44" t="s">
        <v>7080</v>
      </c>
    </row>
    <row r="1550" spans="2:20" x14ac:dyDescent="0.2">
      <c r="E1550" s="39"/>
      <c r="F1550" s="40"/>
      <c r="G1550" s="41"/>
      <c r="H1550" s="41"/>
      <c r="I1550" s="41"/>
      <c r="J1550" s="40"/>
      <c r="K1550" s="41"/>
      <c r="L1550" s="63"/>
      <c r="M1550" s="44" t="s">
        <v>5813</v>
      </c>
    </row>
    <row r="1551" spans="2:20" x14ac:dyDescent="0.2">
      <c r="E1551" s="39"/>
      <c r="F1551" s="40"/>
      <c r="G1551" s="41"/>
      <c r="H1551" s="41"/>
      <c r="I1551" s="41"/>
      <c r="J1551" s="40"/>
      <c r="K1551" s="41"/>
      <c r="L1551" s="63"/>
      <c r="M1551" s="44"/>
    </row>
    <row r="1552" spans="2:20" x14ac:dyDescent="0.2">
      <c r="B1552" s="53"/>
      <c r="C1552" s="53"/>
      <c r="D1552" s="53"/>
      <c r="E1552" s="54"/>
      <c r="F1552" s="55"/>
      <c r="G1552" s="56"/>
      <c r="H1552" s="56"/>
      <c r="I1552" s="56"/>
      <c r="J1552" s="55"/>
      <c r="K1552" s="56"/>
      <c r="L1552" s="64"/>
      <c r="M1552" s="59"/>
      <c r="N1552" s="53"/>
      <c r="O1552" s="53"/>
      <c r="P1552" s="53"/>
      <c r="Q1552" s="53"/>
      <c r="R1552" s="53"/>
      <c r="S1552" s="53"/>
      <c r="T1552" s="53"/>
    </row>
    <row r="1553" spans="2:20" x14ac:dyDescent="0.2">
      <c r="B1553" s="30" t="str">
        <f>'stocks raw'!Q419</f>
        <v>053280 KS Equity</v>
      </c>
      <c r="C1553" s="30" t="str">
        <f>IF(_xll.BDP($B1553,C$1)="#N/A N/A","",_xll.BDP($B1553,C$1))</f>
        <v>예스이십사</v>
      </c>
      <c r="D1553" s="30" t="str">
        <f>IF(_xll.BDP($B1553,D$1)="#N/A N/A","",_xll.BDP($B1553,D$1))</f>
        <v>인터넷 &amp; 카탈로그 소</v>
      </c>
      <c r="E1553" s="39">
        <f>IF(ISERROR(IF(_xll.BDP($B1553,E$1)/1000000000="#N/A N/A","",_xll.BDP($B1553,E$1)/1000000000)),"",IF(_xll.BDP($B1553,E$1)/1000000000="#N/A N/A","",_xll.BDP($B1553,E$1)/1000000000))</f>
        <v>119.36799999999999</v>
      </c>
      <c r="F1553" s="40">
        <f>IF(_xll.BDP($B1553,F$1)="#N/A N/A","",_xll.BDP($B1553,F$1))</f>
        <v>0</v>
      </c>
      <c r="G1553" s="41">
        <f>IF(_xll.BDP($B1553,G$1)="#N/A N/A","",_xll.BDP($B1553,G$1))</f>
        <v>9.9841519999999999</v>
      </c>
      <c r="H1553" s="41">
        <f>IF(_xll.BDP($B1553,H$1)="#N/A N/A","",_xll.BDP($B1553,H$1))</f>
        <v>-6.2162160000000002</v>
      </c>
      <c r="I1553" s="41">
        <f>IF(_xll.BDP($B1553,I$1)="#N/A N/A","",_xll.BDP($B1553,I$1))</f>
        <v>-16.686669999999999</v>
      </c>
      <c r="J1553" s="40" t="str">
        <f>IF(_xll.BDP($B1553,J$1)="#N/A N/A","",_xll.BDP($B1553,J$1))</f>
        <v/>
      </c>
      <c r="K1553" s="41" t="str">
        <f>IF(_xll.BDP($B1553,K$1)="#N/A N/A","",_xll.BDP($B1553,K$1))</f>
        <v/>
      </c>
      <c r="L1553" s="63" t="str">
        <f>IF(_xll.BDP($B1553,L$1)="#N/A N/A","",_xll.BDP($B1553,L$1))</f>
        <v/>
      </c>
      <c r="M1553" s="44" t="str">
        <f>_xll.BDS($B1553,M$1)</f>
        <v>예스이십사는 온라인에서 도서를 판매하는 도소매업체.</v>
      </c>
    </row>
    <row r="1554" spans="2:20" x14ac:dyDescent="0.2">
      <c r="E1554" s="39"/>
      <c r="F1554" s="40"/>
      <c r="G1554" s="41"/>
      <c r="H1554" s="41"/>
      <c r="I1554" s="41"/>
      <c r="J1554" s="40"/>
      <c r="K1554" s="41"/>
      <c r="L1554" s="63"/>
      <c r="M1554" s="44"/>
    </row>
    <row r="1555" spans="2:20" x14ac:dyDescent="0.2">
      <c r="E1555" s="39"/>
      <c r="F1555" s="40"/>
      <c r="G1555" s="41"/>
      <c r="H1555" s="41"/>
      <c r="I1555" s="41"/>
      <c r="J1555" s="40"/>
      <c r="K1555" s="41"/>
      <c r="L1555" s="63"/>
      <c r="M1555" s="44"/>
    </row>
    <row r="1556" spans="2:20" x14ac:dyDescent="0.2">
      <c r="E1556" s="39"/>
      <c r="F1556" s="40"/>
      <c r="G1556" s="41"/>
      <c r="H1556" s="41"/>
      <c r="I1556" s="41"/>
      <c r="J1556" s="40"/>
      <c r="K1556" s="41"/>
      <c r="L1556" s="63"/>
      <c r="M1556" s="44"/>
    </row>
    <row r="1557" spans="2:20" x14ac:dyDescent="0.2">
      <c r="B1557" s="53"/>
      <c r="C1557" s="53"/>
      <c r="D1557" s="53"/>
      <c r="E1557" s="54"/>
      <c r="F1557" s="55"/>
      <c r="G1557" s="56"/>
      <c r="H1557" s="56"/>
      <c r="I1557" s="56"/>
      <c r="J1557" s="55"/>
      <c r="K1557" s="56"/>
      <c r="L1557" s="64"/>
      <c r="M1557" s="59"/>
      <c r="N1557" s="53"/>
      <c r="O1557" s="53"/>
      <c r="P1557" s="53"/>
      <c r="Q1557" s="53"/>
      <c r="R1557" s="53"/>
      <c r="S1557" s="53"/>
      <c r="T1557" s="53"/>
    </row>
    <row r="1558" spans="2:20" x14ac:dyDescent="0.2">
      <c r="B1558" s="30" t="str">
        <f>'stocks raw'!Q420</f>
        <v>045060 KS Equity</v>
      </c>
      <c r="C1558" s="30" t="str">
        <f>IF(_xll.BDP($B1558,C$1)="#N/A N/A","",_xll.BDP($B1558,C$1))</f>
        <v>오공</v>
      </c>
      <c r="D1558" s="30" t="str">
        <f>IF(_xll.BDP($B1558,D$1)="#N/A N/A","",_xll.BDP($B1558,D$1))</f>
        <v>화학</v>
      </c>
      <c r="E1558" s="39">
        <f>IF(ISERROR(IF(_xll.BDP($B1558,E$1)/1000000000="#N/A N/A","",_xll.BDP($B1558,E$1)/1000000000)),"",IF(_xll.BDP($B1558,E$1)/1000000000="#N/A N/A","",_xll.BDP($B1558,E$1)/1000000000))</f>
        <v>55.535914679999998</v>
      </c>
      <c r="F1558" s="40">
        <f>IF(_xll.BDP($B1558,F$1)="#N/A N/A","",_xll.BDP($B1558,F$1))</f>
        <v>0</v>
      </c>
      <c r="G1558" s="41">
        <f>IF(_xll.BDP($B1558,G$1)="#N/A N/A","",_xll.BDP($B1558,G$1))</f>
        <v>8.3146070000000005</v>
      </c>
      <c r="H1558" s="41">
        <f>IF(_xll.BDP($B1558,H$1)="#N/A N/A","",_xll.BDP($B1558,H$1))</f>
        <v>-6.9498069999999998</v>
      </c>
      <c r="I1558" s="41">
        <f>IF(_xll.BDP($B1558,I$1)="#N/A N/A","",_xll.BDP($B1558,I$1))</f>
        <v>-18.855219999999999</v>
      </c>
      <c r="J1558" s="40" t="str">
        <f>IF(_xll.BDP($B1558,J$1)="#N/A N/A","",_xll.BDP($B1558,J$1))</f>
        <v/>
      </c>
      <c r="K1558" s="41" t="str">
        <f>IF(_xll.BDP($B1558,K$1)="#N/A N/A","",_xll.BDP($B1558,K$1))</f>
        <v/>
      </c>
      <c r="L1558" s="63" t="str">
        <f>IF(_xll.BDP($B1558,L$1)="#N/A N/A","",_xll.BDP($B1558,L$1))</f>
        <v/>
      </c>
      <c r="M1558" s="44" t="str">
        <f>_xll.BDS($B1558,M$1,"cols=1;rows=3")</f>
        <v>오공은 접착제 전문 제조업체.  주요제품에는 초산비닐수지 에멀젼 접착제, 합성고무</v>
      </c>
    </row>
    <row r="1559" spans="2:20" x14ac:dyDescent="0.2">
      <c r="E1559" s="39"/>
      <c r="F1559" s="40"/>
      <c r="G1559" s="41"/>
      <c r="H1559" s="41"/>
      <c r="I1559" s="41"/>
      <c r="J1559" s="40"/>
      <c r="K1559" s="41"/>
      <c r="L1559" s="63"/>
      <c r="M1559" s="44" t="s">
        <v>7862</v>
      </c>
    </row>
    <row r="1560" spans="2:20" x14ac:dyDescent="0.2">
      <c r="E1560" s="39"/>
      <c r="F1560" s="40"/>
      <c r="G1560" s="41"/>
      <c r="H1560" s="41"/>
      <c r="I1560" s="41"/>
      <c r="J1560" s="40"/>
      <c r="K1560" s="41"/>
      <c r="L1560" s="63"/>
      <c r="M1560" s="44" t="s">
        <v>7863</v>
      </c>
    </row>
    <row r="1561" spans="2:20" x14ac:dyDescent="0.2">
      <c r="E1561" s="39"/>
      <c r="F1561" s="40"/>
      <c r="G1561" s="41"/>
      <c r="H1561" s="41"/>
      <c r="I1561" s="41"/>
      <c r="J1561" s="40"/>
      <c r="K1561" s="41"/>
      <c r="L1561" s="63"/>
      <c r="M1561" s="44"/>
    </row>
    <row r="1562" spans="2:20" x14ac:dyDescent="0.2">
      <c r="B1562" s="53"/>
      <c r="C1562" s="53"/>
      <c r="D1562" s="53"/>
      <c r="E1562" s="54"/>
      <c r="F1562" s="55"/>
      <c r="G1562" s="56"/>
      <c r="H1562" s="56"/>
      <c r="I1562" s="56"/>
      <c r="J1562" s="55"/>
      <c r="K1562" s="56"/>
      <c r="L1562" s="64"/>
      <c r="M1562" s="59"/>
      <c r="N1562" s="53"/>
      <c r="O1562" s="53"/>
      <c r="P1562" s="53"/>
      <c r="Q1562" s="53"/>
      <c r="R1562" s="53"/>
      <c r="S1562" s="53"/>
      <c r="T1562" s="53"/>
    </row>
    <row r="1563" spans="2:20" x14ac:dyDescent="0.2">
      <c r="B1563" s="30" t="str">
        <f>'stocks raw'!Q421</f>
        <v>080520 KS Equity</v>
      </c>
      <c r="C1563" s="30" t="str">
        <f>IF(_xll.BDP($B1563,C$1)="#N/A N/A","",_xll.BDP($B1563,C$1))</f>
        <v>오디텍</v>
      </c>
      <c r="D1563" s="30" t="str">
        <f>IF(_xll.BDP($B1563,D$1)="#N/A N/A","",_xll.BDP($B1563,D$1))</f>
        <v>반도체 &amp; 반도체 장비</v>
      </c>
      <c r="E1563" s="39">
        <f>IF(ISERROR(IF(_xll.BDP($B1563,E$1)/1000000000="#N/A N/A","",_xll.BDP($B1563,E$1)/1000000000)),"",IF(_xll.BDP($B1563,E$1)/1000000000="#N/A N/A","",_xll.BDP($B1563,E$1)/1000000000))</f>
        <v>101.02083739999999</v>
      </c>
      <c r="F1563" s="40">
        <f>IF(_xll.BDP($B1563,F$1)="#N/A N/A","",_xll.BDP($B1563,F$1))</f>
        <v>0</v>
      </c>
      <c r="G1563" s="41">
        <f>IF(_xll.BDP($B1563,G$1)="#N/A N/A","",_xll.BDP($B1563,G$1))</f>
        <v>1.176471</v>
      </c>
      <c r="H1563" s="41">
        <f>IF(_xll.BDP($B1563,H$1)="#N/A N/A","",_xll.BDP($B1563,H$1))</f>
        <v>-4.3381530000000001</v>
      </c>
      <c r="I1563" s="41">
        <f>IF(_xll.BDP($B1563,I$1)="#N/A N/A","",_xll.BDP($B1563,I$1))</f>
        <v>0</v>
      </c>
      <c r="J1563" s="40" t="str">
        <f>IF(_xll.BDP($B1563,J$1)="#N/A N/A","",_xll.BDP($B1563,J$1))</f>
        <v/>
      </c>
      <c r="K1563" s="41" t="str">
        <f>IF(_xll.BDP($B1563,K$1)="#N/A N/A","",_xll.BDP($B1563,K$1))</f>
        <v/>
      </c>
      <c r="L1563" s="63" t="str">
        <f>IF(_xll.BDP($B1563,L$1)="#N/A N/A","",_xll.BDP($B1563,L$1))</f>
        <v/>
      </c>
      <c r="M1563" s="44" t="str">
        <f>_xll.BDS($B1563,M$1,"cols=1;rows=3")</f>
        <v>오디텍은 각종 전자부품의 발광소자로 사용되는 반도체칩과 자동화기기에 사용되는</v>
      </c>
    </row>
    <row r="1564" spans="2:20" x14ac:dyDescent="0.2">
      <c r="E1564" s="39"/>
      <c r="F1564" s="40"/>
      <c r="G1564" s="41"/>
      <c r="H1564" s="41"/>
      <c r="I1564" s="41"/>
      <c r="J1564" s="40"/>
      <c r="K1564" s="41"/>
      <c r="L1564" s="63"/>
      <c r="M1564" s="44" t="s">
        <v>7327</v>
      </c>
    </row>
    <row r="1565" spans="2:20" x14ac:dyDescent="0.2">
      <c r="E1565" s="39"/>
      <c r="F1565" s="40"/>
      <c r="G1565" s="41"/>
      <c r="H1565" s="41"/>
      <c r="I1565" s="41"/>
      <c r="J1565" s="40"/>
      <c r="K1565" s="41"/>
      <c r="L1565" s="63"/>
      <c r="M1565" s="44" t="s">
        <v>7328</v>
      </c>
    </row>
    <row r="1566" spans="2:20" x14ac:dyDescent="0.2">
      <c r="E1566" s="39"/>
      <c r="F1566" s="40"/>
      <c r="G1566" s="41"/>
      <c r="H1566" s="41"/>
      <c r="I1566" s="41"/>
      <c r="J1566" s="40"/>
      <c r="K1566" s="41"/>
      <c r="L1566" s="63"/>
      <c r="M1566" s="44"/>
    </row>
    <row r="1567" spans="2:20" x14ac:dyDescent="0.2">
      <c r="B1567" s="53"/>
      <c r="C1567" s="53"/>
      <c r="D1567" s="53"/>
      <c r="E1567" s="54"/>
      <c r="F1567" s="55"/>
      <c r="G1567" s="56"/>
      <c r="H1567" s="56"/>
      <c r="I1567" s="56"/>
      <c r="J1567" s="55"/>
      <c r="K1567" s="56"/>
      <c r="L1567" s="64"/>
      <c r="M1567" s="59"/>
      <c r="N1567" s="53"/>
      <c r="O1567" s="53"/>
      <c r="P1567" s="53"/>
      <c r="Q1567" s="53"/>
      <c r="R1567" s="53"/>
      <c r="S1567" s="53"/>
      <c r="T1567" s="53"/>
    </row>
    <row r="1568" spans="2:20" x14ac:dyDescent="0.2">
      <c r="B1568" s="30" t="str">
        <f>'stocks raw'!Q422</f>
        <v>039830 KS Equity</v>
      </c>
      <c r="C1568" s="30" t="str">
        <f>IF(_xll.BDP($B1568,C$1)="#N/A N/A","",_xll.BDP($B1568,C$1))</f>
        <v>오로라월드</v>
      </c>
      <c r="D1568" s="30" t="str">
        <f>IF(_xll.BDP($B1568,D$1)="#N/A N/A","",_xll.BDP($B1568,D$1))</f>
        <v>레저용 제품</v>
      </c>
      <c r="E1568" s="39">
        <f>IF(ISERROR(IF(_xll.BDP($B1568,E$1)/1000000000="#N/A N/A","",_xll.BDP($B1568,E$1)/1000000000)),"",IF(_xll.BDP($B1568,E$1)/1000000000="#N/A N/A","",_xll.BDP($B1568,E$1)/1000000000))</f>
        <v>123.773235</v>
      </c>
      <c r="F1568" s="40">
        <f>IF(_xll.BDP($B1568,F$1)="#N/A N/A","",_xll.BDP($B1568,F$1))</f>
        <v>0</v>
      </c>
      <c r="G1568" s="41">
        <f>IF(_xll.BDP($B1568,G$1)="#N/A N/A","",_xll.BDP($B1568,G$1))</f>
        <v>3.139014</v>
      </c>
      <c r="H1568" s="41">
        <f>IF(_xll.BDP($B1568,H$1)="#N/A N/A","",_xll.BDP($B1568,H$1))</f>
        <v>-9.4488190000000003</v>
      </c>
      <c r="I1568" s="41">
        <f>IF(_xll.BDP($B1568,I$1)="#N/A N/A","",_xll.BDP($B1568,I$1))</f>
        <v>-0.86206899999999997</v>
      </c>
      <c r="J1568" s="40">
        <f>IF(_xll.BDP($B1568,J$1)="#N/A N/A","",_xll.BDP($B1568,J$1))</f>
        <v>8.5565476190476186</v>
      </c>
      <c r="K1568" s="41">
        <f>IF(_xll.BDP($B1568,K$1)="#N/A N/A","",_xll.BDP($B1568,K$1))</f>
        <v>15.6</v>
      </c>
      <c r="L1568" s="63">
        <f>IF(_xll.BDP($B1568,L$1)="#N/A N/A","",_xll.BDP($B1568,L$1))</f>
        <v>1.3201699001262772</v>
      </c>
      <c r="M1568" s="44" t="str">
        <f>_xll.BDS($B1568,M$1,"cols=1;rows=3")</f>
        <v>오로라월드는 완구전문 도소매회사로서 캐릭터의 개발과 디자인을 통해 선물용 완구,</v>
      </c>
    </row>
    <row r="1569" spans="2:20" x14ac:dyDescent="0.2">
      <c r="E1569" s="39"/>
      <c r="F1569" s="40"/>
      <c r="G1569" s="41"/>
      <c r="H1569" s="41"/>
      <c r="I1569" s="41"/>
      <c r="J1569" s="40"/>
      <c r="K1569" s="41"/>
      <c r="L1569" s="63"/>
      <c r="M1569" s="44" t="s">
        <v>8487</v>
      </c>
    </row>
    <row r="1570" spans="2:20" x14ac:dyDescent="0.2">
      <c r="E1570" s="39"/>
      <c r="F1570" s="40"/>
      <c r="G1570" s="41"/>
      <c r="H1570" s="41"/>
      <c r="I1570" s="41"/>
      <c r="J1570" s="40"/>
      <c r="K1570" s="41"/>
      <c r="L1570" s="63"/>
      <c r="M1570" s="44" t="s">
        <v>8488</v>
      </c>
    </row>
    <row r="1571" spans="2:20" x14ac:dyDescent="0.2">
      <c r="E1571" s="39"/>
      <c r="F1571" s="40"/>
      <c r="G1571" s="41"/>
      <c r="H1571" s="41"/>
      <c r="I1571" s="41"/>
      <c r="J1571" s="40"/>
      <c r="K1571" s="41"/>
      <c r="L1571" s="63"/>
      <c r="M1571" s="44"/>
    </row>
    <row r="1572" spans="2:20" x14ac:dyDescent="0.2">
      <c r="B1572" s="53"/>
      <c r="C1572" s="53"/>
      <c r="D1572" s="53"/>
      <c r="E1572" s="54"/>
      <c r="F1572" s="55"/>
      <c r="G1572" s="56"/>
      <c r="H1572" s="56"/>
      <c r="I1572" s="56"/>
      <c r="J1572" s="55"/>
      <c r="K1572" s="56"/>
      <c r="L1572" s="64"/>
      <c r="M1572" s="59"/>
      <c r="N1572" s="53"/>
      <c r="O1572" s="53"/>
      <c r="P1572" s="53"/>
      <c r="Q1572" s="53"/>
      <c r="R1572" s="53"/>
      <c r="S1572" s="53"/>
      <c r="T1572" s="53"/>
    </row>
    <row r="1573" spans="2:20" x14ac:dyDescent="0.2">
      <c r="B1573" s="30" t="str">
        <f>'stocks raw'!Q423</f>
        <v>046120 KS Equity</v>
      </c>
      <c r="C1573" s="30" t="str">
        <f>IF(_xll.BDP($B1573,C$1)="#N/A N/A","",_xll.BDP($B1573,C$1))</f>
        <v>오르비텍</v>
      </c>
      <c r="D1573" s="30" t="str">
        <f>IF(_xll.BDP($B1573,D$1)="#N/A N/A","",_xll.BDP($B1573,D$1))</f>
        <v>전문 서비스</v>
      </c>
      <c r="E1573" s="39">
        <f>IF(ISERROR(IF(_xll.BDP($B1573,E$1)/1000000000="#N/A N/A","",_xll.BDP($B1573,E$1)/1000000000)),"",IF(_xll.BDP($B1573,E$1)/1000000000="#N/A N/A","",_xll.BDP($B1573,E$1)/1000000000))</f>
        <v>72.86841914</v>
      </c>
      <c r="F1573" s="40">
        <f>IF(_xll.BDP($B1573,F$1)="#N/A N/A","",_xll.BDP($B1573,F$1))</f>
        <v>0</v>
      </c>
      <c r="G1573" s="41">
        <f>IF(_xll.BDP($B1573,G$1)="#N/A N/A","",_xll.BDP($B1573,G$1))</f>
        <v>3.6630039999999999</v>
      </c>
      <c r="H1573" s="41">
        <f>IF(_xll.BDP($B1573,H$1)="#N/A N/A","",_xll.BDP($B1573,H$1))</f>
        <v>-3.2478630000000002</v>
      </c>
      <c r="I1573" s="41">
        <f>IF(_xll.BDP($B1573,I$1)="#N/A N/A","",_xll.BDP($B1573,I$1))</f>
        <v>4.2357269999999998</v>
      </c>
      <c r="J1573" s="40" t="str">
        <f>IF(_xll.BDP($B1573,J$1)="#N/A N/A","",_xll.BDP($B1573,J$1))</f>
        <v/>
      </c>
      <c r="K1573" s="41" t="str">
        <f>IF(_xll.BDP($B1573,K$1)="#N/A N/A","",_xll.BDP($B1573,K$1))</f>
        <v/>
      </c>
      <c r="L1573" s="63" t="str">
        <f>IF(_xll.BDP($B1573,L$1)="#N/A N/A","",_xll.BDP($B1573,L$1))</f>
        <v/>
      </c>
      <c r="M1573" s="44" t="str">
        <f>_xll.BDS($B1573,M$1,"cols=1;rows=2")</f>
        <v>오르비텍은 다양한 검사 서비스를 제공하는 업체. 동사의 제품은 비파괴검사,토양 및</v>
      </c>
    </row>
    <row r="1574" spans="2:20" x14ac:dyDescent="0.2">
      <c r="E1574" s="39"/>
      <c r="F1574" s="40"/>
      <c r="G1574" s="41"/>
      <c r="H1574" s="41"/>
      <c r="I1574" s="41"/>
      <c r="J1574" s="40"/>
      <c r="K1574" s="41"/>
      <c r="L1574" s="63"/>
      <c r="M1574" s="44" t="s">
        <v>7866</v>
      </c>
    </row>
    <row r="1575" spans="2:20" x14ac:dyDescent="0.2">
      <c r="E1575" s="39"/>
      <c r="F1575" s="40"/>
      <c r="G1575" s="41"/>
      <c r="H1575" s="41"/>
      <c r="I1575" s="41"/>
      <c r="J1575" s="40"/>
      <c r="K1575" s="41"/>
      <c r="L1575" s="63"/>
      <c r="M1575" s="44"/>
    </row>
    <row r="1576" spans="2:20" x14ac:dyDescent="0.2">
      <c r="E1576" s="39"/>
      <c r="F1576" s="40"/>
      <c r="G1576" s="41"/>
      <c r="H1576" s="41"/>
      <c r="I1576" s="41"/>
      <c r="J1576" s="40"/>
      <c r="K1576" s="41"/>
      <c r="L1576" s="63"/>
      <c r="M1576" s="44"/>
    </row>
    <row r="1577" spans="2:20" x14ac:dyDescent="0.2">
      <c r="B1577" s="53"/>
      <c r="C1577" s="53"/>
      <c r="D1577" s="53"/>
      <c r="E1577" s="54"/>
      <c r="F1577" s="55"/>
      <c r="G1577" s="56"/>
      <c r="H1577" s="56"/>
      <c r="I1577" s="56"/>
      <c r="J1577" s="55"/>
      <c r="K1577" s="56"/>
      <c r="L1577" s="64"/>
      <c r="M1577" s="59"/>
      <c r="N1577" s="53"/>
      <c r="O1577" s="53"/>
      <c r="P1577" s="53"/>
      <c r="Q1577" s="53"/>
      <c r="R1577" s="53"/>
      <c r="S1577" s="53"/>
      <c r="T1577" s="53"/>
    </row>
    <row r="1578" spans="2:20" x14ac:dyDescent="0.2">
      <c r="B1578" s="30" t="str">
        <f>'stocks raw'!Q424</f>
        <v>014940 KS Equity</v>
      </c>
      <c r="C1578" s="30" t="str">
        <f>IF(_xll.BDP($B1578,C$1)="#N/A N/A","",_xll.BDP($B1578,C$1))</f>
        <v>오리엔탈정공</v>
      </c>
      <c r="D1578" s="30" t="str">
        <f>IF(_xll.BDP($B1578,D$1)="#N/A N/A","",_xll.BDP($B1578,D$1))</f>
        <v>기계</v>
      </c>
      <c r="E1578" s="39">
        <f>IF(ISERROR(IF(_xll.BDP($B1578,E$1)/1000000000="#N/A N/A","",_xll.BDP($B1578,E$1)/1000000000)),"",IF(_xll.BDP($B1578,E$1)/1000000000="#N/A N/A","",_xll.BDP($B1578,E$1)/1000000000))</f>
        <v>78.050972999999999</v>
      </c>
      <c r="F1578" s="40">
        <f>IF(_xll.BDP($B1578,F$1)="#N/A N/A","",_xll.BDP($B1578,F$1))</f>
        <v>0</v>
      </c>
      <c r="G1578" s="41">
        <f>IF(_xll.BDP($B1578,G$1)="#N/A N/A","",_xll.BDP($B1578,G$1))</f>
        <v>6.3535909999999998</v>
      </c>
      <c r="H1578" s="41">
        <f>IF(_xll.BDP($B1578,H$1)="#N/A N/A","",_xll.BDP($B1578,H$1))</f>
        <v>-8.767773</v>
      </c>
      <c r="I1578" s="41">
        <f>IF(_xll.BDP($B1578,I$1)="#N/A N/A","",_xll.BDP($B1578,I$1))</f>
        <v>-30</v>
      </c>
      <c r="J1578" s="40" t="str">
        <f>IF(_xll.BDP($B1578,J$1)="#N/A N/A","",_xll.BDP($B1578,J$1))</f>
        <v/>
      </c>
      <c r="K1578" s="41" t="str">
        <f>IF(_xll.BDP($B1578,K$1)="#N/A N/A","",_xll.BDP($B1578,K$1))</f>
        <v/>
      </c>
      <c r="L1578" s="63" t="str">
        <f>IF(_xll.BDP($B1578,L$1)="#N/A N/A","",_xll.BDP($B1578,L$1))</f>
        <v/>
      </c>
      <c r="M1578" s="44" t="str">
        <f>_xll.BDS($B1578,M$1,"cols=1;rows=2")</f>
        <v>오리엔탈정공은 선박관련 제품 제조업체.  주요제품으로는 선박 상부구조물에</v>
      </c>
    </row>
    <row r="1579" spans="2:20" x14ac:dyDescent="0.2">
      <c r="E1579" s="39"/>
      <c r="F1579" s="40"/>
      <c r="G1579" s="41"/>
      <c r="H1579" s="41"/>
      <c r="I1579" s="41"/>
      <c r="J1579" s="40"/>
      <c r="K1579" s="41"/>
      <c r="L1579" s="63"/>
      <c r="M1579" s="44" t="s">
        <v>8397</v>
      </c>
    </row>
    <row r="1580" spans="2:20" x14ac:dyDescent="0.2">
      <c r="E1580" s="39"/>
      <c r="F1580" s="40"/>
      <c r="G1580" s="41"/>
      <c r="H1580" s="41"/>
      <c r="I1580" s="41"/>
      <c r="J1580" s="40"/>
      <c r="K1580" s="41"/>
      <c r="L1580" s="63"/>
      <c r="M1580" s="44"/>
    </row>
    <row r="1581" spans="2:20" x14ac:dyDescent="0.2">
      <c r="E1581" s="39"/>
      <c r="F1581" s="40"/>
      <c r="G1581" s="41"/>
      <c r="H1581" s="41"/>
      <c r="I1581" s="41"/>
      <c r="J1581" s="40"/>
      <c r="K1581" s="41"/>
      <c r="L1581" s="63"/>
      <c r="M1581" s="44"/>
    </row>
    <row r="1582" spans="2:20" x14ac:dyDescent="0.2">
      <c r="B1582" s="53"/>
      <c r="C1582" s="53"/>
      <c r="D1582" s="53"/>
      <c r="E1582" s="54"/>
      <c r="F1582" s="55"/>
      <c r="G1582" s="56"/>
      <c r="H1582" s="56"/>
      <c r="I1582" s="56"/>
      <c r="J1582" s="55"/>
      <c r="K1582" s="56"/>
      <c r="L1582" s="64"/>
      <c r="M1582" s="59"/>
      <c r="N1582" s="53"/>
      <c r="O1582" s="53"/>
      <c r="P1582" s="53"/>
      <c r="Q1582" s="53"/>
      <c r="R1582" s="53"/>
      <c r="S1582" s="53"/>
      <c r="T1582" s="53"/>
    </row>
    <row r="1583" spans="2:20" x14ac:dyDescent="0.2">
      <c r="B1583" s="30" t="str">
        <f>'stocks raw'!Q425</f>
        <v>065500 KS Equity</v>
      </c>
      <c r="C1583" s="30" t="str">
        <f>IF(_xll.BDP($B1583,C$1)="#N/A N/A","",_xll.BDP($B1583,C$1))</f>
        <v>오리엔트정공</v>
      </c>
      <c r="D1583" s="30" t="str">
        <f>IF(_xll.BDP($B1583,D$1)="#N/A N/A","",_xll.BDP($B1583,D$1))</f>
        <v>자동차 부품</v>
      </c>
      <c r="E1583" s="39">
        <f>IF(ISERROR(IF(_xll.BDP($B1583,E$1)/1000000000="#N/A N/A","",_xll.BDP($B1583,E$1)/1000000000)),"",IF(_xll.BDP($B1583,E$1)/1000000000="#N/A N/A","",_xll.BDP($B1583,E$1)/1000000000))</f>
        <v>56.054399025000002</v>
      </c>
      <c r="F1583" s="40">
        <f>IF(_xll.BDP($B1583,F$1)="#N/A N/A","",_xll.BDP($B1583,F$1))</f>
        <v>0</v>
      </c>
      <c r="G1583" s="41">
        <f>IF(_xll.BDP($B1583,G$1)="#N/A N/A","",_xll.BDP($B1583,G$1))</f>
        <v>7.8234709999999996</v>
      </c>
      <c r="H1583" s="41">
        <f>IF(_xll.BDP($B1583,H$1)="#N/A N/A","",_xll.BDP($B1583,H$1))</f>
        <v>-5.7017550000000004</v>
      </c>
      <c r="I1583" s="41">
        <f>IF(_xll.BDP($B1583,I$1)="#N/A N/A","",_xll.BDP($B1583,I$1))</f>
        <v>38.523719999999997</v>
      </c>
      <c r="J1583" s="40" t="str">
        <f>IF(_xll.BDP($B1583,J$1)="#N/A N/A","",_xll.BDP($B1583,J$1))</f>
        <v/>
      </c>
      <c r="K1583" s="41" t="str">
        <f>IF(_xll.BDP($B1583,K$1)="#N/A N/A","",_xll.BDP($B1583,K$1))</f>
        <v/>
      </c>
      <c r="L1583" s="63" t="str">
        <f>IF(_xll.BDP($B1583,L$1)="#N/A N/A","",_xll.BDP($B1583,L$1))</f>
        <v/>
      </c>
      <c r="M1583" s="44" t="str">
        <f>_xll.BDS($B1583,M$1,"cols=1;rows=3")</f>
        <v>오리엔트정공은 자동차 부품 전문 제조업체.  주요생산제품으로는 Thermostat</v>
      </c>
    </row>
    <row r="1584" spans="2:20" x14ac:dyDescent="0.2">
      <c r="E1584" s="39"/>
      <c r="F1584" s="40"/>
      <c r="G1584" s="41"/>
      <c r="H1584" s="41"/>
      <c r="I1584" s="41"/>
      <c r="J1584" s="40"/>
      <c r="K1584" s="41"/>
      <c r="L1584" s="63"/>
      <c r="M1584" s="44" t="s">
        <v>7467</v>
      </c>
    </row>
    <row r="1585" spans="2:20" x14ac:dyDescent="0.2">
      <c r="E1585" s="39"/>
      <c r="F1585" s="40"/>
      <c r="G1585" s="41"/>
      <c r="H1585" s="41"/>
      <c r="I1585" s="41"/>
      <c r="J1585" s="40"/>
      <c r="K1585" s="41"/>
      <c r="L1585" s="63"/>
      <c r="M1585" s="44" t="s">
        <v>7468</v>
      </c>
    </row>
    <row r="1586" spans="2:20" x14ac:dyDescent="0.2">
      <c r="E1586" s="39"/>
      <c r="F1586" s="40"/>
      <c r="G1586" s="41"/>
      <c r="H1586" s="41"/>
      <c r="I1586" s="41"/>
      <c r="J1586" s="40"/>
      <c r="K1586" s="41"/>
      <c r="L1586" s="63"/>
      <c r="M1586" s="44"/>
    </row>
    <row r="1587" spans="2:20" x14ac:dyDescent="0.2">
      <c r="B1587" s="53"/>
      <c r="C1587" s="53"/>
      <c r="D1587" s="53"/>
      <c r="E1587" s="54"/>
      <c r="F1587" s="55"/>
      <c r="G1587" s="56"/>
      <c r="H1587" s="56"/>
      <c r="I1587" s="56"/>
      <c r="J1587" s="55"/>
      <c r="K1587" s="56"/>
      <c r="L1587" s="64"/>
      <c r="M1587" s="59"/>
      <c r="N1587" s="53"/>
      <c r="O1587" s="53"/>
      <c r="P1587" s="53"/>
      <c r="Q1587" s="53"/>
      <c r="R1587" s="53"/>
      <c r="S1587" s="53"/>
      <c r="T1587" s="53"/>
    </row>
    <row r="1588" spans="2:20" x14ac:dyDescent="0.2">
      <c r="B1588" s="30" t="str">
        <f>'stocks raw'!Q426</f>
        <v>010470 KS Equity</v>
      </c>
      <c r="C1588" s="30" t="str">
        <f>IF(_xll.BDP($B1588,C$1)="#N/A N/A","",_xll.BDP($B1588,C$1))</f>
        <v>오리콤</v>
      </c>
      <c r="D1588" s="30" t="str">
        <f>IF(_xll.BDP($B1588,D$1)="#N/A N/A","",_xll.BDP($B1588,D$1))</f>
        <v>미디어</v>
      </c>
      <c r="E1588" s="39">
        <f>IF(ISERROR(IF(_xll.BDP($B1588,E$1)/1000000000="#N/A N/A","",_xll.BDP($B1588,E$1)/1000000000)),"",IF(_xll.BDP($B1588,E$1)/1000000000="#N/A N/A","",_xll.BDP($B1588,E$1)/1000000000))</f>
        <v>64.853572499999999</v>
      </c>
      <c r="F1588" s="40">
        <f>IF(_xll.BDP($B1588,F$1)="#N/A N/A","",_xll.BDP($B1588,F$1))</f>
        <v>0</v>
      </c>
      <c r="G1588" s="41">
        <f>IF(_xll.BDP($B1588,G$1)="#N/A N/A","",_xll.BDP($B1588,G$1))</f>
        <v>6.7039109999999997</v>
      </c>
      <c r="H1588" s="41">
        <f>IF(_xll.BDP($B1588,H$1)="#N/A N/A","",_xll.BDP($B1588,H$1))</f>
        <v>-7.5806449999999996</v>
      </c>
      <c r="I1588" s="41">
        <f>IF(_xll.BDP($B1588,I$1)="#N/A N/A","",_xll.BDP($B1588,I$1))</f>
        <v>-22.98387</v>
      </c>
      <c r="J1588" s="40" t="str">
        <f>IF(_xll.BDP($B1588,J$1)="#N/A N/A","",_xll.BDP($B1588,J$1))</f>
        <v/>
      </c>
      <c r="K1588" s="41" t="str">
        <f>IF(_xll.BDP($B1588,K$1)="#N/A N/A","",_xll.BDP($B1588,K$1))</f>
        <v/>
      </c>
      <c r="L1588" s="63" t="str">
        <f>IF(_xll.BDP($B1588,L$1)="#N/A N/A","",_xll.BDP($B1588,L$1))</f>
        <v/>
      </c>
      <c r="M1588" s="44" t="str">
        <f>_xll.BDS($B1588,M$1,"cols=1;rows=4")</f>
        <v>오리콤은 광고주로부터 광고를 의뢰 받아 TV, 라디오, 신문, 잡지 등 4대 광고매체를</v>
      </c>
    </row>
    <row r="1589" spans="2:20" x14ac:dyDescent="0.2">
      <c r="E1589" s="39"/>
      <c r="F1589" s="40"/>
      <c r="G1589" s="41"/>
      <c r="H1589" s="41"/>
      <c r="I1589" s="41"/>
      <c r="J1589" s="40"/>
      <c r="K1589" s="41"/>
      <c r="L1589" s="63"/>
      <c r="M1589" s="44" t="s">
        <v>8453</v>
      </c>
    </row>
    <row r="1590" spans="2:20" x14ac:dyDescent="0.2">
      <c r="E1590" s="39"/>
      <c r="F1590" s="40"/>
      <c r="G1590" s="41"/>
      <c r="H1590" s="41"/>
      <c r="I1590" s="41"/>
      <c r="J1590" s="40"/>
      <c r="K1590" s="41"/>
      <c r="L1590" s="63"/>
      <c r="M1590" s="44" t="s">
        <v>8454</v>
      </c>
    </row>
    <row r="1591" spans="2:20" x14ac:dyDescent="0.2">
      <c r="E1591" s="39"/>
      <c r="F1591" s="40"/>
      <c r="G1591" s="41"/>
      <c r="H1591" s="41"/>
      <c r="I1591" s="41"/>
      <c r="J1591" s="40"/>
      <c r="K1591" s="41"/>
      <c r="L1591" s="63"/>
      <c r="M1591" s="44" t="s">
        <v>5819</v>
      </c>
    </row>
    <row r="1592" spans="2:20" x14ac:dyDescent="0.2">
      <c r="B1592" s="53"/>
      <c r="C1592" s="53"/>
      <c r="D1592" s="53"/>
      <c r="E1592" s="54"/>
      <c r="F1592" s="55"/>
      <c r="G1592" s="56"/>
      <c r="H1592" s="56"/>
      <c r="I1592" s="56"/>
      <c r="J1592" s="55"/>
      <c r="K1592" s="56"/>
      <c r="L1592" s="64"/>
      <c r="M1592" s="59"/>
      <c r="N1592" s="53"/>
      <c r="O1592" s="53"/>
      <c r="P1592" s="53"/>
      <c r="Q1592" s="53"/>
      <c r="R1592" s="53"/>
      <c r="S1592" s="53"/>
      <c r="T1592" s="53"/>
    </row>
    <row r="1593" spans="2:20" x14ac:dyDescent="0.2">
      <c r="B1593" s="30" t="str">
        <f>'stocks raw'!Q427</f>
        <v>053980 KS Equity</v>
      </c>
      <c r="C1593" s="30" t="str">
        <f>IF(_xll.BDP($B1593,C$1)="#N/A N/A","",_xll.BDP($B1593,C$1))</f>
        <v>오상자이엘</v>
      </c>
      <c r="D1593" s="30" t="str">
        <f>IF(_xll.BDP($B1593,D$1)="#N/A N/A","",_xll.BDP($B1593,D$1))</f>
        <v>IT 서비스</v>
      </c>
      <c r="E1593" s="39">
        <f>IF(ISERROR(IF(_xll.BDP($B1593,E$1)/1000000000="#N/A N/A","",_xll.BDP($B1593,E$1)/1000000000)),"",IF(_xll.BDP($B1593,E$1)/1000000000="#N/A N/A","",_xll.BDP($B1593,E$1)/1000000000))</f>
        <v>227.17288959999999</v>
      </c>
      <c r="F1593" s="40">
        <f>IF(_xll.BDP($B1593,F$1)="#N/A N/A","",_xll.BDP($B1593,F$1))</f>
        <v>0</v>
      </c>
      <c r="G1593" s="41">
        <f>IF(_xll.BDP($B1593,G$1)="#N/A N/A","",_xll.BDP($B1593,G$1))</f>
        <v>7.5630249999999997</v>
      </c>
      <c r="H1593" s="41">
        <f>IF(_xll.BDP($B1593,H$1)="#N/A N/A","",_xll.BDP($B1593,H$1))</f>
        <v>32.094940000000001</v>
      </c>
      <c r="I1593" s="41">
        <f>IF(_xll.BDP($B1593,I$1)="#N/A N/A","",_xll.BDP($B1593,I$1))</f>
        <v>29.032260000000001</v>
      </c>
      <c r="J1593" s="40" t="str">
        <f>IF(_xll.BDP($B1593,J$1)="#N/A N/A","",_xll.BDP($B1593,J$1))</f>
        <v/>
      </c>
      <c r="K1593" s="41" t="str">
        <f>IF(_xll.BDP($B1593,K$1)="#N/A N/A","",_xll.BDP($B1593,K$1))</f>
        <v/>
      </c>
      <c r="L1593" s="63" t="str">
        <f>IF(_xll.BDP($B1593,L$1)="#N/A N/A","",_xll.BDP($B1593,L$1))</f>
        <v/>
      </c>
      <c r="M1593" s="44" t="str">
        <f>_xll.BDS($B1593,M$1,"cols=1;rows=3")</f>
        <v>오상자이엘은 솔루션 개발 공급업체.  주로 CATIA 솔루션, 시뮬레이션 솔루션등을</v>
      </c>
    </row>
    <row r="1594" spans="2:20" x14ac:dyDescent="0.2">
      <c r="E1594" s="39"/>
      <c r="F1594" s="40"/>
      <c r="G1594" s="41"/>
      <c r="H1594" s="41"/>
      <c r="I1594" s="41"/>
      <c r="J1594" s="40"/>
      <c r="K1594" s="41"/>
      <c r="L1594" s="63"/>
      <c r="M1594" s="44" t="s">
        <v>7424</v>
      </c>
    </row>
    <row r="1595" spans="2:20" x14ac:dyDescent="0.2">
      <c r="E1595" s="39"/>
      <c r="F1595" s="40"/>
      <c r="G1595" s="41"/>
      <c r="H1595" s="41"/>
      <c r="I1595" s="41"/>
      <c r="J1595" s="40"/>
      <c r="K1595" s="41"/>
      <c r="L1595" s="63"/>
      <c r="M1595" s="44" t="s">
        <v>5819</v>
      </c>
    </row>
    <row r="1596" spans="2:20" x14ac:dyDescent="0.2">
      <c r="E1596" s="39"/>
      <c r="F1596" s="40"/>
      <c r="G1596" s="41"/>
      <c r="H1596" s="41"/>
      <c r="I1596" s="41"/>
      <c r="J1596" s="40"/>
      <c r="K1596" s="41"/>
      <c r="L1596" s="63"/>
      <c r="M1596" s="44"/>
    </row>
    <row r="1597" spans="2:20" x14ac:dyDescent="0.2">
      <c r="B1597" s="53"/>
      <c r="C1597" s="53"/>
      <c r="D1597" s="53"/>
      <c r="E1597" s="54"/>
      <c r="F1597" s="55"/>
      <c r="G1597" s="56"/>
      <c r="H1597" s="56"/>
      <c r="I1597" s="56"/>
      <c r="J1597" s="55"/>
      <c r="K1597" s="56"/>
      <c r="L1597" s="64"/>
      <c r="M1597" s="59"/>
      <c r="N1597" s="53"/>
      <c r="O1597" s="53"/>
      <c r="P1597" s="53"/>
      <c r="Q1597" s="53"/>
      <c r="R1597" s="53"/>
      <c r="S1597" s="53"/>
      <c r="T1597" s="53"/>
    </row>
    <row r="1598" spans="2:20" x14ac:dyDescent="0.2">
      <c r="B1598" s="30" t="str">
        <f>'stocks raw'!Q428</f>
        <v>052420 KS Equity</v>
      </c>
      <c r="C1598" s="30" t="str">
        <f>IF(_xll.BDP($B1598,C$1)="#N/A N/A","",_xll.BDP($B1598,C$1))</f>
        <v>오성엘에스티</v>
      </c>
      <c r="D1598" s="30" t="str">
        <f>IF(_xll.BDP($B1598,D$1)="#N/A N/A","",_xll.BDP($B1598,D$1))</f>
        <v>반도체 &amp; 반도체 장비</v>
      </c>
      <c r="E1598" s="39">
        <f>IF(ISERROR(IF(_xll.BDP($B1598,E$1)/1000000000="#N/A N/A","",_xll.BDP($B1598,E$1)/1000000000)),"",IF(_xll.BDP($B1598,E$1)/1000000000="#N/A N/A","",_xll.BDP($B1598,E$1)/1000000000))</f>
        <v>149.36647389999996</v>
      </c>
      <c r="F1598" s="40">
        <f>IF(_xll.BDP($B1598,F$1)="#N/A N/A","",_xll.BDP($B1598,F$1))</f>
        <v>0</v>
      </c>
      <c r="G1598" s="41">
        <f>IF(_xll.BDP($B1598,G$1)="#N/A N/A","",_xll.BDP($B1598,G$1))</f>
        <v>-8.0152669999999997</v>
      </c>
      <c r="H1598" s="41">
        <f>IF(_xll.BDP($B1598,H$1)="#N/A N/A","",_xll.BDP($B1598,H$1))</f>
        <v>0.83682009999999996</v>
      </c>
      <c r="I1598" s="41">
        <f>IF(_xll.BDP($B1598,I$1)="#N/A N/A","",_xll.BDP($B1598,I$1))</f>
        <v>18.137250000000002</v>
      </c>
      <c r="J1598" s="40" t="str">
        <f>IF(_xll.BDP($B1598,J$1)="#N/A N/A","",_xll.BDP($B1598,J$1))</f>
        <v/>
      </c>
      <c r="K1598" s="41" t="str">
        <f>IF(_xll.BDP($B1598,K$1)="#N/A N/A","",_xll.BDP($B1598,K$1))</f>
        <v/>
      </c>
      <c r="L1598" s="63" t="str">
        <f>IF(_xll.BDP($B1598,L$1)="#N/A N/A","",_xll.BDP($B1598,L$1))</f>
        <v/>
      </c>
      <c r="M1598" s="44" t="str">
        <f>_xll.BDS($B1598,M$1,"cols=1;rows=4")</f>
        <v>오성엘에스티는 반도체 검사장비 생산업체.  주요 제품으로는 액정화면 (LCD) 테스트</v>
      </c>
    </row>
    <row r="1599" spans="2:20" x14ac:dyDescent="0.2">
      <c r="E1599" s="39"/>
      <c r="F1599" s="40"/>
      <c r="G1599" s="41"/>
      <c r="H1599" s="41"/>
      <c r="I1599" s="41"/>
      <c r="J1599" s="40"/>
      <c r="K1599" s="41"/>
      <c r="L1599" s="63"/>
      <c r="M1599" s="44" t="s">
        <v>7357</v>
      </c>
    </row>
    <row r="1600" spans="2:20" x14ac:dyDescent="0.2">
      <c r="E1600" s="39"/>
      <c r="F1600" s="40"/>
      <c r="G1600" s="41"/>
      <c r="H1600" s="41"/>
      <c r="I1600" s="41"/>
      <c r="J1600" s="40"/>
      <c r="K1600" s="41"/>
      <c r="L1600" s="63"/>
      <c r="M1600" s="44" t="s">
        <v>7358</v>
      </c>
    </row>
    <row r="1601" spans="2:20" x14ac:dyDescent="0.2">
      <c r="E1601" s="39"/>
      <c r="F1601" s="40"/>
      <c r="G1601" s="41"/>
      <c r="H1601" s="41"/>
      <c r="I1601" s="41"/>
      <c r="J1601" s="40"/>
      <c r="K1601" s="41"/>
      <c r="L1601" s="63"/>
      <c r="M1601" s="44" t="s">
        <v>5819</v>
      </c>
    </row>
    <row r="1602" spans="2:20" x14ac:dyDescent="0.2">
      <c r="B1602" s="53"/>
      <c r="C1602" s="53"/>
      <c r="D1602" s="53"/>
      <c r="E1602" s="54"/>
      <c r="F1602" s="55"/>
      <c r="G1602" s="56"/>
      <c r="H1602" s="56"/>
      <c r="I1602" s="56"/>
      <c r="J1602" s="55"/>
      <c r="K1602" s="56"/>
      <c r="L1602" s="64"/>
      <c r="M1602" s="59"/>
      <c r="N1602" s="53"/>
      <c r="O1602" s="53"/>
      <c r="P1602" s="53"/>
      <c r="Q1602" s="53"/>
      <c r="R1602" s="53"/>
      <c r="S1602" s="53"/>
      <c r="T1602" s="53"/>
    </row>
    <row r="1603" spans="2:20" x14ac:dyDescent="0.2">
      <c r="B1603" s="30" t="str">
        <f>'stocks raw'!Q429</f>
        <v>039200 KS Equity</v>
      </c>
      <c r="C1603" s="30" t="str">
        <f>IF(_xll.BDP($B1603,C$1)="#N/A N/A","",_xll.BDP($B1603,C$1))</f>
        <v>오스코텍</v>
      </c>
      <c r="D1603" s="30" t="str">
        <f>IF(_xll.BDP($B1603,D$1)="#N/A N/A","",_xll.BDP($B1603,D$1))</f>
        <v>제약</v>
      </c>
      <c r="E1603" s="39">
        <f>IF(ISERROR(IF(_xll.BDP($B1603,E$1)/1000000000="#N/A N/A","",_xll.BDP($B1603,E$1)/1000000000)),"",IF(_xll.BDP($B1603,E$1)/1000000000="#N/A N/A","",_xll.BDP($B1603,E$1)/1000000000))</f>
        <v>255.3478566</v>
      </c>
      <c r="F1603" s="40">
        <f>IF(_xll.BDP($B1603,F$1)="#N/A N/A","",_xll.BDP($B1603,F$1))</f>
        <v>0</v>
      </c>
      <c r="G1603" s="41">
        <f>IF(_xll.BDP($B1603,G$1)="#N/A N/A","",_xll.BDP($B1603,G$1))</f>
        <v>9.6634089999999997</v>
      </c>
      <c r="H1603" s="41">
        <f>IF(_xll.BDP($B1603,H$1)="#N/A N/A","",_xll.BDP($B1603,H$1))</f>
        <v>10.98901</v>
      </c>
      <c r="I1603" s="41">
        <f>IF(_xll.BDP($B1603,I$1)="#N/A N/A","",_xll.BDP($B1603,I$1))</f>
        <v>5.2083329999999997</v>
      </c>
      <c r="J1603" s="40" t="str">
        <f>IF(_xll.BDP($B1603,J$1)="#N/A N/A","",_xll.BDP($B1603,J$1))</f>
        <v/>
      </c>
      <c r="K1603" s="41" t="str">
        <f>IF(_xll.BDP($B1603,K$1)="#N/A N/A","",_xll.BDP($B1603,K$1))</f>
        <v/>
      </c>
      <c r="L1603" s="63" t="str">
        <f>IF(_xll.BDP($B1603,L$1)="#N/A N/A","",_xll.BDP($B1603,L$1))</f>
        <v/>
      </c>
      <c r="M1603" s="44" t="str">
        <f>_xll.BDS($B1603,M$1,"cols=1;rows=4")</f>
        <v>오스코텍은 치과용 기자재 및 뼈 전문 연구 개발을 위한 연구용 기자재 제조업체.</v>
      </c>
    </row>
    <row r="1604" spans="2:20" x14ac:dyDescent="0.2">
      <c r="E1604" s="39"/>
      <c r="F1604" s="40"/>
      <c r="G1604" s="41"/>
      <c r="H1604" s="41"/>
      <c r="I1604" s="41"/>
      <c r="J1604" s="40"/>
      <c r="K1604" s="41"/>
      <c r="L1604" s="63"/>
      <c r="M1604" s="44" t="s">
        <v>7072</v>
      </c>
    </row>
    <row r="1605" spans="2:20" x14ac:dyDescent="0.2">
      <c r="E1605" s="39"/>
      <c r="F1605" s="40"/>
      <c r="G1605" s="41"/>
      <c r="H1605" s="41"/>
      <c r="I1605" s="41"/>
      <c r="J1605" s="40"/>
      <c r="K1605" s="41"/>
      <c r="L1605" s="63"/>
      <c r="M1605" s="44" t="s">
        <v>7073</v>
      </c>
    </row>
    <row r="1606" spans="2:20" x14ac:dyDescent="0.2">
      <c r="E1606" s="39"/>
      <c r="F1606" s="40"/>
      <c r="G1606" s="41"/>
      <c r="H1606" s="41"/>
      <c r="I1606" s="41"/>
      <c r="J1606" s="40"/>
      <c r="K1606" s="41"/>
      <c r="L1606" s="63"/>
      <c r="M1606" s="44" t="s">
        <v>6182</v>
      </c>
    </row>
    <row r="1607" spans="2:20" x14ac:dyDescent="0.2">
      <c r="B1607" s="53"/>
      <c r="C1607" s="53"/>
      <c r="D1607" s="53"/>
      <c r="E1607" s="54"/>
      <c r="F1607" s="55"/>
      <c r="G1607" s="56"/>
      <c r="H1607" s="56"/>
      <c r="I1607" s="56"/>
      <c r="J1607" s="55"/>
      <c r="K1607" s="56"/>
      <c r="L1607" s="64"/>
      <c r="M1607" s="59"/>
      <c r="N1607" s="53"/>
      <c r="O1607" s="53"/>
      <c r="P1607" s="53"/>
      <c r="Q1607" s="53"/>
      <c r="R1607" s="53"/>
      <c r="S1607" s="53"/>
      <c r="T1607" s="53"/>
    </row>
    <row r="1608" spans="2:20" x14ac:dyDescent="0.2">
      <c r="B1608" s="30" t="str">
        <f>'stocks raw'!Q430</f>
        <v>031510 KS Equity</v>
      </c>
      <c r="C1608" s="30" t="str">
        <f>IF(_xll.BDP($B1608,C$1)="#N/A N/A","",_xll.BDP($B1608,C$1))</f>
        <v>오스템</v>
      </c>
      <c r="D1608" s="30" t="str">
        <f>IF(_xll.BDP($B1608,D$1)="#N/A N/A","",_xll.BDP($B1608,D$1))</f>
        <v>자동차 부품</v>
      </c>
      <c r="E1608" s="39">
        <f>IF(ISERROR(IF(_xll.BDP($B1608,E$1)/1000000000="#N/A N/A","",_xll.BDP($B1608,E$1)/1000000000)),"",IF(_xll.BDP($B1608,E$1)/1000000000="#N/A N/A","",_xll.BDP($B1608,E$1)/1000000000))</f>
        <v>74.099999999999994</v>
      </c>
      <c r="F1608" s="40">
        <f>IF(_xll.BDP($B1608,F$1)="#N/A N/A","",_xll.BDP($B1608,F$1))</f>
        <v>0</v>
      </c>
      <c r="G1608" s="41">
        <f>IF(_xll.BDP($B1608,G$1)="#N/A N/A","",_xll.BDP($B1608,G$1))</f>
        <v>8.9866159999999997</v>
      </c>
      <c r="H1608" s="41">
        <f>IF(_xll.BDP($B1608,H$1)="#N/A N/A","",_xll.BDP($B1608,H$1))</f>
        <v>0.17574690000000001</v>
      </c>
      <c r="I1608" s="41">
        <f>IF(_xll.BDP($B1608,I$1)="#N/A N/A","",_xll.BDP($B1608,I$1))</f>
        <v>20</v>
      </c>
      <c r="J1608" s="40" t="str">
        <f>IF(_xll.BDP($B1608,J$1)="#N/A N/A","",_xll.BDP($B1608,J$1))</f>
        <v/>
      </c>
      <c r="K1608" s="41" t="str">
        <f>IF(_xll.BDP($B1608,K$1)="#N/A N/A","",_xll.BDP($B1608,K$1))</f>
        <v/>
      </c>
      <c r="L1608" s="63" t="str">
        <f>IF(_xll.BDP($B1608,L$1)="#N/A N/A","",_xll.BDP($B1608,L$1))</f>
        <v/>
      </c>
      <c r="M1608" s="44" t="str">
        <f>_xll.BDS($B1608,M$1,"cols=1;rows=4")</f>
        <v>오스템은 자동차부품 제조업체.  주요제품에는 승용차용 Wheels, Body Panels, Body</v>
      </c>
    </row>
    <row r="1609" spans="2:20" x14ac:dyDescent="0.2">
      <c r="E1609" s="39"/>
      <c r="F1609" s="40"/>
      <c r="G1609" s="41"/>
      <c r="H1609" s="41"/>
      <c r="I1609" s="41"/>
      <c r="J1609" s="40"/>
      <c r="K1609" s="41"/>
      <c r="L1609" s="63"/>
      <c r="M1609" s="44" t="s">
        <v>8175</v>
      </c>
    </row>
    <row r="1610" spans="2:20" x14ac:dyDescent="0.2">
      <c r="E1610" s="39"/>
      <c r="F1610" s="40"/>
      <c r="G1610" s="41"/>
      <c r="H1610" s="41"/>
      <c r="I1610" s="41"/>
      <c r="J1610" s="40"/>
      <c r="K1610" s="41"/>
      <c r="L1610" s="63"/>
      <c r="M1610" s="44" t="s">
        <v>8176</v>
      </c>
    </row>
    <row r="1611" spans="2:20" x14ac:dyDescent="0.2">
      <c r="E1611" s="39"/>
      <c r="F1611" s="40"/>
      <c r="G1611" s="41"/>
      <c r="H1611" s="41"/>
      <c r="I1611" s="41"/>
      <c r="J1611" s="40"/>
      <c r="K1611" s="41"/>
      <c r="L1611" s="63"/>
      <c r="M1611" s="44" t="s">
        <v>8177</v>
      </c>
    </row>
    <row r="1612" spans="2:20" x14ac:dyDescent="0.2">
      <c r="B1612" s="53"/>
      <c r="C1612" s="53"/>
      <c r="D1612" s="53"/>
      <c r="E1612" s="54"/>
      <c r="F1612" s="55"/>
      <c r="G1612" s="56"/>
      <c r="H1612" s="56"/>
      <c r="I1612" s="56"/>
      <c r="J1612" s="55"/>
      <c r="K1612" s="56"/>
      <c r="L1612" s="64"/>
      <c r="M1612" s="59"/>
      <c r="N1612" s="53"/>
      <c r="O1612" s="53"/>
      <c r="P1612" s="53"/>
      <c r="Q1612" s="53"/>
      <c r="R1612" s="53"/>
      <c r="S1612" s="53"/>
      <c r="T1612" s="53"/>
    </row>
    <row r="1613" spans="2:20" x14ac:dyDescent="0.2">
      <c r="B1613" s="30" t="str">
        <f>'stocks raw'!Q431</f>
        <v>048260 KS Equity</v>
      </c>
      <c r="C1613" s="30" t="str">
        <f>IF(_xll.BDP($B1613,C$1)="#N/A N/A","",_xll.BDP($B1613,C$1))</f>
        <v>오스템임플란트</v>
      </c>
      <c r="D1613" s="30" t="str">
        <f>IF(_xll.BDP($B1613,D$1)="#N/A N/A","",_xll.BDP($B1613,D$1))</f>
        <v>건강관리 장비 &amp; 용품</v>
      </c>
      <c r="E1613" s="39">
        <f>IF(ISERROR(IF(_xll.BDP($B1613,E$1)/1000000000="#N/A N/A","",_xll.BDP($B1613,E$1)/1000000000)),"",IF(_xll.BDP($B1613,E$1)/1000000000="#N/A N/A","",_xll.BDP($B1613,E$1)/1000000000))</f>
        <v>1121.4287844999999</v>
      </c>
      <c r="F1613" s="40">
        <f>IF(_xll.BDP($B1613,F$1)="#N/A N/A","",_xll.BDP($B1613,F$1))</f>
        <v>0</v>
      </c>
      <c r="G1613" s="41">
        <f>IF(_xll.BDP($B1613,G$1)="#N/A N/A","",_xll.BDP($B1613,G$1))</f>
        <v>4.3882979999999998</v>
      </c>
      <c r="H1613" s="41">
        <f>IF(_xll.BDP($B1613,H$1)="#N/A N/A","",_xll.BDP($B1613,H$1))</f>
        <v>2.2135419999999999</v>
      </c>
      <c r="I1613" s="41">
        <f>IF(_xll.BDP($B1613,I$1)="#N/A N/A","",_xll.BDP($B1613,I$1))</f>
        <v>-0.38071070000000001</v>
      </c>
      <c r="J1613" s="40">
        <f>IF(_xll.BDP($B1613,J$1)="#N/A N/A","",_xll.BDP($B1613,J$1))</f>
        <v>32.202802997609197</v>
      </c>
      <c r="K1613" s="41">
        <f>IF(_xll.BDP($B1613,K$1)="#N/A N/A","",_xll.BDP($B1613,K$1))</f>
        <v>24.222999999999999</v>
      </c>
      <c r="L1613" s="63">
        <f>IF(_xll.BDP($B1613,L$1)="#N/A N/A","",_xll.BDP($B1613,L$1))</f>
        <v>7.2209365582311955</v>
      </c>
      <c r="M1613" s="44" t="str">
        <f>_xll.BDS($B1613,M$1,"cols=1;rows=2")</f>
        <v>오스템임플란트는 치과용 임플란트 시스템을 전문 생산, 판매하는 업체.  당사의</v>
      </c>
    </row>
    <row r="1614" spans="2:20" x14ac:dyDescent="0.2">
      <c r="E1614" s="39"/>
      <c r="F1614" s="40"/>
      <c r="G1614" s="41"/>
      <c r="H1614" s="41"/>
      <c r="I1614" s="41"/>
      <c r="J1614" s="40"/>
      <c r="K1614" s="41"/>
      <c r="L1614" s="63"/>
      <c r="M1614" s="44" t="s">
        <v>7396</v>
      </c>
    </row>
    <row r="1615" spans="2:20" x14ac:dyDescent="0.2">
      <c r="E1615" s="39"/>
      <c r="F1615" s="40"/>
      <c r="G1615" s="41"/>
      <c r="H1615" s="41"/>
      <c r="I1615" s="41"/>
      <c r="J1615" s="40"/>
      <c r="K1615" s="41"/>
      <c r="L1615" s="63"/>
      <c r="M1615" s="44"/>
    </row>
    <row r="1616" spans="2:20" x14ac:dyDescent="0.2">
      <c r="E1616" s="39"/>
      <c r="F1616" s="40"/>
      <c r="G1616" s="41"/>
      <c r="H1616" s="41"/>
      <c r="I1616" s="41"/>
      <c r="J1616" s="40"/>
      <c r="K1616" s="41"/>
      <c r="L1616" s="63"/>
      <c r="M1616" s="44"/>
    </row>
    <row r="1617" spans="2:20" x14ac:dyDescent="0.2">
      <c r="B1617" s="53"/>
      <c r="C1617" s="53"/>
      <c r="D1617" s="53"/>
      <c r="E1617" s="54"/>
      <c r="F1617" s="55"/>
      <c r="G1617" s="56"/>
      <c r="H1617" s="56"/>
      <c r="I1617" s="56"/>
      <c r="J1617" s="55"/>
      <c r="K1617" s="56"/>
      <c r="L1617" s="64"/>
      <c r="M1617" s="59"/>
      <c r="N1617" s="53"/>
      <c r="O1617" s="53"/>
      <c r="P1617" s="53"/>
      <c r="Q1617" s="53"/>
      <c r="R1617" s="53"/>
      <c r="S1617" s="53"/>
      <c r="T1617" s="53"/>
    </row>
    <row r="1618" spans="2:20" x14ac:dyDescent="0.2">
      <c r="B1618" s="30" t="str">
        <f>'stocks raw'!Q432</f>
        <v>080580 KS Equity</v>
      </c>
      <c r="C1618" s="30" t="str">
        <f>IF(_xll.BDP($B1618,C$1)="#N/A N/A","",_xll.BDP($B1618,C$1))</f>
        <v>오킨스전자</v>
      </c>
      <c r="D1618" s="30" t="str">
        <f>IF(_xll.BDP($B1618,D$1)="#N/A N/A","",_xll.BDP($B1618,D$1))</f>
        <v>반도체 &amp; 반도체 장비</v>
      </c>
      <c r="E1618" s="39">
        <f>IF(ISERROR(IF(_xll.BDP($B1618,E$1)/1000000000="#N/A N/A","",_xll.BDP($B1618,E$1)/1000000000)),"",IF(_xll.BDP($B1618,E$1)/1000000000="#N/A N/A","",_xll.BDP($B1618,E$1)/1000000000))</f>
        <v>40.61</v>
      </c>
      <c r="F1618" s="40">
        <f>IF(_xll.BDP($B1618,F$1)="#N/A N/A","",_xll.BDP($B1618,F$1))</f>
        <v>0</v>
      </c>
      <c r="G1618" s="41">
        <f>IF(_xll.BDP($B1618,G$1)="#N/A N/A","",_xll.BDP($B1618,G$1))</f>
        <v>5.6451609999999999</v>
      </c>
      <c r="H1618" s="41">
        <f>IF(_xll.BDP($B1618,H$1)="#N/A N/A","",_xll.BDP($B1618,H$1))</f>
        <v>-0.30441400000000002</v>
      </c>
      <c r="I1618" s="41">
        <f>IF(_xll.BDP($B1618,I$1)="#N/A N/A","",_xll.BDP($B1618,I$1))</f>
        <v>2.5039120000000001</v>
      </c>
      <c r="J1618" s="40" t="str">
        <f>IF(_xll.BDP($B1618,J$1)="#N/A N/A","",_xll.BDP($B1618,J$1))</f>
        <v/>
      </c>
      <c r="K1618" s="41" t="str">
        <f>IF(_xll.BDP($B1618,K$1)="#N/A N/A","",_xll.BDP($B1618,K$1))</f>
        <v/>
      </c>
      <c r="L1618" s="63" t="str">
        <f>IF(_xll.BDP($B1618,L$1)="#N/A N/A","",_xll.BDP($B1618,L$1))</f>
        <v/>
      </c>
      <c r="M1618" s="44" t="str">
        <f>_xll.BDS($B1618,M$1,"cols=1;rows=3")</f>
        <v>Okins Electronics Co., Ltd. was founded in 1998. The company's line of business</v>
      </c>
    </row>
    <row r="1619" spans="2:20" x14ac:dyDescent="0.2">
      <c r="E1619" s="39"/>
      <c r="F1619" s="40"/>
      <c r="G1619" s="41"/>
      <c r="H1619" s="41"/>
      <c r="I1619" s="41"/>
      <c r="J1619" s="40"/>
      <c r="K1619" s="41"/>
      <c r="L1619" s="63"/>
      <c r="M1619" s="44" t="s">
        <v>7477</v>
      </c>
    </row>
    <row r="1620" spans="2:20" x14ac:dyDescent="0.2">
      <c r="E1620" s="39"/>
      <c r="F1620" s="40"/>
      <c r="G1620" s="41"/>
      <c r="H1620" s="41"/>
      <c r="I1620" s="41"/>
      <c r="J1620" s="40"/>
      <c r="K1620" s="41"/>
      <c r="L1620" s="63"/>
      <c r="M1620" s="44" t="s">
        <v>7478</v>
      </c>
    </row>
    <row r="1621" spans="2:20" x14ac:dyDescent="0.2">
      <c r="E1621" s="39"/>
      <c r="F1621" s="40"/>
      <c r="G1621" s="41"/>
      <c r="H1621" s="41"/>
      <c r="I1621" s="41"/>
      <c r="J1621" s="40"/>
      <c r="K1621" s="41"/>
      <c r="L1621" s="63"/>
      <c r="M1621" s="44"/>
    </row>
    <row r="1622" spans="2:20" x14ac:dyDescent="0.2">
      <c r="B1622" s="53"/>
      <c r="C1622" s="53"/>
      <c r="D1622" s="53"/>
      <c r="E1622" s="54"/>
      <c r="F1622" s="55"/>
      <c r="G1622" s="56"/>
      <c r="H1622" s="56"/>
      <c r="I1622" s="56"/>
      <c r="J1622" s="55"/>
      <c r="K1622" s="56"/>
      <c r="L1622" s="64"/>
      <c r="M1622" s="59"/>
      <c r="N1622" s="53"/>
      <c r="O1622" s="53"/>
      <c r="P1622" s="53"/>
      <c r="Q1622" s="53"/>
      <c r="R1622" s="53"/>
      <c r="S1622" s="53"/>
      <c r="T1622" s="53"/>
    </row>
    <row r="1623" spans="2:20" x14ac:dyDescent="0.2">
      <c r="B1623" s="30" t="str">
        <f>'stocks raw'!Q433</f>
        <v>067170 KS Equity</v>
      </c>
      <c r="C1623" s="30" t="str">
        <f>IF(_xll.BDP($B1623,C$1)="#N/A N/A","",_xll.BDP($B1623,C$1))</f>
        <v>오텍</v>
      </c>
      <c r="D1623" s="30" t="str">
        <f>IF(_xll.BDP($B1623,D$1)="#N/A N/A","",_xll.BDP($B1623,D$1))</f>
        <v>기계</v>
      </c>
      <c r="E1623" s="39">
        <f>IF(ISERROR(IF(_xll.BDP($B1623,E$1)/1000000000="#N/A N/A","",_xll.BDP($B1623,E$1)/1000000000)),"",IF(_xll.BDP($B1623,E$1)/1000000000="#N/A N/A","",_xll.BDP($B1623,E$1)/1000000000))</f>
        <v>73.532141319999994</v>
      </c>
      <c r="F1623" s="40">
        <f>IF(_xll.BDP($B1623,F$1)="#N/A N/A","",_xll.BDP($B1623,F$1))</f>
        <v>0</v>
      </c>
      <c r="G1623" s="41">
        <f>IF(_xll.BDP($B1623,G$1)="#N/A N/A","",_xll.BDP($B1623,G$1))</f>
        <v>6.6889630000000002</v>
      </c>
      <c r="H1623" s="41">
        <f>IF(_xll.BDP($B1623,H$1)="#N/A N/A","",_xll.BDP($B1623,H$1))</f>
        <v>0.15698590000000001</v>
      </c>
      <c r="I1623" s="41">
        <f>IF(_xll.BDP($B1623,I$1)="#N/A N/A","",_xll.BDP($B1623,I$1))</f>
        <v>5.2805280000000003</v>
      </c>
      <c r="J1623" s="40" t="str">
        <f>IF(_xll.BDP($B1623,J$1)="#N/A N/A","",_xll.BDP($B1623,J$1))</f>
        <v/>
      </c>
      <c r="K1623" s="41" t="str">
        <f>IF(_xll.BDP($B1623,K$1)="#N/A N/A","",_xll.BDP($B1623,K$1))</f>
        <v/>
      </c>
      <c r="L1623" s="63" t="str">
        <f>IF(_xll.BDP($B1623,L$1)="#N/A N/A","",_xll.BDP($B1623,L$1))</f>
        <v/>
      </c>
      <c r="M1623" s="44" t="str">
        <f>_xll.BDS($B1623,M$1,"cols=1;rows=3")</f>
        <v>오텍은 특장차 및 부품 제조, 판매 업체.  동사의 주요제품에는 냉동제품 수송차,</v>
      </c>
    </row>
    <row r="1624" spans="2:20" x14ac:dyDescent="0.2">
      <c r="E1624" s="39"/>
      <c r="F1624" s="40"/>
      <c r="G1624" s="41"/>
      <c r="H1624" s="41"/>
      <c r="I1624" s="41"/>
      <c r="J1624" s="40"/>
      <c r="K1624" s="41"/>
      <c r="L1624" s="63"/>
      <c r="M1624" s="44" t="s">
        <v>7136</v>
      </c>
    </row>
    <row r="1625" spans="2:20" x14ac:dyDescent="0.2">
      <c r="E1625" s="39"/>
      <c r="F1625" s="40"/>
      <c r="G1625" s="41"/>
      <c r="H1625" s="41"/>
      <c r="I1625" s="41"/>
      <c r="J1625" s="40"/>
      <c r="K1625" s="41"/>
      <c r="L1625" s="63"/>
      <c r="M1625" s="44" t="s">
        <v>7137</v>
      </c>
    </row>
    <row r="1626" spans="2:20" x14ac:dyDescent="0.2">
      <c r="E1626" s="39"/>
      <c r="F1626" s="40"/>
      <c r="G1626" s="41"/>
      <c r="H1626" s="41"/>
      <c r="I1626" s="41"/>
      <c r="J1626" s="40"/>
      <c r="K1626" s="41"/>
      <c r="L1626" s="63"/>
      <c r="M1626" s="44"/>
    </row>
    <row r="1627" spans="2:20" x14ac:dyDescent="0.2">
      <c r="B1627" s="53"/>
      <c r="C1627" s="53"/>
      <c r="D1627" s="53"/>
      <c r="E1627" s="54"/>
      <c r="F1627" s="55"/>
      <c r="G1627" s="56"/>
      <c r="H1627" s="56"/>
      <c r="I1627" s="56"/>
      <c r="J1627" s="55"/>
      <c r="K1627" s="56"/>
      <c r="L1627" s="64"/>
      <c r="M1627" s="59"/>
      <c r="N1627" s="53"/>
      <c r="O1627" s="53"/>
      <c r="P1627" s="53"/>
      <c r="Q1627" s="53"/>
      <c r="R1627" s="53"/>
      <c r="S1627" s="53"/>
      <c r="T1627" s="53"/>
    </row>
    <row r="1628" spans="2:20" x14ac:dyDescent="0.2">
      <c r="B1628" s="30" t="str">
        <f>'stocks raw'!Q434</f>
        <v>049480 KS Equity</v>
      </c>
      <c r="C1628" s="30" t="str">
        <f>IF(_xll.BDP($B1628,C$1)="#N/A N/A","",_xll.BDP($B1628,C$1))</f>
        <v>오픈베이스</v>
      </c>
      <c r="D1628" s="30" t="str">
        <f>IF(_xll.BDP($B1628,D$1)="#N/A N/A","",_xll.BDP($B1628,D$1))</f>
        <v>IT 서비스</v>
      </c>
      <c r="E1628" s="39">
        <f>IF(ISERROR(IF(_xll.BDP($B1628,E$1)/1000000000="#N/A N/A","",_xll.BDP($B1628,E$1)/1000000000)),"",IF(_xll.BDP($B1628,E$1)/1000000000="#N/A N/A","",_xll.BDP($B1628,E$1)/1000000000))</f>
        <v>156.64057925500001</v>
      </c>
      <c r="F1628" s="40">
        <f>IF(_xll.BDP($B1628,F$1)="#N/A N/A","",_xll.BDP($B1628,F$1))</f>
        <v>0</v>
      </c>
      <c r="G1628" s="41">
        <f>IF(_xll.BDP($B1628,G$1)="#N/A N/A","",_xll.BDP($B1628,G$1))</f>
        <v>14.5977</v>
      </c>
      <c r="H1628" s="41">
        <f>IF(_xll.BDP($B1628,H$1)="#N/A N/A","",_xll.BDP($B1628,H$1))</f>
        <v>13.55353</v>
      </c>
      <c r="I1628" s="41">
        <f>IF(_xll.BDP($B1628,I$1)="#N/A N/A","",_xll.BDP($B1628,I$1))</f>
        <v>37.897649999999999</v>
      </c>
      <c r="J1628" s="40" t="str">
        <f>IF(_xll.BDP($B1628,J$1)="#N/A N/A","",_xll.BDP($B1628,J$1))</f>
        <v/>
      </c>
      <c r="K1628" s="41" t="str">
        <f>IF(_xll.BDP($B1628,K$1)="#N/A N/A","",_xll.BDP($B1628,K$1))</f>
        <v/>
      </c>
      <c r="L1628" s="63" t="str">
        <f>IF(_xll.BDP($B1628,L$1)="#N/A N/A","",_xll.BDP($B1628,L$1))</f>
        <v/>
      </c>
      <c r="M1628" s="44" t="str">
        <f>_xll.BDS($B1628,M$1,"cols=1;rows=4")</f>
        <v>오픈베이스는 컨텐츠 네트워킹 솔루션 및 스토리지 솔루션을 수입하여 판매하고 있다.</v>
      </c>
    </row>
    <row r="1629" spans="2:20" x14ac:dyDescent="0.2">
      <c r="E1629" s="39"/>
      <c r="F1629" s="40"/>
      <c r="G1629" s="41"/>
      <c r="H1629" s="41"/>
      <c r="I1629" s="41"/>
      <c r="J1629" s="40"/>
      <c r="K1629" s="41"/>
      <c r="L1629" s="63"/>
      <c r="M1629" s="44" t="s">
        <v>8391</v>
      </c>
    </row>
    <row r="1630" spans="2:20" x14ac:dyDescent="0.2">
      <c r="E1630" s="39"/>
      <c r="F1630" s="40"/>
      <c r="G1630" s="41"/>
      <c r="H1630" s="41"/>
      <c r="I1630" s="41"/>
      <c r="J1630" s="40"/>
      <c r="K1630" s="41"/>
      <c r="L1630" s="63"/>
      <c r="M1630" s="44" t="s">
        <v>8392</v>
      </c>
    </row>
    <row r="1631" spans="2:20" x14ac:dyDescent="0.2">
      <c r="E1631" s="39"/>
      <c r="F1631" s="40"/>
      <c r="G1631" s="41"/>
      <c r="H1631" s="41"/>
      <c r="I1631" s="41"/>
      <c r="J1631" s="40"/>
      <c r="K1631" s="41"/>
      <c r="L1631" s="63"/>
      <c r="M1631" s="44" t="s">
        <v>8393</v>
      </c>
    </row>
    <row r="1632" spans="2:20" x14ac:dyDescent="0.2">
      <c r="B1632" s="53"/>
      <c r="C1632" s="53"/>
      <c r="D1632" s="53"/>
      <c r="E1632" s="54"/>
      <c r="F1632" s="55"/>
      <c r="G1632" s="56"/>
      <c r="H1632" s="56"/>
      <c r="I1632" s="56"/>
      <c r="J1632" s="55"/>
      <c r="K1632" s="56"/>
      <c r="L1632" s="64"/>
      <c r="M1632" s="59"/>
      <c r="N1632" s="53"/>
      <c r="O1632" s="53"/>
      <c r="P1632" s="53"/>
      <c r="Q1632" s="53"/>
      <c r="R1632" s="53"/>
      <c r="S1632" s="53"/>
      <c r="T1632" s="53"/>
    </row>
    <row r="1633" spans="2:20" x14ac:dyDescent="0.2">
      <c r="B1633" s="30" t="str">
        <f>'stocks raw'!Q435</f>
        <v>057540 KS Equity</v>
      </c>
      <c r="C1633" s="30" t="str">
        <f>IF(_xll.BDP($B1633,C$1)="#N/A N/A","",_xll.BDP($B1633,C$1))</f>
        <v>옴니시스템</v>
      </c>
      <c r="D1633" s="30" t="str">
        <f>IF(_xll.BDP($B1633,D$1)="#N/A N/A","",_xll.BDP($B1633,D$1))</f>
        <v>전자 장비 기기 &amp; 부품</v>
      </c>
      <c r="E1633" s="39">
        <f>IF(ISERROR(IF(_xll.BDP($B1633,E$1)/1000000000="#N/A N/A","",_xll.BDP($B1633,E$1)/1000000000)),"",IF(_xll.BDP($B1633,E$1)/1000000000="#N/A N/A","",_xll.BDP($B1633,E$1)/1000000000))</f>
        <v>118.37593364999999</v>
      </c>
      <c r="F1633" s="40">
        <f>IF(_xll.BDP($B1633,F$1)="#N/A N/A","",_xll.BDP($B1633,F$1))</f>
        <v>0</v>
      </c>
      <c r="G1633" s="41">
        <f>IF(_xll.BDP($B1633,G$1)="#N/A N/A","",_xll.BDP($B1633,G$1))</f>
        <v>7.182321</v>
      </c>
      <c r="H1633" s="41">
        <f>IF(_xll.BDP($B1633,H$1)="#N/A N/A","",_xll.BDP($B1633,H$1))</f>
        <v>-8.6342230000000004</v>
      </c>
      <c r="I1633" s="41">
        <f>IF(_xll.BDP($B1633,I$1)="#N/A N/A","",_xll.BDP($B1633,I$1))</f>
        <v>16.867470000000001</v>
      </c>
      <c r="J1633" s="40" t="str">
        <f>IF(_xll.BDP($B1633,J$1)="#N/A N/A","",_xll.BDP($B1633,J$1))</f>
        <v/>
      </c>
      <c r="K1633" s="41" t="str">
        <f>IF(_xll.BDP($B1633,K$1)="#N/A N/A","",_xll.BDP($B1633,K$1))</f>
        <v/>
      </c>
      <c r="L1633" s="63" t="str">
        <f>IF(_xll.BDP($B1633,L$1)="#N/A N/A","",_xll.BDP($B1633,L$1))</f>
        <v/>
      </c>
      <c r="M1633" s="44" t="str">
        <f>_xll.BDS($B1633,M$1,"cols=1;rows=2")</f>
        <v>옴니시스템은 다양한 전자 계측기를 생산하는 업체. 동사의 주요제품으로는 전자식 전</v>
      </c>
    </row>
    <row r="1634" spans="2:20" x14ac:dyDescent="0.2">
      <c r="E1634" s="39"/>
      <c r="F1634" s="40"/>
      <c r="G1634" s="41"/>
      <c r="H1634" s="41"/>
      <c r="I1634" s="41"/>
      <c r="J1634" s="40"/>
      <c r="K1634" s="41"/>
      <c r="L1634" s="63"/>
      <c r="M1634" s="44" t="s">
        <v>7796</v>
      </c>
    </row>
    <row r="1635" spans="2:20" x14ac:dyDescent="0.2">
      <c r="E1635" s="39"/>
      <c r="F1635" s="40"/>
      <c r="G1635" s="41"/>
      <c r="H1635" s="41"/>
      <c r="I1635" s="41"/>
      <c r="J1635" s="40"/>
      <c r="K1635" s="41"/>
      <c r="L1635" s="63"/>
      <c r="M1635" s="44"/>
    </row>
    <row r="1636" spans="2:20" x14ac:dyDescent="0.2">
      <c r="E1636" s="39"/>
      <c r="F1636" s="40"/>
      <c r="G1636" s="41"/>
      <c r="H1636" s="41"/>
      <c r="I1636" s="41"/>
      <c r="J1636" s="40"/>
      <c r="K1636" s="41"/>
      <c r="L1636" s="63"/>
      <c r="M1636" s="44"/>
    </row>
    <row r="1637" spans="2:20" x14ac:dyDescent="0.2">
      <c r="B1637" s="53"/>
      <c r="C1637" s="53"/>
      <c r="D1637" s="53"/>
      <c r="E1637" s="54"/>
      <c r="F1637" s="55"/>
      <c r="G1637" s="56"/>
      <c r="H1637" s="56"/>
      <c r="I1637" s="56"/>
      <c r="J1637" s="55"/>
      <c r="K1637" s="56"/>
      <c r="L1637" s="64"/>
      <c r="M1637" s="59"/>
      <c r="N1637" s="53"/>
      <c r="O1637" s="53"/>
      <c r="P1637" s="53"/>
      <c r="Q1637" s="53"/>
      <c r="R1637" s="53"/>
      <c r="S1637" s="53"/>
      <c r="T1637" s="53"/>
    </row>
    <row r="1638" spans="2:20" x14ac:dyDescent="0.2">
      <c r="B1638" s="30" t="str">
        <f>'stocks raw'!Q436</f>
        <v>057680 KS Equity</v>
      </c>
      <c r="C1638" s="30" t="str">
        <f>IF(_xll.BDP($B1638,C$1)="#N/A N/A","",_xll.BDP($B1638,C$1))</f>
        <v>옴니텔</v>
      </c>
      <c r="D1638" s="30" t="str">
        <f>IF(_xll.BDP($B1638,D$1)="#N/A N/A","",_xll.BDP($B1638,D$1))</f>
        <v>소프트웨어</v>
      </c>
      <c r="E1638" s="39">
        <f>IF(ISERROR(IF(_xll.BDP($B1638,E$1)/1000000000="#N/A N/A","",_xll.BDP($B1638,E$1)/1000000000)),"",IF(_xll.BDP($B1638,E$1)/1000000000="#N/A N/A","",_xll.BDP($B1638,E$1)/1000000000))</f>
        <v>60.419305399999999</v>
      </c>
      <c r="F1638" s="40">
        <f>IF(_xll.BDP($B1638,F$1)="#N/A N/A","",_xll.BDP($B1638,F$1))</f>
        <v>0</v>
      </c>
      <c r="G1638" s="41">
        <f>IF(_xll.BDP($B1638,G$1)="#N/A N/A","",_xll.BDP($B1638,G$1))</f>
        <v>5.7142860000000004</v>
      </c>
      <c r="H1638" s="41">
        <f>IF(_xll.BDP($B1638,H$1)="#N/A N/A","",_xll.BDP($B1638,H$1))</f>
        <v>-8.6419750000000004</v>
      </c>
      <c r="I1638" s="41">
        <f>IF(_xll.BDP($B1638,I$1)="#N/A N/A","",_xll.BDP($B1638,I$1))</f>
        <v>5.7142860000000004</v>
      </c>
      <c r="J1638" s="40" t="str">
        <f>IF(_xll.BDP($B1638,J$1)="#N/A N/A","",_xll.BDP($B1638,J$1))</f>
        <v/>
      </c>
      <c r="K1638" s="41" t="str">
        <f>IF(_xll.BDP($B1638,K$1)="#N/A N/A","",_xll.BDP($B1638,K$1))</f>
        <v/>
      </c>
      <c r="L1638" s="63" t="str">
        <f>IF(_xll.BDP($B1638,L$1)="#N/A N/A","",_xll.BDP($B1638,L$1))</f>
        <v/>
      </c>
      <c r="M1638" s="44" t="str">
        <f>_xll.BDS($B1638,M$1,"cols=1;rows=2")</f>
        <v>옴니텔은 무선인터넷 컨텐츠 제공업체.  동사는 Cell Broadcasting System (CBS) 을</v>
      </c>
    </row>
    <row r="1639" spans="2:20" x14ac:dyDescent="0.2">
      <c r="E1639" s="39"/>
      <c r="F1639" s="40"/>
      <c r="G1639" s="41"/>
      <c r="H1639" s="41"/>
      <c r="I1639" s="41"/>
      <c r="J1639" s="40"/>
      <c r="K1639" s="41"/>
      <c r="L1639" s="63"/>
      <c r="M1639" s="44" t="s">
        <v>8396</v>
      </c>
    </row>
    <row r="1640" spans="2:20" x14ac:dyDescent="0.2">
      <c r="E1640" s="39"/>
      <c r="F1640" s="40"/>
      <c r="G1640" s="41"/>
      <c r="H1640" s="41"/>
      <c r="I1640" s="41"/>
      <c r="J1640" s="40"/>
      <c r="K1640" s="41"/>
      <c r="L1640" s="63"/>
      <c r="M1640" s="44"/>
    </row>
    <row r="1641" spans="2:20" x14ac:dyDescent="0.2">
      <c r="E1641" s="39"/>
      <c r="F1641" s="40"/>
      <c r="G1641" s="41"/>
      <c r="H1641" s="41"/>
      <c r="I1641" s="41"/>
      <c r="J1641" s="40"/>
      <c r="K1641" s="41"/>
      <c r="L1641" s="63"/>
      <c r="M1641" s="44"/>
    </row>
    <row r="1642" spans="2:20" x14ac:dyDescent="0.2">
      <c r="B1642" s="53"/>
      <c r="C1642" s="53"/>
      <c r="D1642" s="53"/>
      <c r="E1642" s="54"/>
      <c r="F1642" s="55"/>
      <c r="G1642" s="56"/>
      <c r="H1642" s="56"/>
      <c r="I1642" s="56"/>
      <c r="J1642" s="55"/>
      <c r="K1642" s="56"/>
      <c r="L1642" s="64"/>
      <c r="M1642" s="59"/>
      <c r="N1642" s="53"/>
      <c r="O1642" s="53"/>
      <c r="P1642" s="53"/>
      <c r="Q1642" s="53"/>
      <c r="R1642" s="53"/>
      <c r="S1642" s="53"/>
      <c r="T1642" s="53"/>
    </row>
    <row r="1643" spans="2:20" x14ac:dyDescent="0.2">
      <c r="B1643" s="30" t="str">
        <f>'stocks raw'!Q437</f>
        <v>082210 KS Equity</v>
      </c>
      <c r="C1643" s="30" t="str">
        <f>IF(_xll.BDP($B1643,C$1)="#N/A N/A","",_xll.BDP($B1643,C$1))</f>
        <v>옵트론텍</v>
      </c>
      <c r="D1643" s="30" t="str">
        <f>IF(_xll.BDP($B1643,D$1)="#N/A N/A","",_xll.BDP($B1643,D$1))</f>
        <v>전자 장비 기기 &amp; 부품</v>
      </c>
      <c r="E1643" s="39">
        <f>IF(ISERROR(IF(_xll.BDP($B1643,E$1)/1000000000="#N/A N/A","",_xll.BDP($B1643,E$1)/1000000000)),"",IF(_xll.BDP($B1643,E$1)/1000000000="#N/A N/A","",_xll.BDP($B1643,E$1)/1000000000))</f>
        <v>117.58380084000001</v>
      </c>
      <c r="F1643" s="40">
        <f>IF(_xll.BDP($B1643,F$1)="#N/A N/A","",_xll.BDP($B1643,F$1))</f>
        <v>0</v>
      </c>
      <c r="G1643" s="41">
        <f>IF(_xll.BDP($B1643,G$1)="#N/A N/A","",_xll.BDP($B1643,G$1))</f>
        <v>2.1015760000000001</v>
      </c>
      <c r="H1643" s="41">
        <f>IF(_xll.BDP($B1643,H$1)="#N/A N/A","",_xll.BDP($B1643,H$1))</f>
        <v>3.5523980000000002</v>
      </c>
      <c r="I1643" s="41">
        <f>IF(_xll.BDP($B1643,I$1)="#N/A N/A","",_xll.BDP($B1643,I$1))</f>
        <v>6.193079</v>
      </c>
      <c r="J1643" s="40" t="str">
        <f>IF(_xll.BDP($B1643,J$1)="#N/A N/A","",_xll.BDP($B1643,J$1))</f>
        <v/>
      </c>
      <c r="K1643" s="41" t="str">
        <f>IF(_xll.BDP($B1643,K$1)="#N/A N/A","",_xll.BDP($B1643,K$1))</f>
        <v/>
      </c>
      <c r="L1643" s="63" t="str">
        <f>IF(_xll.BDP($B1643,L$1)="#N/A N/A","",_xll.BDP($B1643,L$1))</f>
        <v/>
      </c>
      <c r="M1643" s="44" t="str">
        <f>_xll.BDS($B1643,M$1,"cols=1;rows=3")</f>
        <v>옵트론텍은 광픽업 장치 관련 부품제조 업체. 주요 부품으로는 CD나 DVD에서 정보를</v>
      </c>
    </row>
    <row r="1644" spans="2:20" x14ac:dyDescent="0.2">
      <c r="E1644" s="39"/>
      <c r="F1644" s="40"/>
      <c r="G1644" s="41"/>
      <c r="H1644" s="41"/>
      <c r="I1644" s="41"/>
      <c r="J1644" s="40"/>
      <c r="K1644" s="41"/>
      <c r="L1644" s="63"/>
      <c r="M1644" s="44" t="s">
        <v>7716</v>
      </c>
    </row>
    <row r="1645" spans="2:20" x14ac:dyDescent="0.2">
      <c r="E1645" s="39"/>
      <c r="F1645" s="40"/>
      <c r="G1645" s="41"/>
      <c r="H1645" s="41"/>
      <c r="I1645" s="41"/>
      <c r="J1645" s="40"/>
      <c r="K1645" s="41"/>
      <c r="L1645" s="63"/>
      <c r="M1645" s="44" t="s">
        <v>7717</v>
      </c>
    </row>
    <row r="1646" spans="2:20" x14ac:dyDescent="0.2">
      <c r="E1646" s="39"/>
      <c r="F1646" s="40"/>
      <c r="G1646" s="41"/>
      <c r="H1646" s="41"/>
      <c r="I1646" s="41"/>
      <c r="J1646" s="40"/>
      <c r="K1646" s="41"/>
      <c r="L1646" s="63"/>
      <c r="M1646" s="44"/>
    </row>
    <row r="1647" spans="2:20" x14ac:dyDescent="0.2">
      <c r="B1647" s="53"/>
      <c r="C1647" s="53"/>
      <c r="D1647" s="53"/>
      <c r="E1647" s="54"/>
      <c r="F1647" s="55"/>
      <c r="G1647" s="56"/>
      <c r="H1647" s="56"/>
      <c r="I1647" s="56"/>
      <c r="J1647" s="55"/>
      <c r="K1647" s="56"/>
      <c r="L1647" s="64"/>
      <c r="M1647" s="59"/>
      <c r="N1647" s="53"/>
      <c r="O1647" s="53"/>
      <c r="P1647" s="53"/>
      <c r="Q1647" s="53"/>
      <c r="R1647" s="53"/>
      <c r="S1647" s="53"/>
      <c r="T1647" s="53"/>
    </row>
    <row r="1648" spans="2:20" x14ac:dyDescent="0.2">
      <c r="B1648" s="30" t="str">
        <f>'stocks raw'!Q438</f>
        <v>051390 KS Equity</v>
      </c>
      <c r="C1648" s="30" t="str">
        <f>IF(_xll.BDP($B1648,C$1)="#N/A N/A","",_xll.BDP($B1648,C$1))</f>
        <v>와이더블유</v>
      </c>
      <c r="D1648" s="30" t="str">
        <f>IF(_xll.BDP($B1648,D$1)="#N/A N/A","",_xll.BDP($B1648,D$1))</f>
        <v>통신 장비</v>
      </c>
      <c r="E1648" s="39">
        <f>IF(ISERROR(IF(_xll.BDP($B1648,E$1)/1000000000="#N/A N/A","",_xll.BDP($B1648,E$1)/1000000000)),"",IF(_xll.BDP($B1648,E$1)/1000000000="#N/A N/A","",_xll.BDP($B1648,E$1)/1000000000))</f>
        <v>41.787754239999998</v>
      </c>
      <c r="F1648" s="40">
        <f>IF(_xll.BDP($B1648,F$1)="#N/A N/A","",_xll.BDP($B1648,F$1))</f>
        <v>0</v>
      </c>
      <c r="G1648" s="41">
        <f>IF(_xll.BDP($B1648,G$1)="#N/A N/A","",_xll.BDP($B1648,G$1))</f>
        <v>3.0812330000000001</v>
      </c>
      <c r="H1648" s="41">
        <f>IF(_xll.BDP($B1648,H$1)="#N/A N/A","",_xll.BDP($B1648,H$1))</f>
        <v>-2.2576360000000002</v>
      </c>
      <c r="I1648" s="41">
        <f>IF(_xll.BDP($B1648,I$1)="#N/A N/A","",_xll.BDP($B1648,I$1))</f>
        <v>2.2222219999999999</v>
      </c>
      <c r="J1648" s="40" t="str">
        <f>IF(_xll.BDP($B1648,J$1)="#N/A N/A","",_xll.BDP($B1648,J$1))</f>
        <v/>
      </c>
      <c r="K1648" s="41" t="str">
        <f>IF(_xll.BDP($B1648,K$1)="#N/A N/A","",_xll.BDP($B1648,K$1))</f>
        <v/>
      </c>
      <c r="L1648" s="63" t="str">
        <f>IF(_xll.BDP($B1648,L$1)="#N/A N/A","",_xll.BDP($B1648,L$1))</f>
        <v/>
      </c>
      <c r="M1648" s="44" t="str">
        <f>_xll.BDS($B1648,M$1,"cols=1;rows=3")</f>
        <v>와이더블유는 무선 이동통신용 중계기 생산 전문업체.  동사의 주요제품으로는 광</v>
      </c>
    </row>
    <row r="1649" spans="2:20" x14ac:dyDescent="0.2">
      <c r="E1649" s="39"/>
      <c r="F1649" s="40"/>
      <c r="G1649" s="41"/>
      <c r="H1649" s="41"/>
      <c r="I1649" s="41"/>
      <c r="J1649" s="40"/>
      <c r="K1649" s="41"/>
      <c r="L1649" s="63"/>
      <c r="M1649" s="44" t="s">
        <v>7345</v>
      </c>
    </row>
    <row r="1650" spans="2:20" x14ac:dyDescent="0.2">
      <c r="E1650" s="39"/>
      <c r="F1650" s="40"/>
      <c r="G1650" s="41"/>
      <c r="H1650" s="41"/>
      <c r="I1650" s="41"/>
      <c r="J1650" s="40"/>
      <c r="K1650" s="41"/>
      <c r="L1650" s="63"/>
      <c r="M1650" s="44" t="s">
        <v>7346</v>
      </c>
    </row>
    <row r="1651" spans="2:20" x14ac:dyDescent="0.2">
      <c r="E1651" s="39"/>
      <c r="F1651" s="40"/>
      <c r="G1651" s="41"/>
      <c r="H1651" s="41"/>
      <c r="I1651" s="41"/>
      <c r="J1651" s="40"/>
      <c r="K1651" s="41"/>
      <c r="L1651" s="63"/>
      <c r="M1651" s="44"/>
    </row>
    <row r="1652" spans="2:20" x14ac:dyDescent="0.2">
      <c r="B1652" s="53"/>
      <c r="C1652" s="53"/>
      <c r="D1652" s="53"/>
      <c r="E1652" s="54"/>
      <c r="F1652" s="55"/>
      <c r="G1652" s="56"/>
      <c r="H1652" s="56"/>
      <c r="I1652" s="56"/>
      <c r="J1652" s="55"/>
      <c r="K1652" s="56"/>
      <c r="L1652" s="64"/>
      <c r="M1652" s="59"/>
      <c r="N1652" s="53"/>
      <c r="O1652" s="53"/>
      <c r="P1652" s="53"/>
      <c r="Q1652" s="53"/>
      <c r="R1652" s="53"/>
      <c r="S1652" s="53"/>
      <c r="T1652" s="53"/>
    </row>
    <row r="1653" spans="2:20" x14ac:dyDescent="0.2">
      <c r="B1653" s="30" t="str">
        <f>'stocks raw'!Q439</f>
        <v>052770 KS Equity</v>
      </c>
      <c r="C1653" s="30" t="str">
        <f>IF(_xll.BDP($B1653,C$1)="#N/A N/A","",_xll.BDP($B1653,C$1))</f>
        <v>와이디온라인</v>
      </c>
      <c r="D1653" s="30" t="str">
        <f>IF(_xll.BDP($B1653,D$1)="#N/A N/A","",_xll.BDP($B1653,D$1))</f>
        <v>소프트웨어</v>
      </c>
      <c r="E1653" s="39">
        <f>IF(ISERROR(IF(_xll.BDP($B1653,E$1)/1000000000="#N/A N/A","",_xll.BDP($B1653,E$1)/1000000000)),"",IF(_xll.BDP($B1653,E$1)/1000000000="#N/A N/A","",_xll.BDP($B1653,E$1)/1000000000))</f>
        <v>155.40676769999999</v>
      </c>
      <c r="F1653" s="40">
        <f>IF(_xll.BDP($B1653,F$1)="#N/A N/A","",_xll.BDP($B1653,F$1))</f>
        <v>0</v>
      </c>
      <c r="G1653" s="41">
        <f>IF(_xll.BDP($B1653,G$1)="#N/A N/A","",_xll.BDP($B1653,G$1))</f>
        <v>5.1437220000000003</v>
      </c>
      <c r="H1653" s="41">
        <f>IF(_xll.BDP($B1653,H$1)="#N/A N/A","",_xll.BDP($B1653,H$1))</f>
        <v>0.72463770000000005</v>
      </c>
      <c r="I1653" s="41">
        <f>IF(_xll.BDP($B1653,I$1)="#N/A N/A","",_xll.BDP($B1653,I$1))</f>
        <v>-12.79799</v>
      </c>
      <c r="J1653" s="40" t="str">
        <f>IF(_xll.BDP($B1653,J$1)="#N/A N/A","",_xll.BDP($B1653,J$1))</f>
        <v/>
      </c>
      <c r="K1653" s="41" t="str">
        <f>IF(_xll.BDP($B1653,K$1)="#N/A N/A","",_xll.BDP($B1653,K$1))</f>
        <v/>
      </c>
      <c r="L1653" s="63" t="str">
        <f>IF(_xll.BDP($B1653,L$1)="#N/A N/A","",_xll.BDP($B1653,L$1))</f>
        <v/>
      </c>
      <c r="M1653" s="44" t="str">
        <f>_xll.BDS($B1653,M$1,"cols=1;rows=3")</f>
        <v>와이디온라인은 인터넷 전자 상거래 업체 등에 컨설팅 및 각종 소프트웨어 개발</v>
      </c>
    </row>
    <row r="1654" spans="2:20" x14ac:dyDescent="0.2">
      <c r="E1654" s="39"/>
      <c r="F1654" s="40"/>
      <c r="G1654" s="41"/>
      <c r="H1654" s="41"/>
      <c r="I1654" s="41"/>
      <c r="J1654" s="40"/>
      <c r="K1654" s="41"/>
      <c r="L1654" s="63"/>
      <c r="M1654" s="44" t="s">
        <v>8184</v>
      </c>
    </row>
    <row r="1655" spans="2:20" x14ac:dyDescent="0.2">
      <c r="E1655" s="39"/>
      <c r="F1655" s="40"/>
      <c r="G1655" s="41"/>
      <c r="H1655" s="41"/>
      <c r="I1655" s="41"/>
      <c r="J1655" s="40"/>
      <c r="K1655" s="41"/>
      <c r="L1655" s="63"/>
      <c r="M1655" s="44" t="s">
        <v>8185</v>
      </c>
    </row>
    <row r="1656" spans="2:20" x14ac:dyDescent="0.2">
      <c r="E1656" s="39"/>
      <c r="F1656" s="40"/>
      <c r="G1656" s="41"/>
      <c r="H1656" s="41"/>
      <c r="I1656" s="41"/>
      <c r="J1656" s="40"/>
      <c r="K1656" s="41"/>
      <c r="L1656" s="63"/>
      <c r="M1656" s="44"/>
    </row>
    <row r="1657" spans="2:20" x14ac:dyDescent="0.2">
      <c r="B1657" s="53"/>
      <c r="C1657" s="53"/>
      <c r="D1657" s="53"/>
      <c r="E1657" s="54"/>
      <c r="F1657" s="55"/>
      <c r="G1657" s="56"/>
      <c r="H1657" s="56"/>
      <c r="I1657" s="56"/>
      <c r="J1657" s="55"/>
      <c r="K1657" s="56"/>
      <c r="L1657" s="64"/>
      <c r="M1657" s="59"/>
      <c r="N1657" s="53"/>
      <c r="O1657" s="53"/>
      <c r="P1657" s="53"/>
      <c r="Q1657" s="53"/>
      <c r="R1657" s="53"/>
      <c r="S1657" s="53"/>
      <c r="T1657" s="53"/>
    </row>
    <row r="1658" spans="2:20" x14ac:dyDescent="0.2">
      <c r="B1658" s="30" t="str">
        <f>'stocks raw'!Q440</f>
        <v>057030 KS Equity</v>
      </c>
      <c r="C1658" s="30" t="str">
        <f>IF(_xll.BDP($B1658,C$1)="#N/A N/A","",_xll.BDP($B1658,C$1))</f>
        <v>와이비엠넷</v>
      </c>
      <c r="D1658" s="30" t="str">
        <f>IF(_xll.BDP($B1658,D$1)="#N/A N/A","",_xll.BDP($B1658,D$1))</f>
        <v>다양한 소비자 서비스</v>
      </c>
      <c r="E1658" s="39">
        <f>IF(ISERROR(IF(_xll.BDP($B1658,E$1)/1000000000="#N/A N/A","",_xll.BDP($B1658,E$1)/1000000000)),"",IF(_xll.BDP($B1658,E$1)/1000000000="#N/A N/A","",_xll.BDP($B1658,E$1)/1000000000))</f>
        <v>62.885446934999997</v>
      </c>
      <c r="F1658" s="40">
        <f>IF(_xll.BDP($B1658,F$1)="#N/A N/A","",_xll.BDP($B1658,F$1))</f>
        <v>0</v>
      </c>
      <c r="G1658" s="41">
        <f>IF(_xll.BDP($B1658,G$1)="#N/A N/A","",_xll.BDP($B1658,G$1))</f>
        <v>2.119205</v>
      </c>
      <c r="H1658" s="41">
        <f>IF(_xll.BDP($B1658,H$1)="#N/A N/A","",_xll.BDP($B1658,H$1))</f>
        <v>-5.5147060000000003</v>
      </c>
      <c r="I1658" s="41">
        <f>IF(_xll.BDP($B1658,I$1)="#N/A N/A","",_xll.BDP($B1658,I$1))</f>
        <v>-14.52328</v>
      </c>
      <c r="J1658" s="40" t="str">
        <f>IF(_xll.BDP($B1658,J$1)="#N/A N/A","",_xll.BDP($B1658,J$1))</f>
        <v/>
      </c>
      <c r="K1658" s="41" t="str">
        <f>IF(_xll.BDP($B1658,K$1)="#N/A N/A","",_xll.BDP($B1658,K$1))</f>
        <v/>
      </c>
      <c r="L1658" s="63" t="str">
        <f>IF(_xll.BDP($B1658,L$1)="#N/A N/A","",_xll.BDP($B1658,L$1))</f>
        <v/>
      </c>
      <c r="M1658" s="44" t="str">
        <f>_xll.BDS($B1658,M$1,"cols=1;rows=3")</f>
        <v>와이비엠넷은 온라인을 이용한 영어 교육이나 외국어 시험의 접수대행업을 하고있다.</v>
      </c>
    </row>
    <row r="1659" spans="2:20" x14ac:dyDescent="0.2">
      <c r="E1659" s="39"/>
      <c r="F1659" s="40"/>
      <c r="G1659" s="41"/>
      <c r="H1659" s="41"/>
      <c r="I1659" s="41"/>
      <c r="J1659" s="40"/>
      <c r="K1659" s="41"/>
      <c r="L1659" s="63"/>
      <c r="M1659" s="44" t="s">
        <v>8099</v>
      </c>
    </row>
    <row r="1660" spans="2:20" x14ac:dyDescent="0.2">
      <c r="E1660" s="39"/>
      <c r="F1660" s="40"/>
      <c r="G1660" s="41"/>
      <c r="H1660" s="41"/>
      <c r="I1660" s="41"/>
      <c r="J1660" s="40"/>
      <c r="K1660" s="41"/>
      <c r="L1660" s="63"/>
      <c r="M1660" s="44" t="s">
        <v>8100</v>
      </c>
    </row>
    <row r="1661" spans="2:20" x14ac:dyDescent="0.2">
      <c r="E1661" s="39"/>
      <c r="F1661" s="40"/>
      <c r="G1661" s="41"/>
      <c r="H1661" s="41"/>
      <c r="I1661" s="41"/>
      <c r="J1661" s="40"/>
      <c r="K1661" s="41"/>
      <c r="L1661" s="63"/>
      <c r="M1661" s="44"/>
    </row>
    <row r="1662" spans="2:20" x14ac:dyDescent="0.2">
      <c r="B1662" s="53"/>
      <c r="C1662" s="53"/>
      <c r="D1662" s="53"/>
      <c r="E1662" s="54"/>
      <c r="F1662" s="55"/>
      <c r="G1662" s="56"/>
      <c r="H1662" s="56"/>
      <c r="I1662" s="56"/>
      <c r="J1662" s="55"/>
      <c r="K1662" s="56"/>
      <c r="L1662" s="64"/>
      <c r="M1662" s="59"/>
      <c r="N1662" s="53"/>
      <c r="O1662" s="53"/>
      <c r="P1662" s="53"/>
      <c r="Q1662" s="53"/>
      <c r="R1662" s="53"/>
      <c r="S1662" s="53"/>
      <c r="T1662" s="53"/>
    </row>
    <row r="1663" spans="2:20" x14ac:dyDescent="0.2">
      <c r="B1663" s="30" t="str">
        <f>'stocks raw'!Q441</f>
        <v>067900 KS Equity</v>
      </c>
      <c r="C1663" s="30" t="str">
        <f>IF(_xll.BDP($B1663,C$1)="#N/A N/A","",_xll.BDP($B1663,C$1))</f>
        <v>와이엔텍</v>
      </c>
      <c r="D1663" s="30" t="str">
        <f>IF(_xll.BDP($B1663,D$1)="#N/A N/A","",_xll.BDP($B1663,D$1))</f>
        <v>상업 서비스 &amp; 공급품</v>
      </c>
      <c r="E1663" s="39">
        <f>IF(ISERROR(IF(_xll.BDP($B1663,E$1)/1000000000="#N/A N/A","",_xll.BDP($B1663,E$1)/1000000000)),"",IF(_xll.BDP($B1663,E$1)/1000000000="#N/A N/A","",_xll.BDP($B1663,E$1)/1000000000))</f>
        <v>57.442926014999998</v>
      </c>
      <c r="F1663" s="40">
        <f>IF(_xll.BDP($B1663,F$1)="#N/A N/A","",_xll.BDP($B1663,F$1))</f>
        <v>0</v>
      </c>
      <c r="G1663" s="41">
        <f>IF(_xll.BDP($B1663,G$1)="#N/A N/A","",_xll.BDP($B1663,G$1))</f>
        <v>2.9562979999999999</v>
      </c>
      <c r="H1663" s="41">
        <f>IF(_xll.BDP($B1663,H$1)="#N/A N/A","",_xll.BDP($B1663,H$1))</f>
        <v>5.1181099999999997</v>
      </c>
      <c r="I1663" s="41">
        <f>IF(_xll.BDP($B1663,I$1)="#N/A N/A","",_xll.BDP($B1663,I$1))</f>
        <v>5.6728230000000002</v>
      </c>
      <c r="J1663" s="40" t="str">
        <f>IF(_xll.BDP($B1663,J$1)="#N/A N/A","",_xll.BDP($B1663,J$1))</f>
        <v/>
      </c>
      <c r="K1663" s="41" t="str">
        <f>IF(_xll.BDP($B1663,K$1)="#N/A N/A","",_xll.BDP($B1663,K$1))</f>
        <v/>
      </c>
      <c r="L1663" s="63" t="str">
        <f>IF(_xll.BDP($B1663,L$1)="#N/A N/A","",_xll.BDP($B1663,L$1))</f>
        <v/>
      </c>
      <c r="M1663" s="44" t="str">
        <f>_xll.BDS($B1663,M$1,"cols=1;rows=3")</f>
        <v>와이엔텍은 폐기물 처리업체.  동사는 주로 사업장 폐기물의 중간 및 최종 처리하는</v>
      </c>
    </row>
    <row r="1664" spans="2:20" x14ac:dyDescent="0.2">
      <c r="E1664" s="39"/>
      <c r="F1664" s="40"/>
      <c r="G1664" s="41"/>
      <c r="H1664" s="41"/>
      <c r="I1664" s="41"/>
      <c r="J1664" s="40"/>
      <c r="K1664" s="41"/>
      <c r="L1664" s="63"/>
      <c r="M1664" s="44" t="s">
        <v>7422</v>
      </c>
    </row>
    <row r="1665" spans="2:20" x14ac:dyDescent="0.2">
      <c r="E1665" s="39"/>
      <c r="F1665" s="40"/>
      <c r="G1665" s="41"/>
      <c r="H1665" s="41"/>
      <c r="I1665" s="41"/>
      <c r="J1665" s="40"/>
      <c r="K1665" s="41"/>
      <c r="L1665" s="63"/>
      <c r="M1665" s="44" t="s">
        <v>7423</v>
      </c>
    </row>
    <row r="1666" spans="2:20" x14ac:dyDescent="0.2">
      <c r="E1666" s="39"/>
      <c r="F1666" s="40"/>
      <c r="G1666" s="41"/>
      <c r="H1666" s="41"/>
      <c r="I1666" s="41"/>
      <c r="J1666" s="40"/>
      <c r="K1666" s="41"/>
      <c r="L1666" s="63"/>
      <c r="M1666" s="44"/>
    </row>
    <row r="1667" spans="2:20" x14ac:dyDescent="0.2">
      <c r="B1667" s="53"/>
      <c r="C1667" s="53"/>
      <c r="D1667" s="53"/>
      <c r="E1667" s="54"/>
      <c r="F1667" s="55"/>
      <c r="G1667" s="56"/>
      <c r="H1667" s="56"/>
      <c r="I1667" s="56"/>
      <c r="J1667" s="55"/>
      <c r="K1667" s="56"/>
      <c r="L1667" s="64"/>
      <c r="M1667" s="59"/>
      <c r="N1667" s="53"/>
      <c r="O1667" s="53"/>
      <c r="P1667" s="53"/>
      <c r="Q1667" s="53"/>
      <c r="R1667" s="53"/>
      <c r="S1667" s="53"/>
      <c r="T1667" s="53"/>
    </row>
    <row r="1668" spans="2:20" x14ac:dyDescent="0.2">
      <c r="B1668" s="30" t="str">
        <f>'stocks raw'!Q442</f>
        <v>019210 KS Equity</v>
      </c>
      <c r="C1668" s="30" t="str">
        <f>IF(_xll.BDP($B1668,C$1)="#N/A N/A","",_xll.BDP($B1668,C$1))</f>
        <v>와이지-원</v>
      </c>
      <c r="D1668" s="30" t="str">
        <f>IF(_xll.BDP($B1668,D$1)="#N/A N/A","",_xll.BDP($B1668,D$1))</f>
        <v>기계</v>
      </c>
      <c r="E1668" s="39">
        <f>IF(ISERROR(IF(_xll.BDP($B1668,E$1)/1000000000="#N/A N/A","",_xll.BDP($B1668,E$1)/1000000000)),"",IF(_xll.BDP($B1668,E$1)/1000000000="#N/A N/A","",_xll.BDP($B1668,E$1)/1000000000))</f>
        <v>252.138915</v>
      </c>
      <c r="F1668" s="40">
        <f>IF(_xll.BDP($B1668,F$1)="#N/A N/A","",_xll.BDP($B1668,F$1))</f>
        <v>0</v>
      </c>
      <c r="G1668" s="41">
        <f>IF(_xll.BDP($B1668,G$1)="#N/A N/A","",_xll.BDP($B1668,G$1))</f>
        <v>1.941748</v>
      </c>
      <c r="H1668" s="41">
        <f>IF(_xll.BDP($B1668,H$1)="#N/A N/A","",_xll.BDP($B1668,H$1))</f>
        <v>-5.4054060000000002</v>
      </c>
      <c r="I1668" s="41">
        <f>IF(_xll.BDP($B1668,I$1)="#N/A N/A","",_xll.BDP($B1668,I$1))</f>
        <v>1.4492750000000001</v>
      </c>
      <c r="J1668" s="40" t="str">
        <f>IF(_xll.BDP($B1668,J$1)="#N/A N/A","",_xll.BDP($B1668,J$1))</f>
        <v/>
      </c>
      <c r="K1668" s="41" t="str">
        <f>IF(_xll.BDP($B1668,K$1)="#N/A N/A","",_xll.BDP($B1668,K$1))</f>
        <v/>
      </c>
      <c r="L1668" s="63" t="str">
        <f>IF(_xll.BDP($B1668,L$1)="#N/A N/A","",_xll.BDP($B1668,L$1))</f>
        <v/>
      </c>
      <c r="M1668" s="44" t="str">
        <f>_xll.BDS($B1668,M$1,"cols=1;rows=3")</f>
        <v>와이지-원은 산업용 절단, 절삭공구를 생산, 판매하고 있다.  주요제품으로는 드릴,</v>
      </c>
    </row>
    <row r="1669" spans="2:20" x14ac:dyDescent="0.2">
      <c r="E1669" s="39"/>
      <c r="F1669" s="40"/>
      <c r="G1669" s="41"/>
      <c r="H1669" s="41"/>
      <c r="I1669" s="41"/>
      <c r="J1669" s="40"/>
      <c r="K1669" s="41"/>
      <c r="L1669" s="63"/>
      <c r="M1669" s="44" t="s">
        <v>8437</v>
      </c>
    </row>
    <row r="1670" spans="2:20" x14ac:dyDescent="0.2">
      <c r="E1670" s="39"/>
      <c r="F1670" s="40"/>
      <c r="G1670" s="41"/>
      <c r="H1670" s="41"/>
      <c r="I1670" s="41"/>
      <c r="J1670" s="40"/>
      <c r="K1670" s="41"/>
      <c r="L1670" s="63"/>
      <c r="M1670" s="44" t="s">
        <v>8438</v>
      </c>
    </row>
    <row r="1671" spans="2:20" x14ac:dyDescent="0.2">
      <c r="E1671" s="39"/>
      <c r="F1671" s="40"/>
      <c r="G1671" s="41"/>
      <c r="H1671" s="41"/>
      <c r="I1671" s="41"/>
      <c r="J1671" s="40"/>
      <c r="K1671" s="41"/>
      <c r="L1671" s="63"/>
      <c r="M1671" s="44"/>
    </row>
    <row r="1672" spans="2:20" x14ac:dyDescent="0.2">
      <c r="B1672" s="53"/>
      <c r="C1672" s="53"/>
      <c r="D1672" s="53"/>
      <c r="E1672" s="54"/>
      <c r="F1672" s="55"/>
      <c r="G1672" s="56"/>
      <c r="H1672" s="56"/>
      <c r="I1672" s="56"/>
      <c r="J1672" s="55"/>
      <c r="K1672" s="56"/>
      <c r="L1672" s="64"/>
      <c r="M1672" s="59"/>
      <c r="N1672" s="53"/>
      <c r="O1672" s="53"/>
      <c r="P1672" s="53"/>
      <c r="Q1672" s="53"/>
      <c r="R1672" s="53"/>
      <c r="S1672" s="53"/>
      <c r="T1672" s="53"/>
    </row>
    <row r="1673" spans="2:20" x14ac:dyDescent="0.2">
      <c r="B1673" s="30" t="str">
        <f>'stocks raw'!Q443</f>
        <v>040300 KS Equity</v>
      </c>
      <c r="C1673" s="30" t="str">
        <f>IF(_xll.BDP($B1673,C$1)="#N/A N/A","",_xll.BDP($B1673,C$1))</f>
        <v>와이티엔</v>
      </c>
      <c r="D1673" s="30" t="str">
        <f>IF(_xll.BDP($B1673,D$1)="#N/A N/A","",_xll.BDP($B1673,D$1))</f>
        <v>미디어</v>
      </c>
      <c r="E1673" s="39">
        <f>IF(ISERROR(IF(_xll.BDP($B1673,E$1)/1000000000="#N/A N/A","",_xll.BDP($B1673,E$1)/1000000000)),"",IF(_xll.BDP($B1673,E$1)/1000000000="#N/A N/A","",_xll.BDP($B1673,E$1)/1000000000))</f>
        <v>114.24</v>
      </c>
      <c r="F1673" s="40">
        <f>IF(_xll.BDP($B1673,F$1)="#N/A N/A","",_xll.BDP($B1673,F$1))</f>
        <v>0</v>
      </c>
      <c r="G1673" s="41">
        <f>IF(_xll.BDP($B1673,G$1)="#N/A N/A","",_xll.BDP($B1673,G$1))</f>
        <v>4.414587</v>
      </c>
      <c r="H1673" s="41">
        <f>IF(_xll.BDP($B1673,H$1)="#N/A N/A","",_xll.BDP($B1673,H$1))</f>
        <v>-5.555555</v>
      </c>
      <c r="I1673" s="41">
        <f>IF(_xll.BDP($B1673,I$1)="#N/A N/A","",_xll.BDP($B1673,I$1))</f>
        <v>-13.3758</v>
      </c>
      <c r="J1673" s="40" t="str">
        <f>IF(_xll.BDP($B1673,J$1)="#N/A N/A","",_xll.BDP($B1673,J$1))</f>
        <v/>
      </c>
      <c r="K1673" s="41" t="str">
        <f>IF(_xll.BDP($B1673,K$1)="#N/A N/A","",_xll.BDP($B1673,K$1))</f>
        <v/>
      </c>
      <c r="L1673" s="63" t="str">
        <f>IF(_xll.BDP($B1673,L$1)="#N/A N/A","",_xll.BDP($B1673,L$1))</f>
        <v/>
      </c>
      <c r="M1673" s="44" t="str">
        <f>_xll.BDS($B1673,M$1,"cols=1;rows=3")</f>
        <v>와이티엔은 뉴스 전문 케이블 TV 방송업체.  동사는 뉴스 프로그램 제작업 외에</v>
      </c>
    </row>
    <row r="1674" spans="2:20" x14ac:dyDescent="0.2">
      <c r="E1674" s="39"/>
      <c r="F1674" s="40"/>
      <c r="G1674" s="41"/>
      <c r="H1674" s="41"/>
      <c r="I1674" s="41"/>
      <c r="J1674" s="40"/>
      <c r="K1674" s="41"/>
      <c r="L1674" s="63"/>
      <c r="M1674" s="44" t="s">
        <v>7780</v>
      </c>
    </row>
    <row r="1675" spans="2:20" x14ac:dyDescent="0.2">
      <c r="E1675" s="39"/>
      <c r="F1675" s="40"/>
      <c r="G1675" s="41"/>
      <c r="H1675" s="41"/>
      <c r="I1675" s="41"/>
      <c r="J1675" s="40"/>
      <c r="K1675" s="41"/>
      <c r="L1675" s="63"/>
      <c r="M1675" s="44" t="s">
        <v>7781</v>
      </c>
    </row>
    <row r="1676" spans="2:20" x14ac:dyDescent="0.2">
      <c r="E1676" s="39"/>
      <c r="F1676" s="40"/>
      <c r="G1676" s="41"/>
      <c r="H1676" s="41"/>
      <c r="I1676" s="41"/>
      <c r="J1676" s="40"/>
      <c r="K1676" s="41"/>
      <c r="L1676" s="63"/>
      <c r="M1676" s="44"/>
    </row>
    <row r="1677" spans="2:20" x14ac:dyDescent="0.2">
      <c r="B1677" s="53"/>
      <c r="C1677" s="53"/>
      <c r="D1677" s="53"/>
      <c r="E1677" s="54"/>
      <c r="F1677" s="55"/>
      <c r="G1677" s="56"/>
      <c r="H1677" s="56"/>
      <c r="I1677" s="56"/>
      <c r="J1677" s="55"/>
      <c r="K1677" s="56"/>
      <c r="L1677" s="64"/>
      <c r="M1677" s="59"/>
      <c r="N1677" s="53"/>
      <c r="O1677" s="53"/>
      <c r="P1677" s="53"/>
      <c r="Q1677" s="53"/>
      <c r="R1677" s="53"/>
      <c r="S1677" s="53"/>
      <c r="T1677" s="53"/>
    </row>
    <row r="1678" spans="2:20" x14ac:dyDescent="0.2">
      <c r="B1678" s="30" t="str">
        <f>'stocks raw'!Q444</f>
        <v>079000 KS Equity</v>
      </c>
      <c r="C1678" s="30" t="str">
        <f>IF(_xll.BDP($B1678,C$1)="#N/A N/A","",_xll.BDP($B1678,C$1))</f>
        <v>와토스코리아</v>
      </c>
      <c r="D1678" s="30" t="str">
        <f>IF(_xll.BDP($B1678,D$1)="#N/A N/A","",_xll.BDP($B1678,D$1))</f>
        <v>건축 제품</v>
      </c>
      <c r="E1678" s="39">
        <f>IF(ISERROR(IF(_xll.BDP($B1678,E$1)/1000000000="#N/A N/A","",_xll.BDP($B1678,E$1)/1000000000)),"",IF(_xll.BDP($B1678,E$1)/1000000000="#N/A N/A","",_xll.BDP($B1678,E$1)/1000000000))</f>
        <v>56.826000000000001</v>
      </c>
      <c r="F1678" s="40">
        <f>IF(_xll.BDP($B1678,F$1)="#N/A N/A","",_xll.BDP($B1678,F$1))</f>
        <v>0</v>
      </c>
      <c r="G1678" s="41">
        <f>IF(_xll.BDP($B1678,G$1)="#N/A N/A","",_xll.BDP($B1678,G$1))</f>
        <v>3.9170509999999998</v>
      </c>
      <c r="H1678" s="41">
        <f>IF(_xll.BDP($B1678,H$1)="#N/A N/A","",_xll.BDP($B1678,H$1))</f>
        <v>-2.2751899999999998</v>
      </c>
      <c r="I1678" s="41">
        <f>IF(_xll.BDP($B1678,I$1)="#N/A N/A","",_xll.BDP($B1678,I$1))</f>
        <v>-16.481480000000001</v>
      </c>
      <c r="J1678" s="40" t="str">
        <f>IF(_xll.BDP($B1678,J$1)="#N/A N/A","",_xll.BDP($B1678,J$1))</f>
        <v/>
      </c>
      <c r="K1678" s="41" t="str">
        <f>IF(_xll.BDP($B1678,K$1)="#N/A N/A","",_xll.BDP($B1678,K$1))</f>
        <v/>
      </c>
      <c r="L1678" s="63" t="str">
        <f>IF(_xll.BDP($B1678,L$1)="#N/A N/A","",_xll.BDP($B1678,L$1))</f>
        <v/>
      </c>
      <c r="M1678" s="44" t="str">
        <f>_xll.BDS($B1678,M$1,"cols=1;rows=3")</f>
        <v>와토스코리아는 양변기 관련 제품 제조업체.  동사의 주요 제품으로는 양변기 탱크</v>
      </c>
    </row>
    <row r="1679" spans="2:20" x14ac:dyDescent="0.2">
      <c r="E1679" s="39"/>
      <c r="F1679" s="40"/>
      <c r="G1679" s="41"/>
      <c r="H1679" s="41"/>
      <c r="I1679" s="41"/>
      <c r="J1679" s="40"/>
      <c r="K1679" s="41"/>
      <c r="L1679" s="63"/>
      <c r="M1679" s="44" t="s">
        <v>7169</v>
      </c>
    </row>
    <row r="1680" spans="2:20" x14ac:dyDescent="0.2">
      <c r="E1680" s="39"/>
      <c r="F1680" s="40"/>
      <c r="G1680" s="41"/>
      <c r="H1680" s="41"/>
      <c r="I1680" s="41"/>
      <c r="J1680" s="40"/>
      <c r="K1680" s="41"/>
      <c r="L1680" s="63"/>
      <c r="M1680" s="44" t="s">
        <v>7170</v>
      </c>
    </row>
    <row r="1681" spans="2:20" x14ac:dyDescent="0.2">
      <c r="E1681" s="39"/>
      <c r="F1681" s="40"/>
      <c r="G1681" s="41"/>
      <c r="H1681" s="41"/>
      <c r="I1681" s="41"/>
      <c r="J1681" s="40"/>
      <c r="K1681" s="41"/>
      <c r="L1681" s="63"/>
      <c r="M1681" s="44"/>
    </row>
    <row r="1682" spans="2:20" x14ac:dyDescent="0.2">
      <c r="B1682" s="53"/>
      <c r="C1682" s="53"/>
      <c r="D1682" s="53"/>
      <c r="E1682" s="54"/>
      <c r="F1682" s="55"/>
      <c r="G1682" s="56"/>
      <c r="H1682" s="56"/>
      <c r="I1682" s="56"/>
      <c r="J1682" s="55"/>
      <c r="K1682" s="56"/>
      <c r="L1682" s="64"/>
      <c r="M1682" s="59"/>
      <c r="N1682" s="53"/>
      <c r="O1682" s="53"/>
      <c r="P1682" s="53"/>
      <c r="Q1682" s="53"/>
      <c r="R1682" s="53"/>
      <c r="S1682" s="53"/>
      <c r="T1682" s="53"/>
    </row>
    <row r="1683" spans="2:20" x14ac:dyDescent="0.2">
      <c r="B1683" s="30" t="str">
        <f>'stocks raw'!Q445</f>
        <v>082850 KS Equity</v>
      </c>
      <c r="C1683" s="30" t="str">
        <f>IF(_xll.BDP($B1683,C$1)="#N/A N/A","",_xll.BDP($B1683,C$1))</f>
        <v>우리ETI</v>
      </c>
      <c r="D1683" s="30" t="str">
        <f>IF(_xll.BDP($B1683,D$1)="#N/A N/A","",_xll.BDP($B1683,D$1))</f>
        <v>반도체 &amp; 반도체 장비</v>
      </c>
      <c r="E1683" s="39">
        <f>IF(ISERROR(IF(_xll.BDP($B1683,E$1)/1000000000="#N/A N/A","",_xll.BDP($B1683,E$1)/1000000000)),"",IF(_xll.BDP($B1683,E$1)/1000000000="#N/A N/A","",_xll.BDP($B1683,E$1)/1000000000))</f>
        <v>75.857751089999994</v>
      </c>
      <c r="F1683" s="40">
        <f>IF(_xll.BDP($B1683,F$1)="#N/A N/A","",_xll.BDP($B1683,F$1))</f>
        <v>0</v>
      </c>
      <c r="G1683" s="41">
        <f>IF(_xll.BDP($B1683,G$1)="#N/A N/A","",_xll.BDP($B1683,G$1))</f>
        <v>3.389831</v>
      </c>
      <c r="H1683" s="41">
        <f>IF(_xll.BDP($B1683,H$1)="#N/A N/A","",_xll.BDP($B1683,H$1))</f>
        <v>-0.27247959999999999</v>
      </c>
      <c r="I1683" s="41">
        <f>IF(_xll.BDP($B1683,I$1)="#N/A N/A","",_xll.BDP($B1683,I$1))</f>
        <v>-26.8</v>
      </c>
      <c r="J1683" s="40" t="str">
        <f>IF(_xll.BDP($B1683,J$1)="#N/A N/A","",_xll.BDP($B1683,J$1))</f>
        <v/>
      </c>
      <c r="K1683" s="41" t="str">
        <f>IF(_xll.BDP($B1683,K$1)="#N/A N/A","",_xll.BDP($B1683,K$1))</f>
        <v/>
      </c>
      <c r="L1683" s="63" t="str">
        <f>IF(_xll.BDP($B1683,L$1)="#N/A N/A","",_xll.BDP($B1683,L$1))</f>
        <v/>
      </c>
      <c r="M1683" s="44" t="str">
        <f>_xll.BDS($B1683,M$1,"cols=1;rows=2")</f>
        <v>우리ETI는 LCD 스크린 부품으로 사용되는 냉음극 형광램프를 전문 생산하는 업체.</v>
      </c>
    </row>
    <row r="1684" spans="2:20" x14ac:dyDescent="0.2">
      <c r="E1684" s="39"/>
      <c r="F1684" s="40"/>
      <c r="G1684" s="41"/>
      <c r="H1684" s="41"/>
      <c r="I1684" s="41"/>
      <c r="J1684" s="40"/>
      <c r="K1684" s="41"/>
      <c r="L1684" s="63"/>
      <c r="M1684" s="44" t="s">
        <v>7942</v>
      </c>
    </row>
    <row r="1685" spans="2:20" x14ac:dyDescent="0.2">
      <c r="E1685" s="39"/>
      <c r="F1685" s="40"/>
      <c r="G1685" s="41"/>
      <c r="H1685" s="41"/>
      <c r="I1685" s="41"/>
      <c r="J1685" s="40"/>
      <c r="K1685" s="41"/>
      <c r="L1685" s="63"/>
      <c r="M1685" s="44"/>
    </row>
    <row r="1686" spans="2:20" x14ac:dyDescent="0.2">
      <c r="E1686" s="39"/>
      <c r="F1686" s="40"/>
      <c r="G1686" s="41"/>
      <c r="H1686" s="41"/>
      <c r="I1686" s="41"/>
      <c r="J1686" s="40"/>
      <c r="K1686" s="41"/>
      <c r="L1686" s="63"/>
      <c r="M1686" s="44"/>
    </row>
    <row r="1687" spans="2:20" x14ac:dyDescent="0.2">
      <c r="B1687" s="53"/>
      <c r="C1687" s="53"/>
      <c r="D1687" s="53"/>
      <c r="E1687" s="54"/>
      <c r="F1687" s="55"/>
      <c r="G1687" s="56"/>
      <c r="H1687" s="56"/>
      <c r="I1687" s="56"/>
      <c r="J1687" s="55"/>
      <c r="K1687" s="56"/>
      <c r="L1687" s="64"/>
      <c r="M1687" s="59"/>
      <c r="N1687" s="53"/>
      <c r="O1687" s="53"/>
      <c r="P1687" s="53"/>
      <c r="Q1687" s="53"/>
      <c r="R1687" s="53"/>
      <c r="S1687" s="53"/>
      <c r="T1687" s="53"/>
    </row>
    <row r="1688" spans="2:20" x14ac:dyDescent="0.2">
      <c r="B1688" s="30" t="str">
        <f>'stocks raw'!Q446</f>
        <v>032820 KS Equity</v>
      </c>
      <c r="C1688" s="30" t="str">
        <f>IF(_xll.BDP($B1688,C$1)="#N/A N/A","",_xll.BDP($B1688,C$1))</f>
        <v>우리기술</v>
      </c>
      <c r="D1688" s="30" t="str">
        <f>IF(_xll.BDP($B1688,D$1)="#N/A N/A","",_xll.BDP($B1688,D$1))</f>
        <v>전자 장비 기기 &amp; 부품</v>
      </c>
      <c r="E1688" s="39">
        <f>IF(ISERROR(IF(_xll.BDP($B1688,E$1)/1000000000="#N/A N/A","",_xll.BDP($B1688,E$1)/1000000000)),"",IF(_xll.BDP($B1688,E$1)/1000000000="#N/A N/A","",_xll.BDP($B1688,E$1)/1000000000))</f>
        <v>63.174361187999999</v>
      </c>
      <c r="F1688" s="40">
        <f>IF(_xll.BDP($B1688,F$1)="#N/A N/A","",_xll.BDP($B1688,F$1))</f>
        <v>0</v>
      </c>
      <c r="G1688" s="41">
        <f>IF(_xll.BDP($B1688,G$1)="#N/A N/A","",_xll.BDP($B1688,G$1))</f>
        <v>1.481481</v>
      </c>
      <c r="H1688" s="41">
        <f>IF(_xll.BDP($B1688,H$1)="#N/A N/A","",_xll.BDP($B1688,H$1))</f>
        <v>11.382110000000001</v>
      </c>
      <c r="I1688" s="41">
        <f>IF(_xll.BDP($B1688,I$1)="#N/A N/A","",_xll.BDP($B1688,I$1))</f>
        <v>1.231527</v>
      </c>
      <c r="J1688" s="40" t="str">
        <f>IF(_xll.BDP($B1688,J$1)="#N/A N/A","",_xll.BDP($B1688,J$1))</f>
        <v/>
      </c>
      <c r="K1688" s="41" t="str">
        <f>IF(_xll.BDP($B1688,K$1)="#N/A N/A","",_xll.BDP($B1688,K$1))</f>
        <v/>
      </c>
      <c r="L1688" s="63" t="str">
        <f>IF(_xll.BDP($B1688,L$1)="#N/A N/A","",_xll.BDP($B1688,L$1))</f>
        <v/>
      </c>
      <c r="M1688" s="44" t="str">
        <f>_xll.BDS($B1688,M$1,"cols=1;rows=3")</f>
        <v>우리기술은 전자기기 제조, 판매업체.  주요제품에는 AVR (Audio Video Receiver),</v>
      </c>
    </row>
    <row r="1689" spans="2:20" x14ac:dyDescent="0.2">
      <c r="E1689" s="39"/>
      <c r="F1689" s="40"/>
      <c r="G1689" s="41"/>
      <c r="H1689" s="41"/>
      <c r="I1689" s="41"/>
      <c r="J1689" s="40"/>
      <c r="K1689" s="41"/>
      <c r="L1689" s="63"/>
      <c r="M1689" s="44" t="s">
        <v>7965</v>
      </c>
    </row>
    <row r="1690" spans="2:20" x14ac:dyDescent="0.2">
      <c r="E1690" s="39"/>
      <c r="F1690" s="40"/>
      <c r="G1690" s="41"/>
      <c r="H1690" s="41"/>
      <c r="I1690" s="41"/>
      <c r="J1690" s="40"/>
      <c r="K1690" s="41"/>
      <c r="L1690" s="63"/>
      <c r="M1690" s="44" t="s">
        <v>7966</v>
      </c>
    </row>
    <row r="1691" spans="2:20" x14ac:dyDescent="0.2">
      <c r="E1691" s="39"/>
      <c r="F1691" s="40"/>
      <c r="G1691" s="41"/>
      <c r="H1691" s="41"/>
      <c r="I1691" s="41"/>
      <c r="J1691" s="40"/>
      <c r="K1691" s="41"/>
      <c r="L1691" s="63"/>
      <c r="M1691" s="44"/>
    </row>
    <row r="1692" spans="2:20" x14ac:dyDescent="0.2">
      <c r="B1692" s="53"/>
      <c r="C1692" s="53"/>
      <c r="D1692" s="53"/>
      <c r="E1692" s="54"/>
      <c r="F1692" s="55"/>
      <c r="G1692" s="56"/>
      <c r="H1692" s="56"/>
      <c r="I1692" s="56"/>
      <c r="J1692" s="55"/>
      <c r="K1692" s="56"/>
      <c r="L1692" s="64"/>
      <c r="M1692" s="59"/>
      <c r="N1692" s="53"/>
      <c r="O1692" s="53"/>
      <c r="P1692" s="53"/>
      <c r="Q1692" s="53"/>
      <c r="R1692" s="53"/>
      <c r="S1692" s="53"/>
      <c r="T1692" s="53"/>
    </row>
    <row r="1693" spans="2:20" x14ac:dyDescent="0.2">
      <c r="B1693" s="30" t="str">
        <f>'stocks raw'!Q447</f>
        <v>041190 KS Equity</v>
      </c>
      <c r="C1693" s="30" t="str">
        <f>IF(_xll.BDP($B1693,C$1)="#N/A N/A","",_xll.BDP($B1693,C$1))</f>
        <v>우리기술투자</v>
      </c>
      <c r="D1693" s="30" t="str">
        <f>IF(_xll.BDP($B1693,D$1)="#N/A N/A","",_xll.BDP($B1693,D$1))</f>
        <v>캐피탈 시장</v>
      </c>
      <c r="E1693" s="39">
        <f>IF(ISERROR(IF(_xll.BDP($B1693,E$1)/1000000000="#N/A N/A","",_xll.BDP($B1693,E$1)/1000000000)),"",IF(_xll.BDP($B1693,E$1)/1000000000="#N/A N/A","",_xll.BDP($B1693,E$1)/1000000000))</f>
        <v>65.268000000000001</v>
      </c>
      <c r="F1693" s="40">
        <f>IF(_xll.BDP($B1693,F$1)="#N/A N/A","",_xll.BDP($B1693,F$1))</f>
        <v>0</v>
      </c>
      <c r="G1693" s="41">
        <f>IF(_xll.BDP($B1693,G$1)="#N/A N/A","",_xll.BDP($B1693,G$1))</f>
        <v>1.171875</v>
      </c>
      <c r="H1693" s="41">
        <f>IF(_xll.BDP($B1693,H$1)="#N/A N/A","",_xll.BDP($B1693,H$1))</f>
        <v>32.142859999999999</v>
      </c>
      <c r="I1693" s="41">
        <f>IF(_xll.BDP($B1693,I$1)="#N/A N/A","",_xll.BDP($B1693,I$1))</f>
        <v>58.248469999999998</v>
      </c>
      <c r="J1693" s="40" t="str">
        <f>IF(_xll.BDP($B1693,J$1)="#N/A N/A","",_xll.BDP($B1693,J$1))</f>
        <v/>
      </c>
      <c r="K1693" s="41" t="str">
        <f>IF(_xll.BDP($B1693,K$1)="#N/A N/A","",_xll.BDP($B1693,K$1))</f>
        <v/>
      </c>
      <c r="L1693" s="63" t="str">
        <f>IF(_xll.BDP($B1693,L$1)="#N/A N/A","",_xll.BDP($B1693,L$1))</f>
        <v/>
      </c>
      <c r="M1693" s="44" t="str">
        <f>_xll.BDS($B1693,M$1,"cols=1;rows=3")</f>
        <v>우리기술투자는 정보통신, 인터넷, 소프트웨어, 생명공학 및 반도체 분야의</v>
      </c>
    </row>
    <row r="1694" spans="2:20" x14ac:dyDescent="0.2">
      <c r="E1694" s="39"/>
      <c r="F1694" s="40"/>
      <c r="G1694" s="41"/>
      <c r="H1694" s="41"/>
      <c r="I1694" s="41"/>
      <c r="J1694" s="40"/>
      <c r="K1694" s="41"/>
      <c r="L1694" s="63"/>
      <c r="M1694" s="44" t="s">
        <v>7532</v>
      </c>
    </row>
    <row r="1695" spans="2:20" x14ac:dyDescent="0.2">
      <c r="E1695" s="39"/>
      <c r="F1695" s="40"/>
      <c r="G1695" s="41"/>
      <c r="H1695" s="41"/>
      <c r="I1695" s="41"/>
      <c r="J1695" s="40"/>
      <c r="K1695" s="41"/>
      <c r="L1695" s="63"/>
      <c r="M1695" s="44" t="s">
        <v>6182</v>
      </c>
    </row>
    <row r="1696" spans="2:20" x14ac:dyDescent="0.2">
      <c r="E1696" s="39"/>
      <c r="F1696" s="40"/>
      <c r="G1696" s="41"/>
      <c r="H1696" s="41"/>
      <c r="I1696" s="41"/>
      <c r="J1696" s="40"/>
      <c r="K1696" s="41"/>
      <c r="L1696" s="63"/>
      <c r="M1696" s="44"/>
    </row>
    <row r="1697" spans="2:20" x14ac:dyDescent="0.2">
      <c r="B1697" s="53"/>
      <c r="C1697" s="53"/>
      <c r="D1697" s="53"/>
      <c r="E1697" s="54"/>
      <c r="F1697" s="55"/>
      <c r="G1697" s="56"/>
      <c r="H1697" s="56"/>
      <c r="I1697" s="56"/>
      <c r="J1697" s="55"/>
      <c r="K1697" s="56"/>
      <c r="L1697" s="64"/>
      <c r="M1697" s="59"/>
      <c r="N1697" s="53"/>
      <c r="O1697" s="53"/>
      <c r="P1697" s="53"/>
      <c r="Q1697" s="53"/>
      <c r="R1697" s="53"/>
      <c r="S1697" s="53"/>
      <c r="T1697" s="53"/>
    </row>
    <row r="1698" spans="2:20" x14ac:dyDescent="0.2">
      <c r="B1698" s="30" t="str">
        <f>'stocks raw'!Q448</f>
        <v>046970 KS Equity</v>
      </c>
      <c r="C1698" s="30" t="str">
        <f>IF(_xll.BDP($B1698,C$1)="#N/A N/A","",_xll.BDP($B1698,C$1))</f>
        <v>우리로</v>
      </c>
      <c r="D1698" s="30" t="str">
        <f>IF(_xll.BDP($B1698,D$1)="#N/A N/A","",_xll.BDP($B1698,D$1))</f>
        <v>통신 장비</v>
      </c>
      <c r="E1698" s="39">
        <f>IF(ISERROR(IF(_xll.BDP($B1698,E$1)/1000000000="#N/A N/A","",_xll.BDP($B1698,E$1)/1000000000)),"",IF(_xll.BDP($B1698,E$1)/1000000000="#N/A N/A","",_xll.BDP($B1698,E$1)/1000000000))</f>
        <v>52.373689040000009</v>
      </c>
      <c r="F1698" s="40">
        <f>IF(_xll.BDP($B1698,F$1)="#N/A N/A","",_xll.BDP($B1698,F$1))</f>
        <v>0</v>
      </c>
      <c r="G1698" s="41">
        <f>IF(_xll.BDP($B1698,G$1)="#N/A N/A","",_xll.BDP($B1698,G$1))</f>
        <v>7.2790290000000004</v>
      </c>
      <c r="H1698" s="41">
        <f>IF(_xll.BDP($B1698,H$1)="#N/A N/A","",_xll.BDP($B1698,H$1))</f>
        <v>0.48701299999999997</v>
      </c>
      <c r="I1698" s="41">
        <f>IF(_xll.BDP($B1698,I$1)="#N/A N/A","",_xll.BDP($B1698,I$1))</f>
        <v>-3.28125</v>
      </c>
      <c r="J1698" s="40" t="str">
        <f>IF(_xll.BDP($B1698,J$1)="#N/A N/A","",_xll.BDP($B1698,J$1))</f>
        <v/>
      </c>
      <c r="K1698" s="41" t="str">
        <f>IF(_xll.BDP($B1698,K$1)="#N/A N/A","",_xll.BDP($B1698,K$1))</f>
        <v/>
      </c>
      <c r="L1698" s="63" t="str">
        <f>IF(_xll.BDP($B1698,L$1)="#N/A N/A","",_xll.BDP($B1698,L$1))</f>
        <v/>
      </c>
      <c r="M1698" s="44" t="str">
        <f>_xll.BDS($B1698,M$1,"cols=1;rows=2")</f>
        <v>우리로는 초고속 정보통신의 부품인 WDM 및 Splitter 등의 광소자를 개발 공급 하고</v>
      </c>
    </row>
    <row r="1699" spans="2:20" x14ac:dyDescent="0.2">
      <c r="E1699" s="39"/>
      <c r="F1699" s="40"/>
      <c r="G1699" s="41"/>
      <c r="H1699" s="41"/>
      <c r="I1699" s="41"/>
      <c r="J1699" s="40"/>
      <c r="K1699" s="41"/>
      <c r="L1699" s="63"/>
      <c r="M1699" s="44" t="s">
        <v>7599</v>
      </c>
    </row>
    <row r="1700" spans="2:20" x14ac:dyDescent="0.2">
      <c r="E1700" s="39"/>
      <c r="F1700" s="40"/>
      <c r="G1700" s="41"/>
      <c r="H1700" s="41"/>
      <c r="I1700" s="41"/>
      <c r="J1700" s="40"/>
      <c r="K1700" s="41"/>
      <c r="L1700" s="63"/>
      <c r="M1700" s="44"/>
    </row>
    <row r="1701" spans="2:20" x14ac:dyDescent="0.2">
      <c r="E1701" s="39"/>
      <c r="F1701" s="40"/>
      <c r="G1701" s="41"/>
      <c r="H1701" s="41"/>
      <c r="I1701" s="41"/>
      <c r="J1701" s="40"/>
      <c r="K1701" s="41"/>
      <c r="L1701" s="63"/>
      <c r="M1701" s="44"/>
    </row>
    <row r="1702" spans="2:20" x14ac:dyDescent="0.2">
      <c r="B1702" s="53"/>
      <c r="C1702" s="53"/>
      <c r="D1702" s="53"/>
      <c r="E1702" s="54"/>
      <c r="F1702" s="55"/>
      <c r="G1702" s="56"/>
      <c r="H1702" s="56"/>
      <c r="I1702" s="56"/>
      <c r="J1702" s="55"/>
      <c r="K1702" s="56"/>
      <c r="L1702" s="64"/>
      <c r="M1702" s="59"/>
      <c r="N1702" s="53"/>
      <c r="O1702" s="53"/>
      <c r="P1702" s="53"/>
      <c r="Q1702" s="53"/>
      <c r="R1702" s="53"/>
      <c r="S1702" s="53"/>
      <c r="T1702" s="53"/>
    </row>
    <row r="1703" spans="2:20" x14ac:dyDescent="0.2">
      <c r="B1703" s="30" t="str">
        <f>'stocks raw'!Q449</f>
        <v>072470 KS Equity</v>
      </c>
      <c r="C1703" s="30" t="str">
        <f>IF(_xll.BDP($B1703,C$1)="#N/A N/A","",_xll.BDP($B1703,C$1))</f>
        <v>우리산업홀딩스</v>
      </c>
      <c r="D1703" s="30" t="str">
        <f>IF(_xll.BDP($B1703,D$1)="#N/A N/A","",_xll.BDP($B1703,D$1))</f>
        <v>자동차 부품</v>
      </c>
      <c r="E1703" s="39">
        <f>IF(ISERROR(IF(_xll.BDP($B1703,E$1)/1000000000="#N/A N/A","",_xll.BDP($B1703,E$1)/1000000000)),"",IF(_xll.BDP($B1703,E$1)/1000000000="#N/A N/A","",_xll.BDP($B1703,E$1)/1000000000))</f>
        <v>201.15018164999998</v>
      </c>
      <c r="F1703" s="40">
        <f>IF(_xll.BDP($B1703,F$1)="#N/A N/A","",_xll.BDP($B1703,F$1))</f>
        <v>0</v>
      </c>
      <c r="G1703" s="41">
        <f>IF(_xll.BDP($B1703,G$1)="#N/A N/A","",_xll.BDP($B1703,G$1))</f>
        <v>5.4455450000000001</v>
      </c>
      <c r="H1703" s="41">
        <f>IF(_xll.BDP($B1703,H$1)="#N/A N/A","",_xll.BDP($B1703,H$1))</f>
        <v>-16.796880000000002</v>
      </c>
      <c r="I1703" s="41">
        <f>IF(_xll.BDP($B1703,I$1)="#N/A N/A","",_xll.BDP($B1703,I$1))</f>
        <v>-0.93023259999999997</v>
      </c>
      <c r="J1703" s="40" t="str">
        <f>IF(_xll.BDP($B1703,J$1)="#N/A N/A","",_xll.BDP($B1703,J$1))</f>
        <v/>
      </c>
      <c r="K1703" s="41" t="str">
        <f>IF(_xll.BDP($B1703,K$1)="#N/A N/A","",_xll.BDP($B1703,K$1))</f>
        <v/>
      </c>
      <c r="L1703" s="63" t="str">
        <f>IF(_xll.BDP($B1703,L$1)="#N/A N/A","",_xll.BDP($B1703,L$1))</f>
        <v/>
      </c>
      <c r="M1703" s="44" t="str">
        <f>_xll.BDS($B1703,M$1,"cols=1;rows=5")</f>
        <v>우리산업홀딩스는 자동차 부품 전문 제조업체.  동사는 주로 자동차 공조장치 및 연료</v>
      </c>
    </row>
    <row r="1704" spans="2:20" x14ac:dyDescent="0.2">
      <c r="E1704" s="39"/>
      <c r="F1704" s="40"/>
      <c r="G1704" s="41"/>
      <c r="H1704" s="41"/>
      <c r="I1704" s="41"/>
      <c r="J1704" s="40"/>
      <c r="K1704" s="41"/>
      <c r="L1704" s="63"/>
      <c r="M1704" s="44" t="s">
        <v>8302</v>
      </c>
    </row>
    <row r="1705" spans="2:20" x14ac:dyDescent="0.2">
      <c r="E1705" s="39"/>
      <c r="F1705" s="40"/>
      <c r="G1705" s="41"/>
      <c r="H1705" s="41"/>
      <c r="I1705" s="41"/>
      <c r="J1705" s="40"/>
      <c r="K1705" s="41"/>
      <c r="L1705" s="63"/>
      <c r="M1705" s="44" t="s">
        <v>8303</v>
      </c>
    </row>
    <row r="1706" spans="2:20" x14ac:dyDescent="0.2">
      <c r="E1706" s="39"/>
      <c r="F1706" s="40"/>
      <c r="G1706" s="41"/>
      <c r="H1706" s="41"/>
      <c r="I1706" s="41"/>
      <c r="J1706" s="40"/>
      <c r="K1706" s="41"/>
      <c r="L1706" s="63"/>
      <c r="M1706" s="44" t="s">
        <v>8304</v>
      </c>
    </row>
    <row r="1707" spans="2:20" x14ac:dyDescent="0.2">
      <c r="B1707" s="53"/>
      <c r="C1707" s="53"/>
      <c r="D1707" s="53"/>
      <c r="E1707" s="54"/>
      <c r="F1707" s="55"/>
      <c r="G1707" s="56"/>
      <c r="H1707" s="56"/>
      <c r="I1707" s="56"/>
      <c r="J1707" s="55"/>
      <c r="K1707" s="56"/>
      <c r="L1707" s="64"/>
      <c r="M1707" s="59" t="s">
        <v>8305</v>
      </c>
      <c r="N1707" s="53"/>
      <c r="O1707" s="53"/>
      <c r="P1707" s="53"/>
      <c r="Q1707" s="53"/>
      <c r="R1707" s="53"/>
      <c r="S1707" s="53"/>
      <c r="T1707" s="53"/>
    </row>
    <row r="1708" spans="2:20" x14ac:dyDescent="0.2">
      <c r="B1708" s="30" t="str">
        <f>'stocks raw'!Q450</f>
        <v>037400 KS Equity</v>
      </c>
      <c r="C1708" s="30" t="str">
        <f>IF(_xll.BDP($B1708,C$1)="#N/A N/A","",_xll.BDP($B1708,C$1))</f>
        <v>우리조명</v>
      </c>
      <c r="D1708" s="30" t="str">
        <f>IF(_xll.BDP($B1708,D$1)="#N/A N/A","",_xll.BDP($B1708,D$1))</f>
        <v>전기 장비</v>
      </c>
      <c r="E1708" s="39">
        <f>IF(ISERROR(IF(_xll.BDP($B1708,E$1)/1000000000="#N/A N/A","",_xll.BDP($B1708,E$1)/1000000000)),"",IF(_xll.BDP($B1708,E$1)/1000000000="#N/A N/A","",_xll.BDP($B1708,E$1)/1000000000))</f>
        <v>61.56066461999999</v>
      </c>
      <c r="F1708" s="40">
        <f>IF(_xll.BDP($B1708,F$1)="#N/A N/A","",_xll.BDP($B1708,F$1))</f>
        <v>0</v>
      </c>
      <c r="G1708" s="41">
        <f>IF(_xll.BDP($B1708,G$1)="#N/A N/A","",_xll.BDP($B1708,G$1))</f>
        <v>7.1583509999999997</v>
      </c>
      <c r="H1708" s="41">
        <f>IF(_xll.BDP($B1708,H$1)="#N/A N/A","",_xll.BDP($B1708,H$1))</f>
        <v>-9.1911760000000005</v>
      </c>
      <c r="I1708" s="41">
        <f>IF(_xll.BDP($B1708,I$1)="#N/A N/A","",_xll.BDP($B1708,I$1))</f>
        <v>-21.587299999999999</v>
      </c>
      <c r="J1708" s="40" t="str">
        <f>IF(_xll.BDP($B1708,J$1)="#N/A N/A","",_xll.BDP($B1708,J$1))</f>
        <v/>
      </c>
      <c r="K1708" s="41" t="str">
        <f>IF(_xll.BDP($B1708,K$1)="#N/A N/A","",_xll.BDP($B1708,K$1))</f>
        <v/>
      </c>
      <c r="L1708" s="63" t="str">
        <f>IF(_xll.BDP($B1708,L$1)="#N/A N/A","",_xll.BDP($B1708,L$1))</f>
        <v/>
      </c>
      <c r="M1708" s="44" t="str">
        <f>_xll.BDS($B1708,M$1,"cols=1;rows=2")</f>
        <v>우리조명은 전구 및 조명기 제조업체.  주요생산제품으로는 백열전구,할로겐전구,</v>
      </c>
    </row>
    <row r="1709" spans="2:20" x14ac:dyDescent="0.2">
      <c r="E1709" s="39"/>
      <c r="F1709" s="40"/>
      <c r="G1709" s="41"/>
      <c r="H1709" s="41"/>
      <c r="I1709" s="41"/>
      <c r="J1709" s="40"/>
      <c r="K1709" s="41"/>
      <c r="L1709" s="63"/>
      <c r="M1709" s="44" t="s">
        <v>7101</v>
      </c>
    </row>
    <row r="1710" spans="2:20" x14ac:dyDescent="0.2">
      <c r="E1710" s="39"/>
      <c r="F1710" s="40"/>
      <c r="G1710" s="41"/>
      <c r="H1710" s="41"/>
      <c r="I1710" s="41"/>
      <c r="J1710" s="40"/>
      <c r="K1710" s="41"/>
      <c r="L1710" s="63"/>
      <c r="M1710" s="44"/>
    </row>
    <row r="1711" spans="2:20" x14ac:dyDescent="0.2">
      <c r="E1711" s="39"/>
      <c r="F1711" s="40"/>
      <c r="G1711" s="41"/>
      <c r="H1711" s="41"/>
      <c r="I1711" s="41"/>
      <c r="J1711" s="40"/>
      <c r="K1711" s="41"/>
      <c r="L1711" s="63"/>
      <c r="M1711" s="44"/>
    </row>
    <row r="1712" spans="2:20" x14ac:dyDescent="0.2">
      <c r="B1712" s="53"/>
      <c r="C1712" s="53"/>
      <c r="D1712" s="53"/>
      <c r="E1712" s="54"/>
      <c r="F1712" s="55"/>
      <c r="G1712" s="56"/>
      <c r="H1712" s="56"/>
      <c r="I1712" s="56"/>
      <c r="J1712" s="55"/>
      <c r="K1712" s="56"/>
      <c r="L1712" s="64"/>
      <c r="M1712" s="59"/>
      <c r="N1712" s="53"/>
      <c r="O1712" s="53"/>
      <c r="P1712" s="53"/>
      <c r="Q1712" s="53"/>
      <c r="R1712" s="53"/>
      <c r="S1712" s="53"/>
      <c r="T1712" s="53"/>
    </row>
    <row r="1713" spans="2:20" x14ac:dyDescent="0.2">
      <c r="B1713" s="30" t="str">
        <f>'stocks raw'!Q451</f>
        <v>066590 KS Equity</v>
      </c>
      <c r="C1713" s="30" t="str">
        <f>IF(_xll.BDP($B1713,C$1)="#N/A N/A","",_xll.BDP($B1713,C$1))</f>
        <v>우수AMS</v>
      </c>
      <c r="D1713" s="30" t="str">
        <f>IF(_xll.BDP($B1713,D$1)="#N/A N/A","",_xll.BDP($B1713,D$1))</f>
        <v>자동차 부품</v>
      </c>
      <c r="E1713" s="39">
        <f>IF(ISERROR(IF(_xll.BDP($B1713,E$1)/1000000000="#N/A N/A","",_xll.BDP($B1713,E$1)/1000000000)),"",IF(_xll.BDP($B1713,E$1)/1000000000="#N/A N/A","",_xll.BDP($B1713,E$1)/1000000000))</f>
        <v>80.929474569999982</v>
      </c>
      <c r="F1713" s="40">
        <f>IF(_xll.BDP($B1713,F$1)="#N/A N/A","",_xll.BDP($B1713,F$1))</f>
        <v>0</v>
      </c>
      <c r="G1713" s="41">
        <f>IF(_xll.BDP($B1713,G$1)="#N/A N/A","",_xll.BDP($B1713,G$1))</f>
        <v>13.598850000000001</v>
      </c>
      <c r="H1713" s="41">
        <f>IF(_xll.BDP($B1713,H$1)="#N/A N/A","",_xll.BDP($B1713,H$1))</f>
        <v>7.9751450000000004</v>
      </c>
      <c r="I1713" s="41">
        <f>IF(_xll.BDP($B1713,I$1)="#N/A N/A","",_xll.BDP($B1713,I$1))</f>
        <v>52.068579999999997</v>
      </c>
      <c r="J1713" s="40" t="str">
        <f>IF(_xll.BDP($B1713,J$1)="#N/A N/A","",_xll.BDP($B1713,J$1))</f>
        <v/>
      </c>
      <c r="K1713" s="41" t="str">
        <f>IF(_xll.BDP($B1713,K$1)="#N/A N/A","",_xll.BDP($B1713,K$1))</f>
        <v/>
      </c>
      <c r="L1713" s="63" t="str">
        <f>IF(_xll.BDP($B1713,L$1)="#N/A N/A","",_xll.BDP($B1713,L$1))</f>
        <v/>
      </c>
      <c r="M1713" s="44" t="str">
        <f>_xll.BDS($B1713,M$1,"cols=1;rows=2")</f>
        <v>우수AMS는 자동차 부품제조 전문업체.  동사의 주요제품으로는 교류발전기,</v>
      </c>
    </row>
    <row r="1714" spans="2:20" x14ac:dyDescent="0.2">
      <c r="E1714" s="39"/>
      <c r="F1714" s="40"/>
      <c r="G1714" s="41"/>
      <c r="H1714" s="41"/>
      <c r="I1714" s="41"/>
      <c r="J1714" s="40"/>
      <c r="K1714" s="41"/>
      <c r="L1714" s="63"/>
      <c r="M1714" s="44" t="s">
        <v>7877</v>
      </c>
    </row>
    <row r="1715" spans="2:20" x14ac:dyDescent="0.2">
      <c r="E1715" s="39"/>
      <c r="F1715" s="40"/>
      <c r="G1715" s="41"/>
      <c r="H1715" s="41"/>
      <c r="I1715" s="41"/>
      <c r="J1715" s="40"/>
      <c r="K1715" s="41"/>
      <c r="L1715" s="63"/>
      <c r="M1715" s="44"/>
    </row>
    <row r="1716" spans="2:20" x14ac:dyDescent="0.2">
      <c r="E1716" s="39"/>
      <c r="F1716" s="40"/>
      <c r="G1716" s="41"/>
      <c r="H1716" s="41"/>
      <c r="I1716" s="41"/>
      <c r="J1716" s="40"/>
      <c r="K1716" s="41"/>
      <c r="L1716" s="63"/>
      <c r="M1716" s="44"/>
    </row>
    <row r="1717" spans="2:20" x14ac:dyDescent="0.2">
      <c r="B1717" s="53"/>
      <c r="C1717" s="53"/>
      <c r="D1717" s="53"/>
      <c r="E1717" s="54"/>
      <c r="F1717" s="55"/>
      <c r="G1717" s="56"/>
      <c r="H1717" s="56"/>
      <c r="I1717" s="56"/>
      <c r="J1717" s="55"/>
      <c r="K1717" s="56"/>
      <c r="L1717" s="64"/>
      <c r="M1717" s="59"/>
      <c r="N1717" s="53"/>
      <c r="O1717" s="53"/>
      <c r="P1717" s="53"/>
      <c r="Q1717" s="53"/>
      <c r="R1717" s="53"/>
      <c r="S1717" s="53"/>
      <c r="T1717" s="53"/>
    </row>
    <row r="1718" spans="2:20" x14ac:dyDescent="0.2">
      <c r="B1718" s="30" t="str">
        <f>'stocks raw'!Q452</f>
        <v>046940 KS Equity</v>
      </c>
      <c r="C1718" s="30" t="str">
        <f>IF(_xll.BDP($B1718,C$1)="#N/A N/A","",_xll.BDP($B1718,C$1))</f>
        <v>우원개발</v>
      </c>
      <c r="D1718" s="30" t="str">
        <f>IF(_xll.BDP($B1718,D$1)="#N/A N/A","",_xll.BDP($B1718,D$1))</f>
        <v>건설 &amp; 엔지니어링</v>
      </c>
      <c r="E1718" s="39">
        <f>IF(ISERROR(IF(_xll.BDP($B1718,E$1)/1000000000="#N/A N/A","",_xll.BDP($B1718,E$1)/1000000000)),"",IF(_xll.BDP($B1718,E$1)/1000000000="#N/A N/A","",_xll.BDP($B1718,E$1)/1000000000))</f>
        <v>99.770531520000006</v>
      </c>
      <c r="F1718" s="40">
        <f>IF(_xll.BDP($B1718,F$1)="#N/A N/A","",_xll.BDP($B1718,F$1))</f>
        <v>0</v>
      </c>
      <c r="G1718" s="41">
        <f>IF(_xll.BDP($B1718,G$1)="#N/A N/A","",_xll.BDP($B1718,G$1))</f>
        <v>3.3383919999999998</v>
      </c>
      <c r="H1718" s="41">
        <f>IF(_xll.BDP($B1718,H$1)="#N/A N/A","",_xll.BDP($B1718,H$1))</f>
        <v>41.28631</v>
      </c>
      <c r="I1718" s="41">
        <f>IF(_xll.BDP($B1718,I$1)="#N/A N/A","",_xll.BDP($B1718,I$1))</f>
        <v>51.333329999999997</v>
      </c>
      <c r="J1718" s="40" t="str">
        <f>IF(_xll.BDP($B1718,J$1)="#N/A N/A","",_xll.BDP($B1718,J$1))</f>
        <v/>
      </c>
      <c r="K1718" s="41" t="str">
        <f>IF(_xll.BDP($B1718,K$1)="#N/A N/A","",_xll.BDP($B1718,K$1))</f>
        <v/>
      </c>
      <c r="L1718" s="63" t="str">
        <f>IF(_xll.BDP($B1718,L$1)="#N/A N/A","",_xll.BDP($B1718,L$1))</f>
        <v/>
      </c>
      <c r="M1718" s="44" t="str">
        <f>_xll.BDS($B1718,M$1,"cols=1;rows=4")</f>
        <v>우원개발은 e-business관련 소프트웨어 전문 제조업체.  동사의 제품은 웹 미들웨어</v>
      </c>
    </row>
    <row r="1719" spans="2:20" x14ac:dyDescent="0.2">
      <c r="E1719" s="39"/>
      <c r="F1719" s="40"/>
      <c r="G1719" s="41"/>
      <c r="H1719" s="41"/>
      <c r="I1719" s="41"/>
      <c r="J1719" s="40"/>
      <c r="K1719" s="41"/>
      <c r="L1719" s="63"/>
      <c r="M1719" s="44" t="s">
        <v>7354</v>
      </c>
    </row>
    <row r="1720" spans="2:20" x14ac:dyDescent="0.2">
      <c r="E1720" s="39"/>
      <c r="F1720" s="40"/>
      <c r="G1720" s="41"/>
      <c r="H1720" s="41"/>
      <c r="I1720" s="41"/>
      <c r="J1720" s="40"/>
      <c r="K1720" s="41"/>
      <c r="L1720" s="63"/>
      <c r="M1720" s="44" t="s">
        <v>7355</v>
      </c>
    </row>
    <row r="1721" spans="2:20" x14ac:dyDescent="0.2">
      <c r="E1721" s="39"/>
      <c r="F1721" s="40"/>
      <c r="G1721" s="41"/>
      <c r="H1721" s="41"/>
      <c r="I1721" s="41"/>
      <c r="J1721" s="40"/>
      <c r="K1721" s="41"/>
      <c r="L1721" s="63"/>
      <c r="M1721" s="44" t="s">
        <v>7356</v>
      </c>
    </row>
    <row r="1722" spans="2:20" x14ac:dyDescent="0.2">
      <c r="B1722" s="53"/>
      <c r="C1722" s="53"/>
      <c r="D1722" s="53"/>
      <c r="E1722" s="54"/>
      <c r="F1722" s="55"/>
      <c r="G1722" s="56"/>
      <c r="H1722" s="56"/>
      <c r="I1722" s="56"/>
      <c r="J1722" s="55"/>
      <c r="K1722" s="56"/>
      <c r="L1722" s="64"/>
      <c r="M1722" s="59"/>
      <c r="N1722" s="53"/>
      <c r="O1722" s="53"/>
      <c r="P1722" s="53"/>
      <c r="Q1722" s="53"/>
      <c r="R1722" s="53"/>
      <c r="S1722" s="53"/>
      <c r="T1722" s="53"/>
    </row>
    <row r="1723" spans="2:20" x14ac:dyDescent="0.2">
      <c r="B1723" s="30" t="str">
        <f>'stocks raw'!Q453</f>
        <v>052270 KS Equity</v>
      </c>
      <c r="C1723" s="30" t="str">
        <f>IF(_xll.BDP($B1723,C$1)="#N/A N/A","",_xll.BDP($B1723,C$1))</f>
        <v>우전</v>
      </c>
      <c r="D1723" s="30" t="str">
        <f>IF(_xll.BDP($B1723,D$1)="#N/A N/A","",_xll.BDP($B1723,D$1))</f>
        <v>기술 하드웨어, 스토리</v>
      </c>
      <c r="E1723" s="39">
        <f>IF(ISERROR(IF(_xll.BDP($B1723,E$1)/1000000000="#N/A N/A","",_xll.BDP($B1723,E$1)/1000000000)),"",IF(_xll.BDP($B1723,E$1)/1000000000="#N/A N/A","",_xll.BDP($B1723,E$1)/1000000000))</f>
        <v>32.319317249999997</v>
      </c>
      <c r="F1723" s="40">
        <f>IF(_xll.BDP($B1723,F$1)="#N/A N/A","",_xll.BDP($B1723,F$1))</f>
        <v>0</v>
      </c>
      <c r="G1723" s="41">
        <f>IF(_xll.BDP($B1723,G$1)="#N/A N/A","",_xll.BDP($B1723,G$1))</f>
        <v>10.294119999999999</v>
      </c>
      <c r="H1723" s="41">
        <f>IF(_xll.BDP($B1723,H$1)="#N/A N/A","",_xll.BDP($B1723,H$1))</f>
        <v>4.1666670000000003</v>
      </c>
      <c r="I1723" s="41">
        <f>IF(_xll.BDP($B1723,I$1)="#N/A N/A","",_xll.BDP($B1723,I$1))</f>
        <v>-19.642859999999999</v>
      </c>
      <c r="J1723" s="40" t="str">
        <f>IF(_xll.BDP($B1723,J$1)="#N/A N/A","",_xll.BDP($B1723,J$1))</f>
        <v/>
      </c>
      <c r="K1723" s="41" t="str">
        <f>IF(_xll.BDP($B1723,K$1)="#N/A N/A","",_xll.BDP($B1723,K$1))</f>
        <v/>
      </c>
      <c r="L1723" s="63" t="str">
        <f>IF(_xll.BDP($B1723,L$1)="#N/A N/A","",_xll.BDP($B1723,L$1))</f>
        <v/>
      </c>
      <c r="M1723" s="44" t="str">
        <f>_xll.BDS($B1723,M$1,"cols=1;rows=2")</f>
        <v>우전은 위성, 케이블 및 지상파 송수신기기 등을 전문 생산하는 업체이다.  동사는</v>
      </c>
    </row>
    <row r="1724" spans="2:20" x14ac:dyDescent="0.2">
      <c r="E1724" s="39"/>
      <c r="F1724" s="40"/>
      <c r="G1724" s="41"/>
      <c r="H1724" s="41"/>
      <c r="I1724" s="41"/>
      <c r="J1724" s="40"/>
      <c r="K1724" s="41"/>
      <c r="L1724" s="63"/>
      <c r="M1724" s="44" t="s">
        <v>7696</v>
      </c>
    </row>
    <row r="1725" spans="2:20" x14ac:dyDescent="0.2">
      <c r="E1725" s="39"/>
      <c r="F1725" s="40"/>
      <c r="G1725" s="41"/>
      <c r="H1725" s="41"/>
      <c r="I1725" s="41"/>
      <c r="J1725" s="40"/>
      <c r="K1725" s="41"/>
      <c r="L1725" s="63"/>
      <c r="M1725" s="44"/>
    </row>
    <row r="1726" spans="2:20" x14ac:dyDescent="0.2">
      <c r="E1726" s="39"/>
      <c r="F1726" s="40"/>
      <c r="G1726" s="41"/>
      <c r="H1726" s="41"/>
      <c r="I1726" s="41"/>
      <c r="J1726" s="40"/>
      <c r="K1726" s="41"/>
      <c r="L1726" s="63"/>
      <c r="M1726" s="44"/>
    </row>
    <row r="1727" spans="2:20" x14ac:dyDescent="0.2">
      <c r="B1727" s="53"/>
      <c r="C1727" s="53"/>
      <c r="D1727" s="53"/>
      <c r="E1727" s="54"/>
      <c r="F1727" s="55"/>
      <c r="G1727" s="56"/>
      <c r="H1727" s="56"/>
      <c r="I1727" s="56"/>
      <c r="J1727" s="55"/>
      <c r="K1727" s="56"/>
      <c r="L1727" s="64"/>
      <c r="M1727" s="59"/>
      <c r="N1727" s="53"/>
      <c r="O1727" s="53"/>
      <c r="P1727" s="53"/>
      <c r="Q1727" s="53"/>
      <c r="R1727" s="53"/>
      <c r="S1727" s="53"/>
      <c r="T1727" s="53"/>
    </row>
    <row r="1728" spans="2:20" x14ac:dyDescent="0.2">
      <c r="B1728" s="30" t="str">
        <f>'stocks raw'!Q454</f>
        <v>065680 KS Equity</v>
      </c>
      <c r="C1728" s="30" t="str">
        <f>IF(_xll.BDP($B1728,C$1)="#N/A N/A","",_xll.BDP($B1728,C$1))</f>
        <v>우주일렉트로닉스</v>
      </c>
      <c r="D1728" s="30" t="str">
        <f>IF(_xll.BDP($B1728,D$1)="#N/A N/A","",_xll.BDP($B1728,D$1))</f>
        <v>전자 장비 기기 &amp; 부품</v>
      </c>
      <c r="E1728" s="39">
        <f>IF(ISERROR(IF(_xll.BDP($B1728,E$1)/1000000000="#N/A N/A","",_xll.BDP($B1728,E$1)/1000000000)),"",IF(_xll.BDP($B1728,E$1)/1000000000="#N/A N/A","",_xll.BDP($B1728,E$1)/1000000000))</f>
        <v>131.62841500000002</v>
      </c>
      <c r="F1728" s="40">
        <f>IF(_xll.BDP($B1728,F$1)="#N/A N/A","",_xll.BDP($B1728,F$1))</f>
        <v>0</v>
      </c>
      <c r="G1728" s="41">
        <f>IF(_xll.BDP($B1728,G$1)="#N/A N/A","",_xll.BDP($B1728,G$1))</f>
        <v>2.7131780000000001</v>
      </c>
      <c r="H1728" s="41">
        <f>IF(_xll.BDP($B1728,H$1)="#N/A N/A","",_xll.BDP($B1728,H$1))</f>
        <v>-3.6363639999999999</v>
      </c>
      <c r="I1728" s="41">
        <f>IF(_xll.BDP($B1728,I$1)="#N/A N/A","",_xll.BDP($B1728,I$1))</f>
        <v>-19.69697</v>
      </c>
      <c r="J1728" s="40">
        <f>IF(_xll.BDP($B1728,J$1)="#N/A N/A","",_xll.BDP($B1728,J$1))</f>
        <v>8.3117958497478224</v>
      </c>
      <c r="K1728" s="41">
        <f>IF(_xll.BDP($B1728,K$1)="#N/A N/A","",_xll.BDP($B1728,K$1))</f>
        <v>8.3550000000000004</v>
      </c>
      <c r="L1728" s="63">
        <f>IF(_xll.BDP($B1728,L$1)="#N/A N/A","",_xll.BDP($B1728,L$1))</f>
        <v>0.65992382237839031</v>
      </c>
      <c r="M1728" s="44" t="str">
        <f>_xll.BDS($B1728,M$1,"cols=1;rows=2")</f>
        <v>우주일렉트로닉스는 커넥터 전문 생산업체.  주요제품으로는 LCD 페널용 커넥터,</v>
      </c>
    </row>
    <row r="1729" spans="2:20" x14ac:dyDescent="0.2">
      <c r="E1729" s="39"/>
      <c r="F1729" s="40"/>
      <c r="G1729" s="41"/>
      <c r="H1729" s="41"/>
      <c r="I1729" s="41"/>
      <c r="J1729" s="40"/>
      <c r="K1729" s="41"/>
      <c r="L1729" s="63"/>
      <c r="M1729" s="44" t="s">
        <v>7365</v>
      </c>
    </row>
    <row r="1730" spans="2:20" x14ac:dyDescent="0.2">
      <c r="E1730" s="39"/>
      <c r="F1730" s="40"/>
      <c r="G1730" s="41"/>
      <c r="H1730" s="41"/>
      <c r="I1730" s="41"/>
      <c r="J1730" s="40"/>
      <c r="K1730" s="41"/>
      <c r="L1730" s="63"/>
      <c r="M1730" s="44"/>
    </row>
    <row r="1731" spans="2:20" x14ac:dyDescent="0.2">
      <c r="E1731" s="39"/>
      <c r="F1731" s="40"/>
      <c r="G1731" s="41"/>
      <c r="H1731" s="41"/>
      <c r="I1731" s="41"/>
      <c r="J1731" s="40"/>
      <c r="K1731" s="41"/>
      <c r="L1731" s="63"/>
      <c r="M1731" s="44"/>
    </row>
    <row r="1732" spans="2:20" x14ac:dyDescent="0.2">
      <c r="B1732" s="53"/>
      <c r="C1732" s="53"/>
      <c r="D1732" s="53"/>
      <c r="E1732" s="54"/>
      <c r="F1732" s="55"/>
      <c r="G1732" s="56"/>
      <c r="H1732" s="56"/>
      <c r="I1732" s="56"/>
      <c r="J1732" s="55"/>
      <c r="K1732" s="56"/>
      <c r="L1732" s="64"/>
      <c r="M1732" s="59"/>
      <c r="N1732" s="53"/>
      <c r="O1732" s="53"/>
      <c r="P1732" s="53"/>
      <c r="Q1732" s="53"/>
      <c r="R1732" s="53"/>
      <c r="S1732" s="53"/>
      <c r="T1732" s="53"/>
    </row>
    <row r="1733" spans="2:20" x14ac:dyDescent="0.2">
      <c r="B1733" s="30" t="str">
        <f>'stocks raw'!Q455</f>
        <v>018620 KS Equity</v>
      </c>
      <c r="C1733" s="30" t="str">
        <f>IF(_xll.BDP($B1733,C$1)="#N/A N/A","",_xll.BDP($B1733,C$1))</f>
        <v>우진비앤지</v>
      </c>
      <c r="D1733" s="30" t="str">
        <f>IF(_xll.BDP($B1733,D$1)="#N/A N/A","",_xll.BDP($B1733,D$1))</f>
        <v>제약</v>
      </c>
      <c r="E1733" s="39">
        <f>IF(ISERROR(IF(_xll.BDP($B1733,E$1)/1000000000="#N/A N/A","",_xll.BDP($B1733,E$1)/1000000000)),"",IF(_xll.BDP($B1733,E$1)/1000000000="#N/A N/A","",_xll.BDP($B1733,E$1)/1000000000))</f>
        <v>91.81367831999998</v>
      </c>
      <c r="F1733" s="40">
        <f>IF(_xll.BDP($B1733,F$1)="#N/A N/A","",_xll.BDP($B1733,F$1))</f>
        <v>0</v>
      </c>
      <c r="G1733" s="41">
        <f>IF(_xll.BDP($B1733,G$1)="#N/A N/A","",_xll.BDP($B1733,G$1))</f>
        <v>11.02464</v>
      </c>
      <c r="H1733" s="41">
        <f>IF(_xll.BDP($B1733,H$1)="#N/A N/A","",_xll.BDP($B1733,H$1))</f>
        <v>-10.55381</v>
      </c>
      <c r="I1733" s="41">
        <f>IF(_xll.BDP($B1733,I$1)="#N/A N/A","",_xll.BDP($B1733,I$1))</f>
        <v>29.110109999999999</v>
      </c>
      <c r="J1733" s="40" t="str">
        <f>IF(_xll.BDP($B1733,J$1)="#N/A N/A","",_xll.BDP($B1733,J$1))</f>
        <v/>
      </c>
      <c r="K1733" s="41" t="str">
        <f>IF(_xll.BDP($B1733,K$1)="#N/A N/A","",_xll.BDP($B1733,K$1))</f>
        <v/>
      </c>
      <c r="L1733" s="63" t="str">
        <f>IF(_xll.BDP($B1733,L$1)="#N/A N/A","",_xll.BDP($B1733,L$1))</f>
        <v/>
      </c>
      <c r="M1733" s="44" t="str">
        <f>_xll.BDS($B1733,M$1,"cols=1;rows=3")</f>
        <v>우진비앤지 주식회사는 가축의 질병에 사용되는 광범위 항생제, 살충제, 소염제와</v>
      </c>
    </row>
    <row r="1734" spans="2:20" x14ac:dyDescent="0.2">
      <c r="E1734" s="39"/>
      <c r="F1734" s="40"/>
      <c r="G1734" s="41"/>
      <c r="H1734" s="41"/>
      <c r="I1734" s="41"/>
      <c r="J1734" s="40"/>
      <c r="K1734" s="41"/>
      <c r="L1734" s="63"/>
      <c r="M1734" s="44" t="s">
        <v>8426</v>
      </c>
    </row>
    <row r="1735" spans="2:20" x14ac:dyDescent="0.2">
      <c r="E1735" s="39"/>
      <c r="F1735" s="40"/>
      <c r="G1735" s="41"/>
      <c r="H1735" s="41"/>
      <c r="I1735" s="41"/>
      <c r="J1735" s="40"/>
      <c r="K1735" s="41"/>
      <c r="L1735" s="63"/>
      <c r="M1735" s="44" t="s">
        <v>8427</v>
      </c>
    </row>
    <row r="1736" spans="2:20" x14ac:dyDescent="0.2">
      <c r="E1736" s="39"/>
      <c r="F1736" s="40"/>
      <c r="G1736" s="41"/>
      <c r="H1736" s="41"/>
      <c r="I1736" s="41"/>
      <c r="J1736" s="40"/>
      <c r="K1736" s="41"/>
      <c r="L1736" s="63"/>
      <c r="M1736" s="44"/>
    </row>
    <row r="1737" spans="2:20" x14ac:dyDescent="0.2">
      <c r="B1737" s="53"/>
      <c r="C1737" s="53"/>
      <c r="D1737" s="53"/>
      <c r="E1737" s="54"/>
      <c r="F1737" s="55"/>
      <c r="G1737" s="56"/>
      <c r="H1737" s="56"/>
      <c r="I1737" s="56"/>
      <c r="J1737" s="55"/>
      <c r="K1737" s="56"/>
      <c r="L1737" s="64"/>
      <c r="M1737" s="59"/>
      <c r="N1737" s="53"/>
      <c r="O1737" s="53"/>
      <c r="P1737" s="53"/>
      <c r="Q1737" s="53"/>
      <c r="R1737" s="53"/>
      <c r="S1737" s="53"/>
      <c r="T1737" s="53"/>
    </row>
    <row r="1738" spans="2:20" x14ac:dyDescent="0.2">
      <c r="B1738" s="30" t="str">
        <f>'stocks raw'!Q456</f>
        <v>032940 KS Equity</v>
      </c>
      <c r="C1738" s="30" t="str">
        <f>IF(_xll.BDP($B1738,C$1)="#N/A N/A","",_xll.BDP($B1738,C$1))</f>
        <v>원익</v>
      </c>
      <c r="D1738" s="30" t="str">
        <f>IF(_xll.BDP($B1738,D$1)="#N/A N/A","",_xll.BDP($B1738,D$1))</f>
        <v>건강관리 업체 &amp; 서비</v>
      </c>
      <c r="E1738" s="39">
        <f>IF(ISERROR(IF(_xll.BDP($B1738,E$1)/1000000000="#N/A N/A","",_xll.BDP($B1738,E$1)/1000000000)),"",IF(_xll.BDP($B1738,E$1)/1000000000="#N/A N/A","",_xll.BDP($B1738,E$1)/1000000000))</f>
        <v>87.935646719999994</v>
      </c>
      <c r="F1738" s="40">
        <f>IF(_xll.BDP($B1738,F$1)="#N/A N/A","",_xll.BDP($B1738,F$1))</f>
        <v>0</v>
      </c>
      <c r="G1738" s="41">
        <f>IF(_xll.BDP($B1738,G$1)="#N/A N/A","",_xll.BDP($B1738,G$1))</f>
        <v>7.5734159999999999</v>
      </c>
      <c r="H1738" s="41">
        <f>IF(_xll.BDP($B1738,H$1)="#N/A N/A","",_xll.BDP($B1738,H$1))</f>
        <v>0</v>
      </c>
      <c r="I1738" s="41">
        <f>IF(_xll.BDP($B1738,I$1)="#N/A N/A","",_xll.BDP($B1738,I$1))</f>
        <v>22.319859999999998</v>
      </c>
      <c r="J1738" s="40" t="str">
        <f>IF(_xll.BDP($B1738,J$1)="#N/A N/A","",_xll.BDP($B1738,J$1))</f>
        <v/>
      </c>
      <c r="K1738" s="41" t="str">
        <f>IF(_xll.BDP($B1738,K$1)="#N/A N/A","",_xll.BDP($B1738,K$1))</f>
        <v/>
      </c>
      <c r="L1738" s="63" t="str">
        <f>IF(_xll.BDP($B1738,L$1)="#N/A N/A","",_xll.BDP($B1738,L$1))</f>
        <v/>
      </c>
      <c r="M1738" s="44" t="str">
        <f>_xll.BDS($B1738,M$1,"cols=1;rows=3")</f>
        <v>원익은 반도체 전 공정에 사용되는 석영유리, 세라믹을 비롯한 석영제 수입 및 도매업</v>
      </c>
    </row>
    <row r="1739" spans="2:20" x14ac:dyDescent="0.2">
      <c r="E1739" s="39"/>
      <c r="F1739" s="40"/>
      <c r="G1739" s="41"/>
      <c r="H1739" s="41"/>
      <c r="I1739" s="41"/>
      <c r="J1739" s="40"/>
      <c r="K1739" s="41"/>
      <c r="L1739" s="63"/>
      <c r="M1739" s="44" t="s">
        <v>7201</v>
      </c>
    </row>
    <row r="1740" spans="2:20" x14ac:dyDescent="0.2">
      <c r="E1740" s="39"/>
      <c r="F1740" s="40"/>
      <c r="G1740" s="41"/>
      <c r="H1740" s="41"/>
      <c r="I1740" s="41"/>
      <c r="J1740" s="40"/>
      <c r="K1740" s="41"/>
      <c r="L1740" s="63"/>
      <c r="M1740" s="44" t="s">
        <v>7202</v>
      </c>
    </row>
    <row r="1741" spans="2:20" x14ac:dyDescent="0.2">
      <c r="E1741" s="39"/>
      <c r="F1741" s="40"/>
      <c r="G1741" s="41"/>
      <c r="H1741" s="41"/>
      <c r="I1741" s="41"/>
      <c r="J1741" s="40"/>
      <c r="K1741" s="41"/>
      <c r="L1741" s="63"/>
      <c r="M1741" s="44"/>
    </row>
    <row r="1742" spans="2:20" x14ac:dyDescent="0.2">
      <c r="B1742" s="53"/>
      <c r="C1742" s="53"/>
      <c r="D1742" s="53"/>
      <c r="E1742" s="54"/>
      <c r="F1742" s="55"/>
      <c r="G1742" s="56"/>
      <c r="H1742" s="56"/>
      <c r="I1742" s="56"/>
      <c r="J1742" s="55"/>
      <c r="K1742" s="56"/>
      <c r="L1742" s="64"/>
      <c r="M1742" s="59"/>
      <c r="N1742" s="53"/>
      <c r="O1742" s="53"/>
      <c r="P1742" s="53"/>
      <c r="Q1742" s="53"/>
      <c r="R1742" s="53"/>
      <c r="S1742" s="53"/>
      <c r="T1742" s="53"/>
    </row>
    <row r="1743" spans="2:20" x14ac:dyDescent="0.2">
      <c r="B1743" s="30" t="str">
        <f>'stocks raw'!Q457</f>
        <v>014190 KS Equity</v>
      </c>
      <c r="C1743" s="30" t="str">
        <f>IF(_xll.BDP($B1743,C$1)="#N/A N/A","",_xll.BDP($B1743,C$1))</f>
        <v>원익큐브</v>
      </c>
      <c r="D1743" s="30" t="str">
        <f>IF(_xll.BDP($B1743,D$1)="#N/A N/A","",_xll.BDP($B1743,D$1))</f>
        <v>무역 회사 &amp; 판매업체</v>
      </c>
      <c r="E1743" s="39">
        <f>IF(ISERROR(IF(_xll.BDP($B1743,E$1)/1000000000="#N/A N/A","",_xll.BDP($B1743,E$1)/1000000000)),"",IF(_xll.BDP($B1743,E$1)/1000000000="#N/A N/A","",_xll.BDP($B1743,E$1)/1000000000))</f>
        <v>83.295714239999995</v>
      </c>
      <c r="F1743" s="40">
        <f>IF(_xll.BDP($B1743,F$1)="#N/A N/A","",_xll.BDP($B1743,F$1))</f>
        <v>0</v>
      </c>
      <c r="G1743" s="41">
        <f>IF(_xll.BDP($B1743,G$1)="#N/A N/A","",_xll.BDP($B1743,G$1))</f>
        <v>7.2310400000000001</v>
      </c>
      <c r="H1743" s="41">
        <f>IF(_xll.BDP($B1743,H$1)="#N/A N/A","",_xll.BDP($B1743,H$1))</f>
        <v>-3.7974679999999998</v>
      </c>
      <c r="I1743" s="41">
        <f>IF(_xll.BDP($B1743,I$1)="#N/A N/A","",_xll.BDP($B1743,I$1))</f>
        <v>9.5495490000000007</v>
      </c>
      <c r="J1743" s="40" t="str">
        <f>IF(_xll.BDP($B1743,J$1)="#N/A N/A","",_xll.BDP($B1743,J$1))</f>
        <v/>
      </c>
      <c r="K1743" s="41" t="str">
        <f>IF(_xll.BDP($B1743,K$1)="#N/A N/A","",_xll.BDP($B1743,K$1))</f>
        <v/>
      </c>
      <c r="L1743" s="63" t="str">
        <f>IF(_xll.BDP($B1743,L$1)="#N/A N/A","",_xll.BDP($B1743,L$1))</f>
        <v/>
      </c>
      <c r="M1743" s="44" t="str">
        <f>_xll.BDS($B1743,M$1,"cols=1;rows=3")</f>
        <v>원익큐브는 페인트, 접착제 및 아크릴판 수지원료로 사용되는 화공약품을 수입하여</v>
      </c>
    </row>
    <row r="1744" spans="2:20" x14ac:dyDescent="0.2">
      <c r="E1744" s="39"/>
      <c r="F1744" s="40"/>
      <c r="G1744" s="41"/>
      <c r="H1744" s="41"/>
      <c r="I1744" s="41"/>
      <c r="J1744" s="40"/>
      <c r="K1744" s="41"/>
      <c r="L1744" s="63"/>
      <c r="M1744" s="44" t="s">
        <v>8403</v>
      </c>
    </row>
    <row r="1745" spans="2:20" x14ac:dyDescent="0.2">
      <c r="E1745" s="39"/>
      <c r="F1745" s="40"/>
      <c r="G1745" s="41"/>
      <c r="H1745" s="41"/>
      <c r="I1745" s="41"/>
      <c r="J1745" s="40"/>
      <c r="K1745" s="41"/>
      <c r="L1745" s="63"/>
      <c r="M1745" s="44" t="s">
        <v>8404</v>
      </c>
    </row>
    <row r="1746" spans="2:20" x14ac:dyDescent="0.2">
      <c r="E1746" s="39"/>
      <c r="F1746" s="40"/>
      <c r="G1746" s="41"/>
      <c r="H1746" s="41"/>
      <c r="I1746" s="41"/>
      <c r="J1746" s="40"/>
      <c r="K1746" s="41"/>
      <c r="L1746" s="63"/>
      <c r="M1746" s="44"/>
    </row>
    <row r="1747" spans="2:20" x14ac:dyDescent="0.2">
      <c r="B1747" s="53"/>
      <c r="C1747" s="53"/>
      <c r="D1747" s="53"/>
      <c r="E1747" s="54"/>
      <c r="F1747" s="55"/>
      <c r="G1747" s="56"/>
      <c r="H1747" s="56"/>
      <c r="I1747" s="56"/>
      <c r="J1747" s="55"/>
      <c r="K1747" s="56"/>
      <c r="L1747" s="64"/>
      <c r="M1747" s="59"/>
      <c r="N1747" s="53"/>
      <c r="O1747" s="53"/>
      <c r="P1747" s="53"/>
      <c r="Q1747" s="53"/>
      <c r="R1747" s="53"/>
      <c r="S1747" s="53"/>
      <c r="T1747" s="53"/>
    </row>
    <row r="1748" spans="2:20" x14ac:dyDescent="0.2">
      <c r="B1748" s="30" t="str">
        <f>'stocks raw'!Q458</f>
        <v>074600 KS Equity</v>
      </c>
      <c r="C1748" s="30" t="str">
        <f>IF(_xll.BDP($B1748,C$1)="#N/A N/A","",_xll.BDP($B1748,C$1))</f>
        <v>원익큐엔씨</v>
      </c>
      <c r="D1748" s="30" t="str">
        <f>IF(_xll.BDP($B1748,D$1)="#N/A N/A","",_xll.BDP($B1748,D$1))</f>
        <v>반도체 &amp; 반도체 장비</v>
      </c>
      <c r="E1748" s="39">
        <f>IF(ISERROR(IF(_xll.BDP($B1748,E$1)/1000000000="#N/A N/A","",_xll.BDP($B1748,E$1)/1000000000)),"",IF(_xll.BDP($B1748,E$1)/1000000000="#N/A N/A","",_xll.BDP($B1748,E$1)/1000000000))</f>
        <v>228.04839999999999</v>
      </c>
      <c r="F1748" s="40">
        <f>IF(_xll.BDP($B1748,F$1)="#N/A N/A","",_xll.BDP($B1748,F$1))</f>
        <v>0</v>
      </c>
      <c r="G1748" s="41">
        <f>IF(_xll.BDP($B1748,G$1)="#N/A N/A","",_xll.BDP($B1748,G$1))</f>
        <v>3.8922150000000002</v>
      </c>
      <c r="H1748" s="41">
        <f>IF(_xll.BDP($B1748,H$1)="#N/A N/A","",_xll.BDP($B1748,H$1))</f>
        <v>-4.6703299999999999</v>
      </c>
      <c r="I1748" s="41">
        <f>IF(_xll.BDP($B1748,I$1)="#N/A N/A","",_xll.BDP($B1748,I$1))</f>
        <v>19.655169999999998</v>
      </c>
      <c r="J1748" s="40">
        <f>IF(_xll.BDP($B1748,J$1)="#N/A N/A","",_xll.BDP($B1748,J$1))</f>
        <v>12.065368567454799</v>
      </c>
      <c r="K1748" s="41">
        <f>IF(_xll.BDP($B1748,K$1)="#N/A N/A","",_xll.BDP($B1748,K$1))</f>
        <v>16.7</v>
      </c>
      <c r="L1748" s="63">
        <f>IF(_xll.BDP($B1748,L$1)="#N/A N/A","",_xll.BDP($B1748,L$1))</f>
        <v>1.8601908437868553</v>
      </c>
      <c r="M1748" s="44" t="str">
        <f>_xll.BDS($B1748,M$1,"cols=1;rows=2")</f>
        <v>원익큐엔씨는 석영 전문 생산업체.  이 석영 제품은 반도체 제조 공정에서 불순물을</v>
      </c>
    </row>
    <row r="1749" spans="2:20" x14ac:dyDescent="0.2">
      <c r="E1749" s="39"/>
      <c r="F1749" s="40"/>
      <c r="G1749" s="41"/>
      <c r="H1749" s="41"/>
      <c r="I1749" s="41"/>
      <c r="J1749" s="40"/>
      <c r="K1749" s="41"/>
      <c r="L1749" s="63"/>
      <c r="M1749" s="44" t="s">
        <v>8321</v>
      </c>
    </row>
    <row r="1750" spans="2:20" x14ac:dyDescent="0.2">
      <c r="E1750" s="39"/>
      <c r="F1750" s="40"/>
      <c r="G1750" s="41"/>
      <c r="H1750" s="41"/>
      <c r="I1750" s="41"/>
      <c r="J1750" s="40"/>
      <c r="K1750" s="41"/>
      <c r="L1750" s="63"/>
      <c r="M1750" s="44"/>
    </row>
    <row r="1751" spans="2:20" x14ac:dyDescent="0.2">
      <c r="E1751" s="39"/>
      <c r="F1751" s="40"/>
      <c r="G1751" s="41"/>
      <c r="H1751" s="41"/>
      <c r="I1751" s="41"/>
      <c r="J1751" s="40"/>
      <c r="K1751" s="41"/>
      <c r="L1751" s="63"/>
      <c r="M1751" s="44"/>
    </row>
    <row r="1752" spans="2:20" x14ac:dyDescent="0.2">
      <c r="B1752" s="53"/>
      <c r="C1752" s="53"/>
      <c r="D1752" s="53"/>
      <c r="E1752" s="54"/>
      <c r="F1752" s="55"/>
      <c r="G1752" s="56"/>
      <c r="H1752" s="56"/>
      <c r="I1752" s="56"/>
      <c r="J1752" s="55"/>
      <c r="K1752" s="56"/>
      <c r="L1752" s="64"/>
      <c r="M1752" s="59"/>
      <c r="N1752" s="53"/>
      <c r="O1752" s="53"/>
      <c r="P1752" s="53"/>
      <c r="Q1752" s="53"/>
      <c r="R1752" s="53"/>
      <c r="S1752" s="53"/>
      <c r="T1752" s="53"/>
    </row>
    <row r="1753" spans="2:20" x14ac:dyDescent="0.2">
      <c r="B1753" s="30" t="str">
        <f>'stocks raw'!Q459</f>
        <v>030530 KS Equity</v>
      </c>
      <c r="C1753" s="30" t="str">
        <f>IF(_xll.BDP($B1753,C$1)="#N/A N/A","",_xll.BDP($B1753,C$1))</f>
        <v>원익홀딩스</v>
      </c>
      <c r="D1753" s="30" t="str">
        <f>IF(_xll.BDP($B1753,D$1)="#N/A N/A","",_xll.BDP($B1753,D$1))</f>
        <v>반도체 &amp; 반도체 장비</v>
      </c>
      <c r="E1753" s="39">
        <f>IF(ISERROR(IF(_xll.BDP($B1753,E$1)/1000000000="#N/A N/A","",_xll.BDP($B1753,E$1)/1000000000)),"",IF(_xll.BDP($B1753,E$1)/1000000000="#N/A N/A","",_xll.BDP($B1753,E$1)/1000000000))</f>
        <v>264.78353250000004</v>
      </c>
      <c r="F1753" s="40">
        <f>IF(_xll.BDP($B1753,F$1)="#N/A N/A","",_xll.BDP($B1753,F$1))</f>
        <v>0</v>
      </c>
      <c r="G1753" s="41">
        <f>IF(_xll.BDP($B1753,G$1)="#N/A N/A","",_xll.BDP($B1753,G$1))</f>
        <v>5.1401870000000001</v>
      </c>
      <c r="H1753" s="41">
        <f>IF(_xll.BDP($B1753,H$1)="#N/A N/A","",_xll.BDP($B1753,H$1))</f>
        <v>-14.8802</v>
      </c>
      <c r="I1753" s="41">
        <f>IF(_xll.BDP($B1753,I$1)="#N/A N/A","",_xll.BDP($B1753,I$1))</f>
        <v>-0.29552010000000001</v>
      </c>
      <c r="J1753" s="40">
        <f>IF(_xll.BDP($B1753,J$1)="#N/A N/A","",_xll.BDP($B1753,J$1))</f>
        <v>6.1203949694886974</v>
      </c>
      <c r="K1753" s="41">
        <f>IF(_xll.BDP($B1753,K$1)="#N/A N/A","",_xll.BDP($B1753,K$1))</f>
        <v>10.345000000000001</v>
      </c>
      <c r="L1753" s="63">
        <f>IF(_xll.BDP($B1753,L$1)="#N/A N/A","",_xll.BDP($B1753,L$1))</f>
        <v>0.76165260787596178</v>
      </c>
      <c r="M1753" s="44" t="str">
        <f>_xll.BDS($B1753,M$1,"cols=1;rows=2")</f>
        <v>원익홀딩스는 가스공급 시스템(Total Gas Solution) 제조 업체.  동사는</v>
      </c>
    </row>
    <row r="1754" spans="2:20" x14ac:dyDescent="0.2">
      <c r="E1754" s="39"/>
      <c r="F1754" s="40"/>
      <c r="G1754" s="41"/>
      <c r="H1754" s="41"/>
      <c r="I1754" s="41"/>
      <c r="J1754" s="40"/>
      <c r="K1754" s="41"/>
      <c r="L1754" s="63"/>
      <c r="M1754" s="44" t="s">
        <v>7113</v>
      </c>
    </row>
    <row r="1755" spans="2:20" x14ac:dyDescent="0.2">
      <c r="E1755" s="39"/>
      <c r="F1755" s="40"/>
      <c r="G1755" s="41"/>
      <c r="H1755" s="41"/>
      <c r="I1755" s="41"/>
      <c r="J1755" s="40"/>
      <c r="K1755" s="41"/>
      <c r="L1755" s="63"/>
      <c r="M1755" s="44"/>
    </row>
    <row r="1756" spans="2:20" x14ac:dyDescent="0.2">
      <c r="E1756" s="39"/>
      <c r="F1756" s="40"/>
      <c r="G1756" s="41"/>
      <c r="H1756" s="41"/>
      <c r="I1756" s="41"/>
      <c r="J1756" s="40"/>
      <c r="K1756" s="41"/>
      <c r="L1756" s="63"/>
      <c r="M1756" s="44"/>
    </row>
    <row r="1757" spans="2:20" x14ac:dyDescent="0.2">
      <c r="B1757" s="53"/>
      <c r="C1757" s="53"/>
      <c r="D1757" s="53"/>
      <c r="E1757" s="54"/>
      <c r="F1757" s="55"/>
      <c r="G1757" s="56"/>
      <c r="H1757" s="56"/>
      <c r="I1757" s="56"/>
      <c r="J1757" s="55"/>
      <c r="K1757" s="56"/>
      <c r="L1757" s="64"/>
      <c r="M1757" s="59"/>
      <c r="N1757" s="53"/>
      <c r="O1757" s="53"/>
      <c r="P1757" s="53"/>
      <c r="Q1757" s="53"/>
      <c r="R1757" s="53"/>
      <c r="S1757" s="53"/>
      <c r="T1757" s="53"/>
    </row>
    <row r="1758" spans="2:20" x14ac:dyDescent="0.2">
      <c r="B1758" s="30" t="str">
        <f>'stocks raw'!Q460</f>
        <v>012620 KS Equity</v>
      </c>
      <c r="C1758" s="30" t="str">
        <f>IF(_xll.BDP($B1758,C$1)="#N/A N/A","",_xll.BDP($B1758,C$1))</f>
        <v>원일특강</v>
      </c>
      <c r="D1758" s="30" t="str">
        <f>IF(_xll.BDP($B1758,D$1)="#N/A N/A","",_xll.BDP($B1758,D$1))</f>
        <v>금속 &amp; 채광</v>
      </c>
      <c r="E1758" s="39">
        <f>IF(ISERROR(IF(_xll.BDP($B1758,E$1)/1000000000="#N/A N/A","",_xll.BDP($B1758,E$1)/1000000000)),"",IF(_xll.BDP($B1758,E$1)/1000000000="#N/A N/A","",_xll.BDP($B1758,E$1)/1000000000))</f>
        <v>46.860000000000007</v>
      </c>
      <c r="F1758" s="40">
        <f>IF(_xll.BDP($B1758,F$1)="#N/A N/A","",_xll.BDP($B1758,F$1))</f>
        <v>0</v>
      </c>
      <c r="G1758" s="41">
        <f>IF(_xll.BDP($B1758,G$1)="#N/A N/A","",_xll.BDP($B1758,G$1))</f>
        <v>2.8985509999999999</v>
      </c>
      <c r="H1758" s="41">
        <f>IF(_xll.BDP($B1758,H$1)="#N/A N/A","",_xll.BDP($B1758,H$1))</f>
        <v>-10.126580000000001</v>
      </c>
      <c r="I1758" s="41">
        <f>IF(_xll.BDP($B1758,I$1)="#N/A N/A","",_xll.BDP($B1758,I$1))</f>
        <v>-4.0540539999999998</v>
      </c>
      <c r="J1758" s="40" t="str">
        <f>IF(_xll.BDP($B1758,J$1)="#N/A N/A","",_xll.BDP($B1758,J$1))</f>
        <v/>
      </c>
      <c r="K1758" s="41" t="str">
        <f>IF(_xll.BDP($B1758,K$1)="#N/A N/A","",_xll.BDP($B1758,K$1))</f>
        <v/>
      </c>
      <c r="L1758" s="63" t="str">
        <f>IF(_xll.BDP($B1758,L$1)="#N/A N/A","",_xll.BDP($B1758,L$1))</f>
        <v/>
      </c>
      <c r="M1758" s="44" t="str">
        <f>_xll.BDS($B1758,M$1,"cols=1;rows=2")</f>
        <v>원일특강은 특수강 전문 제조회사로서 주로 금형, 기계부품, 공구 등에 쓰이는</v>
      </c>
    </row>
    <row r="1759" spans="2:20" x14ac:dyDescent="0.2">
      <c r="E1759" s="39"/>
      <c r="F1759" s="40"/>
      <c r="G1759" s="41"/>
      <c r="H1759" s="41"/>
      <c r="I1759" s="41"/>
      <c r="J1759" s="40"/>
      <c r="K1759" s="41"/>
      <c r="L1759" s="63"/>
      <c r="M1759" s="44" t="s">
        <v>8502</v>
      </c>
    </row>
    <row r="1760" spans="2:20" x14ac:dyDescent="0.2">
      <c r="E1760" s="39"/>
      <c r="F1760" s="40"/>
      <c r="G1760" s="41"/>
      <c r="H1760" s="41"/>
      <c r="I1760" s="41"/>
      <c r="J1760" s="40"/>
      <c r="K1760" s="41"/>
      <c r="L1760" s="63"/>
      <c r="M1760" s="44"/>
    </row>
    <row r="1761" spans="2:20" x14ac:dyDescent="0.2">
      <c r="E1761" s="39"/>
      <c r="F1761" s="40"/>
      <c r="G1761" s="41"/>
      <c r="H1761" s="41"/>
      <c r="I1761" s="41"/>
      <c r="J1761" s="40"/>
      <c r="K1761" s="41"/>
      <c r="L1761" s="63"/>
      <c r="M1761" s="44"/>
    </row>
    <row r="1762" spans="2:20" x14ac:dyDescent="0.2">
      <c r="B1762" s="53"/>
      <c r="C1762" s="53"/>
      <c r="D1762" s="53"/>
      <c r="E1762" s="54"/>
      <c r="F1762" s="55"/>
      <c r="G1762" s="56"/>
      <c r="H1762" s="56"/>
      <c r="I1762" s="56"/>
      <c r="J1762" s="55"/>
      <c r="K1762" s="56"/>
      <c r="L1762" s="64"/>
      <c r="M1762" s="59"/>
      <c r="N1762" s="53"/>
      <c r="O1762" s="53"/>
      <c r="P1762" s="53"/>
      <c r="Q1762" s="53"/>
      <c r="R1762" s="53"/>
      <c r="S1762" s="53"/>
      <c r="T1762" s="53"/>
    </row>
    <row r="1763" spans="2:20" x14ac:dyDescent="0.2">
      <c r="B1763" s="30" t="str">
        <f>'stocks raw'!Q461</f>
        <v>008370 KS Equity</v>
      </c>
      <c r="C1763" s="30" t="str">
        <f>IF(_xll.BDP($B1763,C$1)="#N/A N/A","",_xll.BDP($B1763,C$1))</f>
        <v>원풍</v>
      </c>
      <c r="D1763" s="30" t="str">
        <f>IF(_xll.BDP($B1763,D$1)="#N/A N/A","",_xll.BDP($B1763,D$1))</f>
        <v>섬유, 의류 &amp; 사치품</v>
      </c>
      <c r="E1763" s="39">
        <f>IF(ISERROR(IF(_xll.BDP($B1763,E$1)/1000000000="#N/A N/A","",_xll.BDP($B1763,E$1)/1000000000)),"",IF(_xll.BDP($B1763,E$1)/1000000000="#N/A N/A","",_xll.BDP($B1763,E$1)/1000000000))</f>
        <v>56.82</v>
      </c>
      <c r="F1763" s="40">
        <f>IF(_xll.BDP($B1763,F$1)="#N/A N/A","",_xll.BDP($B1763,F$1))</f>
        <v>0</v>
      </c>
      <c r="G1763" s="41">
        <f>IF(_xll.BDP($B1763,G$1)="#N/A N/A","",_xll.BDP($B1763,G$1))</f>
        <v>5.2222220000000004</v>
      </c>
      <c r="H1763" s="41">
        <f>IF(_xll.BDP($B1763,H$1)="#N/A N/A","",_xll.BDP($B1763,H$1))</f>
        <v>11.806380000000001</v>
      </c>
      <c r="I1763" s="41">
        <f>IF(_xll.BDP($B1763,I$1)="#N/A N/A","",_xll.BDP($B1763,I$1))</f>
        <v>11.93853</v>
      </c>
      <c r="J1763" s="40" t="str">
        <f>IF(_xll.BDP($B1763,J$1)="#N/A N/A","",_xll.BDP($B1763,J$1))</f>
        <v/>
      </c>
      <c r="K1763" s="41" t="str">
        <f>IF(_xll.BDP($B1763,K$1)="#N/A N/A","",_xll.BDP($B1763,K$1))</f>
        <v/>
      </c>
      <c r="L1763" s="63" t="str">
        <f>IF(_xll.BDP($B1763,L$1)="#N/A N/A","",_xll.BDP($B1763,L$1))</f>
        <v/>
      </c>
      <c r="M1763" s="44" t="str">
        <f>_xll.BDS($B1763,M$1,"cols=1;rows=3")</f>
        <v>원풍은 가방용 및 광고용 원단 전문 제조회사.  동사는 옥외광고용, 보트용, 에어돔용</v>
      </c>
    </row>
    <row r="1764" spans="2:20" x14ac:dyDescent="0.2">
      <c r="E1764" s="39"/>
      <c r="F1764" s="40"/>
      <c r="G1764" s="41"/>
      <c r="H1764" s="41"/>
      <c r="I1764" s="41"/>
      <c r="J1764" s="40"/>
      <c r="K1764" s="41"/>
      <c r="L1764" s="63"/>
      <c r="M1764" s="44" t="s">
        <v>8424</v>
      </c>
    </row>
    <row r="1765" spans="2:20" x14ac:dyDescent="0.2">
      <c r="E1765" s="39"/>
      <c r="F1765" s="40"/>
      <c r="G1765" s="41"/>
      <c r="H1765" s="41"/>
      <c r="I1765" s="41"/>
      <c r="J1765" s="40"/>
      <c r="K1765" s="41"/>
      <c r="L1765" s="63"/>
      <c r="M1765" s="44" t="s">
        <v>8425</v>
      </c>
    </row>
    <row r="1766" spans="2:20" x14ac:dyDescent="0.2">
      <c r="E1766" s="39"/>
      <c r="F1766" s="40"/>
      <c r="G1766" s="41"/>
      <c r="H1766" s="41"/>
      <c r="I1766" s="41"/>
      <c r="J1766" s="40"/>
      <c r="K1766" s="41"/>
      <c r="L1766" s="63"/>
      <c r="M1766" s="44"/>
    </row>
    <row r="1767" spans="2:20" x14ac:dyDescent="0.2">
      <c r="B1767" s="53"/>
      <c r="C1767" s="53"/>
      <c r="D1767" s="53"/>
      <c r="E1767" s="54"/>
      <c r="F1767" s="55"/>
      <c r="G1767" s="56"/>
      <c r="H1767" s="56"/>
      <c r="I1767" s="56"/>
      <c r="J1767" s="55"/>
      <c r="K1767" s="56"/>
      <c r="L1767" s="64"/>
      <c r="M1767" s="59"/>
      <c r="N1767" s="53"/>
      <c r="O1767" s="53"/>
      <c r="P1767" s="53"/>
      <c r="Q1767" s="53"/>
      <c r="R1767" s="53"/>
      <c r="S1767" s="53"/>
      <c r="T1767" s="53"/>
    </row>
    <row r="1768" spans="2:20" x14ac:dyDescent="0.2">
      <c r="B1768" s="30" t="str">
        <f>'stocks raw'!Q462</f>
        <v>008290 KS Equity</v>
      </c>
      <c r="C1768" s="30" t="str">
        <f>IF(_xll.BDP($B1768,C$1)="#N/A N/A","",_xll.BDP($B1768,C$1))</f>
        <v>원풍물산</v>
      </c>
      <c r="D1768" s="30" t="str">
        <f>IF(_xll.BDP($B1768,D$1)="#N/A N/A","",_xll.BDP($B1768,D$1))</f>
        <v>섬유, 의류 &amp; 사치품</v>
      </c>
      <c r="E1768" s="39">
        <f>IF(ISERROR(IF(_xll.BDP($B1768,E$1)/1000000000="#N/A N/A","",_xll.BDP($B1768,E$1)/1000000000)),"",IF(_xll.BDP($B1768,E$1)/1000000000="#N/A N/A","",_xll.BDP($B1768,E$1)/1000000000))</f>
        <v>215.56414620000001</v>
      </c>
      <c r="F1768" s="40">
        <f>IF(_xll.BDP($B1768,F$1)="#N/A N/A","",_xll.BDP($B1768,F$1))</f>
        <v>0</v>
      </c>
      <c r="G1768" s="41">
        <f>IF(_xll.BDP($B1768,G$1)="#N/A N/A","",_xll.BDP($B1768,G$1))</f>
        <v>3.3568899999999999</v>
      </c>
      <c r="H1768" s="41">
        <f>IF(_xll.BDP($B1768,H$1)="#N/A N/A","",_xll.BDP($B1768,H$1))</f>
        <v>-5.6451609999999999</v>
      </c>
      <c r="I1768" s="41">
        <f>IF(_xll.BDP($B1768,I$1)="#N/A N/A","",_xll.BDP($B1768,I$1))</f>
        <v>14.48141</v>
      </c>
      <c r="J1768" s="40" t="str">
        <f>IF(_xll.BDP($B1768,J$1)="#N/A N/A","",_xll.BDP($B1768,J$1))</f>
        <v/>
      </c>
      <c r="K1768" s="41" t="str">
        <f>IF(_xll.BDP($B1768,K$1)="#N/A N/A","",_xll.BDP($B1768,K$1))</f>
        <v/>
      </c>
      <c r="L1768" s="63" t="str">
        <f>IF(_xll.BDP($B1768,L$1)="#N/A N/A","",_xll.BDP($B1768,L$1))</f>
        <v/>
      </c>
      <c r="M1768" s="44" t="str">
        <f>_xll.BDS($B1768,M$1,"cols=1;rows=2")</f>
        <v>원풍물산은 신사복 제조 및 판매하는 회사.  주요생산품으로는 남성 정장, 재킷,</v>
      </c>
    </row>
    <row r="1769" spans="2:20" x14ac:dyDescent="0.2">
      <c r="E1769" s="39"/>
      <c r="F1769" s="40"/>
      <c r="G1769" s="41"/>
      <c r="H1769" s="41"/>
      <c r="I1769" s="41"/>
      <c r="J1769" s="40"/>
      <c r="K1769" s="41"/>
      <c r="L1769" s="63"/>
      <c r="M1769" s="44" t="s">
        <v>7300</v>
      </c>
    </row>
    <row r="1770" spans="2:20" x14ac:dyDescent="0.2">
      <c r="E1770" s="39"/>
      <c r="F1770" s="40"/>
      <c r="G1770" s="41"/>
      <c r="H1770" s="41"/>
      <c r="I1770" s="41"/>
      <c r="J1770" s="40"/>
      <c r="K1770" s="41"/>
      <c r="L1770" s="63"/>
      <c r="M1770" s="44"/>
    </row>
    <row r="1771" spans="2:20" x14ac:dyDescent="0.2">
      <c r="E1771" s="39"/>
      <c r="F1771" s="40"/>
      <c r="G1771" s="41"/>
      <c r="H1771" s="41"/>
      <c r="I1771" s="41"/>
      <c r="J1771" s="40"/>
      <c r="K1771" s="41"/>
      <c r="L1771" s="63"/>
      <c r="M1771" s="44"/>
    </row>
    <row r="1772" spans="2:20" x14ac:dyDescent="0.2">
      <c r="B1772" s="53"/>
      <c r="C1772" s="53"/>
      <c r="D1772" s="53"/>
      <c r="E1772" s="54"/>
      <c r="F1772" s="55"/>
      <c r="G1772" s="56"/>
      <c r="H1772" s="56"/>
      <c r="I1772" s="56"/>
      <c r="J1772" s="55"/>
      <c r="K1772" s="56"/>
      <c r="L1772" s="64"/>
      <c r="M1772" s="59"/>
      <c r="N1772" s="53"/>
      <c r="O1772" s="53"/>
      <c r="P1772" s="53"/>
      <c r="Q1772" s="53"/>
      <c r="R1772" s="53"/>
      <c r="S1772" s="53"/>
      <c r="T1772" s="53"/>
    </row>
    <row r="1773" spans="2:20" x14ac:dyDescent="0.2">
      <c r="B1773" s="30" t="str">
        <f>'stocks raw'!Q463</f>
        <v>065950 KS Equity</v>
      </c>
      <c r="C1773" s="30" t="str">
        <f>IF(_xll.BDP($B1773,C$1)="#N/A N/A","",_xll.BDP($B1773,C$1))</f>
        <v>웰크론</v>
      </c>
      <c r="D1773" s="30" t="str">
        <f>IF(_xll.BDP($B1773,D$1)="#N/A N/A","",_xll.BDP($B1773,D$1))</f>
        <v>가정용품</v>
      </c>
      <c r="E1773" s="39">
        <f>IF(ISERROR(IF(_xll.BDP($B1773,E$1)/1000000000="#N/A N/A","",_xll.BDP($B1773,E$1)/1000000000)),"",IF(_xll.BDP($B1773,E$1)/1000000000="#N/A N/A","",_xll.BDP($B1773,E$1)/1000000000))</f>
        <v>90.618716835000001</v>
      </c>
      <c r="F1773" s="40">
        <f>IF(_xll.BDP($B1773,F$1)="#N/A N/A","",_xll.BDP($B1773,F$1))</f>
        <v>0</v>
      </c>
      <c r="G1773" s="41">
        <f>IF(_xll.BDP($B1773,G$1)="#N/A N/A","",_xll.BDP($B1773,G$1))</f>
        <v>7.4018129999999998</v>
      </c>
      <c r="H1773" s="41">
        <f>IF(_xll.BDP($B1773,H$1)="#N/A N/A","",_xll.BDP($B1773,H$1))</f>
        <v>-10.90226</v>
      </c>
      <c r="I1773" s="41">
        <f>IF(_xll.BDP($B1773,I$1)="#N/A N/A","",_xll.BDP($B1773,I$1))</f>
        <v>-18.835619999999999</v>
      </c>
      <c r="J1773" s="40" t="str">
        <f>IF(_xll.BDP($B1773,J$1)="#N/A N/A","",_xll.BDP($B1773,J$1))</f>
        <v/>
      </c>
      <c r="K1773" s="41" t="str">
        <f>IF(_xll.BDP($B1773,K$1)="#N/A N/A","",_xll.BDP($B1773,K$1))</f>
        <v/>
      </c>
      <c r="L1773" s="63" t="str">
        <f>IF(_xll.BDP($B1773,L$1)="#N/A N/A","",_xll.BDP($B1773,L$1))</f>
        <v/>
      </c>
      <c r="M1773" s="44" t="str">
        <f>_xll.BDS($B1773,M$1,"cols=1;rows=3")</f>
        <v>웰크론은 극세사를 가공하여 목욕용품 및 청소용품을 생산하는 회사이다.</v>
      </c>
    </row>
    <row r="1774" spans="2:20" x14ac:dyDescent="0.2">
      <c r="E1774" s="39"/>
      <c r="F1774" s="40"/>
      <c r="G1774" s="41"/>
      <c r="H1774" s="41"/>
      <c r="I1774" s="41"/>
      <c r="J1774" s="40"/>
      <c r="K1774" s="41"/>
      <c r="L1774" s="63"/>
      <c r="M1774" s="44" t="s">
        <v>7981</v>
      </c>
    </row>
    <row r="1775" spans="2:20" x14ac:dyDescent="0.2">
      <c r="E1775" s="39"/>
      <c r="F1775" s="40"/>
      <c r="G1775" s="41"/>
      <c r="H1775" s="41"/>
      <c r="I1775" s="41"/>
      <c r="J1775" s="40"/>
      <c r="K1775" s="41"/>
      <c r="L1775" s="63"/>
      <c r="M1775" s="44" t="s">
        <v>7982</v>
      </c>
    </row>
    <row r="1776" spans="2:20" x14ac:dyDescent="0.2">
      <c r="E1776" s="39"/>
      <c r="F1776" s="40"/>
      <c r="G1776" s="41"/>
      <c r="H1776" s="41"/>
      <c r="I1776" s="41"/>
      <c r="J1776" s="40"/>
      <c r="K1776" s="41"/>
      <c r="L1776" s="63"/>
      <c r="M1776" s="44"/>
    </row>
    <row r="1777" spans="2:20" x14ac:dyDescent="0.2">
      <c r="B1777" s="53"/>
      <c r="C1777" s="53"/>
      <c r="D1777" s="53"/>
      <c r="E1777" s="54"/>
      <c r="F1777" s="55"/>
      <c r="G1777" s="56"/>
      <c r="H1777" s="56"/>
      <c r="I1777" s="56"/>
      <c r="J1777" s="55"/>
      <c r="K1777" s="56"/>
      <c r="L1777" s="64"/>
      <c r="M1777" s="59"/>
      <c r="N1777" s="53"/>
      <c r="O1777" s="53"/>
      <c r="P1777" s="53"/>
      <c r="Q1777" s="53"/>
      <c r="R1777" s="53"/>
      <c r="S1777" s="53"/>
      <c r="T1777" s="53"/>
    </row>
    <row r="1778" spans="2:20" x14ac:dyDescent="0.2">
      <c r="B1778" s="30" t="str">
        <f>'stocks raw'!Q464</f>
        <v>076080 KS Equity</v>
      </c>
      <c r="C1778" s="30" t="str">
        <f>IF(_xll.BDP($B1778,C$1)="#N/A N/A","",_xll.BDP($B1778,C$1))</f>
        <v>웰크론한텍</v>
      </c>
      <c r="D1778" s="30" t="str">
        <f>IF(_xll.BDP($B1778,D$1)="#N/A N/A","",_xll.BDP($B1778,D$1))</f>
        <v>건설 &amp; 엔지니어링</v>
      </c>
      <c r="E1778" s="39">
        <f>IF(ISERROR(IF(_xll.BDP($B1778,E$1)/1000000000="#N/A N/A","",_xll.BDP($B1778,E$1)/1000000000)),"",IF(_xll.BDP($B1778,E$1)/1000000000="#N/A N/A","",_xll.BDP($B1778,E$1)/1000000000))</f>
        <v>49.918981610000003</v>
      </c>
      <c r="F1778" s="40">
        <f>IF(_xll.BDP($B1778,F$1)="#N/A N/A","",_xll.BDP($B1778,F$1))</f>
        <v>0</v>
      </c>
      <c r="G1778" s="41">
        <f>IF(_xll.BDP($B1778,G$1)="#N/A N/A","",_xll.BDP($B1778,G$1))</f>
        <v>11.022040000000001</v>
      </c>
      <c r="H1778" s="41">
        <f>IF(_xll.BDP($B1778,H$1)="#N/A N/A","",_xll.BDP($B1778,H$1))</f>
        <v>-12.6183</v>
      </c>
      <c r="I1778" s="41">
        <f>IF(_xll.BDP($B1778,I$1)="#N/A N/A","",_xll.BDP($B1778,I$1))</f>
        <v>-10.645160000000001</v>
      </c>
      <c r="J1778" s="40" t="str">
        <f>IF(_xll.BDP($B1778,J$1)="#N/A N/A","",_xll.BDP($B1778,J$1))</f>
        <v/>
      </c>
      <c r="K1778" s="41" t="str">
        <f>IF(_xll.BDP($B1778,K$1)="#N/A N/A","",_xll.BDP($B1778,K$1))</f>
        <v/>
      </c>
      <c r="L1778" s="63" t="str">
        <f>IF(_xll.BDP($B1778,L$1)="#N/A N/A","",_xll.BDP($B1778,L$1))</f>
        <v/>
      </c>
      <c r="M1778" s="44" t="str">
        <f>_xll.BDS($B1778,M$1,"cols=1;rows=3")</f>
        <v>웰크론한텍은 공장 자동화 설비 전문 주문 제조업체.  동사는 음료 설비, 유제품 생산</v>
      </c>
    </row>
    <row r="1779" spans="2:20" x14ac:dyDescent="0.2">
      <c r="E1779" s="39"/>
      <c r="F1779" s="40"/>
      <c r="G1779" s="41"/>
      <c r="H1779" s="41"/>
      <c r="I1779" s="41"/>
      <c r="J1779" s="40"/>
      <c r="K1779" s="41"/>
      <c r="L1779" s="63"/>
      <c r="M1779" s="44" t="s">
        <v>7632</v>
      </c>
    </row>
    <row r="1780" spans="2:20" x14ac:dyDescent="0.2">
      <c r="E1780" s="39"/>
      <c r="F1780" s="40"/>
      <c r="G1780" s="41"/>
      <c r="H1780" s="41"/>
      <c r="I1780" s="41"/>
      <c r="J1780" s="40"/>
      <c r="K1780" s="41"/>
      <c r="L1780" s="63"/>
      <c r="M1780" s="44" t="s">
        <v>7633</v>
      </c>
    </row>
    <row r="1781" spans="2:20" x14ac:dyDescent="0.2">
      <c r="E1781" s="39"/>
      <c r="F1781" s="40"/>
      <c r="G1781" s="41"/>
      <c r="H1781" s="41"/>
      <c r="I1781" s="41"/>
      <c r="J1781" s="40"/>
      <c r="K1781" s="41"/>
      <c r="L1781" s="63"/>
      <c r="M1781" s="44"/>
    </row>
    <row r="1782" spans="2:20" x14ac:dyDescent="0.2">
      <c r="B1782" s="53"/>
      <c r="C1782" s="53"/>
      <c r="D1782" s="53"/>
      <c r="E1782" s="54"/>
      <c r="F1782" s="55"/>
      <c r="G1782" s="56"/>
      <c r="H1782" s="56"/>
      <c r="I1782" s="56"/>
      <c r="J1782" s="55"/>
      <c r="K1782" s="56"/>
      <c r="L1782" s="64"/>
      <c r="M1782" s="59"/>
      <c r="N1782" s="53"/>
      <c r="O1782" s="53"/>
      <c r="P1782" s="53"/>
      <c r="Q1782" s="53"/>
      <c r="R1782" s="53"/>
      <c r="S1782" s="53"/>
      <c r="T1782" s="53"/>
    </row>
    <row r="1783" spans="2:20" x14ac:dyDescent="0.2">
      <c r="B1783" s="30" t="str">
        <f>'stocks raw'!Q465</f>
        <v>069080 KS Equity</v>
      </c>
      <c r="C1783" s="30" t="str">
        <f>IF(_xll.BDP($B1783,C$1)="#N/A N/A","",_xll.BDP($B1783,C$1))</f>
        <v>웹젠</v>
      </c>
      <c r="D1783" s="30" t="str">
        <f>IF(_xll.BDP($B1783,D$1)="#N/A N/A","",_xll.BDP($B1783,D$1))</f>
        <v>소프트웨어</v>
      </c>
      <c r="E1783" s="39">
        <f>IF(ISERROR(IF(_xll.BDP($B1783,E$1)/1000000000="#N/A N/A","",_xll.BDP($B1783,E$1)/1000000000)),"",IF(_xll.BDP($B1783,E$1)/1000000000="#N/A N/A","",_xll.BDP($B1783,E$1)/1000000000))</f>
        <v>669.14125180000008</v>
      </c>
      <c r="F1783" s="40">
        <f>IF(_xll.BDP($B1783,F$1)="#N/A N/A","",_xll.BDP($B1783,F$1))</f>
        <v>0</v>
      </c>
      <c r="G1783" s="41">
        <f>IF(_xll.BDP($B1783,G$1)="#N/A N/A","",_xll.BDP($B1783,G$1))</f>
        <v>8.5959880000000002</v>
      </c>
      <c r="H1783" s="41">
        <f>IF(_xll.BDP($B1783,H$1)="#N/A N/A","",_xll.BDP($B1783,H$1))</f>
        <v>-10.18957</v>
      </c>
      <c r="I1783" s="41">
        <f>IF(_xll.BDP($B1783,I$1)="#N/A N/A","",_xll.BDP($B1783,I$1))</f>
        <v>-17.429189999999998</v>
      </c>
      <c r="J1783" s="40">
        <f>IF(_xll.BDP($B1783,J$1)="#N/A N/A","",_xll.BDP($B1783,J$1))</f>
        <v>9.0095101441378986</v>
      </c>
      <c r="K1783" s="41">
        <f>IF(_xll.BDP($B1783,K$1)="#N/A N/A","",_xll.BDP($B1783,K$1))</f>
        <v>30.367000000000001</v>
      </c>
      <c r="L1783" s="63">
        <f>IF(_xll.BDP($B1783,L$1)="#N/A N/A","",_xll.BDP($B1783,L$1))</f>
        <v>2.4928742603431586</v>
      </c>
      <c r="M1783" s="44" t="str">
        <f>_xll.BDS($B1783,M$1,"cols=1;rows=4")</f>
        <v>웹젠은 온라인 게임 개발 및 유통업체.  동사는 3D 게임 소프트웨어를 자체 개발하여</v>
      </c>
    </row>
    <row r="1784" spans="2:20" x14ac:dyDescent="0.2">
      <c r="E1784" s="39"/>
      <c r="F1784" s="40"/>
      <c r="G1784" s="41"/>
      <c r="H1784" s="41"/>
      <c r="I1784" s="41"/>
      <c r="J1784" s="40"/>
      <c r="K1784" s="41"/>
      <c r="L1784" s="63"/>
      <c r="M1784" s="44" t="s">
        <v>7436</v>
      </c>
    </row>
    <row r="1785" spans="2:20" x14ac:dyDescent="0.2">
      <c r="E1785" s="39"/>
      <c r="F1785" s="40"/>
      <c r="G1785" s="41"/>
      <c r="H1785" s="41"/>
      <c r="I1785" s="41"/>
      <c r="J1785" s="40"/>
      <c r="K1785" s="41"/>
      <c r="L1785" s="63"/>
      <c r="M1785" s="44" t="s">
        <v>7437</v>
      </c>
    </row>
    <row r="1786" spans="2:20" x14ac:dyDescent="0.2">
      <c r="E1786" s="39"/>
      <c r="F1786" s="40"/>
      <c r="G1786" s="41"/>
      <c r="H1786" s="41"/>
      <c r="I1786" s="41"/>
      <c r="J1786" s="40"/>
      <c r="K1786" s="41"/>
      <c r="L1786" s="63"/>
      <c r="M1786" s="44" t="s">
        <v>7438</v>
      </c>
    </row>
    <row r="1787" spans="2:20" x14ac:dyDescent="0.2">
      <c r="B1787" s="53"/>
      <c r="C1787" s="53"/>
      <c r="D1787" s="53"/>
      <c r="E1787" s="54"/>
      <c r="F1787" s="55"/>
      <c r="G1787" s="56"/>
      <c r="H1787" s="56"/>
      <c r="I1787" s="56"/>
      <c r="J1787" s="55"/>
      <c r="K1787" s="56"/>
      <c r="L1787" s="64"/>
      <c r="M1787" s="59"/>
      <c r="N1787" s="53"/>
      <c r="O1787" s="53"/>
      <c r="P1787" s="53"/>
      <c r="Q1787" s="53"/>
      <c r="R1787" s="53"/>
      <c r="S1787" s="53"/>
      <c r="T1787" s="53"/>
    </row>
    <row r="1788" spans="2:20" x14ac:dyDescent="0.2">
      <c r="B1788" s="30" t="str">
        <f>'stocks raw'!Q466</f>
        <v>039790 KS Equity</v>
      </c>
      <c r="C1788" s="30" t="str">
        <f>IF(_xll.BDP($B1788,C$1)="#N/A N/A","",_xll.BDP($B1788,C$1))</f>
        <v>위노바</v>
      </c>
      <c r="D1788" s="30" t="str">
        <f>IF(_xll.BDP($B1788,D$1)="#N/A N/A","",_xll.BDP($B1788,D$1))</f>
        <v>건강관리 장비 &amp; 용품</v>
      </c>
      <c r="E1788" s="39">
        <f>IF(ISERROR(IF(_xll.BDP($B1788,E$1)/1000000000="#N/A N/A","",_xll.BDP($B1788,E$1)/1000000000)),"",IF(_xll.BDP($B1788,E$1)/1000000000="#N/A N/A","",_xll.BDP($B1788,E$1)/1000000000))</f>
        <v>135.12781799999999</v>
      </c>
      <c r="F1788" s="40">
        <f>IF(_xll.BDP($B1788,F$1)="#N/A N/A","",_xll.BDP($B1788,F$1))</f>
        <v>0</v>
      </c>
      <c r="G1788" s="41">
        <f>IF(_xll.BDP($B1788,G$1)="#N/A N/A","",_xll.BDP($B1788,G$1))</f>
        <v>10.41009</v>
      </c>
      <c r="H1788" s="41">
        <f>IF(_xll.BDP($B1788,H$1)="#N/A N/A","",_xll.BDP($B1788,H$1))</f>
        <v>0.86455329999999997</v>
      </c>
      <c r="I1788" s="41">
        <f>IF(_xll.BDP($B1788,I$1)="#N/A N/A","",_xll.BDP($B1788,I$1))</f>
        <v>-0.56818179999999996</v>
      </c>
      <c r="J1788" s="40" t="str">
        <f>IF(_xll.BDP($B1788,J$1)="#N/A N/A","",_xll.BDP($B1788,J$1))</f>
        <v/>
      </c>
      <c r="K1788" s="41" t="str">
        <f>IF(_xll.BDP($B1788,K$1)="#N/A N/A","",_xll.BDP($B1788,K$1))</f>
        <v/>
      </c>
      <c r="L1788" s="63" t="str">
        <f>IF(_xll.BDP($B1788,L$1)="#N/A N/A","",_xll.BDP($B1788,L$1))</f>
        <v/>
      </c>
      <c r="M1788" s="44" t="str">
        <f>_xll.BDS($B1788,M$1,"cols=1;rows=4")</f>
        <v>위노바는 의료기기를 생산 및 판매하는 업체. 동사는 또한 이동통신단말기, 디지털</v>
      </c>
    </row>
    <row r="1789" spans="2:20" x14ac:dyDescent="0.2">
      <c r="E1789" s="39"/>
      <c r="F1789" s="40"/>
      <c r="G1789" s="41"/>
      <c r="H1789" s="41"/>
      <c r="I1789" s="41"/>
      <c r="J1789" s="40"/>
      <c r="K1789" s="41"/>
      <c r="L1789" s="63"/>
      <c r="M1789" s="44" t="s">
        <v>7603</v>
      </c>
    </row>
    <row r="1790" spans="2:20" x14ac:dyDescent="0.2">
      <c r="E1790" s="39"/>
      <c r="F1790" s="40"/>
      <c r="G1790" s="41"/>
      <c r="H1790" s="41"/>
      <c r="I1790" s="41"/>
      <c r="J1790" s="40"/>
      <c r="K1790" s="41"/>
      <c r="L1790" s="63"/>
      <c r="M1790" s="44" t="s">
        <v>7604</v>
      </c>
    </row>
    <row r="1791" spans="2:20" x14ac:dyDescent="0.2">
      <c r="E1791" s="39"/>
      <c r="F1791" s="40"/>
      <c r="G1791" s="41"/>
      <c r="H1791" s="41"/>
      <c r="I1791" s="41"/>
      <c r="J1791" s="40"/>
      <c r="K1791" s="41"/>
      <c r="L1791" s="63"/>
      <c r="M1791" s="44" t="s">
        <v>5819</v>
      </c>
    </row>
    <row r="1792" spans="2:20" x14ac:dyDescent="0.2">
      <c r="B1792" s="53"/>
      <c r="C1792" s="53"/>
      <c r="D1792" s="53"/>
      <c r="E1792" s="54"/>
      <c r="F1792" s="55"/>
      <c r="G1792" s="56"/>
      <c r="H1792" s="56"/>
      <c r="I1792" s="56"/>
      <c r="J1792" s="55"/>
      <c r="K1792" s="56"/>
      <c r="L1792" s="64"/>
      <c r="M1792" s="59"/>
      <c r="N1792" s="53"/>
      <c r="O1792" s="53"/>
      <c r="P1792" s="53"/>
      <c r="Q1792" s="53"/>
      <c r="R1792" s="53"/>
      <c r="S1792" s="53"/>
      <c r="T1792" s="53"/>
    </row>
    <row r="1793" spans="2:20" x14ac:dyDescent="0.2">
      <c r="B1793" s="30" t="str">
        <f>'stocks raw'!Q467</f>
        <v>044340 KS Equity</v>
      </c>
      <c r="C1793" s="30" t="str">
        <f>IF(_xll.BDP($B1793,C$1)="#N/A N/A","",_xll.BDP($B1793,C$1))</f>
        <v>위닉스</v>
      </c>
      <c r="D1793" s="30" t="str">
        <f>IF(_xll.BDP($B1793,D$1)="#N/A N/A","",_xll.BDP($B1793,D$1))</f>
        <v>가정용 내구재</v>
      </c>
      <c r="E1793" s="39">
        <f>IF(ISERROR(IF(_xll.BDP($B1793,E$1)/1000000000="#N/A N/A","",_xll.BDP($B1793,E$1)/1000000000)),"",IF(_xll.BDP($B1793,E$1)/1000000000="#N/A N/A","",_xll.BDP($B1793,E$1)/1000000000))</f>
        <v>173.40159459999998</v>
      </c>
      <c r="F1793" s="40">
        <f>IF(_xll.BDP($B1793,F$1)="#N/A N/A","",_xll.BDP($B1793,F$1))</f>
        <v>0</v>
      </c>
      <c r="G1793" s="41">
        <f>IF(_xll.BDP($B1793,G$1)="#N/A N/A","",_xll.BDP($B1793,G$1))</f>
        <v>10.5318</v>
      </c>
      <c r="H1793" s="41">
        <f>IF(_xll.BDP($B1793,H$1)="#N/A N/A","",_xll.BDP($B1793,H$1))</f>
        <v>-9.4017099999999996</v>
      </c>
      <c r="I1793" s="41">
        <f>IF(_xll.BDP($B1793,I$1)="#N/A N/A","",_xll.BDP($B1793,I$1))</f>
        <v>-15.87302</v>
      </c>
      <c r="J1793" s="40" t="str">
        <f>IF(_xll.BDP($B1793,J$1)="#N/A N/A","",_xll.BDP($B1793,J$1))</f>
        <v/>
      </c>
      <c r="K1793" s="41" t="str">
        <f>IF(_xll.BDP($B1793,K$1)="#N/A N/A","",_xll.BDP($B1793,K$1))</f>
        <v/>
      </c>
      <c r="L1793" s="63" t="str">
        <f>IF(_xll.BDP($B1793,L$1)="#N/A N/A","",_xll.BDP($B1793,L$1))</f>
        <v/>
      </c>
      <c r="M1793" s="44" t="str">
        <f>_xll.BDS($B1793,M$1,"cols=1;rows=4")</f>
        <v>위닉스는 냉동공조 관련제품 전문 생산업체.  주요제품으로는 에어컨 부품,</v>
      </c>
    </row>
    <row r="1794" spans="2:20" x14ac:dyDescent="0.2">
      <c r="E1794" s="39"/>
      <c r="F1794" s="40"/>
      <c r="G1794" s="41"/>
      <c r="H1794" s="41"/>
      <c r="I1794" s="41"/>
      <c r="J1794" s="40"/>
      <c r="K1794" s="41"/>
      <c r="L1794" s="63"/>
      <c r="M1794" s="44" t="s">
        <v>7272</v>
      </c>
    </row>
    <row r="1795" spans="2:20" x14ac:dyDescent="0.2">
      <c r="E1795" s="39"/>
      <c r="F1795" s="40"/>
      <c r="G1795" s="41"/>
      <c r="H1795" s="41"/>
      <c r="I1795" s="41"/>
      <c r="J1795" s="40"/>
      <c r="K1795" s="41"/>
      <c r="L1795" s="63"/>
      <c r="M1795" s="44" t="s">
        <v>7273</v>
      </c>
    </row>
    <row r="1796" spans="2:20" x14ac:dyDescent="0.2">
      <c r="E1796" s="39"/>
      <c r="F1796" s="40"/>
      <c r="G1796" s="41"/>
      <c r="H1796" s="41"/>
      <c r="I1796" s="41"/>
      <c r="J1796" s="40"/>
      <c r="K1796" s="41"/>
      <c r="L1796" s="63"/>
      <c r="M1796" s="44" t="s">
        <v>7274</v>
      </c>
    </row>
    <row r="1797" spans="2:20" x14ac:dyDescent="0.2">
      <c r="B1797" s="53"/>
      <c r="C1797" s="53"/>
      <c r="D1797" s="53"/>
      <c r="E1797" s="54"/>
      <c r="F1797" s="55"/>
      <c r="G1797" s="56"/>
      <c r="H1797" s="56"/>
      <c r="I1797" s="56"/>
      <c r="J1797" s="55"/>
      <c r="K1797" s="56"/>
      <c r="L1797" s="64"/>
      <c r="M1797" s="59"/>
      <c r="N1797" s="53"/>
      <c r="O1797" s="53"/>
      <c r="P1797" s="53"/>
      <c r="Q1797" s="53"/>
      <c r="R1797" s="53"/>
      <c r="S1797" s="53"/>
      <c r="T1797" s="53"/>
    </row>
    <row r="1798" spans="2:20" x14ac:dyDescent="0.2">
      <c r="B1798" s="30" t="str">
        <f>'stocks raw'!Q468</f>
        <v>043220 KS Equity</v>
      </c>
      <c r="C1798" s="30" t="str">
        <f>IF(_xll.BDP($B1798,C$1)="#N/A N/A","",_xll.BDP($B1798,C$1))</f>
        <v>위드윈네트웍</v>
      </c>
      <c r="D1798" s="30" t="str">
        <f>IF(_xll.BDP($B1798,D$1)="#N/A N/A","",_xll.BDP($B1798,D$1))</f>
        <v>기술 하드웨어, 스토리</v>
      </c>
      <c r="E1798" s="39">
        <f>IF(ISERROR(IF(_xll.BDP($B1798,E$1)/1000000000="#N/A N/A","",_xll.BDP($B1798,E$1)/1000000000)),"",IF(_xll.BDP($B1798,E$1)/1000000000="#N/A N/A","",_xll.BDP($B1798,E$1)/1000000000))</f>
        <v>81.925414024999981</v>
      </c>
      <c r="F1798" s="40">
        <f>IF(_xll.BDP($B1798,F$1)="#N/A N/A","",_xll.BDP($B1798,F$1))</f>
        <v>0</v>
      </c>
      <c r="G1798" s="41">
        <f>IF(_xll.BDP($B1798,G$1)="#N/A N/A","",_xll.BDP($B1798,G$1))</f>
        <v>27.99043</v>
      </c>
      <c r="H1798" s="41">
        <f>IF(_xll.BDP($B1798,H$1)="#N/A N/A","",_xll.BDP($B1798,H$1))</f>
        <v>16.304349999999999</v>
      </c>
      <c r="I1798" s="41" t="str">
        <f>IF(_xll.BDP($B1798,I$1)="#N/A N/A","",_xll.BDP($B1798,I$1))</f>
        <v/>
      </c>
      <c r="J1798" s="40" t="str">
        <f>IF(_xll.BDP($B1798,J$1)="#N/A N/A","",_xll.BDP($B1798,J$1))</f>
        <v/>
      </c>
      <c r="K1798" s="41" t="str">
        <f>IF(_xll.BDP($B1798,K$1)="#N/A N/A","",_xll.BDP($B1798,K$1))</f>
        <v/>
      </c>
      <c r="L1798" s="63" t="str">
        <f>IF(_xll.BDP($B1798,L$1)="#N/A N/A","",_xll.BDP($B1798,L$1))</f>
        <v/>
      </c>
      <c r="M1798" s="44" t="str">
        <f>_xll.BDS($B1798,M$1,"cols=1;rows=5")</f>
        <v>위드윈네트웍은 통신관련 계측장비 제조업체.  동사의 주요제품으로는 트래픽 전송 및</v>
      </c>
    </row>
    <row r="1799" spans="2:20" x14ac:dyDescent="0.2">
      <c r="E1799" s="39"/>
      <c r="F1799" s="40"/>
      <c r="G1799" s="41"/>
      <c r="H1799" s="41"/>
      <c r="I1799" s="41"/>
      <c r="J1799" s="40"/>
      <c r="K1799" s="41"/>
      <c r="L1799" s="63"/>
      <c r="M1799" s="44" t="s">
        <v>7379</v>
      </c>
    </row>
    <row r="1800" spans="2:20" x14ac:dyDescent="0.2">
      <c r="E1800" s="39"/>
      <c r="F1800" s="40"/>
      <c r="G1800" s="41"/>
      <c r="H1800" s="41"/>
      <c r="I1800" s="41"/>
      <c r="J1800" s="40"/>
      <c r="K1800" s="41"/>
      <c r="L1800" s="63"/>
      <c r="M1800" s="44" t="s">
        <v>7380</v>
      </c>
    </row>
    <row r="1801" spans="2:20" x14ac:dyDescent="0.2">
      <c r="E1801" s="39"/>
      <c r="F1801" s="40"/>
      <c r="G1801" s="41"/>
      <c r="H1801" s="41"/>
      <c r="I1801" s="41"/>
      <c r="J1801" s="40"/>
      <c r="K1801" s="41"/>
      <c r="L1801" s="63"/>
      <c r="M1801" s="44" t="s">
        <v>7381</v>
      </c>
    </row>
    <row r="1802" spans="2:20" x14ac:dyDescent="0.2">
      <c r="B1802" s="53"/>
      <c r="C1802" s="53"/>
      <c r="D1802" s="53"/>
      <c r="E1802" s="54"/>
      <c r="F1802" s="55"/>
      <c r="G1802" s="56"/>
      <c r="H1802" s="56"/>
      <c r="I1802" s="56"/>
      <c r="J1802" s="55"/>
      <c r="K1802" s="56"/>
      <c r="L1802" s="64"/>
      <c r="M1802" s="59" t="s">
        <v>5819</v>
      </c>
      <c r="N1802" s="53"/>
      <c r="O1802" s="53"/>
      <c r="P1802" s="53"/>
      <c r="Q1802" s="53"/>
      <c r="R1802" s="53"/>
      <c r="S1802" s="53"/>
      <c r="T1802" s="53"/>
    </row>
    <row r="1803" spans="2:20" x14ac:dyDescent="0.2">
      <c r="B1803" s="30" t="str">
        <f>'stocks raw'!Q469</f>
        <v>038620 KS Equity</v>
      </c>
      <c r="C1803" s="30" t="str">
        <f>IF(_xll.BDP($B1803,C$1)="#N/A N/A","",_xll.BDP($B1803,C$1))</f>
        <v>위즈코프</v>
      </c>
      <c r="D1803" s="30" t="str">
        <f>IF(_xll.BDP($B1803,D$1)="#N/A N/A","",_xll.BDP($B1803,D$1))</f>
        <v>인터넷 소프트웨어 &amp;</v>
      </c>
      <c r="E1803" s="39">
        <f>IF(ISERROR(IF(_xll.BDP($B1803,E$1)/1000000000="#N/A N/A","",_xll.BDP($B1803,E$1)/1000000000)),"",IF(_xll.BDP($B1803,E$1)/1000000000="#N/A N/A","",_xll.BDP($B1803,E$1)/1000000000))</f>
        <v>49.370843725</v>
      </c>
      <c r="F1803" s="40">
        <f>IF(_xll.BDP($B1803,F$1)="#N/A N/A","",_xll.BDP($B1803,F$1))</f>
        <v>0</v>
      </c>
      <c r="G1803" s="41">
        <f>IF(_xll.BDP($B1803,G$1)="#N/A N/A","",_xll.BDP($B1803,G$1))</f>
        <v>3.6423839999999998</v>
      </c>
      <c r="H1803" s="41">
        <f>IF(_xll.BDP($B1803,H$1)="#N/A N/A","",_xll.BDP($B1803,H$1))</f>
        <v>-5.1515149999999998</v>
      </c>
      <c r="I1803" s="41">
        <f>IF(_xll.BDP($B1803,I$1)="#N/A N/A","",_xll.BDP($B1803,I$1))</f>
        <v>-0.31847130000000001</v>
      </c>
      <c r="J1803" s="40" t="str">
        <f>IF(_xll.BDP($B1803,J$1)="#N/A N/A","",_xll.BDP($B1803,J$1))</f>
        <v/>
      </c>
      <c r="K1803" s="41" t="str">
        <f>IF(_xll.BDP($B1803,K$1)="#N/A N/A","",_xll.BDP($B1803,K$1))</f>
        <v/>
      </c>
      <c r="L1803" s="63" t="str">
        <f>IF(_xll.BDP($B1803,L$1)="#N/A N/A","",_xll.BDP($B1803,L$1))</f>
        <v/>
      </c>
      <c r="M1803" s="44" t="str">
        <f>_xll.BDS($B1803,M$1,"cols=1;rows=4")</f>
        <v>위즈코프는 시스템통합 (SI) 전문업체.  주요사업으로는 인터넷 인프라 및 응용,</v>
      </c>
    </row>
    <row r="1804" spans="2:20" x14ac:dyDescent="0.2">
      <c r="E1804" s="39"/>
      <c r="F1804" s="40"/>
      <c r="G1804" s="41"/>
      <c r="H1804" s="41"/>
      <c r="I1804" s="41"/>
      <c r="J1804" s="40"/>
      <c r="K1804" s="41"/>
      <c r="L1804" s="63"/>
      <c r="M1804" s="44" t="s">
        <v>7220</v>
      </c>
    </row>
    <row r="1805" spans="2:20" x14ac:dyDescent="0.2">
      <c r="E1805" s="39"/>
      <c r="F1805" s="40"/>
      <c r="G1805" s="41"/>
      <c r="H1805" s="41"/>
      <c r="I1805" s="41"/>
      <c r="J1805" s="40"/>
      <c r="K1805" s="41"/>
      <c r="L1805" s="63"/>
      <c r="M1805" s="44" t="s">
        <v>7221</v>
      </c>
    </row>
    <row r="1806" spans="2:20" x14ac:dyDescent="0.2">
      <c r="E1806" s="39"/>
      <c r="F1806" s="40"/>
      <c r="G1806" s="41"/>
      <c r="H1806" s="41"/>
      <c r="I1806" s="41"/>
      <c r="J1806" s="40"/>
      <c r="K1806" s="41"/>
      <c r="L1806" s="63"/>
      <c r="M1806" s="44" t="s">
        <v>7222</v>
      </c>
    </row>
    <row r="1807" spans="2:20" x14ac:dyDescent="0.2">
      <c r="B1807" s="53"/>
      <c r="C1807" s="53"/>
      <c r="D1807" s="53"/>
      <c r="E1807" s="54"/>
      <c r="F1807" s="55"/>
      <c r="G1807" s="56"/>
      <c r="H1807" s="56"/>
      <c r="I1807" s="56"/>
      <c r="J1807" s="55"/>
      <c r="K1807" s="56"/>
      <c r="L1807" s="64"/>
      <c r="M1807" s="59"/>
      <c r="N1807" s="53"/>
      <c r="O1807" s="53"/>
      <c r="P1807" s="53"/>
      <c r="Q1807" s="53"/>
      <c r="R1807" s="53"/>
      <c r="S1807" s="53"/>
      <c r="T1807" s="53"/>
    </row>
    <row r="1808" spans="2:20" x14ac:dyDescent="0.2">
      <c r="B1808" s="30" t="str">
        <f>'stocks raw'!Q470</f>
        <v>036090 KS Equity</v>
      </c>
      <c r="C1808" s="30" t="str">
        <f>IF(_xll.BDP($B1808,C$1)="#N/A N/A","",_xll.BDP($B1808,C$1))</f>
        <v>위지트</v>
      </c>
      <c r="D1808" s="30" t="str">
        <f>IF(_xll.BDP($B1808,D$1)="#N/A N/A","",_xll.BDP($B1808,D$1))</f>
        <v>반도체 &amp; 반도체 장비</v>
      </c>
      <c r="E1808" s="39">
        <f>IF(ISERROR(IF(_xll.BDP($B1808,E$1)/1000000000="#N/A N/A","",_xll.BDP($B1808,E$1)/1000000000)),"",IF(_xll.BDP($B1808,E$1)/1000000000="#N/A N/A","",_xll.BDP($B1808,E$1)/1000000000))</f>
        <v>88.410707384999995</v>
      </c>
      <c r="F1808" s="40">
        <f>IF(_xll.BDP($B1808,F$1)="#N/A N/A","",_xll.BDP($B1808,F$1))</f>
        <v>0</v>
      </c>
      <c r="G1808" s="41">
        <f>IF(_xll.BDP($B1808,G$1)="#N/A N/A","",_xll.BDP($B1808,G$1))</f>
        <v>7.905138</v>
      </c>
      <c r="H1808" s="41">
        <f>IF(_xll.BDP($B1808,H$1)="#N/A N/A","",_xll.BDP($B1808,H$1))</f>
        <v>-8.6956520000000008</v>
      </c>
      <c r="I1808" s="41">
        <f>IF(_xll.BDP($B1808,I$1)="#N/A N/A","",_xll.BDP($B1808,I$1))</f>
        <v>-13.880129999999999</v>
      </c>
      <c r="J1808" s="40" t="str">
        <f>IF(_xll.BDP($B1808,J$1)="#N/A N/A","",_xll.BDP($B1808,J$1))</f>
        <v/>
      </c>
      <c r="K1808" s="41" t="str">
        <f>IF(_xll.BDP($B1808,K$1)="#N/A N/A","",_xll.BDP($B1808,K$1))</f>
        <v/>
      </c>
      <c r="L1808" s="63" t="str">
        <f>IF(_xll.BDP($B1808,L$1)="#N/A N/A","",_xll.BDP($B1808,L$1))</f>
        <v/>
      </c>
      <c r="M1808" s="44" t="str">
        <f>_xll.BDS($B1808,M$1,"cols=1;rows=3")</f>
        <v>위지트는 반도체 및 LCD 제조 공정장비에 쓰이는 소모성 부품을 생산하는 업체.</v>
      </c>
    </row>
    <row r="1809" spans="2:20" x14ac:dyDescent="0.2">
      <c r="E1809" s="39"/>
      <c r="F1809" s="40"/>
      <c r="G1809" s="41"/>
      <c r="H1809" s="41"/>
      <c r="I1809" s="41"/>
      <c r="J1809" s="40"/>
      <c r="K1809" s="41"/>
      <c r="L1809" s="63"/>
      <c r="M1809" s="44" t="s">
        <v>8017</v>
      </c>
    </row>
    <row r="1810" spans="2:20" x14ac:dyDescent="0.2">
      <c r="E1810" s="39"/>
      <c r="F1810" s="40"/>
      <c r="G1810" s="41"/>
      <c r="H1810" s="41"/>
      <c r="I1810" s="41"/>
      <c r="J1810" s="40"/>
      <c r="K1810" s="41"/>
      <c r="L1810" s="63"/>
      <c r="M1810" s="44" t="s">
        <v>8018</v>
      </c>
    </row>
    <row r="1811" spans="2:20" x14ac:dyDescent="0.2">
      <c r="E1811" s="39"/>
      <c r="F1811" s="40"/>
      <c r="G1811" s="41"/>
      <c r="H1811" s="41"/>
      <c r="I1811" s="41"/>
      <c r="J1811" s="40"/>
      <c r="K1811" s="41"/>
      <c r="L1811" s="63"/>
      <c r="M1811" s="44"/>
    </row>
    <row r="1812" spans="2:20" x14ac:dyDescent="0.2">
      <c r="B1812" s="53"/>
      <c r="C1812" s="53"/>
      <c r="D1812" s="53"/>
      <c r="E1812" s="54"/>
      <c r="F1812" s="55"/>
      <c r="G1812" s="56"/>
      <c r="H1812" s="56"/>
      <c r="I1812" s="56"/>
      <c r="J1812" s="55"/>
      <c r="K1812" s="56"/>
      <c r="L1812" s="64"/>
      <c r="M1812" s="59"/>
      <c r="N1812" s="53"/>
      <c r="O1812" s="53"/>
      <c r="P1812" s="53"/>
      <c r="Q1812" s="53"/>
      <c r="R1812" s="53"/>
      <c r="S1812" s="53"/>
      <c r="T1812" s="53"/>
    </row>
    <row r="1813" spans="2:20" x14ac:dyDescent="0.2">
      <c r="B1813" s="30" t="str">
        <f>'stocks raw'!Q471</f>
        <v>044480 KS Equity</v>
      </c>
      <c r="C1813" s="30" t="str">
        <f>IF(_xll.BDP($B1813,C$1)="#N/A N/A","",_xll.BDP($B1813,C$1))</f>
        <v>유니더스</v>
      </c>
      <c r="D1813" s="30" t="str">
        <f>IF(_xll.BDP($B1813,D$1)="#N/A N/A","",_xll.BDP($B1813,D$1))</f>
        <v>개인용품</v>
      </c>
      <c r="E1813" s="39">
        <f>IF(ISERROR(IF(_xll.BDP($B1813,E$1)/1000000000="#N/A N/A","",_xll.BDP($B1813,E$1)/1000000000)),"",IF(_xll.BDP($B1813,E$1)/1000000000="#N/A N/A","",_xll.BDP($B1813,E$1)/1000000000))</f>
        <v>82.043999999999997</v>
      </c>
      <c r="F1813" s="40">
        <f>IF(_xll.BDP($B1813,F$1)="#N/A N/A","",_xll.BDP($B1813,F$1))</f>
        <v>0</v>
      </c>
      <c r="G1813" s="41">
        <f>IF(_xll.BDP($B1813,G$1)="#N/A N/A","",_xll.BDP($B1813,G$1))</f>
        <v>10.41667</v>
      </c>
      <c r="H1813" s="41">
        <f>IF(_xll.BDP($B1813,H$1)="#N/A N/A","",_xll.BDP($B1813,H$1))</f>
        <v>-11.66667</v>
      </c>
      <c r="I1813" s="41">
        <f>IF(_xll.BDP($B1813,I$1)="#N/A N/A","",_xll.BDP($B1813,I$1))</f>
        <v>-17.758620000000001</v>
      </c>
      <c r="J1813" s="40" t="str">
        <f>IF(_xll.BDP($B1813,J$1)="#N/A N/A","",_xll.BDP($B1813,J$1))</f>
        <v/>
      </c>
      <c r="K1813" s="41" t="str">
        <f>IF(_xll.BDP($B1813,K$1)="#N/A N/A","",_xll.BDP($B1813,K$1))</f>
        <v/>
      </c>
      <c r="L1813" s="63" t="str">
        <f>IF(_xll.BDP($B1813,L$1)="#N/A N/A","",_xll.BDP($B1813,L$1))</f>
        <v/>
      </c>
      <c r="M1813" s="44" t="str">
        <f>_xll.BDS($B1813,M$1,"cols=1;rows=3")</f>
        <v>유니더스는 라텍스 고무제품 생산업체.  주요제품에는 콘돔, 고무장갑 등의 위생용</v>
      </c>
    </row>
    <row r="1814" spans="2:20" x14ac:dyDescent="0.2">
      <c r="E1814" s="39"/>
      <c r="F1814" s="40"/>
      <c r="G1814" s="41"/>
      <c r="H1814" s="41"/>
      <c r="I1814" s="41"/>
      <c r="J1814" s="40"/>
      <c r="K1814" s="41"/>
      <c r="L1814" s="63"/>
      <c r="M1814" s="44" t="s">
        <v>7595</v>
      </c>
    </row>
    <row r="1815" spans="2:20" x14ac:dyDescent="0.2">
      <c r="E1815" s="39"/>
      <c r="F1815" s="40"/>
      <c r="G1815" s="41"/>
      <c r="H1815" s="41"/>
      <c r="I1815" s="41"/>
      <c r="J1815" s="40"/>
      <c r="K1815" s="41"/>
      <c r="L1815" s="63"/>
      <c r="M1815" s="44" t="s">
        <v>7596</v>
      </c>
    </row>
    <row r="1816" spans="2:20" x14ac:dyDescent="0.2">
      <c r="E1816" s="39"/>
      <c r="F1816" s="40"/>
      <c r="G1816" s="41"/>
      <c r="H1816" s="41"/>
      <c r="I1816" s="41"/>
      <c r="J1816" s="40"/>
      <c r="K1816" s="41"/>
      <c r="L1816" s="63"/>
      <c r="M1816" s="44"/>
    </row>
    <row r="1817" spans="2:20" x14ac:dyDescent="0.2">
      <c r="B1817" s="53"/>
      <c r="C1817" s="53"/>
      <c r="D1817" s="53"/>
      <c r="E1817" s="54"/>
      <c r="F1817" s="55"/>
      <c r="G1817" s="56"/>
      <c r="H1817" s="56"/>
      <c r="I1817" s="56"/>
      <c r="J1817" s="55"/>
      <c r="K1817" s="56"/>
      <c r="L1817" s="64"/>
      <c r="M1817" s="59"/>
      <c r="N1817" s="53"/>
      <c r="O1817" s="53"/>
      <c r="P1817" s="53"/>
      <c r="Q1817" s="53"/>
      <c r="R1817" s="53"/>
      <c r="S1817" s="53"/>
      <c r="T1817" s="53"/>
    </row>
    <row r="1818" spans="2:20" x14ac:dyDescent="0.2">
      <c r="B1818" s="30" t="str">
        <f>'stocks raw'!Q472</f>
        <v>036200 KS Equity</v>
      </c>
      <c r="C1818" s="30" t="str">
        <f>IF(_xll.BDP($B1818,C$1)="#N/A N/A","",_xll.BDP($B1818,C$1))</f>
        <v>유니셈</v>
      </c>
      <c r="D1818" s="30" t="str">
        <f>IF(_xll.BDP($B1818,D$1)="#N/A N/A","",_xll.BDP($B1818,D$1))</f>
        <v>반도체 &amp; 반도체 장비</v>
      </c>
      <c r="E1818" s="39">
        <f>IF(ISERROR(IF(_xll.BDP($B1818,E$1)/1000000000="#N/A N/A","",_xll.BDP($B1818,E$1)/1000000000)),"",IF(_xll.BDP($B1818,E$1)/1000000000="#N/A N/A","",_xll.BDP($B1818,E$1)/1000000000))</f>
        <v>203.44413270000004</v>
      </c>
      <c r="F1818" s="40">
        <f>IF(_xll.BDP($B1818,F$1)="#N/A N/A","",_xll.BDP($B1818,F$1))</f>
        <v>0</v>
      </c>
      <c r="G1818" s="41">
        <f>IF(_xll.BDP($B1818,G$1)="#N/A N/A","",_xll.BDP($B1818,G$1))</f>
        <v>13.1579</v>
      </c>
      <c r="H1818" s="41">
        <f>IF(_xll.BDP($B1818,H$1)="#N/A N/A","",_xll.BDP($B1818,H$1))</f>
        <v>0</v>
      </c>
      <c r="I1818" s="41">
        <f>IF(_xll.BDP($B1818,I$1)="#N/A N/A","",_xll.BDP($B1818,I$1))</f>
        <v>-12.83784</v>
      </c>
      <c r="J1818" s="40" t="str">
        <f>IF(_xll.BDP($B1818,J$1)="#N/A N/A","",_xll.BDP($B1818,J$1))</f>
        <v/>
      </c>
      <c r="K1818" s="41" t="str">
        <f>IF(_xll.BDP($B1818,K$1)="#N/A N/A","",_xll.BDP($B1818,K$1))</f>
        <v/>
      </c>
      <c r="L1818" s="63" t="str">
        <f>IF(_xll.BDP($B1818,L$1)="#N/A N/A","",_xll.BDP($B1818,L$1))</f>
        <v/>
      </c>
      <c r="M1818" s="44" t="str">
        <f>_xll.BDS($B1818,M$1,"cols=1;rows=3")</f>
        <v>유니셈은 반도체 제작기기 생산전문업체.  주요제품으로는 Burn-Wet 가스 스크러버,</v>
      </c>
    </row>
    <row r="1819" spans="2:20" x14ac:dyDescent="0.2">
      <c r="E1819" s="39"/>
      <c r="F1819" s="40"/>
      <c r="G1819" s="41"/>
      <c r="H1819" s="41"/>
      <c r="I1819" s="41"/>
      <c r="J1819" s="40"/>
      <c r="K1819" s="41"/>
      <c r="L1819" s="63"/>
      <c r="M1819" s="44" t="s">
        <v>7257</v>
      </c>
    </row>
    <row r="1820" spans="2:20" x14ac:dyDescent="0.2">
      <c r="E1820" s="39"/>
      <c r="F1820" s="40"/>
      <c r="G1820" s="41"/>
      <c r="H1820" s="41"/>
      <c r="I1820" s="41"/>
      <c r="J1820" s="40"/>
      <c r="K1820" s="41"/>
      <c r="L1820" s="63"/>
      <c r="M1820" s="44" t="s">
        <v>7258</v>
      </c>
    </row>
    <row r="1821" spans="2:20" x14ac:dyDescent="0.2">
      <c r="E1821" s="39"/>
      <c r="F1821" s="40"/>
      <c r="G1821" s="41"/>
      <c r="H1821" s="41"/>
      <c r="I1821" s="41"/>
      <c r="J1821" s="40"/>
      <c r="K1821" s="41"/>
      <c r="L1821" s="63"/>
      <c r="M1821" s="44"/>
    </row>
    <row r="1822" spans="2:20" x14ac:dyDescent="0.2">
      <c r="B1822" s="53"/>
      <c r="C1822" s="53"/>
      <c r="D1822" s="53"/>
      <c r="E1822" s="54"/>
      <c r="F1822" s="55"/>
      <c r="G1822" s="56"/>
      <c r="H1822" s="56"/>
      <c r="I1822" s="56"/>
      <c r="J1822" s="55"/>
      <c r="K1822" s="56"/>
      <c r="L1822" s="64"/>
      <c r="M1822" s="59"/>
      <c r="N1822" s="53"/>
      <c r="O1822" s="53"/>
      <c r="P1822" s="53"/>
      <c r="Q1822" s="53"/>
      <c r="R1822" s="53"/>
      <c r="S1822" s="53"/>
      <c r="T1822" s="53"/>
    </row>
    <row r="1823" spans="2:20" x14ac:dyDescent="0.2">
      <c r="B1823" s="30" t="str">
        <f>'stocks raw'!Q473</f>
        <v>018000 KS Equity</v>
      </c>
      <c r="C1823" s="30" t="str">
        <f>IF(_xll.BDP($B1823,C$1)="#N/A N/A","",_xll.BDP($B1823,C$1))</f>
        <v>유니슨</v>
      </c>
      <c r="D1823" s="30" t="str">
        <f>IF(_xll.BDP($B1823,D$1)="#N/A N/A","",_xll.BDP($B1823,D$1))</f>
        <v>전기 장비</v>
      </c>
      <c r="E1823" s="39">
        <f>IF(ISERROR(IF(_xll.BDP($B1823,E$1)/1000000000="#N/A N/A","",_xll.BDP($B1823,E$1)/1000000000)),"",IF(_xll.BDP($B1823,E$1)/1000000000="#N/A N/A","",_xll.BDP($B1823,E$1)/1000000000))</f>
        <v>111.82498064000001</v>
      </c>
      <c r="F1823" s="40">
        <f>IF(_xll.BDP($B1823,F$1)="#N/A N/A","",_xll.BDP($B1823,F$1))</f>
        <v>0</v>
      </c>
      <c r="G1823" s="41">
        <f>IF(_xll.BDP($B1823,G$1)="#N/A N/A","",_xll.BDP($B1823,G$1))</f>
        <v>3.3707859999999998</v>
      </c>
      <c r="H1823" s="41">
        <f>IF(_xll.BDP($B1823,H$1)="#N/A N/A","",_xll.BDP($B1823,H$1))</f>
        <v>13.931889999999999</v>
      </c>
      <c r="I1823" s="41">
        <f>IF(_xll.BDP($B1823,I$1)="#N/A N/A","",_xll.BDP($B1823,I$1))</f>
        <v>19.869710000000001</v>
      </c>
      <c r="J1823" s="40" t="str">
        <f>IF(_xll.BDP($B1823,J$1)="#N/A N/A","",_xll.BDP($B1823,J$1))</f>
        <v/>
      </c>
      <c r="K1823" s="41" t="str">
        <f>IF(_xll.BDP($B1823,K$1)="#N/A N/A","",_xll.BDP($B1823,K$1))</f>
        <v/>
      </c>
      <c r="L1823" s="63" t="str">
        <f>IF(_xll.BDP($B1823,L$1)="#N/A N/A","",_xll.BDP($B1823,L$1))</f>
        <v/>
      </c>
      <c r="M1823" s="44" t="str">
        <f>_xll.BDS($B1823,M$1,"cols=1;rows=3")</f>
        <v>유니슨은 교량건설용품을 생산하는 업체.  주요 생산 품목으로는 탄성받침, 포트받침,</v>
      </c>
    </row>
    <row r="1824" spans="2:20" x14ac:dyDescent="0.2">
      <c r="E1824" s="39"/>
      <c r="F1824" s="40"/>
      <c r="G1824" s="41"/>
      <c r="H1824" s="41"/>
      <c r="I1824" s="41"/>
      <c r="J1824" s="40"/>
      <c r="K1824" s="41"/>
      <c r="L1824" s="63"/>
      <c r="M1824" s="44" t="s">
        <v>8406</v>
      </c>
    </row>
    <row r="1825" spans="2:20" x14ac:dyDescent="0.2">
      <c r="E1825" s="39"/>
      <c r="F1825" s="40"/>
      <c r="G1825" s="41"/>
      <c r="H1825" s="41"/>
      <c r="I1825" s="41"/>
      <c r="J1825" s="40"/>
      <c r="K1825" s="41"/>
      <c r="L1825" s="63"/>
      <c r="M1825" s="44" t="s">
        <v>8407</v>
      </c>
    </row>
    <row r="1826" spans="2:20" x14ac:dyDescent="0.2">
      <c r="E1826" s="39"/>
      <c r="F1826" s="40"/>
      <c r="G1826" s="41"/>
      <c r="H1826" s="41"/>
      <c r="I1826" s="41"/>
      <c r="J1826" s="40"/>
      <c r="K1826" s="41"/>
      <c r="L1826" s="63"/>
      <c r="M1826" s="44"/>
    </row>
    <row r="1827" spans="2:20" x14ac:dyDescent="0.2">
      <c r="B1827" s="53"/>
      <c r="C1827" s="53"/>
      <c r="D1827" s="53"/>
      <c r="E1827" s="54"/>
      <c r="F1827" s="55"/>
      <c r="G1827" s="56"/>
      <c r="H1827" s="56"/>
      <c r="I1827" s="56"/>
      <c r="J1827" s="55"/>
      <c r="K1827" s="56"/>
      <c r="L1827" s="64"/>
      <c r="M1827" s="59"/>
      <c r="N1827" s="53"/>
      <c r="O1827" s="53"/>
      <c r="P1827" s="53"/>
      <c r="Q1827" s="53"/>
      <c r="R1827" s="53"/>
      <c r="S1827" s="53"/>
      <c r="T1827" s="53"/>
    </row>
    <row r="1828" spans="2:20" x14ac:dyDescent="0.2">
      <c r="B1828" s="30" t="str">
        <f>'stocks raw'!Q474</f>
        <v>011320 KS Equity</v>
      </c>
      <c r="C1828" s="30" t="str">
        <f>IF(_xll.BDP($B1828,C$1)="#N/A N/A","",_xll.BDP($B1828,C$1))</f>
        <v>유니크</v>
      </c>
      <c r="D1828" s="30" t="str">
        <f>IF(_xll.BDP($B1828,D$1)="#N/A N/A","",_xll.BDP($B1828,D$1))</f>
        <v>자동차 부품</v>
      </c>
      <c r="E1828" s="39">
        <f>IF(ISERROR(IF(_xll.BDP($B1828,E$1)/1000000000="#N/A N/A","",_xll.BDP($B1828,E$1)/1000000000)),"",IF(_xll.BDP($B1828,E$1)/1000000000="#N/A N/A","",_xll.BDP($B1828,E$1)/1000000000))</f>
        <v>77.282780000000002</v>
      </c>
      <c r="F1828" s="40">
        <f>IF(_xll.BDP($B1828,F$1)="#N/A N/A","",_xll.BDP($B1828,F$1))</f>
        <v>0</v>
      </c>
      <c r="G1828" s="41">
        <f>IF(_xll.BDP($B1828,G$1)="#N/A N/A","",_xll.BDP($B1828,G$1))</f>
        <v>14.449210000000001</v>
      </c>
      <c r="H1828" s="41">
        <f>IF(_xll.BDP($B1828,H$1)="#N/A N/A","",_xll.BDP($B1828,H$1))</f>
        <v>5.4018449999999998</v>
      </c>
      <c r="I1828" s="41">
        <f>IF(_xll.BDP($B1828,I$1)="#N/A N/A","",_xll.BDP($B1828,I$1))</f>
        <v>18.34319</v>
      </c>
      <c r="J1828" s="40" t="str">
        <f>IF(_xll.BDP($B1828,J$1)="#N/A N/A","",_xll.BDP($B1828,J$1))</f>
        <v/>
      </c>
      <c r="K1828" s="41" t="str">
        <f>IF(_xll.BDP($B1828,K$1)="#N/A N/A","",_xll.BDP($B1828,K$1))</f>
        <v/>
      </c>
      <c r="L1828" s="63" t="str">
        <f>IF(_xll.BDP($B1828,L$1)="#N/A N/A","",_xll.BDP($B1828,L$1))</f>
        <v/>
      </c>
      <c r="M1828" s="44" t="str">
        <f>_xll.BDS($B1828,M$1,"cols=1;rows=3")</f>
        <v>유니크는 자동차부품 제조업체.  주요제품에는 자동차용 시계, 시가라이터, 각종</v>
      </c>
    </row>
    <row r="1829" spans="2:20" x14ac:dyDescent="0.2">
      <c r="E1829" s="39"/>
      <c r="F1829" s="40"/>
      <c r="G1829" s="41"/>
      <c r="H1829" s="41"/>
      <c r="I1829" s="41"/>
      <c r="J1829" s="40"/>
      <c r="K1829" s="41"/>
      <c r="L1829" s="63"/>
      <c r="M1829" s="44" t="s">
        <v>8433</v>
      </c>
    </row>
    <row r="1830" spans="2:20" x14ac:dyDescent="0.2">
      <c r="E1830" s="39"/>
      <c r="F1830" s="40"/>
      <c r="G1830" s="41"/>
      <c r="H1830" s="41"/>
      <c r="I1830" s="41"/>
      <c r="J1830" s="40"/>
      <c r="K1830" s="41"/>
      <c r="L1830" s="63"/>
      <c r="M1830" s="44" t="s">
        <v>8434</v>
      </c>
    </row>
    <row r="1831" spans="2:20" x14ac:dyDescent="0.2">
      <c r="E1831" s="39"/>
      <c r="F1831" s="40"/>
      <c r="G1831" s="41"/>
      <c r="H1831" s="41"/>
      <c r="I1831" s="41"/>
      <c r="J1831" s="40"/>
      <c r="K1831" s="41"/>
      <c r="L1831" s="63"/>
      <c r="M1831" s="44"/>
    </row>
    <row r="1832" spans="2:20" x14ac:dyDescent="0.2">
      <c r="B1832" s="53"/>
      <c r="C1832" s="53"/>
      <c r="D1832" s="53"/>
      <c r="E1832" s="54"/>
      <c r="F1832" s="55"/>
      <c r="G1832" s="56"/>
      <c r="H1832" s="56"/>
      <c r="I1832" s="56"/>
      <c r="J1832" s="55"/>
      <c r="K1832" s="56"/>
      <c r="L1832" s="64"/>
      <c r="M1832" s="59"/>
      <c r="N1832" s="53"/>
      <c r="O1832" s="53"/>
      <c r="P1832" s="53"/>
      <c r="Q1832" s="53"/>
      <c r="R1832" s="53"/>
      <c r="S1832" s="53"/>
      <c r="T1832" s="53"/>
    </row>
    <row r="1833" spans="2:20" x14ac:dyDescent="0.2">
      <c r="B1833" s="30" t="str">
        <f>'stocks raw'!Q475</f>
        <v>086390 KS Equity</v>
      </c>
      <c r="C1833" s="30" t="str">
        <f>IF(_xll.BDP($B1833,C$1)="#N/A N/A","",_xll.BDP($B1833,C$1))</f>
        <v>유니테스트</v>
      </c>
      <c r="D1833" s="30" t="str">
        <f>IF(_xll.BDP($B1833,D$1)="#N/A N/A","",_xll.BDP($B1833,D$1))</f>
        <v>반도체 &amp; 반도체 장비</v>
      </c>
      <c r="E1833" s="39">
        <f>IF(ISERROR(IF(_xll.BDP($B1833,E$1)/1000000000="#N/A N/A","",_xll.BDP($B1833,E$1)/1000000000)),"",IF(_xll.BDP($B1833,E$1)/1000000000="#N/A N/A","",_xll.BDP($B1833,E$1)/1000000000))</f>
        <v>162.31008768000001</v>
      </c>
      <c r="F1833" s="40">
        <f>IF(_xll.BDP($B1833,F$1)="#N/A N/A","",_xll.BDP($B1833,F$1))</f>
        <v>0</v>
      </c>
      <c r="G1833" s="41">
        <f>IF(_xll.BDP($B1833,G$1)="#N/A N/A","",_xll.BDP($B1833,G$1))</f>
        <v>8.9361709999999999</v>
      </c>
      <c r="H1833" s="41">
        <f>IF(_xll.BDP($B1833,H$1)="#N/A N/A","",_xll.BDP($B1833,H$1))</f>
        <v>-11.11111</v>
      </c>
      <c r="I1833" s="41">
        <f>IF(_xll.BDP($B1833,I$1)="#N/A N/A","",_xll.BDP($B1833,I$1))</f>
        <v>-4.239401</v>
      </c>
      <c r="J1833" s="40" t="str">
        <f>IF(_xll.BDP($B1833,J$1)="#N/A N/A","",_xll.BDP($B1833,J$1))</f>
        <v/>
      </c>
      <c r="K1833" s="41" t="str">
        <f>IF(_xll.BDP($B1833,K$1)="#N/A N/A","",_xll.BDP($B1833,K$1))</f>
        <v/>
      </c>
      <c r="L1833" s="63" t="str">
        <f>IF(_xll.BDP($B1833,L$1)="#N/A N/A","",_xll.BDP($B1833,L$1))</f>
        <v/>
      </c>
      <c r="M1833" s="44" t="str">
        <f>_xll.BDS($B1833,M$1,"cols=1;rows=2")</f>
        <v>유니테스트는 반도체 검사용 장비를 개발 및 제조하는 업체.  당사의 제품은 테스트</v>
      </c>
    </row>
    <row r="1834" spans="2:20" x14ac:dyDescent="0.2">
      <c r="E1834" s="39"/>
      <c r="F1834" s="40"/>
      <c r="G1834" s="41"/>
      <c r="H1834" s="41"/>
      <c r="I1834" s="41"/>
      <c r="J1834" s="40"/>
      <c r="K1834" s="41"/>
      <c r="L1834" s="63"/>
      <c r="M1834" s="44" t="s">
        <v>7558</v>
      </c>
    </row>
    <row r="1835" spans="2:20" x14ac:dyDescent="0.2">
      <c r="E1835" s="39"/>
      <c r="F1835" s="40"/>
      <c r="G1835" s="41"/>
      <c r="H1835" s="41"/>
      <c r="I1835" s="41"/>
      <c r="J1835" s="40"/>
      <c r="K1835" s="41"/>
      <c r="L1835" s="63"/>
      <c r="M1835" s="44"/>
    </row>
    <row r="1836" spans="2:20" x14ac:dyDescent="0.2">
      <c r="E1836" s="39"/>
      <c r="F1836" s="40"/>
      <c r="G1836" s="41"/>
      <c r="H1836" s="41"/>
      <c r="I1836" s="41"/>
      <c r="J1836" s="40"/>
      <c r="K1836" s="41"/>
      <c r="L1836" s="63"/>
      <c r="M1836" s="44"/>
    </row>
    <row r="1837" spans="2:20" x14ac:dyDescent="0.2">
      <c r="B1837" s="53"/>
      <c r="C1837" s="53"/>
      <c r="D1837" s="53"/>
      <c r="E1837" s="54"/>
      <c r="F1837" s="55"/>
      <c r="G1837" s="56"/>
      <c r="H1837" s="56"/>
      <c r="I1837" s="56"/>
      <c r="J1837" s="55"/>
      <c r="K1837" s="56"/>
      <c r="L1837" s="64"/>
      <c r="M1837" s="59"/>
      <c r="N1837" s="53"/>
      <c r="O1837" s="53"/>
      <c r="P1837" s="53"/>
      <c r="Q1837" s="53"/>
      <c r="R1837" s="53"/>
      <c r="S1837" s="53"/>
      <c r="T1837" s="53"/>
    </row>
    <row r="1838" spans="2:20" x14ac:dyDescent="0.2">
      <c r="B1838" s="30" t="str">
        <f>'stocks raw'!Q476</f>
        <v>048430 KS Equity</v>
      </c>
      <c r="C1838" s="30" t="str">
        <f>IF(_xll.BDP($B1838,C$1)="#N/A N/A","",_xll.BDP($B1838,C$1))</f>
        <v>유라테크</v>
      </c>
      <c r="D1838" s="30" t="str">
        <f>IF(_xll.BDP($B1838,D$1)="#N/A N/A","",_xll.BDP($B1838,D$1))</f>
        <v>자동차 부품</v>
      </c>
      <c r="E1838" s="39">
        <f>IF(ISERROR(IF(_xll.BDP($B1838,E$1)/1000000000="#N/A N/A","",_xll.BDP($B1838,E$1)/1000000000)),"",IF(_xll.BDP($B1838,E$1)/1000000000="#N/A N/A","",_xll.BDP($B1838,E$1)/1000000000))</f>
        <v>82.483199999999997</v>
      </c>
      <c r="F1838" s="40">
        <f>IF(_xll.BDP($B1838,F$1)="#N/A N/A","",_xll.BDP($B1838,F$1))</f>
        <v>0</v>
      </c>
      <c r="G1838" s="41">
        <f>IF(_xll.BDP($B1838,G$1)="#N/A N/A","",_xll.BDP($B1838,G$1))</f>
        <v>8.9802129999999991</v>
      </c>
      <c r="H1838" s="41">
        <f>IF(_xll.BDP($B1838,H$1)="#N/A N/A","",_xll.BDP($B1838,H$1))</f>
        <v>-0.9681881</v>
      </c>
      <c r="I1838" s="41">
        <f>IF(_xll.BDP($B1838,I$1)="#N/A N/A","",_xll.BDP($B1838,I$1))</f>
        <v>-18.26484</v>
      </c>
      <c r="J1838" s="40" t="str">
        <f>IF(_xll.BDP($B1838,J$1)="#N/A N/A","",_xll.BDP($B1838,J$1))</f>
        <v/>
      </c>
      <c r="K1838" s="41" t="str">
        <f>IF(_xll.BDP($B1838,K$1)="#N/A N/A","",_xll.BDP($B1838,K$1))</f>
        <v/>
      </c>
      <c r="L1838" s="63" t="str">
        <f>IF(_xll.BDP($B1838,L$1)="#N/A N/A","",_xll.BDP($B1838,L$1))</f>
        <v/>
      </c>
      <c r="M1838" s="44" t="str">
        <f>_xll.BDS($B1838,M$1,"cols=1;rows=3")</f>
        <v>유라테크는 자동차부품 제조업체.  주요제품에는 스파크플러그, 백금플러그,</v>
      </c>
    </row>
    <row r="1839" spans="2:20" x14ac:dyDescent="0.2">
      <c r="E1839" s="39"/>
      <c r="F1839" s="40"/>
      <c r="G1839" s="41"/>
      <c r="H1839" s="41"/>
      <c r="I1839" s="41"/>
      <c r="J1839" s="40"/>
      <c r="K1839" s="41"/>
      <c r="L1839" s="63"/>
      <c r="M1839" s="44" t="s">
        <v>7864</v>
      </c>
    </row>
    <row r="1840" spans="2:20" x14ac:dyDescent="0.2">
      <c r="E1840" s="39"/>
      <c r="F1840" s="40"/>
      <c r="G1840" s="41"/>
      <c r="H1840" s="41"/>
      <c r="I1840" s="41"/>
      <c r="J1840" s="40"/>
      <c r="K1840" s="41"/>
      <c r="L1840" s="63"/>
      <c r="M1840" s="44" t="s">
        <v>7865</v>
      </c>
    </row>
    <row r="1841" spans="2:20" x14ac:dyDescent="0.2">
      <c r="E1841" s="39"/>
      <c r="F1841" s="40"/>
      <c r="G1841" s="41"/>
      <c r="H1841" s="41"/>
      <c r="I1841" s="41"/>
      <c r="J1841" s="40"/>
      <c r="K1841" s="41"/>
      <c r="L1841" s="63"/>
      <c r="M1841" s="44"/>
    </row>
    <row r="1842" spans="2:20" x14ac:dyDescent="0.2">
      <c r="B1842" s="53"/>
      <c r="C1842" s="53"/>
      <c r="D1842" s="53"/>
      <c r="E1842" s="54"/>
      <c r="F1842" s="55"/>
      <c r="G1842" s="56"/>
      <c r="H1842" s="56"/>
      <c r="I1842" s="56"/>
      <c r="J1842" s="55"/>
      <c r="K1842" s="56"/>
      <c r="L1842" s="64"/>
      <c r="M1842" s="59"/>
      <c r="N1842" s="53"/>
      <c r="O1842" s="53"/>
      <c r="P1842" s="53"/>
      <c r="Q1842" s="53"/>
      <c r="R1842" s="53"/>
      <c r="S1842" s="53"/>
      <c r="T1842" s="53"/>
    </row>
    <row r="1843" spans="2:20" x14ac:dyDescent="0.2">
      <c r="B1843" s="30" t="str">
        <f>'stocks raw'!Q477</f>
        <v>089850 KS Equity</v>
      </c>
      <c r="C1843" s="30" t="str">
        <f>IF(_xll.BDP($B1843,C$1)="#N/A N/A","",_xll.BDP($B1843,C$1))</f>
        <v>유비벨록스</v>
      </c>
      <c r="D1843" s="30" t="str">
        <f>IF(_xll.BDP($B1843,D$1)="#N/A N/A","",_xll.BDP($B1843,D$1))</f>
        <v>소프트웨어</v>
      </c>
      <c r="E1843" s="39">
        <f>IF(ISERROR(IF(_xll.BDP($B1843,E$1)/1000000000="#N/A N/A","",_xll.BDP($B1843,E$1)/1000000000)),"",IF(_xll.BDP($B1843,E$1)/1000000000="#N/A N/A","",_xll.BDP($B1843,E$1)/1000000000))</f>
        <v>75.070603349999999</v>
      </c>
      <c r="F1843" s="40">
        <f>IF(_xll.BDP($B1843,F$1)="#N/A N/A","",_xll.BDP($B1843,F$1))</f>
        <v>0</v>
      </c>
      <c r="G1843" s="41">
        <f>IF(_xll.BDP($B1843,G$1)="#N/A N/A","",_xll.BDP($B1843,G$1))</f>
        <v>9.2132500000000004</v>
      </c>
      <c r="H1843" s="41">
        <f>IF(_xll.BDP($B1843,H$1)="#N/A N/A","",_xll.BDP($B1843,H$1))</f>
        <v>-7.4561409999999997</v>
      </c>
      <c r="I1843" s="41">
        <f>IF(_xll.BDP($B1843,I$1)="#N/A N/A","",_xll.BDP($B1843,I$1))</f>
        <v>-17.578130000000002</v>
      </c>
      <c r="J1843" s="40" t="str">
        <f>IF(_xll.BDP($B1843,J$1)="#N/A N/A","",_xll.BDP($B1843,J$1))</f>
        <v/>
      </c>
      <c r="K1843" s="41" t="str">
        <f>IF(_xll.BDP($B1843,K$1)="#N/A N/A","",_xll.BDP($B1843,K$1))</f>
        <v/>
      </c>
      <c r="L1843" s="63" t="str">
        <f>IF(_xll.BDP($B1843,L$1)="#N/A N/A","",_xll.BDP($B1843,L$1))</f>
        <v/>
      </c>
      <c r="M1843" s="44" t="str">
        <f>_xll.BDS($B1843,M$1,"cols=1;rows=3")</f>
        <v>유비벨록스는 모바일과 텔레매틱스 단말용 서비스 플랫폼, 솔루션 분야 그리고 모바일</v>
      </c>
    </row>
    <row r="1844" spans="2:20" x14ac:dyDescent="0.2">
      <c r="E1844" s="39"/>
      <c r="F1844" s="40"/>
      <c r="G1844" s="41"/>
      <c r="H1844" s="41"/>
      <c r="I1844" s="41"/>
      <c r="J1844" s="40"/>
      <c r="K1844" s="41"/>
      <c r="L1844" s="63"/>
      <c r="M1844" s="44" t="s">
        <v>8189</v>
      </c>
    </row>
    <row r="1845" spans="2:20" x14ac:dyDescent="0.2">
      <c r="E1845" s="39"/>
      <c r="F1845" s="40"/>
      <c r="G1845" s="41"/>
      <c r="H1845" s="41"/>
      <c r="I1845" s="41"/>
      <c r="J1845" s="40"/>
      <c r="K1845" s="41"/>
      <c r="L1845" s="63"/>
      <c r="M1845" s="44" t="s">
        <v>8190</v>
      </c>
    </row>
    <row r="1846" spans="2:20" x14ac:dyDescent="0.2">
      <c r="E1846" s="39"/>
      <c r="F1846" s="40"/>
      <c r="G1846" s="41"/>
      <c r="H1846" s="41"/>
      <c r="I1846" s="41"/>
      <c r="J1846" s="40"/>
      <c r="K1846" s="41"/>
      <c r="L1846" s="63"/>
      <c r="M1846" s="44"/>
    </row>
    <row r="1847" spans="2:20" x14ac:dyDescent="0.2">
      <c r="B1847" s="53"/>
      <c r="C1847" s="53"/>
      <c r="D1847" s="53"/>
      <c r="E1847" s="54"/>
      <c r="F1847" s="55"/>
      <c r="G1847" s="56"/>
      <c r="H1847" s="56"/>
      <c r="I1847" s="56"/>
      <c r="J1847" s="55"/>
      <c r="K1847" s="56"/>
      <c r="L1847" s="64"/>
      <c r="M1847" s="59"/>
      <c r="N1847" s="53"/>
      <c r="O1847" s="53"/>
      <c r="P1847" s="53"/>
      <c r="Q1847" s="53"/>
      <c r="R1847" s="53"/>
      <c r="S1847" s="53"/>
      <c r="T1847" s="53"/>
    </row>
    <row r="1848" spans="2:20" x14ac:dyDescent="0.2">
      <c r="B1848" s="30" t="str">
        <f>'stocks raw'!Q478</f>
        <v>032620 KS Equity</v>
      </c>
      <c r="C1848" s="30" t="str">
        <f>IF(_xll.BDP($B1848,C$1)="#N/A N/A","",_xll.BDP($B1848,C$1))</f>
        <v>유비케어</v>
      </c>
      <c r="D1848" s="30" t="str">
        <f>IF(_xll.BDP($B1848,D$1)="#N/A N/A","",_xll.BDP($B1848,D$1))</f>
        <v>건강관리 기술</v>
      </c>
      <c r="E1848" s="39">
        <f>IF(ISERROR(IF(_xll.BDP($B1848,E$1)/1000000000="#N/A N/A","",_xll.BDP($B1848,E$1)/1000000000)),"",IF(_xll.BDP($B1848,E$1)/1000000000="#N/A N/A","",_xll.BDP($B1848,E$1)/1000000000))</f>
        <v>169.6060387</v>
      </c>
      <c r="F1848" s="40">
        <f>IF(_xll.BDP($B1848,F$1)="#N/A N/A","",_xll.BDP($B1848,F$1))</f>
        <v>0</v>
      </c>
      <c r="G1848" s="41">
        <f>IF(_xll.BDP($B1848,G$1)="#N/A N/A","",_xll.BDP($B1848,G$1))</f>
        <v>7.124682</v>
      </c>
      <c r="H1848" s="41">
        <f>IF(_xll.BDP($B1848,H$1)="#N/A N/A","",_xll.BDP($B1848,H$1))</f>
        <v>-5.9217880000000003</v>
      </c>
      <c r="I1848" s="41">
        <f>IF(_xll.BDP($B1848,I$1)="#N/A N/A","",_xll.BDP($B1848,I$1))</f>
        <v>9.6354170000000003</v>
      </c>
      <c r="J1848" s="40" t="str">
        <f>IF(_xll.BDP($B1848,J$1)="#N/A N/A","",_xll.BDP($B1848,J$1))</f>
        <v/>
      </c>
      <c r="K1848" s="41" t="str">
        <f>IF(_xll.BDP($B1848,K$1)="#N/A N/A","",_xll.BDP($B1848,K$1))</f>
        <v/>
      </c>
      <c r="L1848" s="63" t="str">
        <f>IF(_xll.BDP($B1848,L$1)="#N/A N/A","",_xll.BDP($B1848,L$1))</f>
        <v/>
      </c>
      <c r="M1848" s="44" t="str">
        <f>_xll.BDS($B1848,M$1,"cols=1;rows=3")</f>
        <v>유비케어는 의료관련 소프트웨어 전문 개발회사.  주요제품으로는 의원용과 약국용</v>
      </c>
    </row>
    <row r="1849" spans="2:20" x14ac:dyDescent="0.2">
      <c r="E1849" s="39"/>
      <c r="F1849" s="40"/>
      <c r="G1849" s="41"/>
      <c r="H1849" s="41"/>
      <c r="I1849" s="41"/>
      <c r="J1849" s="40"/>
      <c r="K1849" s="41"/>
      <c r="L1849" s="63"/>
      <c r="M1849" s="44" t="s">
        <v>7119</v>
      </c>
    </row>
    <row r="1850" spans="2:20" x14ac:dyDescent="0.2">
      <c r="E1850" s="39"/>
      <c r="F1850" s="40"/>
      <c r="G1850" s="41"/>
      <c r="H1850" s="41"/>
      <c r="I1850" s="41"/>
      <c r="J1850" s="40"/>
      <c r="K1850" s="41"/>
      <c r="L1850" s="63"/>
      <c r="M1850" s="44" t="s">
        <v>7120</v>
      </c>
    </row>
    <row r="1851" spans="2:20" x14ac:dyDescent="0.2">
      <c r="E1851" s="39"/>
      <c r="F1851" s="40"/>
      <c r="G1851" s="41"/>
      <c r="H1851" s="41"/>
      <c r="I1851" s="41"/>
      <c r="J1851" s="40"/>
      <c r="K1851" s="41"/>
      <c r="L1851" s="63"/>
      <c r="M1851" s="44"/>
    </row>
    <row r="1852" spans="2:20" x14ac:dyDescent="0.2">
      <c r="B1852" s="53"/>
      <c r="C1852" s="53"/>
      <c r="D1852" s="53"/>
      <c r="E1852" s="54"/>
      <c r="F1852" s="55"/>
      <c r="G1852" s="56"/>
      <c r="H1852" s="56"/>
      <c r="I1852" s="56"/>
      <c r="J1852" s="55"/>
      <c r="K1852" s="56"/>
      <c r="L1852" s="64"/>
      <c r="M1852" s="59"/>
      <c r="N1852" s="53"/>
      <c r="O1852" s="53"/>
      <c r="P1852" s="53"/>
      <c r="Q1852" s="53"/>
      <c r="R1852" s="53"/>
      <c r="S1852" s="53"/>
      <c r="T1852" s="53"/>
    </row>
    <row r="1853" spans="2:20" x14ac:dyDescent="0.2">
      <c r="B1853" s="30" t="str">
        <f>'stocks raw'!Q479</f>
        <v>078070 KS Equity</v>
      </c>
      <c r="C1853" s="30" t="str">
        <f>IF(_xll.BDP($B1853,C$1)="#N/A N/A","",_xll.BDP($B1853,C$1))</f>
        <v>유비쿼스</v>
      </c>
      <c r="D1853" s="30" t="str">
        <f>IF(_xll.BDP($B1853,D$1)="#N/A N/A","",_xll.BDP($B1853,D$1))</f>
        <v>통신 장비</v>
      </c>
      <c r="E1853" s="39">
        <f>IF(ISERROR(IF(_xll.BDP($B1853,E$1)/1000000000="#N/A N/A","",_xll.BDP($B1853,E$1)/1000000000)),"",IF(_xll.BDP($B1853,E$1)/1000000000="#N/A N/A","",_xll.BDP($B1853,E$1)/1000000000))</f>
        <v>194.19200000000001</v>
      </c>
      <c r="F1853" s="40">
        <f>IF(_xll.BDP($B1853,F$1)="#N/A N/A","",_xll.BDP($B1853,F$1))</f>
        <v>0</v>
      </c>
      <c r="G1853" s="41">
        <f>IF(_xll.BDP($B1853,G$1)="#N/A N/A","",_xll.BDP($B1853,G$1))</f>
        <v>1.2154700000000001</v>
      </c>
      <c r="H1853" s="41">
        <f>IF(_xll.BDP($B1853,H$1)="#N/A N/A","",_xll.BDP($B1853,H$1))</f>
        <v>-15.576040000000001</v>
      </c>
      <c r="I1853" s="41">
        <f>IF(_xll.BDP($B1853,I$1)="#N/A N/A","",_xll.BDP($B1853,I$1))</f>
        <v>-29.538460000000001</v>
      </c>
      <c r="J1853" s="40">
        <f>IF(_xll.BDP($B1853,J$1)="#N/A N/A","",_xll.BDP($B1853,J$1))</f>
        <v>8.9278752436647171</v>
      </c>
      <c r="K1853" s="41">
        <f>IF(_xll.BDP($B1853,K$1)="#N/A N/A","",_xll.BDP($B1853,K$1))</f>
        <v>10.23</v>
      </c>
      <c r="L1853" s="63">
        <f>IF(_xll.BDP($B1853,L$1)="#N/A N/A","",_xll.BDP($B1853,L$1))</f>
        <v>0.84260877564161529</v>
      </c>
      <c r="M1853" s="44" t="str">
        <f>_xll.BDS($B1853,M$1,"cols=1;rows=2")</f>
        <v>유비쿼스는 넷트워크에 관련된 브로드밴드 장비와 IP 넷크워크 제품을 공급하고 있다.</v>
      </c>
    </row>
    <row r="1854" spans="2:20" x14ac:dyDescent="0.2">
      <c r="E1854" s="39"/>
      <c r="F1854" s="40"/>
      <c r="G1854" s="41"/>
      <c r="H1854" s="41"/>
      <c r="I1854" s="41"/>
      <c r="J1854" s="40"/>
      <c r="K1854" s="41"/>
      <c r="L1854" s="63"/>
      <c r="M1854" s="44" t="s">
        <v>7715</v>
      </c>
    </row>
    <row r="1855" spans="2:20" x14ac:dyDescent="0.2">
      <c r="E1855" s="39"/>
      <c r="F1855" s="40"/>
      <c r="G1855" s="41"/>
      <c r="H1855" s="41"/>
      <c r="I1855" s="41"/>
      <c r="J1855" s="40"/>
      <c r="K1855" s="41"/>
      <c r="L1855" s="63"/>
      <c r="M1855" s="44"/>
    </row>
    <row r="1856" spans="2:20" x14ac:dyDescent="0.2">
      <c r="E1856" s="39"/>
      <c r="F1856" s="40"/>
      <c r="G1856" s="41"/>
      <c r="H1856" s="41"/>
      <c r="I1856" s="41"/>
      <c r="J1856" s="40"/>
      <c r="K1856" s="41"/>
      <c r="L1856" s="63"/>
      <c r="M1856" s="44"/>
    </row>
    <row r="1857" spans="2:20" x14ac:dyDescent="0.2">
      <c r="B1857" s="53"/>
      <c r="C1857" s="53"/>
      <c r="D1857" s="53"/>
      <c r="E1857" s="54"/>
      <c r="F1857" s="55"/>
      <c r="G1857" s="56"/>
      <c r="H1857" s="56"/>
      <c r="I1857" s="56"/>
      <c r="J1857" s="55"/>
      <c r="K1857" s="56"/>
      <c r="L1857" s="64"/>
      <c r="M1857" s="59"/>
      <c r="N1857" s="53"/>
      <c r="O1857" s="53"/>
      <c r="P1857" s="53"/>
      <c r="Q1857" s="53"/>
      <c r="R1857" s="53"/>
      <c r="S1857" s="53"/>
      <c r="T1857" s="53"/>
    </row>
    <row r="1858" spans="2:20" x14ac:dyDescent="0.2">
      <c r="B1858" s="30" t="str">
        <f>'stocks raw'!Q480</f>
        <v>024800 KS Equity</v>
      </c>
      <c r="C1858" s="30" t="str">
        <f>IF(_xll.BDP($B1858,C$1)="#N/A N/A","",_xll.BDP($B1858,C$1))</f>
        <v>유성티엔에스</v>
      </c>
      <c r="D1858" s="30" t="str">
        <f>IF(_xll.BDP($B1858,D$1)="#N/A N/A","",_xll.BDP($B1858,D$1))</f>
        <v>도로 &amp; 선로</v>
      </c>
      <c r="E1858" s="39">
        <f>IF(ISERROR(IF(_xll.BDP($B1858,E$1)/1000000000="#N/A N/A","",_xll.BDP($B1858,E$1)/1000000000)),"",IF(_xll.BDP($B1858,E$1)/1000000000="#N/A N/A","",_xll.BDP($B1858,E$1)/1000000000))</f>
        <v>106.458355975</v>
      </c>
      <c r="F1858" s="40">
        <f>IF(_xll.BDP($B1858,F$1)="#N/A N/A","",_xll.BDP($B1858,F$1))</f>
        <v>0</v>
      </c>
      <c r="G1858" s="41">
        <f>IF(_xll.BDP($B1858,G$1)="#N/A N/A","",_xll.BDP($B1858,G$1))</f>
        <v>6.7198180000000001</v>
      </c>
      <c r="H1858" s="41">
        <f>IF(_xll.BDP($B1858,H$1)="#N/A N/A","",_xll.BDP($B1858,H$1))</f>
        <v>-14.663019999999999</v>
      </c>
      <c r="I1858" s="41">
        <f>IF(_xll.BDP($B1858,I$1)="#N/A N/A","",_xll.BDP($B1858,I$1))</f>
        <v>30.319890000000001</v>
      </c>
      <c r="J1858" s="40" t="str">
        <f>IF(_xll.BDP($B1858,J$1)="#N/A N/A","",_xll.BDP($B1858,J$1))</f>
        <v/>
      </c>
      <c r="K1858" s="41" t="str">
        <f>IF(_xll.BDP($B1858,K$1)="#N/A N/A","",_xll.BDP($B1858,K$1))</f>
        <v/>
      </c>
      <c r="L1858" s="63" t="str">
        <f>IF(_xll.BDP($B1858,L$1)="#N/A N/A","",_xll.BDP($B1858,L$1))</f>
        <v/>
      </c>
      <c r="M1858" s="44" t="str">
        <f>_xll.BDS($B1858,M$1,"cols=1;rows=3")</f>
        <v>유성티엔에스는 강관, 형관, 시트, 철근 등의 철강 제품을 생산하는 업체.  동사는</v>
      </c>
    </row>
    <row r="1859" spans="2:20" x14ac:dyDescent="0.2">
      <c r="E1859" s="39"/>
      <c r="F1859" s="40"/>
      <c r="G1859" s="41"/>
      <c r="H1859" s="41"/>
      <c r="I1859" s="41"/>
      <c r="J1859" s="40"/>
      <c r="K1859" s="41"/>
      <c r="L1859" s="63"/>
      <c r="M1859" s="44" t="s">
        <v>7247</v>
      </c>
    </row>
    <row r="1860" spans="2:20" x14ac:dyDescent="0.2">
      <c r="E1860" s="39"/>
      <c r="F1860" s="40"/>
      <c r="G1860" s="41"/>
      <c r="H1860" s="41"/>
      <c r="I1860" s="41"/>
      <c r="J1860" s="40"/>
      <c r="K1860" s="41"/>
      <c r="L1860" s="63"/>
      <c r="M1860" s="44" t="s">
        <v>7248</v>
      </c>
    </row>
    <row r="1861" spans="2:20" x14ac:dyDescent="0.2">
      <c r="E1861" s="39"/>
      <c r="F1861" s="40"/>
      <c r="G1861" s="41"/>
      <c r="H1861" s="41"/>
      <c r="I1861" s="41"/>
      <c r="J1861" s="40"/>
      <c r="K1861" s="41"/>
      <c r="L1861" s="63"/>
      <c r="M1861" s="44"/>
    </row>
    <row r="1862" spans="2:20" x14ac:dyDescent="0.2">
      <c r="B1862" s="53"/>
      <c r="C1862" s="53"/>
      <c r="D1862" s="53"/>
      <c r="E1862" s="54"/>
      <c r="F1862" s="55"/>
      <c r="G1862" s="56"/>
      <c r="H1862" s="56"/>
      <c r="I1862" s="56"/>
      <c r="J1862" s="55"/>
      <c r="K1862" s="56"/>
      <c r="L1862" s="64"/>
      <c r="M1862" s="59"/>
      <c r="N1862" s="53"/>
      <c r="O1862" s="53"/>
      <c r="P1862" s="53"/>
      <c r="Q1862" s="53"/>
      <c r="R1862" s="53"/>
      <c r="S1862" s="53"/>
      <c r="T1862" s="53"/>
    </row>
    <row r="1863" spans="2:20" x14ac:dyDescent="0.2">
      <c r="B1863" s="30" t="str">
        <f>'stocks raw'!Q481</f>
        <v>054930 KS Equity</v>
      </c>
      <c r="C1863" s="30" t="str">
        <f>IF(_xll.BDP($B1863,C$1)="#N/A N/A","",_xll.BDP($B1863,C$1))</f>
        <v>유신</v>
      </c>
      <c r="D1863" s="30" t="str">
        <f>IF(_xll.BDP($B1863,D$1)="#N/A N/A","",_xll.BDP($B1863,D$1))</f>
        <v>건설 &amp; 엔지니어링</v>
      </c>
      <c r="E1863" s="39">
        <f>IF(ISERROR(IF(_xll.BDP($B1863,E$1)/1000000000="#N/A N/A","",_xll.BDP($B1863,E$1)/1000000000)),"",IF(_xll.BDP($B1863,E$1)/1000000000="#N/A N/A","",_xll.BDP($B1863,E$1)/1000000000))</f>
        <v>33.75</v>
      </c>
      <c r="F1863" s="40">
        <f>IF(_xll.BDP($B1863,F$1)="#N/A N/A","",_xll.BDP($B1863,F$1))</f>
        <v>0</v>
      </c>
      <c r="G1863" s="41">
        <f>IF(_xll.BDP($B1863,G$1)="#N/A N/A","",_xll.BDP($B1863,G$1))</f>
        <v>4.6511630000000004</v>
      </c>
      <c r="H1863" s="41">
        <f>IF(_xll.BDP($B1863,H$1)="#N/A N/A","",_xll.BDP($B1863,H$1))</f>
        <v>-10.71429</v>
      </c>
      <c r="I1863" s="41">
        <f>IF(_xll.BDP($B1863,I$1)="#N/A N/A","",_xll.BDP($B1863,I$1))</f>
        <v>1.809955</v>
      </c>
      <c r="J1863" s="40" t="str">
        <f>IF(_xll.BDP($B1863,J$1)="#N/A N/A","",_xll.BDP($B1863,J$1))</f>
        <v/>
      </c>
      <c r="K1863" s="41" t="str">
        <f>IF(_xll.BDP($B1863,K$1)="#N/A N/A","",_xll.BDP($B1863,K$1))</f>
        <v/>
      </c>
      <c r="L1863" s="63" t="str">
        <f>IF(_xll.BDP($B1863,L$1)="#N/A N/A","",_xll.BDP($B1863,L$1))</f>
        <v/>
      </c>
      <c r="M1863" s="44" t="str">
        <f>_xll.BDS($B1863,M$1,"cols=1;rows=3")</f>
        <v>유신코퍼레이션은 각종 교통시설 및 공공 시설을 설계, 건축하는 업체.  동사의 주요</v>
      </c>
    </row>
    <row r="1864" spans="2:20" x14ac:dyDescent="0.2">
      <c r="E1864" s="39"/>
      <c r="F1864" s="40"/>
      <c r="G1864" s="41"/>
      <c r="H1864" s="41"/>
      <c r="I1864" s="41"/>
      <c r="J1864" s="40"/>
      <c r="K1864" s="41"/>
      <c r="L1864" s="63"/>
      <c r="M1864" s="44" t="s">
        <v>7694</v>
      </c>
    </row>
    <row r="1865" spans="2:20" x14ac:dyDescent="0.2">
      <c r="E1865" s="39"/>
      <c r="F1865" s="40"/>
      <c r="G1865" s="41"/>
      <c r="H1865" s="41"/>
      <c r="I1865" s="41"/>
      <c r="J1865" s="40"/>
      <c r="K1865" s="41"/>
      <c r="L1865" s="63"/>
      <c r="M1865" s="44" t="s">
        <v>7695</v>
      </c>
    </row>
    <row r="1866" spans="2:20" x14ac:dyDescent="0.2">
      <c r="E1866" s="39"/>
      <c r="F1866" s="40"/>
      <c r="G1866" s="41"/>
      <c r="H1866" s="41"/>
      <c r="I1866" s="41"/>
      <c r="J1866" s="40"/>
      <c r="K1866" s="41"/>
      <c r="L1866" s="63"/>
      <c r="M1866" s="44"/>
    </row>
    <row r="1867" spans="2:20" x14ac:dyDescent="0.2">
      <c r="B1867" s="53"/>
      <c r="C1867" s="53"/>
      <c r="D1867" s="53"/>
      <c r="E1867" s="54"/>
      <c r="F1867" s="55"/>
      <c r="G1867" s="56"/>
      <c r="H1867" s="56"/>
      <c r="I1867" s="56"/>
      <c r="J1867" s="55"/>
      <c r="K1867" s="56"/>
      <c r="L1867" s="64"/>
      <c r="M1867" s="59"/>
      <c r="N1867" s="53"/>
      <c r="O1867" s="53"/>
      <c r="P1867" s="53"/>
      <c r="Q1867" s="53"/>
      <c r="R1867" s="53"/>
      <c r="S1867" s="53"/>
      <c r="T1867" s="53"/>
    </row>
    <row r="1868" spans="2:20" x14ac:dyDescent="0.2">
      <c r="B1868" s="30" t="str">
        <f>'stocks raw'!Q482</f>
        <v>069330 KS Equity</v>
      </c>
      <c r="C1868" s="30" t="str">
        <f>IF(_xll.BDP($B1868,C$1)="#N/A N/A","",_xll.BDP($B1868,C$1))</f>
        <v>유아이디</v>
      </c>
      <c r="D1868" s="30" t="str">
        <f>IF(_xll.BDP($B1868,D$1)="#N/A N/A","",_xll.BDP($B1868,D$1))</f>
        <v>전자 장비 기기 &amp; 부품</v>
      </c>
      <c r="E1868" s="39">
        <f>IF(ISERROR(IF(_xll.BDP($B1868,E$1)/1000000000="#N/A N/A","",_xll.BDP($B1868,E$1)/1000000000)),"",IF(_xll.BDP($B1868,E$1)/1000000000="#N/A N/A","",_xll.BDP($B1868,E$1)/1000000000))</f>
        <v>33.52357344</v>
      </c>
      <c r="F1868" s="40">
        <f>IF(_xll.BDP($B1868,F$1)="#N/A N/A","",_xll.BDP($B1868,F$1))</f>
        <v>0</v>
      </c>
      <c r="G1868" s="41">
        <f>IF(_xll.BDP($B1868,G$1)="#N/A N/A","",_xll.BDP($B1868,G$1))</f>
        <v>8.4615379999999991</v>
      </c>
      <c r="H1868" s="41">
        <f>IF(_xll.BDP($B1868,H$1)="#N/A N/A","",_xll.BDP($B1868,H$1))</f>
        <v>-8.5899520000000003</v>
      </c>
      <c r="I1868" s="41">
        <f>IF(_xll.BDP($B1868,I$1)="#N/A N/A","",_xll.BDP($B1868,I$1))</f>
        <v>-6.3122930000000004</v>
      </c>
      <c r="J1868" s="40" t="str">
        <f>IF(_xll.BDP($B1868,J$1)="#N/A N/A","",_xll.BDP($B1868,J$1))</f>
        <v/>
      </c>
      <c r="K1868" s="41" t="str">
        <f>IF(_xll.BDP($B1868,K$1)="#N/A N/A","",_xll.BDP($B1868,K$1))</f>
        <v/>
      </c>
      <c r="L1868" s="63" t="str">
        <f>IF(_xll.BDP($B1868,L$1)="#N/A N/A","",_xll.BDP($B1868,L$1))</f>
        <v/>
      </c>
      <c r="M1868" s="44" t="str">
        <f>_xll.BDS($B1868,M$1,"cols=1;rows=3")</f>
        <v>유아이디는 LCD (Liquid Crystal Display) 관련제품 제조업체.  동사의 주요제품은</v>
      </c>
    </row>
    <row r="1869" spans="2:20" x14ac:dyDescent="0.2">
      <c r="E1869" s="39"/>
      <c r="F1869" s="40"/>
      <c r="G1869" s="41"/>
      <c r="H1869" s="41"/>
      <c r="I1869" s="41"/>
      <c r="J1869" s="40"/>
      <c r="K1869" s="41"/>
      <c r="L1869" s="63"/>
      <c r="M1869" s="44" t="s">
        <v>8317</v>
      </c>
    </row>
    <row r="1870" spans="2:20" x14ac:dyDescent="0.2">
      <c r="E1870" s="39"/>
      <c r="F1870" s="40"/>
      <c r="G1870" s="41"/>
      <c r="H1870" s="41"/>
      <c r="I1870" s="41"/>
      <c r="J1870" s="40"/>
      <c r="K1870" s="41"/>
      <c r="L1870" s="63"/>
      <c r="M1870" s="44" t="s">
        <v>8318</v>
      </c>
    </row>
    <row r="1871" spans="2:20" x14ac:dyDescent="0.2">
      <c r="E1871" s="39"/>
      <c r="F1871" s="40"/>
      <c r="G1871" s="41"/>
      <c r="H1871" s="41"/>
      <c r="I1871" s="41"/>
      <c r="J1871" s="40"/>
      <c r="K1871" s="41"/>
      <c r="L1871" s="63"/>
      <c r="M1871" s="44"/>
    </row>
    <row r="1872" spans="2:20" x14ac:dyDescent="0.2">
      <c r="B1872" s="53"/>
      <c r="C1872" s="53"/>
      <c r="D1872" s="53"/>
      <c r="E1872" s="54"/>
      <c r="F1872" s="55"/>
      <c r="G1872" s="56"/>
      <c r="H1872" s="56"/>
      <c r="I1872" s="56"/>
      <c r="J1872" s="55"/>
      <c r="K1872" s="56"/>
      <c r="L1872" s="64"/>
      <c r="M1872" s="59"/>
      <c r="N1872" s="53"/>
      <c r="O1872" s="53"/>
      <c r="P1872" s="53"/>
      <c r="Q1872" s="53"/>
      <c r="R1872" s="53"/>
      <c r="S1872" s="53"/>
      <c r="T1872" s="53"/>
    </row>
    <row r="1873" spans="2:20" x14ac:dyDescent="0.2">
      <c r="B1873" s="30" t="str">
        <f>'stocks raw'!Q483</f>
        <v>023410 KS Equity</v>
      </c>
      <c r="C1873" s="30" t="str">
        <f>IF(_xll.BDP($B1873,C$1)="#N/A N/A","",_xll.BDP($B1873,C$1))</f>
        <v>유진기업</v>
      </c>
      <c r="D1873" s="30" t="str">
        <f>IF(_xll.BDP($B1873,D$1)="#N/A N/A","",_xll.BDP($B1873,D$1))</f>
        <v>건축 자재</v>
      </c>
      <c r="E1873" s="39">
        <f>IF(ISERROR(IF(_xll.BDP($B1873,E$1)/1000000000="#N/A N/A","",_xll.BDP($B1873,E$1)/1000000000)),"",IF(_xll.BDP($B1873,E$1)/1000000000="#N/A N/A","",_xll.BDP($B1873,E$1)/1000000000))</f>
        <v>362.23</v>
      </c>
      <c r="F1873" s="40">
        <f>IF(_xll.BDP($B1873,F$1)="#N/A N/A","",_xll.BDP($B1873,F$1))</f>
        <v>0</v>
      </c>
      <c r="G1873" s="41">
        <f>IF(_xll.BDP($B1873,G$1)="#N/A N/A","",_xll.BDP($B1873,G$1))</f>
        <v>6.7611780000000001</v>
      </c>
      <c r="H1873" s="41">
        <f>IF(_xll.BDP($B1873,H$1)="#N/A N/A","",_xll.BDP($B1873,H$1))</f>
        <v>-7.2916670000000003</v>
      </c>
      <c r="I1873" s="41">
        <f>IF(_xll.BDP($B1873,I$1)="#N/A N/A","",_xll.BDP($B1873,I$1))</f>
        <v>8.0573949999999996</v>
      </c>
      <c r="J1873" s="40" t="str">
        <f>IF(_xll.BDP($B1873,J$1)="#N/A N/A","",_xll.BDP($B1873,J$1))</f>
        <v/>
      </c>
      <c r="K1873" s="41" t="str">
        <f>IF(_xll.BDP($B1873,K$1)="#N/A N/A","",_xll.BDP($B1873,K$1))</f>
        <v/>
      </c>
      <c r="L1873" s="63" t="str">
        <f>IF(_xll.BDP($B1873,L$1)="#N/A N/A","",_xll.BDP($B1873,L$1))</f>
        <v/>
      </c>
      <c r="M1873" s="44" t="str">
        <f>_xll.BDS($B1873,M$1,"cols=1;rows=3")</f>
        <v>유진기업은 레미콘, 아스콘 등의 건축용 골재를 생산하고 있으며, 주택건설, 상업용</v>
      </c>
    </row>
    <row r="1874" spans="2:20" x14ac:dyDescent="0.2">
      <c r="E1874" s="39"/>
      <c r="F1874" s="40"/>
      <c r="G1874" s="41"/>
      <c r="H1874" s="41"/>
      <c r="I1874" s="41"/>
      <c r="J1874" s="40"/>
      <c r="K1874" s="41"/>
      <c r="L1874" s="63"/>
      <c r="M1874" s="44" t="s">
        <v>7297</v>
      </c>
    </row>
    <row r="1875" spans="2:20" x14ac:dyDescent="0.2">
      <c r="E1875" s="39"/>
      <c r="F1875" s="40"/>
      <c r="G1875" s="41"/>
      <c r="H1875" s="41"/>
      <c r="I1875" s="41"/>
      <c r="J1875" s="40"/>
      <c r="K1875" s="41"/>
      <c r="L1875" s="63"/>
      <c r="M1875" s="44" t="s">
        <v>7298</v>
      </c>
    </row>
    <row r="1876" spans="2:20" x14ac:dyDescent="0.2">
      <c r="E1876" s="39"/>
      <c r="F1876" s="40"/>
      <c r="G1876" s="41"/>
      <c r="H1876" s="41"/>
      <c r="I1876" s="41"/>
      <c r="J1876" s="40"/>
      <c r="K1876" s="41"/>
      <c r="L1876" s="63"/>
      <c r="M1876" s="44"/>
    </row>
    <row r="1877" spans="2:20" x14ac:dyDescent="0.2">
      <c r="B1877" s="53"/>
      <c r="C1877" s="53"/>
      <c r="D1877" s="53"/>
      <c r="E1877" s="54"/>
      <c r="F1877" s="55"/>
      <c r="G1877" s="56"/>
      <c r="H1877" s="56"/>
      <c r="I1877" s="56"/>
      <c r="J1877" s="55"/>
      <c r="K1877" s="56"/>
      <c r="L1877" s="64"/>
      <c r="M1877" s="59"/>
      <c r="N1877" s="53"/>
      <c r="O1877" s="53"/>
      <c r="P1877" s="53"/>
      <c r="Q1877" s="53"/>
      <c r="R1877" s="53"/>
      <c r="S1877" s="53"/>
      <c r="T1877" s="53"/>
    </row>
    <row r="1878" spans="2:20" x14ac:dyDescent="0.2">
      <c r="B1878" s="30" t="str">
        <f>'stocks raw'!Q484</f>
        <v>056080 KS Equity</v>
      </c>
      <c r="C1878" s="30" t="str">
        <f>IF(_xll.BDP($B1878,C$1)="#N/A N/A","",_xll.BDP($B1878,C$1))</f>
        <v>유진로봇</v>
      </c>
      <c r="D1878" s="30" t="str">
        <f>IF(_xll.BDP($B1878,D$1)="#N/A N/A","",_xll.BDP($B1878,D$1))</f>
        <v>레저용 제품</v>
      </c>
      <c r="E1878" s="39">
        <f>IF(ISERROR(IF(_xll.BDP($B1878,E$1)/1000000000="#N/A N/A","",_xll.BDP($B1878,E$1)/1000000000)),"",IF(_xll.BDP($B1878,E$1)/1000000000="#N/A N/A","",_xll.BDP($B1878,E$1)/1000000000))</f>
        <v>104.23578120000002</v>
      </c>
      <c r="F1878" s="40">
        <f>IF(_xll.BDP($B1878,F$1)="#N/A N/A","",_xll.BDP($B1878,F$1))</f>
        <v>0</v>
      </c>
      <c r="G1878" s="41">
        <f>IF(_xll.BDP($B1878,G$1)="#N/A N/A","",_xll.BDP($B1878,G$1))</f>
        <v>6.6746129999999999</v>
      </c>
      <c r="H1878" s="41">
        <f>IF(_xll.BDP($B1878,H$1)="#N/A N/A","",_xll.BDP($B1878,H$1))</f>
        <v>-6.3807530000000003</v>
      </c>
      <c r="I1878" s="41">
        <f>IF(_xll.BDP($B1878,I$1)="#N/A N/A","",_xll.BDP($B1878,I$1))</f>
        <v>-3.969957</v>
      </c>
      <c r="J1878" s="40" t="str">
        <f>IF(_xll.BDP($B1878,J$1)="#N/A N/A","",_xll.BDP($B1878,J$1))</f>
        <v/>
      </c>
      <c r="K1878" s="41" t="str">
        <f>IF(_xll.BDP($B1878,K$1)="#N/A N/A","",_xll.BDP($B1878,K$1))</f>
        <v/>
      </c>
      <c r="L1878" s="63" t="str">
        <f>IF(_xll.BDP($B1878,L$1)="#N/A N/A","",_xll.BDP($B1878,L$1))</f>
        <v/>
      </c>
      <c r="M1878" s="44" t="str">
        <f>_xll.BDS($B1878,M$1,"cols=1;rows=3")</f>
        <v>유진로봇은 완구판매업 회사로서 주로 봉제완구, 플라스틱완구, 팬시용품 등을 직영과</v>
      </c>
    </row>
    <row r="1879" spans="2:20" x14ac:dyDescent="0.2">
      <c r="E1879" s="39"/>
      <c r="F1879" s="40"/>
      <c r="G1879" s="41"/>
      <c r="H1879" s="41"/>
      <c r="I1879" s="41"/>
      <c r="J1879" s="40"/>
      <c r="K1879" s="41"/>
      <c r="L1879" s="63"/>
      <c r="M1879" s="44" t="s">
        <v>7359</v>
      </c>
    </row>
    <row r="1880" spans="2:20" x14ac:dyDescent="0.2">
      <c r="E1880" s="39"/>
      <c r="F1880" s="40"/>
      <c r="G1880" s="41"/>
      <c r="H1880" s="41"/>
      <c r="I1880" s="41"/>
      <c r="J1880" s="40"/>
      <c r="K1880" s="41"/>
      <c r="L1880" s="63"/>
      <c r="M1880" s="44" t="s">
        <v>7360</v>
      </c>
    </row>
    <row r="1881" spans="2:20" x14ac:dyDescent="0.2">
      <c r="E1881" s="39"/>
      <c r="F1881" s="40"/>
      <c r="G1881" s="41"/>
      <c r="H1881" s="41"/>
      <c r="I1881" s="41"/>
      <c r="J1881" s="40"/>
      <c r="K1881" s="41"/>
      <c r="L1881" s="63"/>
      <c r="M1881" s="44"/>
    </row>
    <row r="1882" spans="2:20" x14ac:dyDescent="0.2">
      <c r="B1882" s="53"/>
      <c r="C1882" s="53"/>
      <c r="D1882" s="53"/>
      <c r="E1882" s="54"/>
      <c r="F1882" s="55"/>
      <c r="G1882" s="56"/>
      <c r="H1882" s="56"/>
      <c r="I1882" s="56"/>
      <c r="J1882" s="55"/>
      <c r="K1882" s="56"/>
      <c r="L1882" s="64"/>
      <c r="M1882" s="59"/>
      <c r="N1882" s="53"/>
      <c r="O1882" s="53"/>
      <c r="P1882" s="53"/>
      <c r="Q1882" s="53"/>
      <c r="R1882" s="53"/>
      <c r="S1882" s="53"/>
      <c r="T1882" s="53"/>
    </row>
    <row r="1883" spans="2:20" x14ac:dyDescent="0.2">
      <c r="B1883" s="30" t="str">
        <f>'stocks raw'!Q485</f>
        <v>084370 KS Equity</v>
      </c>
      <c r="C1883" s="30" t="str">
        <f>IF(_xll.BDP($B1883,C$1)="#N/A N/A","",_xll.BDP($B1883,C$1))</f>
        <v>유진테크</v>
      </c>
      <c r="D1883" s="30" t="str">
        <f>IF(_xll.BDP($B1883,D$1)="#N/A N/A","",_xll.BDP($B1883,D$1))</f>
        <v>반도체 &amp; 반도체 장비</v>
      </c>
      <c r="E1883" s="39">
        <f>IF(ISERROR(IF(_xll.BDP($B1883,E$1)/1000000000="#N/A N/A","",_xll.BDP($B1883,E$1)/1000000000)),"",IF(_xll.BDP($B1883,E$1)/1000000000="#N/A N/A","",_xll.BDP($B1883,E$1)/1000000000))</f>
        <v>388.42691189999999</v>
      </c>
      <c r="F1883" s="40">
        <f>IF(_xll.BDP($B1883,F$1)="#N/A N/A","",_xll.BDP($B1883,F$1))</f>
        <v>0</v>
      </c>
      <c r="G1883" s="41">
        <f>IF(_xll.BDP($B1883,G$1)="#N/A N/A","",_xll.BDP($B1883,G$1))</f>
        <v>8.3067089999999997</v>
      </c>
      <c r="H1883" s="41">
        <f>IF(_xll.BDP($B1883,H$1)="#N/A N/A","",_xll.BDP($B1883,H$1))</f>
        <v>7.9617829999999996</v>
      </c>
      <c r="I1883" s="41">
        <f>IF(_xll.BDP($B1883,I$1)="#N/A N/A","",_xll.BDP($B1883,I$1))</f>
        <v>17.30104</v>
      </c>
      <c r="J1883" s="40">
        <f>IF(_xll.BDP($B1883,J$1)="#N/A N/A","",_xll.BDP($B1883,J$1))</f>
        <v>13.575432551724802</v>
      </c>
      <c r="K1883" s="41">
        <f>IF(_xll.BDP($B1883,K$1)="#N/A N/A","",_xll.BDP($B1883,K$1))</f>
        <v>14.877000000000001</v>
      </c>
      <c r="L1883" s="63">
        <f>IF(_xll.BDP($B1883,L$1)="#N/A N/A","",_xll.BDP($B1883,L$1))</f>
        <v>1.8842643692944725</v>
      </c>
      <c r="M1883" s="44" t="str">
        <f>_xll.BDS($B1883,M$1,"cols=1;rows=2")</f>
        <v>유진테크는 반도체 제조 공정중에서 화학기상 증착에 필요한 반도체 장비를 생산 및</v>
      </c>
    </row>
    <row r="1884" spans="2:20" x14ac:dyDescent="0.2">
      <c r="E1884" s="39"/>
      <c r="F1884" s="40"/>
      <c r="G1884" s="41"/>
      <c r="H1884" s="41"/>
      <c r="I1884" s="41"/>
      <c r="J1884" s="40"/>
      <c r="K1884" s="41"/>
      <c r="L1884" s="63"/>
      <c r="M1884" s="44" t="s">
        <v>8432</v>
      </c>
    </row>
    <row r="1885" spans="2:20" x14ac:dyDescent="0.2">
      <c r="E1885" s="39"/>
      <c r="F1885" s="40"/>
      <c r="G1885" s="41"/>
      <c r="H1885" s="41"/>
      <c r="I1885" s="41"/>
      <c r="J1885" s="40"/>
      <c r="K1885" s="41"/>
      <c r="L1885" s="63"/>
      <c r="M1885" s="44"/>
    </row>
    <row r="1886" spans="2:20" x14ac:dyDescent="0.2">
      <c r="E1886" s="39"/>
      <c r="F1886" s="40"/>
      <c r="G1886" s="41"/>
      <c r="H1886" s="41"/>
      <c r="I1886" s="41"/>
      <c r="J1886" s="40"/>
      <c r="K1886" s="41"/>
      <c r="L1886" s="63"/>
      <c r="M1886" s="44"/>
    </row>
    <row r="1887" spans="2:20" x14ac:dyDescent="0.2">
      <c r="B1887" s="53"/>
      <c r="C1887" s="53"/>
      <c r="D1887" s="53"/>
      <c r="E1887" s="54"/>
      <c r="F1887" s="55"/>
      <c r="G1887" s="56"/>
      <c r="H1887" s="56"/>
      <c r="I1887" s="56"/>
      <c r="J1887" s="55"/>
      <c r="K1887" s="56"/>
      <c r="L1887" s="64"/>
      <c r="M1887" s="59"/>
      <c r="N1887" s="53"/>
      <c r="O1887" s="53"/>
      <c r="P1887" s="53"/>
      <c r="Q1887" s="53"/>
      <c r="R1887" s="53"/>
      <c r="S1887" s="53"/>
      <c r="T1887" s="53"/>
    </row>
    <row r="1888" spans="2:20" x14ac:dyDescent="0.2">
      <c r="B1888" s="30" t="str">
        <f>'stocks raw'!Q486</f>
        <v>039020 KS Equity</v>
      </c>
      <c r="C1888" s="30" t="str">
        <f>IF(_xll.BDP($B1888,C$1)="#N/A N/A","",_xll.BDP($B1888,C$1))</f>
        <v>이건창호</v>
      </c>
      <c r="D1888" s="30" t="str">
        <f>IF(_xll.BDP($B1888,D$1)="#N/A N/A","",_xll.BDP($B1888,D$1))</f>
        <v>건축 제품</v>
      </c>
      <c r="E1888" s="39">
        <f>IF(ISERROR(IF(_xll.BDP($B1888,E$1)/1000000000="#N/A N/A","",_xll.BDP($B1888,E$1)/1000000000)),"",IF(_xll.BDP($B1888,E$1)/1000000000="#N/A N/A","",_xll.BDP($B1888,E$1)/1000000000))</f>
        <v>52.293834699999998</v>
      </c>
      <c r="F1888" s="40">
        <f>IF(_xll.BDP($B1888,F$1)="#N/A N/A","",_xll.BDP($B1888,F$1))</f>
        <v>0</v>
      </c>
      <c r="G1888" s="41">
        <f>IF(_xll.BDP($B1888,G$1)="#N/A N/A","",_xll.BDP($B1888,G$1))</f>
        <v>5.7971009999999996</v>
      </c>
      <c r="H1888" s="41">
        <f>IF(_xll.BDP($B1888,H$1)="#N/A N/A","",_xll.BDP($B1888,H$1))</f>
        <v>-2.1447720000000001</v>
      </c>
      <c r="I1888" s="41">
        <f>IF(_xll.BDP($B1888,I$1)="#N/A N/A","",_xll.BDP($B1888,I$1))</f>
        <v>0</v>
      </c>
      <c r="J1888" s="40" t="str">
        <f>IF(_xll.BDP($B1888,J$1)="#N/A N/A","",_xll.BDP($B1888,J$1))</f>
        <v/>
      </c>
      <c r="K1888" s="41" t="str">
        <f>IF(_xll.BDP($B1888,K$1)="#N/A N/A","",_xll.BDP($B1888,K$1))</f>
        <v/>
      </c>
      <c r="L1888" s="63" t="str">
        <f>IF(_xll.BDP($B1888,L$1)="#N/A N/A","",_xll.BDP($B1888,L$1))</f>
        <v/>
      </c>
      <c r="M1888" s="44" t="str">
        <f>_xll.BDS($B1888,M$1,"cols=1;rows=4")</f>
        <v>이건창호는 빌라, 아파트, 호텔, 대형 오피스텔, 인텔리전트 빌딩 등의 창호를</v>
      </c>
    </row>
    <row r="1889" spans="2:20" x14ac:dyDescent="0.2">
      <c r="E1889" s="39"/>
      <c r="F1889" s="40"/>
      <c r="G1889" s="41"/>
      <c r="H1889" s="41"/>
      <c r="I1889" s="41"/>
      <c r="J1889" s="40"/>
      <c r="K1889" s="41"/>
      <c r="L1889" s="63"/>
      <c r="M1889" s="44" t="s">
        <v>7097</v>
      </c>
    </row>
    <row r="1890" spans="2:20" x14ac:dyDescent="0.2">
      <c r="E1890" s="39"/>
      <c r="F1890" s="40"/>
      <c r="G1890" s="41"/>
      <c r="H1890" s="41"/>
      <c r="I1890" s="41"/>
      <c r="J1890" s="40"/>
      <c r="K1890" s="41"/>
      <c r="L1890" s="63"/>
      <c r="M1890" s="44" t="s">
        <v>7098</v>
      </c>
    </row>
    <row r="1891" spans="2:20" x14ac:dyDescent="0.2">
      <c r="E1891" s="39"/>
      <c r="F1891" s="40"/>
      <c r="G1891" s="41"/>
      <c r="H1891" s="41"/>
      <c r="I1891" s="41"/>
      <c r="J1891" s="40"/>
      <c r="K1891" s="41"/>
      <c r="L1891" s="63"/>
      <c r="M1891" s="44" t="s">
        <v>5903</v>
      </c>
    </row>
    <row r="1892" spans="2:20" x14ac:dyDescent="0.2">
      <c r="B1892" s="53"/>
      <c r="C1892" s="53"/>
      <c r="D1892" s="53"/>
      <c r="E1892" s="54"/>
      <c r="F1892" s="55"/>
      <c r="G1892" s="56"/>
      <c r="H1892" s="56"/>
      <c r="I1892" s="56"/>
      <c r="J1892" s="55"/>
      <c r="K1892" s="56"/>
      <c r="L1892" s="64"/>
      <c r="M1892" s="59"/>
      <c r="N1892" s="53"/>
      <c r="O1892" s="53"/>
      <c r="P1892" s="53"/>
      <c r="Q1892" s="53"/>
      <c r="R1892" s="53"/>
      <c r="S1892" s="53"/>
      <c r="T1892" s="53"/>
    </row>
    <row r="1893" spans="2:20" x14ac:dyDescent="0.2">
      <c r="B1893" s="30" t="str">
        <f>'stocks raw'!Q487</f>
        <v>060230 KS Equity</v>
      </c>
      <c r="C1893" s="30" t="str">
        <f>IF(_xll.BDP($B1893,C$1)="#N/A N/A","",_xll.BDP($B1893,C$1))</f>
        <v>이그잭스</v>
      </c>
      <c r="D1893" s="30" t="str">
        <f>IF(_xll.BDP($B1893,D$1)="#N/A N/A","",_xll.BDP($B1893,D$1))</f>
        <v>화학</v>
      </c>
      <c r="E1893" s="39">
        <f>IF(ISERROR(IF(_xll.BDP($B1893,E$1)/1000000000="#N/A N/A","",_xll.BDP($B1893,E$1)/1000000000)),"",IF(_xll.BDP($B1893,E$1)/1000000000="#N/A N/A","",_xll.BDP($B1893,E$1)/1000000000))</f>
        <v>43.6622184</v>
      </c>
      <c r="F1893" s="40">
        <f>IF(_xll.BDP($B1893,F$1)="#N/A N/A","",_xll.BDP($B1893,F$1))</f>
        <v>0</v>
      </c>
      <c r="G1893" s="41">
        <f>IF(_xll.BDP($B1893,G$1)="#N/A N/A","",_xll.BDP($B1893,G$1))</f>
        <v>19.402979999999999</v>
      </c>
      <c r="H1893" s="41">
        <f>IF(_xll.BDP($B1893,H$1)="#N/A N/A","",_xll.BDP($B1893,H$1))</f>
        <v>20.603020000000001</v>
      </c>
      <c r="I1893" s="41">
        <f>IF(_xll.BDP($B1893,I$1)="#N/A N/A","",_xll.BDP($B1893,I$1))</f>
        <v>39.534889999999997</v>
      </c>
      <c r="J1893" s="40" t="str">
        <f>IF(_xll.BDP($B1893,J$1)="#N/A N/A","",_xll.BDP($B1893,J$1))</f>
        <v/>
      </c>
      <c r="K1893" s="41" t="str">
        <f>IF(_xll.BDP($B1893,K$1)="#N/A N/A","",_xll.BDP($B1893,K$1))</f>
        <v/>
      </c>
      <c r="L1893" s="63" t="str">
        <f>IF(_xll.BDP($B1893,L$1)="#N/A N/A","",_xll.BDP($B1893,L$1))</f>
        <v/>
      </c>
      <c r="M1893" s="44" t="str">
        <f>_xll.BDS($B1893,M$1,"cols=1;rows=4")</f>
        <v>이그잭스는 CD 및 온라인 음악 서비스를 통해 음반 제작, 유통 사업을 하고 있다.</v>
      </c>
    </row>
    <row r="1894" spans="2:20" x14ac:dyDescent="0.2">
      <c r="E1894" s="39"/>
      <c r="F1894" s="40"/>
      <c r="G1894" s="41"/>
      <c r="H1894" s="41"/>
      <c r="I1894" s="41"/>
      <c r="J1894" s="40"/>
      <c r="K1894" s="41"/>
      <c r="L1894" s="63"/>
      <c r="M1894" s="44" t="s">
        <v>7745</v>
      </c>
    </row>
    <row r="1895" spans="2:20" x14ac:dyDescent="0.2">
      <c r="E1895" s="39"/>
      <c r="F1895" s="40"/>
      <c r="G1895" s="41"/>
      <c r="H1895" s="41"/>
      <c r="I1895" s="41"/>
      <c r="J1895" s="40"/>
      <c r="K1895" s="41"/>
      <c r="L1895" s="63"/>
      <c r="M1895" s="44" t="s">
        <v>7746</v>
      </c>
    </row>
    <row r="1896" spans="2:20" x14ac:dyDescent="0.2">
      <c r="E1896" s="39"/>
      <c r="F1896" s="40"/>
      <c r="G1896" s="41"/>
      <c r="H1896" s="41"/>
      <c r="I1896" s="41"/>
      <c r="J1896" s="40"/>
      <c r="K1896" s="41"/>
      <c r="L1896" s="63"/>
      <c r="M1896" s="44" t="s">
        <v>5903</v>
      </c>
    </row>
    <row r="1897" spans="2:20" x14ac:dyDescent="0.2">
      <c r="B1897" s="53"/>
      <c r="C1897" s="53"/>
      <c r="D1897" s="53"/>
      <c r="E1897" s="54"/>
      <c r="F1897" s="55"/>
      <c r="G1897" s="56"/>
      <c r="H1897" s="56"/>
      <c r="I1897" s="56"/>
      <c r="J1897" s="55"/>
      <c r="K1897" s="56"/>
      <c r="L1897" s="64"/>
      <c r="M1897" s="59"/>
      <c r="N1897" s="53"/>
      <c r="O1897" s="53"/>
      <c r="P1897" s="53"/>
      <c r="Q1897" s="53"/>
      <c r="R1897" s="53"/>
      <c r="S1897" s="53"/>
      <c r="T1897" s="53"/>
    </row>
    <row r="1898" spans="2:20" x14ac:dyDescent="0.2">
      <c r="B1898" s="30" t="str">
        <f>'stocks raw'!Q488</f>
        <v>067920 KS Equity</v>
      </c>
      <c r="C1898" s="30" t="str">
        <f>IF(_xll.BDP($B1898,C$1)="#N/A N/A","",_xll.BDP($B1898,C$1))</f>
        <v>이글루시큐리티</v>
      </c>
      <c r="D1898" s="30" t="str">
        <f>IF(_xll.BDP($B1898,D$1)="#N/A N/A","",_xll.BDP($B1898,D$1))</f>
        <v>소프트웨어</v>
      </c>
      <c r="E1898" s="39">
        <f>IF(ISERROR(IF(_xll.BDP($B1898,E$1)/1000000000="#N/A N/A","",_xll.BDP($B1898,E$1)/1000000000)),"",IF(_xll.BDP($B1898,E$1)/1000000000="#N/A N/A","",_xll.BDP($B1898,E$1)/1000000000))</f>
        <v>43.316630280000005</v>
      </c>
      <c r="F1898" s="40">
        <f>IF(_xll.BDP($B1898,F$1)="#N/A N/A","",_xll.BDP($B1898,F$1))</f>
        <v>0</v>
      </c>
      <c r="G1898" s="41">
        <f>IF(_xll.BDP($B1898,G$1)="#N/A N/A","",_xll.BDP($B1898,G$1))</f>
        <v>5.875</v>
      </c>
      <c r="H1898" s="41">
        <f>IF(_xll.BDP($B1898,H$1)="#N/A N/A","",_xll.BDP($B1898,H$1))</f>
        <v>-9.6051230000000007</v>
      </c>
      <c r="I1898" s="41">
        <f>IF(_xll.BDP($B1898,I$1)="#N/A N/A","",_xll.BDP($B1898,I$1))</f>
        <v>-4.2937849999999997</v>
      </c>
      <c r="J1898" s="40" t="str">
        <f>IF(_xll.BDP($B1898,J$1)="#N/A N/A","",_xll.BDP($B1898,J$1))</f>
        <v/>
      </c>
      <c r="K1898" s="41" t="str">
        <f>IF(_xll.BDP($B1898,K$1)="#N/A N/A","",_xll.BDP($B1898,K$1))</f>
        <v/>
      </c>
      <c r="L1898" s="63" t="str">
        <f>IF(_xll.BDP($B1898,L$1)="#N/A N/A","",_xll.BDP($B1898,L$1))</f>
        <v/>
      </c>
      <c r="M1898" s="44" t="str">
        <f>_xll.BDS($B1898,M$1,"cols=1;rows=2")</f>
        <v>이글루시큐리티는 기업보안관리(ESM), 자산관리시스템(RMS) 등의 시스템 및 네트워크</v>
      </c>
    </row>
    <row r="1899" spans="2:20" x14ac:dyDescent="0.2">
      <c r="E1899" s="39"/>
      <c r="F1899" s="40"/>
      <c r="G1899" s="41"/>
      <c r="H1899" s="41"/>
      <c r="I1899" s="41"/>
      <c r="J1899" s="40"/>
      <c r="K1899" s="41"/>
      <c r="L1899" s="63"/>
      <c r="M1899" s="44" t="s">
        <v>7826</v>
      </c>
    </row>
    <row r="1900" spans="2:20" x14ac:dyDescent="0.2">
      <c r="E1900" s="39"/>
      <c r="F1900" s="40"/>
      <c r="G1900" s="41"/>
      <c r="H1900" s="41"/>
      <c r="I1900" s="41"/>
      <c r="J1900" s="40"/>
      <c r="K1900" s="41"/>
      <c r="L1900" s="63"/>
      <c r="M1900" s="44"/>
    </row>
    <row r="1901" spans="2:20" x14ac:dyDescent="0.2">
      <c r="E1901" s="39"/>
      <c r="F1901" s="40"/>
      <c r="G1901" s="41"/>
      <c r="H1901" s="41"/>
      <c r="I1901" s="41"/>
      <c r="J1901" s="40"/>
      <c r="K1901" s="41"/>
      <c r="L1901" s="63"/>
      <c r="M1901" s="44"/>
    </row>
    <row r="1902" spans="2:20" x14ac:dyDescent="0.2">
      <c r="B1902" s="53"/>
      <c r="C1902" s="53"/>
      <c r="D1902" s="53"/>
      <c r="E1902" s="54"/>
      <c r="F1902" s="55"/>
      <c r="G1902" s="56"/>
      <c r="H1902" s="56"/>
      <c r="I1902" s="56"/>
      <c r="J1902" s="55"/>
      <c r="K1902" s="56"/>
      <c r="L1902" s="64"/>
      <c r="M1902" s="59"/>
      <c r="N1902" s="53"/>
      <c r="O1902" s="53"/>
      <c r="P1902" s="53"/>
      <c r="Q1902" s="53"/>
      <c r="R1902" s="53"/>
      <c r="S1902" s="53"/>
      <c r="T1902" s="53"/>
    </row>
    <row r="1903" spans="2:20" x14ac:dyDescent="0.2">
      <c r="B1903" s="30" t="str">
        <f>'stocks raw'!Q489</f>
        <v>044960 KS Equity</v>
      </c>
      <c r="C1903" s="30" t="str">
        <f>IF(_xll.BDP($B1903,C$1)="#N/A N/A","",_xll.BDP($B1903,C$1))</f>
        <v>이-글벳</v>
      </c>
      <c r="D1903" s="30" t="str">
        <f>IF(_xll.BDP($B1903,D$1)="#N/A N/A","",_xll.BDP($B1903,D$1))</f>
        <v>제약</v>
      </c>
      <c r="E1903" s="39">
        <f>IF(ISERROR(IF(_xll.BDP($B1903,E$1)/1000000000="#N/A N/A","",_xll.BDP($B1903,E$1)/1000000000)),"",IF(_xll.BDP($B1903,E$1)/1000000000="#N/A N/A","",_xll.BDP($B1903,E$1)/1000000000))</f>
        <v>67.093495500000003</v>
      </c>
      <c r="F1903" s="40">
        <f>IF(_xll.BDP($B1903,F$1)="#N/A N/A","",_xll.BDP($B1903,F$1))</f>
        <v>0</v>
      </c>
      <c r="G1903" s="41">
        <f>IF(_xll.BDP($B1903,G$1)="#N/A N/A","",_xll.BDP($B1903,G$1))</f>
        <v>8.0827059999999999</v>
      </c>
      <c r="H1903" s="41">
        <f>IF(_xll.BDP($B1903,H$1)="#N/A N/A","",_xll.BDP($B1903,H$1))</f>
        <v>-9.8746080000000003</v>
      </c>
      <c r="I1903" s="41">
        <f>IF(_xll.BDP($B1903,I$1)="#N/A N/A","",_xll.BDP($B1903,I$1))</f>
        <v>4.5454549999999996</v>
      </c>
      <c r="J1903" s="40" t="str">
        <f>IF(_xll.BDP($B1903,J$1)="#N/A N/A","",_xll.BDP($B1903,J$1))</f>
        <v/>
      </c>
      <c r="K1903" s="41" t="str">
        <f>IF(_xll.BDP($B1903,K$1)="#N/A N/A","",_xll.BDP($B1903,K$1))</f>
        <v/>
      </c>
      <c r="L1903" s="63" t="str">
        <f>IF(_xll.BDP($B1903,L$1)="#N/A N/A","",_xll.BDP($B1903,L$1))</f>
        <v/>
      </c>
      <c r="M1903" s="44" t="str">
        <f>_xll.BDS($B1903,M$1,"cols=1;rows=3")</f>
        <v>이-글벳은 동물약품 전문제조회사로서 주로 사료첨가용 항콕 시듐제, 비육 촉진제,</v>
      </c>
    </row>
    <row r="1904" spans="2:20" x14ac:dyDescent="0.2">
      <c r="E1904" s="39"/>
      <c r="F1904" s="40"/>
      <c r="G1904" s="41"/>
      <c r="H1904" s="41"/>
      <c r="I1904" s="41"/>
      <c r="J1904" s="40"/>
      <c r="K1904" s="41"/>
      <c r="L1904" s="63"/>
      <c r="M1904" s="44" t="s">
        <v>7919</v>
      </c>
    </row>
    <row r="1905" spans="2:20" x14ac:dyDescent="0.2">
      <c r="E1905" s="39"/>
      <c r="F1905" s="40"/>
      <c r="G1905" s="41"/>
      <c r="H1905" s="41"/>
      <c r="I1905" s="41"/>
      <c r="J1905" s="40"/>
      <c r="K1905" s="41"/>
      <c r="L1905" s="63"/>
      <c r="M1905" s="44" t="s">
        <v>6036</v>
      </c>
    </row>
    <row r="1906" spans="2:20" x14ac:dyDescent="0.2">
      <c r="E1906" s="39"/>
      <c r="F1906" s="40"/>
      <c r="G1906" s="41"/>
      <c r="H1906" s="41"/>
      <c r="I1906" s="41"/>
      <c r="J1906" s="40"/>
      <c r="K1906" s="41"/>
      <c r="L1906" s="63"/>
      <c r="M1906" s="44"/>
    </row>
    <row r="1907" spans="2:20" x14ac:dyDescent="0.2">
      <c r="B1907" s="53"/>
      <c r="C1907" s="53"/>
      <c r="D1907" s="53"/>
      <c r="E1907" s="54"/>
      <c r="F1907" s="55"/>
      <c r="G1907" s="56"/>
      <c r="H1907" s="56"/>
      <c r="I1907" s="56"/>
      <c r="J1907" s="55"/>
      <c r="K1907" s="56"/>
      <c r="L1907" s="64"/>
      <c r="M1907" s="59"/>
      <c r="N1907" s="53"/>
      <c r="O1907" s="53"/>
      <c r="P1907" s="53"/>
      <c r="Q1907" s="53"/>
      <c r="R1907" s="53"/>
      <c r="S1907" s="53"/>
      <c r="T1907" s="53"/>
    </row>
    <row r="1908" spans="2:20" x14ac:dyDescent="0.2">
      <c r="B1908" s="30" t="str">
        <f>'stocks raw'!Q490</f>
        <v>073490 KS Equity</v>
      </c>
      <c r="C1908" s="30" t="str">
        <f>IF(_xll.BDP($B1908,C$1)="#N/A N/A","",_xll.BDP($B1908,C$1))</f>
        <v>이노와이어리스</v>
      </c>
      <c r="D1908" s="30" t="str">
        <f>IF(_xll.BDP($B1908,D$1)="#N/A N/A","",_xll.BDP($B1908,D$1))</f>
        <v>통신 장비</v>
      </c>
      <c r="E1908" s="39">
        <f>IF(ISERROR(IF(_xll.BDP($B1908,E$1)/1000000000="#N/A N/A","",_xll.BDP($B1908,E$1)/1000000000)),"",IF(_xll.BDP($B1908,E$1)/1000000000="#N/A N/A","",_xll.BDP($B1908,E$1)/1000000000))</f>
        <v>65.127125000000007</v>
      </c>
      <c r="F1908" s="40">
        <f>IF(_xll.BDP($B1908,F$1)="#N/A N/A","",_xll.BDP($B1908,F$1))</f>
        <v>0</v>
      </c>
      <c r="G1908" s="41">
        <f>IF(_xll.BDP($B1908,G$1)="#N/A N/A","",_xll.BDP($B1908,G$1))</f>
        <v>-0.913242</v>
      </c>
      <c r="H1908" s="41">
        <f>IF(_xll.BDP($B1908,H$1)="#N/A N/A","",_xll.BDP($B1908,H$1))</f>
        <v>8.5</v>
      </c>
      <c r="I1908" s="41">
        <f>IF(_xll.BDP($B1908,I$1)="#N/A N/A","",_xll.BDP($B1908,I$1))</f>
        <v>24.284079999999999</v>
      </c>
      <c r="J1908" s="40" t="str">
        <f>IF(_xll.BDP($B1908,J$1)="#N/A N/A","",_xll.BDP($B1908,J$1))</f>
        <v/>
      </c>
      <c r="K1908" s="41" t="str">
        <f>IF(_xll.BDP($B1908,K$1)="#N/A N/A","",_xll.BDP($B1908,K$1))</f>
        <v/>
      </c>
      <c r="L1908" s="63" t="str">
        <f>IF(_xll.BDP($B1908,L$1)="#N/A N/A","",_xll.BDP($B1908,L$1))</f>
        <v/>
      </c>
      <c r="M1908" s="44" t="str">
        <f>_xll.BDS($B1908,M$1,"cols=1;rows=3")</f>
        <v>이노와이어리스는 이동 통신에 필요한 최적화 장비를 생산, 판매하고 있다.</v>
      </c>
    </row>
    <row r="1909" spans="2:20" x14ac:dyDescent="0.2">
      <c r="E1909" s="39"/>
      <c r="F1909" s="40"/>
      <c r="G1909" s="41"/>
      <c r="H1909" s="41"/>
      <c r="I1909" s="41"/>
      <c r="J1909" s="40"/>
      <c r="K1909" s="41"/>
      <c r="L1909" s="63"/>
      <c r="M1909" s="44" t="s">
        <v>7550</v>
      </c>
    </row>
    <row r="1910" spans="2:20" x14ac:dyDescent="0.2">
      <c r="E1910" s="39"/>
      <c r="F1910" s="40"/>
      <c r="G1910" s="41"/>
      <c r="H1910" s="41"/>
      <c r="I1910" s="41"/>
      <c r="J1910" s="40"/>
      <c r="K1910" s="41"/>
      <c r="L1910" s="63"/>
      <c r="M1910" s="44" t="s">
        <v>7551</v>
      </c>
    </row>
    <row r="1911" spans="2:20" x14ac:dyDescent="0.2">
      <c r="E1911" s="39"/>
      <c r="F1911" s="40"/>
      <c r="G1911" s="41"/>
      <c r="H1911" s="41"/>
      <c r="I1911" s="41"/>
      <c r="J1911" s="40"/>
      <c r="K1911" s="41"/>
      <c r="L1911" s="63"/>
      <c r="M1911" s="44"/>
    </row>
    <row r="1912" spans="2:20" x14ac:dyDescent="0.2">
      <c r="B1912" s="53"/>
      <c r="C1912" s="53"/>
      <c r="D1912" s="53"/>
      <c r="E1912" s="54"/>
      <c r="F1912" s="55"/>
      <c r="G1912" s="56"/>
      <c r="H1912" s="56"/>
      <c r="I1912" s="56"/>
      <c r="J1912" s="55"/>
      <c r="K1912" s="56"/>
      <c r="L1912" s="64"/>
      <c r="M1912" s="59"/>
      <c r="N1912" s="53"/>
      <c r="O1912" s="53"/>
      <c r="P1912" s="53"/>
      <c r="Q1912" s="53"/>
      <c r="R1912" s="53"/>
      <c r="S1912" s="53"/>
      <c r="T1912" s="53"/>
    </row>
    <row r="1913" spans="2:20" x14ac:dyDescent="0.2">
      <c r="B1913" s="30" t="str">
        <f>'stocks raw'!Q491</f>
        <v>088390 KS Equity</v>
      </c>
      <c r="C1913" s="30" t="str">
        <f>IF(_xll.BDP($B1913,C$1)="#N/A N/A","",_xll.BDP($B1913,C$1))</f>
        <v>이녹스</v>
      </c>
      <c r="D1913" s="30" t="str">
        <f>IF(_xll.BDP($B1913,D$1)="#N/A N/A","",_xll.BDP($B1913,D$1))</f>
        <v>반도체 &amp; 반도체 장비</v>
      </c>
      <c r="E1913" s="39">
        <f>IF(ISERROR(IF(_xll.BDP($B1913,E$1)/1000000000="#N/A N/A","",_xll.BDP($B1913,E$1)/1000000000)),"",IF(_xll.BDP($B1913,E$1)/1000000000="#N/A N/A","",_xll.BDP($B1913,E$1)/1000000000))</f>
        <v>150.1605524</v>
      </c>
      <c r="F1913" s="40">
        <f>IF(_xll.BDP($B1913,F$1)="#N/A N/A","",_xll.BDP($B1913,F$1))</f>
        <v>0</v>
      </c>
      <c r="G1913" s="41">
        <f>IF(_xll.BDP($B1913,G$1)="#N/A N/A","",_xll.BDP($B1913,G$1))</f>
        <v>7.4889869999999998</v>
      </c>
      <c r="H1913" s="41">
        <f>IF(_xll.BDP($B1913,H$1)="#N/A N/A","",_xll.BDP($B1913,H$1))</f>
        <v>2.5210080000000001</v>
      </c>
      <c r="I1913" s="41">
        <f>IF(_xll.BDP($B1913,I$1)="#N/A N/A","",_xll.BDP($B1913,I$1))</f>
        <v>-8.2706769999999992</v>
      </c>
      <c r="J1913" s="40">
        <f>IF(_xll.BDP($B1913,J$1)="#N/A N/A","",_xll.BDP($B1913,J$1))</f>
        <v>8.9803279291879061</v>
      </c>
      <c r="K1913" s="41">
        <f>IF(_xll.BDP($B1913,K$1)="#N/A N/A","",_xll.BDP($B1913,K$1))</f>
        <v>11.325000000000001</v>
      </c>
      <c r="L1913" s="63">
        <f>IF(_xll.BDP($B1913,L$1)="#N/A N/A","",_xll.BDP($B1913,L$1))</f>
        <v>0.89332838927326419</v>
      </c>
      <c r="M1913" s="44" t="str">
        <f>_xll.BDS($B1913,M$1,"cols=1;rows=2")</f>
        <v>주식회사 이녹스는 반도체소재, 휴대전화등의 핵심부품인 연성회로기판소재 및 연성회</v>
      </c>
    </row>
    <row r="1914" spans="2:20" x14ac:dyDescent="0.2">
      <c r="E1914" s="39"/>
      <c r="F1914" s="40"/>
      <c r="G1914" s="41"/>
      <c r="H1914" s="41"/>
      <c r="I1914" s="41"/>
      <c r="J1914" s="40"/>
      <c r="K1914" s="41"/>
      <c r="L1914" s="63"/>
      <c r="M1914" s="44" t="s">
        <v>7631</v>
      </c>
    </row>
    <row r="1915" spans="2:20" x14ac:dyDescent="0.2">
      <c r="E1915" s="39"/>
      <c r="F1915" s="40"/>
      <c r="G1915" s="41"/>
      <c r="H1915" s="41"/>
      <c r="I1915" s="41"/>
      <c r="J1915" s="40"/>
      <c r="K1915" s="41"/>
      <c r="L1915" s="63"/>
      <c r="M1915" s="44"/>
    </row>
    <row r="1916" spans="2:20" x14ac:dyDescent="0.2">
      <c r="E1916" s="39"/>
      <c r="F1916" s="40"/>
      <c r="G1916" s="41"/>
      <c r="H1916" s="41"/>
      <c r="I1916" s="41"/>
      <c r="J1916" s="40"/>
      <c r="K1916" s="41"/>
      <c r="L1916" s="63"/>
      <c r="M1916" s="44"/>
    </row>
    <row r="1917" spans="2:20" x14ac:dyDescent="0.2">
      <c r="B1917" s="53"/>
      <c r="C1917" s="53"/>
      <c r="D1917" s="53"/>
      <c r="E1917" s="54"/>
      <c r="F1917" s="55"/>
      <c r="G1917" s="56"/>
      <c r="H1917" s="56"/>
      <c r="I1917" s="56"/>
      <c r="J1917" s="55"/>
      <c r="K1917" s="56"/>
      <c r="L1917" s="64"/>
      <c r="M1917" s="59"/>
      <c r="N1917" s="53"/>
      <c r="O1917" s="53"/>
      <c r="P1917" s="53"/>
      <c r="Q1917" s="53"/>
      <c r="R1917" s="53"/>
      <c r="S1917" s="53"/>
      <c r="T1917" s="53"/>
    </row>
    <row r="1918" spans="2:20" x14ac:dyDescent="0.2">
      <c r="B1918" s="30" t="str">
        <f>'stocks raw'!Q492</f>
        <v>053350 KS Equity</v>
      </c>
      <c r="C1918" s="30" t="str">
        <f>IF(_xll.BDP($B1918,C$1)="#N/A N/A","",_xll.BDP($B1918,C$1))</f>
        <v>이니텍</v>
      </c>
      <c r="D1918" s="30" t="str">
        <f>IF(_xll.BDP($B1918,D$1)="#N/A N/A","",_xll.BDP($B1918,D$1))</f>
        <v>인터넷 소프트웨어 &amp;</v>
      </c>
      <c r="E1918" s="39">
        <f>IF(ISERROR(IF(_xll.BDP($B1918,E$1)/1000000000="#N/A N/A","",_xll.BDP($B1918,E$1)/1000000000)),"",IF(_xll.BDP($B1918,E$1)/1000000000="#N/A N/A","",_xll.BDP($B1918,E$1)/1000000000))</f>
        <v>140.51550359999999</v>
      </c>
      <c r="F1918" s="40">
        <f>IF(_xll.BDP($B1918,F$1)="#N/A N/A","",_xll.BDP($B1918,F$1))</f>
        <v>0</v>
      </c>
      <c r="G1918" s="41">
        <f>IF(_xll.BDP($B1918,G$1)="#N/A N/A","",_xll.BDP($B1918,G$1))</f>
        <v>7.5757580000000004</v>
      </c>
      <c r="H1918" s="41">
        <f>IF(_xll.BDP($B1918,H$1)="#N/A N/A","",_xll.BDP($B1918,H$1))</f>
        <v>-7.9118029999999999</v>
      </c>
      <c r="I1918" s="41">
        <f>IF(_xll.BDP($B1918,I$1)="#N/A N/A","",_xll.BDP($B1918,I$1))</f>
        <v>-13.414630000000001</v>
      </c>
      <c r="J1918" s="40" t="str">
        <f>IF(_xll.BDP($B1918,J$1)="#N/A N/A","",_xll.BDP($B1918,J$1))</f>
        <v/>
      </c>
      <c r="K1918" s="41" t="str">
        <f>IF(_xll.BDP($B1918,K$1)="#N/A N/A","",_xll.BDP($B1918,K$1))</f>
        <v/>
      </c>
      <c r="L1918" s="63" t="str">
        <f>IF(_xll.BDP($B1918,L$1)="#N/A N/A","",_xll.BDP($B1918,L$1))</f>
        <v/>
      </c>
      <c r="M1918" s="44" t="str">
        <f>_xll.BDS($B1918,M$1,"cols=1;rows=3")</f>
        <v>이니텍은 컴퓨터 정보 보안 관련 소프트웨어 및 시스템 개발, 생산업체.  동사의 주요</v>
      </c>
    </row>
    <row r="1919" spans="2:20" x14ac:dyDescent="0.2">
      <c r="E1919" s="39"/>
      <c r="F1919" s="40"/>
      <c r="G1919" s="41"/>
      <c r="H1919" s="41"/>
      <c r="I1919" s="41"/>
      <c r="J1919" s="40"/>
      <c r="K1919" s="41"/>
      <c r="L1919" s="63"/>
      <c r="M1919" s="44" t="s">
        <v>7692</v>
      </c>
    </row>
    <row r="1920" spans="2:20" x14ac:dyDescent="0.2">
      <c r="E1920" s="39"/>
      <c r="F1920" s="40"/>
      <c r="G1920" s="41"/>
      <c r="H1920" s="41"/>
      <c r="I1920" s="41"/>
      <c r="J1920" s="40"/>
      <c r="K1920" s="41"/>
      <c r="L1920" s="63"/>
      <c r="M1920" s="44" t="s">
        <v>7693</v>
      </c>
    </row>
    <row r="1921" spans="2:20" x14ac:dyDescent="0.2">
      <c r="E1921" s="39"/>
      <c r="F1921" s="40"/>
      <c r="G1921" s="41"/>
      <c r="H1921" s="41"/>
      <c r="I1921" s="41"/>
      <c r="J1921" s="40"/>
      <c r="K1921" s="41"/>
      <c r="L1921" s="63"/>
      <c r="M1921" s="44"/>
    </row>
    <row r="1922" spans="2:20" x14ac:dyDescent="0.2">
      <c r="B1922" s="53"/>
      <c r="C1922" s="53"/>
      <c r="D1922" s="53"/>
      <c r="E1922" s="54"/>
      <c r="F1922" s="55"/>
      <c r="G1922" s="56"/>
      <c r="H1922" s="56"/>
      <c r="I1922" s="56"/>
      <c r="J1922" s="55"/>
      <c r="K1922" s="56"/>
      <c r="L1922" s="64"/>
      <c r="M1922" s="59"/>
      <c r="N1922" s="53"/>
      <c r="O1922" s="53"/>
      <c r="P1922" s="53"/>
      <c r="Q1922" s="53"/>
      <c r="R1922" s="53"/>
      <c r="S1922" s="53"/>
      <c r="T1922" s="53"/>
    </row>
    <row r="1923" spans="2:20" x14ac:dyDescent="0.2">
      <c r="B1923" s="30" t="str">
        <f>'stocks raw'!Q493</f>
        <v>033110 KS Equity</v>
      </c>
      <c r="C1923" s="30" t="str">
        <f>IF(_xll.BDP($B1923,C$1)="#N/A N/A","",_xll.BDP($B1923,C$1))</f>
        <v>이디</v>
      </c>
      <c r="D1923" s="30" t="str">
        <f>IF(_xll.BDP($B1923,D$1)="#N/A N/A","",_xll.BDP($B1923,D$1))</f>
        <v>전자 장비 기기 &amp; 부품</v>
      </c>
      <c r="E1923" s="39">
        <f>IF(ISERROR(IF(_xll.BDP($B1923,E$1)/1000000000="#N/A N/A","",_xll.BDP($B1923,E$1)/1000000000)),"",IF(_xll.BDP($B1923,E$1)/1000000000="#N/A N/A","",_xll.BDP($B1923,E$1)/1000000000))</f>
        <v>110.771674365</v>
      </c>
      <c r="F1923" s="40">
        <f>IF(_xll.BDP($B1923,F$1)="#N/A N/A","",_xll.BDP($B1923,F$1))</f>
        <v>0</v>
      </c>
      <c r="G1923" s="41">
        <f>IF(_xll.BDP($B1923,G$1)="#N/A N/A","",_xll.BDP($B1923,G$1))</f>
        <v>6.6011240000000004</v>
      </c>
      <c r="H1923" s="41">
        <f>IF(_xll.BDP($B1923,H$1)="#N/A N/A","",_xll.BDP($B1923,H$1))</f>
        <v>46.525100000000002</v>
      </c>
      <c r="I1923" s="41">
        <f>IF(_xll.BDP($B1923,I$1)="#N/A N/A","",_xll.BDP($B1923,I$1))</f>
        <v>30.412369999999999</v>
      </c>
      <c r="J1923" s="40" t="str">
        <f>IF(_xll.BDP($B1923,J$1)="#N/A N/A","",_xll.BDP($B1923,J$1))</f>
        <v/>
      </c>
      <c r="K1923" s="41" t="str">
        <f>IF(_xll.BDP($B1923,K$1)="#N/A N/A","",_xll.BDP($B1923,K$1))</f>
        <v/>
      </c>
      <c r="L1923" s="63" t="str">
        <f>IF(_xll.BDP($B1923,L$1)="#N/A N/A","",_xll.BDP($B1923,L$1))</f>
        <v/>
      </c>
      <c r="M1923" s="44" t="str">
        <f>_xll.BDS($B1923,M$1,"cols=1;rows=4")</f>
        <v>이디는 전기, 전자, 통신, 자동제어 등의 실험실습 장비 전문 생산업체.</v>
      </c>
    </row>
    <row r="1924" spans="2:20" x14ac:dyDescent="0.2">
      <c r="E1924" s="39"/>
      <c r="F1924" s="40"/>
      <c r="G1924" s="41"/>
      <c r="H1924" s="41"/>
      <c r="I1924" s="41"/>
      <c r="J1924" s="40"/>
      <c r="K1924" s="41"/>
      <c r="L1924" s="63"/>
      <c r="M1924" s="44" t="s">
        <v>8071</v>
      </c>
    </row>
    <row r="1925" spans="2:20" x14ac:dyDescent="0.2">
      <c r="E1925" s="39"/>
      <c r="F1925" s="40"/>
      <c r="G1925" s="41"/>
      <c r="H1925" s="41"/>
      <c r="I1925" s="41"/>
      <c r="J1925" s="40"/>
      <c r="K1925" s="41"/>
      <c r="L1925" s="63"/>
      <c r="M1925" s="44" t="s">
        <v>8072</v>
      </c>
    </row>
    <row r="1926" spans="2:20" x14ac:dyDescent="0.2">
      <c r="E1926" s="39"/>
      <c r="F1926" s="40"/>
      <c r="G1926" s="41"/>
      <c r="H1926" s="41"/>
      <c r="I1926" s="41"/>
      <c r="J1926" s="40"/>
      <c r="K1926" s="41"/>
      <c r="L1926" s="63"/>
      <c r="M1926" s="44" t="s">
        <v>8073</v>
      </c>
    </row>
    <row r="1927" spans="2:20" x14ac:dyDescent="0.2">
      <c r="B1927" s="53"/>
      <c r="C1927" s="53"/>
      <c r="D1927" s="53"/>
      <c r="E1927" s="54"/>
      <c r="F1927" s="55"/>
      <c r="G1927" s="56"/>
      <c r="H1927" s="56"/>
      <c r="I1927" s="56"/>
      <c r="J1927" s="55"/>
      <c r="K1927" s="56"/>
      <c r="L1927" s="64"/>
      <c r="M1927" s="59"/>
      <c r="N1927" s="53"/>
      <c r="O1927" s="53"/>
      <c r="P1927" s="53"/>
      <c r="Q1927" s="53"/>
      <c r="R1927" s="53"/>
      <c r="S1927" s="53"/>
      <c r="T1927" s="53"/>
    </row>
    <row r="1928" spans="2:20" x14ac:dyDescent="0.2">
      <c r="B1928" s="30" t="str">
        <f>'stocks raw'!Q494</f>
        <v>041520 KS Equity</v>
      </c>
      <c r="C1928" s="30" t="str">
        <f>IF(_xll.BDP($B1928,C$1)="#N/A N/A","",_xll.BDP($B1928,C$1))</f>
        <v>이라이콤</v>
      </c>
      <c r="D1928" s="30" t="str">
        <f>IF(_xll.BDP($B1928,D$1)="#N/A N/A","",_xll.BDP($B1928,D$1))</f>
        <v>반도체 &amp; 반도체 장비</v>
      </c>
      <c r="E1928" s="39">
        <f>IF(ISERROR(IF(_xll.BDP($B1928,E$1)/1000000000="#N/A N/A","",_xll.BDP($B1928,E$1)/1000000000)),"",IF(_xll.BDP($B1928,E$1)/1000000000="#N/A N/A","",_xll.BDP($B1928,E$1)/1000000000))</f>
        <v>146.26476</v>
      </c>
      <c r="F1928" s="40">
        <f>IF(_xll.BDP($B1928,F$1)="#N/A N/A","",_xll.BDP($B1928,F$1))</f>
        <v>0</v>
      </c>
      <c r="G1928" s="41">
        <f>IF(_xll.BDP($B1928,G$1)="#N/A N/A","",_xll.BDP($B1928,G$1))</f>
        <v>11.11111</v>
      </c>
      <c r="H1928" s="41">
        <f>IF(_xll.BDP($B1928,H$1)="#N/A N/A","",_xll.BDP($B1928,H$1))</f>
        <v>0.84033610000000003</v>
      </c>
      <c r="I1928" s="41">
        <f>IF(_xll.BDP($B1928,I$1)="#N/A N/A","",_xll.BDP($B1928,I$1))</f>
        <v>-16.955020000000001</v>
      </c>
      <c r="J1928" s="40" t="str">
        <f>IF(_xll.BDP($B1928,J$1)="#N/A N/A","",_xll.BDP($B1928,J$1))</f>
        <v/>
      </c>
      <c r="K1928" s="41" t="str">
        <f>IF(_xll.BDP($B1928,K$1)="#N/A N/A","",_xll.BDP($B1928,K$1))</f>
        <v/>
      </c>
      <c r="L1928" s="63" t="str">
        <f>IF(_xll.BDP($B1928,L$1)="#N/A N/A","",_xll.BDP($B1928,L$1))</f>
        <v/>
      </c>
      <c r="M1928" s="44" t="str">
        <f>_xll.BDS($B1928,M$1,"cols=1;rows=3")</f>
        <v>이라이콤은 초박막액정장치(TFT-LCD)용 Back Light Units를 전문 생산하는 업체.</v>
      </c>
    </row>
    <row r="1929" spans="2:20" x14ac:dyDescent="0.2">
      <c r="E1929" s="39"/>
      <c r="F1929" s="40"/>
      <c r="G1929" s="41"/>
      <c r="H1929" s="41"/>
      <c r="I1929" s="41"/>
      <c r="J1929" s="40"/>
      <c r="K1929" s="41"/>
      <c r="L1929" s="63"/>
      <c r="M1929" s="44" t="s">
        <v>7384</v>
      </c>
    </row>
    <row r="1930" spans="2:20" x14ac:dyDescent="0.2">
      <c r="E1930" s="39"/>
      <c r="F1930" s="40"/>
      <c r="G1930" s="41"/>
      <c r="H1930" s="41"/>
      <c r="I1930" s="41"/>
      <c r="J1930" s="40"/>
      <c r="K1930" s="41"/>
      <c r="L1930" s="63"/>
      <c r="M1930" s="44" t="s">
        <v>5819</v>
      </c>
    </row>
    <row r="1931" spans="2:20" x14ac:dyDescent="0.2">
      <c r="E1931" s="39"/>
      <c r="F1931" s="40"/>
      <c r="G1931" s="41"/>
      <c r="H1931" s="41"/>
      <c r="I1931" s="41"/>
      <c r="J1931" s="40"/>
      <c r="K1931" s="41"/>
      <c r="L1931" s="63"/>
      <c r="M1931" s="44"/>
    </row>
    <row r="1932" spans="2:20" x14ac:dyDescent="0.2">
      <c r="B1932" s="53"/>
      <c r="C1932" s="53"/>
      <c r="D1932" s="53"/>
      <c r="E1932" s="54"/>
      <c r="F1932" s="55"/>
      <c r="G1932" s="56"/>
      <c r="H1932" s="56"/>
      <c r="I1932" s="56"/>
      <c r="J1932" s="55"/>
      <c r="K1932" s="56"/>
      <c r="L1932" s="64"/>
      <c r="M1932" s="59"/>
      <c r="N1932" s="53"/>
      <c r="O1932" s="53"/>
      <c r="P1932" s="53"/>
      <c r="Q1932" s="53"/>
      <c r="R1932" s="53"/>
      <c r="S1932" s="53"/>
      <c r="T1932" s="53"/>
    </row>
    <row r="1933" spans="2:20" x14ac:dyDescent="0.2">
      <c r="B1933" s="30" t="str">
        <f>'stocks raw'!Q495</f>
        <v>054210 KS Equity</v>
      </c>
      <c r="C1933" s="30" t="str">
        <f>IF(_xll.BDP($B1933,C$1)="#N/A N/A","",_xll.BDP($B1933,C$1))</f>
        <v>이랜텍</v>
      </c>
      <c r="D1933" s="30" t="str">
        <f>IF(_xll.BDP($B1933,D$1)="#N/A N/A","",_xll.BDP($B1933,D$1))</f>
        <v>전기 장비</v>
      </c>
      <c r="E1933" s="39">
        <f>IF(ISERROR(IF(_xll.BDP($B1933,E$1)/1000000000="#N/A N/A","",_xll.BDP($B1933,E$1)/1000000000)),"",IF(_xll.BDP($B1933,E$1)/1000000000="#N/A N/A","",_xll.BDP($B1933,E$1)/1000000000))</f>
        <v>100.18749248</v>
      </c>
      <c r="F1933" s="40">
        <f>IF(_xll.BDP($B1933,F$1)="#N/A N/A","",_xll.BDP($B1933,F$1))</f>
        <v>0</v>
      </c>
      <c r="G1933" s="41">
        <f>IF(_xll.BDP($B1933,G$1)="#N/A N/A","",_xll.BDP($B1933,G$1))</f>
        <v>7.2310400000000001</v>
      </c>
      <c r="H1933" s="41">
        <f>IF(_xll.BDP($B1933,H$1)="#N/A N/A","",_xll.BDP($B1933,H$1))</f>
        <v>-10.588229999999999</v>
      </c>
      <c r="I1933" s="41">
        <f>IF(_xll.BDP($B1933,I$1)="#N/A N/A","",_xll.BDP($B1933,I$1))</f>
        <v>-29.024039999999999</v>
      </c>
      <c r="J1933" s="40" t="str">
        <f>IF(_xll.BDP($B1933,J$1)="#N/A N/A","",_xll.BDP($B1933,J$1))</f>
        <v/>
      </c>
      <c r="K1933" s="41" t="str">
        <f>IF(_xll.BDP($B1933,K$1)="#N/A N/A","",_xll.BDP($B1933,K$1))</f>
        <v/>
      </c>
      <c r="L1933" s="63" t="str">
        <f>IF(_xll.BDP($B1933,L$1)="#N/A N/A","",_xll.BDP($B1933,L$1))</f>
        <v/>
      </c>
      <c r="M1933" s="44" t="str">
        <f>_xll.BDS($B1933,M$1,"cols=1;rows=4")</f>
        <v>이랜텍은 휴대폰용 배터리 Pack 전문 생산업체.  주요제품으로는 과충전 방지, 과방전</v>
      </c>
    </row>
    <row r="1934" spans="2:20" x14ac:dyDescent="0.2">
      <c r="E1934" s="39"/>
      <c r="F1934" s="40"/>
      <c r="G1934" s="41"/>
      <c r="H1934" s="41"/>
      <c r="I1934" s="41"/>
      <c r="J1934" s="40"/>
      <c r="K1934" s="41"/>
      <c r="L1934" s="63"/>
      <c r="M1934" s="44" t="s">
        <v>8267</v>
      </c>
    </row>
    <row r="1935" spans="2:20" x14ac:dyDescent="0.2">
      <c r="E1935" s="39"/>
      <c r="F1935" s="40"/>
      <c r="G1935" s="41"/>
      <c r="H1935" s="41"/>
      <c r="I1935" s="41"/>
      <c r="J1935" s="40"/>
      <c r="K1935" s="41"/>
      <c r="L1935" s="63"/>
      <c r="M1935" s="44" t="s">
        <v>8268</v>
      </c>
    </row>
    <row r="1936" spans="2:20" x14ac:dyDescent="0.2">
      <c r="E1936" s="39"/>
      <c r="F1936" s="40"/>
      <c r="G1936" s="41"/>
      <c r="H1936" s="41"/>
      <c r="I1936" s="41"/>
      <c r="J1936" s="40"/>
      <c r="K1936" s="41"/>
      <c r="L1936" s="63"/>
      <c r="M1936" s="44" t="s">
        <v>8269</v>
      </c>
    </row>
    <row r="1937" spans="2:20" x14ac:dyDescent="0.2">
      <c r="B1937" s="53"/>
      <c r="C1937" s="53"/>
      <c r="D1937" s="53"/>
      <c r="E1937" s="54"/>
      <c r="F1937" s="55"/>
      <c r="G1937" s="56"/>
      <c r="H1937" s="56"/>
      <c r="I1937" s="56"/>
      <c r="J1937" s="55"/>
      <c r="K1937" s="56"/>
      <c r="L1937" s="64"/>
      <c r="M1937" s="59"/>
      <c r="N1937" s="53"/>
      <c r="O1937" s="53"/>
      <c r="P1937" s="53"/>
      <c r="Q1937" s="53"/>
      <c r="R1937" s="53"/>
      <c r="S1937" s="53"/>
      <c r="T1937" s="53"/>
    </row>
    <row r="1938" spans="2:20" x14ac:dyDescent="0.2">
      <c r="B1938" s="30" t="str">
        <f>'stocks raw'!Q496</f>
        <v>065440 KS Equity</v>
      </c>
      <c r="C1938" s="30" t="str">
        <f>IF(_xll.BDP($B1938,C$1)="#N/A N/A","",_xll.BDP($B1938,C$1))</f>
        <v>이루온</v>
      </c>
      <c r="D1938" s="30" t="str">
        <f>IF(_xll.BDP($B1938,D$1)="#N/A N/A","",_xll.BDP($B1938,D$1))</f>
        <v>소프트웨어</v>
      </c>
      <c r="E1938" s="39">
        <f>IF(ISERROR(IF(_xll.BDP($B1938,E$1)/1000000000="#N/A N/A","",_xll.BDP($B1938,E$1)/1000000000)),"",IF(_xll.BDP($B1938,E$1)/1000000000="#N/A N/A","",_xll.BDP($B1938,E$1)/1000000000))</f>
        <v>27.709221599999999</v>
      </c>
      <c r="F1938" s="40">
        <f>IF(_xll.BDP($B1938,F$1)="#N/A N/A","",_xll.BDP($B1938,F$1))</f>
        <v>0</v>
      </c>
      <c r="G1938" s="41">
        <f>IF(_xll.BDP($B1938,G$1)="#N/A N/A","",_xll.BDP($B1938,G$1))</f>
        <v>2.755906</v>
      </c>
      <c r="H1938" s="41">
        <f>IF(_xll.BDP($B1938,H$1)="#N/A N/A","",_xll.BDP($B1938,H$1))</f>
        <v>-7.4468079999999999</v>
      </c>
      <c r="I1938" s="41">
        <f>IF(_xll.BDP($B1938,I$1)="#N/A N/A","",_xll.BDP($B1938,I$1))</f>
        <v>-3.6900369999999998</v>
      </c>
      <c r="J1938" s="40" t="str">
        <f>IF(_xll.BDP($B1938,J$1)="#N/A N/A","",_xll.BDP($B1938,J$1))</f>
        <v/>
      </c>
      <c r="K1938" s="41" t="str">
        <f>IF(_xll.BDP($B1938,K$1)="#N/A N/A","",_xll.BDP($B1938,K$1))</f>
        <v/>
      </c>
      <c r="L1938" s="63" t="str">
        <f>IF(_xll.BDP($B1938,L$1)="#N/A N/A","",_xll.BDP($B1938,L$1))</f>
        <v/>
      </c>
      <c r="M1938" s="44" t="str">
        <f>_xll.BDS($B1938,M$1,"cols=1;rows=3")</f>
        <v>이루온은 무선인터넷 서비스와 이동통신 등에 사용되는 핵심망 솔루션 및 시스템을</v>
      </c>
    </row>
    <row r="1939" spans="2:20" x14ac:dyDescent="0.2">
      <c r="E1939" s="39"/>
      <c r="F1939" s="40"/>
      <c r="G1939" s="41"/>
      <c r="H1939" s="41"/>
      <c r="I1939" s="41"/>
      <c r="J1939" s="40"/>
      <c r="K1939" s="41"/>
      <c r="L1939" s="63"/>
      <c r="M1939" s="44" t="s">
        <v>7890</v>
      </c>
    </row>
    <row r="1940" spans="2:20" x14ac:dyDescent="0.2">
      <c r="E1940" s="39"/>
      <c r="F1940" s="40"/>
      <c r="G1940" s="41"/>
      <c r="H1940" s="41"/>
      <c r="I1940" s="41"/>
      <c r="J1940" s="40"/>
      <c r="K1940" s="41"/>
      <c r="L1940" s="63"/>
      <c r="M1940" s="44" t="s">
        <v>7398</v>
      </c>
    </row>
    <row r="1941" spans="2:20" x14ac:dyDescent="0.2">
      <c r="E1941" s="39"/>
      <c r="F1941" s="40"/>
      <c r="G1941" s="41"/>
      <c r="H1941" s="41"/>
      <c r="I1941" s="41"/>
      <c r="J1941" s="40"/>
      <c r="K1941" s="41"/>
      <c r="L1941" s="63"/>
      <c r="M1941" s="44"/>
    </row>
    <row r="1942" spans="2:20" x14ac:dyDescent="0.2">
      <c r="B1942" s="53"/>
      <c r="C1942" s="53"/>
      <c r="D1942" s="53"/>
      <c r="E1942" s="54"/>
      <c r="F1942" s="55"/>
      <c r="G1942" s="56"/>
      <c r="H1942" s="56"/>
      <c r="I1942" s="56"/>
      <c r="J1942" s="55"/>
      <c r="K1942" s="56"/>
      <c r="L1942" s="64"/>
      <c r="M1942" s="59"/>
      <c r="N1942" s="53"/>
      <c r="O1942" s="53"/>
      <c r="P1942" s="53"/>
      <c r="Q1942" s="53"/>
      <c r="R1942" s="53"/>
      <c r="S1942" s="53"/>
      <c r="T1942" s="53"/>
    </row>
    <row r="1943" spans="2:20" x14ac:dyDescent="0.2">
      <c r="B1943" s="30" t="str">
        <f>'stocks raw'!Q497</f>
        <v>036260 KS Equity</v>
      </c>
      <c r="C1943" s="30" t="str">
        <f>IF(_xll.BDP($B1943,C$1)="#N/A N/A","",_xll.BDP($B1943,C$1))</f>
        <v>이매진아시아</v>
      </c>
      <c r="D1943" s="30" t="str">
        <f>IF(_xll.BDP($B1943,D$1)="#N/A N/A","",_xll.BDP($B1943,D$1))</f>
        <v>미디어</v>
      </c>
      <c r="E1943" s="39">
        <f>IF(ISERROR(IF(_xll.BDP($B1943,E$1)/1000000000="#N/A N/A","",_xll.BDP($B1943,E$1)/1000000000)),"",IF(_xll.BDP($B1943,E$1)/1000000000="#N/A N/A","",_xll.BDP($B1943,E$1)/1000000000))</f>
        <v>66.835705379999993</v>
      </c>
      <c r="F1943" s="40">
        <f>IF(_xll.BDP($B1943,F$1)="#N/A N/A","",_xll.BDP($B1943,F$1))</f>
        <v>0</v>
      </c>
      <c r="G1943" s="41">
        <f>IF(_xll.BDP($B1943,G$1)="#N/A N/A","",_xll.BDP($B1943,G$1))</f>
        <v>17.787739999999999</v>
      </c>
      <c r="H1943" s="41">
        <f>IF(_xll.BDP($B1943,H$1)="#N/A N/A","",_xll.BDP($B1943,H$1))</f>
        <v>-17.40042</v>
      </c>
      <c r="I1943" s="41">
        <f>IF(_xll.BDP($B1943,I$1)="#N/A N/A","",_xll.BDP($B1943,I$1))</f>
        <v>-14.902810000000001</v>
      </c>
      <c r="J1943" s="40" t="str">
        <f>IF(_xll.BDP($B1943,J$1)="#N/A N/A","",_xll.BDP($B1943,J$1))</f>
        <v/>
      </c>
      <c r="K1943" s="41" t="str">
        <f>IF(_xll.BDP($B1943,K$1)="#N/A N/A","",_xll.BDP($B1943,K$1))</f>
        <v/>
      </c>
      <c r="L1943" s="63" t="str">
        <f>IF(_xll.BDP($B1943,L$1)="#N/A N/A","",_xll.BDP($B1943,L$1))</f>
        <v/>
      </c>
      <c r="M1943" s="44" t="str">
        <f>_xll.BDS($B1943,M$1,"cols=1;rows=2")</f>
        <v>이매진아시아는 영화, 비디오물, 방송프로그램 제작 및 배급업체.  동사는 영화,</v>
      </c>
    </row>
    <row r="1944" spans="2:20" x14ac:dyDescent="0.2">
      <c r="E1944" s="39"/>
      <c r="F1944" s="40"/>
      <c r="G1944" s="41"/>
      <c r="H1944" s="41"/>
      <c r="I1944" s="41"/>
      <c r="J1944" s="40"/>
      <c r="K1944" s="41"/>
      <c r="L1944" s="63"/>
      <c r="M1944" s="44" t="s">
        <v>7278</v>
      </c>
    </row>
    <row r="1945" spans="2:20" x14ac:dyDescent="0.2">
      <c r="E1945" s="39"/>
      <c r="F1945" s="40"/>
      <c r="G1945" s="41"/>
      <c r="H1945" s="41"/>
      <c r="I1945" s="41"/>
      <c r="J1945" s="40"/>
      <c r="K1945" s="41"/>
      <c r="L1945" s="63"/>
      <c r="M1945" s="44"/>
    </row>
    <row r="1946" spans="2:20" x14ac:dyDescent="0.2">
      <c r="E1946" s="39"/>
      <c r="F1946" s="40"/>
      <c r="G1946" s="41"/>
      <c r="H1946" s="41"/>
      <c r="I1946" s="41"/>
      <c r="J1946" s="40"/>
      <c r="K1946" s="41"/>
      <c r="L1946" s="63"/>
      <c r="M1946" s="44"/>
    </row>
    <row r="1947" spans="2:20" x14ac:dyDescent="0.2">
      <c r="B1947" s="53"/>
      <c r="C1947" s="53"/>
      <c r="D1947" s="53"/>
      <c r="E1947" s="54"/>
      <c r="F1947" s="55"/>
      <c r="G1947" s="56"/>
      <c r="H1947" s="56"/>
      <c r="I1947" s="56"/>
      <c r="J1947" s="55"/>
      <c r="K1947" s="56"/>
      <c r="L1947" s="64"/>
      <c r="M1947" s="59"/>
      <c r="N1947" s="53"/>
      <c r="O1947" s="53"/>
      <c r="P1947" s="53"/>
      <c r="Q1947" s="53"/>
      <c r="R1947" s="53"/>
      <c r="S1947" s="53"/>
      <c r="T1947" s="53"/>
    </row>
    <row r="1948" spans="2:20" x14ac:dyDescent="0.2">
      <c r="B1948" s="30" t="str">
        <f>'stocks raw'!Q498</f>
        <v>078020 KS Equity</v>
      </c>
      <c r="C1948" s="30" t="str">
        <f>IF(_xll.BDP($B1948,C$1)="#N/A N/A","",_xll.BDP($B1948,C$1))</f>
        <v>이베스트투자증권</v>
      </c>
      <c r="D1948" s="30" t="str">
        <f>IF(_xll.BDP($B1948,D$1)="#N/A N/A","",_xll.BDP($B1948,D$1))</f>
        <v>캐피탈 시장</v>
      </c>
      <c r="E1948" s="39">
        <f>IF(ISERROR(IF(_xll.BDP($B1948,E$1)/1000000000="#N/A N/A","",_xll.BDP($B1948,E$1)/1000000000)),"",IF(_xll.BDP($B1948,E$1)/1000000000="#N/A N/A","",_xll.BDP($B1948,E$1)/1000000000))</f>
        <v>382.9520574</v>
      </c>
      <c r="F1948" s="40">
        <f>IF(_xll.BDP($B1948,F$1)="#N/A N/A","",_xll.BDP($B1948,F$1))</f>
        <v>0</v>
      </c>
      <c r="G1948" s="41">
        <f>IF(_xll.BDP($B1948,G$1)="#N/A N/A","",_xll.BDP($B1948,G$1))</f>
        <v>6.292135</v>
      </c>
      <c r="H1948" s="41">
        <f>IF(_xll.BDP($B1948,H$1)="#N/A N/A","",_xll.BDP($B1948,H$1))</f>
        <v>-0.4210526</v>
      </c>
      <c r="I1948" s="41">
        <f>IF(_xll.BDP($B1948,I$1)="#N/A N/A","",_xll.BDP($B1948,I$1))</f>
        <v>4.8780489999999999</v>
      </c>
      <c r="J1948" s="40" t="str">
        <f>IF(_xll.BDP($B1948,J$1)="#N/A N/A","",_xll.BDP($B1948,J$1))</f>
        <v/>
      </c>
      <c r="K1948" s="41" t="str">
        <f>IF(_xll.BDP($B1948,K$1)="#N/A N/A","",_xll.BDP($B1948,K$1))</f>
        <v/>
      </c>
      <c r="L1948" s="63" t="str">
        <f>IF(_xll.BDP($B1948,L$1)="#N/A N/A","",_xll.BDP($B1948,L$1))</f>
        <v/>
      </c>
      <c r="M1948" s="44" t="str">
        <f>_xll.BDS($B1948,M$1,"cols=1;rows=2")</f>
        <v>이베스트투자증권은 온라인 전문 증권회사로서 국내 및 해외 유가증권의 매매 및</v>
      </c>
    </row>
    <row r="1949" spans="2:20" x14ac:dyDescent="0.2">
      <c r="E1949" s="39"/>
      <c r="F1949" s="40"/>
      <c r="G1949" s="41"/>
      <c r="H1949" s="41"/>
      <c r="I1949" s="41"/>
      <c r="J1949" s="40"/>
      <c r="K1949" s="41"/>
      <c r="L1949" s="63"/>
      <c r="M1949" s="44" t="s">
        <v>8136</v>
      </c>
    </row>
    <row r="1950" spans="2:20" x14ac:dyDescent="0.2">
      <c r="E1950" s="39"/>
      <c r="F1950" s="40"/>
      <c r="G1950" s="41"/>
      <c r="H1950" s="41"/>
      <c r="I1950" s="41"/>
      <c r="J1950" s="40"/>
      <c r="K1950" s="41"/>
      <c r="L1950" s="63"/>
      <c r="M1950" s="44"/>
    </row>
    <row r="1951" spans="2:20" x14ac:dyDescent="0.2">
      <c r="E1951" s="39"/>
      <c r="F1951" s="40"/>
      <c r="G1951" s="41"/>
      <c r="H1951" s="41"/>
      <c r="I1951" s="41"/>
      <c r="J1951" s="40"/>
      <c r="K1951" s="41"/>
      <c r="L1951" s="63"/>
      <c r="M1951" s="44"/>
    </row>
    <row r="1952" spans="2:20" x14ac:dyDescent="0.2">
      <c r="B1952" s="53"/>
      <c r="C1952" s="53"/>
      <c r="D1952" s="53"/>
      <c r="E1952" s="54"/>
      <c r="F1952" s="55"/>
      <c r="G1952" s="56"/>
      <c r="H1952" s="56"/>
      <c r="I1952" s="56"/>
      <c r="J1952" s="55"/>
      <c r="K1952" s="56"/>
      <c r="L1952" s="64"/>
      <c r="M1952" s="59"/>
      <c r="N1952" s="53"/>
      <c r="O1952" s="53"/>
      <c r="P1952" s="53"/>
      <c r="Q1952" s="53"/>
      <c r="R1952" s="53"/>
      <c r="S1952" s="53"/>
      <c r="T1952" s="53"/>
    </row>
    <row r="1953" spans="2:20" x14ac:dyDescent="0.2">
      <c r="B1953" s="30" t="str">
        <f>'stocks raw'!Q499</f>
        <v>080010 KS Equity</v>
      </c>
      <c r="C1953" s="30" t="str">
        <f>IF(_xll.BDP($B1953,C$1)="#N/A N/A","",_xll.BDP($B1953,C$1))</f>
        <v>이상네트웍스</v>
      </c>
      <c r="D1953" s="30" t="str">
        <f>IF(_xll.BDP($B1953,D$1)="#N/A N/A","",_xll.BDP($B1953,D$1))</f>
        <v>인터넷 소프트웨어 &amp;</v>
      </c>
      <c r="E1953" s="39">
        <f>IF(ISERROR(IF(_xll.BDP($B1953,E$1)/1000000000="#N/A N/A","",_xll.BDP($B1953,E$1)/1000000000)),"",IF(_xll.BDP($B1953,E$1)/1000000000="#N/A N/A","",_xll.BDP($B1953,E$1)/1000000000))</f>
        <v>71.099999999999994</v>
      </c>
      <c r="F1953" s="40">
        <f>IF(_xll.BDP($B1953,F$1)="#N/A N/A","",_xll.BDP($B1953,F$1))</f>
        <v>0</v>
      </c>
      <c r="G1953" s="41">
        <f>IF(_xll.BDP($B1953,G$1)="#N/A N/A","",_xll.BDP($B1953,G$1))</f>
        <v>8.3676270000000006</v>
      </c>
      <c r="H1953" s="41">
        <f>IF(_xll.BDP($B1953,H$1)="#N/A N/A","",_xll.BDP($B1953,H$1))</f>
        <v>-12.22222</v>
      </c>
      <c r="I1953" s="41">
        <f>IF(_xll.BDP($B1953,I$1)="#N/A N/A","",_xll.BDP($B1953,I$1))</f>
        <v>28.246749999999999</v>
      </c>
      <c r="J1953" s="40" t="str">
        <f>IF(_xll.BDP($B1953,J$1)="#N/A N/A","",_xll.BDP($B1953,J$1))</f>
        <v/>
      </c>
      <c r="K1953" s="41" t="str">
        <f>IF(_xll.BDP($B1953,K$1)="#N/A N/A","",_xll.BDP($B1953,K$1))</f>
        <v/>
      </c>
      <c r="L1953" s="63" t="str">
        <f>IF(_xll.BDP($B1953,L$1)="#N/A N/A","",_xll.BDP($B1953,L$1))</f>
        <v/>
      </c>
      <c r="M1953" s="44" t="str">
        <f>_xll.BDS($B1953,M$1,"cols=1;rows=3")</f>
        <v>이상네트웍스 전자 상거래를 전문 업체.  동사는 인터넷상의 철강제품의 B2B 상거래</v>
      </c>
    </row>
    <row r="1954" spans="2:20" x14ac:dyDescent="0.2">
      <c r="E1954" s="39"/>
      <c r="F1954" s="40"/>
      <c r="G1954" s="41"/>
      <c r="H1954" s="41"/>
      <c r="I1954" s="41"/>
      <c r="J1954" s="40"/>
      <c r="K1954" s="41"/>
      <c r="L1954" s="63"/>
      <c r="M1954" s="44" t="s">
        <v>8036</v>
      </c>
    </row>
    <row r="1955" spans="2:20" x14ac:dyDescent="0.2">
      <c r="E1955" s="39"/>
      <c r="F1955" s="40"/>
      <c r="G1955" s="41"/>
      <c r="H1955" s="41"/>
      <c r="I1955" s="41"/>
      <c r="J1955" s="40"/>
      <c r="K1955" s="41"/>
      <c r="L1955" s="63"/>
      <c r="M1955" s="44" t="s">
        <v>8037</v>
      </c>
    </row>
    <row r="1956" spans="2:20" x14ac:dyDescent="0.2">
      <c r="E1956" s="39"/>
      <c r="F1956" s="40"/>
      <c r="G1956" s="41"/>
      <c r="H1956" s="41"/>
      <c r="I1956" s="41"/>
      <c r="J1956" s="40"/>
      <c r="K1956" s="41"/>
      <c r="L1956" s="63"/>
      <c r="M1956" s="44"/>
    </row>
    <row r="1957" spans="2:20" x14ac:dyDescent="0.2">
      <c r="B1957" s="53"/>
      <c r="C1957" s="53"/>
      <c r="D1957" s="53"/>
      <c r="E1957" s="54"/>
      <c r="F1957" s="55"/>
      <c r="G1957" s="56"/>
      <c r="H1957" s="56"/>
      <c r="I1957" s="56"/>
      <c r="J1957" s="55"/>
      <c r="K1957" s="56"/>
      <c r="L1957" s="64"/>
      <c r="M1957" s="59"/>
      <c r="N1957" s="53"/>
      <c r="O1957" s="53"/>
      <c r="P1957" s="53"/>
      <c r="Q1957" s="53"/>
      <c r="R1957" s="53"/>
      <c r="S1957" s="53"/>
      <c r="T1957" s="53"/>
    </row>
    <row r="1958" spans="2:20" x14ac:dyDescent="0.2">
      <c r="B1958" s="30" t="str">
        <f>'stocks raw'!Q500</f>
        <v>086890 KS Equity</v>
      </c>
      <c r="C1958" s="30" t="str">
        <f>IF(_xll.BDP($B1958,C$1)="#N/A N/A","",_xll.BDP($B1958,C$1))</f>
        <v>이수앱지스</v>
      </c>
      <c r="D1958" s="30" t="str">
        <f>IF(_xll.BDP($B1958,D$1)="#N/A N/A","",_xll.BDP($B1958,D$1))</f>
        <v>생명공학</v>
      </c>
      <c r="E1958" s="39">
        <f>IF(ISERROR(IF(_xll.BDP($B1958,E$1)/1000000000="#N/A N/A","",_xll.BDP($B1958,E$1)/1000000000)),"",IF(_xll.BDP($B1958,E$1)/1000000000="#N/A N/A","",_xll.BDP($B1958,E$1)/1000000000))</f>
        <v>225.28940449999999</v>
      </c>
      <c r="F1958" s="40">
        <f>IF(_xll.BDP($B1958,F$1)="#N/A N/A","",_xll.BDP($B1958,F$1))</f>
        <v>0</v>
      </c>
      <c r="G1958" s="41">
        <f>IF(_xll.BDP($B1958,G$1)="#N/A N/A","",_xll.BDP($B1958,G$1))</f>
        <v>9.00474</v>
      </c>
      <c r="H1958" s="41">
        <f>IF(_xll.BDP($B1958,H$1)="#N/A N/A","",_xll.BDP($B1958,H$1))</f>
        <v>16.86992</v>
      </c>
      <c r="I1958" s="41">
        <f>IF(_xll.BDP($B1958,I$1)="#N/A N/A","",_xll.BDP($B1958,I$1))</f>
        <v>19.542619999999999</v>
      </c>
      <c r="J1958" s="40" t="str">
        <f>IF(_xll.BDP($B1958,J$1)="#N/A N/A","",_xll.BDP($B1958,J$1))</f>
        <v/>
      </c>
      <c r="K1958" s="41" t="str">
        <f>IF(_xll.BDP($B1958,K$1)="#N/A N/A","",_xll.BDP($B1958,K$1))</f>
        <v/>
      </c>
      <c r="L1958" s="63" t="str">
        <f>IF(_xll.BDP($B1958,L$1)="#N/A N/A","",_xll.BDP($B1958,L$1))</f>
        <v/>
      </c>
      <c r="M1958" s="44" t="str">
        <f>_xll.BDS($B1958,M$1,"cols=1;rows=3")</f>
        <v>이수앱지스는 항혈전 항체치료제, 항염증 항체치료제, 항암 항체치료제, 희귀질환</v>
      </c>
    </row>
    <row r="1959" spans="2:20" x14ac:dyDescent="0.2">
      <c r="E1959" s="39"/>
      <c r="F1959" s="40"/>
      <c r="G1959" s="41"/>
      <c r="H1959" s="41"/>
      <c r="I1959" s="41"/>
      <c r="J1959" s="40"/>
      <c r="K1959" s="41"/>
      <c r="L1959" s="63"/>
      <c r="M1959" s="44" t="s">
        <v>7399</v>
      </c>
    </row>
    <row r="1960" spans="2:20" x14ac:dyDescent="0.2">
      <c r="E1960" s="39"/>
      <c r="F1960" s="40"/>
      <c r="G1960" s="41"/>
      <c r="H1960" s="41"/>
      <c r="I1960" s="41"/>
      <c r="J1960" s="40"/>
      <c r="K1960" s="41"/>
      <c r="L1960" s="63"/>
      <c r="M1960" s="44" t="s">
        <v>7400</v>
      </c>
    </row>
    <row r="1961" spans="2:20" x14ac:dyDescent="0.2">
      <c r="E1961" s="39"/>
      <c r="F1961" s="40"/>
      <c r="G1961" s="41"/>
      <c r="H1961" s="41"/>
      <c r="I1961" s="41"/>
      <c r="J1961" s="40"/>
      <c r="K1961" s="41"/>
      <c r="L1961" s="63"/>
      <c r="M1961" s="44"/>
    </row>
    <row r="1962" spans="2:20" x14ac:dyDescent="0.2">
      <c r="B1962" s="53"/>
      <c r="C1962" s="53"/>
      <c r="D1962" s="53"/>
      <c r="E1962" s="54"/>
      <c r="F1962" s="55"/>
      <c r="G1962" s="56"/>
      <c r="H1962" s="56"/>
      <c r="I1962" s="56"/>
      <c r="J1962" s="55"/>
      <c r="K1962" s="56"/>
      <c r="L1962" s="64"/>
      <c r="M1962" s="59"/>
      <c r="N1962" s="53"/>
      <c r="O1962" s="53"/>
      <c r="P1962" s="53"/>
      <c r="Q1962" s="53"/>
      <c r="R1962" s="53"/>
      <c r="S1962" s="53"/>
      <c r="T1962" s="53"/>
    </row>
    <row r="1963" spans="2:20" x14ac:dyDescent="0.2">
      <c r="B1963" s="30" t="str">
        <f>'stocks raw'!Q501</f>
        <v>047560 KS Equity</v>
      </c>
      <c r="C1963" s="30" t="str">
        <f>IF(_xll.BDP($B1963,C$1)="#N/A N/A","",_xll.BDP($B1963,C$1))</f>
        <v>이스트소프트</v>
      </c>
      <c r="D1963" s="30" t="str">
        <f>IF(_xll.BDP($B1963,D$1)="#N/A N/A","",_xll.BDP($B1963,D$1))</f>
        <v>소프트웨어</v>
      </c>
      <c r="E1963" s="39">
        <f>IF(ISERROR(IF(_xll.BDP($B1963,E$1)/1000000000="#N/A N/A","",_xll.BDP($B1963,E$1)/1000000000)),"",IF(_xll.BDP($B1963,E$1)/1000000000="#N/A N/A","",_xll.BDP($B1963,E$1)/1000000000))</f>
        <v>112.85316</v>
      </c>
      <c r="F1963" s="40">
        <f>IF(_xll.BDP($B1963,F$1)="#N/A N/A","",_xll.BDP($B1963,F$1))</f>
        <v>0</v>
      </c>
      <c r="G1963" s="41">
        <f>IF(_xll.BDP($B1963,G$1)="#N/A N/A","",_xll.BDP($B1963,G$1))</f>
        <v>8.5714279999999992</v>
      </c>
      <c r="H1963" s="41">
        <f>IF(_xll.BDP($B1963,H$1)="#N/A N/A","",_xll.BDP($B1963,H$1))</f>
        <v>-2.5641029999999998</v>
      </c>
      <c r="I1963" s="41">
        <f>IF(_xll.BDP($B1963,I$1)="#N/A N/A","",_xll.BDP($B1963,I$1))</f>
        <v>-3.7974679999999998</v>
      </c>
      <c r="J1963" s="40" t="str">
        <f>IF(_xll.BDP($B1963,J$1)="#N/A N/A","",_xll.BDP($B1963,J$1))</f>
        <v/>
      </c>
      <c r="K1963" s="41" t="str">
        <f>IF(_xll.BDP($B1963,K$1)="#N/A N/A","",_xll.BDP($B1963,K$1))</f>
        <v/>
      </c>
      <c r="L1963" s="63" t="str">
        <f>IF(_xll.BDP($B1963,L$1)="#N/A N/A","",_xll.BDP($B1963,L$1))</f>
        <v/>
      </c>
      <c r="M1963" s="44" t="str">
        <f>_xll.BDS($B1963,M$1,"cols=1;rows=2")</f>
        <v>이스트소프트는 온라인 게임 전문 개발업체. 동사는 온라인 상에서 운영되는 응용</v>
      </c>
    </row>
    <row r="1964" spans="2:20" x14ac:dyDescent="0.2">
      <c r="E1964" s="39"/>
      <c r="F1964" s="40"/>
      <c r="G1964" s="41"/>
      <c r="H1964" s="41"/>
      <c r="I1964" s="41"/>
      <c r="J1964" s="40"/>
      <c r="K1964" s="41"/>
      <c r="L1964" s="63"/>
      <c r="M1964" s="44" t="s">
        <v>7508</v>
      </c>
    </row>
    <row r="1965" spans="2:20" x14ac:dyDescent="0.2">
      <c r="E1965" s="39"/>
      <c r="F1965" s="40"/>
      <c r="G1965" s="41"/>
      <c r="H1965" s="41"/>
      <c r="I1965" s="41"/>
      <c r="J1965" s="40"/>
      <c r="K1965" s="41"/>
      <c r="L1965" s="63"/>
      <c r="M1965" s="44"/>
    </row>
    <row r="1966" spans="2:20" x14ac:dyDescent="0.2">
      <c r="E1966" s="39"/>
      <c r="F1966" s="40"/>
      <c r="G1966" s="41"/>
      <c r="H1966" s="41"/>
      <c r="I1966" s="41"/>
      <c r="J1966" s="40"/>
      <c r="K1966" s="41"/>
      <c r="L1966" s="63"/>
      <c r="M1966" s="44"/>
    </row>
    <row r="1967" spans="2:20" x14ac:dyDescent="0.2">
      <c r="B1967" s="53"/>
      <c r="C1967" s="53"/>
      <c r="D1967" s="53"/>
      <c r="E1967" s="54"/>
      <c r="F1967" s="55"/>
      <c r="G1967" s="56"/>
      <c r="H1967" s="56"/>
      <c r="I1967" s="56"/>
      <c r="J1967" s="55"/>
      <c r="K1967" s="56"/>
      <c r="L1967" s="64"/>
      <c r="M1967" s="59"/>
      <c r="N1967" s="53"/>
      <c r="O1967" s="53"/>
      <c r="P1967" s="53"/>
      <c r="Q1967" s="53"/>
      <c r="R1967" s="53"/>
      <c r="S1967" s="53"/>
      <c r="T1967" s="53"/>
    </row>
    <row r="1968" spans="2:20" x14ac:dyDescent="0.2">
      <c r="B1968" s="30" t="str">
        <f>'stocks raw'!Q502</f>
        <v>067010 KS Equity</v>
      </c>
      <c r="C1968" s="30" t="str">
        <f>IF(_xll.BDP($B1968,C$1)="#N/A N/A","",_xll.BDP($B1968,C$1))</f>
        <v>이씨에스텔레콤</v>
      </c>
      <c r="D1968" s="30" t="str">
        <f>IF(_xll.BDP($B1968,D$1)="#N/A N/A","",_xll.BDP($B1968,D$1))</f>
        <v>다양한 전기통신 서비</v>
      </c>
      <c r="E1968" s="39">
        <f>IF(ISERROR(IF(_xll.BDP($B1968,E$1)/1000000000="#N/A N/A","",_xll.BDP($B1968,E$1)/1000000000)),"",IF(_xll.BDP($B1968,E$1)/1000000000="#N/A N/A","",_xll.BDP($B1968,E$1)/1000000000))</f>
        <v>46.5</v>
      </c>
      <c r="F1968" s="40">
        <f>IF(_xll.BDP($B1968,F$1)="#N/A N/A","",_xll.BDP($B1968,F$1))</f>
        <v>0</v>
      </c>
      <c r="G1968" s="41">
        <f>IF(_xll.BDP($B1968,G$1)="#N/A N/A","",_xll.BDP($B1968,G$1))</f>
        <v>5.084746</v>
      </c>
      <c r="H1968" s="41">
        <f>IF(_xll.BDP($B1968,H$1)="#N/A N/A","",_xll.BDP($B1968,H$1))</f>
        <v>3.3333330000000001</v>
      </c>
      <c r="I1968" s="41">
        <f>IF(_xll.BDP($B1968,I$1)="#N/A N/A","",_xll.BDP($B1968,I$1))</f>
        <v>1.1419250000000001</v>
      </c>
      <c r="J1968" s="40" t="str">
        <f>IF(_xll.BDP($B1968,J$1)="#N/A N/A","",_xll.BDP($B1968,J$1))</f>
        <v/>
      </c>
      <c r="K1968" s="41" t="str">
        <f>IF(_xll.BDP($B1968,K$1)="#N/A N/A","",_xll.BDP($B1968,K$1))</f>
        <v/>
      </c>
      <c r="L1968" s="63" t="str">
        <f>IF(_xll.BDP($B1968,L$1)="#N/A N/A","",_xll.BDP($B1968,L$1))</f>
        <v/>
      </c>
      <c r="M1968" s="44" t="str">
        <f>_xll.BDS($B1968,M$1,"cols=1;rows=2")</f>
        <v>이씨에스텔레콤은 커뮤니케이션 장비 및 서비스 제공 업체이다.  당사는 사설교환기,</v>
      </c>
    </row>
    <row r="1969" spans="2:20" x14ac:dyDescent="0.2">
      <c r="E1969" s="39"/>
      <c r="F1969" s="40"/>
      <c r="G1969" s="41"/>
      <c r="H1969" s="41"/>
      <c r="I1969" s="41"/>
      <c r="J1969" s="40"/>
      <c r="K1969" s="41"/>
      <c r="L1969" s="63"/>
      <c r="M1969" s="44" t="s">
        <v>7793</v>
      </c>
    </row>
    <row r="1970" spans="2:20" x14ac:dyDescent="0.2">
      <c r="E1970" s="39"/>
      <c r="F1970" s="40"/>
      <c r="G1970" s="41"/>
      <c r="H1970" s="41"/>
      <c r="I1970" s="41"/>
      <c r="J1970" s="40"/>
      <c r="K1970" s="41"/>
      <c r="L1970" s="63"/>
      <c r="M1970" s="44"/>
    </row>
    <row r="1971" spans="2:20" x14ac:dyDescent="0.2">
      <c r="E1971" s="39"/>
      <c r="F1971" s="40"/>
      <c r="G1971" s="41"/>
      <c r="H1971" s="41"/>
      <c r="I1971" s="41"/>
      <c r="J1971" s="40"/>
      <c r="K1971" s="41"/>
      <c r="L1971" s="63"/>
      <c r="M1971" s="44"/>
    </row>
    <row r="1972" spans="2:20" x14ac:dyDescent="0.2">
      <c r="B1972" s="53"/>
      <c r="C1972" s="53"/>
      <c r="D1972" s="53"/>
      <c r="E1972" s="54"/>
      <c r="F1972" s="55"/>
      <c r="G1972" s="56"/>
      <c r="H1972" s="56"/>
      <c r="I1972" s="56"/>
      <c r="J1972" s="55"/>
      <c r="K1972" s="56"/>
      <c r="L1972" s="64"/>
      <c r="M1972" s="59"/>
      <c r="N1972" s="53"/>
      <c r="O1972" s="53"/>
      <c r="P1972" s="53"/>
      <c r="Q1972" s="53"/>
      <c r="R1972" s="53"/>
      <c r="S1972" s="53"/>
      <c r="T1972" s="53"/>
    </row>
    <row r="1973" spans="2:20" x14ac:dyDescent="0.2">
      <c r="B1973" s="30" t="str">
        <f>'stocks raw'!Q503</f>
        <v>079190 KS Equity</v>
      </c>
      <c r="C1973" s="30" t="str">
        <f>IF(_xll.BDP($B1973,C$1)="#N/A N/A","",_xll.BDP($B1973,C$1))</f>
        <v>이엠따블유</v>
      </c>
      <c r="D1973" s="30" t="str">
        <f>IF(_xll.BDP($B1973,D$1)="#N/A N/A","",_xll.BDP($B1973,D$1))</f>
        <v>통신 장비</v>
      </c>
      <c r="E1973" s="39">
        <f>IF(ISERROR(IF(_xll.BDP($B1973,E$1)/1000000000="#N/A N/A","",_xll.BDP($B1973,E$1)/1000000000)),"",IF(_xll.BDP($B1973,E$1)/1000000000="#N/A N/A","",_xll.BDP($B1973,E$1)/1000000000))</f>
        <v>80.459458554999998</v>
      </c>
      <c r="F1973" s="40">
        <f>IF(_xll.BDP($B1973,F$1)="#N/A N/A","",_xll.BDP($B1973,F$1))</f>
        <v>0</v>
      </c>
      <c r="G1973" s="41">
        <f>IF(_xll.BDP($B1973,G$1)="#N/A N/A","",_xll.BDP($B1973,G$1))</f>
        <v>3.3333330000000001</v>
      </c>
      <c r="H1973" s="41">
        <f>IF(_xll.BDP($B1973,H$1)="#N/A N/A","",_xll.BDP($B1973,H$1))</f>
        <v>-16.096869999999999</v>
      </c>
      <c r="I1973" s="41">
        <f>IF(_xll.BDP($B1973,I$1)="#N/A N/A","",_xll.BDP($B1973,I$1))</f>
        <v>11.55303</v>
      </c>
      <c r="J1973" s="40" t="str">
        <f>IF(_xll.BDP($B1973,J$1)="#N/A N/A","",_xll.BDP($B1973,J$1))</f>
        <v/>
      </c>
      <c r="K1973" s="41" t="str">
        <f>IF(_xll.BDP($B1973,K$1)="#N/A N/A","",_xll.BDP($B1973,K$1))</f>
        <v/>
      </c>
      <c r="L1973" s="63" t="str">
        <f>IF(_xll.BDP($B1973,L$1)="#N/A N/A","",_xll.BDP($B1973,L$1))</f>
        <v/>
      </c>
      <c r="M1973" s="44" t="str">
        <f>_xll.BDS($B1973,M$1,"cols=1;rows=2")</f>
        <v>이엠따블유는 안테나 전문 생산회사.  동사는 휴대폰과 자동차에 사용되는 각종안테나</v>
      </c>
    </row>
    <row r="1974" spans="2:20" x14ac:dyDescent="0.2">
      <c r="E1974" s="39"/>
      <c r="F1974" s="40"/>
      <c r="G1974" s="41"/>
      <c r="H1974" s="41"/>
      <c r="I1974" s="41"/>
      <c r="J1974" s="40"/>
      <c r="K1974" s="41"/>
      <c r="L1974" s="63"/>
      <c r="M1974" s="44" t="s">
        <v>7337</v>
      </c>
    </row>
    <row r="1975" spans="2:20" x14ac:dyDescent="0.2">
      <c r="E1975" s="39"/>
      <c r="F1975" s="40"/>
      <c r="G1975" s="41"/>
      <c r="H1975" s="41"/>
      <c r="I1975" s="41"/>
      <c r="J1975" s="40"/>
      <c r="K1975" s="41"/>
      <c r="L1975" s="63"/>
      <c r="M1975" s="44"/>
    </row>
    <row r="1976" spans="2:20" x14ac:dyDescent="0.2">
      <c r="E1976" s="39"/>
      <c r="F1976" s="40"/>
      <c r="G1976" s="41"/>
      <c r="H1976" s="41"/>
      <c r="I1976" s="41"/>
      <c r="J1976" s="40"/>
      <c r="K1976" s="41"/>
      <c r="L1976" s="63"/>
      <c r="M1976" s="44"/>
    </row>
    <row r="1977" spans="2:20" x14ac:dyDescent="0.2">
      <c r="B1977" s="53"/>
      <c r="C1977" s="53"/>
      <c r="D1977" s="53"/>
      <c r="E1977" s="54"/>
      <c r="F1977" s="55"/>
      <c r="G1977" s="56"/>
      <c r="H1977" s="56"/>
      <c r="I1977" s="56"/>
      <c r="J1977" s="55"/>
      <c r="K1977" s="56"/>
      <c r="L1977" s="64"/>
      <c r="M1977" s="59"/>
      <c r="N1977" s="53"/>
      <c r="O1977" s="53"/>
      <c r="P1977" s="53"/>
      <c r="Q1977" s="53"/>
      <c r="R1977" s="53"/>
      <c r="S1977" s="53"/>
      <c r="T1977" s="53"/>
    </row>
    <row r="1978" spans="2:20" x14ac:dyDescent="0.2">
      <c r="B1978" s="30" t="str">
        <f>'stocks raw'!Q504</f>
        <v>091120 KS Equity</v>
      </c>
      <c r="C1978" s="30" t="str">
        <f>IF(_xll.BDP($B1978,C$1)="#N/A N/A","",_xll.BDP($B1978,C$1))</f>
        <v>이엠텍</v>
      </c>
      <c r="D1978" s="30" t="str">
        <f>IF(_xll.BDP($B1978,D$1)="#N/A N/A","",_xll.BDP($B1978,D$1))</f>
        <v>전자 장비 기기 &amp; 부품</v>
      </c>
      <c r="E1978" s="39">
        <f>IF(ISERROR(IF(_xll.BDP($B1978,E$1)/1000000000="#N/A N/A","",_xll.BDP($B1978,E$1)/1000000000)),"",IF(_xll.BDP($B1978,E$1)/1000000000="#N/A N/A","",_xll.BDP($B1978,E$1)/1000000000))</f>
        <v>154.38745299999999</v>
      </c>
      <c r="F1978" s="40">
        <f>IF(_xll.BDP($B1978,F$1)="#N/A N/A","",_xll.BDP($B1978,F$1))</f>
        <v>0</v>
      </c>
      <c r="G1978" s="41">
        <f>IF(_xll.BDP($B1978,G$1)="#N/A N/A","",_xll.BDP($B1978,G$1))</f>
        <v>6.2801929999999997</v>
      </c>
      <c r="H1978" s="41">
        <f>IF(_xll.BDP($B1978,H$1)="#N/A N/A","",_xll.BDP($B1978,H$1))</f>
        <v>-6.3829789999999997</v>
      </c>
      <c r="I1978" s="41">
        <f>IF(_xll.BDP($B1978,I$1)="#N/A N/A","",_xll.BDP($B1978,I$1))</f>
        <v>-1.785714</v>
      </c>
      <c r="J1978" s="40">
        <f>IF(_xll.BDP($B1978,J$1)="#N/A N/A","",_xll.BDP($B1978,J$1))</f>
        <v>8.0468178493050484</v>
      </c>
      <c r="K1978" s="41">
        <f>IF(_xll.BDP($B1978,K$1)="#N/A N/A","",_xll.BDP($B1978,K$1))</f>
        <v>15.8</v>
      </c>
      <c r="L1978" s="63">
        <f>IF(_xll.BDP($B1978,L$1)="#N/A N/A","",_xll.BDP($B1978,L$1))</f>
        <v>1.1493051927698255</v>
      </c>
      <c r="M1978" s="44" t="str">
        <f>_xll.BDS($B1978,M$1,"cols=1;rows=2")</f>
        <v>이엠텍은 GSM, CDMA등의 이동통신단말기용 단방향 스피커, 단방향 리시버, 그리고 일</v>
      </c>
    </row>
    <row r="1979" spans="2:20" x14ac:dyDescent="0.2">
      <c r="E1979" s="39"/>
      <c r="F1979" s="40"/>
      <c r="G1979" s="41"/>
      <c r="H1979" s="41"/>
      <c r="I1979" s="41"/>
      <c r="J1979" s="40"/>
      <c r="K1979" s="41"/>
      <c r="L1979" s="63"/>
      <c r="M1979" s="44" t="s">
        <v>8455</v>
      </c>
    </row>
    <row r="1980" spans="2:20" x14ac:dyDescent="0.2">
      <c r="E1980" s="39"/>
      <c r="F1980" s="40"/>
      <c r="G1980" s="41"/>
      <c r="H1980" s="41"/>
      <c r="I1980" s="41"/>
      <c r="J1980" s="40"/>
      <c r="K1980" s="41"/>
      <c r="L1980" s="63"/>
      <c r="M1980" s="44"/>
    </row>
    <row r="1981" spans="2:20" x14ac:dyDescent="0.2">
      <c r="E1981" s="39"/>
      <c r="F1981" s="40"/>
      <c r="G1981" s="41"/>
      <c r="H1981" s="41"/>
      <c r="I1981" s="41"/>
      <c r="J1981" s="40"/>
      <c r="K1981" s="41"/>
      <c r="L1981" s="63"/>
      <c r="M1981" s="44"/>
    </row>
    <row r="1982" spans="2:20" x14ac:dyDescent="0.2">
      <c r="B1982" s="53"/>
      <c r="C1982" s="53"/>
      <c r="D1982" s="53"/>
      <c r="E1982" s="54"/>
      <c r="F1982" s="55"/>
      <c r="G1982" s="56"/>
      <c r="H1982" s="56"/>
      <c r="I1982" s="56"/>
      <c r="J1982" s="55"/>
      <c r="K1982" s="56"/>
      <c r="L1982" s="64"/>
      <c r="M1982" s="59"/>
      <c r="N1982" s="53"/>
      <c r="O1982" s="53"/>
      <c r="P1982" s="53"/>
      <c r="Q1982" s="53"/>
      <c r="R1982" s="53"/>
      <c r="S1982" s="53"/>
      <c r="T1982" s="53"/>
    </row>
    <row r="1983" spans="2:20" x14ac:dyDescent="0.2">
      <c r="B1983" s="30" t="str">
        <f>'stocks raw'!Q505</f>
        <v>039030 KS Equity</v>
      </c>
      <c r="C1983" s="30" t="str">
        <f>IF(_xll.BDP($B1983,C$1)="#N/A N/A","",_xll.BDP($B1983,C$1))</f>
        <v>이오테크닉스</v>
      </c>
      <c r="D1983" s="30" t="str">
        <f>IF(_xll.BDP($B1983,D$1)="#N/A N/A","",_xll.BDP($B1983,D$1))</f>
        <v>반도체 &amp; 반도체 장비</v>
      </c>
      <c r="E1983" s="39">
        <f>IF(ISERROR(IF(_xll.BDP($B1983,E$1)/1000000000="#N/A N/A","",_xll.BDP($B1983,E$1)/1000000000)),"",IF(_xll.BDP($B1983,E$1)/1000000000="#N/A N/A","",_xll.BDP($B1983,E$1)/1000000000))</f>
        <v>1214.5539113999998</v>
      </c>
      <c r="F1983" s="40">
        <f>IF(_xll.BDP($B1983,F$1)="#N/A N/A","",_xll.BDP($B1983,F$1))</f>
        <v>0</v>
      </c>
      <c r="G1983" s="41">
        <f>IF(_xll.BDP($B1983,G$1)="#N/A N/A","",_xll.BDP($B1983,G$1))</f>
        <v>9.4026549999999993</v>
      </c>
      <c r="H1983" s="41">
        <f>IF(_xll.BDP($B1983,H$1)="#N/A N/A","",_xll.BDP($B1983,H$1))</f>
        <v>1.958763</v>
      </c>
      <c r="I1983" s="41">
        <f>IF(_xll.BDP($B1983,I$1)="#N/A N/A","",_xll.BDP($B1983,I$1))</f>
        <v>-17.993369999999999</v>
      </c>
      <c r="J1983" s="40">
        <f>IF(_xll.BDP($B1983,J$1)="#N/A N/A","",_xll.BDP($B1983,J$1))</f>
        <v>22.93732243288688</v>
      </c>
      <c r="K1983" s="41">
        <f>IF(_xll.BDP($B1983,K$1)="#N/A N/A","",_xll.BDP($B1983,K$1))</f>
        <v>16.135000000000002</v>
      </c>
      <c r="L1983" s="63">
        <f>IF(_xll.BDP($B1983,L$1)="#N/A N/A","",_xll.BDP($B1983,L$1))</f>
        <v>3.4624262855920529</v>
      </c>
      <c r="M1983" s="44" t="str">
        <f>_xll.BDS($B1983,M$1,"cols=1;rows=3")</f>
        <v>이오테크닉스는 반도체의 제품명 및 모델명을 마킹하는 레이저 마커 전문 생산업체.</v>
      </c>
    </row>
    <row r="1984" spans="2:20" x14ac:dyDescent="0.2">
      <c r="E1984" s="39"/>
      <c r="F1984" s="40"/>
      <c r="G1984" s="41"/>
      <c r="H1984" s="41"/>
      <c r="I1984" s="41"/>
      <c r="J1984" s="40"/>
      <c r="K1984" s="41"/>
      <c r="L1984" s="63"/>
      <c r="M1984" s="44" t="s">
        <v>8424</v>
      </c>
    </row>
    <row r="1985" spans="2:20" x14ac:dyDescent="0.2">
      <c r="E1985" s="39"/>
      <c r="F1985" s="40"/>
      <c r="G1985" s="41"/>
      <c r="H1985" s="41"/>
      <c r="I1985" s="41"/>
      <c r="J1985" s="40"/>
      <c r="K1985" s="41"/>
      <c r="L1985" s="63"/>
      <c r="M1985" s="44" t="s">
        <v>8425</v>
      </c>
    </row>
    <row r="1986" spans="2:20" x14ac:dyDescent="0.2">
      <c r="E1986" s="39"/>
      <c r="F1986" s="40"/>
      <c r="G1986" s="41"/>
      <c r="H1986" s="41"/>
      <c r="I1986" s="41"/>
      <c r="J1986" s="40"/>
      <c r="K1986" s="41"/>
      <c r="L1986" s="63"/>
      <c r="M1986" s="44"/>
    </row>
    <row r="1987" spans="2:20" x14ac:dyDescent="0.2">
      <c r="B1987" s="53"/>
      <c r="C1987" s="53"/>
      <c r="D1987" s="53"/>
      <c r="E1987" s="54"/>
      <c r="F1987" s="55"/>
      <c r="G1987" s="56"/>
      <c r="H1987" s="56"/>
      <c r="I1987" s="56"/>
      <c r="J1987" s="55"/>
      <c r="K1987" s="56"/>
      <c r="L1987" s="64"/>
      <c r="M1987" s="59"/>
      <c r="N1987" s="53"/>
      <c r="O1987" s="53"/>
      <c r="P1987" s="53"/>
      <c r="Q1987" s="53"/>
      <c r="R1987" s="53"/>
      <c r="S1987" s="53"/>
      <c r="T1987" s="53"/>
    </row>
    <row r="1988" spans="2:20" x14ac:dyDescent="0.2">
      <c r="B1988" s="30" t="str">
        <f>'stocks raw'!Q506</f>
        <v>088290 KS Equity</v>
      </c>
      <c r="C1988" s="30" t="str">
        <f>IF(_xll.BDP($B1988,C$1)="#N/A N/A","",_xll.BDP($B1988,C$1))</f>
        <v>이원컴포텍</v>
      </c>
      <c r="D1988" s="30" t="str">
        <f>IF(_xll.BDP($B1988,D$1)="#N/A N/A","",_xll.BDP($B1988,D$1))</f>
        <v>자동차 부품</v>
      </c>
      <c r="E1988" s="39">
        <f>IF(ISERROR(IF(_xll.BDP($B1988,E$1)/1000000000="#N/A N/A","",_xll.BDP($B1988,E$1)/1000000000)),"",IF(_xll.BDP($B1988,E$1)/1000000000="#N/A N/A","",_xll.BDP($B1988,E$1)/1000000000))</f>
        <v>31.196385810000002</v>
      </c>
      <c r="F1988" s="40">
        <f>IF(_xll.BDP($B1988,F$1)="#N/A N/A","",_xll.BDP($B1988,F$1))</f>
        <v>0</v>
      </c>
      <c r="G1988" s="41">
        <f>IF(_xll.BDP($B1988,G$1)="#N/A N/A","",_xll.BDP($B1988,G$1))</f>
        <v>11.16071</v>
      </c>
      <c r="H1988" s="41">
        <f>IF(_xll.BDP($B1988,H$1)="#N/A N/A","",_xll.BDP($B1988,H$1))</f>
        <v>7.3275860000000002</v>
      </c>
      <c r="I1988" s="41">
        <f>IF(_xll.BDP($B1988,I$1)="#N/A N/A","",_xll.BDP($B1988,I$1))</f>
        <v>60.645159999999997</v>
      </c>
      <c r="J1988" s="40" t="str">
        <f>IF(_xll.BDP($B1988,J$1)="#N/A N/A","",_xll.BDP($B1988,J$1))</f>
        <v/>
      </c>
      <c r="K1988" s="41" t="str">
        <f>IF(_xll.BDP($B1988,K$1)="#N/A N/A","",_xll.BDP($B1988,K$1))</f>
        <v/>
      </c>
      <c r="L1988" s="63" t="str">
        <f>IF(_xll.BDP($B1988,L$1)="#N/A N/A","",_xll.BDP($B1988,L$1))</f>
        <v/>
      </c>
      <c r="M1988" s="44" t="str">
        <f>_xll.BDS($B1988,M$1,"cols=1;rows=3")</f>
        <v>이원컴포텍은 중대형 상용차에 쓰이는 차량시트와 인테리어 재품을 생산하는 업체.</v>
      </c>
    </row>
    <row r="1989" spans="2:20" x14ac:dyDescent="0.2">
      <c r="E1989" s="39"/>
      <c r="F1989" s="40"/>
      <c r="G1989" s="41"/>
      <c r="H1989" s="41"/>
      <c r="I1989" s="41"/>
      <c r="J1989" s="40"/>
      <c r="K1989" s="41"/>
      <c r="L1989" s="63"/>
      <c r="M1989" s="44" t="s">
        <v>7534</v>
      </c>
    </row>
    <row r="1990" spans="2:20" x14ac:dyDescent="0.2">
      <c r="E1990" s="39"/>
      <c r="F1990" s="40"/>
      <c r="G1990" s="41"/>
      <c r="H1990" s="41"/>
      <c r="I1990" s="41"/>
      <c r="J1990" s="40"/>
      <c r="K1990" s="41"/>
      <c r="L1990" s="63"/>
      <c r="M1990" s="44" t="s">
        <v>7535</v>
      </c>
    </row>
    <row r="1991" spans="2:20" x14ac:dyDescent="0.2">
      <c r="E1991" s="39"/>
      <c r="F1991" s="40"/>
      <c r="G1991" s="41"/>
      <c r="H1991" s="41"/>
      <c r="I1991" s="41"/>
      <c r="J1991" s="40"/>
      <c r="K1991" s="41"/>
      <c r="L1991" s="63"/>
      <c r="M1991" s="44"/>
    </row>
    <row r="1992" spans="2:20" x14ac:dyDescent="0.2">
      <c r="B1992" s="53"/>
      <c r="C1992" s="53"/>
      <c r="D1992" s="53"/>
      <c r="E1992" s="54"/>
      <c r="F1992" s="55"/>
      <c r="G1992" s="56"/>
      <c r="H1992" s="56"/>
      <c r="I1992" s="56"/>
      <c r="J1992" s="55"/>
      <c r="K1992" s="56"/>
      <c r="L1992" s="64"/>
      <c r="M1992" s="59"/>
      <c r="N1992" s="53"/>
      <c r="O1992" s="53"/>
      <c r="P1992" s="53"/>
      <c r="Q1992" s="53"/>
      <c r="R1992" s="53"/>
      <c r="S1992" s="53"/>
      <c r="T1992" s="53"/>
    </row>
    <row r="1993" spans="2:20" x14ac:dyDescent="0.2">
      <c r="B1993" s="30" t="str">
        <f>'stocks raw'!Q507</f>
        <v>033600 KS Equity</v>
      </c>
      <c r="C1993" s="30" t="str">
        <f>IF(_xll.BDP($B1993,C$1)="#N/A N/A","",_xll.BDP($B1993,C$1))</f>
        <v>이젠텍</v>
      </c>
      <c r="D1993" s="30" t="str">
        <f>IF(_xll.BDP($B1993,D$1)="#N/A N/A","",_xll.BDP($B1993,D$1))</f>
        <v>자동차 부품</v>
      </c>
      <c r="E1993" s="39">
        <f>IF(ISERROR(IF(_xll.BDP($B1993,E$1)/1000000000="#N/A N/A","",_xll.BDP($B1993,E$1)/1000000000)),"",IF(_xll.BDP($B1993,E$1)/1000000000="#N/A N/A","",_xll.BDP($B1993,E$1)/1000000000))</f>
        <v>21.734999999999999</v>
      </c>
      <c r="F1993" s="40">
        <f>IF(_xll.BDP($B1993,F$1)="#N/A N/A","",_xll.BDP($B1993,F$1))</f>
        <v>0</v>
      </c>
      <c r="G1993" s="41">
        <f>IF(_xll.BDP($B1993,G$1)="#N/A N/A","",_xll.BDP($B1993,G$1))</f>
        <v>11.504429999999999</v>
      </c>
      <c r="H1993" s="41">
        <f>IF(_xll.BDP($B1993,H$1)="#N/A N/A","",_xll.BDP($B1993,H$1))</f>
        <v>5.8823530000000002</v>
      </c>
      <c r="I1993" s="41">
        <f>IF(_xll.BDP($B1993,I$1)="#N/A N/A","",_xll.BDP($B1993,I$1))</f>
        <v>7.3863640000000004</v>
      </c>
      <c r="J1993" s="40" t="str">
        <f>IF(_xll.BDP($B1993,J$1)="#N/A N/A","",_xll.BDP($B1993,J$1))</f>
        <v/>
      </c>
      <c r="K1993" s="41" t="str">
        <f>IF(_xll.BDP($B1993,K$1)="#N/A N/A","",_xll.BDP($B1993,K$1))</f>
        <v/>
      </c>
      <c r="L1993" s="63" t="str">
        <f>IF(_xll.BDP($B1993,L$1)="#N/A N/A","",_xll.BDP($B1993,L$1))</f>
        <v/>
      </c>
      <c r="M1993" s="44" t="str">
        <f>_xll.BDS($B1993,M$1,"cols=1;rows=2")</f>
        <v>이젠텍은 금형제작, 프레스 가공, 드로잉, CO2용접, 조립 등의 공정을 통해 전자제품</v>
      </c>
    </row>
    <row r="1994" spans="2:20" x14ac:dyDescent="0.2">
      <c r="E1994" s="39"/>
      <c r="F1994" s="40"/>
      <c r="G1994" s="41"/>
      <c r="H1994" s="41"/>
      <c r="I1994" s="41"/>
      <c r="J1994" s="40"/>
      <c r="K1994" s="41"/>
      <c r="L1994" s="63"/>
      <c r="M1994" s="44" t="s">
        <v>7068</v>
      </c>
    </row>
    <row r="1995" spans="2:20" x14ac:dyDescent="0.2">
      <c r="E1995" s="39"/>
      <c r="F1995" s="40"/>
      <c r="G1995" s="41"/>
      <c r="H1995" s="41"/>
      <c r="I1995" s="41"/>
      <c r="J1995" s="40"/>
      <c r="K1995" s="41"/>
      <c r="L1995" s="63"/>
      <c r="M1995" s="44"/>
    </row>
    <row r="1996" spans="2:20" x14ac:dyDescent="0.2">
      <c r="E1996" s="39"/>
      <c r="F1996" s="40"/>
      <c r="G1996" s="41"/>
      <c r="H1996" s="41"/>
      <c r="I1996" s="41"/>
      <c r="J1996" s="40"/>
      <c r="K1996" s="41"/>
      <c r="L1996" s="63"/>
      <c r="M1996" s="44"/>
    </row>
    <row r="1997" spans="2:20" x14ac:dyDescent="0.2">
      <c r="B1997" s="53"/>
      <c r="C1997" s="53"/>
      <c r="D1997" s="53"/>
      <c r="E1997" s="54"/>
      <c r="F1997" s="55"/>
      <c r="G1997" s="56"/>
      <c r="H1997" s="56"/>
      <c r="I1997" s="56"/>
      <c r="J1997" s="55"/>
      <c r="K1997" s="56"/>
      <c r="L1997" s="64"/>
      <c r="M1997" s="59"/>
      <c r="N1997" s="53"/>
      <c r="O1997" s="53"/>
      <c r="P1997" s="53"/>
      <c r="Q1997" s="53"/>
      <c r="R1997" s="53"/>
      <c r="S1997" s="53"/>
      <c r="T1997" s="53"/>
    </row>
    <row r="1998" spans="2:20" x14ac:dyDescent="0.2">
      <c r="B1998" s="30" t="str">
        <f>'stocks raw'!Q508</f>
        <v>037370 KS Equity</v>
      </c>
      <c r="C1998" s="30" t="str">
        <f>IF(_xll.BDP($B1998,C$1)="#N/A N/A","",_xll.BDP($B1998,C$1))</f>
        <v>이지</v>
      </c>
      <c r="D1998" s="30" t="str">
        <f>IF(_xll.BDP($B1998,D$1)="#N/A N/A","",_xll.BDP($B1998,D$1))</f>
        <v>금속 &amp; 채광</v>
      </c>
      <c r="E1998" s="39">
        <f>IF(ISERROR(IF(_xll.BDP($B1998,E$1)/1000000000="#N/A N/A","",_xll.BDP($B1998,E$1)/1000000000)),"",IF(_xll.BDP($B1998,E$1)/1000000000="#N/A N/A","",_xll.BDP($B1998,E$1)/1000000000))</f>
        <v>69.75</v>
      </c>
      <c r="F1998" s="40">
        <f>IF(_xll.BDP($B1998,F$1)="#N/A N/A","",_xll.BDP($B1998,F$1))</f>
        <v>0</v>
      </c>
      <c r="G1998" s="41">
        <f>IF(_xll.BDP($B1998,G$1)="#N/A N/A","",_xll.BDP($B1998,G$1))</f>
        <v>4.1433369999999998</v>
      </c>
      <c r="H1998" s="41">
        <f>IF(_xll.BDP($B1998,H$1)="#N/A N/A","",_xll.BDP($B1998,H$1))</f>
        <v>-5.2953159999999997</v>
      </c>
      <c r="I1998" s="41">
        <f>IF(_xll.BDP($B1998,I$1)="#N/A N/A","",_xll.BDP($B1998,I$1))</f>
        <v>-17.33333</v>
      </c>
      <c r="J1998" s="40" t="str">
        <f>IF(_xll.BDP($B1998,J$1)="#N/A N/A","",_xll.BDP($B1998,J$1))</f>
        <v/>
      </c>
      <c r="K1998" s="41" t="str">
        <f>IF(_xll.BDP($B1998,K$1)="#N/A N/A","",_xll.BDP($B1998,K$1))</f>
        <v/>
      </c>
      <c r="L1998" s="63" t="str">
        <f>IF(_xll.BDP($B1998,L$1)="#N/A N/A","",_xll.BDP($B1998,L$1))</f>
        <v/>
      </c>
      <c r="M1998" s="44" t="str">
        <f>_xll.BDS($B1998,M$1,"cols=1;rows=3")</f>
        <v>이지는 전자제품, 정보통신부품, 스피커, 모니터, 촉매, 연마재, 페인트, 시멘트 등에</v>
      </c>
    </row>
    <row r="1999" spans="2:20" x14ac:dyDescent="0.2">
      <c r="E1999" s="39"/>
      <c r="F1999" s="40"/>
      <c r="G1999" s="41"/>
      <c r="H1999" s="41"/>
      <c r="I1999" s="41"/>
      <c r="J1999" s="40"/>
      <c r="K1999" s="41"/>
      <c r="L1999" s="63"/>
      <c r="M1999" s="44" t="s">
        <v>7743</v>
      </c>
    </row>
    <row r="2000" spans="2:20" x14ac:dyDescent="0.2">
      <c r="E2000" s="39"/>
      <c r="F2000" s="40"/>
      <c r="G2000" s="41"/>
      <c r="H2000" s="41"/>
      <c r="I2000" s="41"/>
      <c r="J2000" s="40"/>
      <c r="K2000" s="41"/>
      <c r="L2000" s="63"/>
      <c r="M2000" s="44" t="s">
        <v>7744</v>
      </c>
    </row>
    <row r="2001" spans="2:20" x14ac:dyDescent="0.2">
      <c r="E2001" s="39"/>
      <c r="F2001" s="40"/>
      <c r="G2001" s="41"/>
      <c r="H2001" s="41"/>
      <c r="I2001" s="41"/>
      <c r="J2001" s="40"/>
      <c r="K2001" s="41"/>
      <c r="L2001" s="63"/>
      <c r="M2001" s="44"/>
    </row>
    <row r="2002" spans="2:20" x14ac:dyDescent="0.2">
      <c r="B2002" s="53"/>
      <c r="C2002" s="53"/>
      <c r="D2002" s="53"/>
      <c r="E2002" s="54"/>
      <c r="F2002" s="55"/>
      <c r="G2002" s="56"/>
      <c r="H2002" s="56"/>
      <c r="I2002" s="56"/>
      <c r="J2002" s="55"/>
      <c r="K2002" s="56"/>
      <c r="L2002" s="64"/>
      <c r="M2002" s="59"/>
      <c r="N2002" s="53"/>
      <c r="O2002" s="53"/>
      <c r="P2002" s="53"/>
      <c r="Q2002" s="53"/>
      <c r="R2002" s="53"/>
      <c r="S2002" s="53"/>
      <c r="T2002" s="53"/>
    </row>
    <row r="2003" spans="2:20" x14ac:dyDescent="0.2">
      <c r="B2003" s="30" t="str">
        <f>'stocks raw'!Q509</f>
        <v>035810 KS Equity</v>
      </c>
      <c r="C2003" s="30" t="str">
        <f>IF(_xll.BDP($B2003,C$1)="#N/A N/A","",_xll.BDP($B2003,C$1))</f>
        <v>이지바이오</v>
      </c>
      <c r="D2003" s="30" t="str">
        <f>IF(_xll.BDP($B2003,D$1)="#N/A N/A","",_xll.BDP($B2003,D$1))</f>
        <v>식품</v>
      </c>
      <c r="E2003" s="39">
        <f>IF(ISERROR(IF(_xll.BDP($B2003,E$1)/1000000000="#N/A N/A","",_xll.BDP($B2003,E$1)/1000000000)),"",IF(_xll.BDP($B2003,E$1)/1000000000="#N/A N/A","",_xll.BDP($B2003,E$1)/1000000000))</f>
        <v>374.21710736</v>
      </c>
      <c r="F2003" s="40">
        <f>IF(_xll.BDP($B2003,F$1)="#N/A N/A","",_xll.BDP($B2003,F$1))</f>
        <v>0</v>
      </c>
      <c r="G2003" s="41">
        <f>IF(_xll.BDP($B2003,G$1)="#N/A N/A","",_xll.BDP($B2003,G$1))</f>
        <v>6.8078669999999999</v>
      </c>
      <c r="H2003" s="41">
        <f>IF(_xll.BDP($B2003,H$1)="#N/A N/A","",_xll.BDP($B2003,H$1))</f>
        <v>6.6465259999999997</v>
      </c>
      <c r="I2003" s="41">
        <f>IF(_xll.BDP($B2003,I$1)="#N/A N/A","",_xll.BDP($B2003,I$1))</f>
        <v>26.523299999999999</v>
      </c>
      <c r="J2003" s="40" t="str">
        <f>IF(_xll.BDP($B2003,J$1)="#N/A N/A","",_xll.BDP($B2003,J$1))</f>
        <v/>
      </c>
      <c r="K2003" s="41" t="str">
        <f>IF(_xll.BDP($B2003,K$1)="#N/A N/A","",_xll.BDP($B2003,K$1))</f>
        <v/>
      </c>
      <c r="L2003" s="63" t="str">
        <f>IF(_xll.BDP($B2003,L$1)="#N/A N/A","",_xll.BDP($B2003,L$1))</f>
        <v/>
      </c>
      <c r="M2003" s="44" t="str">
        <f>_xll.BDS($B2003,M$1,"cols=1;rows=3")</f>
        <v>이지바이오는 천연제재의 동물사료를 개발, 생산하는 업체.  주요제품으로는 복합미생</v>
      </c>
    </row>
    <row r="2004" spans="2:20" x14ac:dyDescent="0.2">
      <c r="E2004" s="39"/>
      <c r="F2004" s="40"/>
      <c r="G2004" s="41"/>
      <c r="H2004" s="41"/>
      <c r="I2004" s="41"/>
      <c r="J2004" s="40"/>
      <c r="K2004" s="41"/>
      <c r="L2004" s="63"/>
      <c r="M2004" s="44" t="s">
        <v>7709</v>
      </c>
    </row>
    <row r="2005" spans="2:20" x14ac:dyDescent="0.2">
      <c r="E2005" s="39"/>
      <c r="F2005" s="40"/>
      <c r="G2005" s="41"/>
      <c r="H2005" s="41"/>
      <c r="I2005" s="41"/>
      <c r="J2005" s="40"/>
      <c r="K2005" s="41"/>
      <c r="L2005" s="63"/>
      <c r="M2005" s="44" t="s">
        <v>7710</v>
      </c>
    </row>
    <row r="2006" spans="2:20" x14ac:dyDescent="0.2">
      <c r="E2006" s="39"/>
      <c r="F2006" s="40"/>
      <c r="G2006" s="41"/>
      <c r="H2006" s="41"/>
      <c r="I2006" s="41"/>
      <c r="J2006" s="40"/>
      <c r="K2006" s="41"/>
      <c r="L2006" s="63"/>
      <c r="M2006" s="44"/>
    </row>
    <row r="2007" spans="2:20" x14ac:dyDescent="0.2">
      <c r="B2007" s="53"/>
      <c r="C2007" s="53"/>
      <c r="D2007" s="53"/>
      <c r="E2007" s="54"/>
      <c r="F2007" s="55"/>
      <c r="G2007" s="56"/>
      <c r="H2007" s="56"/>
      <c r="I2007" s="56"/>
      <c r="J2007" s="55"/>
      <c r="K2007" s="56"/>
      <c r="L2007" s="64"/>
      <c r="M2007" s="59"/>
      <c r="N2007" s="53"/>
      <c r="O2007" s="53"/>
      <c r="P2007" s="53"/>
      <c r="Q2007" s="53"/>
      <c r="R2007" s="53"/>
      <c r="S2007" s="53"/>
      <c r="T2007" s="53"/>
    </row>
    <row r="2008" spans="2:20" x14ac:dyDescent="0.2">
      <c r="B2008" s="30" t="str">
        <f>'stocks raw'!Q510</f>
        <v>090850 KS Equity</v>
      </c>
      <c r="C2008" s="30" t="str">
        <f>IF(_xll.BDP($B2008,C$1)="#N/A N/A","",_xll.BDP($B2008,C$1))</f>
        <v>이지웰페어</v>
      </c>
      <c r="D2008" s="30" t="str">
        <f>IF(_xll.BDP($B2008,D$1)="#N/A N/A","",_xll.BDP($B2008,D$1))</f>
        <v>소프트웨어</v>
      </c>
      <c r="E2008" s="39">
        <f>IF(ISERROR(IF(_xll.BDP($B2008,E$1)/1000000000="#N/A N/A","",_xll.BDP($B2008,E$1)/1000000000)),"",IF(_xll.BDP($B2008,E$1)/1000000000="#N/A N/A","",_xll.BDP($B2008,E$1)/1000000000))</f>
        <v>118.22135</v>
      </c>
      <c r="F2008" s="40">
        <f>IF(_xll.BDP($B2008,F$1)="#N/A N/A","",_xll.BDP($B2008,F$1))</f>
        <v>0</v>
      </c>
      <c r="G2008" s="41">
        <f>IF(_xll.BDP($B2008,G$1)="#N/A N/A","",_xll.BDP($B2008,G$1))</f>
        <v>21.938780000000001</v>
      </c>
      <c r="H2008" s="41">
        <f>IF(_xll.BDP($B2008,H$1)="#N/A N/A","",_xll.BDP($B2008,H$1))</f>
        <v>9.6330270000000002</v>
      </c>
      <c r="I2008" s="41">
        <f>IF(_xll.BDP($B2008,I$1)="#N/A N/A","",_xll.BDP($B2008,I$1))</f>
        <v>2.575107</v>
      </c>
      <c r="J2008" s="40" t="str">
        <f>IF(_xll.BDP($B2008,J$1)="#N/A N/A","",_xll.BDP($B2008,J$1))</f>
        <v/>
      </c>
      <c r="K2008" s="41" t="str">
        <f>IF(_xll.BDP($B2008,K$1)="#N/A N/A","",_xll.BDP($B2008,K$1))</f>
        <v/>
      </c>
      <c r="L2008" s="63" t="str">
        <f>IF(_xll.BDP($B2008,L$1)="#N/A N/A","",_xll.BDP($B2008,L$1))</f>
        <v/>
      </c>
      <c r="M2008" s="44" t="str">
        <f>_xll.BDS($B2008,M$1,"cols=1;rows=2")</f>
        <v>이지웰페어는 선택적복지시스템 및 복지패키지 제공업체. 동사는 모바일복지시스템,</v>
      </c>
    </row>
    <row r="2009" spans="2:20" x14ac:dyDescent="0.2">
      <c r="E2009" s="39"/>
      <c r="F2009" s="40"/>
      <c r="G2009" s="41"/>
      <c r="H2009" s="41"/>
      <c r="I2009" s="41"/>
      <c r="J2009" s="40"/>
      <c r="K2009" s="41"/>
      <c r="L2009" s="63"/>
      <c r="M2009" s="44" t="s">
        <v>7671</v>
      </c>
    </row>
    <row r="2010" spans="2:20" x14ac:dyDescent="0.2">
      <c r="E2010" s="39"/>
      <c r="F2010" s="40"/>
      <c r="G2010" s="41"/>
      <c r="H2010" s="41"/>
      <c r="I2010" s="41"/>
      <c r="J2010" s="40"/>
      <c r="K2010" s="41"/>
      <c r="L2010" s="63"/>
      <c r="M2010" s="44"/>
    </row>
    <row r="2011" spans="2:20" x14ac:dyDescent="0.2">
      <c r="E2011" s="39"/>
      <c r="F2011" s="40"/>
      <c r="G2011" s="41"/>
      <c r="H2011" s="41"/>
      <c r="I2011" s="41"/>
      <c r="J2011" s="40"/>
      <c r="K2011" s="41"/>
      <c r="L2011" s="63"/>
      <c r="M2011" s="44"/>
    </row>
    <row r="2012" spans="2:20" x14ac:dyDescent="0.2">
      <c r="B2012" s="53"/>
      <c r="C2012" s="53"/>
      <c r="D2012" s="53"/>
      <c r="E2012" s="54"/>
      <c r="F2012" s="55"/>
      <c r="G2012" s="56"/>
      <c r="H2012" s="56"/>
      <c r="I2012" s="56"/>
      <c r="J2012" s="55"/>
      <c r="K2012" s="56"/>
      <c r="L2012" s="64"/>
      <c r="M2012" s="59"/>
      <c r="N2012" s="53"/>
      <c r="O2012" s="53"/>
      <c r="P2012" s="53"/>
      <c r="Q2012" s="53"/>
      <c r="R2012" s="53"/>
      <c r="S2012" s="53"/>
      <c r="T2012" s="53"/>
    </row>
    <row r="2013" spans="2:20" x14ac:dyDescent="0.2">
      <c r="B2013" s="30" t="str">
        <f>'stocks raw'!Q511</f>
        <v>058530 KS Equity</v>
      </c>
      <c r="C2013" s="30" t="str">
        <f>IF(_xll.BDP($B2013,C$1)="#N/A N/A","",_xll.BDP($B2013,C$1))</f>
        <v>이큐스앤자루</v>
      </c>
      <c r="D2013" s="30" t="str">
        <f>IF(_xll.BDP($B2013,D$1)="#N/A N/A","",_xll.BDP($B2013,D$1))</f>
        <v>기계</v>
      </c>
      <c r="E2013" s="39">
        <f>IF(ISERROR(IF(_xll.BDP($B2013,E$1)/1000000000="#N/A N/A","",_xll.BDP($B2013,E$1)/1000000000)),"",IF(_xll.BDP($B2013,E$1)/1000000000="#N/A N/A","",_xll.BDP($B2013,E$1)/1000000000))</f>
        <v>151.38973070500001</v>
      </c>
      <c r="F2013" s="40">
        <f>IF(_xll.BDP($B2013,F$1)="#N/A N/A","",_xll.BDP($B2013,F$1))</f>
        <v>0</v>
      </c>
      <c r="G2013" s="41">
        <f>IF(_xll.BDP($B2013,G$1)="#N/A N/A","",_xll.BDP($B2013,G$1))</f>
        <v>16.309519999999999</v>
      </c>
      <c r="H2013" s="41">
        <f>IF(_xll.BDP($B2013,H$1)="#N/A N/A","",_xll.BDP($B2013,H$1))</f>
        <v>17.710840000000001</v>
      </c>
      <c r="I2013" s="41">
        <f>IF(_xll.BDP($B2013,I$1)="#N/A N/A","",_xll.BDP($B2013,I$1))</f>
        <v>4.1577830000000002</v>
      </c>
      <c r="J2013" s="40" t="str">
        <f>IF(_xll.BDP($B2013,J$1)="#N/A N/A","",_xll.BDP($B2013,J$1))</f>
        <v/>
      </c>
      <c r="K2013" s="41" t="str">
        <f>IF(_xll.BDP($B2013,K$1)="#N/A N/A","",_xll.BDP($B2013,K$1))</f>
        <v/>
      </c>
      <c r="L2013" s="63" t="str">
        <f>IF(_xll.BDP($B2013,L$1)="#N/A N/A","",_xll.BDP($B2013,L$1))</f>
        <v/>
      </c>
      <c r="M2013" s="44" t="str">
        <f>_xll.BDS($B2013,M$1,"cols=1;rows=4")</f>
        <v>이큐스앤자루는 자동화장비 전문제조업체.  주요제품에는 인쇄회로기판 (PCB) 공정용</v>
      </c>
    </row>
    <row r="2014" spans="2:20" x14ac:dyDescent="0.2">
      <c r="E2014" s="39"/>
      <c r="F2014" s="40"/>
      <c r="G2014" s="41"/>
      <c r="H2014" s="41"/>
      <c r="I2014" s="41"/>
      <c r="J2014" s="40"/>
      <c r="K2014" s="41"/>
      <c r="L2014" s="63"/>
      <c r="M2014" s="44" t="s">
        <v>7787</v>
      </c>
    </row>
    <row r="2015" spans="2:20" x14ac:dyDescent="0.2">
      <c r="E2015" s="39"/>
      <c r="F2015" s="40"/>
      <c r="G2015" s="41"/>
      <c r="H2015" s="41"/>
      <c r="I2015" s="41"/>
      <c r="J2015" s="40"/>
      <c r="K2015" s="41"/>
      <c r="L2015" s="63"/>
      <c r="M2015" s="44" t="s">
        <v>7788</v>
      </c>
    </row>
    <row r="2016" spans="2:20" x14ac:dyDescent="0.2">
      <c r="E2016" s="39"/>
      <c r="F2016" s="40"/>
      <c r="G2016" s="41"/>
      <c r="H2016" s="41"/>
      <c r="I2016" s="41"/>
      <c r="J2016" s="40"/>
      <c r="K2016" s="41"/>
      <c r="L2016" s="63"/>
      <c r="M2016" s="44" t="s">
        <v>5819</v>
      </c>
    </row>
    <row r="2017" spans="2:20" x14ac:dyDescent="0.2">
      <c r="B2017" s="53"/>
      <c r="C2017" s="53"/>
      <c r="D2017" s="53"/>
      <c r="E2017" s="54"/>
      <c r="F2017" s="55"/>
      <c r="G2017" s="56"/>
      <c r="H2017" s="56"/>
      <c r="I2017" s="56"/>
      <c r="J2017" s="55"/>
      <c r="K2017" s="56"/>
      <c r="L2017" s="64"/>
      <c r="M2017" s="59"/>
      <c r="N2017" s="53"/>
      <c r="O2017" s="53"/>
      <c r="P2017" s="53"/>
      <c r="Q2017" s="53"/>
      <c r="R2017" s="53"/>
      <c r="S2017" s="53"/>
      <c r="T2017" s="53"/>
    </row>
    <row r="2018" spans="2:20" x14ac:dyDescent="0.2">
      <c r="B2018" s="30" t="str">
        <f>'stocks raw'!Q512</f>
        <v>016250 KS Equity</v>
      </c>
      <c r="C2018" s="30" t="str">
        <f>IF(_xll.BDP($B2018,C$1)="#N/A N/A","",_xll.BDP($B2018,C$1))</f>
        <v>이테크건설</v>
      </c>
      <c r="D2018" s="30" t="str">
        <f>IF(_xll.BDP($B2018,D$1)="#N/A N/A","",_xll.BDP($B2018,D$1))</f>
        <v>건설 &amp; 엔지니어링</v>
      </c>
      <c r="E2018" s="39">
        <f>IF(ISERROR(IF(_xll.BDP($B2018,E$1)/1000000000="#N/A N/A","",_xll.BDP($B2018,E$1)/1000000000)),"",IF(_xll.BDP($B2018,E$1)/1000000000="#N/A N/A","",_xll.BDP($B2018,E$1)/1000000000))</f>
        <v>312.48</v>
      </c>
      <c r="F2018" s="40">
        <f>IF(_xll.BDP($B2018,F$1)="#N/A N/A","",_xll.BDP($B2018,F$1))</f>
        <v>0</v>
      </c>
      <c r="G2018" s="41">
        <f>IF(_xll.BDP($B2018,G$1)="#N/A N/A","",_xll.BDP($B2018,G$1))</f>
        <v>7.2046109999999999</v>
      </c>
      <c r="H2018" s="41">
        <f>IF(_xll.BDP($B2018,H$1)="#N/A N/A","",_xll.BDP($B2018,H$1))</f>
        <v>10.495050000000001</v>
      </c>
      <c r="I2018" s="41">
        <f>IF(_xll.BDP($B2018,I$1)="#N/A N/A","",_xll.BDP($B2018,I$1))</f>
        <v>7.3076930000000004</v>
      </c>
      <c r="J2018" s="40" t="str">
        <f>IF(_xll.BDP($B2018,J$1)="#N/A N/A","",_xll.BDP($B2018,J$1))</f>
        <v/>
      </c>
      <c r="K2018" s="41" t="str">
        <f>IF(_xll.BDP($B2018,K$1)="#N/A N/A","",_xll.BDP($B2018,K$1))</f>
        <v/>
      </c>
      <c r="L2018" s="63" t="str">
        <f>IF(_xll.BDP($B2018,L$1)="#N/A N/A","",_xll.BDP($B2018,L$1))</f>
        <v/>
      </c>
      <c r="M2018" s="44" t="str">
        <f>_xll.BDS($B2018,M$1,"cols=1;rows=4")</f>
        <v>이테크이앤씨는 건설 및 토목업체.  동사는 주택, 아파트, 사무용 건물, 공장, 도로,</v>
      </c>
    </row>
    <row r="2019" spans="2:20" x14ac:dyDescent="0.2">
      <c r="E2019" s="39"/>
      <c r="F2019" s="40"/>
      <c r="G2019" s="41"/>
      <c r="H2019" s="41"/>
      <c r="I2019" s="41"/>
      <c r="J2019" s="40"/>
      <c r="K2019" s="41"/>
      <c r="L2019" s="63"/>
      <c r="M2019" s="44" t="s">
        <v>8489</v>
      </c>
    </row>
    <row r="2020" spans="2:20" x14ac:dyDescent="0.2">
      <c r="E2020" s="39"/>
      <c r="F2020" s="40"/>
      <c r="G2020" s="41"/>
      <c r="H2020" s="41"/>
      <c r="I2020" s="41"/>
      <c r="J2020" s="40"/>
      <c r="K2020" s="41"/>
      <c r="L2020" s="63"/>
      <c r="M2020" s="44" t="s">
        <v>8490</v>
      </c>
    </row>
    <row r="2021" spans="2:20" x14ac:dyDescent="0.2">
      <c r="E2021" s="39"/>
      <c r="F2021" s="40"/>
      <c r="G2021" s="41"/>
      <c r="H2021" s="41"/>
      <c r="I2021" s="41"/>
      <c r="J2021" s="40"/>
      <c r="K2021" s="41"/>
      <c r="L2021" s="63"/>
      <c r="M2021" s="44" t="s">
        <v>6311</v>
      </c>
    </row>
    <row r="2022" spans="2:20" x14ac:dyDescent="0.2">
      <c r="B2022" s="53"/>
      <c r="C2022" s="53"/>
      <c r="D2022" s="53"/>
      <c r="E2022" s="54"/>
      <c r="F2022" s="55"/>
      <c r="G2022" s="56"/>
      <c r="H2022" s="56"/>
      <c r="I2022" s="56"/>
      <c r="J2022" s="55"/>
      <c r="K2022" s="56"/>
      <c r="L2022" s="64"/>
      <c r="M2022" s="59"/>
      <c r="N2022" s="53"/>
      <c r="O2022" s="53"/>
      <c r="P2022" s="53"/>
      <c r="Q2022" s="53"/>
      <c r="R2022" s="53"/>
      <c r="S2022" s="53"/>
      <c r="T2022" s="53"/>
    </row>
    <row r="2023" spans="2:20" x14ac:dyDescent="0.2">
      <c r="B2023" s="30" t="str">
        <f>'stocks raw'!Q513</f>
        <v>001840 KS Equity</v>
      </c>
      <c r="C2023" s="30" t="str">
        <f>IF(_xll.BDP($B2023,C$1)="#N/A N/A","",_xll.BDP($B2023,C$1))</f>
        <v>이화공영</v>
      </c>
      <c r="D2023" s="30" t="str">
        <f>IF(_xll.BDP($B2023,D$1)="#N/A N/A","",_xll.BDP($B2023,D$1))</f>
        <v>건설 &amp; 엔지니어링</v>
      </c>
      <c r="E2023" s="39">
        <f>IF(ISERROR(IF(_xll.BDP($B2023,E$1)/1000000000="#N/A N/A","",_xll.BDP($B2023,E$1)/1000000000)),"",IF(_xll.BDP($B2023,E$1)/1000000000="#N/A N/A","",_xll.BDP($B2023,E$1)/1000000000))</f>
        <v>56.743502399999997</v>
      </c>
      <c r="F2023" s="40">
        <f>IF(_xll.BDP($B2023,F$1)="#N/A N/A","",_xll.BDP($B2023,F$1))</f>
        <v>0</v>
      </c>
      <c r="G2023" s="41">
        <f>IF(_xll.BDP($B2023,G$1)="#N/A N/A","",_xll.BDP($B2023,G$1))</f>
        <v>2.1390370000000001</v>
      </c>
      <c r="H2023" s="41">
        <f>IF(_xll.BDP($B2023,H$1)="#N/A N/A","",_xll.BDP($B2023,H$1))</f>
        <v>-5.4455450000000001</v>
      </c>
      <c r="I2023" s="41">
        <f>IF(_xll.BDP($B2023,I$1)="#N/A N/A","",_xll.BDP($B2023,I$1))</f>
        <v>2.3214290000000002</v>
      </c>
      <c r="J2023" s="40" t="str">
        <f>IF(_xll.BDP($B2023,J$1)="#N/A N/A","",_xll.BDP($B2023,J$1))</f>
        <v/>
      </c>
      <c r="K2023" s="41" t="str">
        <f>IF(_xll.BDP($B2023,K$1)="#N/A N/A","",_xll.BDP($B2023,K$1))</f>
        <v/>
      </c>
      <c r="L2023" s="63" t="str">
        <f>IF(_xll.BDP($B2023,L$1)="#N/A N/A","",_xll.BDP($B2023,L$1))</f>
        <v/>
      </c>
      <c r="M2023" s="44" t="str">
        <f>_xll.BDS($B2023,M$1,"cols=1;rows=3")</f>
        <v>이화공영은 정부, 민간의 토목공사 및 건축공사를 전문으로 하는 건설업체.</v>
      </c>
    </row>
    <row r="2024" spans="2:20" x14ac:dyDescent="0.2">
      <c r="E2024" s="39"/>
      <c r="F2024" s="40"/>
      <c r="G2024" s="41"/>
      <c r="H2024" s="41"/>
      <c r="I2024" s="41"/>
      <c r="J2024" s="40"/>
      <c r="K2024" s="41"/>
      <c r="L2024" s="63"/>
      <c r="M2024" s="44" t="s">
        <v>7580</v>
      </c>
    </row>
    <row r="2025" spans="2:20" x14ac:dyDescent="0.2">
      <c r="E2025" s="39"/>
      <c r="F2025" s="40"/>
      <c r="G2025" s="41"/>
      <c r="H2025" s="41"/>
      <c r="I2025" s="41"/>
      <c r="J2025" s="40"/>
      <c r="K2025" s="41"/>
      <c r="L2025" s="63"/>
      <c r="M2025" s="44" t="s">
        <v>7581</v>
      </c>
    </row>
    <row r="2026" spans="2:20" x14ac:dyDescent="0.2">
      <c r="E2026" s="39"/>
      <c r="F2026" s="40"/>
      <c r="G2026" s="41"/>
      <c r="H2026" s="41"/>
      <c r="I2026" s="41"/>
      <c r="J2026" s="40"/>
      <c r="K2026" s="41"/>
      <c r="L2026" s="63"/>
      <c r="M2026" s="44"/>
    </row>
    <row r="2027" spans="2:20" x14ac:dyDescent="0.2">
      <c r="B2027" s="53"/>
      <c r="C2027" s="53"/>
      <c r="D2027" s="53"/>
      <c r="E2027" s="54"/>
      <c r="F2027" s="55"/>
      <c r="G2027" s="56"/>
      <c r="H2027" s="56"/>
      <c r="I2027" s="56"/>
      <c r="J2027" s="55"/>
      <c r="K2027" s="56"/>
      <c r="L2027" s="64"/>
      <c r="M2027" s="59"/>
      <c r="N2027" s="53"/>
      <c r="O2027" s="53"/>
      <c r="P2027" s="53"/>
      <c r="Q2027" s="53"/>
      <c r="R2027" s="53"/>
      <c r="S2027" s="53"/>
      <c r="T2027" s="53"/>
    </row>
    <row r="2028" spans="2:20" x14ac:dyDescent="0.2">
      <c r="B2028" s="30" t="str">
        <f>'stocks raw'!Q514</f>
        <v>024810 KS Equity</v>
      </c>
      <c r="C2028" s="30" t="str">
        <f>IF(_xll.BDP($B2028,C$1)="#N/A N/A","",_xll.BDP($B2028,C$1))</f>
        <v>이화전기공업</v>
      </c>
      <c r="D2028" s="30" t="str">
        <f>IF(_xll.BDP($B2028,D$1)="#N/A N/A","",_xll.BDP($B2028,D$1))</f>
        <v>전기 장비</v>
      </c>
      <c r="E2028" s="39">
        <f>IF(ISERROR(IF(_xll.BDP($B2028,E$1)/1000000000="#N/A N/A","",_xll.BDP($B2028,E$1)/1000000000)),"",IF(_xll.BDP($B2028,E$1)/1000000000="#N/A N/A","",_xll.BDP($B2028,E$1)/1000000000))</f>
        <v>163.709770026</v>
      </c>
      <c r="F2028" s="40">
        <f>IF(_xll.BDP($B2028,F$1)="#N/A N/A","",_xll.BDP($B2028,F$1))</f>
        <v>0</v>
      </c>
      <c r="G2028" s="41">
        <f>IF(_xll.BDP($B2028,G$1)="#N/A N/A","",_xll.BDP($B2028,G$1))</f>
        <v>0</v>
      </c>
      <c r="H2028" s="41" t="str">
        <f>IF(_xll.BDP($B2028,H$1)="#N/A N/A","",_xll.BDP($B2028,H$1))</f>
        <v/>
      </c>
      <c r="I2028" s="41" t="str">
        <f>IF(_xll.BDP($B2028,I$1)="#N/A N/A","",_xll.BDP($B2028,I$1))</f>
        <v/>
      </c>
      <c r="J2028" s="40" t="str">
        <f>IF(_xll.BDP($B2028,J$1)="#N/A N/A","",_xll.BDP($B2028,J$1))</f>
        <v/>
      </c>
      <c r="K2028" s="41" t="str">
        <f>IF(_xll.BDP($B2028,K$1)="#N/A N/A","",_xll.BDP($B2028,K$1))</f>
        <v/>
      </c>
      <c r="L2028" s="63" t="str">
        <f>IF(_xll.BDP($B2028,L$1)="#N/A N/A","",_xll.BDP($B2028,L$1))</f>
        <v/>
      </c>
      <c r="M2028" s="44" t="str">
        <f>_xll.BDS($B2028,M$1,"cols=1;rows=3")</f>
        <v>이화전기공업은 전원공급장치 및 전력변환장치 제조업체.  주요생산품으로는 온라인</v>
      </c>
    </row>
    <row r="2029" spans="2:20" x14ac:dyDescent="0.2">
      <c r="E2029" s="39"/>
      <c r="F2029" s="40"/>
      <c r="G2029" s="41"/>
      <c r="H2029" s="41"/>
      <c r="I2029" s="41"/>
      <c r="J2029" s="40"/>
      <c r="K2029" s="41"/>
      <c r="L2029" s="63"/>
      <c r="M2029" s="44" t="s">
        <v>7270</v>
      </c>
    </row>
    <row r="2030" spans="2:20" x14ac:dyDescent="0.2">
      <c r="E2030" s="39"/>
      <c r="F2030" s="40"/>
      <c r="G2030" s="41"/>
      <c r="H2030" s="41"/>
      <c r="I2030" s="41"/>
      <c r="J2030" s="40"/>
      <c r="K2030" s="41"/>
      <c r="L2030" s="63"/>
      <c r="M2030" s="44" t="s">
        <v>7271</v>
      </c>
    </row>
    <row r="2031" spans="2:20" x14ac:dyDescent="0.2">
      <c r="E2031" s="39"/>
      <c r="F2031" s="40"/>
      <c r="G2031" s="41"/>
      <c r="H2031" s="41"/>
      <c r="I2031" s="41"/>
      <c r="J2031" s="40"/>
      <c r="K2031" s="41"/>
      <c r="L2031" s="63"/>
      <c r="M2031" s="44"/>
    </row>
    <row r="2032" spans="2:20" x14ac:dyDescent="0.2">
      <c r="B2032" s="53"/>
      <c r="C2032" s="53"/>
      <c r="D2032" s="53"/>
      <c r="E2032" s="54"/>
      <c r="F2032" s="55"/>
      <c r="G2032" s="56"/>
      <c r="H2032" s="56"/>
      <c r="I2032" s="56"/>
      <c r="J2032" s="55"/>
      <c r="K2032" s="56"/>
      <c r="L2032" s="64"/>
      <c r="M2032" s="59"/>
      <c r="N2032" s="53"/>
      <c r="O2032" s="53"/>
      <c r="P2032" s="53"/>
      <c r="Q2032" s="53"/>
      <c r="R2032" s="53"/>
      <c r="S2032" s="53"/>
      <c r="T2032" s="53"/>
    </row>
    <row r="2033" spans="2:20" x14ac:dyDescent="0.2">
      <c r="B2033" s="30" t="str">
        <f>'stocks raw'!Q515</f>
        <v>041830 KS Equity</v>
      </c>
      <c r="C2033" s="30" t="str">
        <f>IF(_xll.BDP($B2033,C$1)="#N/A N/A","",_xll.BDP($B2033,C$1))</f>
        <v>인바디</v>
      </c>
      <c r="D2033" s="30" t="str">
        <f>IF(_xll.BDP($B2033,D$1)="#N/A N/A","",_xll.BDP($B2033,D$1))</f>
        <v>건강관리 장비 &amp; 용품</v>
      </c>
      <c r="E2033" s="39">
        <f>IF(ISERROR(IF(_xll.BDP($B2033,E$1)/1000000000="#N/A N/A","",_xll.BDP($B2033,E$1)/1000000000)),"",IF(_xll.BDP($B2033,E$1)/1000000000="#N/A N/A","",_xll.BDP($B2033,E$1)/1000000000))</f>
        <v>567.87695299999996</v>
      </c>
      <c r="F2033" s="40">
        <f>IF(_xll.BDP($B2033,F$1)="#N/A N/A","",_xll.BDP($B2033,F$1))</f>
        <v>0</v>
      </c>
      <c r="G2033" s="41">
        <f>IF(_xll.BDP($B2033,G$1)="#N/A N/A","",_xll.BDP($B2033,G$1))</f>
        <v>6.9587630000000003</v>
      </c>
      <c r="H2033" s="41">
        <f>IF(_xll.BDP($B2033,H$1)="#N/A N/A","",_xll.BDP($B2033,H$1))</f>
        <v>-8.7912090000000003</v>
      </c>
      <c r="I2033" s="41">
        <f>IF(_xll.BDP($B2033,I$1)="#N/A N/A","",_xll.BDP($B2033,I$1))</f>
        <v>-14.60905</v>
      </c>
      <c r="J2033" s="40">
        <f>IF(_xll.BDP($B2033,J$1)="#N/A N/A","",_xll.BDP($B2033,J$1))</f>
        <v>24.82785026712374</v>
      </c>
      <c r="K2033" s="41">
        <f>IF(_xll.BDP($B2033,K$1)="#N/A N/A","",_xll.BDP($B2033,K$1))</f>
        <v>26.115000000000002</v>
      </c>
      <c r="L2033" s="63">
        <f>IF(_xll.BDP($B2033,L$1)="#N/A N/A","",_xll.BDP($B2033,L$1))</f>
        <v>5.770344461755478</v>
      </c>
      <c r="M2033" s="44" t="str">
        <f>_xll.BDS($B2033,M$1,"cols=1;rows=3")</f>
        <v>인바디는 신체의 균형상태를 진단하는 전자의료기기 전문 제조업체.  주요제품으로는</v>
      </c>
    </row>
    <row r="2034" spans="2:20" x14ac:dyDescent="0.2">
      <c r="E2034" s="39"/>
      <c r="F2034" s="40"/>
      <c r="G2034" s="41"/>
      <c r="H2034" s="41"/>
      <c r="I2034" s="41"/>
      <c r="J2034" s="40"/>
      <c r="K2034" s="41"/>
      <c r="L2034" s="63"/>
      <c r="M2034" s="44" t="s">
        <v>7376</v>
      </c>
    </row>
    <row r="2035" spans="2:20" x14ac:dyDescent="0.2">
      <c r="E2035" s="39"/>
      <c r="F2035" s="40"/>
      <c r="G2035" s="41"/>
      <c r="H2035" s="41"/>
      <c r="I2035" s="41"/>
      <c r="J2035" s="40"/>
      <c r="K2035" s="41"/>
      <c r="L2035" s="63"/>
      <c r="M2035" s="44" t="s">
        <v>5819</v>
      </c>
    </row>
    <row r="2036" spans="2:20" x14ac:dyDescent="0.2">
      <c r="E2036" s="39"/>
      <c r="F2036" s="40"/>
      <c r="G2036" s="41"/>
      <c r="H2036" s="41"/>
      <c r="I2036" s="41"/>
      <c r="J2036" s="40"/>
      <c r="K2036" s="41"/>
      <c r="L2036" s="63"/>
      <c r="M2036" s="44"/>
    </row>
    <row r="2037" spans="2:20" x14ac:dyDescent="0.2">
      <c r="B2037" s="53"/>
      <c r="C2037" s="53"/>
      <c r="D2037" s="53"/>
      <c r="E2037" s="54"/>
      <c r="F2037" s="55"/>
      <c r="G2037" s="56"/>
      <c r="H2037" s="56"/>
      <c r="I2037" s="56"/>
      <c r="J2037" s="55"/>
      <c r="K2037" s="56"/>
      <c r="L2037" s="64"/>
      <c r="M2037" s="59"/>
      <c r="N2037" s="53"/>
      <c r="O2037" s="53"/>
      <c r="P2037" s="53"/>
      <c r="Q2037" s="53"/>
      <c r="R2037" s="53"/>
      <c r="S2037" s="53"/>
      <c r="T2037" s="53"/>
    </row>
    <row r="2038" spans="2:20" x14ac:dyDescent="0.2">
      <c r="B2038" s="30" t="str">
        <f>'stocks raw'!Q516</f>
        <v>079950 KS Equity</v>
      </c>
      <c r="C2038" s="30" t="str">
        <f>IF(_xll.BDP($B2038,C$1)="#N/A N/A","",_xll.BDP($B2038,C$1))</f>
        <v>인베니아</v>
      </c>
      <c r="D2038" s="30" t="str">
        <f>IF(_xll.BDP($B2038,D$1)="#N/A N/A","",_xll.BDP($B2038,D$1))</f>
        <v>반도체 &amp; 반도체 장비</v>
      </c>
      <c r="E2038" s="39">
        <f>IF(ISERROR(IF(_xll.BDP($B2038,E$1)/1000000000="#N/A N/A","",_xll.BDP($B2038,E$1)/1000000000)),"",IF(_xll.BDP($B2038,E$1)/1000000000="#N/A N/A","",_xll.BDP($B2038,E$1)/1000000000))</f>
        <v>105.096</v>
      </c>
      <c r="F2038" s="40">
        <f>IF(_xll.BDP($B2038,F$1)="#N/A N/A","",_xll.BDP($B2038,F$1))</f>
        <v>0</v>
      </c>
      <c r="G2038" s="41">
        <f>IF(_xll.BDP($B2038,G$1)="#N/A N/A","",_xll.BDP($B2038,G$1))</f>
        <v>5.717619</v>
      </c>
      <c r="H2038" s="41">
        <f>IF(_xll.BDP($B2038,H$1)="#N/A N/A","",_xll.BDP($B2038,H$1))</f>
        <v>-5.2301250000000001</v>
      </c>
      <c r="I2038" s="41">
        <f>IF(_xll.BDP($B2038,I$1)="#N/A N/A","",_xll.BDP($B2038,I$1))</f>
        <v>-8.0203050000000005</v>
      </c>
      <c r="J2038" s="40" t="str">
        <f>IF(_xll.BDP($B2038,J$1)="#N/A N/A","",_xll.BDP($B2038,J$1))</f>
        <v/>
      </c>
      <c r="K2038" s="41" t="str">
        <f>IF(_xll.BDP($B2038,K$1)="#N/A N/A","",_xll.BDP($B2038,K$1))</f>
        <v/>
      </c>
      <c r="L2038" s="63" t="str">
        <f>IF(_xll.BDP($B2038,L$1)="#N/A N/A","",_xll.BDP($B2038,L$1))</f>
        <v/>
      </c>
      <c r="M2038" s="44" t="str">
        <f>_xll.BDS($B2038,M$1,"cols=1;rows=2")</f>
        <v>인베니아는 LCD 제조 장비업체.  주요 제품으로는 기판 가공 공정에 쓰이는  Dry</v>
      </c>
    </row>
    <row r="2039" spans="2:20" x14ac:dyDescent="0.2">
      <c r="E2039" s="39"/>
      <c r="F2039" s="40"/>
      <c r="G2039" s="41"/>
      <c r="H2039" s="41"/>
      <c r="I2039" s="41"/>
      <c r="J2039" s="40"/>
      <c r="K2039" s="41"/>
      <c r="L2039" s="63"/>
      <c r="M2039" s="44" t="s">
        <v>7198</v>
      </c>
    </row>
    <row r="2040" spans="2:20" x14ac:dyDescent="0.2">
      <c r="E2040" s="39"/>
      <c r="F2040" s="40"/>
      <c r="G2040" s="41"/>
      <c r="H2040" s="41"/>
      <c r="I2040" s="41"/>
      <c r="J2040" s="40"/>
      <c r="K2040" s="41"/>
      <c r="L2040" s="63"/>
      <c r="M2040" s="44"/>
    </row>
    <row r="2041" spans="2:20" x14ac:dyDescent="0.2">
      <c r="E2041" s="39"/>
      <c r="F2041" s="40"/>
      <c r="G2041" s="41"/>
      <c r="H2041" s="41"/>
      <c r="I2041" s="41"/>
      <c r="J2041" s="40"/>
      <c r="K2041" s="41"/>
      <c r="L2041" s="63"/>
      <c r="M2041" s="44"/>
    </row>
    <row r="2042" spans="2:20" x14ac:dyDescent="0.2">
      <c r="B2042" s="53"/>
      <c r="C2042" s="53"/>
      <c r="D2042" s="53"/>
      <c r="E2042" s="54"/>
      <c r="F2042" s="55"/>
      <c r="G2042" s="56"/>
      <c r="H2042" s="56"/>
      <c r="I2042" s="56"/>
      <c r="J2042" s="55"/>
      <c r="K2042" s="56"/>
      <c r="L2042" s="64"/>
      <c r="M2042" s="59"/>
      <c r="N2042" s="53"/>
      <c r="O2042" s="53"/>
      <c r="P2042" s="53"/>
      <c r="Q2042" s="53"/>
      <c r="R2042" s="53"/>
      <c r="S2042" s="53"/>
      <c r="T2042" s="53"/>
    </row>
    <row r="2043" spans="2:20" x14ac:dyDescent="0.2">
      <c r="B2043" s="30" t="str">
        <f>'stocks raw'!Q517</f>
        <v>060150 KS Equity</v>
      </c>
      <c r="C2043" s="30" t="str">
        <f>IF(_xll.BDP($B2043,C$1)="#N/A N/A","",_xll.BDP($B2043,C$1))</f>
        <v>인선이엔티</v>
      </c>
      <c r="D2043" s="30" t="str">
        <f>IF(_xll.BDP($B2043,D$1)="#N/A N/A","",_xll.BDP($B2043,D$1))</f>
        <v>상업 서비스 &amp; 공급품</v>
      </c>
      <c r="E2043" s="39">
        <f>IF(ISERROR(IF(_xll.BDP($B2043,E$1)/1000000000="#N/A N/A","",_xll.BDP($B2043,E$1)/1000000000)),"",IF(_xll.BDP($B2043,E$1)/1000000000="#N/A N/A","",_xll.BDP($B2043,E$1)/1000000000))</f>
        <v>195.19499999999999</v>
      </c>
      <c r="F2043" s="40">
        <f>IF(_xll.BDP($B2043,F$1)="#N/A N/A","",_xll.BDP($B2043,F$1))</f>
        <v>0</v>
      </c>
      <c r="G2043" s="41">
        <f>IF(_xll.BDP($B2043,G$1)="#N/A N/A","",_xll.BDP($B2043,G$1))</f>
        <v>5.1470589999999996</v>
      </c>
      <c r="H2043" s="41">
        <f>IF(_xll.BDP($B2043,H$1)="#N/A N/A","",_xll.BDP($B2043,H$1))</f>
        <v>0.3508772</v>
      </c>
      <c r="I2043" s="41">
        <f>IF(_xll.BDP($B2043,I$1)="#N/A N/A","",_xll.BDP($B2043,I$1))</f>
        <v>-15.13353</v>
      </c>
      <c r="J2043" s="40">
        <f>IF(_xll.BDP($B2043,J$1)="#N/A N/A","",_xll.BDP($B2043,J$1))</f>
        <v>15.376757439716121</v>
      </c>
      <c r="K2043" s="41">
        <f>IF(_xll.BDP($B2043,K$1)="#N/A N/A","",_xll.BDP($B2043,K$1))</f>
        <v>8.44</v>
      </c>
      <c r="L2043" s="63">
        <f>IF(_xll.BDP($B2043,L$1)="#N/A N/A","",_xll.BDP($B2043,L$1))</f>
        <v>1.2372998310609846</v>
      </c>
      <c r="M2043" s="44" t="str">
        <f>_xll.BDS($B2043,M$1,"cols=1;rows=3")</f>
        <v>인선이엔티는 건설 폐기물처리 전문업체.  동사는 또한 각종 건설용 골재 및 폐기물을</v>
      </c>
    </row>
    <row r="2044" spans="2:20" x14ac:dyDescent="0.2">
      <c r="E2044" s="39"/>
      <c r="F2044" s="40"/>
      <c r="G2044" s="41"/>
      <c r="H2044" s="41"/>
      <c r="I2044" s="41"/>
      <c r="J2044" s="40"/>
      <c r="K2044" s="41"/>
      <c r="L2044" s="63"/>
      <c r="M2044" s="44" t="s">
        <v>7953</v>
      </c>
    </row>
    <row r="2045" spans="2:20" x14ac:dyDescent="0.2">
      <c r="E2045" s="39"/>
      <c r="F2045" s="40"/>
      <c r="G2045" s="41"/>
      <c r="H2045" s="41"/>
      <c r="I2045" s="41"/>
      <c r="J2045" s="40"/>
      <c r="K2045" s="41"/>
      <c r="L2045" s="63"/>
      <c r="M2045" s="44" t="s">
        <v>7954</v>
      </c>
    </row>
    <row r="2046" spans="2:20" x14ac:dyDescent="0.2">
      <c r="E2046" s="39"/>
      <c r="F2046" s="40"/>
      <c r="G2046" s="41"/>
      <c r="H2046" s="41"/>
      <c r="I2046" s="41"/>
      <c r="J2046" s="40"/>
      <c r="K2046" s="41"/>
      <c r="L2046" s="63"/>
      <c r="M2046" s="44"/>
    </row>
    <row r="2047" spans="2:20" x14ac:dyDescent="0.2">
      <c r="B2047" s="53"/>
      <c r="C2047" s="53"/>
      <c r="D2047" s="53"/>
      <c r="E2047" s="54"/>
      <c r="F2047" s="55"/>
      <c r="G2047" s="56"/>
      <c r="H2047" s="56"/>
      <c r="I2047" s="56"/>
      <c r="J2047" s="55"/>
      <c r="K2047" s="56"/>
      <c r="L2047" s="64"/>
      <c r="M2047" s="59"/>
      <c r="N2047" s="53"/>
      <c r="O2047" s="53"/>
      <c r="P2047" s="53"/>
      <c r="Q2047" s="53"/>
      <c r="R2047" s="53"/>
      <c r="S2047" s="53"/>
      <c r="T2047" s="53"/>
    </row>
    <row r="2048" spans="2:20" x14ac:dyDescent="0.2">
      <c r="B2048" s="30" t="str">
        <f>'stocks raw'!Q518</f>
        <v>033230 KS Equity</v>
      </c>
      <c r="C2048" s="30" t="str">
        <f>IF(_xll.BDP($B2048,C$1)="#N/A N/A","",_xll.BDP($B2048,C$1))</f>
        <v>인성정보</v>
      </c>
      <c r="D2048" s="30" t="str">
        <f>IF(_xll.BDP($B2048,D$1)="#N/A N/A","",_xll.BDP($B2048,D$1))</f>
        <v>IT 서비스</v>
      </c>
      <c r="E2048" s="39">
        <f>IF(ISERROR(IF(_xll.BDP($B2048,E$1)/1000000000="#N/A N/A","",_xll.BDP($B2048,E$1)/1000000000)),"",IF(_xll.BDP($B2048,E$1)/1000000000="#N/A N/A","",_xll.BDP($B2048,E$1)/1000000000))</f>
        <v>89.578473600000009</v>
      </c>
      <c r="F2048" s="40">
        <f>IF(_xll.BDP($B2048,F$1)="#N/A N/A","",_xll.BDP($B2048,F$1))</f>
        <v>0</v>
      </c>
      <c r="G2048" s="41">
        <f>IF(_xll.BDP($B2048,G$1)="#N/A N/A","",_xll.BDP($B2048,G$1))</f>
        <v>5.3892220000000002</v>
      </c>
      <c r="H2048" s="41">
        <f>IF(_xll.BDP($B2048,H$1)="#N/A N/A","",_xll.BDP($B2048,H$1))</f>
        <v>-7.6923069999999996</v>
      </c>
      <c r="I2048" s="41">
        <f>IF(_xll.BDP($B2048,I$1)="#N/A N/A","",_xll.BDP($B2048,I$1))</f>
        <v>-12.87129</v>
      </c>
      <c r="J2048" s="40" t="str">
        <f>IF(_xll.BDP($B2048,J$1)="#N/A N/A","",_xll.BDP($B2048,J$1))</f>
        <v/>
      </c>
      <c r="K2048" s="41" t="str">
        <f>IF(_xll.BDP($B2048,K$1)="#N/A N/A","",_xll.BDP($B2048,K$1))</f>
        <v/>
      </c>
      <c r="L2048" s="63" t="str">
        <f>IF(_xll.BDP($B2048,L$1)="#N/A N/A","",_xll.BDP($B2048,L$1))</f>
        <v/>
      </c>
      <c r="M2048" s="44" t="str">
        <f>_xll.BDS($B2048,M$1,"cols=1;rows=4")</f>
        <v>인성정보는 네트워크 전문업체.  주요 사업으로는 근거리 통신망 (LAN), 원거리</v>
      </c>
    </row>
    <row r="2049" spans="2:20" x14ac:dyDescent="0.2">
      <c r="E2049" s="39"/>
      <c r="F2049" s="40"/>
      <c r="G2049" s="41"/>
      <c r="H2049" s="41"/>
      <c r="I2049" s="41"/>
      <c r="J2049" s="40"/>
      <c r="K2049" s="41"/>
      <c r="L2049" s="63"/>
      <c r="M2049" s="44" t="s">
        <v>7272</v>
      </c>
    </row>
    <row r="2050" spans="2:20" x14ac:dyDescent="0.2">
      <c r="E2050" s="39"/>
      <c r="F2050" s="40"/>
      <c r="G2050" s="41"/>
      <c r="H2050" s="41"/>
      <c r="I2050" s="41"/>
      <c r="J2050" s="40"/>
      <c r="K2050" s="41"/>
      <c r="L2050" s="63"/>
      <c r="M2050" s="44" t="s">
        <v>7273</v>
      </c>
    </row>
    <row r="2051" spans="2:20" x14ac:dyDescent="0.2">
      <c r="E2051" s="39"/>
      <c r="F2051" s="40"/>
      <c r="G2051" s="41"/>
      <c r="H2051" s="41"/>
      <c r="I2051" s="41"/>
      <c r="J2051" s="40"/>
      <c r="K2051" s="41"/>
      <c r="L2051" s="63"/>
      <c r="M2051" s="44" t="s">
        <v>7274</v>
      </c>
    </row>
    <row r="2052" spans="2:20" x14ac:dyDescent="0.2">
      <c r="B2052" s="53"/>
      <c r="C2052" s="53"/>
      <c r="D2052" s="53"/>
      <c r="E2052" s="54"/>
      <c r="F2052" s="55"/>
      <c r="G2052" s="56"/>
      <c r="H2052" s="56"/>
      <c r="I2052" s="56"/>
      <c r="J2052" s="55"/>
      <c r="K2052" s="56"/>
      <c r="L2052" s="64"/>
      <c r="M2052" s="59"/>
      <c r="N2052" s="53"/>
      <c r="O2052" s="53"/>
      <c r="P2052" s="53"/>
      <c r="Q2052" s="53"/>
      <c r="R2052" s="53"/>
      <c r="S2052" s="53"/>
      <c r="T2052" s="53"/>
    </row>
    <row r="2053" spans="2:20" x14ac:dyDescent="0.2">
      <c r="B2053" s="30" t="str">
        <f>'stocks raw'!Q519</f>
        <v>037330 KS Equity</v>
      </c>
      <c r="C2053" s="30" t="str">
        <f>IF(_xll.BDP($B2053,C$1)="#N/A N/A","",_xll.BDP($B2053,C$1))</f>
        <v>인지디스플레이</v>
      </c>
      <c r="D2053" s="30" t="str">
        <f>IF(_xll.BDP($B2053,D$1)="#N/A N/A","",_xll.BDP($B2053,D$1))</f>
        <v>전자 장비 기기 &amp; 부품</v>
      </c>
      <c r="E2053" s="39">
        <f>IF(ISERROR(IF(_xll.BDP($B2053,E$1)/1000000000="#N/A N/A","",_xll.BDP($B2053,E$1)/1000000000)),"",IF(_xll.BDP($B2053,E$1)/1000000000="#N/A N/A","",_xll.BDP($B2053,E$1)/1000000000))</f>
        <v>79.395015580000006</v>
      </c>
      <c r="F2053" s="40">
        <f>IF(_xll.BDP($B2053,F$1)="#N/A N/A","",_xll.BDP($B2053,F$1))</f>
        <v>0</v>
      </c>
      <c r="G2053" s="41">
        <f>IF(_xll.BDP($B2053,G$1)="#N/A N/A","",_xll.BDP($B2053,G$1))</f>
        <v>4.6948359999999996</v>
      </c>
      <c r="H2053" s="41">
        <f>IF(_xll.BDP($B2053,H$1)="#N/A N/A","",_xll.BDP($B2053,H$1))</f>
        <v>0.45045049999999998</v>
      </c>
      <c r="I2053" s="41">
        <f>IF(_xll.BDP($B2053,I$1)="#N/A N/A","",_xll.BDP($B2053,I$1))</f>
        <v>26.345610000000001</v>
      </c>
      <c r="J2053" s="40" t="str">
        <f>IF(_xll.BDP($B2053,J$1)="#N/A N/A","",_xll.BDP($B2053,J$1))</f>
        <v/>
      </c>
      <c r="K2053" s="41" t="str">
        <f>IF(_xll.BDP($B2053,K$1)="#N/A N/A","",_xll.BDP($B2053,K$1))</f>
        <v/>
      </c>
      <c r="L2053" s="63" t="str">
        <f>IF(_xll.BDP($B2053,L$1)="#N/A N/A","",_xll.BDP($B2053,L$1))</f>
        <v/>
      </c>
      <c r="M2053" s="44" t="str">
        <f>_xll.BDS($B2053,M$1,"cols=1;rows=2")</f>
        <v>인지디스플레이는 초박막 액정화면 (TFT-LCD) 부품 제조업체.  주요생산품으로는</v>
      </c>
    </row>
    <row r="2054" spans="2:20" x14ac:dyDescent="0.2">
      <c r="E2054" s="39"/>
      <c r="F2054" s="40"/>
      <c r="G2054" s="41"/>
      <c r="H2054" s="41"/>
      <c r="I2054" s="41"/>
      <c r="J2054" s="40"/>
      <c r="K2054" s="41"/>
      <c r="L2054" s="63"/>
      <c r="M2054" s="44" t="s">
        <v>7254</v>
      </c>
    </row>
    <row r="2055" spans="2:20" x14ac:dyDescent="0.2">
      <c r="E2055" s="39"/>
      <c r="F2055" s="40"/>
      <c r="G2055" s="41"/>
      <c r="H2055" s="41"/>
      <c r="I2055" s="41"/>
      <c r="J2055" s="40"/>
      <c r="K2055" s="41"/>
      <c r="L2055" s="63"/>
      <c r="M2055" s="44"/>
    </row>
    <row r="2056" spans="2:20" x14ac:dyDescent="0.2">
      <c r="E2056" s="39"/>
      <c r="F2056" s="40"/>
      <c r="G2056" s="41"/>
      <c r="H2056" s="41"/>
      <c r="I2056" s="41"/>
      <c r="J2056" s="40"/>
      <c r="K2056" s="41"/>
      <c r="L2056" s="63"/>
      <c r="M2056" s="44"/>
    </row>
    <row r="2057" spans="2:20" x14ac:dyDescent="0.2">
      <c r="B2057" s="53"/>
      <c r="C2057" s="53"/>
      <c r="D2057" s="53"/>
      <c r="E2057" s="54"/>
      <c r="F2057" s="55"/>
      <c r="G2057" s="56"/>
      <c r="H2057" s="56"/>
      <c r="I2057" s="56"/>
      <c r="J2057" s="55"/>
      <c r="K2057" s="56"/>
      <c r="L2057" s="64"/>
      <c r="M2057" s="59"/>
      <c r="N2057" s="53"/>
      <c r="O2057" s="53"/>
      <c r="P2057" s="53"/>
      <c r="Q2057" s="53"/>
      <c r="R2057" s="53"/>
      <c r="S2057" s="53"/>
      <c r="T2057" s="53"/>
    </row>
    <row r="2058" spans="2:20" x14ac:dyDescent="0.2">
      <c r="B2058" s="30" t="str">
        <f>'stocks raw'!Q520</f>
        <v>083640 KS Equity</v>
      </c>
      <c r="C2058" s="30" t="str">
        <f>IF(_xll.BDP($B2058,C$1)="#N/A N/A","",_xll.BDP($B2058,C$1))</f>
        <v>인콘</v>
      </c>
      <c r="D2058" s="30" t="str">
        <f>IF(_xll.BDP($B2058,D$1)="#N/A N/A","",_xll.BDP($B2058,D$1))</f>
        <v>전자 장비 기기 &amp; 부품</v>
      </c>
      <c r="E2058" s="39">
        <f>IF(ISERROR(IF(_xll.BDP($B2058,E$1)/1000000000="#N/A N/A","",_xll.BDP($B2058,E$1)/1000000000)),"",IF(_xll.BDP($B2058,E$1)/1000000000="#N/A N/A","",_xll.BDP($B2058,E$1)/1000000000))</f>
        <v>79.935787500000004</v>
      </c>
      <c r="F2058" s="40">
        <f>IF(_xll.BDP($B2058,F$1)="#N/A N/A","",_xll.BDP($B2058,F$1))</f>
        <v>0</v>
      </c>
      <c r="G2058" s="41">
        <f>IF(_xll.BDP($B2058,G$1)="#N/A N/A","",_xll.BDP($B2058,G$1))</f>
        <v>14.678900000000001</v>
      </c>
      <c r="H2058" s="41">
        <f>IF(_xll.BDP($B2058,H$1)="#N/A N/A","",_xll.BDP($B2058,H$1))</f>
        <v>16.279070000000001</v>
      </c>
      <c r="I2058" s="41">
        <f>IF(_xll.BDP($B2058,I$1)="#N/A N/A","",_xll.BDP($B2058,I$1))</f>
        <v>91.424189999999996</v>
      </c>
      <c r="J2058" s="40" t="str">
        <f>IF(_xll.BDP($B2058,J$1)="#N/A N/A","",_xll.BDP($B2058,J$1))</f>
        <v/>
      </c>
      <c r="K2058" s="41" t="str">
        <f>IF(_xll.BDP($B2058,K$1)="#N/A N/A","",_xll.BDP($B2058,K$1))</f>
        <v/>
      </c>
      <c r="L2058" s="63" t="str">
        <f>IF(_xll.BDP($B2058,L$1)="#N/A N/A","",_xll.BDP($B2058,L$1))</f>
        <v/>
      </c>
      <c r="M2058" s="44" t="str">
        <f>_xll.BDS($B2058,M$1,"cols=1;rows=2")</f>
        <v>인콘은 DVR 전문 제조회사.  동사는 디지털 영상저장 장치인 DVR을 비롯하여, 영상</v>
      </c>
    </row>
    <row r="2059" spans="2:20" x14ac:dyDescent="0.2">
      <c r="E2059" s="39"/>
      <c r="F2059" s="40"/>
      <c r="G2059" s="41"/>
      <c r="H2059" s="41"/>
      <c r="I2059" s="41"/>
      <c r="J2059" s="40"/>
      <c r="K2059" s="41"/>
      <c r="L2059" s="63"/>
      <c r="M2059" s="44" t="s">
        <v>7629</v>
      </c>
    </row>
    <row r="2060" spans="2:20" x14ac:dyDescent="0.2">
      <c r="E2060" s="39"/>
      <c r="F2060" s="40"/>
      <c r="G2060" s="41"/>
      <c r="H2060" s="41"/>
      <c r="I2060" s="41"/>
      <c r="J2060" s="40"/>
      <c r="K2060" s="41"/>
      <c r="L2060" s="63"/>
      <c r="M2060" s="44"/>
    </row>
    <row r="2061" spans="2:20" x14ac:dyDescent="0.2">
      <c r="E2061" s="39"/>
      <c r="F2061" s="40"/>
      <c r="G2061" s="41"/>
      <c r="H2061" s="41"/>
      <c r="I2061" s="41"/>
      <c r="J2061" s="40"/>
      <c r="K2061" s="41"/>
      <c r="L2061" s="63"/>
      <c r="M2061" s="44"/>
    </row>
    <row r="2062" spans="2:20" x14ac:dyDescent="0.2">
      <c r="B2062" s="53"/>
      <c r="C2062" s="53"/>
      <c r="D2062" s="53"/>
      <c r="E2062" s="54"/>
      <c r="F2062" s="55"/>
      <c r="G2062" s="56"/>
      <c r="H2062" s="56"/>
      <c r="I2062" s="56"/>
      <c r="J2062" s="55"/>
      <c r="K2062" s="56"/>
      <c r="L2062" s="64"/>
      <c r="M2062" s="59"/>
      <c r="N2062" s="53"/>
      <c r="O2062" s="53"/>
      <c r="P2062" s="53"/>
      <c r="Q2062" s="53"/>
      <c r="R2062" s="53"/>
      <c r="S2062" s="53"/>
      <c r="T2062" s="53"/>
    </row>
    <row r="2063" spans="2:20" x14ac:dyDescent="0.2">
      <c r="B2063" s="30" t="str">
        <f>'stocks raw'!Q521</f>
        <v>049070 KS Equity</v>
      </c>
      <c r="C2063" s="30" t="str">
        <f>IF(_xll.BDP($B2063,C$1)="#N/A N/A","",_xll.BDP($B2063,C$1))</f>
        <v>인탑스</v>
      </c>
      <c r="D2063" s="30" t="str">
        <f>IF(_xll.BDP($B2063,D$1)="#N/A N/A","",_xll.BDP($B2063,D$1))</f>
        <v>전자 장비 기기 &amp; 부품</v>
      </c>
      <c r="E2063" s="39">
        <f>IF(ISERROR(IF(_xll.BDP($B2063,E$1)/1000000000="#N/A N/A","",_xll.BDP($B2063,E$1)/1000000000)),"",IF(_xll.BDP($B2063,E$1)/1000000000="#N/A N/A","",_xll.BDP($B2063,E$1)/1000000000))</f>
        <v>168.56</v>
      </c>
      <c r="F2063" s="40">
        <f>IF(_xll.BDP($B2063,F$1)="#N/A N/A","",_xll.BDP($B2063,F$1))</f>
        <v>0</v>
      </c>
      <c r="G2063" s="41">
        <f>IF(_xll.BDP($B2063,G$1)="#N/A N/A","",_xll.BDP($B2063,G$1))</f>
        <v>3.1578949999999999</v>
      </c>
      <c r="H2063" s="41">
        <f>IF(_xll.BDP($B2063,H$1)="#N/A N/A","",_xll.BDP($B2063,H$1))</f>
        <v>2.0833330000000001</v>
      </c>
      <c r="I2063" s="41">
        <f>IF(_xll.BDP($B2063,I$1)="#N/A N/A","",_xll.BDP($B2063,I$1))</f>
        <v>-3.9215689999999999</v>
      </c>
      <c r="J2063" s="40">
        <f>IF(_xll.BDP($B2063,J$1)="#N/A N/A","",_xll.BDP($B2063,J$1))</f>
        <v>7.0528967254408057</v>
      </c>
      <c r="K2063" s="41">
        <f>IF(_xll.BDP($B2063,K$1)="#N/A N/A","",_xll.BDP($B2063,K$1))</f>
        <v>6.4</v>
      </c>
      <c r="L2063" s="63">
        <f>IF(_xll.BDP($B2063,L$1)="#N/A N/A","",_xll.BDP($B2063,L$1))</f>
        <v>0.43779316506589233</v>
      </c>
      <c r="M2063" s="44" t="str">
        <f>_xll.BDS($B2063,M$1,"cols=1;rows=3")</f>
        <v>인탑스는 플라스틱 사출성형에 의한 이동전화 단말기 케이스 전문 생산업체.  이밖에</v>
      </c>
    </row>
    <row r="2064" spans="2:20" x14ac:dyDescent="0.2">
      <c r="E2064" s="39"/>
      <c r="F2064" s="40"/>
      <c r="G2064" s="41"/>
      <c r="H2064" s="41"/>
      <c r="I2064" s="41"/>
      <c r="J2064" s="40"/>
      <c r="K2064" s="41"/>
      <c r="L2064" s="63"/>
      <c r="M2064" s="44" t="s">
        <v>7869</v>
      </c>
    </row>
    <row r="2065" spans="2:20" x14ac:dyDescent="0.2">
      <c r="E2065" s="39"/>
      <c r="F2065" s="40"/>
      <c r="G2065" s="41"/>
      <c r="H2065" s="41"/>
      <c r="I2065" s="41"/>
      <c r="J2065" s="40"/>
      <c r="K2065" s="41"/>
      <c r="L2065" s="63"/>
      <c r="M2065" s="44" t="s">
        <v>7870</v>
      </c>
    </row>
    <row r="2066" spans="2:20" x14ac:dyDescent="0.2">
      <c r="E2066" s="39"/>
      <c r="F2066" s="40"/>
      <c r="G2066" s="41"/>
      <c r="H2066" s="41"/>
      <c r="I2066" s="41"/>
      <c r="J2066" s="40"/>
      <c r="K2066" s="41"/>
      <c r="L2066" s="63"/>
      <c r="M2066" s="44"/>
    </row>
    <row r="2067" spans="2:20" x14ac:dyDescent="0.2">
      <c r="B2067" s="53"/>
      <c r="C2067" s="53"/>
      <c r="D2067" s="53"/>
      <c r="E2067" s="54"/>
      <c r="F2067" s="55"/>
      <c r="G2067" s="56"/>
      <c r="H2067" s="56"/>
      <c r="I2067" s="56"/>
      <c r="J2067" s="55"/>
      <c r="K2067" s="56"/>
      <c r="L2067" s="64"/>
      <c r="M2067" s="59"/>
      <c r="N2067" s="53"/>
      <c r="O2067" s="53"/>
      <c r="P2067" s="53"/>
      <c r="Q2067" s="53"/>
      <c r="R2067" s="53"/>
      <c r="S2067" s="53"/>
      <c r="T2067" s="53"/>
    </row>
    <row r="2068" spans="2:20" x14ac:dyDescent="0.2">
      <c r="B2068" s="30" t="str">
        <f>'stocks raw'!Q522</f>
        <v>017250 KS Equity</v>
      </c>
      <c r="C2068" s="30" t="str">
        <f>IF(_xll.BDP($B2068,C$1)="#N/A N/A","",_xll.BDP($B2068,C$1))</f>
        <v>인터엠</v>
      </c>
      <c r="D2068" s="30" t="str">
        <f>IF(_xll.BDP($B2068,D$1)="#N/A N/A","",_xll.BDP($B2068,D$1))</f>
        <v>가정용 내구재</v>
      </c>
      <c r="E2068" s="39">
        <f>IF(ISERROR(IF(_xll.BDP($B2068,E$1)/1000000000="#N/A N/A","",_xll.BDP($B2068,E$1)/1000000000)),"",IF(_xll.BDP($B2068,E$1)/1000000000="#N/A N/A","",_xll.BDP($B2068,E$1)/1000000000))</f>
        <v>53.911262405000002</v>
      </c>
      <c r="F2068" s="40">
        <f>IF(_xll.BDP($B2068,F$1)="#N/A N/A","",_xll.BDP($B2068,F$1))</f>
        <v>0</v>
      </c>
      <c r="G2068" s="41">
        <f>IF(_xll.BDP($B2068,G$1)="#N/A N/A","",_xll.BDP($B2068,G$1))</f>
        <v>3.6538460000000001</v>
      </c>
      <c r="H2068" s="41">
        <f>IF(_xll.BDP($B2068,H$1)="#N/A N/A","",_xll.BDP($B2068,H$1))</f>
        <v>0.1858736</v>
      </c>
      <c r="I2068" s="41">
        <f>IF(_xll.BDP($B2068,I$1)="#N/A N/A","",_xll.BDP($B2068,I$1))</f>
        <v>4.8638130000000004</v>
      </c>
      <c r="J2068" s="40" t="str">
        <f>IF(_xll.BDP($B2068,J$1)="#N/A N/A","",_xll.BDP($B2068,J$1))</f>
        <v/>
      </c>
      <c r="K2068" s="41" t="str">
        <f>IF(_xll.BDP($B2068,K$1)="#N/A N/A","",_xll.BDP($B2068,K$1))</f>
        <v/>
      </c>
      <c r="L2068" s="63" t="str">
        <f>IF(_xll.BDP($B2068,L$1)="#N/A N/A","",_xll.BDP($B2068,L$1))</f>
        <v/>
      </c>
      <c r="M2068" s="44" t="str">
        <f>_xll.BDS($B2068,M$1,"cols=1;rows=3")</f>
        <v>인터엠은 산업용 음향, 영상기기를 제조하는 업체.  주요생산품으로는 산업용</v>
      </c>
    </row>
    <row r="2069" spans="2:20" x14ac:dyDescent="0.2">
      <c r="E2069" s="39"/>
      <c r="F2069" s="40"/>
      <c r="G2069" s="41"/>
      <c r="H2069" s="41"/>
      <c r="I2069" s="41"/>
      <c r="J2069" s="40"/>
      <c r="K2069" s="41"/>
      <c r="L2069" s="63"/>
      <c r="M2069" s="44" t="s">
        <v>8448</v>
      </c>
    </row>
    <row r="2070" spans="2:20" x14ac:dyDescent="0.2">
      <c r="E2070" s="39"/>
      <c r="F2070" s="40"/>
      <c r="G2070" s="41"/>
      <c r="H2070" s="41"/>
      <c r="I2070" s="41"/>
      <c r="J2070" s="40"/>
      <c r="K2070" s="41"/>
      <c r="L2070" s="63"/>
      <c r="M2070" s="44" t="s">
        <v>8449</v>
      </c>
    </row>
    <row r="2071" spans="2:20" x14ac:dyDescent="0.2">
      <c r="E2071" s="39"/>
      <c r="F2071" s="40"/>
      <c r="G2071" s="41"/>
      <c r="H2071" s="41"/>
      <c r="I2071" s="41"/>
      <c r="J2071" s="40"/>
      <c r="K2071" s="41"/>
      <c r="L2071" s="63"/>
      <c r="M2071" s="44"/>
    </row>
    <row r="2072" spans="2:20" x14ac:dyDescent="0.2">
      <c r="B2072" s="53"/>
      <c r="C2072" s="53"/>
      <c r="D2072" s="53"/>
      <c r="E2072" s="54"/>
      <c r="F2072" s="55"/>
      <c r="G2072" s="56"/>
      <c r="H2072" s="56"/>
      <c r="I2072" s="56"/>
      <c r="J2072" s="55"/>
      <c r="K2072" s="56"/>
      <c r="L2072" s="64"/>
      <c r="M2072" s="59"/>
      <c r="N2072" s="53"/>
      <c r="O2072" s="53"/>
      <c r="P2072" s="53"/>
      <c r="Q2072" s="53"/>
      <c r="R2072" s="53"/>
      <c r="S2072" s="53"/>
      <c r="T2072" s="53"/>
    </row>
    <row r="2073" spans="2:20" x14ac:dyDescent="0.2">
      <c r="B2073" s="30" t="str">
        <f>'stocks raw'!Q523</f>
        <v>035080 KS Equity</v>
      </c>
      <c r="C2073" s="30" t="str">
        <f>IF(_xll.BDP($B2073,C$1)="#N/A N/A","",_xll.BDP($B2073,C$1))</f>
        <v>인터파크홀딩스</v>
      </c>
      <c r="D2073" s="30" t="str">
        <f>IF(_xll.BDP($B2073,D$1)="#N/A N/A","",_xll.BDP($B2073,D$1))</f>
        <v>인터넷 &amp; 카탈로그 소</v>
      </c>
      <c r="E2073" s="39">
        <f>IF(ISERROR(IF(_xll.BDP($B2073,E$1)/1000000000="#N/A N/A","",_xll.BDP($B2073,E$1)/1000000000)),"",IF(_xll.BDP($B2073,E$1)/1000000000="#N/A N/A","",_xll.BDP($B2073,E$1)/1000000000))</f>
        <v>356.36</v>
      </c>
      <c r="F2073" s="40">
        <f>IF(_xll.BDP($B2073,F$1)="#N/A N/A","",_xll.BDP($B2073,F$1))</f>
        <v>0</v>
      </c>
      <c r="G2073" s="41">
        <f>IF(_xll.BDP($B2073,G$1)="#N/A N/A","",_xll.BDP($B2073,G$1))</f>
        <v>4.137931</v>
      </c>
      <c r="H2073" s="41">
        <f>IF(_xll.BDP($B2073,H$1)="#N/A N/A","",_xll.BDP($B2073,H$1))</f>
        <v>-16.227460000000001</v>
      </c>
      <c r="I2073" s="41">
        <f>IF(_xll.BDP($B2073,I$1)="#N/A N/A","",_xll.BDP($B2073,I$1))</f>
        <v>-37.01773</v>
      </c>
      <c r="J2073" s="40">
        <f>IF(_xll.BDP($B2073,J$1)="#N/A N/A","",_xll.BDP($B2073,J$1))</f>
        <v>17.257142857142856</v>
      </c>
      <c r="K2073" s="41">
        <f>IF(_xll.BDP($B2073,K$1)="#N/A N/A","",_xll.BDP($B2073,K$1))</f>
        <v>4.3</v>
      </c>
      <c r="L2073" s="63">
        <f>IF(_xll.BDP($B2073,L$1)="#N/A N/A","",_xll.BDP($B2073,L$1))</f>
        <v>0.73452511248935914</v>
      </c>
      <c r="M2073" s="44" t="str">
        <f>_xll.BDS($B2073,M$1,"cols=1;rows=4")</f>
        <v>인터파크홀딩스는 온라인 상에서 인터넷 쇼핑몰을 운영한다.  동사의 주요</v>
      </c>
    </row>
    <row r="2074" spans="2:20" x14ac:dyDescent="0.2">
      <c r="E2074" s="39"/>
      <c r="F2074" s="40"/>
      <c r="G2074" s="41"/>
      <c r="H2074" s="41"/>
      <c r="I2074" s="41"/>
      <c r="J2074" s="40"/>
      <c r="K2074" s="41"/>
      <c r="L2074" s="63"/>
      <c r="M2074" s="44" t="s">
        <v>7233</v>
      </c>
    </row>
    <row r="2075" spans="2:20" x14ac:dyDescent="0.2">
      <c r="E2075" s="39"/>
      <c r="F2075" s="40"/>
      <c r="G2075" s="41"/>
      <c r="H2075" s="41"/>
      <c r="I2075" s="41"/>
      <c r="J2075" s="40"/>
      <c r="K2075" s="41"/>
      <c r="L2075" s="63"/>
      <c r="M2075" s="44" t="s">
        <v>7234</v>
      </c>
    </row>
    <row r="2076" spans="2:20" x14ac:dyDescent="0.2">
      <c r="E2076" s="39"/>
      <c r="F2076" s="40"/>
      <c r="G2076" s="41"/>
      <c r="H2076" s="41"/>
      <c r="I2076" s="41"/>
      <c r="J2076" s="40"/>
      <c r="K2076" s="41"/>
      <c r="L2076" s="63"/>
      <c r="M2076" s="44" t="s">
        <v>7235</v>
      </c>
    </row>
    <row r="2077" spans="2:20" x14ac:dyDescent="0.2">
      <c r="B2077" s="53"/>
      <c r="C2077" s="53"/>
      <c r="D2077" s="53"/>
      <c r="E2077" s="54"/>
      <c r="F2077" s="55"/>
      <c r="G2077" s="56"/>
      <c r="H2077" s="56"/>
      <c r="I2077" s="56"/>
      <c r="J2077" s="55"/>
      <c r="K2077" s="56"/>
      <c r="L2077" s="64"/>
      <c r="M2077" s="59"/>
      <c r="N2077" s="53"/>
      <c r="O2077" s="53"/>
      <c r="P2077" s="53"/>
      <c r="Q2077" s="53"/>
      <c r="R2077" s="53"/>
      <c r="S2077" s="53"/>
      <c r="T2077" s="53"/>
    </row>
    <row r="2078" spans="2:20" x14ac:dyDescent="0.2">
      <c r="B2078" s="30" t="str">
        <f>'stocks raw'!Q524</f>
        <v>051370 KS Equity</v>
      </c>
      <c r="C2078" s="30" t="str">
        <f>IF(_xll.BDP($B2078,C$1)="#N/A N/A","",_xll.BDP($B2078,C$1))</f>
        <v>인터플렉스</v>
      </c>
      <c r="D2078" s="30" t="str">
        <f>IF(_xll.BDP($B2078,D$1)="#N/A N/A","",_xll.BDP($B2078,D$1))</f>
        <v>전자 장비 기기 &amp; 부품</v>
      </c>
      <c r="E2078" s="39">
        <f>IF(ISERROR(IF(_xll.BDP($B2078,E$1)/1000000000="#N/A N/A","",_xll.BDP($B2078,E$1)/1000000000)),"",IF(_xll.BDP($B2078,E$1)/1000000000="#N/A N/A","",_xll.BDP($B2078,E$1)/1000000000))</f>
        <v>167.90188800000001</v>
      </c>
      <c r="F2078" s="40">
        <f>IF(_xll.BDP($B2078,F$1)="#N/A N/A","",_xll.BDP($B2078,F$1))</f>
        <v>0</v>
      </c>
      <c r="G2078" s="41">
        <f>IF(_xll.BDP($B2078,G$1)="#N/A N/A","",_xll.BDP($B2078,G$1))</f>
        <v>8.122363</v>
      </c>
      <c r="H2078" s="41">
        <f>IF(_xll.BDP($B2078,H$1)="#N/A N/A","",_xll.BDP($B2078,H$1))</f>
        <v>8.4656090000000006</v>
      </c>
      <c r="I2078" s="41">
        <f>IF(_xll.BDP($B2078,I$1)="#N/A N/A","",_xll.BDP($B2078,I$1))</f>
        <v>-5.0925929999999999</v>
      </c>
      <c r="J2078" s="40">
        <f>IF(_xll.BDP($B2078,J$1)="#N/A N/A","",_xll.BDP($B2078,J$1))</f>
        <v>90.619750685173727</v>
      </c>
      <c r="K2078" s="41">
        <f>IF(_xll.BDP($B2078,K$1)="#N/A N/A","",_xll.BDP($B2078,K$1))</f>
        <v>-3.7949999999999999</v>
      </c>
      <c r="L2078" s="63">
        <f>IF(_xll.BDP($B2078,L$1)="#N/A N/A","",_xll.BDP($B2078,L$1))</f>
        <v>0.8366097146303858</v>
      </c>
      <c r="M2078" s="44" t="str">
        <f>_xll.BDS($B2078,M$1,"cols=1;rows=2")</f>
        <v>인터플렉스는 인쇄회로기판 전문 생산 업체.  동사의 주요제품은 연성인쇄회로기판</v>
      </c>
    </row>
    <row r="2079" spans="2:20" x14ac:dyDescent="0.2">
      <c r="E2079" s="39"/>
      <c r="F2079" s="40"/>
      <c r="G2079" s="41"/>
      <c r="H2079" s="41"/>
      <c r="I2079" s="41"/>
      <c r="J2079" s="40"/>
      <c r="K2079" s="41"/>
      <c r="L2079" s="63"/>
      <c r="M2079" s="44" t="s">
        <v>5903</v>
      </c>
    </row>
    <row r="2080" spans="2:20" x14ac:dyDescent="0.2">
      <c r="E2080" s="39"/>
      <c r="F2080" s="40"/>
      <c r="G2080" s="41"/>
      <c r="H2080" s="41"/>
      <c r="I2080" s="41"/>
      <c r="J2080" s="40"/>
      <c r="K2080" s="41"/>
      <c r="L2080" s="63"/>
      <c r="M2080" s="44"/>
    </row>
    <row r="2081" spans="2:20" x14ac:dyDescent="0.2">
      <c r="E2081" s="39"/>
      <c r="F2081" s="40"/>
      <c r="G2081" s="41"/>
      <c r="H2081" s="41"/>
      <c r="I2081" s="41"/>
      <c r="J2081" s="40"/>
      <c r="K2081" s="41"/>
      <c r="L2081" s="63"/>
      <c r="M2081" s="44"/>
    </row>
    <row r="2082" spans="2:20" x14ac:dyDescent="0.2">
      <c r="B2082" s="53"/>
      <c r="C2082" s="53"/>
      <c r="D2082" s="53"/>
      <c r="E2082" s="54"/>
      <c r="F2082" s="55"/>
      <c r="G2082" s="56"/>
      <c r="H2082" s="56"/>
      <c r="I2082" s="56"/>
      <c r="J2082" s="55"/>
      <c r="K2082" s="56"/>
      <c r="L2082" s="64"/>
      <c r="M2082" s="59"/>
      <c r="N2082" s="53"/>
      <c r="O2082" s="53"/>
      <c r="P2082" s="53"/>
      <c r="Q2082" s="53"/>
      <c r="R2082" s="53"/>
      <c r="S2082" s="53"/>
      <c r="T2082" s="53"/>
    </row>
    <row r="2083" spans="2:20" x14ac:dyDescent="0.2">
      <c r="B2083" s="30" t="str">
        <f>'stocks raw'!Q525</f>
        <v>064290 KS Equity</v>
      </c>
      <c r="C2083" s="30" t="str">
        <f>IF(_xll.BDP($B2083,C$1)="#N/A N/A","",_xll.BDP($B2083,C$1))</f>
        <v>인텍플러스</v>
      </c>
      <c r="D2083" s="30" t="str">
        <f>IF(_xll.BDP($B2083,D$1)="#N/A N/A","",_xll.BDP($B2083,D$1))</f>
        <v>반도체 &amp; 반도체 장비</v>
      </c>
      <c r="E2083" s="39">
        <f>IF(ISERROR(IF(_xll.BDP($B2083,E$1)/1000000000="#N/A N/A","",_xll.BDP($B2083,E$1)/1000000000)),"",IF(_xll.BDP($B2083,E$1)/1000000000="#N/A N/A","",_xll.BDP($B2083,E$1)/1000000000))</f>
        <v>33.120037145000005</v>
      </c>
      <c r="F2083" s="40">
        <f>IF(_xll.BDP($B2083,F$1)="#N/A N/A","",_xll.BDP($B2083,F$1))</f>
        <v>0</v>
      </c>
      <c r="G2083" s="41">
        <f>IF(_xll.BDP($B2083,G$1)="#N/A N/A","",_xll.BDP($B2083,G$1))</f>
        <v>8.8549609999999994</v>
      </c>
      <c r="H2083" s="41">
        <f>IF(_xll.BDP($B2083,H$1)="#N/A N/A","",_xll.BDP($B2083,H$1))</f>
        <v>-10.763450000000001</v>
      </c>
      <c r="I2083" s="41">
        <f>IF(_xll.BDP($B2083,I$1)="#N/A N/A","",_xll.BDP($B2083,I$1))</f>
        <v>21.672360000000001</v>
      </c>
      <c r="J2083" s="40" t="str">
        <f>IF(_xll.BDP($B2083,J$1)="#N/A N/A","",_xll.BDP($B2083,J$1))</f>
        <v/>
      </c>
      <c r="K2083" s="41" t="str">
        <f>IF(_xll.BDP($B2083,K$1)="#N/A N/A","",_xll.BDP($B2083,K$1))</f>
        <v/>
      </c>
      <c r="L2083" s="63" t="str">
        <f>IF(_xll.BDP($B2083,L$1)="#N/A N/A","",_xll.BDP($B2083,L$1))</f>
        <v/>
      </c>
      <c r="M2083" s="44" t="str">
        <f>_xll.BDS($B2083,M$1,"cols=1;rows=2")</f>
        <v>인텍플러스는 반도체 및 LED 제조 기계의 외관 검사 기계 시스템을 제조하는 업체.</v>
      </c>
    </row>
    <row r="2084" spans="2:20" x14ac:dyDescent="0.2">
      <c r="E2084" s="39"/>
      <c r="F2084" s="40"/>
      <c r="G2084" s="41"/>
      <c r="H2084" s="41"/>
      <c r="I2084" s="41"/>
      <c r="J2084" s="40"/>
      <c r="K2084" s="41"/>
      <c r="L2084" s="63"/>
      <c r="M2084" s="44" t="s">
        <v>7561</v>
      </c>
    </row>
    <row r="2085" spans="2:20" x14ac:dyDescent="0.2">
      <c r="E2085" s="39"/>
      <c r="F2085" s="40"/>
      <c r="G2085" s="41"/>
      <c r="H2085" s="41"/>
      <c r="I2085" s="41"/>
      <c r="J2085" s="40"/>
      <c r="K2085" s="41"/>
      <c r="L2085" s="63"/>
      <c r="M2085" s="44"/>
    </row>
    <row r="2086" spans="2:20" x14ac:dyDescent="0.2">
      <c r="E2086" s="39"/>
      <c r="F2086" s="40"/>
      <c r="G2086" s="41"/>
      <c r="H2086" s="41"/>
      <c r="I2086" s="41"/>
      <c r="J2086" s="40"/>
      <c r="K2086" s="41"/>
      <c r="L2086" s="63"/>
      <c r="M2086" s="44"/>
    </row>
    <row r="2087" spans="2:20" x14ac:dyDescent="0.2">
      <c r="B2087" s="53"/>
      <c r="C2087" s="53"/>
      <c r="D2087" s="53"/>
      <c r="E2087" s="54"/>
      <c r="F2087" s="55"/>
      <c r="G2087" s="56"/>
      <c r="H2087" s="56"/>
      <c r="I2087" s="56"/>
      <c r="J2087" s="55"/>
      <c r="K2087" s="56"/>
      <c r="L2087" s="64"/>
      <c r="M2087" s="59"/>
      <c r="N2087" s="53"/>
      <c r="O2087" s="53"/>
      <c r="P2087" s="53"/>
      <c r="Q2087" s="53"/>
      <c r="R2087" s="53"/>
      <c r="S2087" s="53"/>
      <c r="T2087" s="53"/>
    </row>
    <row r="2088" spans="2:20" x14ac:dyDescent="0.2">
      <c r="B2088" s="30" t="str">
        <f>'stocks raw'!Q526</f>
        <v>048530 KS Equity</v>
      </c>
      <c r="C2088" s="30" t="str">
        <f>IF(_xll.BDP($B2088,C$1)="#N/A N/A","",_xll.BDP($B2088,C$1))</f>
        <v>인트론바이오테크놀로지</v>
      </c>
      <c r="D2088" s="30" t="str">
        <f>IF(_xll.BDP($B2088,D$1)="#N/A N/A","",_xll.BDP($B2088,D$1))</f>
        <v>생명공학</v>
      </c>
      <c r="E2088" s="39">
        <f>IF(ISERROR(IF(_xll.BDP($B2088,E$1)/1000000000="#N/A N/A","",_xll.BDP($B2088,E$1)/1000000000)),"",IF(_xll.BDP($B2088,E$1)/1000000000="#N/A N/A","",_xll.BDP($B2088,E$1)/1000000000))</f>
        <v>822.60387140000012</v>
      </c>
      <c r="F2088" s="40">
        <f>IF(_xll.BDP($B2088,F$1)="#N/A N/A","",_xll.BDP($B2088,F$1))</f>
        <v>0</v>
      </c>
      <c r="G2088" s="41">
        <f>IF(_xll.BDP($B2088,G$1)="#N/A N/A","",_xll.BDP($B2088,G$1))</f>
        <v>5.5984550000000004</v>
      </c>
      <c r="H2088" s="41">
        <f>IF(_xll.BDP($B2088,H$1)="#N/A N/A","",_xll.BDP($B2088,H$1))</f>
        <v>-13.858269999999999</v>
      </c>
      <c r="I2088" s="41">
        <f>IF(_xll.BDP($B2088,I$1)="#N/A N/A","",_xll.BDP($B2088,I$1))</f>
        <v>-24.447510000000001</v>
      </c>
      <c r="J2088" s="40" t="str">
        <f>IF(_xll.BDP($B2088,J$1)="#N/A N/A","",_xll.BDP($B2088,J$1))</f>
        <v/>
      </c>
      <c r="K2088" s="41" t="str">
        <f>IF(_xll.BDP($B2088,K$1)="#N/A N/A","",_xll.BDP($B2088,K$1))</f>
        <v/>
      </c>
      <c r="L2088" s="63" t="str">
        <f>IF(_xll.BDP($B2088,L$1)="#N/A N/A","",_xll.BDP($B2088,L$1))</f>
        <v/>
      </c>
      <c r="M2088" s="44" t="str">
        <f>_xll.BDS($B2088,M$1,"cols=1;rows=2")</f>
        <v>인트론바이오테크놀로지는 감염성 생물체 타겟의 차세대 대응 생물학적제제를</v>
      </c>
    </row>
    <row r="2089" spans="2:20" x14ac:dyDescent="0.2">
      <c r="E2089" s="39"/>
      <c r="F2089" s="40"/>
      <c r="G2089" s="41"/>
      <c r="H2089" s="41"/>
      <c r="I2089" s="41"/>
      <c r="J2089" s="40"/>
      <c r="K2089" s="41"/>
      <c r="L2089" s="63"/>
      <c r="M2089" s="44" t="s">
        <v>7950</v>
      </c>
    </row>
    <row r="2090" spans="2:20" x14ac:dyDescent="0.2">
      <c r="E2090" s="39"/>
      <c r="F2090" s="40"/>
      <c r="G2090" s="41"/>
      <c r="H2090" s="41"/>
      <c r="I2090" s="41"/>
      <c r="J2090" s="40"/>
      <c r="K2090" s="41"/>
      <c r="L2090" s="63"/>
      <c r="M2090" s="44"/>
    </row>
    <row r="2091" spans="2:20" x14ac:dyDescent="0.2">
      <c r="E2091" s="39"/>
      <c r="F2091" s="40"/>
      <c r="G2091" s="41"/>
      <c r="H2091" s="41"/>
      <c r="I2091" s="41"/>
      <c r="J2091" s="40"/>
      <c r="K2091" s="41"/>
      <c r="L2091" s="63"/>
      <c r="M2091" s="44"/>
    </row>
    <row r="2092" spans="2:20" x14ac:dyDescent="0.2">
      <c r="B2092" s="53"/>
      <c r="C2092" s="53"/>
      <c r="D2092" s="53"/>
      <c r="E2092" s="54"/>
      <c r="F2092" s="55"/>
      <c r="G2092" s="56"/>
      <c r="H2092" s="56"/>
      <c r="I2092" s="56"/>
      <c r="J2092" s="55"/>
      <c r="K2092" s="56"/>
      <c r="L2092" s="64"/>
      <c r="M2092" s="59"/>
      <c r="N2092" s="53"/>
      <c r="O2092" s="53"/>
      <c r="P2092" s="53"/>
      <c r="Q2092" s="53"/>
      <c r="R2092" s="53"/>
      <c r="S2092" s="53"/>
      <c r="T2092" s="53"/>
    </row>
    <row r="2093" spans="2:20" x14ac:dyDescent="0.2">
      <c r="B2093" s="30" t="str">
        <f>'stocks raw'!Q527</f>
        <v>039290 KS Equity</v>
      </c>
      <c r="C2093" s="30" t="str">
        <f>IF(_xll.BDP($B2093,C$1)="#N/A N/A","",_xll.BDP($B2093,C$1))</f>
        <v>인포뱅크</v>
      </c>
      <c r="D2093" s="30" t="str">
        <f>IF(_xll.BDP($B2093,D$1)="#N/A N/A","",_xll.BDP($B2093,D$1))</f>
        <v>소프트웨어</v>
      </c>
      <c r="E2093" s="39">
        <f>IF(ISERROR(IF(_xll.BDP($B2093,E$1)/1000000000="#N/A N/A","",_xll.BDP($B2093,E$1)/1000000000)),"",IF(_xll.BDP($B2093,E$1)/1000000000="#N/A N/A","",_xll.BDP($B2093,E$1)/1000000000))</f>
        <v>57.554134359999999</v>
      </c>
      <c r="F2093" s="40">
        <f>IF(_xll.BDP($B2093,F$1)="#N/A N/A","",_xll.BDP($B2093,F$1))</f>
        <v>0</v>
      </c>
      <c r="G2093" s="41">
        <f>IF(_xll.BDP($B2093,G$1)="#N/A N/A","",_xll.BDP($B2093,G$1))</f>
        <v>5.0793650000000001</v>
      </c>
      <c r="H2093" s="41">
        <f>IF(_xll.BDP($B2093,H$1)="#N/A N/A","",_xll.BDP($B2093,H$1))</f>
        <v>-11.140940000000001</v>
      </c>
      <c r="I2093" s="41">
        <f>IF(_xll.BDP($B2093,I$1)="#N/A N/A","",_xll.BDP($B2093,I$1))</f>
        <v>-4.610951</v>
      </c>
      <c r="J2093" s="40" t="str">
        <f>IF(_xll.BDP($B2093,J$1)="#N/A N/A","",_xll.BDP($B2093,J$1))</f>
        <v/>
      </c>
      <c r="K2093" s="41" t="str">
        <f>IF(_xll.BDP($B2093,K$1)="#N/A N/A","",_xll.BDP($B2093,K$1))</f>
        <v/>
      </c>
      <c r="L2093" s="63" t="str">
        <f>IF(_xll.BDP($B2093,L$1)="#N/A N/A","",_xll.BDP($B2093,L$1))</f>
        <v/>
      </c>
      <c r="M2093" s="44" t="str">
        <f>_xll.BDS($B2093,M$1,"cols=1;rows=3")</f>
        <v>인포뱅크는 모바일 메세지 서비스와 단말기 소프트웨어를 개발하는 업체.</v>
      </c>
    </row>
    <row r="2094" spans="2:20" x14ac:dyDescent="0.2">
      <c r="E2094" s="39"/>
      <c r="F2094" s="40"/>
      <c r="G2094" s="41"/>
      <c r="H2094" s="41"/>
      <c r="I2094" s="41"/>
      <c r="J2094" s="40"/>
      <c r="K2094" s="41"/>
      <c r="L2094" s="63"/>
      <c r="M2094" s="44" t="s">
        <v>7140</v>
      </c>
    </row>
    <row r="2095" spans="2:20" x14ac:dyDescent="0.2">
      <c r="E2095" s="39"/>
      <c r="F2095" s="40"/>
      <c r="G2095" s="41"/>
      <c r="H2095" s="41"/>
      <c r="I2095" s="41"/>
      <c r="J2095" s="40"/>
      <c r="K2095" s="41"/>
      <c r="L2095" s="63"/>
      <c r="M2095" s="44" t="s">
        <v>7141</v>
      </c>
    </row>
    <row r="2096" spans="2:20" x14ac:dyDescent="0.2">
      <c r="E2096" s="39"/>
      <c r="F2096" s="40"/>
      <c r="G2096" s="41"/>
      <c r="H2096" s="41"/>
      <c r="I2096" s="41"/>
      <c r="J2096" s="40"/>
      <c r="K2096" s="41"/>
      <c r="L2096" s="63"/>
      <c r="M2096" s="44"/>
    </row>
    <row r="2097" spans="2:20" x14ac:dyDescent="0.2">
      <c r="B2097" s="53"/>
      <c r="C2097" s="53"/>
      <c r="D2097" s="53"/>
      <c r="E2097" s="54"/>
      <c r="F2097" s="55"/>
      <c r="G2097" s="56"/>
      <c r="H2097" s="56"/>
      <c r="I2097" s="56"/>
      <c r="J2097" s="55"/>
      <c r="K2097" s="56"/>
      <c r="L2097" s="64"/>
      <c r="M2097" s="59"/>
      <c r="N2097" s="53"/>
      <c r="O2097" s="53"/>
      <c r="P2097" s="53"/>
      <c r="Q2097" s="53"/>
      <c r="R2097" s="53"/>
      <c r="S2097" s="53"/>
      <c r="T2097" s="53"/>
    </row>
    <row r="2098" spans="2:20" x14ac:dyDescent="0.2">
      <c r="B2098" s="30" t="str">
        <f>'stocks raw'!Q528</f>
        <v>041020 KS Equity</v>
      </c>
      <c r="C2098" s="30" t="str">
        <f>IF(_xll.BDP($B2098,C$1)="#N/A N/A","",_xll.BDP($B2098,C$1))</f>
        <v>인프라웨어</v>
      </c>
      <c r="D2098" s="30" t="str">
        <f>IF(_xll.BDP($B2098,D$1)="#N/A N/A","",_xll.BDP($B2098,D$1))</f>
        <v>인터넷 소프트웨어 &amp;</v>
      </c>
      <c r="E2098" s="39">
        <f>IF(ISERROR(IF(_xll.BDP($B2098,E$1)/1000000000="#N/A N/A","",_xll.BDP($B2098,E$1)/1000000000)),"",IF(_xll.BDP($B2098,E$1)/1000000000="#N/A N/A","",_xll.BDP($B2098,E$1)/1000000000))</f>
        <v>113.75695760000001</v>
      </c>
      <c r="F2098" s="40">
        <f>IF(_xll.BDP($B2098,F$1)="#N/A N/A","",_xll.BDP($B2098,F$1))</f>
        <v>0</v>
      </c>
      <c r="G2098" s="41">
        <f>IF(_xll.BDP($B2098,G$1)="#N/A N/A","",_xll.BDP($B2098,G$1))</f>
        <v>10.688409999999999</v>
      </c>
      <c r="H2098" s="41">
        <f>IF(_xll.BDP($B2098,H$1)="#N/A N/A","",_xll.BDP($B2098,H$1))</f>
        <v>25.72017</v>
      </c>
      <c r="I2098" s="41">
        <f>IF(_xll.BDP($B2098,I$1)="#N/A N/A","",_xll.BDP($B2098,I$1))</f>
        <v>22.2</v>
      </c>
      <c r="J2098" s="40" t="str">
        <f>IF(_xll.BDP($B2098,J$1)="#N/A N/A","",_xll.BDP($B2098,J$1))</f>
        <v/>
      </c>
      <c r="K2098" s="41" t="str">
        <f>IF(_xll.BDP($B2098,K$1)="#N/A N/A","",_xll.BDP($B2098,K$1))</f>
        <v/>
      </c>
      <c r="L2098" s="63" t="str">
        <f>IF(_xll.BDP($B2098,L$1)="#N/A N/A","",_xll.BDP($B2098,L$1))</f>
        <v/>
      </c>
      <c r="M2098" s="44" t="str">
        <f>_xll.BDS($B2098,M$1,"cols=1;rows=3")</f>
        <v>인프라웨어는 이동통신 단말기, PDA 등에 내장되는 소프트웨어인 임베디드 브라우저</v>
      </c>
    </row>
    <row r="2099" spans="2:20" x14ac:dyDescent="0.2">
      <c r="E2099" s="39"/>
      <c r="F2099" s="40"/>
      <c r="G2099" s="41"/>
      <c r="H2099" s="41"/>
      <c r="I2099" s="41"/>
      <c r="J2099" s="40"/>
      <c r="K2099" s="41"/>
      <c r="L2099" s="63"/>
      <c r="M2099" s="44" t="s">
        <v>7875</v>
      </c>
    </row>
    <row r="2100" spans="2:20" x14ac:dyDescent="0.2">
      <c r="E2100" s="39"/>
      <c r="F2100" s="40"/>
      <c r="G2100" s="41"/>
      <c r="H2100" s="41"/>
      <c r="I2100" s="41"/>
      <c r="J2100" s="40"/>
      <c r="K2100" s="41"/>
      <c r="L2100" s="63"/>
      <c r="M2100" s="44" t="s">
        <v>7876</v>
      </c>
    </row>
    <row r="2101" spans="2:20" x14ac:dyDescent="0.2">
      <c r="E2101" s="39"/>
      <c r="F2101" s="40"/>
      <c r="G2101" s="41"/>
      <c r="H2101" s="41"/>
      <c r="I2101" s="41"/>
      <c r="J2101" s="40"/>
      <c r="K2101" s="41"/>
      <c r="L2101" s="63"/>
      <c r="M2101" s="44"/>
    </row>
    <row r="2102" spans="2:20" x14ac:dyDescent="0.2">
      <c r="B2102" s="53"/>
      <c r="C2102" s="53"/>
      <c r="D2102" s="53"/>
      <c r="E2102" s="54"/>
      <c r="F2102" s="55"/>
      <c r="G2102" s="56"/>
      <c r="H2102" s="56"/>
      <c r="I2102" s="56"/>
      <c r="J2102" s="55"/>
      <c r="K2102" s="56"/>
      <c r="L2102" s="64"/>
      <c r="M2102" s="59"/>
      <c r="N2102" s="53"/>
      <c r="O2102" s="53"/>
      <c r="P2102" s="53"/>
      <c r="Q2102" s="53"/>
      <c r="R2102" s="53"/>
      <c r="S2102" s="53"/>
      <c r="T2102" s="53"/>
    </row>
    <row r="2103" spans="2:20" x14ac:dyDescent="0.2">
      <c r="B2103" s="30" t="str">
        <f>'stocks raw'!Q529</f>
        <v>071200 KS Equity</v>
      </c>
      <c r="C2103" s="30" t="str">
        <f>IF(_xll.BDP($B2103,C$1)="#N/A N/A","",_xll.BDP($B2103,C$1))</f>
        <v>인피니트헬스케어</v>
      </c>
      <c r="D2103" s="30" t="str">
        <f>IF(_xll.BDP($B2103,D$1)="#N/A N/A","",_xll.BDP($B2103,D$1))</f>
        <v>건강관리 기술</v>
      </c>
      <c r="E2103" s="39">
        <f>IF(ISERROR(IF(_xll.BDP($B2103,E$1)/1000000000="#N/A N/A","",_xll.BDP($B2103,E$1)/1000000000)),"",IF(_xll.BDP($B2103,E$1)/1000000000="#N/A N/A","",_xll.BDP($B2103,E$1)/1000000000))</f>
        <v>211.27332627999996</v>
      </c>
      <c r="F2103" s="40">
        <f>IF(_xll.BDP($B2103,F$1)="#N/A N/A","",_xll.BDP($B2103,F$1))</f>
        <v>0</v>
      </c>
      <c r="G2103" s="41">
        <f>IF(_xll.BDP($B2103,G$1)="#N/A N/A","",_xll.BDP($B2103,G$1))</f>
        <v>6.3882060000000003</v>
      </c>
      <c r="H2103" s="41">
        <f>IF(_xll.BDP($B2103,H$1)="#N/A N/A","",_xll.BDP($B2103,H$1))</f>
        <v>-10.72165</v>
      </c>
      <c r="I2103" s="41">
        <f>IF(_xll.BDP($B2103,I$1)="#N/A N/A","",_xll.BDP($B2103,I$1))</f>
        <v>-1.366743</v>
      </c>
      <c r="J2103" s="40" t="str">
        <f>IF(_xll.BDP($B2103,J$1)="#N/A N/A","",_xll.BDP($B2103,J$1))</f>
        <v/>
      </c>
      <c r="K2103" s="41" t="str">
        <f>IF(_xll.BDP($B2103,K$1)="#N/A N/A","",_xll.BDP($B2103,K$1))</f>
        <v/>
      </c>
      <c r="L2103" s="63" t="str">
        <f>IF(_xll.BDP($B2103,L$1)="#N/A N/A","",_xll.BDP($B2103,L$1))</f>
        <v/>
      </c>
      <c r="M2103" s="44" t="str">
        <f>_xll.BDS($B2103,M$1,"cols=1;rows=2")</f>
        <v>인피니트헬스케어는 의료영상저장전송시스템(Picture Archiving and Communication</v>
      </c>
    </row>
    <row r="2104" spans="2:20" x14ac:dyDescent="0.2">
      <c r="E2104" s="39"/>
      <c r="F2104" s="40"/>
      <c r="G2104" s="41"/>
      <c r="H2104" s="41"/>
      <c r="I2104" s="41"/>
      <c r="J2104" s="40"/>
      <c r="K2104" s="41"/>
      <c r="L2104" s="63"/>
      <c r="M2104" s="44" t="s">
        <v>7299</v>
      </c>
    </row>
    <row r="2105" spans="2:20" x14ac:dyDescent="0.2">
      <c r="E2105" s="39"/>
      <c r="F2105" s="40"/>
      <c r="G2105" s="41"/>
      <c r="H2105" s="41"/>
      <c r="I2105" s="41"/>
      <c r="J2105" s="40"/>
      <c r="K2105" s="41"/>
      <c r="L2105" s="63"/>
      <c r="M2105" s="44"/>
    </row>
    <row r="2106" spans="2:20" x14ac:dyDescent="0.2">
      <c r="E2106" s="39"/>
      <c r="F2106" s="40"/>
      <c r="G2106" s="41"/>
      <c r="H2106" s="41"/>
      <c r="I2106" s="41"/>
      <c r="J2106" s="40"/>
      <c r="K2106" s="41"/>
      <c r="L2106" s="63"/>
      <c r="M2106" s="44"/>
    </row>
    <row r="2107" spans="2:20" x14ac:dyDescent="0.2">
      <c r="B2107" s="53"/>
      <c r="C2107" s="53"/>
      <c r="D2107" s="53"/>
      <c r="E2107" s="54"/>
      <c r="F2107" s="55"/>
      <c r="G2107" s="56"/>
      <c r="H2107" s="56"/>
      <c r="I2107" s="56"/>
      <c r="J2107" s="55"/>
      <c r="K2107" s="56"/>
      <c r="L2107" s="64"/>
      <c r="M2107" s="59"/>
      <c r="N2107" s="53"/>
      <c r="O2107" s="53"/>
      <c r="P2107" s="53"/>
      <c r="Q2107" s="53"/>
      <c r="R2107" s="53"/>
      <c r="S2107" s="53"/>
      <c r="T2107" s="53"/>
    </row>
    <row r="2108" spans="2:20" x14ac:dyDescent="0.2">
      <c r="B2108" s="30" t="str">
        <f>'stocks raw'!Q530</f>
        <v>078940 KS Equity</v>
      </c>
      <c r="C2108" s="30" t="str">
        <f>IF(_xll.BDP($B2108,C$1)="#N/A N/A","",_xll.BDP($B2108,C$1))</f>
        <v>일경산업개발</v>
      </c>
      <c r="D2108" s="30" t="str">
        <f>IF(_xll.BDP($B2108,D$1)="#N/A N/A","",_xll.BDP($B2108,D$1))</f>
        <v>금속 &amp; 채광</v>
      </c>
      <c r="E2108" s="39">
        <f>IF(ISERROR(IF(_xll.BDP($B2108,E$1)/1000000000="#N/A N/A","",_xll.BDP($B2108,E$1)/1000000000)),"",IF(_xll.BDP($B2108,E$1)/1000000000="#N/A N/A","",_xll.BDP($B2108,E$1)/1000000000))</f>
        <v>47.823793160000001</v>
      </c>
      <c r="F2108" s="40">
        <f>IF(_xll.BDP($B2108,F$1)="#N/A N/A","",_xll.BDP($B2108,F$1))</f>
        <v>0</v>
      </c>
      <c r="G2108" s="41">
        <f>IF(_xll.BDP($B2108,G$1)="#N/A N/A","",_xll.BDP($B2108,G$1))</f>
        <v>8.7686569999999993</v>
      </c>
      <c r="H2108" s="41">
        <f>IF(_xll.BDP($B2108,H$1)="#N/A N/A","",_xll.BDP($B2108,H$1))</f>
        <v>-0.68143100000000001</v>
      </c>
      <c r="I2108" s="41">
        <f>IF(_xll.BDP($B2108,I$1)="#N/A N/A","",_xll.BDP($B2108,I$1))</f>
        <v>17.77778</v>
      </c>
      <c r="J2108" s="40" t="str">
        <f>IF(_xll.BDP($B2108,J$1)="#N/A N/A","",_xll.BDP($B2108,J$1))</f>
        <v/>
      </c>
      <c r="K2108" s="41" t="str">
        <f>IF(_xll.BDP($B2108,K$1)="#N/A N/A","",_xll.BDP($B2108,K$1))</f>
        <v/>
      </c>
      <c r="L2108" s="63" t="str">
        <f>IF(_xll.BDP($B2108,L$1)="#N/A N/A","",_xll.BDP($B2108,L$1))</f>
        <v/>
      </c>
      <c r="M2108" s="44" t="str">
        <f>_xll.BDS($B2108,M$1,"cols=1;rows=2")</f>
        <v>일경산업개발은 레일 전문생산 업체.  동사는 엘리베이터에 사용되는 가이드 레일을</v>
      </c>
    </row>
    <row r="2109" spans="2:20" x14ac:dyDescent="0.2">
      <c r="E2109" s="39"/>
      <c r="F2109" s="40"/>
      <c r="G2109" s="41"/>
      <c r="H2109" s="41"/>
      <c r="I2109" s="41"/>
      <c r="J2109" s="40"/>
      <c r="K2109" s="41"/>
      <c r="L2109" s="63"/>
      <c r="M2109" s="44" t="s">
        <v>8288</v>
      </c>
    </row>
    <row r="2110" spans="2:20" x14ac:dyDescent="0.2">
      <c r="E2110" s="39"/>
      <c r="F2110" s="40"/>
      <c r="G2110" s="41"/>
      <c r="H2110" s="41"/>
      <c r="I2110" s="41"/>
      <c r="J2110" s="40"/>
      <c r="K2110" s="41"/>
      <c r="L2110" s="63"/>
      <c r="M2110" s="44"/>
    </row>
    <row r="2111" spans="2:20" x14ac:dyDescent="0.2">
      <c r="E2111" s="39"/>
      <c r="F2111" s="40"/>
      <c r="G2111" s="41"/>
      <c r="H2111" s="41"/>
      <c r="I2111" s="41"/>
      <c r="J2111" s="40"/>
      <c r="K2111" s="41"/>
      <c r="L2111" s="63"/>
      <c r="M2111" s="44"/>
    </row>
    <row r="2112" spans="2:20" x14ac:dyDescent="0.2">
      <c r="B2112" s="53"/>
      <c r="C2112" s="53"/>
      <c r="D2112" s="53"/>
      <c r="E2112" s="54"/>
      <c r="F2112" s="55"/>
      <c r="G2112" s="56"/>
      <c r="H2112" s="56"/>
      <c r="I2112" s="56"/>
      <c r="J2112" s="55"/>
      <c r="K2112" s="56"/>
      <c r="L2112" s="64"/>
      <c r="M2112" s="59"/>
      <c r="N2112" s="53"/>
      <c r="O2112" s="53"/>
      <c r="P2112" s="53"/>
      <c r="Q2112" s="53"/>
      <c r="R2112" s="53"/>
      <c r="S2112" s="53"/>
      <c r="T2112" s="53"/>
    </row>
    <row r="2113" spans="2:20" x14ac:dyDescent="0.2">
      <c r="B2113" s="30" t="str">
        <f>'stocks raw'!Q531</f>
        <v>068330 KS Equity</v>
      </c>
      <c r="C2113" s="30" t="str">
        <f>IF(_xll.BDP($B2113,C$1)="#N/A N/A","",_xll.BDP($B2113,C$1))</f>
        <v>일신바이오베이스</v>
      </c>
      <c r="D2113" s="30" t="str">
        <f>IF(_xll.BDP($B2113,D$1)="#N/A N/A","",_xll.BDP($B2113,D$1))</f>
        <v>기계</v>
      </c>
      <c r="E2113" s="39">
        <f>IF(ISERROR(IF(_xll.BDP($B2113,E$1)/1000000000="#N/A N/A","",_xll.BDP($B2113,E$1)/1000000000)),"",IF(_xll.BDP($B2113,E$1)/1000000000="#N/A N/A","",_xll.BDP($B2113,E$1)/1000000000))</f>
        <v>153.20892510000004</v>
      </c>
      <c r="F2113" s="40">
        <f>IF(_xll.BDP($B2113,F$1)="#N/A N/A","",_xll.BDP($B2113,F$1))</f>
        <v>0</v>
      </c>
      <c r="G2113" s="41">
        <f>IF(_xll.BDP($B2113,G$1)="#N/A N/A","",_xll.BDP($B2113,G$1))</f>
        <v>3.5874440000000001</v>
      </c>
      <c r="H2113" s="41">
        <f>IF(_xll.BDP($B2113,H$1)="#N/A N/A","",_xll.BDP($B2113,H$1))</f>
        <v>-11.03979</v>
      </c>
      <c r="I2113" s="41">
        <f>IF(_xll.BDP($B2113,I$1)="#N/A N/A","",_xll.BDP($B2113,I$1))</f>
        <v>30.508469999999999</v>
      </c>
      <c r="J2113" s="40" t="str">
        <f>IF(_xll.BDP($B2113,J$1)="#N/A N/A","",_xll.BDP($B2113,J$1))</f>
        <v/>
      </c>
      <c r="K2113" s="41" t="str">
        <f>IF(_xll.BDP($B2113,K$1)="#N/A N/A","",_xll.BDP($B2113,K$1))</f>
        <v/>
      </c>
      <c r="L2113" s="63" t="str">
        <f>IF(_xll.BDP($B2113,L$1)="#N/A N/A","",_xll.BDP($B2113,L$1))</f>
        <v/>
      </c>
      <c r="M2113" s="44" t="str">
        <f>_xll.BDS($B2113,M$1,"cols=1;rows=2")</f>
        <v>일신바이오는 각종 특수 냉장고 제작 전문회사.  동사는 의학 실험용에 사용되는 각종</v>
      </c>
    </row>
    <row r="2114" spans="2:20" x14ac:dyDescent="0.2">
      <c r="E2114" s="39"/>
      <c r="F2114" s="40"/>
      <c r="G2114" s="41"/>
      <c r="H2114" s="41"/>
      <c r="I2114" s="41"/>
      <c r="J2114" s="40"/>
      <c r="K2114" s="41"/>
      <c r="L2114" s="63"/>
      <c r="M2114" s="44" t="s">
        <v>7985</v>
      </c>
    </row>
    <row r="2115" spans="2:20" x14ac:dyDescent="0.2">
      <c r="E2115" s="39"/>
      <c r="F2115" s="40"/>
      <c r="G2115" s="41"/>
      <c r="H2115" s="41"/>
      <c r="I2115" s="41"/>
      <c r="J2115" s="40"/>
      <c r="K2115" s="41"/>
      <c r="L2115" s="63"/>
      <c r="M2115" s="44"/>
    </row>
    <row r="2116" spans="2:20" x14ac:dyDescent="0.2">
      <c r="E2116" s="39"/>
      <c r="F2116" s="40"/>
      <c r="G2116" s="41"/>
      <c r="H2116" s="41"/>
      <c r="I2116" s="41"/>
      <c r="J2116" s="40"/>
      <c r="K2116" s="41"/>
      <c r="L2116" s="63"/>
      <c r="M2116" s="44" t="s">
        <v>6761</v>
      </c>
    </row>
    <row r="2117" spans="2:20" x14ac:dyDescent="0.2">
      <c r="B2117" s="53"/>
      <c r="C2117" s="53"/>
      <c r="D2117" s="53"/>
      <c r="E2117" s="54"/>
      <c r="F2117" s="55"/>
      <c r="G2117" s="56"/>
      <c r="H2117" s="56"/>
      <c r="I2117" s="56"/>
      <c r="J2117" s="55"/>
      <c r="K2117" s="56"/>
      <c r="L2117" s="64"/>
      <c r="M2117" s="59" t="s">
        <v>6253</v>
      </c>
      <c r="N2117" s="53"/>
      <c r="O2117" s="53"/>
      <c r="P2117" s="53"/>
      <c r="Q2117" s="53"/>
      <c r="R2117" s="53"/>
      <c r="S2117" s="53"/>
      <c r="T2117" s="53"/>
    </row>
    <row r="2118" spans="2:20" x14ac:dyDescent="0.2">
      <c r="B2118" s="30" t="str">
        <f>'stocks raw'!Q532</f>
        <v>058450 KS Equity</v>
      </c>
      <c r="C2118" s="30" t="str">
        <f>IF(_xll.BDP($B2118,C$1)="#N/A N/A","",_xll.BDP($B2118,C$1))</f>
        <v>일야</v>
      </c>
      <c r="D2118" s="30" t="str">
        <f>IF(_xll.BDP($B2118,D$1)="#N/A N/A","",_xll.BDP($B2118,D$1))</f>
        <v>화학</v>
      </c>
      <c r="E2118" s="39">
        <f>IF(ISERROR(IF(_xll.BDP($B2118,E$1)/1000000000="#N/A N/A","",_xll.BDP($B2118,E$1)/1000000000)),"",IF(_xll.BDP($B2118,E$1)/1000000000="#N/A N/A","",_xll.BDP($B2118,E$1)/1000000000))</f>
        <v>86.552999999999997</v>
      </c>
      <c r="F2118" s="40">
        <f>IF(_xll.BDP($B2118,F$1)="#N/A N/A","",_xll.BDP($B2118,F$1))</f>
        <v>0</v>
      </c>
      <c r="G2118" s="41">
        <f>IF(_xll.BDP($B2118,G$1)="#N/A N/A","",_xll.BDP($B2118,G$1))</f>
        <v>10.486890000000001</v>
      </c>
      <c r="H2118" s="41">
        <f>IF(_xll.BDP($B2118,H$1)="#N/A N/A","",_xll.BDP($B2118,H$1))</f>
        <v>8.3231330000000003</v>
      </c>
      <c r="I2118" s="41">
        <f>IF(_xll.BDP($B2118,I$1)="#N/A N/A","",_xll.BDP($B2118,I$1))</f>
        <v>-30.859380000000002</v>
      </c>
      <c r="J2118" s="40" t="str">
        <f>IF(_xll.BDP($B2118,J$1)="#N/A N/A","",_xll.BDP($B2118,J$1))</f>
        <v/>
      </c>
      <c r="K2118" s="41" t="str">
        <f>IF(_xll.BDP($B2118,K$1)="#N/A N/A","",_xll.BDP($B2118,K$1))</f>
        <v/>
      </c>
      <c r="L2118" s="63" t="str">
        <f>IF(_xll.BDP($B2118,L$1)="#N/A N/A","",_xll.BDP($B2118,L$1))</f>
        <v/>
      </c>
      <c r="M2118" s="44" t="s">
        <v>6768</v>
      </c>
    </row>
    <row r="2119" spans="2:20" x14ac:dyDescent="0.2">
      <c r="E2119" s="39"/>
      <c r="F2119" s="40"/>
      <c r="G2119" s="41"/>
      <c r="H2119" s="41"/>
      <c r="I2119" s="41"/>
      <c r="J2119" s="40"/>
      <c r="K2119" s="41"/>
      <c r="L2119" s="63"/>
      <c r="M2119" s="44" t="s">
        <v>6769</v>
      </c>
    </row>
    <row r="2120" spans="2:20" x14ac:dyDescent="0.2">
      <c r="E2120" s="39"/>
      <c r="F2120" s="40"/>
      <c r="G2120" s="41"/>
      <c r="H2120" s="41"/>
      <c r="I2120" s="41"/>
      <c r="J2120" s="40"/>
      <c r="K2120" s="41"/>
      <c r="L2120" s="63"/>
      <c r="M2120" s="44"/>
    </row>
    <row r="2121" spans="2:20" x14ac:dyDescent="0.2">
      <c r="E2121" s="39"/>
      <c r="F2121" s="40"/>
      <c r="G2121" s="41"/>
      <c r="H2121" s="41"/>
      <c r="I2121" s="41"/>
      <c r="J2121" s="40"/>
      <c r="K2121" s="41"/>
      <c r="L2121" s="63"/>
      <c r="M2121" s="44" t="s">
        <v>6762</v>
      </c>
    </row>
    <row r="2122" spans="2:20" x14ac:dyDescent="0.2">
      <c r="B2122" s="53"/>
      <c r="C2122" s="53"/>
      <c r="D2122" s="53"/>
      <c r="E2122" s="54"/>
      <c r="F2122" s="55"/>
      <c r="G2122" s="56"/>
      <c r="H2122" s="56"/>
      <c r="I2122" s="56"/>
      <c r="J2122" s="55"/>
      <c r="K2122" s="56"/>
      <c r="L2122" s="64"/>
      <c r="M2122" s="59" t="s">
        <v>6151</v>
      </c>
      <c r="N2122" s="53"/>
      <c r="O2122" s="53"/>
      <c r="P2122" s="53"/>
      <c r="Q2122" s="53"/>
      <c r="R2122" s="53"/>
      <c r="S2122" s="53"/>
      <c r="T2122" s="53"/>
    </row>
    <row r="2123" spans="2:20" x14ac:dyDescent="0.2">
      <c r="B2123" s="30" t="str">
        <f>'stocks raw'!Q533</f>
        <v>019540 KS Equity</v>
      </c>
      <c r="C2123" s="30" t="str">
        <f>IF(_xll.BDP($B2123,C$1)="#N/A N/A","",_xll.BDP($B2123,C$1))</f>
        <v>일지테크</v>
      </c>
      <c r="D2123" s="30" t="str">
        <f>IF(_xll.BDP($B2123,D$1)="#N/A N/A","",_xll.BDP($B2123,D$1))</f>
        <v>자동차 부품</v>
      </c>
      <c r="E2123" s="39">
        <f>IF(ISERROR(IF(_xll.BDP($B2123,E$1)/1000000000="#N/A N/A","",_xll.BDP($B2123,E$1)/1000000000)),"",IF(_xll.BDP($B2123,E$1)/1000000000="#N/A N/A","",_xll.BDP($B2123,E$1)/1000000000))</f>
        <v>109.864755</v>
      </c>
      <c r="F2123" s="40">
        <f>IF(_xll.BDP($B2123,F$1)="#N/A N/A","",_xll.BDP($B2123,F$1))</f>
        <v>0</v>
      </c>
      <c r="G2123" s="41">
        <f>IF(_xll.BDP($B2123,G$1)="#N/A N/A","",_xll.BDP($B2123,G$1))</f>
        <v>4.4987139999999997</v>
      </c>
      <c r="H2123" s="41">
        <f>IF(_xll.BDP($B2123,H$1)="#N/A N/A","",_xll.BDP($B2123,H$1))</f>
        <v>10.91405</v>
      </c>
      <c r="I2123" s="41">
        <f>IF(_xll.BDP($B2123,I$1)="#N/A N/A","",_xll.BDP($B2123,I$1))</f>
        <v>25.656880000000001</v>
      </c>
      <c r="J2123" s="40">
        <f>IF(_xll.BDP($B2123,J$1)="#N/A N/A","",_xll.BDP($B2123,J$1))</f>
        <v>5.6042297113787232</v>
      </c>
      <c r="K2123" s="41">
        <f>IF(_xll.BDP($B2123,K$1)="#N/A N/A","",_xll.BDP($B2123,K$1))</f>
        <v>16.309999999999999</v>
      </c>
      <c r="L2123" s="63">
        <f>IF(_xll.BDP($B2123,L$1)="#N/A N/A","",_xll.BDP($B2123,L$1))</f>
        <v>0.84931234950300072</v>
      </c>
      <c r="M2123" s="44" t="str">
        <f>_xll.BDS($B2123,M$1,"cols=1;rows=3")</f>
        <v>일지테크는 자동차부품제조업체.  주요제품에는 대쉬 판넬, 시트 크로스, 라디에이터</v>
      </c>
    </row>
    <row r="2124" spans="2:20" x14ac:dyDescent="0.2">
      <c r="E2124" s="39"/>
      <c r="F2124" s="40"/>
      <c r="G2124" s="41"/>
      <c r="H2124" s="41"/>
      <c r="I2124" s="41"/>
      <c r="J2124" s="40"/>
      <c r="K2124" s="41"/>
      <c r="L2124" s="63"/>
      <c r="M2124" s="44" t="s">
        <v>8439</v>
      </c>
    </row>
    <row r="2125" spans="2:20" x14ac:dyDescent="0.2">
      <c r="E2125" s="39"/>
      <c r="F2125" s="40"/>
      <c r="G2125" s="41"/>
      <c r="H2125" s="41"/>
      <c r="I2125" s="41"/>
      <c r="J2125" s="40"/>
      <c r="K2125" s="41"/>
      <c r="L2125" s="63"/>
      <c r="M2125" s="44" t="s">
        <v>8440</v>
      </c>
    </row>
    <row r="2126" spans="2:20" x14ac:dyDescent="0.2">
      <c r="E2126" s="39"/>
      <c r="F2126" s="40"/>
      <c r="G2126" s="41"/>
      <c r="H2126" s="41"/>
      <c r="I2126" s="41"/>
      <c r="J2126" s="40"/>
      <c r="K2126" s="41"/>
      <c r="L2126" s="63"/>
      <c r="M2126" s="44" t="s">
        <v>6763</v>
      </c>
    </row>
    <row r="2127" spans="2:20" x14ac:dyDescent="0.2">
      <c r="B2127" s="53"/>
      <c r="C2127" s="53"/>
      <c r="D2127" s="53"/>
      <c r="E2127" s="54"/>
      <c r="F2127" s="55"/>
      <c r="G2127" s="56"/>
      <c r="H2127" s="56"/>
      <c r="I2127" s="56"/>
      <c r="J2127" s="55"/>
      <c r="K2127" s="56"/>
      <c r="L2127" s="64"/>
      <c r="M2127" s="59" t="s">
        <v>6495</v>
      </c>
      <c r="N2127" s="53"/>
      <c r="O2127" s="53"/>
      <c r="P2127" s="53"/>
      <c r="Q2127" s="53"/>
      <c r="R2127" s="53"/>
      <c r="S2127" s="53"/>
      <c r="T2127" s="53"/>
    </row>
    <row r="2128" spans="2:20" x14ac:dyDescent="0.2">
      <c r="B2128" s="30" t="str">
        <f>'stocks raw'!Q534</f>
        <v>049550 KS Equity</v>
      </c>
      <c r="C2128" s="30" t="str">
        <f>IF(_xll.BDP($B2128,C$1)="#N/A N/A","",_xll.BDP($B2128,C$1))</f>
        <v>잉크테크</v>
      </c>
      <c r="D2128" s="30" t="str">
        <f>IF(_xll.BDP($B2128,D$1)="#N/A N/A","",_xll.BDP($B2128,D$1))</f>
        <v>화학</v>
      </c>
      <c r="E2128" s="39">
        <f>IF(ISERROR(IF(_xll.BDP($B2128,E$1)/1000000000="#N/A N/A","",_xll.BDP($B2128,E$1)/1000000000)),"",IF(_xll.BDP($B2128,E$1)/1000000000="#N/A N/A","",_xll.BDP($B2128,E$1)/1000000000))</f>
        <v>71.375883200000004</v>
      </c>
      <c r="F2128" s="40">
        <f>IF(_xll.BDP($B2128,F$1)="#N/A N/A","",_xll.BDP($B2128,F$1))</f>
        <v>0</v>
      </c>
      <c r="G2128" s="41">
        <f>IF(_xll.BDP($B2128,G$1)="#N/A N/A","",_xll.BDP($B2128,G$1))</f>
        <v>11.413040000000001</v>
      </c>
      <c r="H2128" s="41">
        <f>IF(_xll.BDP($B2128,H$1)="#N/A N/A","",_xll.BDP($B2128,H$1))</f>
        <v>13.10345</v>
      </c>
      <c r="I2128" s="41">
        <f>IF(_xll.BDP($B2128,I$1)="#N/A N/A","",_xll.BDP($B2128,I$1))</f>
        <v>2.8858220000000001</v>
      </c>
      <c r="J2128" s="40" t="str">
        <f>IF(_xll.BDP($B2128,J$1)="#N/A N/A","",_xll.BDP($B2128,J$1))</f>
        <v/>
      </c>
      <c r="K2128" s="41" t="str">
        <f>IF(_xll.BDP($B2128,K$1)="#N/A N/A","",_xll.BDP($B2128,K$1))</f>
        <v/>
      </c>
      <c r="L2128" s="63" t="str">
        <f>IF(_xll.BDP($B2128,L$1)="#N/A N/A","",_xll.BDP($B2128,L$1))</f>
        <v/>
      </c>
      <c r="M2128" s="44" t="str">
        <f>_xll.BDS($B2128,M$1,"cols=1;rows=2")</f>
        <v>잉크테크는 프린터용 잉크 전문 제조회사.  동사는 대형 실사용 플로터와 프린터 등에</v>
      </c>
    </row>
    <row r="2129" spans="2:20" x14ac:dyDescent="0.2">
      <c r="E2129" s="39"/>
      <c r="F2129" s="40"/>
      <c r="G2129" s="41"/>
      <c r="H2129" s="41"/>
      <c r="I2129" s="41"/>
      <c r="J2129" s="40"/>
      <c r="K2129" s="41"/>
      <c r="L2129" s="63"/>
      <c r="M2129" s="44" t="s">
        <v>8178</v>
      </c>
    </row>
    <row r="2130" spans="2:20" x14ac:dyDescent="0.2">
      <c r="E2130" s="39"/>
      <c r="F2130" s="40"/>
      <c r="G2130" s="41"/>
      <c r="H2130" s="41"/>
      <c r="I2130" s="41"/>
      <c r="J2130" s="40"/>
      <c r="K2130" s="41"/>
      <c r="L2130" s="63"/>
      <c r="M2130" s="44"/>
    </row>
    <row r="2131" spans="2:20" x14ac:dyDescent="0.2">
      <c r="E2131" s="39"/>
      <c r="F2131" s="40"/>
      <c r="G2131" s="41"/>
      <c r="H2131" s="41"/>
      <c r="I2131" s="41"/>
      <c r="J2131" s="40"/>
      <c r="K2131" s="41"/>
      <c r="L2131" s="63"/>
      <c r="M2131" s="44"/>
    </row>
    <row r="2132" spans="2:20" x14ac:dyDescent="0.2">
      <c r="B2132" s="53"/>
      <c r="C2132" s="53"/>
      <c r="D2132" s="53"/>
      <c r="E2132" s="54"/>
      <c r="F2132" s="55"/>
      <c r="G2132" s="56"/>
      <c r="H2132" s="56"/>
      <c r="I2132" s="56"/>
      <c r="J2132" s="55"/>
      <c r="K2132" s="56"/>
      <c r="L2132" s="64"/>
      <c r="M2132" s="59"/>
      <c r="N2132" s="53"/>
      <c r="O2132" s="53"/>
      <c r="P2132" s="53"/>
      <c r="Q2132" s="53"/>
      <c r="R2132" s="53"/>
      <c r="S2132" s="53"/>
      <c r="T2132" s="53"/>
    </row>
    <row r="2133" spans="2:20" x14ac:dyDescent="0.2">
      <c r="B2133" s="30" t="str">
        <f>'stocks raw'!Q535</f>
        <v>043910 KS Equity</v>
      </c>
      <c r="C2133" s="30" t="str">
        <f>IF(_xll.BDP($B2133,C$1)="#N/A N/A","",_xll.BDP($B2133,C$1))</f>
        <v>자연과환경</v>
      </c>
      <c r="D2133" s="30" t="str">
        <f>IF(_xll.BDP($B2133,D$1)="#N/A N/A","",_xll.BDP($B2133,D$1))</f>
        <v>상업 서비스 &amp; 공급품</v>
      </c>
      <c r="E2133" s="39">
        <f>IF(ISERROR(IF(_xll.BDP($B2133,E$1)/1000000000="#N/A N/A","",_xll.BDP($B2133,E$1)/1000000000)),"",IF(_xll.BDP($B2133,E$1)/1000000000="#N/A N/A","",_xll.BDP($B2133,E$1)/1000000000))</f>
        <v>48.66946965999999</v>
      </c>
      <c r="F2133" s="40">
        <f>IF(_xll.BDP($B2133,F$1)="#N/A N/A","",_xll.BDP($B2133,F$1))</f>
        <v>0</v>
      </c>
      <c r="G2133" s="41">
        <f>IF(_xll.BDP($B2133,G$1)="#N/A N/A","",_xll.BDP($B2133,G$1))</f>
        <v>17.241379999999999</v>
      </c>
      <c r="H2133" s="41">
        <f>IF(_xll.BDP($B2133,H$1)="#N/A N/A","",_xll.BDP($B2133,H$1))</f>
        <v>11.73709</v>
      </c>
      <c r="I2133" s="41">
        <f>IF(_xll.BDP($B2133,I$1)="#N/A N/A","",_xll.BDP($B2133,I$1))</f>
        <v>16.097560000000001</v>
      </c>
      <c r="J2133" s="40" t="str">
        <f>IF(_xll.BDP($B2133,J$1)="#N/A N/A","",_xll.BDP($B2133,J$1))</f>
        <v/>
      </c>
      <c r="K2133" s="41" t="str">
        <f>IF(_xll.BDP($B2133,K$1)="#N/A N/A","",_xll.BDP($B2133,K$1))</f>
        <v/>
      </c>
      <c r="L2133" s="63" t="str">
        <f>IF(_xll.BDP($B2133,L$1)="#N/A N/A","",_xll.BDP($B2133,L$1))</f>
        <v/>
      </c>
      <c r="M2133" s="44" t="str">
        <f>_xll.BDS($B2133,M$1,"cols=1;rows=3")</f>
        <v>자연과환경은 하천복원 용품 제조회사.  동사는 하천복원에 쓰여지는 옹벽, 어소를</v>
      </c>
    </row>
    <row r="2134" spans="2:20" x14ac:dyDescent="0.2">
      <c r="E2134" s="39"/>
      <c r="F2134" s="40"/>
      <c r="G2134" s="41"/>
      <c r="H2134" s="41"/>
      <c r="I2134" s="41"/>
      <c r="J2134" s="40"/>
      <c r="K2134" s="41"/>
      <c r="L2134" s="63"/>
      <c r="M2134" s="44" t="s">
        <v>8394</v>
      </c>
    </row>
    <row r="2135" spans="2:20" x14ac:dyDescent="0.2">
      <c r="E2135" s="39"/>
      <c r="F2135" s="40"/>
      <c r="G2135" s="41"/>
      <c r="H2135" s="41"/>
      <c r="I2135" s="41"/>
      <c r="J2135" s="40"/>
      <c r="K2135" s="41"/>
      <c r="L2135" s="63"/>
      <c r="M2135" s="44" t="s">
        <v>8395</v>
      </c>
    </row>
    <row r="2136" spans="2:20" x14ac:dyDescent="0.2">
      <c r="E2136" s="39"/>
      <c r="F2136" s="40"/>
      <c r="G2136" s="41"/>
      <c r="H2136" s="41"/>
      <c r="I2136" s="41"/>
      <c r="J2136" s="40"/>
      <c r="K2136" s="41"/>
      <c r="L2136" s="63"/>
      <c r="M2136" s="44"/>
    </row>
    <row r="2137" spans="2:20" x14ac:dyDescent="0.2">
      <c r="B2137" s="53"/>
      <c r="C2137" s="53"/>
      <c r="D2137" s="53"/>
      <c r="E2137" s="54"/>
      <c r="F2137" s="55"/>
      <c r="G2137" s="56"/>
      <c r="H2137" s="56"/>
      <c r="I2137" s="56"/>
      <c r="J2137" s="55"/>
      <c r="K2137" s="56"/>
      <c r="L2137" s="64"/>
      <c r="M2137" s="59"/>
      <c r="N2137" s="53"/>
      <c r="O2137" s="53"/>
      <c r="P2137" s="53"/>
      <c r="Q2137" s="53"/>
      <c r="R2137" s="53"/>
      <c r="S2137" s="53"/>
      <c r="T2137" s="53"/>
    </row>
    <row r="2138" spans="2:20" x14ac:dyDescent="0.2">
      <c r="B2138" s="30" t="str">
        <f>'stocks raw'!Q536</f>
        <v>049630 KS Equity</v>
      </c>
      <c r="C2138" s="30" t="str">
        <f>IF(_xll.BDP($B2138,C$1)="#N/A N/A","",_xll.BDP($B2138,C$1))</f>
        <v>재영솔루텍</v>
      </c>
      <c r="D2138" s="30" t="str">
        <f>IF(_xll.BDP($B2138,D$1)="#N/A N/A","",_xll.BDP($B2138,D$1))</f>
        <v>전자 장비 기기 &amp; 부품</v>
      </c>
      <c r="E2138" s="39">
        <f>IF(ISERROR(IF(_xll.BDP($B2138,E$1)/1000000000="#N/A N/A","",_xll.BDP($B2138,E$1)/1000000000)),"",IF(_xll.BDP($B2138,E$1)/1000000000="#N/A N/A","",_xll.BDP($B2138,E$1)/1000000000))</f>
        <v>111.684879725</v>
      </c>
      <c r="F2138" s="40">
        <f>IF(_xll.BDP($B2138,F$1)="#N/A N/A","",_xll.BDP($B2138,F$1))</f>
        <v>0</v>
      </c>
      <c r="G2138" s="41">
        <f>IF(_xll.BDP($B2138,G$1)="#N/A N/A","",_xll.BDP($B2138,G$1))</f>
        <v>17.617450000000002</v>
      </c>
      <c r="H2138" s="41">
        <f>IF(_xll.BDP($B2138,H$1)="#N/A N/A","",_xll.BDP($B2138,H$1))</f>
        <v>13.7987</v>
      </c>
      <c r="I2138" s="41">
        <f>IF(_xll.BDP($B2138,I$1)="#N/A N/A","",_xll.BDP($B2138,I$1))</f>
        <v>77.918790000000001</v>
      </c>
      <c r="J2138" s="40" t="str">
        <f>IF(_xll.BDP($B2138,J$1)="#N/A N/A","",_xll.BDP($B2138,J$1))</f>
        <v/>
      </c>
      <c r="K2138" s="41" t="str">
        <f>IF(_xll.BDP($B2138,K$1)="#N/A N/A","",_xll.BDP($B2138,K$1))</f>
        <v/>
      </c>
      <c r="L2138" s="63" t="str">
        <f>IF(_xll.BDP($B2138,L$1)="#N/A N/A","",_xll.BDP($B2138,L$1))</f>
        <v/>
      </c>
      <c r="M2138" s="44" t="str">
        <f>_xll.BDS($B2138,M$1,"cols=1;rows=2")</f>
        <v>재영솔루텍은 IT제품 및 자동차 부품을 생산하는 업체로서 이동통신 단말기 부품,</v>
      </c>
    </row>
    <row r="2139" spans="2:20" x14ac:dyDescent="0.2">
      <c r="E2139" s="39"/>
      <c r="F2139" s="40"/>
      <c r="G2139" s="41"/>
      <c r="H2139" s="41"/>
      <c r="I2139" s="41"/>
      <c r="J2139" s="40"/>
      <c r="K2139" s="41"/>
      <c r="L2139" s="63"/>
      <c r="M2139" s="44" t="s">
        <v>8413</v>
      </c>
    </row>
    <row r="2140" spans="2:20" x14ac:dyDescent="0.2">
      <c r="E2140" s="39"/>
      <c r="F2140" s="40"/>
      <c r="G2140" s="41"/>
      <c r="H2140" s="41"/>
      <c r="I2140" s="41"/>
      <c r="J2140" s="40"/>
      <c r="K2140" s="41"/>
      <c r="L2140" s="63"/>
      <c r="M2140" s="44"/>
    </row>
    <row r="2141" spans="2:20" x14ac:dyDescent="0.2">
      <c r="E2141" s="39"/>
      <c r="F2141" s="40"/>
      <c r="G2141" s="41"/>
      <c r="H2141" s="41"/>
      <c r="I2141" s="41"/>
      <c r="J2141" s="40"/>
      <c r="K2141" s="41"/>
      <c r="L2141" s="63"/>
      <c r="M2141" s="44"/>
    </row>
    <row r="2142" spans="2:20" x14ac:dyDescent="0.2">
      <c r="B2142" s="53"/>
      <c r="C2142" s="53"/>
      <c r="D2142" s="53"/>
      <c r="E2142" s="54"/>
      <c r="F2142" s="55"/>
      <c r="G2142" s="56"/>
      <c r="H2142" s="56"/>
      <c r="I2142" s="56"/>
      <c r="J2142" s="55"/>
      <c r="K2142" s="56"/>
      <c r="L2142" s="64"/>
      <c r="M2142" s="59"/>
      <c r="N2142" s="53"/>
      <c r="O2142" s="53"/>
      <c r="P2142" s="53"/>
      <c r="Q2142" s="53"/>
      <c r="R2142" s="53"/>
      <c r="S2142" s="53"/>
      <c r="T2142" s="53"/>
    </row>
    <row r="2143" spans="2:20" x14ac:dyDescent="0.2">
      <c r="B2143" s="30" t="str">
        <f>'stocks raw'!Q537</f>
        <v>022220 KS Equity</v>
      </c>
      <c r="C2143" s="30" t="str">
        <f>IF(_xll.BDP($B2143,C$1)="#N/A N/A","",_xll.BDP($B2143,C$1))</f>
        <v>정산애강</v>
      </c>
      <c r="D2143" s="30" t="str">
        <f>IF(_xll.BDP($B2143,D$1)="#N/A N/A","",_xll.BDP($B2143,D$1))</f>
        <v>건축 제품</v>
      </c>
      <c r="E2143" s="39">
        <f>IF(ISERROR(IF(_xll.BDP($B2143,E$1)/1000000000="#N/A N/A","",_xll.BDP($B2143,E$1)/1000000000)),"",IF(_xll.BDP($B2143,E$1)/1000000000="#N/A N/A","",_xll.BDP($B2143,E$1)/1000000000))</f>
        <v>113.689100905</v>
      </c>
      <c r="F2143" s="40">
        <f>IF(_xll.BDP($B2143,F$1)="#N/A N/A","",_xll.BDP($B2143,F$1))</f>
        <v>0</v>
      </c>
      <c r="G2143" s="41">
        <f>IF(_xll.BDP($B2143,G$1)="#N/A N/A","",_xll.BDP($B2143,G$1))</f>
        <v>-8.1589960000000001</v>
      </c>
      <c r="H2143" s="41">
        <f>IF(_xll.BDP($B2143,H$1)="#N/A N/A","",_xll.BDP($B2143,H$1))</f>
        <v>-2.2271709999999998</v>
      </c>
      <c r="I2143" s="41">
        <f>IF(_xll.BDP($B2143,I$1)="#N/A N/A","",_xll.BDP($B2143,I$1))</f>
        <v>-8.7318090000000002</v>
      </c>
      <c r="J2143" s="40" t="str">
        <f>IF(_xll.BDP($B2143,J$1)="#N/A N/A","",_xll.BDP($B2143,J$1))</f>
        <v/>
      </c>
      <c r="K2143" s="41" t="str">
        <f>IF(_xll.BDP($B2143,K$1)="#N/A N/A","",_xll.BDP($B2143,K$1))</f>
        <v/>
      </c>
      <c r="L2143" s="63" t="str">
        <f>IF(_xll.BDP($B2143,L$1)="#N/A N/A","",_xll.BDP($B2143,L$1))</f>
        <v/>
      </c>
      <c r="M2143" s="44" t="str">
        <f>_xll.BDS($B2143,M$1,"cols=1;rows=3")</f>
        <v>정산애강은 건축 배관자재인 폴리부틸렌의 파이프, 연결구, 이음쇠 등을 전문</v>
      </c>
    </row>
    <row r="2144" spans="2:20" x14ac:dyDescent="0.2">
      <c r="E2144" s="39"/>
      <c r="F2144" s="40"/>
      <c r="G2144" s="41"/>
      <c r="H2144" s="41"/>
      <c r="I2144" s="41"/>
      <c r="J2144" s="40"/>
      <c r="K2144" s="41"/>
      <c r="L2144" s="63"/>
      <c r="M2144" s="44" t="s">
        <v>7290</v>
      </c>
    </row>
    <row r="2145" spans="2:20" x14ac:dyDescent="0.2">
      <c r="E2145" s="39"/>
      <c r="F2145" s="40"/>
      <c r="G2145" s="41"/>
      <c r="H2145" s="41"/>
      <c r="I2145" s="41"/>
      <c r="J2145" s="40"/>
      <c r="K2145" s="41"/>
      <c r="L2145" s="63"/>
      <c r="M2145" s="44" t="s">
        <v>7291</v>
      </c>
    </row>
    <row r="2146" spans="2:20" x14ac:dyDescent="0.2">
      <c r="E2146" s="39"/>
      <c r="F2146" s="40"/>
      <c r="G2146" s="41"/>
      <c r="H2146" s="41"/>
      <c r="I2146" s="41"/>
      <c r="J2146" s="40"/>
      <c r="K2146" s="41"/>
      <c r="L2146" s="63"/>
      <c r="M2146" s="44"/>
    </row>
    <row r="2147" spans="2:20" x14ac:dyDescent="0.2">
      <c r="B2147" s="53"/>
      <c r="C2147" s="53"/>
      <c r="D2147" s="53"/>
      <c r="E2147" s="54"/>
      <c r="F2147" s="55"/>
      <c r="G2147" s="56"/>
      <c r="H2147" s="56"/>
      <c r="I2147" s="56"/>
      <c r="J2147" s="55"/>
      <c r="K2147" s="56"/>
      <c r="L2147" s="64"/>
      <c r="M2147" s="59"/>
      <c r="N2147" s="53"/>
      <c r="O2147" s="53"/>
      <c r="P2147" s="53"/>
      <c r="Q2147" s="53"/>
      <c r="R2147" s="53"/>
      <c r="S2147" s="53"/>
      <c r="T2147" s="53"/>
    </row>
    <row r="2148" spans="2:20" x14ac:dyDescent="0.2">
      <c r="B2148" s="30" t="str">
        <f>'stocks raw'!Q538</f>
        <v>040420 KS Equity</v>
      </c>
      <c r="C2148" s="30" t="str">
        <f>IF(_xll.BDP($B2148,C$1)="#N/A N/A","",_xll.BDP($B2148,C$1))</f>
        <v>정상제이엘에스</v>
      </c>
      <c r="D2148" s="30" t="str">
        <f>IF(_xll.BDP($B2148,D$1)="#N/A N/A","",_xll.BDP($B2148,D$1))</f>
        <v>다양한 소비자 서비스</v>
      </c>
      <c r="E2148" s="39">
        <f>IF(ISERROR(IF(_xll.BDP($B2148,E$1)/1000000000="#N/A N/A","",_xll.BDP($B2148,E$1)/1000000000)),"",IF(_xll.BDP($B2148,E$1)/1000000000="#N/A N/A","",_xll.BDP($B2148,E$1)/1000000000))</f>
        <v>102.21763904000001</v>
      </c>
      <c r="F2148" s="40">
        <f>IF(_xll.BDP($B2148,F$1)="#N/A N/A","",_xll.BDP($B2148,F$1))</f>
        <v>0</v>
      </c>
      <c r="G2148" s="41">
        <f>IF(_xll.BDP($B2148,G$1)="#N/A N/A","",_xll.BDP($B2148,G$1))</f>
        <v>2.0344289999999998</v>
      </c>
      <c r="H2148" s="41">
        <f>IF(_xll.BDP($B2148,H$1)="#N/A N/A","",_xll.BDP($B2148,H$1))</f>
        <v>-1.0622149999999999</v>
      </c>
      <c r="I2148" s="41">
        <f>IF(_xll.BDP($B2148,I$1)="#N/A N/A","",_xll.BDP($B2148,I$1))</f>
        <v>0.77279750000000003</v>
      </c>
      <c r="J2148" s="40" t="str">
        <f>IF(_xll.BDP($B2148,J$1)="#N/A N/A","",_xll.BDP($B2148,J$1))</f>
        <v/>
      </c>
      <c r="K2148" s="41" t="str">
        <f>IF(_xll.BDP($B2148,K$1)="#N/A N/A","",_xll.BDP($B2148,K$1))</f>
        <v/>
      </c>
      <c r="L2148" s="63" t="str">
        <f>IF(_xll.BDP($B2148,L$1)="#N/A N/A","",_xll.BDP($B2148,L$1))</f>
        <v/>
      </c>
      <c r="M2148" s="44" t="str">
        <f>_xll.BDS($B2148,M$1,"cols=1;rows=3")</f>
        <v>정상제이엘에스는 오프라인 및 온라인 학원 사업을 운영하고 있다. 동사는 학원에서</v>
      </c>
    </row>
    <row r="2149" spans="2:20" x14ac:dyDescent="0.2">
      <c r="E2149" s="39"/>
      <c r="F2149" s="40"/>
      <c r="G2149" s="41"/>
      <c r="H2149" s="41"/>
      <c r="I2149" s="41"/>
      <c r="J2149" s="40"/>
      <c r="K2149" s="41"/>
      <c r="L2149" s="63"/>
      <c r="M2149" s="44" t="s">
        <v>8446</v>
      </c>
    </row>
    <row r="2150" spans="2:20" x14ac:dyDescent="0.2">
      <c r="E2150" s="39"/>
      <c r="F2150" s="40"/>
      <c r="G2150" s="41"/>
      <c r="H2150" s="41"/>
      <c r="I2150" s="41"/>
      <c r="J2150" s="40"/>
      <c r="K2150" s="41"/>
      <c r="L2150" s="63"/>
      <c r="M2150" s="44" t="s">
        <v>8447</v>
      </c>
    </row>
    <row r="2151" spans="2:20" x14ac:dyDescent="0.2">
      <c r="E2151" s="39"/>
      <c r="F2151" s="40"/>
      <c r="G2151" s="41"/>
      <c r="H2151" s="41"/>
      <c r="I2151" s="41"/>
      <c r="J2151" s="40"/>
      <c r="K2151" s="41"/>
      <c r="L2151" s="63"/>
      <c r="M2151" s="44"/>
    </row>
    <row r="2152" spans="2:20" x14ac:dyDescent="0.2">
      <c r="B2152" s="53"/>
      <c r="C2152" s="53"/>
      <c r="D2152" s="53"/>
      <c r="E2152" s="54"/>
      <c r="F2152" s="55"/>
      <c r="G2152" s="56"/>
      <c r="H2152" s="56"/>
      <c r="I2152" s="56"/>
      <c r="J2152" s="55"/>
      <c r="K2152" s="56"/>
      <c r="L2152" s="64"/>
      <c r="M2152" s="59"/>
      <c r="N2152" s="53"/>
      <c r="O2152" s="53"/>
      <c r="P2152" s="53"/>
      <c r="Q2152" s="53"/>
      <c r="R2152" s="53"/>
      <c r="S2152" s="53"/>
      <c r="T2152" s="53"/>
    </row>
    <row r="2153" spans="2:20" x14ac:dyDescent="0.2">
      <c r="B2153" s="30" t="str">
        <f>'stocks raw'!Q539</f>
        <v>045510 KS Equity</v>
      </c>
      <c r="C2153" s="30" t="str">
        <f>IF(_xll.BDP($B2153,C$1)="#N/A N/A","",_xll.BDP($B2153,C$1))</f>
        <v>정원엔시스</v>
      </c>
      <c r="D2153" s="30" t="str">
        <f>IF(_xll.BDP($B2153,D$1)="#N/A N/A","",_xll.BDP($B2153,D$1))</f>
        <v>IT 서비스</v>
      </c>
      <c r="E2153" s="39">
        <f>IF(ISERROR(IF(_xll.BDP($B2153,E$1)/1000000000="#N/A N/A","",_xll.BDP($B2153,E$1)/1000000000)),"",IF(_xll.BDP($B2153,E$1)/1000000000="#N/A N/A","",_xll.BDP($B2153,E$1)/1000000000))</f>
        <v>78.431623185000007</v>
      </c>
      <c r="F2153" s="40">
        <f>IF(_xll.BDP($B2153,F$1)="#N/A N/A","",_xll.BDP($B2153,F$1))</f>
        <v>0</v>
      </c>
      <c r="G2153" s="41">
        <f>IF(_xll.BDP($B2153,G$1)="#N/A N/A","",_xll.BDP($B2153,G$1))</f>
        <v>3.2319390000000001</v>
      </c>
      <c r="H2153" s="41">
        <f>IF(_xll.BDP($B2153,H$1)="#N/A N/A","",_xll.BDP($B2153,H$1))</f>
        <v>0.18450179999999999</v>
      </c>
      <c r="I2153" s="41">
        <f>IF(_xll.BDP($B2153,I$1)="#N/A N/A","",_xll.BDP($B2153,I$1))</f>
        <v>24.54128</v>
      </c>
      <c r="J2153" s="40" t="str">
        <f>IF(_xll.BDP($B2153,J$1)="#N/A N/A","",_xll.BDP($B2153,J$1))</f>
        <v/>
      </c>
      <c r="K2153" s="41" t="str">
        <f>IF(_xll.BDP($B2153,K$1)="#N/A N/A","",_xll.BDP($B2153,K$1))</f>
        <v/>
      </c>
      <c r="L2153" s="63" t="str">
        <f>IF(_xll.BDP($B2153,L$1)="#N/A N/A","",_xll.BDP($B2153,L$1))</f>
        <v/>
      </c>
      <c r="M2153" s="44" t="s">
        <v>6770</v>
      </c>
    </row>
    <row r="2154" spans="2:20" x14ac:dyDescent="0.2">
      <c r="E2154" s="39"/>
      <c r="F2154" s="40"/>
      <c r="G2154" s="41"/>
      <c r="H2154" s="41"/>
      <c r="I2154" s="41"/>
      <c r="J2154" s="40"/>
      <c r="K2154" s="41"/>
      <c r="L2154" s="63"/>
      <c r="M2154" s="44" t="s">
        <v>6771</v>
      </c>
    </row>
    <row r="2155" spans="2:20" x14ac:dyDescent="0.2">
      <c r="E2155" s="39"/>
      <c r="F2155" s="40"/>
      <c r="G2155" s="41"/>
      <c r="H2155" s="41"/>
      <c r="I2155" s="41"/>
      <c r="J2155" s="40"/>
      <c r="K2155" s="41"/>
      <c r="L2155" s="63"/>
      <c r="M2155" s="44" t="s">
        <v>6772</v>
      </c>
    </row>
    <row r="2156" spans="2:20" x14ac:dyDescent="0.2">
      <c r="E2156" s="39"/>
      <c r="F2156" s="40"/>
      <c r="G2156" s="41"/>
      <c r="H2156" s="41"/>
      <c r="I2156" s="41"/>
      <c r="J2156" s="40"/>
      <c r="K2156" s="41"/>
      <c r="L2156" s="63"/>
      <c r="M2156" s="44" t="s">
        <v>6773</v>
      </c>
    </row>
    <row r="2157" spans="2:20" x14ac:dyDescent="0.2">
      <c r="B2157" s="53"/>
      <c r="C2157" s="53"/>
      <c r="D2157" s="53"/>
      <c r="E2157" s="54"/>
      <c r="F2157" s="55"/>
      <c r="G2157" s="56"/>
      <c r="H2157" s="56"/>
      <c r="I2157" s="56"/>
      <c r="J2157" s="55"/>
      <c r="K2157" s="56"/>
      <c r="L2157" s="64"/>
      <c r="M2157" s="59"/>
      <c r="N2157" s="53"/>
      <c r="O2157" s="53"/>
      <c r="P2157" s="53"/>
      <c r="Q2157" s="53"/>
      <c r="R2157" s="53"/>
      <c r="S2157" s="53"/>
      <c r="T2157" s="53"/>
    </row>
    <row r="2158" spans="2:20" x14ac:dyDescent="0.2">
      <c r="B2158" s="30" t="str">
        <f>'stocks raw'!Q540</f>
        <v>065620 KS Equity</v>
      </c>
      <c r="C2158" s="30" t="str">
        <f>IF(_xll.BDP($B2158,C$1)="#N/A N/A","",_xll.BDP($B2158,C$1))</f>
        <v>제낙스</v>
      </c>
      <c r="D2158" s="30" t="str">
        <f>IF(_xll.BDP($B2158,D$1)="#N/A N/A","",_xll.BDP($B2158,D$1))</f>
        <v>금속 &amp; 채광</v>
      </c>
      <c r="E2158" s="39">
        <f>IF(ISERROR(IF(_xll.BDP($B2158,E$1)/1000000000="#N/A N/A","",_xll.BDP($B2158,E$1)/1000000000)),"",IF(_xll.BDP($B2158,E$1)/1000000000="#N/A N/A","",_xll.BDP($B2158,E$1)/1000000000))</f>
        <v>524.27655360000006</v>
      </c>
      <c r="F2158" s="40">
        <f>IF(_xll.BDP($B2158,F$1)="#N/A N/A","",_xll.BDP($B2158,F$1))</f>
        <v>0</v>
      </c>
      <c r="G2158" s="41">
        <f>IF(_xll.BDP($B2158,G$1)="#N/A N/A","",_xll.BDP($B2158,G$1))</f>
        <v>7.9646020000000002</v>
      </c>
      <c r="H2158" s="41">
        <f>IF(_xll.BDP($B2158,H$1)="#N/A N/A","",_xll.BDP($B2158,H$1))</f>
        <v>0.41152260000000002</v>
      </c>
      <c r="I2158" s="41">
        <f>IF(_xll.BDP($B2158,I$1)="#N/A N/A","",_xll.BDP($B2158,I$1))</f>
        <v>21.39303</v>
      </c>
      <c r="J2158" s="40" t="str">
        <f>IF(_xll.BDP($B2158,J$1)="#N/A N/A","",_xll.BDP($B2158,J$1))</f>
        <v/>
      </c>
      <c r="K2158" s="41" t="str">
        <f>IF(_xll.BDP($B2158,K$1)="#N/A N/A","",_xll.BDP($B2158,K$1))</f>
        <v/>
      </c>
      <c r="L2158" s="63" t="str">
        <f>IF(_xll.BDP($B2158,L$1)="#N/A N/A","",_xll.BDP($B2158,L$1))</f>
        <v/>
      </c>
      <c r="M2158" s="44" t="str">
        <f>_xll.BDS($B2158,M$1,"cols=1;rows=3")</f>
        <v>제낙스은 1차 철강선 제조업체로서 각종 와이어와 로프를 생산하고 있다.  주요</v>
      </c>
    </row>
    <row r="2159" spans="2:20" x14ac:dyDescent="0.2">
      <c r="E2159" s="39"/>
      <c r="F2159" s="40"/>
      <c r="G2159" s="41"/>
      <c r="H2159" s="41"/>
      <c r="I2159" s="41"/>
      <c r="J2159" s="40"/>
      <c r="K2159" s="41"/>
      <c r="L2159" s="63"/>
      <c r="M2159" s="44" t="s">
        <v>7737</v>
      </c>
    </row>
    <row r="2160" spans="2:20" x14ac:dyDescent="0.2">
      <c r="E2160" s="39"/>
      <c r="F2160" s="40"/>
      <c r="G2160" s="41"/>
      <c r="H2160" s="41"/>
      <c r="I2160" s="41"/>
      <c r="J2160" s="40"/>
      <c r="K2160" s="41"/>
      <c r="L2160" s="63"/>
      <c r="M2160" s="44" t="s">
        <v>7738</v>
      </c>
    </row>
    <row r="2161" spans="2:20" x14ac:dyDescent="0.2">
      <c r="E2161" s="39"/>
      <c r="F2161" s="40"/>
      <c r="G2161" s="41"/>
      <c r="H2161" s="41"/>
      <c r="I2161" s="41"/>
      <c r="J2161" s="40"/>
      <c r="K2161" s="41"/>
      <c r="L2161" s="63"/>
      <c r="M2161" s="44"/>
    </row>
    <row r="2162" spans="2:20" x14ac:dyDescent="0.2">
      <c r="B2162" s="53"/>
      <c r="C2162" s="53"/>
      <c r="D2162" s="53"/>
      <c r="E2162" s="54"/>
      <c r="F2162" s="55"/>
      <c r="G2162" s="56"/>
      <c r="H2162" s="56"/>
      <c r="I2162" s="56"/>
      <c r="J2162" s="55"/>
      <c r="K2162" s="56"/>
      <c r="L2162" s="64"/>
      <c r="M2162" s="59"/>
      <c r="N2162" s="53"/>
      <c r="O2162" s="53"/>
      <c r="P2162" s="53"/>
      <c r="Q2162" s="53"/>
      <c r="R2162" s="53"/>
      <c r="S2162" s="53"/>
      <c r="T2162" s="53"/>
    </row>
    <row r="2163" spans="2:20" x14ac:dyDescent="0.2">
      <c r="B2163" s="30" t="str">
        <f>'stocks raw'!Q541</f>
        <v>033100 KS Equity</v>
      </c>
      <c r="C2163" s="30" t="str">
        <f>IF(_xll.BDP($B2163,C$1)="#N/A N/A","",_xll.BDP($B2163,C$1))</f>
        <v>제룡전기</v>
      </c>
      <c r="D2163" s="30" t="str">
        <f>IF(_xll.BDP($B2163,D$1)="#N/A N/A","",_xll.BDP($B2163,D$1))</f>
        <v>전기 장비</v>
      </c>
      <c r="E2163" s="39">
        <f>IF(ISERROR(IF(_xll.BDP($B2163,E$1)/1000000000="#N/A N/A","",_xll.BDP($B2163,E$1)/1000000000)),"",IF(_xll.BDP($B2163,E$1)/1000000000="#N/A N/A","",_xll.BDP($B2163,E$1)/1000000000))</f>
        <v>52.363453339999992</v>
      </c>
      <c r="F2163" s="40">
        <f>IF(_xll.BDP($B2163,F$1)="#N/A N/A","",_xll.BDP($B2163,F$1))</f>
        <v>0</v>
      </c>
      <c r="G2163" s="41">
        <f>IF(_xll.BDP($B2163,G$1)="#N/A N/A","",_xll.BDP($B2163,G$1))</f>
        <v>9.2127300000000005</v>
      </c>
      <c r="H2163" s="41">
        <f>IF(_xll.BDP($B2163,H$1)="#N/A N/A","",_xll.BDP($B2163,H$1))</f>
        <v>-2.1021019999999999</v>
      </c>
      <c r="I2163" s="41">
        <f>IF(_xll.BDP($B2163,I$1)="#N/A N/A","",_xll.BDP($B2163,I$1))</f>
        <v>3.1645569999999998</v>
      </c>
      <c r="J2163" s="40" t="str">
        <f>IF(_xll.BDP($B2163,J$1)="#N/A N/A","",_xll.BDP($B2163,J$1))</f>
        <v/>
      </c>
      <c r="K2163" s="41" t="str">
        <f>IF(_xll.BDP($B2163,K$1)="#N/A N/A","",_xll.BDP($B2163,K$1))</f>
        <v/>
      </c>
      <c r="L2163" s="63" t="str">
        <f>IF(_xll.BDP($B2163,L$1)="#N/A N/A","",_xll.BDP($B2163,L$1))</f>
        <v/>
      </c>
      <c r="M2163" s="44" t="str">
        <f>_xll.BDS($B2163,M$1,"cols=1;rows=2")</f>
        <v>제룡전기는 금속제품, 변압기, 합성수지 제품 제조업체.  주요 생산제품으로는</v>
      </c>
    </row>
    <row r="2164" spans="2:20" x14ac:dyDescent="0.2">
      <c r="E2164" s="39"/>
      <c r="F2164" s="40"/>
      <c r="G2164" s="41"/>
      <c r="H2164" s="41"/>
      <c r="I2164" s="41"/>
      <c r="J2164" s="40"/>
      <c r="K2164" s="41"/>
      <c r="L2164" s="63"/>
      <c r="M2164" s="44" t="s">
        <v>7877</v>
      </c>
    </row>
    <row r="2165" spans="2:20" x14ac:dyDescent="0.2">
      <c r="E2165" s="39"/>
      <c r="F2165" s="40"/>
      <c r="G2165" s="41"/>
      <c r="H2165" s="41"/>
      <c r="I2165" s="41"/>
      <c r="J2165" s="40"/>
      <c r="K2165" s="41"/>
      <c r="L2165" s="63"/>
      <c r="M2165" s="44"/>
    </row>
    <row r="2166" spans="2:20" x14ac:dyDescent="0.2">
      <c r="E2166" s="39"/>
      <c r="F2166" s="40"/>
      <c r="G2166" s="41"/>
      <c r="H2166" s="41"/>
      <c r="I2166" s="41"/>
      <c r="J2166" s="40"/>
      <c r="K2166" s="41"/>
      <c r="L2166" s="63"/>
      <c r="M2166" s="44"/>
    </row>
    <row r="2167" spans="2:20" x14ac:dyDescent="0.2">
      <c r="B2167" s="53"/>
      <c r="C2167" s="53"/>
      <c r="D2167" s="53"/>
      <c r="E2167" s="54"/>
      <c r="F2167" s="55"/>
      <c r="G2167" s="56"/>
      <c r="H2167" s="56"/>
      <c r="I2167" s="56"/>
      <c r="J2167" s="55"/>
      <c r="K2167" s="56"/>
      <c r="L2167" s="64"/>
      <c r="M2167" s="59"/>
      <c r="N2167" s="53"/>
      <c r="O2167" s="53"/>
      <c r="P2167" s="53"/>
      <c r="Q2167" s="53"/>
      <c r="R2167" s="53"/>
      <c r="S2167" s="53"/>
      <c r="T2167" s="53"/>
    </row>
    <row r="2168" spans="2:20" x14ac:dyDescent="0.2">
      <c r="B2168" s="30" t="str">
        <f>'stocks raw'!Q542</f>
        <v>019570 KS Equity</v>
      </c>
      <c r="C2168" s="30" t="str">
        <f>IF(_xll.BDP($B2168,C$1)="#N/A N/A","",_xll.BDP($B2168,C$1))</f>
        <v>제미니투자</v>
      </c>
      <c r="D2168" s="30" t="str">
        <f>IF(_xll.BDP($B2168,D$1)="#N/A N/A","",_xll.BDP($B2168,D$1))</f>
        <v>캐피탈 시장</v>
      </c>
      <c r="E2168" s="39">
        <f>IF(ISERROR(IF(_xll.BDP($B2168,E$1)/1000000000="#N/A N/A","",_xll.BDP($B2168,E$1)/1000000000)),"",IF(_xll.BDP($B2168,E$1)/1000000000="#N/A N/A","",_xll.BDP($B2168,E$1)/1000000000))</f>
        <v>100</v>
      </c>
      <c r="F2168" s="40">
        <f>IF(_xll.BDP($B2168,F$1)="#N/A N/A","",_xll.BDP($B2168,F$1))</f>
        <v>0</v>
      </c>
      <c r="G2168" s="41">
        <f>IF(_xll.BDP($B2168,G$1)="#N/A N/A","",_xll.BDP($B2168,G$1))</f>
        <v>14.41648</v>
      </c>
      <c r="H2168" s="41">
        <f>IF(_xll.BDP($B2168,H$1)="#N/A N/A","",_xll.BDP($B2168,H$1))</f>
        <v>25.628139999999998</v>
      </c>
      <c r="I2168" s="41">
        <f>IF(_xll.BDP($B2168,I$1)="#N/A N/A","",_xll.BDP($B2168,I$1))</f>
        <v>34.4086</v>
      </c>
      <c r="J2168" s="40" t="str">
        <f>IF(_xll.BDP($B2168,J$1)="#N/A N/A","",_xll.BDP($B2168,J$1))</f>
        <v/>
      </c>
      <c r="K2168" s="41" t="str">
        <f>IF(_xll.BDP($B2168,K$1)="#N/A N/A","",_xll.BDP($B2168,K$1))</f>
        <v/>
      </c>
      <c r="L2168" s="63" t="str">
        <f>IF(_xll.BDP($B2168,L$1)="#N/A N/A","",_xll.BDP($B2168,L$1))</f>
        <v/>
      </c>
      <c r="M2168" s="44" t="str">
        <f>_xll.BDS($B2168,M$1,"cols=1;rows=3")</f>
        <v>제미니투자는 중소 창업기업에 투자하는 벤처케피탈업체.  주요 투자업무로는 주식 및</v>
      </c>
    </row>
    <row r="2169" spans="2:20" x14ac:dyDescent="0.2">
      <c r="E2169" s="39"/>
      <c r="F2169" s="40"/>
      <c r="G2169" s="41"/>
      <c r="H2169" s="41"/>
      <c r="I2169" s="41"/>
      <c r="J2169" s="40"/>
      <c r="K2169" s="41"/>
      <c r="L2169" s="63"/>
      <c r="M2169" s="44" t="s">
        <v>8415</v>
      </c>
    </row>
    <row r="2170" spans="2:20" x14ac:dyDescent="0.2">
      <c r="E2170" s="39"/>
      <c r="F2170" s="40"/>
      <c r="G2170" s="41"/>
      <c r="H2170" s="41"/>
      <c r="I2170" s="41"/>
      <c r="J2170" s="40"/>
      <c r="K2170" s="41"/>
      <c r="L2170" s="63"/>
      <c r="M2170" s="44" t="s">
        <v>8416</v>
      </c>
    </row>
    <row r="2171" spans="2:20" x14ac:dyDescent="0.2">
      <c r="E2171" s="39"/>
      <c r="F2171" s="40"/>
      <c r="G2171" s="41"/>
      <c r="H2171" s="41"/>
      <c r="I2171" s="41"/>
      <c r="J2171" s="40"/>
      <c r="K2171" s="41"/>
      <c r="L2171" s="63"/>
      <c r="M2171" s="44"/>
    </row>
    <row r="2172" spans="2:20" x14ac:dyDescent="0.2">
      <c r="B2172" s="53"/>
      <c r="C2172" s="53"/>
      <c r="D2172" s="53"/>
      <c r="E2172" s="54"/>
      <c r="F2172" s="55"/>
      <c r="G2172" s="56"/>
      <c r="H2172" s="56"/>
      <c r="I2172" s="56"/>
      <c r="J2172" s="55"/>
      <c r="K2172" s="56"/>
      <c r="L2172" s="64"/>
      <c r="M2172" s="59"/>
      <c r="N2172" s="53"/>
      <c r="O2172" s="53"/>
      <c r="P2172" s="53"/>
      <c r="Q2172" s="53"/>
      <c r="R2172" s="53"/>
      <c r="S2172" s="53"/>
      <c r="T2172" s="53"/>
    </row>
    <row r="2173" spans="2:20" x14ac:dyDescent="0.2">
      <c r="B2173" s="30" t="str">
        <f>'stocks raw'!Q543</f>
        <v>079370 KS Equity</v>
      </c>
      <c r="C2173" s="30" t="str">
        <f>IF(_xll.BDP($B2173,C$1)="#N/A N/A","",_xll.BDP($B2173,C$1))</f>
        <v>제우스</v>
      </c>
      <c r="D2173" s="30" t="str">
        <f>IF(_xll.BDP($B2173,D$1)="#N/A N/A","",_xll.BDP($B2173,D$1))</f>
        <v>반도체 &amp; 반도체 장비</v>
      </c>
      <c r="E2173" s="39">
        <f>IF(ISERROR(IF(_xll.BDP($B2173,E$1)/1000000000="#N/A N/A","",_xll.BDP($B2173,E$1)/1000000000)),"",IF(_xll.BDP($B2173,E$1)/1000000000="#N/A N/A","",_xll.BDP($B2173,E$1)/1000000000))</f>
        <v>147.45280000000002</v>
      </c>
      <c r="F2173" s="40">
        <f>IF(_xll.BDP($B2173,F$1)="#N/A N/A","",_xll.BDP($B2173,F$1))</f>
        <v>0</v>
      </c>
      <c r="G2173" s="41">
        <f>IF(_xll.BDP($B2173,G$1)="#N/A N/A","",_xll.BDP($B2173,G$1))</f>
        <v>5.5762080000000003</v>
      </c>
      <c r="H2173" s="41">
        <f>IF(_xll.BDP($B2173,H$1)="#N/A N/A","",_xll.BDP($B2173,H$1))</f>
        <v>-8.9743589999999998</v>
      </c>
      <c r="I2173" s="41">
        <f>IF(_xll.BDP($B2173,I$1)="#N/A N/A","",_xll.BDP($B2173,I$1))</f>
        <v>12.25296</v>
      </c>
      <c r="J2173" s="40" t="str">
        <f>IF(_xll.BDP($B2173,J$1)="#N/A N/A","",_xll.BDP($B2173,J$1))</f>
        <v/>
      </c>
      <c r="K2173" s="41" t="str">
        <f>IF(_xll.BDP($B2173,K$1)="#N/A N/A","",_xll.BDP($B2173,K$1))</f>
        <v/>
      </c>
      <c r="L2173" s="63" t="str">
        <f>IF(_xll.BDP($B2173,L$1)="#N/A N/A","",_xll.BDP($B2173,L$1))</f>
        <v/>
      </c>
      <c r="M2173" s="44" t="str">
        <f>_xll.BDS($B2173,M$1,"cols=1;rows=3")</f>
        <v>제우스는 반도체 및 LCD(Liquid Crystal Display) 관련 제품 전문 제조업체.  동사의</v>
      </c>
    </row>
    <row r="2174" spans="2:20" x14ac:dyDescent="0.2">
      <c r="E2174" s="39"/>
      <c r="F2174" s="40"/>
      <c r="G2174" s="41"/>
      <c r="H2174" s="41"/>
      <c r="I2174" s="41"/>
      <c r="J2174" s="40"/>
      <c r="K2174" s="41"/>
      <c r="L2174" s="63"/>
      <c r="M2174" s="44" t="s">
        <v>8192</v>
      </c>
    </row>
    <row r="2175" spans="2:20" x14ac:dyDescent="0.2">
      <c r="E2175" s="39"/>
      <c r="F2175" s="40"/>
      <c r="G2175" s="41"/>
      <c r="H2175" s="41"/>
      <c r="I2175" s="41"/>
      <c r="J2175" s="40"/>
      <c r="K2175" s="41"/>
      <c r="L2175" s="63"/>
      <c r="M2175" s="44" t="s">
        <v>8193</v>
      </c>
    </row>
    <row r="2176" spans="2:20" x14ac:dyDescent="0.2">
      <c r="E2176" s="39"/>
      <c r="F2176" s="40"/>
      <c r="G2176" s="41"/>
      <c r="H2176" s="41"/>
      <c r="I2176" s="41"/>
      <c r="J2176" s="40"/>
      <c r="K2176" s="41"/>
      <c r="L2176" s="63"/>
      <c r="M2176" s="44"/>
    </row>
    <row r="2177" spans="2:20" x14ac:dyDescent="0.2">
      <c r="B2177" s="53"/>
      <c r="C2177" s="53"/>
      <c r="D2177" s="53"/>
      <c r="E2177" s="54"/>
      <c r="F2177" s="55"/>
      <c r="G2177" s="56"/>
      <c r="H2177" s="56"/>
      <c r="I2177" s="56"/>
      <c r="J2177" s="55"/>
      <c r="K2177" s="56"/>
      <c r="L2177" s="64"/>
      <c r="M2177" s="59"/>
      <c r="N2177" s="53"/>
      <c r="O2177" s="53"/>
      <c r="P2177" s="53"/>
      <c r="Q2177" s="53"/>
      <c r="R2177" s="53"/>
      <c r="S2177" s="53"/>
      <c r="T2177" s="53"/>
    </row>
    <row r="2178" spans="2:20" x14ac:dyDescent="0.2">
      <c r="B2178" s="30" t="str">
        <f>'stocks raw'!Q544</f>
        <v>067290 KS Equity</v>
      </c>
      <c r="C2178" s="30" t="str">
        <f>IF(_xll.BDP($B2178,C$1)="#N/A N/A","",_xll.BDP($B2178,C$1))</f>
        <v>제이더블유신약</v>
      </c>
      <c r="D2178" s="30" t="str">
        <f>IF(_xll.BDP($B2178,D$1)="#N/A N/A","",_xll.BDP($B2178,D$1))</f>
        <v>제약</v>
      </c>
      <c r="E2178" s="39">
        <f>IF(ISERROR(IF(_xll.BDP($B2178,E$1)/1000000000="#N/A N/A","",_xll.BDP($B2178,E$1)/1000000000)),"",IF(_xll.BDP($B2178,E$1)/1000000000="#N/A N/A","",_xll.BDP($B2178,E$1)/1000000000))</f>
        <v>437.30352959999999</v>
      </c>
      <c r="F2178" s="40">
        <f>IF(_xll.BDP($B2178,F$1)="#N/A N/A","",_xll.BDP($B2178,F$1))</f>
        <v>0</v>
      </c>
      <c r="G2178" s="41">
        <f>IF(_xll.BDP($B2178,G$1)="#N/A N/A","",_xll.BDP($B2178,G$1))</f>
        <v>6.6666670000000003</v>
      </c>
      <c r="H2178" s="41">
        <f>IF(_xll.BDP($B2178,H$1)="#N/A N/A","",_xll.BDP($B2178,H$1))</f>
        <v>-10.04016</v>
      </c>
      <c r="I2178" s="41">
        <f>IF(_xll.BDP($B2178,I$1)="#N/A N/A","",_xll.BDP($B2178,I$1))</f>
        <v>31.301290000000002</v>
      </c>
      <c r="J2178" s="40" t="str">
        <f>IF(_xll.BDP($B2178,J$1)="#N/A N/A","",_xll.BDP($B2178,J$1))</f>
        <v/>
      </c>
      <c r="K2178" s="41" t="str">
        <f>IF(_xll.BDP($B2178,K$1)="#N/A N/A","",_xll.BDP($B2178,K$1))</f>
        <v/>
      </c>
      <c r="L2178" s="63" t="str">
        <f>IF(_xll.BDP($B2178,L$1)="#N/A N/A","",_xll.BDP($B2178,L$1))</f>
        <v/>
      </c>
      <c r="M2178" s="44" t="str">
        <f>_xll.BDS($B2178,M$1,"cols=1;rows=3")</f>
        <v>제이더블유신약은 각종 미용용품 전문 생산업체.  동사의 주요 제품으로는 손톱깍이,</v>
      </c>
    </row>
    <row r="2179" spans="2:20" x14ac:dyDescent="0.2">
      <c r="E2179" s="39"/>
      <c r="F2179" s="40"/>
      <c r="G2179" s="41"/>
      <c r="H2179" s="41"/>
      <c r="I2179" s="41"/>
      <c r="J2179" s="40"/>
      <c r="K2179" s="41"/>
      <c r="L2179" s="63"/>
      <c r="M2179" s="44" t="s">
        <v>7527</v>
      </c>
    </row>
    <row r="2180" spans="2:20" x14ac:dyDescent="0.2">
      <c r="E2180" s="39"/>
      <c r="F2180" s="40"/>
      <c r="G2180" s="41"/>
      <c r="H2180" s="41"/>
      <c r="I2180" s="41"/>
      <c r="J2180" s="40"/>
      <c r="K2180" s="41"/>
      <c r="L2180" s="63"/>
      <c r="M2180" s="44" t="s">
        <v>7528</v>
      </c>
    </row>
    <row r="2181" spans="2:20" x14ac:dyDescent="0.2">
      <c r="E2181" s="39"/>
      <c r="F2181" s="40"/>
      <c r="G2181" s="41"/>
      <c r="H2181" s="41"/>
      <c r="I2181" s="41"/>
      <c r="J2181" s="40"/>
      <c r="K2181" s="41"/>
      <c r="L2181" s="63"/>
      <c r="M2181" s="44"/>
    </row>
    <row r="2182" spans="2:20" x14ac:dyDescent="0.2">
      <c r="B2182" s="53"/>
      <c r="C2182" s="53"/>
      <c r="D2182" s="53"/>
      <c r="E2182" s="54"/>
      <c r="F2182" s="55"/>
      <c r="G2182" s="56"/>
      <c r="H2182" s="56"/>
      <c r="I2182" s="56"/>
      <c r="J2182" s="55"/>
      <c r="K2182" s="56"/>
      <c r="L2182" s="64"/>
      <c r="M2182" s="59"/>
      <c r="N2182" s="53"/>
      <c r="O2182" s="53"/>
      <c r="P2182" s="53"/>
      <c r="Q2182" s="53"/>
      <c r="R2182" s="53"/>
      <c r="S2182" s="53"/>
      <c r="T2182" s="53"/>
    </row>
    <row r="2183" spans="2:20" x14ac:dyDescent="0.2">
      <c r="B2183" s="30" t="str">
        <f>'stocks raw'!Q545</f>
        <v>054950 KS Equity</v>
      </c>
      <c r="C2183" s="30" t="str">
        <f>IF(_xll.BDP($B2183,C$1)="#N/A N/A","",_xll.BDP($B2183,C$1))</f>
        <v>제이브이엠</v>
      </c>
      <c r="D2183" s="30" t="str">
        <f>IF(_xll.BDP($B2183,D$1)="#N/A N/A","",_xll.BDP($B2183,D$1))</f>
        <v>기계</v>
      </c>
      <c r="E2183" s="39">
        <f>IF(ISERROR(IF(_xll.BDP($B2183,E$1)/1000000000="#N/A N/A","",_xll.BDP($B2183,E$1)/1000000000)),"",IF(_xll.BDP($B2183,E$1)/1000000000="#N/A N/A","",_xll.BDP($B2183,E$1)/1000000000))</f>
        <v>316.54539999999997</v>
      </c>
      <c r="F2183" s="40">
        <f>IF(_xll.BDP($B2183,F$1)="#N/A N/A","",_xll.BDP($B2183,F$1))</f>
        <v>0</v>
      </c>
      <c r="G2183" s="41">
        <f>IF(_xll.BDP($B2183,G$1)="#N/A N/A","",_xll.BDP($B2183,G$1))</f>
        <v>3.1991740000000002</v>
      </c>
      <c r="H2183" s="41">
        <f>IF(_xll.BDP($B2183,H$1)="#N/A N/A","",_xll.BDP($B2183,H$1))</f>
        <v>2.5641029999999998</v>
      </c>
      <c r="I2183" s="41">
        <f>IF(_xll.BDP($B2183,I$1)="#N/A N/A","",_xll.BDP($B2183,I$1))</f>
        <v>-0.39840639999999999</v>
      </c>
      <c r="J2183" s="40">
        <f>IF(_xll.BDP($B2183,J$1)="#N/A N/A","",_xll.BDP($B2183,J$1))</f>
        <v>94.161958568738228</v>
      </c>
      <c r="K2183" s="41">
        <f>IF(_xll.BDP($B2183,K$1)="#N/A N/A","",_xll.BDP($B2183,K$1))</f>
        <v>3.2</v>
      </c>
      <c r="L2183" s="63">
        <f>IF(_xll.BDP($B2183,L$1)="#N/A N/A","",_xll.BDP($B2183,L$1))</f>
        <v>2.9238056254020233</v>
      </c>
      <c r="M2183" s="44" t="str">
        <f>_xll.BDS($B2183,M$1,"cols=1;rows=4")</f>
        <v>제이브이엠은 의약품 조제 관련 자동화 제조업체.  동사의 주요 제품으로 전자동 정제</v>
      </c>
    </row>
    <row r="2184" spans="2:20" x14ac:dyDescent="0.2">
      <c r="E2184" s="39"/>
      <c r="F2184" s="40"/>
      <c r="G2184" s="41"/>
      <c r="H2184" s="41"/>
      <c r="I2184" s="41"/>
      <c r="J2184" s="40"/>
      <c r="K2184" s="41"/>
      <c r="L2184" s="63"/>
      <c r="M2184" s="44" t="s">
        <v>8275</v>
      </c>
    </row>
    <row r="2185" spans="2:20" x14ac:dyDescent="0.2">
      <c r="E2185" s="39"/>
      <c r="F2185" s="40"/>
      <c r="G2185" s="41"/>
      <c r="H2185" s="41"/>
      <c r="I2185" s="41"/>
      <c r="J2185" s="40"/>
      <c r="K2185" s="41"/>
      <c r="L2185" s="63"/>
      <c r="M2185" s="44" t="s">
        <v>8276</v>
      </c>
    </row>
    <row r="2186" spans="2:20" x14ac:dyDescent="0.2">
      <c r="E2186" s="39"/>
      <c r="F2186" s="40"/>
      <c r="G2186" s="41"/>
      <c r="H2186" s="41"/>
      <c r="I2186" s="41"/>
      <c r="J2186" s="40"/>
      <c r="K2186" s="41"/>
      <c r="L2186" s="63"/>
      <c r="M2186" s="44" t="s">
        <v>5819</v>
      </c>
    </row>
    <row r="2187" spans="2:20" x14ac:dyDescent="0.2">
      <c r="B2187" s="53"/>
      <c r="C2187" s="53"/>
      <c r="D2187" s="53"/>
      <c r="E2187" s="54"/>
      <c r="F2187" s="55"/>
      <c r="G2187" s="56"/>
      <c r="H2187" s="56"/>
      <c r="I2187" s="56"/>
      <c r="J2187" s="55"/>
      <c r="K2187" s="56"/>
      <c r="L2187" s="64"/>
      <c r="M2187" s="59"/>
      <c r="N2187" s="53"/>
      <c r="O2187" s="53"/>
      <c r="P2187" s="53"/>
      <c r="Q2187" s="53"/>
      <c r="R2187" s="53"/>
      <c r="S2187" s="53"/>
      <c r="T2187" s="53"/>
    </row>
    <row r="2188" spans="2:20" x14ac:dyDescent="0.2">
      <c r="B2188" s="30" t="str">
        <f>'stocks raw'!Q546</f>
        <v>090470 KS Equity</v>
      </c>
      <c r="C2188" s="30" t="str">
        <f>IF(_xll.BDP($B2188,C$1)="#N/A N/A","",_xll.BDP($B2188,C$1))</f>
        <v>제이스텍</v>
      </c>
      <c r="D2188" s="30" t="str">
        <f>IF(_xll.BDP($B2188,D$1)="#N/A N/A","",_xll.BDP($B2188,D$1))</f>
        <v>반도체 &amp; 반도체 장비</v>
      </c>
      <c r="E2188" s="39">
        <f>IF(ISERROR(IF(_xll.BDP($B2188,E$1)/1000000000="#N/A N/A","",_xll.BDP($B2188,E$1)/1000000000)),"",IF(_xll.BDP($B2188,E$1)/1000000000="#N/A N/A","",_xll.BDP($B2188,E$1)/1000000000))</f>
        <v>175.17369600000001</v>
      </c>
      <c r="F2188" s="40">
        <f>IF(_xll.BDP($B2188,F$1)="#N/A N/A","",_xll.BDP($B2188,F$1))</f>
        <v>0</v>
      </c>
      <c r="G2188" s="41">
        <f>IF(_xll.BDP($B2188,G$1)="#N/A N/A","",_xll.BDP($B2188,G$1))</f>
        <v>3.4482759999999999</v>
      </c>
      <c r="H2188" s="41">
        <f>IF(_xll.BDP($B2188,H$1)="#N/A N/A","",_xll.BDP($B2188,H$1))</f>
        <v>9.5890409999999999</v>
      </c>
      <c r="I2188" s="41">
        <f>IF(_xll.BDP($B2188,I$1)="#N/A N/A","",_xll.BDP($B2188,I$1))</f>
        <v>126.4151</v>
      </c>
      <c r="J2188" s="40" t="str">
        <f>IF(_xll.BDP($B2188,J$1)="#N/A N/A","",_xll.BDP($B2188,J$1))</f>
        <v/>
      </c>
      <c r="K2188" s="41" t="str">
        <f>IF(_xll.BDP($B2188,K$1)="#N/A N/A","",_xll.BDP($B2188,K$1))</f>
        <v/>
      </c>
      <c r="L2188" s="63" t="str">
        <f>IF(_xll.BDP($B2188,L$1)="#N/A N/A","",_xll.BDP($B2188,L$1))</f>
        <v/>
      </c>
      <c r="M2188" s="44" t="str">
        <f>_xll.BDS($B2188,M$1,"cols=1;rows=3")</f>
        <v>제이스텍은 반도체 장비 제조판매업체.  동사는 반도체 소자의 flash 를 제거하는 def</v>
      </c>
    </row>
    <row r="2189" spans="2:20" x14ac:dyDescent="0.2">
      <c r="E2189" s="39"/>
      <c r="F2189" s="40"/>
      <c r="G2189" s="41"/>
      <c r="H2189" s="41"/>
      <c r="I2189" s="41"/>
      <c r="J2189" s="40"/>
      <c r="K2189" s="41"/>
      <c r="L2189" s="63"/>
      <c r="M2189" s="44" t="s">
        <v>7665</v>
      </c>
    </row>
    <row r="2190" spans="2:20" x14ac:dyDescent="0.2">
      <c r="E2190" s="39"/>
      <c r="F2190" s="40"/>
      <c r="G2190" s="41"/>
      <c r="H2190" s="41"/>
      <c r="I2190" s="41"/>
      <c r="J2190" s="40"/>
      <c r="K2190" s="41"/>
      <c r="L2190" s="63"/>
      <c r="M2190" s="44" t="s">
        <v>6312</v>
      </c>
    </row>
    <row r="2191" spans="2:20" x14ac:dyDescent="0.2">
      <c r="E2191" s="39"/>
      <c r="F2191" s="40"/>
      <c r="G2191" s="41"/>
      <c r="H2191" s="41"/>
      <c r="I2191" s="41"/>
      <c r="J2191" s="40"/>
      <c r="K2191" s="41"/>
      <c r="L2191" s="63"/>
      <c r="M2191" s="44"/>
    </row>
    <row r="2192" spans="2:20" x14ac:dyDescent="0.2">
      <c r="B2192" s="53"/>
      <c r="C2192" s="53"/>
      <c r="D2192" s="53"/>
      <c r="E2192" s="54"/>
      <c r="F2192" s="55"/>
      <c r="G2192" s="56"/>
      <c r="H2192" s="56"/>
      <c r="I2192" s="56"/>
      <c r="J2192" s="55"/>
      <c r="K2192" s="56"/>
      <c r="L2192" s="64"/>
      <c r="M2192" s="59"/>
      <c r="N2192" s="53"/>
      <c r="O2192" s="53"/>
      <c r="P2192" s="53"/>
      <c r="Q2192" s="53"/>
      <c r="R2192" s="53"/>
      <c r="S2192" s="53"/>
      <c r="T2192" s="53"/>
    </row>
    <row r="2193" spans="2:20" x14ac:dyDescent="0.2">
      <c r="B2193" s="30" t="str">
        <f>'stocks raw'!Q547</f>
        <v>033320 KS Equity</v>
      </c>
      <c r="C2193" s="30" t="str">
        <f>IF(_xll.BDP($B2193,C$1)="#N/A N/A","",_xll.BDP($B2193,C$1))</f>
        <v>제이씨현시스템</v>
      </c>
      <c r="D2193" s="30" t="str">
        <f>IF(_xll.BDP($B2193,D$1)="#N/A N/A","",_xll.BDP($B2193,D$1))</f>
        <v>기술 하드웨어, 스토리</v>
      </c>
      <c r="E2193" s="39">
        <f>IF(ISERROR(IF(_xll.BDP($B2193,E$1)/1000000000="#N/A N/A","",_xll.BDP($B2193,E$1)/1000000000)),"",IF(_xll.BDP($B2193,E$1)/1000000000="#N/A N/A","",_xll.BDP($B2193,E$1)/1000000000))</f>
        <v>174.89705280000001</v>
      </c>
      <c r="F2193" s="40">
        <f>IF(_xll.BDP($B2193,F$1)="#N/A N/A","",_xll.BDP($B2193,F$1))</f>
        <v>0</v>
      </c>
      <c r="G2193" s="41">
        <f>IF(_xll.BDP($B2193,G$1)="#N/A N/A","",_xll.BDP($B2193,G$1))</f>
        <v>0.3289474</v>
      </c>
      <c r="H2193" s="41">
        <f>IF(_xll.BDP($B2193,H$1)="#N/A N/A","",_xll.BDP($B2193,H$1))</f>
        <v>24.659400000000002</v>
      </c>
      <c r="I2193" s="41">
        <f>IF(_xll.BDP($B2193,I$1)="#N/A N/A","",_xll.BDP($B2193,I$1))</f>
        <v>43.642069999999997</v>
      </c>
      <c r="J2193" s="40" t="str">
        <f>IF(_xll.BDP($B2193,J$1)="#N/A N/A","",_xll.BDP($B2193,J$1))</f>
        <v/>
      </c>
      <c r="K2193" s="41" t="str">
        <f>IF(_xll.BDP($B2193,K$1)="#N/A N/A","",_xll.BDP($B2193,K$1))</f>
        <v/>
      </c>
      <c r="L2193" s="63" t="str">
        <f>IF(_xll.BDP($B2193,L$1)="#N/A N/A","",_xll.BDP($B2193,L$1))</f>
        <v/>
      </c>
      <c r="M2193" s="44" t="str">
        <f>_xll.BDS($B2193,M$1,"cols=1;rows=3")</f>
        <v>제이씨현시스템은 컴퓨터관련 제품 수입, 판매업체.  주요상품에는 CPU (Central</v>
      </c>
    </row>
    <row r="2194" spans="2:20" x14ac:dyDescent="0.2">
      <c r="E2194" s="39"/>
      <c r="F2194" s="40"/>
      <c r="G2194" s="41"/>
      <c r="H2194" s="41"/>
      <c r="I2194" s="41"/>
      <c r="J2194" s="40"/>
      <c r="K2194" s="41"/>
      <c r="L2194" s="63"/>
      <c r="M2194" s="44" t="s">
        <v>7163</v>
      </c>
    </row>
    <row r="2195" spans="2:20" x14ac:dyDescent="0.2">
      <c r="E2195" s="39"/>
      <c r="F2195" s="40"/>
      <c r="G2195" s="41"/>
      <c r="H2195" s="41"/>
      <c r="I2195" s="41"/>
      <c r="J2195" s="40"/>
      <c r="K2195" s="41"/>
      <c r="L2195" s="63"/>
      <c r="M2195" s="44" t="s">
        <v>7164</v>
      </c>
    </row>
    <row r="2196" spans="2:20" x14ac:dyDescent="0.2">
      <c r="E2196" s="39"/>
      <c r="F2196" s="40"/>
      <c r="G2196" s="41"/>
      <c r="H2196" s="41"/>
      <c r="I2196" s="41"/>
      <c r="J2196" s="40"/>
      <c r="K2196" s="41"/>
      <c r="L2196" s="63"/>
      <c r="M2196" s="44"/>
    </row>
    <row r="2197" spans="2:20" x14ac:dyDescent="0.2">
      <c r="B2197" s="53"/>
      <c r="C2197" s="53"/>
      <c r="D2197" s="53"/>
      <c r="E2197" s="54"/>
      <c r="F2197" s="55"/>
      <c r="G2197" s="56"/>
      <c r="H2197" s="56"/>
      <c r="I2197" s="56"/>
      <c r="J2197" s="55"/>
      <c r="K2197" s="56"/>
      <c r="L2197" s="64"/>
      <c r="M2197" s="59"/>
      <c r="N2197" s="53"/>
      <c r="O2197" s="53"/>
      <c r="P2197" s="53"/>
      <c r="Q2197" s="53"/>
      <c r="R2197" s="53"/>
      <c r="S2197" s="53"/>
      <c r="T2197" s="53"/>
    </row>
    <row r="2198" spans="2:20" x14ac:dyDescent="0.2">
      <c r="B2198" s="30" t="str">
        <f>'stocks raw'!Q548</f>
        <v>026040 KS Equity</v>
      </c>
      <c r="C2198" s="30" t="str">
        <f>IF(_xll.BDP($B2198,C$1)="#N/A N/A","",_xll.BDP($B2198,C$1))</f>
        <v>제이에스티나</v>
      </c>
      <c r="D2198" s="30" t="str">
        <f>IF(_xll.BDP($B2198,D$1)="#N/A N/A","",_xll.BDP($B2198,D$1))</f>
        <v>섬유, 의류 &amp; 사치품</v>
      </c>
      <c r="E2198" s="39">
        <f>IF(ISERROR(IF(_xll.BDP($B2198,E$1)/1000000000="#N/A N/A","",_xll.BDP($B2198,E$1)/1000000000)),"",IF(_xll.BDP($B2198,E$1)/1000000000="#N/A N/A","",_xll.BDP($B2198,E$1)/1000000000))</f>
        <v>221.15078600000001</v>
      </c>
      <c r="F2198" s="40">
        <f>IF(_xll.BDP($B2198,F$1)="#N/A N/A","",_xll.BDP($B2198,F$1))</f>
        <v>0</v>
      </c>
      <c r="G2198" s="41">
        <f>IF(_xll.BDP($B2198,G$1)="#N/A N/A","",_xll.BDP($B2198,G$1))</f>
        <v>5.098039</v>
      </c>
      <c r="H2198" s="41">
        <f>IF(_xll.BDP($B2198,H$1)="#N/A N/A","",_xll.BDP($B2198,H$1))</f>
        <v>-14.377000000000001</v>
      </c>
      <c r="I2198" s="41">
        <f>IF(_xll.BDP($B2198,I$1)="#N/A N/A","",_xll.BDP($B2198,I$1))</f>
        <v>-5.964912</v>
      </c>
      <c r="J2198" s="40">
        <f>IF(_xll.BDP($B2198,J$1)="#N/A N/A","",_xll.BDP($B2198,J$1))</f>
        <v>18.688981868898185</v>
      </c>
      <c r="K2198" s="41">
        <f>IF(_xll.BDP($B2198,K$1)="#N/A N/A","",_xll.BDP($B2198,K$1))</f>
        <v>16.2</v>
      </c>
      <c r="L2198" s="63">
        <f>IF(_xll.BDP($B2198,L$1)="#N/A N/A","",_xll.BDP($B2198,L$1))</f>
        <v>2.3243712055507371</v>
      </c>
      <c r="M2198" s="44" t="str">
        <f>_xll.BDS($B2198,M$1,"cols=1;rows=3")</f>
        <v>제이에스티나는 다양한 주얼리등 악세서리를 만들고 판매하는 업체.  당사는 주얼리외</v>
      </c>
    </row>
    <row r="2199" spans="2:20" x14ac:dyDescent="0.2">
      <c r="E2199" s="39"/>
      <c r="F2199" s="40"/>
      <c r="G2199" s="41"/>
      <c r="H2199" s="41"/>
      <c r="I2199" s="41"/>
      <c r="J2199" s="40"/>
      <c r="K2199" s="41"/>
      <c r="L2199" s="63"/>
      <c r="M2199" s="44" t="s">
        <v>7172</v>
      </c>
    </row>
    <row r="2200" spans="2:20" x14ac:dyDescent="0.2">
      <c r="E2200" s="39"/>
      <c r="F2200" s="40"/>
      <c r="G2200" s="41"/>
      <c r="H2200" s="41"/>
      <c r="I2200" s="41"/>
      <c r="J2200" s="40"/>
      <c r="K2200" s="41"/>
      <c r="L2200" s="63"/>
      <c r="M2200" s="44" t="s">
        <v>7173</v>
      </c>
    </row>
    <row r="2201" spans="2:20" x14ac:dyDescent="0.2">
      <c r="E2201" s="39"/>
      <c r="F2201" s="40"/>
      <c r="G2201" s="41"/>
      <c r="H2201" s="41"/>
      <c r="I2201" s="41"/>
      <c r="J2201" s="40"/>
      <c r="K2201" s="41"/>
      <c r="L2201" s="63"/>
      <c r="M2201" s="44"/>
    </row>
    <row r="2202" spans="2:20" x14ac:dyDescent="0.2">
      <c r="B2202" s="53"/>
      <c r="C2202" s="53"/>
      <c r="D2202" s="53"/>
      <c r="E2202" s="54"/>
      <c r="F2202" s="55"/>
      <c r="G2202" s="56"/>
      <c r="H2202" s="56"/>
      <c r="I2202" s="56"/>
      <c r="J2202" s="55"/>
      <c r="K2202" s="56"/>
      <c r="L2202" s="64"/>
      <c r="M2202" s="59"/>
      <c r="N2202" s="53"/>
      <c r="O2202" s="53"/>
      <c r="P2202" s="53"/>
      <c r="Q2202" s="53"/>
      <c r="R2202" s="53"/>
      <c r="S2202" s="53"/>
      <c r="T2202" s="53"/>
    </row>
    <row r="2203" spans="2:20" x14ac:dyDescent="0.2">
      <c r="B2203" s="30" t="str">
        <f>'stocks raw'!Q549</f>
        <v>033050 KS Equity</v>
      </c>
      <c r="C2203" s="30" t="str">
        <f>IF(_xll.BDP($B2203,C$1)="#N/A N/A","",_xll.BDP($B2203,C$1))</f>
        <v>제이엠아이</v>
      </c>
      <c r="D2203" s="30" t="str">
        <f>IF(_xll.BDP($B2203,D$1)="#N/A N/A","",_xll.BDP($B2203,D$1))</f>
        <v>반도체 &amp; 반도체 장비</v>
      </c>
      <c r="E2203" s="39">
        <f>IF(ISERROR(IF(_xll.BDP($B2203,E$1)/1000000000="#N/A N/A","",_xll.BDP($B2203,E$1)/1000000000)),"",IF(_xll.BDP($B2203,E$1)/1000000000="#N/A N/A","",_xll.BDP($B2203,E$1)/1000000000))</f>
        <v>43.656318279999994</v>
      </c>
      <c r="F2203" s="40">
        <f>IF(_xll.BDP($B2203,F$1)="#N/A N/A","",_xll.BDP($B2203,F$1))</f>
        <v>0</v>
      </c>
      <c r="G2203" s="41">
        <f>IF(_xll.BDP($B2203,G$1)="#N/A N/A","",_xll.BDP($B2203,G$1))</f>
        <v>5.5118109999999998</v>
      </c>
      <c r="H2203" s="41">
        <f>IF(_xll.BDP($B2203,H$1)="#N/A N/A","",_xll.BDP($B2203,H$1))</f>
        <v>0.37453180000000003</v>
      </c>
      <c r="I2203" s="41">
        <f>IF(_xll.BDP($B2203,I$1)="#N/A N/A","",_xll.BDP($B2203,I$1))</f>
        <v>3.0769229999999999</v>
      </c>
      <c r="J2203" s="40" t="str">
        <f>IF(_xll.BDP($B2203,J$1)="#N/A N/A","",_xll.BDP($B2203,J$1))</f>
        <v/>
      </c>
      <c r="K2203" s="41" t="str">
        <f>IF(_xll.BDP($B2203,K$1)="#N/A N/A","",_xll.BDP($B2203,K$1))</f>
        <v/>
      </c>
      <c r="L2203" s="63" t="str">
        <f>IF(_xll.BDP($B2203,L$1)="#N/A N/A","",_xll.BDP($B2203,L$1))</f>
        <v/>
      </c>
      <c r="M2203" s="44" t="str">
        <f>_xll.BDS($B2203,M$1,"cols=1;rows=4")</f>
        <v>제이엠아이는 컴퓨터 및 주변기기 생산, 조립업체.  동사는 Microsoft사 제품의</v>
      </c>
    </row>
    <row r="2204" spans="2:20" x14ac:dyDescent="0.2">
      <c r="E2204" s="39"/>
      <c r="F2204" s="40"/>
      <c r="G2204" s="41"/>
      <c r="H2204" s="41"/>
      <c r="I2204" s="41"/>
      <c r="J2204" s="40"/>
      <c r="K2204" s="41"/>
      <c r="L2204" s="63"/>
      <c r="M2204" s="44" t="s">
        <v>7111</v>
      </c>
    </row>
    <row r="2205" spans="2:20" x14ac:dyDescent="0.2">
      <c r="E2205" s="39"/>
      <c r="F2205" s="40"/>
      <c r="G2205" s="41"/>
      <c r="H2205" s="41"/>
      <c r="I2205" s="41"/>
      <c r="J2205" s="40"/>
      <c r="K2205" s="41"/>
      <c r="L2205" s="63"/>
      <c r="M2205" s="44" t="s">
        <v>7112</v>
      </c>
    </row>
    <row r="2206" spans="2:20" x14ac:dyDescent="0.2">
      <c r="E2206" s="39"/>
      <c r="F2206" s="40"/>
      <c r="G2206" s="41"/>
      <c r="H2206" s="41"/>
      <c r="I2206" s="41"/>
      <c r="J2206" s="40"/>
      <c r="K2206" s="41"/>
      <c r="L2206" s="63"/>
      <c r="M2206" s="44" t="s">
        <v>6312</v>
      </c>
    </row>
    <row r="2207" spans="2:20" x14ac:dyDescent="0.2">
      <c r="B2207" s="53"/>
      <c r="C2207" s="53"/>
      <c r="D2207" s="53"/>
      <c r="E2207" s="54"/>
      <c r="F2207" s="55"/>
      <c r="G2207" s="56"/>
      <c r="H2207" s="56"/>
      <c r="I2207" s="56"/>
      <c r="J2207" s="55"/>
      <c r="K2207" s="56"/>
      <c r="L2207" s="64"/>
      <c r="M2207" s="59"/>
      <c r="N2207" s="53"/>
      <c r="O2207" s="53"/>
      <c r="P2207" s="53"/>
      <c r="Q2207" s="53"/>
      <c r="R2207" s="53"/>
      <c r="S2207" s="53"/>
      <c r="T2207" s="53"/>
    </row>
    <row r="2208" spans="2:20" x14ac:dyDescent="0.2">
      <c r="B2208" s="30" t="str">
        <f>'stocks raw'!Q550</f>
        <v>035900 KS Equity</v>
      </c>
      <c r="C2208" s="30" t="str">
        <f>IF(_xll.BDP($B2208,C$1)="#N/A N/A","",_xll.BDP($B2208,C$1))</f>
        <v>제이와이피엔터</v>
      </c>
      <c r="D2208" s="30" t="str">
        <f>IF(_xll.BDP($B2208,D$1)="#N/A N/A","",_xll.BDP($B2208,D$1))</f>
        <v>미디어</v>
      </c>
      <c r="E2208" s="39">
        <f>IF(ISERROR(IF(_xll.BDP($B2208,E$1)/1000000000="#N/A N/A","",_xll.BDP($B2208,E$1)/1000000000)),"",IF(_xll.BDP($B2208,E$1)/1000000000="#N/A N/A","",_xll.BDP($B2208,E$1)/1000000000))</f>
        <v>215.15183583999999</v>
      </c>
      <c r="F2208" s="40">
        <f>IF(_xll.BDP($B2208,F$1)="#N/A N/A","",_xll.BDP($B2208,F$1))</f>
        <v>0</v>
      </c>
      <c r="G2208" s="41">
        <f>IF(_xll.BDP($B2208,G$1)="#N/A N/A","",_xll.BDP($B2208,G$1))</f>
        <v>0.63694269999999997</v>
      </c>
      <c r="H2208" s="41">
        <f>IF(_xll.BDP($B2208,H$1)="#N/A N/A","",_xll.BDP($B2208,H$1))</f>
        <v>22.480619999999998</v>
      </c>
      <c r="I2208" s="41">
        <f>IF(_xll.BDP($B2208,I$1)="#N/A N/A","",_xll.BDP($B2208,I$1))</f>
        <v>22.480619999999998</v>
      </c>
      <c r="J2208" s="40" t="str">
        <f>IF(_xll.BDP($B2208,J$1)="#N/A N/A","",_xll.BDP($B2208,J$1))</f>
        <v/>
      </c>
      <c r="K2208" s="41" t="str">
        <f>IF(_xll.BDP($B2208,K$1)="#N/A N/A","",_xll.BDP($B2208,K$1))</f>
        <v/>
      </c>
      <c r="L2208" s="63" t="str">
        <f>IF(_xll.BDP($B2208,L$1)="#N/A N/A","",_xll.BDP($B2208,L$1))</f>
        <v/>
      </c>
      <c r="M2208" s="44" t="str">
        <f>_xll.BDS($B2208,M$1,"cols=1;rows=5")</f>
        <v>제이와이피 엔터는 가수발굴, 음반기획 및 제작등의 음반업을 영위하는 업체. 동사는</v>
      </c>
    </row>
    <row r="2209" spans="2:20" x14ac:dyDescent="0.2">
      <c r="E2209" s="39"/>
      <c r="F2209" s="40"/>
      <c r="G2209" s="41"/>
      <c r="H2209" s="41"/>
      <c r="I2209" s="41"/>
      <c r="J2209" s="40"/>
      <c r="K2209" s="41"/>
      <c r="L2209" s="63"/>
      <c r="M2209" s="44" t="s">
        <v>7728</v>
      </c>
    </row>
    <row r="2210" spans="2:20" x14ac:dyDescent="0.2">
      <c r="E2210" s="39"/>
      <c r="F2210" s="40"/>
      <c r="G2210" s="41"/>
      <c r="H2210" s="41"/>
      <c r="I2210" s="41"/>
      <c r="J2210" s="40"/>
      <c r="K2210" s="41"/>
      <c r="L2210" s="63"/>
      <c r="M2210" s="44" t="s">
        <v>7729</v>
      </c>
    </row>
    <row r="2211" spans="2:20" x14ac:dyDescent="0.2">
      <c r="E2211" s="39"/>
      <c r="F2211" s="40"/>
      <c r="G2211" s="41"/>
      <c r="H2211" s="41"/>
      <c r="I2211" s="41"/>
      <c r="J2211" s="40"/>
      <c r="K2211" s="41"/>
      <c r="L2211" s="63"/>
      <c r="M2211" s="44" t="s">
        <v>7730</v>
      </c>
    </row>
    <row r="2212" spans="2:20" x14ac:dyDescent="0.2">
      <c r="B2212" s="53"/>
      <c r="C2212" s="53"/>
      <c r="D2212" s="53"/>
      <c r="E2212" s="54"/>
      <c r="F2212" s="55"/>
      <c r="G2212" s="56"/>
      <c r="H2212" s="56"/>
      <c r="I2212" s="56"/>
      <c r="J2212" s="55"/>
      <c r="K2212" s="56"/>
      <c r="L2212" s="64"/>
      <c r="M2212" s="59" t="s">
        <v>7731</v>
      </c>
      <c r="N2212" s="53"/>
      <c r="O2212" s="53"/>
      <c r="P2212" s="53"/>
      <c r="Q2212" s="53"/>
      <c r="R2212" s="53"/>
      <c r="S2212" s="53"/>
      <c r="T2212" s="53"/>
    </row>
    <row r="2213" spans="2:20" x14ac:dyDescent="0.2">
      <c r="B2213" s="30" t="str">
        <f>'stocks raw'!Q551</f>
        <v>058420 KS Equity</v>
      </c>
      <c r="C2213" s="30" t="str">
        <f>IF(_xll.BDP($B2213,C$1)="#N/A N/A","",_xll.BDP($B2213,C$1))</f>
        <v>제이웨이</v>
      </c>
      <c r="D2213" s="30" t="str">
        <f>IF(_xll.BDP($B2213,D$1)="#N/A N/A","",_xll.BDP($B2213,D$1))</f>
        <v>미디어</v>
      </c>
      <c r="E2213" s="39">
        <f>IF(ISERROR(IF(_xll.BDP($B2213,E$1)/1000000000="#N/A N/A","",_xll.BDP($B2213,E$1)/1000000000)),"",IF(_xll.BDP($B2213,E$1)/1000000000="#N/A N/A","",_xll.BDP($B2213,E$1)/1000000000))</f>
        <v>34.321362000000001</v>
      </c>
      <c r="F2213" s="40">
        <f>IF(_xll.BDP($B2213,F$1)="#N/A N/A","",_xll.BDP($B2213,F$1))</f>
        <v>0</v>
      </c>
      <c r="G2213" s="41">
        <f>IF(_xll.BDP($B2213,G$1)="#N/A N/A","",_xll.BDP($B2213,G$1))</f>
        <v>8.0916029999999992</v>
      </c>
      <c r="H2213" s="41">
        <f>IF(_xll.BDP($B2213,H$1)="#N/A N/A","",_xll.BDP($B2213,H$1))</f>
        <v>-4.194858</v>
      </c>
      <c r="I2213" s="41">
        <f>IF(_xll.BDP($B2213,I$1)="#N/A N/A","",_xll.BDP($B2213,I$1))</f>
        <v>-27.01031</v>
      </c>
      <c r="J2213" s="40" t="str">
        <f>IF(_xll.BDP($B2213,J$1)="#N/A N/A","",_xll.BDP($B2213,J$1))</f>
        <v/>
      </c>
      <c r="K2213" s="41" t="str">
        <f>IF(_xll.BDP($B2213,K$1)="#N/A N/A","",_xll.BDP($B2213,K$1))</f>
        <v/>
      </c>
      <c r="L2213" s="63" t="str">
        <f>IF(_xll.BDP($B2213,L$1)="#N/A N/A","",_xll.BDP($B2213,L$1))</f>
        <v/>
      </c>
      <c r="M2213" s="44" t="str">
        <f>_xll.BDS($B2213,M$1,"cols=1;rows=3")</f>
        <v>제이웨이는 사무계산 및 회계용 기계제품을 개발, 생산하는 업체.  주요제품으로는</v>
      </c>
    </row>
    <row r="2214" spans="2:20" x14ac:dyDescent="0.2">
      <c r="E2214" s="39"/>
      <c r="F2214" s="40"/>
      <c r="G2214" s="41"/>
      <c r="H2214" s="41"/>
      <c r="I2214" s="41"/>
      <c r="J2214" s="40"/>
      <c r="K2214" s="41"/>
      <c r="L2214" s="63"/>
      <c r="M2214" s="44" t="s">
        <v>7253</v>
      </c>
    </row>
    <row r="2215" spans="2:20" x14ac:dyDescent="0.2">
      <c r="E2215" s="39"/>
      <c r="F2215" s="40"/>
      <c r="G2215" s="41"/>
      <c r="H2215" s="41"/>
      <c r="I2215" s="41"/>
      <c r="J2215" s="40"/>
      <c r="K2215" s="41"/>
      <c r="L2215" s="63"/>
      <c r="M2215" s="44" t="s">
        <v>6311</v>
      </c>
    </row>
    <row r="2216" spans="2:20" x14ac:dyDescent="0.2">
      <c r="E2216" s="39"/>
      <c r="F2216" s="40"/>
      <c r="G2216" s="41"/>
      <c r="H2216" s="41"/>
      <c r="I2216" s="41"/>
      <c r="J2216" s="40"/>
      <c r="K2216" s="41"/>
      <c r="L2216" s="63"/>
      <c r="M2216" s="44"/>
    </row>
    <row r="2217" spans="2:20" x14ac:dyDescent="0.2">
      <c r="B2217" s="53"/>
      <c r="C2217" s="53"/>
      <c r="D2217" s="53"/>
      <c r="E2217" s="54"/>
      <c r="F2217" s="55"/>
      <c r="G2217" s="56"/>
      <c r="H2217" s="56"/>
      <c r="I2217" s="56"/>
      <c r="J2217" s="55"/>
      <c r="K2217" s="56"/>
      <c r="L2217" s="64"/>
      <c r="M2217" s="59"/>
      <c r="N2217" s="53"/>
      <c r="O2217" s="53"/>
      <c r="P2217" s="53"/>
      <c r="Q2217" s="53"/>
      <c r="R2217" s="53"/>
      <c r="S2217" s="53"/>
      <c r="T2217" s="53"/>
    </row>
    <row r="2218" spans="2:20" x14ac:dyDescent="0.2">
      <c r="B2218" s="30" t="str">
        <f>'stocks raw'!Q552</f>
        <v>036420 KS Equity</v>
      </c>
      <c r="C2218" s="30" t="str">
        <f>IF(_xll.BDP($B2218,C$1)="#N/A N/A","",_xll.BDP($B2218,C$1))</f>
        <v>제이콘텐트리</v>
      </c>
      <c r="D2218" s="30" t="str">
        <f>IF(_xll.BDP($B2218,D$1)="#N/A N/A","",_xll.BDP($B2218,D$1))</f>
        <v>미디어</v>
      </c>
      <c r="E2218" s="39">
        <f>IF(ISERROR(IF(_xll.BDP($B2218,E$1)/1000000000="#N/A N/A","",_xll.BDP($B2218,E$1)/1000000000)),"",IF(_xll.BDP($B2218,E$1)/1000000000="#N/A N/A","",_xll.BDP($B2218,E$1)/1000000000))</f>
        <v>475.09731003000007</v>
      </c>
      <c r="F2218" s="40">
        <f>IF(_xll.BDP($B2218,F$1)="#N/A N/A","",_xll.BDP($B2218,F$1))</f>
        <v>0</v>
      </c>
      <c r="G2218" s="41">
        <f>IF(_xll.BDP($B2218,G$1)="#N/A N/A","",_xll.BDP($B2218,G$1))</f>
        <v>7.3453609999999996</v>
      </c>
      <c r="H2218" s="41">
        <f>IF(_xll.BDP($B2218,H$1)="#N/A N/A","",_xll.BDP($B2218,H$1))</f>
        <v>-5.0171039999999998</v>
      </c>
      <c r="I2218" s="41">
        <f>IF(_xll.BDP($B2218,I$1)="#N/A N/A","",_xll.BDP($B2218,I$1))</f>
        <v>-8.3608360000000008</v>
      </c>
      <c r="J2218" s="40">
        <f>IF(_xll.BDP($B2218,J$1)="#N/A N/A","",_xll.BDP($B2218,J$1))</f>
        <v>15.2059465656101</v>
      </c>
      <c r="K2218" s="41">
        <f>IF(_xll.BDP($B2218,K$1)="#N/A N/A","",_xll.BDP($B2218,K$1))</f>
        <v>39.765999999999998</v>
      </c>
      <c r="L2218" s="63">
        <f>IF(_xll.BDP($B2218,L$1)="#N/A N/A","",_xll.BDP($B2218,L$1))</f>
        <v>5.1338245698804119</v>
      </c>
      <c r="M2218" s="44" t="str">
        <f>_xll.BDS($B2218,M$1,"cols=1;rows=3")</f>
        <v>제이콘텐트리는 스포츠 신문의 발행 및 판매 업체.  동사는 또한 주문자 상표부착</v>
      </c>
    </row>
    <row r="2219" spans="2:20" x14ac:dyDescent="0.2">
      <c r="E2219" s="39"/>
      <c r="F2219" s="40"/>
      <c r="G2219" s="41"/>
      <c r="H2219" s="41"/>
      <c r="I2219" s="41"/>
      <c r="J2219" s="40"/>
      <c r="K2219" s="41"/>
      <c r="L2219" s="63"/>
      <c r="M2219" s="44" t="s">
        <v>7595</v>
      </c>
    </row>
    <row r="2220" spans="2:20" x14ac:dyDescent="0.2">
      <c r="E2220" s="39"/>
      <c r="F2220" s="40"/>
      <c r="G2220" s="41"/>
      <c r="H2220" s="41"/>
      <c r="I2220" s="41"/>
      <c r="J2220" s="40"/>
      <c r="K2220" s="41"/>
      <c r="L2220" s="63"/>
      <c r="M2220" s="44" t="s">
        <v>7596</v>
      </c>
    </row>
    <row r="2221" spans="2:20" x14ac:dyDescent="0.2">
      <c r="E2221" s="39"/>
      <c r="F2221" s="40"/>
      <c r="G2221" s="41"/>
      <c r="H2221" s="41"/>
      <c r="I2221" s="41"/>
      <c r="J2221" s="40"/>
      <c r="K2221" s="41"/>
      <c r="L2221" s="63"/>
      <c r="M2221" s="44"/>
    </row>
    <row r="2222" spans="2:20" x14ac:dyDescent="0.2">
      <c r="B2222" s="53"/>
      <c r="C2222" s="53"/>
      <c r="D2222" s="53"/>
      <c r="E2222" s="54"/>
      <c r="F2222" s="55"/>
      <c r="G2222" s="56"/>
      <c r="H2222" s="56"/>
      <c r="I2222" s="56"/>
      <c r="J2222" s="55"/>
      <c r="K2222" s="56"/>
      <c r="L2222" s="64"/>
      <c r="M2222" s="59"/>
      <c r="N2222" s="53"/>
      <c r="O2222" s="53"/>
      <c r="P2222" s="53"/>
      <c r="Q2222" s="53"/>
      <c r="R2222" s="53"/>
      <c r="S2222" s="53"/>
      <c r="T2222" s="53"/>
    </row>
    <row r="2223" spans="2:20" x14ac:dyDescent="0.2">
      <c r="B2223" s="30" t="str">
        <f>'stocks raw'!Q553</f>
        <v>089790 KS Equity</v>
      </c>
      <c r="C2223" s="30" t="str">
        <f>IF(_xll.BDP($B2223,C$1)="#N/A N/A","",_xll.BDP($B2223,C$1))</f>
        <v>제이티</v>
      </c>
      <c r="D2223" s="30" t="str">
        <f>IF(_xll.BDP($B2223,D$1)="#N/A N/A","",_xll.BDP($B2223,D$1))</f>
        <v>반도체 &amp; 반도체 장비</v>
      </c>
      <c r="E2223" s="39">
        <f>IF(ISERROR(IF(_xll.BDP($B2223,E$1)/1000000000="#N/A N/A","",_xll.BDP($B2223,E$1)/1000000000)),"",IF(_xll.BDP($B2223,E$1)/1000000000="#N/A N/A","",_xll.BDP($B2223,E$1)/1000000000))</f>
        <v>27.573244559999999</v>
      </c>
      <c r="F2223" s="40">
        <f>IF(_xll.BDP($B2223,F$1)="#N/A N/A","",_xll.BDP($B2223,F$1))</f>
        <v>0</v>
      </c>
      <c r="G2223" s="41">
        <f>IF(_xll.BDP($B2223,G$1)="#N/A N/A","",_xll.BDP($B2223,G$1))</f>
        <v>3.361345</v>
      </c>
      <c r="H2223" s="41">
        <f>IF(_xll.BDP($B2223,H$1)="#N/A N/A","",_xll.BDP($B2223,H$1))</f>
        <v>10.479039999999999</v>
      </c>
      <c r="I2223" s="41">
        <f>IF(_xll.BDP($B2223,I$1)="#N/A N/A","",_xll.BDP($B2223,I$1))</f>
        <v>-6.4638780000000002</v>
      </c>
      <c r="J2223" s="40" t="str">
        <f>IF(_xll.BDP($B2223,J$1)="#N/A N/A","",_xll.BDP($B2223,J$1))</f>
        <v/>
      </c>
      <c r="K2223" s="41" t="str">
        <f>IF(_xll.BDP($B2223,K$1)="#N/A N/A","",_xll.BDP($B2223,K$1))</f>
        <v/>
      </c>
      <c r="L2223" s="63" t="str">
        <f>IF(_xll.BDP($B2223,L$1)="#N/A N/A","",_xll.BDP($B2223,L$1))</f>
        <v/>
      </c>
      <c r="M2223" s="44" t="str">
        <f>_xll.BDS($B2223,M$1,"cols=1;rows=3")</f>
        <v>제이티는 반도체장비 업체.  동사의 주요 제품은 반도체 검사장비인 burn-in sorting</v>
      </c>
    </row>
    <row r="2224" spans="2:20" x14ac:dyDescent="0.2">
      <c r="E2224" s="39"/>
      <c r="F2224" s="40"/>
      <c r="G2224" s="41"/>
      <c r="H2224" s="41"/>
      <c r="I2224" s="41"/>
      <c r="J2224" s="40"/>
      <c r="K2224" s="41"/>
      <c r="L2224" s="63"/>
      <c r="M2224" s="44" t="s">
        <v>7394</v>
      </c>
    </row>
    <row r="2225" spans="2:20" x14ac:dyDescent="0.2">
      <c r="E2225" s="39"/>
      <c r="F2225" s="40"/>
      <c r="G2225" s="41"/>
      <c r="H2225" s="41"/>
      <c r="I2225" s="41"/>
      <c r="J2225" s="40"/>
      <c r="K2225" s="41"/>
      <c r="L2225" s="63"/>
      <c r="M2225" s="44" t="s">
        <v>7395</v>
      </c>
    </row>
    <row r="2226" spans="2:20" x14ac:dyDescent="0.2">
      <c r="E2226" s="39"/>
      <c r="F2226" s="40"/>
      <c r="G2226" s="41"/>
      <c r="H2226" s="41"/>
      <c r="I2226" s="41"/>
      <c r="J2226" s="40"/>
      <c r="K2226" s="41"/>
      <c r="L2226" s="63"/>
      <c r="M2226" s="44"/>
    </row>
    <row r="2227" spans="2:20" x14ac:dyDescent="0.2">
      <c r="B2227" s="53"/>
      <c r="C2227" s="53"/>
      <c r="D2227" s="53"/>
      <c r="E2227" s="54"/>
      <c r="F2227" s="55"/>
      <c r="G2227" s="56"/>
      <c r="H2227" s="56"/>
      <c r="I2227" s="56"/>
      <c r="J2227" s="55"/>
      <c r="K2227" s="56"/>
      <c r="L2227" s="64"/>
      <c r="M2227" s="59"/>
      <c r="N2227" s="53"/>
      <c r="O2227" s="53"/>
      <c r="P2227" s="53"/>
      <c r="Q2227" s="53"/>
      <c r="R2227" s="53"/>
      <c r="S2227" s="53"/>
      <c r="T2227" s="53"/>
    </row>
    <row r="2228" spans="2:20" x14ac:dyDescent="0.2">
      <c r="B2228" s="30" t="str">
        <f>'stocks raw'!Q554</f>
        <v>052670 KS Equity</v>
      </c>
      <c r="C2228" s="30" t="str">
        <f>IF(_xll.BDP($B2228,C$1)="#N/A N/A","",_xll.BDP($B2228,C$1))</f>
        <v>제일바이오</v>
      </c>
      <c r="D2228" s="30" t="str">
        <f>IF(_xll.BDP($B2228,D$1)="#N/A N/A","",_xll.BDP($B2228,D$1))</f>
        <v>제약</v>
      </c>
      <c r="E2228" s="39">
        <f>IF(ISERROR(IF(_xll.BDP($B2228,E$1)/1000000000="#N/A N/A","",_xll.BDP($B2228,E$1)/1000000000)),"",IF(_xll.BDP($B2228,E$1)/1000000000="#N/A N/A","",_xll.BDP($B2228,E$1)/1000000000))</f>
        <v>73.575000000000003</v>
      </c>
      <c r="F2228" s="40">
        <f>IF(_xll.BDP($B2228,F$1)="#N/A N/A","",_xll.BDP($B2228,F$1))</f>
        <v>0</v>
      </c>
      <c r="G2228" s="41">
        <f>IF(_xll.BDP($B2228,G$1)="#N/A N/A","",_xll.BDP($B2228,G$1))</f>
        <v>6.8627450000000003</v>
      </c>
      <c r="H2228" s="41">
        <f>IF(_xll.BDP($B2228,H$1)="#N/A N/A","",_xll.BDP($B2228,H$1))</f>
        <v>-3.8235290000000002</v>
      </c>
      <c r="I2228" s="41">
        <f>IF(_xll.BDP($B2228,I$1)="#N/A N/A","",_xll.BDP($B2228,I$1))</f>
        <v>-0.90909090000000004</v>
      </c>
      <c r="J2228" s="40" t="str">
        <f>IF(_xll.BDP($B2228,J$1)="#N/A N/A","",_xll.BDP($B2228,J$1))</f>
        <v/>
      </c>
      <c r="K2228" s="41" t="str">
        <f>IF(_xll.BDP($B2228,K$1)="#N/A N/A","",_xll.BDP($B2228,K$1))</f>
        <v/>
      </c>
      <c r="L2228" s="63" t="str">
        <f>IF(_xll.BDP($B2228,L$1)="#N/A N/A","",_xll.BDP($B2228,L$1))</f>
        <v/>
      </c>
      <c r="M2228" s="44" t="str">
        <f>_xll.BDS($B2228,M$1,"cols=1;rows=4")</f>
        <v>제일바이오는 동물용 약품 전문 개발, 제조업체.  주요제품에는 각종 동물용 효소제,</v>
      </c>
    </row>
    <row r="2229" spans="2:20" x14ac:dyDescent="0.2">
      <c r="E2229" s="39"/>
      <c r="F2229" s="40"/>
      <c r="G2229" s="41"/>
      <c r="H2229" s="41"/>
      <c r="I2229" s="41"/>
      <c r="J2229" s="40"/>
      <c r="K2229" s="41"/>
      <c r="L2229" s="63"/>
      <c r="M2229" s="44" t="s">
        <v>7499</v>
      </c>
    </row>
    <row r="2230" spans="2:20" x14ac:dyDescent="0.2">
      <c r="E2230" s="39"/>
      <c r="F2230" s="40"/>
      <c r="G2230" s="41"/>
      <c r="H2230" s="41"/>
      <c r="I2230" s="41"/>
      <c r="J2230" s="40"/>
      <c r="K2230" s="41"/>
      <c r="L2230" s="63"/>
      <c r="M2230" s="44" t="s">
        <v>7500</v>
      </c>
    </row>
    <row r="2231" spans="2:20" x14ac:dyDescent="0.2">
      <c r="E2231" s="39"/>
      <c r="F2231" s="40"/>
      <c r="G2231" s="41"/>
      <c r="H2231" s="41"/>
      <c r="I2231" s="41"/>
      <c r="J2231" s="40"/>
      <c r="K2231" s="41"/>
      <c r="L2231" s="63"/>
      <c r="M2231" s="44" t="s">
        <v>5819</v>
      </c>
    </row>
    <row r="2232" spans="2:20" x14ac:dyDescent="0.2">
      <c r="B2232" s="53"/>
      <c r="C2232" s="53"/>
      <c r="D2232" s="53"/>
      <c r="E2232" s="54"/>
      <c r="F2232" s="55"/>
      <c r="G2232" s="56"/>
      <c r="H2232" s="56"/>
      <c r="I2232" s="56"/>
      <c r="J2232" s="55"/>
      <c r="K2232" s="56"/>
      <c r="L2232" s="64"/>
      <c r="M2232" s="59"/>
      <c r="N2232" s="53"/>
      <c r="O2232" s="53"/>
      <c r="P2232" s="53"/>
      <c r="Q2232" s="53"/>
      <c r="R2232" s="53"/>
      <c r="S2232" s="53"/>
      <c r="T2232" s="53"/>
    </row>
    <row r="2233" spans="2:20" x14ac:dyDescent="0.2">
      <c r="B2233" s="30" t="str">
        <f>'stocks raw'!Q555</f>
        <v>023440 KS Equity</v>
      </c>
      <c r="C2233" s="30" t="str">
        <f>IF(_xll.BDP($B2233,C$1)="#N/A N/A","",_xll.BDP($B2233,C$1))</f>
        <v>제일제강공업</v>
      </c>
      <c r="D2233" s="30" t="str">
        <f>IF(_xll.BDP($B2233,D$1)="#N/A N/A","",_xll.BDP($B2233,D$1))</f>
        <v>금속 &amp; 채광</v>
      </c>
      <c r="E2233" s="39" t="str">
        <f>IF(ISERROR(IF(_xll.BDP($B2233,E$1)/1000000000="#N/A N/A","",_xll.BDP($B2233,E$1)/1000000000)),"",IF(_xll.BDP($B2233,E$1)/1000000000="#N/A N/A","",_xll.BDP($B2233,E$1)/1000000000))</f>
        <v/>
      </c>
      <c r="F2233" s="40" t="str">
        <f>IF(_xll.BDP($B2233,F$1)="#N/A N/A","",_xll.BDP($B2233,F$1))</f>
        <v/>
      </c>
      <c r="G2233" s="41" t="str">
        <f>IF(_xll.BDP($B2233,G$1)="#N/A N/A","",_xll.BDP($B2233,G$1))</f>
        <v/>
      </c>
      <c r="H2233" s="41" t="str">
        <f>IF(_xll.BDP($B2233,H$1)="#N/A N/A","",_xll.BDP($B2233,H$1))</f>
        <v/>
      </c>
      <c r="I2233" s="41" t="str">
        <f>IF(_xll.BDP($B2233,I$1)="#N/A N/A","",_xll.BDP($B2233,I$1))</f>
        <v/>
      </c>
      <c r="J2233" s="40" t="str">
        <f>IF(_xll.BDP($B2233,J$1)="#N/A N/A","",_xll.BDP($B2233,J$1))</f>
        <v/>
      </c>
      <c r="K2233" s="41" t="str">
        <f>IF(_xll.BDP($B2233,K$1)="#N/A N/A","",_xll.BDP($B2233,K$1))</f>
        <v/>
      </c>
      <c r="L2233" s="63" t="str">
        <f>IF(_xll.BDP($B2233,L$1)="#N/A N/A","",_xll.BDP($B2233,L$1))</f>
        <v/>
      </c>
      <c r="M2233" s="44" t="str">
        <f>_xll.BDS($B2233,M$1,"cols=1;rows=2")</f>
        <v>제일제강공업은 철강제품 전문 제조회사로서 주로 건설업에 쓰여지는 이형철근을</v>
      </c>
    </row>
    <row r="2234" spans="2:20" x14ac:dyDescent="0.2">
      <c r="E2234" s="39"/>
      <c r="F2234" s="40"/>
      <c r="G2234" s="41"/>
      <c r="H2234" s="41"/>
      <c r="I2234" s="41"/>
      <c r="J2234" s="40"/>
      <c r="K2234" s="41"/>
      <c r="L2234" s="63"/>
      <c r="M2234" s="44" t="s">
        <v>7301</v>
      </c>
    </row>
    <row r="2235" spans="2:20" x14ac:dyDescent="0.2">
      <c r="E2235" s="39"/>
      <c r="F2235" s="40"/>
      <c r="G2235" s="41"/>
      <c r="H2235" s="41"/>
      <c r="I2235" s="41"/>
      <c r="J2235" s="40"/>
      <c r="K2235" s="41"/>
      <c r="L2235" s="63"/>
      <c r="M2235" s="44"/>
    </row>
    <row r="2236" spans="2:20" x14ac:dyDescent="0.2">
      <c r="E2236" s="39"/>
      <c r="F2236" s="40"/>
      <c r="G2236" s="41"/>
      <c r="H2236" s="41"/>
      <c r="I2236" s="41"/>
      <c r="J2236" s="40"/>
      <c r="K2236" s="41"/>
      <c r="L2236" s="63"/>
      <c r="M2236" s="44"/>
    </row>
    <row r="2237" spans="2:20" x14ac:dyDescent="0.2">
      <c r="B2237" s="53"/>
      <c r="C2237" s="53"/>
      <c r="D2237" s="53"/>
      <c r="E2237" s="54"/>
      <c r="F2237" s="55"/>
      <c r="G2237" s="56"/>
      <c r="H2237" s="56"/>
      <c r="I2237" s="56"/>
      <c r="J2237" s="55"/>
      <c r="K2237" s="56"/>
      <c r="L2237" s="64"/>
      <c r="M2237" s="59"/>
      <c r="N2237" s="53"/>
      <c r="O2237" s="53"/>
      <c r="P2237" s="53"/>
      <c r="Q2237" s="53"/>
      <c r="R2237" s="53"/>
      <c r="S2237" s="53"/>
      <c r="T2237" s="53"/>
    </row>
    <row r="2238" spans="2:20" x14ac:dyDescent="0.2">
      <c r="B2238" s="30" t="str">
        <f>'stocks raw'!Q556</f>
        <v>038010 KS Equity</v>
      </c>
      <c r="C2238" s="30" t="str">
        <f>IF(_xll.BDP($B2238,C$1)="#N/A N/A","",_xll.BDP($B2238,C$1))</f>
        <v>제일테크노스</v>
      </c>
      <c r="D2238" s="30" t="str">
        <f>IF(_xll.BDP($B2238,D$1)="#N/A N/A","",_xll.BDP($B2238,D$1))</f>
        <v>금속 &amp; 채광</v>
      </c>
      <c r="E2238" s="39">
        <f>IF(ISERROR(IF(_xll.BDP($B2238,E$1)/1000000000="#N/A N/A","",_xll.BDP($B2238,E$1)/1000000000)),"",IF(_xll.BDP($B2238,E$1)/1000000000="#N/A N/A","",_xll.BDP($B2238,E$1)/1000000000))</f>
        <v>35.865000000000002</v>
      </c>
      <c r="F2238" s="40">
        <f>IF(_xll.BDP($B2238,F$1)="#N/A N/A","",_xll.BDP($B2238,F$1))</f>
        <v>0</v>
      </c>
      <c r="G2238" s="41">
        <f>IF(_xll.BDP($B2238,G$1)="#N/A N/A","",_xll.BDP($B2238,G$1))</f>
        <v>2.4421590000000002</v>
      </c>
      <c r="H2238" s="41">
        <f>IF(_xll.BDP($B2238,H$1)="#N/A N/A","",_xll.BDP($B2238,H$1))</f>
        <v>-11.049110000000001</v>
      </c>
      <c r="I2238" s="41">
        <f>IF(_xll.BDP($B2238,I$1)="#N/A N/A","",_xll.BDP($B2238,I$1))</f>
        <v>1.9181589999999999</v>
      </c>
      <c r="J2238" s="40" t="str">
        <f>IF(_xll.BDP($B2238,J$1)="#N/A N/A","",_xll.BDP($B2238,J$1))</f>
        <v/>
      </c>
      <c r="K2238" s="41" t="str">
        <f>IF(_xll.BDP($B2238,K$1)="#N/A N/A","",_xll.BDP($B2238,K$1))</f>
        <v/>
      </c>
      <c r="L2238" s="63" t="str">
        <f>IF(_xll.BDP($B2238,L$1)="#N/A N/A","",_xll.BDP($B2238,L$1))</f>
        <v/>
      </c>
      <c r="M2238" s="44" t="str">
        <f>_xll.BDS($B2238,M$1,"cols=1;rows=3")</f>
        <v>제일테크노스는 철강제품 제조회사.  동사는 주로 철골 주조물의 바닥 구조재로써</v>
      </c>
    </row>
    <row r="2239" spans="2:20" x14ac:dyDescent="0.2">
      <c r="E2239" s="39"/>
      <c r="F2239" s="40"/>
      <c r="G2239" s="41"/>
      <c r="H2239" s="41"/>
      <c r="I2239" s="41"/>
      <c r="J2239" s="40"/>
      <c r="K2239" s="41"/>
      <c r="L2239" s="63"/>
      <c r="M2239" s="44" t="s">
        <v>7064</v>
      </c>
    </row>
    <row r="2240" spans="2:20" x14ac:dyDescent="0.2">
      <c r="E2240" s="39"/>
      <c r="F2240" s="40"/>
      <c r="G2240" s="41"/>
      <c r="H2240" s="41"/>
      <c r="I2240" s="41"/>
      <c r="J2240" s="40"/>
      <c r="K2240" s="41"/>
      <c r="L2240" s="63"/>
      <c r="M2240" s="44" t="s">
        <v>6182</v>
      </c>
    </row>
    <row r="2241" spans="2:20" x14ac:dyDescent="0.2">
      <c r="E2241" s="39"/>
      <c r="F2241" s="40"/>
      <c r="G2241" s="41"/>
      <c r="H2241" s="41"/>
      <c r="I2241" s="41"/>
      <c r="J2241" s="40"/>
      <c r="K2241" s="41"/>
      <c r="L2241" s="63"/>
      <c r="M2241" s="44"/>
    </row>
    <row r="2242" spans="2:20" x14ac:dyDescent="0.2">
      <c r="B2242" s="53"/>
      <c r="C2242" s="53"/>
      <c r="D2242" s="53"/>
      <c r="E2242" s="54"/>
      <c r="F2242" s="55"/>
      <c r="G2242" s="56"/>
      <c r="H2242" s="56"/>
      <c r="I2242" s="56"/>
      <c r="J2242" s="55"/>
      <c r="K2242" s="56"/>
      <c r="L2242" s="64"/>
      <c r="M2242" s="59"/>
      <c r="N2242" s="53"/>
      <c r="O2242" s="53"/>
      <c r="P2242" s="53"/>
      <c r="Q2242" s="53"/>
      <c r="R2242" s="53"/>
      <c r="S2242" s="53"/>
      <c r="T2242" s="53"/>
    </row>
    <row r="2243" spans="2:20" x14ac:dyDescent="0.2">
      <c r="B2243" s="30" t="str">
        <f>'stocks raw'!Q557</f>
        <v>080220 KS Equity</v>
      </c>
      <c r="C2243" s="30" t="str">
        <f>IF(_xll.BDP($B2243,C$1)="#N/A N/A","",_xll.BDP($B2243,C$1))</f>
        <v>제주반도체</v>
      </c>
      <c r="D2243" s="30" t="str">
        <f>IF(_xll.BDP($B2243,D$1)="#N/A N/A","",_xll.BDP($B2243,D$1))</f>
        <v>반도체 &amp; 반도체 장비</v>
      </c>
      <c r="E2243" s="39">
        <f>IF(ISERROR(IF(_xll.BDP($B2243,E$1)/1000000000="#N/A N/A","",_xll.BDP($B2243,E$1)/1000000000)),"",IF(_xll.BDP($B2243,E$1)/1000000000="#N/A N/A","",_xll.BDP($B2243,E$1)/1000000000))</f>
        <v>82.234824750000001</v>
      </c>
      <c r="F2243" s="40">
        <f>IF(_xll.BDP($B2243,F$1)="#N/A N/A","",_xll.BDP($B2243,F$1))</f>
        <v>0</v>
      </c>
      <c r="G2243" s="41">
        <f>IF(_xll.BDP($B2243,G$1)="#N/A N/A","",_xll.BDP($B2243,G$1))</f>
        <v>7.8341010000000004</v>
      </c>
      <c r="H2243" s="41">
        <f>IF(_xll.BDP($B2243,H$1)="#N/A N/A","",_xll.BDP($B2243,H$1))</f>
        <v>-9.5360820000000004</v>
      </c>
      <c r="I2243" s="41">
        <f>IF(_xll.BDP($B2243,I$1)="#N/A N/A","",_xll.BDP($B2243,I$1))</f>
        <v>-15.319660000000001</v>
      </c>
      <c r="J2243" s="40" t="str">
        <f>IF(_xll.BDP($B2243,J$1)="#N/A N/A","",_xll.BDP($B2243,J$1))</f>
        <v/>
      </c>
      <c r="K2243" s="41" t="str">
        <f>IF(_xll.BDP($B2243,K$1)="#N/A N/A","",_xll.BDP($B2243,K$1))</f>
        <v/>
      </c>
      <c r="L2243" s="63" t="str">
        <f>IF(_xll.BDP($B2243,L$1)="#N/A N/A","",_xll.BDP($B2243,L$1))</f>
        <v/>
      </c>
      <c r="M2243" s="44" t="str">
        <f>_xll.BDS($B2243,M$1,"cols=1;rows=3")</f>
        <v>제주반도체는 핸드폰 등에 사용되는 메모리 반도체를 전문 생산하는 업체.</v>
      </c>
    </row>
    <row r="2244" spans="2:20" x14ac:dyDescent="0.2">
      <c r="E2244" s="39"/>
      <c r="F2244" s="40"/>
      <c r="G2244" s="41"/>
      <c r="H2244" s="41"/>
      <c r="I2244" s="41"/>
      <c r="J2244" s="40"/>
      <c r="K2244" s="41"/>
      <c r="L2244" s="63"/>
      <c r="M2244" s="44" t="s">
        <v>8191</v>
      </c>
    </row>
    <row r="2245" spans="2:20" x14ac:dyDescent="0.2">
      <c r="E2245" s="39"/>
      <c r="F2245" s="40"/>
      <c r="G2245" s="41"/>
      <c r="H2245" s="41"/>
      <c r="I2245" s="41"/>
      <c r="J2245" s="40"/>
      <c r="K2245" s="41"/>
      <c r="L2245" s="63"/>
      <c r="M2245" s="44" t="s">
        <v>7870</v>
      </c>
    </row>
    <row r="2246" spans="2:20" x14ac:dyDescent="0.2">
      <c r="E2246" s="39"/>
      <c r="F2246" s="40"/>
      <c r="G2246" s="41"/>
      <c r="H2246" s="41"/>
      <c r="I2246" s="41"/>
      <c r="J2246" s="40"/>
      <c r="K2246" s="41"/>
      <c r="L2246" s="63"/>
      <c r="M2246" s="44"/>
    </row>
    <row r="2247" spans="2:20" x14ac:dyDescent="0.2">
      <c r="B2247" s="53"/>
      <c r="C2247" s="53"/>
      <c r="D2247" s="53"/>
      <c r="E2247" s="54"/>
      <c r="F2247" s="55"/>
      <c r="G2247" s="56"/>
      <c r="H2247" s="56"/>
      <c r="I2247" s="56"/>
      <c r="J2247" s="55"/>
      <c r="K2247" s="56"/>
      <c r="L2247" s="64"/>
      <c r="M2247" s="52"/>
      <c r="N2247" s="53"/>
      <c r="O2247" s="53"/>
      <c r="P2247" s="53"/>
      <c r="Q2247" s="53"/>
      <c r="R2247" s="53"/>
      <c r="S2247" s="53"/>
      <c r="T2247" s="53"/>
    </row>
    <row r="2248" spans="2:20" x14ac:dyDescent="0.2">
      <c r="B2248" s="30" t="str">
        <f>'stocks raw'!Q558</f>
        <v>082270 KS Equity</v>
      </c>
      <c r="C2248" s="30" t="str">
        <f>IF(_xll.BDP($B2248,C$1)="#N/A N/A","",_xll.BDP($B2248,C$1))</f>
        <v>젬백스&amp;카엘</v>
      </c>
      <c r="D2248" s="30" t="str">
        <f>IF(_xll.BDP($B2248,D$1)="#N/A N/A","",_xll.BDP($B2248,D$1))</f>
        <v>반도체 &amp; 반도체 장비</v>
      </c>
      <c r="E2248" s="39">
        <f>IF(ISERROR(IF(_xll.BDP($B2248,E$1)/1000000000="#N/A N/A","",_xll.BDP($B2248,E$1)/1000000000)),"",IF(_xll.BDP($B2248,E$1)/1000000000="#N/A N/A","",_xll.BDP($B2248,E$1)/1000000000))</f>
        <v>645.43828120000001</v>
      </c>
      <c r="F2248" s="40">
        <f>IF(_xll.BDP($B2248,F$1)="#N/A N/A","",_xll.BDP($B2248,F$1))</f>
        <v>0</v>
      </c>
      <c r="G2248" s="41">
        <f>IF(_xll.BDP($B2248,G$1)="#N/A N/A","",_xll.BDP($B2248,G$1))</f>
        <v>11.93634</v>
      </c>
      <c r="H2248" s="41">
        <f>IF(_xll.BDP($B2248,H$1)="#N/A N/A","",_xll.BDP($B2248,H$1))</f>
        <v>21.965319999999998</v>
      </c>
      <c r="I2248" s="41">
        <f>IF(_xll.BDP($B2248,I$1)="#N/A N/A","",_xll.BDP($B2248,I$1))</f>
        <v>17.548749999999998</v>
      </c>
      <c r="J2248" s="40" t="str">
        <f>IF(_xll.BDP($B2248,J$1)="#N/A N/A","",_xll.BDP($B2248,J$1))</f>
        <v/>
      </c>
      <c r="K2248" s="41" t="str">
        <f>IF(_xll.BDP($B2248,K$1)="#N/A N/A","",_xll.BDP($B2248,K$1))</f>
        <v/>
      </c>
      <c r="L2248" s="63" t="str">
        <f>IF(_xll.BDP($B2248,L$1)="#N/A N/A","",_xll.BDP($B2248,L$1))</f>
        <v/>
      </c>
      <c r="M2248" s="44" t="str">
        <f>_xll.BDS($B2248,M$1,"cols=1;rows=4")</f>
        <v>젬백스&amp;카엘은 반도체 제조공정에서 발생하는 오염물질을 처리하는 Chemical Air</v>
      </c>
    </row>
    <row r="2249" spans="2:20" x14ac:dyDescent="0.2">
      <c r="E2249" s="39"/>
      <c r="F2249" s="40"/>
      <c r="G2249" s="41"/>
      <c r="H2249" s="41"/>
      <c r="I2249" s="41"/>
      <c r="J2249" s="40"/>
      <c r="K2249" s="41"/>
      <c r="L2249" s="63"/>
      <c r="M2249" s="44" t="s">
        <v>8378</v>
      </c>
    </row>
    <row r="2250" spans="2:20" x14ac:dyDescent="0.2">
      <c r="E2250" s="39"/>
      <c r="F2250" s="40"/>
      <c r="G2250" s="41"/>
      <c r="H2250" s="41"/>
      <c r="I2250" s="41"/>
      <c r="J2250" s="40"/>
      <c r="K2250" s="41"/>
      <c r="L2250" s="63"/>
      <c r="M2250" s="44" t="s">
        <v>8379</v>
      </c>
    </row>
    <row r="2251" spans="2:20" x14ac:dyDescent="0.2">
      <c r="E2251" s="39"/>
      <c r="F2251" s="40"/>
      <c r="G2251" s="41"/>
      <c r="H2251" s="41"/>
      <c r="I2251" s="41"/>
      <c r="J2251" s="40"/>
      <c r="K2251" s="41"/>
      <c r="L2251" s="63"/>
      <c r="M2251" s="44" t="s">
        <v>8380</v>
      </c>
    </row>
    <row r="2252" spans="2:20" x14ac:dyDescent="0.2">
      <c r="B2252" s="53"/>
      <c r="C2252" s="53"/>
      <c r="D2252" s="53"/>
      <c r="E2252" s="54"/>
      <c r="F2252" s="55"/>
      <c r="G2252" s="56"/>
      <c r="H2252" s="56"/>
      <c r="I2252" s="56"/>
      <c r="J2252" s="55"/>
      <c r="K2252" s="56"/>
      <c r="L2252" s="64"/>
      <c r="M2252" s="59"/>
      <c r="N2252" s="53"/>
      <c r="O2252" s="53"/>
      <c r="P2252" s="53"/>
      <c r="Q2252" s="53"/>
      <c r="R2252" s="53"/>
      <c r="S2252" s="53"/>
      <c r="T2252" s="53"/>
    </row>
    <row r="2253" spans="2:20" x14ac:dyDescent="0.2">
      <c r="B2253" s="30" t="str">
        <f>'stocks raw'!Q559</f>
        <v>041590 KS Equity</v>
      </c>
      <c r="C2253" s="30" t="str">
        <f>IF(_xll.BDP($B2253,C$1)="#N/A N/A","",_xll.BDP($B2253,C$1))</f>
        <v>젬백스테크놀러지</v>
      </c>
      <c r="D2253" s="30" t="str">
        <f>IF(_xll.BDP($B2253,D$1)="#N/A N/A","",_xll.BDP($B2253,D$1))</f>
        <v>반도체 &amp; 반도체 장비</v>
      </c>
      <c r="E2253" s="39">
        <f>IF(ISERROR(IF(_xll.BDP($B2253,E$1)/1000000000="#N/A N/A","",_xll.BDP($B2253,E$1)/1000000000)),"",IF(_xll.BDP($B2253,E$1)/1000000000="#N/A N/A","",_xll.BDP($B2253,E$1)/1000000000))</f>
        <v>146.45039775999999</v>
      </c>
      <c r="F2253" s="40">
        <f>IF(_xll.BDP($B2253,F$1)="#N/A N/A","",_xll.BDP($B2253,F$1))</f>
        <v>0</v>
      </c>
      <c r="G2253" s="41">
        <f>IF(_xll.BDP($B2253,G$1)="#N/A N/A","",_xll.BDP($B2253,G$1))</f>
        <v>12.2807</v>
      </c>
      <c r="H2253" s="41">
        <f>IF(_xll.BDP($B2253,H$1)="#N/A N/A","",_xll.BDP($B2253,H$1))</f>
        <v>-0.91074679999999997</v>
      </c>
      <c r="I2253" s="41">
        <f>IF(_xll.BDP($B2253,I$1)="#N/A N/A","",_xll.BDP($B2253,I$1))</f>
        <v>2.8355389999999998</v>
      </c>
      <c r="J2253" s="40" t="str">
        <f>IF(_xll.BDP($B2253,J$1)="#N/A N/A","",_xll.BDP($B2253,J$1))</f>
        <v/>
      </c>
      <c r="K2253" s="41" t="str">
        <f>IF(_xll.BDP($B2253,K$1)="#N/A N/A","",_xll.BDP($B2253,K$1))</f>
        <v/>
      </c>
      <c r="L2253" s="63" t="str">
        <f>IF(_xll.BDP($B2253,L$1)="#N/A N/A","",_xll.BDP($B2253,L$1))</f>
        <v/>
      </c>
      <c r="M2253" s="44" t="str">
        <f>_xll.BDS($B2253,M$1,"cols=1;rows=4")</f>
        <v>젬백스테크놀러지는 평판 디스플레이 및 전용부품 제조업체.  주요제품은 STN</v>
      </c>
    </row>
    <row r="2254" spans="2:20" x14ac:dyDescent="0.2">
      <c r="E2254" s="39"/>
      <c r="F2254" s="40"/>
      <c r="G2254" s="41"/>
      <c r="H2254" s="41"/>
      <c r="I2254" s="41"/>
      <c r="J2254" s="40"/>
      <c r="K2254" s="41"/>
      <c r="L2254" s="63"/>
      <c r="M2254" s="44" t="s">
        <v>7859</v>
      </c>
    </row>
    <row r="2255" spans="2:20" x14ac:dyDescent="0.2">
      <c r="E2255" s="39"/>
      <c r="F2255" s="40"/>
      <c r="G2255" s="41"/>
      <c r="H2255" s="41"/>
      <c r="I2255" s="41"/>
      <c r="J2255" s="40"/>
      <c r="K2255" s="41"/>
      <c r="L2255" s="63"/>
      <c r="M2255" s="44" t="s">
        <v>7860</v>
      </c>
    </row>
    <row r="2256" spans="2:20" x14ac:dyDescent="0.2">
      <c r="E2256" s="39"/>
      <c r="F2256" s="40"/>
      <c r="G2256" s="41"/>
      <c r="H2256" s="41"/>
      <c r="I2256" s="41"/>
      <c r="J2256" s="40"/>
      <c r="K2256" s="41"/>
      <c r="L2256" s="63"/>
      <c r="M2256" s="44" t="s">
        <v>7861</v>
      </c>
    </row>
    <row r="2257" spans="2:20" x14ac:dyDescent="0.2">
      <c r="B2257" s="53"/>
      <c r="C2257" s="53"/>
      <c r="D2257" s="53"/>
      <c r="E2257" s="54"/>
      <c r="F2257" s="55"/>
      <c r="G2257" s="56"/>
      <c r="H2257" s="56"/>
      <c r="I2257" s="56"/>
      <c r="J2257" s="55"/>
      <c r="K2257" s="56"/>
      <c r="L2257" s="64"/>
      <c r="M2257" s="59"/>
      <c r="N2257" s="53"/>
      <c r="O2257" s="53"/>
      <c r="P2257" s="53"/>
      <c r="Q2257" s="53"/>
      <c r="R2257" s="53"/>
      <c r="S2257" s="53"/>
      <c r="T2257" s="53"/>
    </row>
    <row r="2258" spans="2:20" x14ac:dyDescent="0.2">
      <c r="B2258" s="30" t="str">
        <f>'stocks raw'!Q560</f>
        <v>044060 KS Equity</v>
      </c>
      <c r="C2258" s="30" t="str">
        <f>IF(_xll.BDP($B2258,C$1)="#N/A N/A","",_xll.BDP($B2258,C$1))</f>
        <v>조광아이엘아이</v>
      </c>
      <c r="D2258" s="30" t="str">
        <f>IF(_xll.BDP($B2258,D$1)="#N/A N/A","",_xll.BDP($B2258,D$1))</f>
        <v>기계</v>
      </c>
      <c r="E2258" s="39">
        <f>IF(ISERROR(IF(_xll.BDP($B2258,E$1)/1000000000="#N/A N/A","",_xll.BDP($B2258,E$1)/1000000000)),"",IF(_xll.BDP($B2258,E$1)/1000000000="#N/A N/A","",_xll.BDP($B2258,E$1)/1000000000))</f>
        <v>50.869516089999998</v>
      </c>
      <c r="F2258" s="40">
        <f>IF(_xll.BDP($B2258,F$1)="#N/A N/A","",_xll.BDP($B2258,F$1))</f>
        <v>0</v>
      </c>
      <c r="G2258" s="41">
        <f>IF(_xll.BDP($B2258,G$1)="#N/A N/A","",_xll.BDP($B2258,G$1))</f>
        <v>14.717739999999999</v>
      </c>
      <c r="H2258" s="41">
        <f>IF(_xll.BDP($B2258,H$1)="#N/A N/A","",_xll.BDP($B2258,H$1))</f>
        <v>0.8865248</v>
      </c>
      <c r="I2258" s="41">
        <f>IF(_xll.BDP($B2258,I$1)="#N/A N/A","",_xll.BDP($B2258,I$1))</f>
        <v>-12.05564</v>
      </c>
      <c r="J2258" s="40" t="str">
        <f>IF(_xll.BDP($B2258,J$1)="#N/A N/A","",_xll.BDP($B2258,J$1))</f>
        <v/>
      </c>
      <c r="K2258" s="41" t="str">
        <f>IF(_xll.BDP($B2258,K$1)="#N/A N/A","",_xll.BDP($B2258,K$1))</f>
        <v/>
      </c>
      <c r="L2258" s="63" t="str">
        <f>IF(_xll.BDP($B2258,L$1)="#N/A N/A","",_xll.BDP($B2258,L$1))</f>
        <v/>
      </c>
      <c r="M2258" s="44" t="str">
        <f>_xll.BDS($B2258,M$1,"cols=1;rows=3")</f>
        <v>조광아이엘아이는 조선 기자재, 원자로 설비, 석유화학 플랜트, 건설 기자재 등의</v>
      </c>
    </row>
    <row r="2259" spans="2:20" x14ac:dyDescent="0.2">
      <c r="E2259" s="39"/>
      <c r="F2259" s="40"/>
      <c r="G2259" s="41"/>
      <c r="H2259" s="41"/>
      <c r="I2259" s="41"/>
      <c r="J2259" s="40"/>
      <c r="K2259" s="41"/>
      <c r="L2259" s="63"/>
      <c r="M2259" s="44" t="s">
        <v>7480</v>
      </c>
    </row>
    <row r="2260" spans="2:20" x14ac:dyDescent="0.2">
      <c r="E2260" s="39"/>
      <c r="F2260" s="40"/>
      <c r="G2260" s="41"/>
      <c r="H2260" s="41"/>
      <c r="I2260" s="41"/>
      <c r="J2260" s="40"/>
      <c r="K2260" s="41"/>
      <c r="L2260" s="63"/>
      <c r="M2260" s="44" t="s">
        <v>7481</v>
      </c>
    </row>
    <row r="2261" spans="2:20" x14ac:dyDescent="0.2">
      <c r="E2261" s="39"/>
      <c r="F2261" s="40"/>
      <c r="G2261" s="41"/>
      <c r="H2261" s="41"/>
      <c r="I2261" s="41"/>
      <c r="J2261" s="40"/>
      <c r="K2261" s="41"/>
      <c r="L2261" s="63"/>
      <c r="M2261" s="44"/>
    </row>
    <row r="2262" spans="2:20" x14ac:dyDescent="0.2">
      <c r="B2262" s="53"/>
      <c r="C2262" s="53"/>
      <c r="D2262" s="53"/>
      <c r="E2262" s="54"/>
      <c r="F2262" s="55"/>
      <c r="G2262" s="56"/>
      <c r="H2262" s="56"/>
      <c r="I2262" s="56"/>
      <c r="J2262" s="55"/>
      <c r="K2262" s="56"/>
      <c r="L2262" s="64"/>
      <c r="M2262" s="59"/>
      <c r="N2262" s="53"/>
      <c r="O2262" s="53"/>
      <c r="P2262" s="53"/>
      <c r="Q2262" s="53"/>
      <c r="R2262" s="53"/>
      <c r="S2262" s="53"/>
      <c r="T2262" s="53"/>
    </row>
    <row r="2263" spans="2:20" x14ac:dyDescent="0.2">
      <c r="B2263" s="30" t="str">
        <f>'stocks raw'!Q561</f>
        <v>034940 KS Equity</v>
      </c>
      <c r="C2263" s="30" t="str">
        <f>IF(_xll.BDP($B2263,C$1)="#N/A N/A","",_xll.BDP($B2263,C$1))</f>
        <v>조아제약</v>
      </c>
      <c r="D2263" s="30" t="str">
        <f>IF(_xll.BDP($B2263,D$1)="#N/A N/A","",_xll.BDP($B2263,D$1))</f>
        <v>제약</v>
      </c>
      <c r="E2263" s="39">
        <f>IF(ISERROR(IF(_xll.BDP($B2263,E$1)/1000000000="#N/A N/A","",_xll.BDP($B2263,E$1)/1000000000)),"",IF(_xll.BDP($B2263,E$1)/1000000000="#N/A N/A","",_xll.BDP($B2263,E$1)/1000000000))</f>
        <v>179.48686454</v>
      </c>
      <c r="F2263" s="40">
        <f>IF(_xll.BDP($B2263,F$1)="#N/A N/A","",_xll.BDP($B2263,F$1))</f>
        <v>0</v>
      </c>
      <c r="G2263" s="41">
        <f>IF(_xll.BDP($B2263,G$1)="#N/A N/A","",_xll.BDP($B2263,G$1))</f>
        <v>8.0068140000000003</v>
      </c>
      <c r="H2263" s="41">
        <f>IF(_xll.BDP($B2263,H$1)="#N/A N/A","",_xll.BDP($B2263,H$1))</f>
        <v>-5.5141580000000001</v>
      </c>
      <c r="I2263" s="41">
        <f>IF(_xll.BDP($B2263,I$1)="#N/A N/A","",_xll.BDP($B2263,I$1))</f>
        <v>28.34008</v>
      </c>
      <c r="J2263" s="40" t="str">
        <f>IF(_xll.BDP($B2263,J$1)="#N/A N/A","",_xll.BDP($B2263,J$1))</f>
        <v/>
      </c>
      <c r="K2263" s="41" t="str">
        <f>IF(_xll.BDP($B2263,K$1)="#N/A N/A","",_xll.BDP($B2263,K$1))</f>
        <v/>
      </c>
      <c r="L2263" s="63" t="str">
        <f>IF(_xll.BDP($B2263,L$1)="#N/A N/A","",_xll.BDP($B2263,L$1))</f>
        <v/>
      </c>
      <c r="M2263" s="44" t="str">
        <f>_xll.BDS($B2263,M$1,"cols=1;rows=3")</f>
        <v>조아제약은 의약품제조 전문회사.  주요제품으로는 주로 지방대사 활성화제, 빈혈조혈</v>
      </c>
    </row>
    <row r="2264" spans="2:20" x14ac:dyDescent="0.2">
      <c r="E2264" s="39"/>
      <c r="F2264" s="40"/>
      <c r="G2264" s="41"/>
      <c r="H2264" s="41"/>
      <c r="I2264" s="41"/>
      <c r="J2264" s="40"/>
      <c r="K2264" s="41"/>
      <c r="L2264" s="63"/>
      <c r="M2264" s="44" t="s">
        <v>7212</v>
      </c>
    </row>
    <row r="2265" spans="2:20" x14ac:dyDescent="0.2">
      <c r="E2265" s="39"/>
      <c r="F2265" s="40"/>
      <c r="G2265" s="41"/>
      <c r="H2265" s="41"/>
      <c r="I2265" s="41"/>
      <c r="J2265" s="40"/>
      <c r="K2265" s="41"/>
      <c r="L2265" s="63"/>
      <c r="M2265" s="44" t="s">
        <v>7213</v>
      </c>
    </row>
    <row r="2266" spans="2:20" x14ac:dyDescent="0.2">
      <c r="E2266" s="39"/>
      <c r="F2266" s="40"/>
      <c r="G2266" s="41"/>
      <c r="H2266" s="41"/>
      <c r="I2266" s="41"/>
      <c r="J2266" s="40"/>
      <c r="K2266" s="41"/>
      <c r="L2266" s="63"/>
      <c r="M2266" s="44"/>
    </row>
    <row r="2267" spans="2:20" x14ac:dyDescent="0.2">
      <c r="B2267" s="53"/>
      <c r="C2267" s="53"/>
      <c r="D2267" s="53"/>
      <c r="E2267" s="54"/>
      <c r="F2267" s="55"/>
      <c r="G2267" s="56"/>
      <c r="H2267" s="56"/>
      <c r="I2267" s="56"/>
      <c r="J2267" s="55"/>
      <c r="K2267" s="56"/>
      <c r="L2267" s="64"/>
      <c r="M2267" s="59"/>
      <c r="N2267" s="53"/>
      <c r="O2267" s="53"/>
      <c r="P2267" s="53"/>
      <c r="Q2267" s="53"/>
      <c r="R2267" s="53"/>
      <c r="S2267" s="53"/>
      <c r="T2267" s="53"/>
    </row>
    <row r="2268" spans="2:20" x14ac:dyDescent="0.2">
      <c r="B2268" s="30" t="str">
        <f>'stocks raw'!Q562</f>
        <v>067000 KS Equity</v>
      </c>
      <c r="C2268" s="30" t="str">
        <f>IF(_xll.BDP($B2268,C$1)="#N/A N/A","",_xll.BDP($B2268,C$1))</f>
        <v>조이시티</v>
      </c>
      <c r="D2268" s="30" t="str">
        <f>IF(_xll.BDP($B2268,D$1)="#N/A N/A","",_xll.BDP($B2268,D$1))</f>
        <v>소프트웨어</v>
      </c>
      <c r="E2268" s="39">
        <f>IF(ISERROR(IF(_xll.BDP($B2268,E$1)/1000000000="#N/A N/A","",_xll.BDP($B2268,E$1)/1000000000)),"",IF(_xll.BDP($B2268,E$1)/1000000000="#N/A N/A","",_xll.BDP($B2268,E$1)/1000000000))</f>
        <v>343.04871424999999</v>
      </c>
      <c r="F2268" s="40">
        <f>IF(_xll.BDP($B2268,F$1)="#N/A N/A","",_xll.BDP($B2268,F$1))</f>
        <v>0</v>
      </c>
      <c r="G2268" s="41">
        <f>IF(_xll.BDP($B2268,G$1)="#N/A N/A","",_xll.BDP($B2268,G$1))</f>
        <v>7.169117</v>
      </c>
      <c r="H2268" s="41">
        <f>IF(_xll.BDP($B2268,H$1)="#N/A N/A","",_xll.BDP($B2268,H$1))</f>
        <v>0.34423409999999999</v>
      </c>
      <c r="I2268" s="41">
        <f>IF(_xll.BDP($B2268,I$1)="#N/A N/A","",_xll.BDP($B2268,I$1))</f>
        <v>-5.0488600000000003</v>
      </c>
      <c r="J2268" s="40">
        <f>IF(_xll.BDP($B2268,J$1)="#N/A N/A","",_xll.BDP($B2268,J$1))</f>
        <v>18.57577642284712</v>
      </c>
      <c r="K2268" s="41">
        <f>IF(_xll.BDP($B2268,K$1)="#N/A N/A","",_xll.BDP($B2268,K$1))</f>
        <v>23.85</v>
      </c>
      <c r="L2268" s="63">
        <f>IF(_xll.BDP($B2268,L$1)="#N/A N/A","",_xll.BDP($B2268,L$1))</f>
        <v>3.9600904394993957</v>
      </c>
      <c r="M2268" s="44" t="str">
        <f>_xll.BDS($B2268,M$1,"cols=1;rows=2")</f>
        <v>조이시티는 온라인 게임 개발전문 업체.  동사는 개인PC를 통해서 각종 온라인 게임</v>
      </c>
    </row>
    <row r="2269" spans="2:20" x14ac:dyDescent="0.2">
      <c r="E2269" s="39"/>
      <c r="F2269" s="40"/>
      <c r="G2269" s="41"/>
      <c r="H2269" s="41"/>
      <c r="I2269" s="41"/>
      <c r="J2269" s="40"/>
      <c r="K2269" s="41"/>
      <c r="L2269" s="63"/>
      <c r="M2269" s="44" t="s">
        <v>7296</v>
      </c>
    </row>
    <row r="2270" spans="2:20" x14ac:dyDescent="0.2">
      <c r="E2270" s="39"/>
      <c r="F2270" s="40"/>
      <c r="G2270" s="41"/>
      <c r="H2270" s="41"/>
      <c r="I2270" s="41"/>
      <c r="J2270" s="40"/>
      <c r="K2270" s="41"/>
      <c r="L2270" s="63"/>
      <c r="M2270" s="44"/>
    </row>
    <row r="2271" spans="2:20" x14ac:dyDescent="0.2">
      <c r="E2271" s="39"/>
      <c r="F2271" s="40"/>
      <c r="G2271" s="41"/>
      <c r="H2271" s="41"/>
      <c r="I2271" s="41"/>
      <c r="J2271" s="40"/>
      <c r="K2271" s="41"/>
      <c r="L2271" s="63"/>
      <c r="M2271" s="44"/>
    </row>
    <row r="2272" spans="2:20" x14ac:dyDescent="0.2">
      <c r="B2272" s="53"/>
      <c r="C2272" s="53"/>
      <c r="D2272" s="53"/>
      <c r="E2272" s="54"/>
      <c r="F2272" s="55"/>
      <c r="G2272" s="56"/>
      <c r="H2272" s="56"/>
      <c r="I2272" s="56"/>
      <c r="J2272" s="55"/>
      <c r="K2272" s="56"/>
      <c r="L2272" s="64"/>
      <c r="M2272" s="59"/>
      <c r="N2272" s="53"/>
      <c r="O2272" s="53"/>
      <c r="P2272" s="53"/>
      <c r="Q2272" s="53"/>
      <c r="R2272" s="53"/>
      <c r="S2272" s="53"/>
      <c r="T2272" s="53"/>
    </row>
    <row r="2273" spans="2:20" x14ac:dyDescent="0.2">
      <c r="B2273" s="30" t="str">
        <f>'stocks raw'!Q563</f>
        <v>033340 KS Equity</v>
      </c>
      <c r="C2273" s="30" t="str">
        <f>IF(_xll.BDP($B2273,C$1)="#N/A N/A","",_xll.BDP($B2273,C$1))</f>
        <v>좋은사람들</v>
      </c>
      <c r="D2273" s="30" t="str">
        <f>IF(_xll.BDP($B2273,D$1)="#N/A N/A","",_xll.BDP($B2273,D$1))</f>
        <v>섬유, 의류 &amp; 사치품</v>
      </c>
      <c r="E2273" s="39">
        <f>IF(ISERROR(IF(_xll.BDP($B2273,E$1)/1000000000="#N/A N/A","",_xll.BDP($B2273,E$1)/1000000000)),"",IF(_xll.BDP($B2273,E$1)/1000000000="#N/A N/A","",_xll.BDP($B2273,E$1)/1000000000))</f>
        <v>63.78627444</v>
      </c>
      <c r="F2273" s="40">
        <f>IF(_xll.BDP($B2273,F$1)="#N/A N/A","",_xll.BDP($B2273,F$1))</f>
        <v>0</v>
      </c>
      <c r="G2273" s="41">
        <f>IF(_xll.BDP($B2273,G$1)="#N/A N/A","",_xll.BDP($B2273,G$1))</f>
        <v>7.3333329999999997</v>
      </c>
      <c r="H2273" s="41">
        <f>IF(_xll.BDP($B2273,H$1)="#N/A N/A","",_xll.BDP($B2273,H$1))</f>
        <v>-12.65823</v>
      </c>
      <c r="I2273" s="41">
        <f>IF(_xll.BDP($B2273,I$1)="#N/A N/A","",_xll.BDP($B2273,I$1))</f>
        <v>4.0948279999999997</v>
      </c>
      <c r="J2273" s="40" t="str">
        <f>IF(_xll.BDP($B2273,J$1)="#N/A N/A","",_xll.BDP($B2273,J$1))</f>
        <v/>
      </c>
      <c r="K2273" s="41" t="str">
        <f>IF(_xll.BDP($B2273,K$1)="#N/A N/A","",_xll.BDP($B2273,K$1))</f>
        <v/>
      </c>
      <c r="L2273" s="63" t="str">
        <f>IF(_xll.BDP($B2273,L$1)="#N/A N/A","",_xll.BDP($B2273,L$1))</f>
        <v/>
      </c>
      <c r="M2273" s="44" t="str">
        <f>_xll.BDS($B2273,M$1,"cols=1;rows=2")</f>
        <v>좋은사람들은 내의류 전문 제조업체로서 전문대리점, 백화점매장 등을 통하여 남여</v>
      </c>
    </row>
    <row r="2274" spans="2:20" x14ac:dyDescent="0.2">
      <c r="E2274" s="39"/>
      <c r="F2274" s="40"/>
      <c r="G2274" s="41"/>
      <c r="H2274" s="41"/>
      <c r="I2274" s="41"/>
      <c r="J2274" s="40"/>
      <c r="K2274" s="41"/>
      <c r="L2274" s="63"/>
      <c r="M2274" s="44" t="s">
        <v>7179</v>
      </c>
    </row>
    <row r="2275" spans="2:20" x14ac:dyDescent="0.2">
      <c r="E2275" s="39"/>
      <c r="F2275" s="40"/>
      <c r="G2275" s="41"/>
      <c r="H2275" s="41"/>
      <c r="I2275" s="41"/>
      <c r="J2275" s="40"/>
      <c r="K2275" s="41"/>
      <c r="L2275" s="63"/>
      <c r="M2275" s="44"/>
    </row>
    <row r="2276" spans="2:20" x14ac:dyDescent="0.2">
      <c r="E2276" s="39"/>
      <c r="F2276" s="40"/>
      <c r="G2276" s="41"/>
      <c r="H2276" s="41"/>
      <c r="I2276" s="41"/>
      <c r="J2276" s="40"/>
      <c r="K2276" s="41"/>
      <c r="L2276" s="63"/>
      <c r="M2276" s="44"/>
    </row>
    <row r="2277" spans="2:20" x14ac:dyDescent="0.2">
      <c r="B2277" s="53"/>
      <c r="C2277" s="53"/>
      <c r="D2277" s="53"/>
      <c r="E2277" s="54"/>
      <c r="F2277" s="55"/>
      <c r="G2277" s="56"/>
      <c r="H2277" s="56"/>
      <c r="I2277" s="56"/>
      <c r="J2277" s="55"/>
      <c r="K2277" s="56"/>
      <c r="L2277" s="64"/>
      <c r="M2277" s="59"/>
      <c r="N2277" s="53"/>
      <c r="O2277" s="53"/>
      <c r="P2277" s="53"/>
      <c r="Q2277" s="53"/>
      <c r="R2277" s="53"/>
      <c r="S2277" s="53"/>
      <c r="T2277" s="53"/>
    </row>
    <row r="2278" spans="2:20" x14ac:dyDescent="0.2">
      <c r="B2278" s="30" t="str">
        <f>'stocks raw'!Q564</f>
        <v>036930 KS Equity</v>
      </c>
      <c r="C2278" s="30" t="str">
        <f>IF(_xll.BDP($B2278,C$1)="#N/A N/A","",_xll.BDP($B2278,C$1))</f>
        <v>주성엔지니어링</v>
      </c>
      <c r="D2278" s="30" t="str">
        <f>IF(_xll.BDP($B2278,D$1)="#N/A N/A","",_xll.BDP($B2278,D$1))</f>
        <v>반도체 &amp; 반도체 장비</v>
      </c>
      <c r="E2278" s="39">
        <f>IF(ISERROR(IF(_xll.BDP($B2278,E$1)/1000000000="#N/A N/A","",_xll.BDP($B2278,E$1)/1000000000)),"",IF(_xll.BDP($B2278,E$1)/1000000000="#N/A N/A","",_xll.BDP($B2278,E$1)/1000000000))</f>
        <v>402.39842807999997</v>
      </c>
      <c r="F2278" s="40">
        <f>IF(_xll.BDP($B2278,F$1)="#N/A N/A","",_xll.BDP($B2278,F$1))</f>
        <v>0</v>
      </c>
      <c r="G2278" s="41">
        <f>IF(_xll.BDP($B2278,G$1)="#N/A N/A","",_xll.BDP($B2278,G$1))</f>
        <v>5.8375640000000004</v>
      </c>
      <c r="H2278" s="41">
        <f>IF(_xll.BDP($B2278,H$1)="#N/A N/A","",_xll.BDP($B2278,H$1))</f>
        <v>1.5834349999999999</v>
      </c>
      <c r="I2278" s="41">
        <f>IF(_xll.BDP($B2278,I$1)="#N/A N/A","",_xll.BDP($B2278,I$1))</f>
        <v>2.3312879999999998</v>
      </c>
      <c r="J2278" s="40">
        <f>IF(_xll.BDP($B2278,J$1)="#N/A N/A","",_xll.BDP($B2278,J$1))</f>
        <v>12.162043923352874</v>
      </c>
      <c r="K2278" s="41">
        <f>IF(_xll.BDP($B2278,K$1)="#N/A N/A","",_xll.BDP($B2278,K$1))</f>
        <v>26.445</v>
      </c>
      <c r="L2278" s="63">
        <f>IF(_xll.BDP($B2278,L$1)="#N/A N/A","",_xll.BDP($B2278,L$1))</f>
        <v>2.9043193915555348</v>
      </c>
      <c r="M2278" s="44" t="str">
        <f>_xll.BDS($B2278,M$1,"cols=1;rows=2")</f>
        <v>주성엔지니어링은 반도체 및 LCD (Liquid Crystal Display) 장비 제조업체.  주요</v>
      </c>
    </row>
    <row r="2279" spans="2:20" x14ac:dyDescent="0.2">
      <c r="E2279" s="39"/>
      <c r="F2279" s="40"/>
      <c r="G2279" s="41"/>
      <c r="H2279" s="41"/>
      <c r="I2279" s="41"/>
      <c r="J2279" s="40"/>
      <c r="K2279" s="41"/>
      <c r="L2279" s="63"/>
      <c r="M2279" s="44" t="s">
        <v>8091</v>
      </c>
    </row>
    <row r="2280" spans="2:20" x14ac:dyDescent="0.2">
      <c r="E2280" s="39"/>
      <c r="F2280" s="40"/>
      <c r="G2280" s="41"/>
      <c r="H2280" s="41"/>
      <c r="I2280" s="41"/>
      <c r="J2280" s="40"/>
      <c r="K2280" s="41"/>
      <c r="L2280" s="63"/>
      <c r="M2280" s="44"/>
    </row>
    <row r="2281" spans="2:20" x14ac:dyDescent="0.2">
      <c r="E2281" s="39"/>
      <c r="F2281" s="40"/>
      <c r="G2281" s="41"/>
      <c r="H2281" s="41"/>
      <c r="I2281" s="41"/>
      <c r="J2281" s="40"/>
      <c r="K2281" s="41"/>
      <c r="L2281" s="63"/>
      <c r="M2281" s="44"/>
    </row>
    <row r="2282" spans="2:20" x14ac:dyDescent="0.2">
      <c r="B2282" s="53"/>
      <c r="C2282" s="53"/>
      <c r="D2282" s="53"/>
      <c r="E2282" s="54"/>
      <c r="F2282" s="55"/>
      <c r="G2282" s="56"/>
      <c r="H2282" s="56"/>
      <c r="I2282" s="56"/>
      <c r="J2282" s="55"/>
      <c r="K2282" s="56"/>
      <c r="L2282" s="64"/>
      <c r="M2282" s="59"/>
      <c r="N2282" s="53"/>
      <c r="O2282" s="53"/>
      <c r="P2282" s="53"/>
      <c r="Q2282" s="53"/>
      <c r="R2282" s="53"/>
      <c r="S2282" s="53"/>
      <c r="T2282" s="53"/>
    </row>
    <row r="2283" spans="2:20" x14ac:dyDescent="0.2">
      <c r="B2283" s="30" t="str">
        <f>'stocks raw'!Q565</f>
        <v>072020 KS Equity</v>
      </c>
      <c r="C2283" s="30" t="str">
        <f>IF(_xll.BDP($B2283,C$1)="#N/A N/A","",_xll.BDP($B2283,C$1))</f>
        <v>중앙백신연구소</v>
      </c>
      <c r="D2283" s="30" t="str">
        <f>IF(_xll.BDP($B2283,D$1)="#N/A N/A","",_xll.BDP($B2283,D$1))</f>
        <v>제약</v>
      </c>
      <c r="E2283" s="39">
        <f>IF(ISERROR(IF(_xll.BDP($B2283,E$1)/1000000000="#N/A N/A","",_xll.BDP($B2283,E$1)/1000000000)),"",IF(_xll.BDP($B2283,E$1)/1000000000="#N/A N/A","",_xll.BDP($B2283,E$1)/1000000000))</f>
        <v>231.31200000000001</v>
      </c>
      <c r="F2283" s="40">
        <f>IF(_xll.BDP($B2283,F$1)="#N/A N/A","",_xll.BDP($B2283,F$1))</f>
        <v>0</v>
      </c>
      <c r="G2283" s="41">
        <f>IF(_xll.BDP($B2283,G$1)="#N/A N/A","",_xll.BDP($B2283,G$1))</f>
        <v>15.53931</v>
      </c>
      <c r="H2283" s="41">
        <f>IF(_xll.BDP($B2283,H$1)="#N/A N/A","",_xll.BDP($B2283,H$1))</f>
        <v>-11.484590000000001</v>
      </c>
      <c r="I2283" s="41">
        <f>IF(_xll.BDP($B2283,I$1)="#N/A N/A","",_xll.BDP($B2283,I$1))</f>
        <v>68.08511</v>
      </c>
      <c r="J2283" s="40" t="str">
        <f>IF(_xll.BDP($B2283,J$1)="#N/A N/A","",_xll.BDP($B2283,J$1))</f>
        <v/>
      </c>
      <c r="K2283" s="41" t="str">
        <f>IF(_xll.BDP($B2283,K$1)="#N/A N/A","",_xll.BDP($B2283,K$1))</f>
        <v/>
      </c>
      <c r="L2283" s="63" t="str">
        <f>IF(_xll.BDP($B2283,L$1)="#N/A N/A","",_xll.BDP($B2283,L$1))</f>
        <v/>
      </c>
      <c r="M2283" s="44" t="str">
        <f>_xll.BDS($B2283,M$1,"cols=1;rows=2")</f>
        <v>중앙백신연구소는 동물용 의약품 전문 제조업체.  주요제품으로는 애완견 및 고양이,</v>
      </c>
    </row>
    <row r="2284" spans="2:20" x14ac:dyDescent="0.2">
      <c r="E2284" s="39"/>
      <c r="F2284" s="40"/>
      <c r="G2284" s="41"/>
      <c r="H2284" s="41"/>
      <c r="I2284" s="41"/>
      <c r="J2284" s="40"/>
      <c r="K2284" s="41"/>
      <c r="L2284" s="63"/>
      <c r="M2284" s="44" t="s">
        <v>7283</v>
      </c>
    </row>
    <row r="2285" spans="2:20" x14ac:dyDescent="0.2">
      <c r="E2285" s="39"/>
      <c r="F2285" s="40"/>
      <c r="G2285" s="41"/>
      <c r="H2285" s="41"/>
      <c r="I2285" s="41"/>
      <c r="J2285" s="40"/>
      <c r="K2285" s="41"/>
      <c r="L2285" s="63"/>
      <c r="M2285" s="44"/>
    </row>
    <row r="2286" spans="2:20" x14ac:dyDescent="0.2">
      <c r="E2286" s="39"/>
      <c r="F2286" s="40"/>
      <c r="G2286" s="41"/>
      <c r="H2286" s="41"/>
      <c r="I2286" s="41"/>
      <c r="J2286" s="40"/>
      <c r="K2286" s="41"/>
      <c r="L2286" s="63"/>
      <c r="M2286" s="44"/>
    </row>
    <row r="2287" spans="2:20" x14ac:dyDescent="0.2">
      <c r="B2287" s="53"/>
      <c r="C2287" s="53"/>
      <c r="D2287" s="53"/>
      <c r="E2287" s="54"/>
      <c r="F2287" s="55"/>
      <c r="G2287" s="56"/>
      <c r="H2287" s="56"/>
      <c r="I2287" s="56"/>
      <c r="J2287" s="55"/>
      <c r="K2287" s="56"/>
      <c r="L2287" s="64"/>
      <c r="M2287" s="59"/>
      <c r="N2287" s="53"/>
      <c r="O2287" s="53"/>
      <c r="P2287" s="53"/>
      <c r="Q2287" s="53"/>
      <c r="R2287" s="53"/>
      <c r="S2287" s="53"/>
      <c r="T2287" s="53"/>
    </row>
    <row r="2288" spans="2:20" x14ac:dyDescent="0.2">
      <c r="B2288" s="30" t="str">
        <f>'stocks raw'!Q566</f>
        <v>000440 KS Equity</v>
      </c>
      <c r="C2288" s="30" t="str">
        <f>IF(_xll.BDP($B2288,C$1)="#N/A N/A","",_xll.BDP($B2288,C$1))</f>
        <v>중앙에너비스</v>
      </c>
      <c r="D2288" s="30" t="str">
        <f>IF(_xll.BDP($B2288,D$1)="#N/A N/A","",_xll.BDP($B2288,D$1))</f>
        <v>석유, 가스 &amp; 소모 연료</v>
      </c>
      <c r="E2288" s="39">
        <f>IF(ISERROR(IF(_xll.BDP($B2288,E$1)/1000000000="#N/A N/A","",_xll.BDP($B2288,E$1)/1000000000)),"",IF(_xll.BDP($B2288,E$1)/1000000000="#N/A N/A","",_xll.BDP($B2288,E$1)/1000000000))</f>
        <v>35.5569123</v>
      </c>
      <c r="F2288" s="40">
        <f>IF(_xll.BDP($B2288,F$1)="#N/A N/A","",_xll.BDP($B2288,F$1))</f>
        <v>0</v>
      </c>
      <c r="G2288" s="41">
        <f>IF(_xll.BDP($B2288,G$1)="#N/A N/A","",_xll.BDP($B2288,G$1))</f>
        <v>5.3505539999999998</v>
      </c>
      <c r="H2288" s="41">
        <f>IF(_xll.BDP($B2288,H$1)="#N/A N/A","",_xll.BDP($B2288,H$1))</f>
        <v>-2.2260270000000002</v>
      </c>
      <c r="I2288" s="41">
        <f>IF(_xll.BDP($B2288,I$1)="#N/A N/A","",_xll.BDP($B2288,I$1))</f>
        <v>-2.3931619999999998</v>
      </c>
      <c r="J2288" s="40" t="str">
        <f>IF(_xll.BDP($B2288,J$1)="#N/A N/A","",_xll.BDP($B2288,J$1))</f>
        <v/>
      </c>
      <c r="K2288" s="41" t="str">
        <f>IF(_xll.BDP($B2288,K$1)="#N/A N/A","",_xll.BDP($B2288,K$1))</f>
        <v/>
      </c>
      <c r="L2288" s="63" t="str">
        <f>IF(_xll.BDP($B2288,L$1)="#N/A N/A","",_xll.BDP($B2288,L$1))</f>
        <v/>
      </c>
      <c r="M2288" s="44" t="str">
        <f>_xll.BDS($B2288,M$1,"cols=1;rows=3")</f>
        <v>중앙에너비스는 무연휘발유, 등유, 저유황경유, 윤활유 등의 각종 석유제품 판매회사.</v>
      </c>
    </row>
    <row r="2289" spans="2:20" x14ac:dyDescent="0.2">
      <c r="E2289" s="39"/>
      <c r="F2289" s="40"/>
      <c r="G2289" s="41"/>
      <c r="H2289" s="41"/>
      <c r="I2289" s="41"/>
      <c r="J2289" s="40"/>
      <c r="K2289" s="41"/>
      <c r="L2289" s="63"/>
      <c r="M2289" s="44" t="s">
        <v>8384</v>
      </c>
    </row>
    <row r="2290" spans="2:20" x14ac:dyDescent="0.2">
      <c r="E2290" s="39"/>
      <c r="F2290" s="40"/>
      <c r="G2290" s="41"/>
      <c r="H2290" s="41"/>
      <c r="I2290" s="41"/>
      <c r="J2290" s="40"/>
      <c r="K2290" s="41"/>
      <c r="L2290" s="63"/>
      <c r="M2290" s="44" t="s">
        <v>5819</v>
      </c>
    </row>
    <row r="2291" spans="2:20" x14ac:dyDescent="0.2">
      <c r="E2291" s="39"/>
      <c r="F2291" s="40"/>
      <c r="G2291" s="41"/>
      <c r="H2291" s="41"/>
      <c r="I2291" s="41"/>
      <c r="J2291" s="40"/>
      <c r="K2291" s="41"/>
      <c r="L2291" s="63"/>
      <c r="M2291" s="44"/>
    </row>
    <row r="2292" spans="2:20" x14ac:dyDescent="0.2">
      <c r="B2292" s="53"/>
      <c r="C2292" s="53"/>
      <c r="D2292" s="53"/>
      <c r="E2292" s="54"/>
      <c r="F2292" s="55"/>
      <c r="G2292" s="56"/>
      <c r="H2292" s="56"/>
      <c r="I2292" s="56"/>
      <c r="J2292" s="55"/>
      <c r="K2292" s="56"/>
      <c r="L2292" s="64"/>
      <c r="M2292" s="59"/>
      <c r="N2292" s="53"/>
      <c r="O2292" s="53"/>
      <c r="P2292" s="53"/>
      <c r="Q2292" s="53"/>
      <c r="R2292" s="53"/>
      <c r="S2292" s="53"/>
      <c r="T2292" s="53"/>
    </row>
    <row r="2293" spans="2:20" x14ac:dyDescent="0.2">
      <c r="B2293" s="30" t="str">
        <f>'stocks raw'!Q567</f>
        <v>054180 KS Equity</v>
      </c>
      <c r="C2293" s="30" t="str">
        <f>IF(_xll.BDP($B2293,C$1)="#N/A N/A","",_xll.BDP($B2293,C$1))</f>
        <v>중앙오션</v>
      </c>
      <c r="D2293" s="30" t="str">
        <f>IF(_xll.BDP($B2293,D$1)="#N/A N/A","",_xll.BDP($B2293,D$1))</f>
        <v>기계</v>
      </c>
      <c r="E2293" s="39">
        <f>IF(ISERROR(IF(_xll.BDP($B2293,E$1)/1000000000="#N/A N/A","",_xll.BDP($B2293,E$1)/1000000000)),"",IF(_xll.BDP($B2293,E$1)/1000000000="#N/A N/A","",_xll.BDP($B2293,E$1)/1000000000))</f>
        <v>72.247299999999996</v>
      </c>
      <c r="F2293" s="40">
        <f>IF(_xll.BDP($B2293,F$1)="#N/A N/A","",_xll.BDP($B2293,F$1))</f>
        <v>0</v>
      </c>
      <c r="G2293" s="41">
        <f>IF(_xll.BDP($B2293,G$1)="#N/A N/A","",_xll.BDP($B2293,G$1))</f>
        <v>12.798629999999999</v>
      </c>
      <c r="H2293" s="41">
        <f>IF(_xll.BDP($B2293,H$1)="#N/A N/A","",_xll.BDP($B2293,H$1))</f>
        <v>-13.25459</v>
      </c>
      <c r="I2293" s="41">
        <f>IF(_xll.BDP($B2293,I$1)="#N/A N/A","",_xll.BDP($B2293,I$1))</f>
        <v>2.006173</v>
      </c>
      <c r="J2293" s="40" t="str">
        <f>IF(_xll.BDP($B2293,J$1)="#N/A N/A","",_xll.BDP($B2293,J$1))</f>
        <v/>
      </c>
      <c r="K2293" s="41" t="str">
        <f>IF(_xll.BDP($B2293,K$1)="#N/A N/A","",_xll.BDP($B2293,K$1))</f>
        <v/>
      </c>
      <c r="L2293" s="63" t="str">
        <f>IF(_xll.BDP($B2293,L$1)="#N/A N/A","",_xll.BDP($B2293,L$1))</f>
        <v/>
      </c>
      <c r="M2293" s="44" t="str">
        <f>_xll.BDS($B2293,M$1,"cols=1;rows=3")</f>
        <v>중앙오션은 전자문서 유통체계 구축용 컴퓨터 언어 전문 개발업체. 주요제 품으로는</v>
      </c>
    </row>
    <row r="2294" spans="2:20" x14ac:dyDescent="0.2">
      <c r="E2294" s="39"/>
      <c r="F2294" s="40"/>
      <c r="G2294" s="41"/>
      <c r="H2294" s="41"/>
      <c r="I2294" s="41"/>
      <c r="J2294" s="40"/>
      <c r="K2294" s="41"/>
      <c r="L2294" s="63"/>
      <c r="M2294" s="44" t="s">
        <v>7324</v>
      </c>
    </row>
    <row r="2295" spans="2:20" x14ac:dyDescent="0.2">
      <c r="E2295" s="39"/>
      <c r="F2295" s="40"/>
      <c r="G2295" s="41"/>
      <c r="H2295" s="41"/>
      <c r="I2295" s="41"/>
      <c r="J2295" s="40"/>
      <c r="K2295" s="41"/>
      <c r="L2295" s="63"/>
      <c r="M2295" s="44" t="s">
        <v>5819</v>
      </c>
    </row>
    <row r="2296" spans="2:20" x14ac:dyDescent="0.2">
      <c r="E2296" s="39"/>
      <c r="F2296" s="40"/>
      <c r="G2296" s="41"/>
      <c r="H2296" s="41"/>
      <c r="I2296" s="41"/>
      <c r="J2296" s="40"/>
      <c r="K2296" s="41"/>
      <c r="L2296" s="63"/>
      <c r="M2296" s="44"/>
    </row>
    <row r="2297" spans="2:20" x14ac:dyDescent="0.2">
      <c r="B2297" s="53"/>
      <c r="C2297" s="53"/>
      <c r="D2297" s="53"/>
      <c r="E2297" s="54"/>
      <c r="F2297" s="55"/>
      <c r="G2297" s="56"/>
      <c r="H2297" s="56"/>
      <c r="I2297" s="56"/>
      <c r="J2297" s="55"/>
      <c r="K2297" s="56"/>
      <c r="L2297" s="64"/>
      <c r="M2297" s="59"/>
      <c r="N2297" s="53"/>
      <c r="O2297" s="53"/>
      <c r="P2297" s="53"/>
      <c r="Q2297" s="53"/>
      <c r="R2297" s="53"/>
      <c r="S2297" s="53"/>
      <c r="T2297" s="53"/>
    </row>
    <row r="2298" spans="2:20" x14ac:dyDescent="0.2">
      <c r="B2298" s="30" t="str">
        <f>'stocks raw'!Q568</f>
        <v>051160 KS Equity</v>
      </c>
      <c r="C2298" s="30" t="str">
        <f>IF(_xll.BDP($B2298,C$1)="#N/A N/A","",_xll.BDP($B2298,C$1))</f>
        <v>지어소프트</v>
      </c>
      <c r="D2298" s="30" t="str">
        <f>IF(_xll.BDP($B2298,D$1)="#N/A N/A","",_xll.BDP($B2298,D$1))</f>
        <v>소프트웨어</v>
      </c>
      <c r="E2298" s="39">
        <f>IF(ISERROR(IF(_xll.BDP($B2298,E$1)/1000000000="#N/A N/A","",_xll.BDP($B2298,E$1)/1000000000)),"",IF(_xll.BDP($B2298,E$1)/1000000000="#N/A N/A","",_xll.BDP($B2298,E$1)/1000000000))</f>
        <v>30.787769879999999</v>
      </c>
      <c r="F2298" s="40">
        <f>IF(_xll.BDP($B2298,F$1)="#N/A N/A","",_xll.BDP($B2298,F$1))</f>
        <v>0</v>
      </c>
      <c r="G2298" s="41">
        <f>IF(_xll.BDP($B2298,G$1)="#N/A N/A","",_xll.BDP($B2298,G$1))</f>
        <v>37.704920000000001</v>
      </c>
      <c r="H2298" s="41">
        <f>IF(_xll.BDP($B2298,H$1)="#N/A N/A","",_xll.BDP($B2298,H$1))</f>
        <v>56.521740000000001</v>
      </c>
      <c r="I2298" s="41">
        <f>IF(_xll.BDP($B2298,I$1)="#N/A N/A","",_xll.BDP($B2298,I$1))</f>
        <v>39.226520000000001</v>
      </c>
      <c r="J2298" s="40" t="str">
        <f>IF(_xll.BDP($B2298,J$1)="#N/A N/A","",_xll.BDP($B2298,J$1))</f>
        <v/>
      </c>
      <c r="K2298" s="41" t="str">
        <f>IF(_xll.BDP($B2298,K$1)="#N/A N/A","",_xll.BDP($B2298,K$1))</f>
        <v/>
      </c>
      <c r="L2298" s="63" t="str">
        <f>IF(_xll.BDP($B2298,L$1)="#N/A N/A","",_xll.BDP($B2298,L$1))</f>
        <v/>
      </c>
      <c r="M2298" s="44" t="str">
        <f>_xll.BDS($B2298,M$1,"cols=1;rows=4")</f>
        <v>지어소프트는 소프트웨어 솔루션 제조, 공급업체.  동사의 주요제품에는 모바일</v>
      </c>
    </row>
    <row r="2299" spans="2:20" x14ac:dyDescent="0.2">
      <c r="E2299" s="39"/>
      <c r="F2299" s="40"/>
      <c r="G2299" s="41"/>
      <c r="H2299" s="41"/>
      <c r="I2299" s="41"/>
      <c r="J2299" s="40"/>
      <c r="K2299" s="41"/>
      <c r="L2299" s="63"/>
      <c r="M2299" s="44" t="s">
        <v>7867</v>
      </c>
    </row>
    <row r="2300" spans="2:20" x14ac:dyDescent="0.2">
      <c r="E2300" s="39"/>
      <c r="F2300" s="40"/>
      <c r="G2300" s="41"/>
      <c r="H2300" s="41"/>
      <c r="I2300" s="41"/>
      <c r="J2300" s="40"/>
      <c r="K2300" s="41"/>
      <c r="L2300" s="63"/>
      <c r="M2300" s="44" t="s">
        <v>7868</v>
      </c>
    </row>
    <row r="2301" spans="2:20" x14ac:dyDescent="0.2">
      <c r="E2301" s="39"/>
      <c r="F2301" s="40"/>
      <c r="G2301" s="41"/>
      <c r="H2301" s="41"/>
      <c r="I2301" s="41"/>
      <c r="J2301" s="40"/>
      <c r="K2301" s="41"/>
      <c r="L2301" s="63"/>
      <c r="M2301" s="44" t="s">
        <v>5898</v>
      </c>
    </row>
    <row r="2302" spans="2:20" x14ac:dyDescent="0.2">
      <c r="B2302" s="53"/>
      <c r="C2302" s="53"/>
      <c r="D2302" s="53"/>
      <c r="E2302" s="54"/>
      <c r="F2302" s="55"/>
      <c r="G2302" s="56"/>
      <c r="H2302" s="56"/>
      <c r="I2302" s="56"/>
      <c r="J2302" s="55"/>
      <c r="K2302" s="56"/>
      <c r="L2302" s="64"/>
      <c r="M2302" s="59"/>
      <c r="N2302" s="53"/>
      <c r="O2302" s="53"/>
      <c r="P2302" s="53"/>
      <c r="Q2302" s="53"/>
      <c r="R2302" s="53"/>
      <c r="S2302" s="53"/>
      <c r="T2302" s="53"/>
    </row>
    <row r="2303" spans="2:20" x14ac:dyDescent="0.2">
      <c r="B2303" s="30" t="str">
        <f>'stocks raw'!Q569</f>
        <v>053050 KS Equity</v>
      </c>
      <c r="C2303" s="30" t="str">
        <f>IF(_xll.BDP($B2303,C$1)="#N/A N/A","",_xll.BDP($B2303,C$1))</f>
        <v>지에스이</v>
      </c>
      <c r="D2303" s="30" t="str">
        <f>IF(_xll.BDP($B2303,D$1)="#N/A N/A","",_xll.BDP($B2303,D$1))</f>
        <v>가스 공익 사업체</v>
      </c>
      <c r="E2303" s="39">
        <f>IF(ISERROR(IF(_xll.BDP($B2303,E$1)/1000000000="#N/A N/A","",_xll.BDP($B2303,E$1)/1000000000)),"",IF(_xll.BDP($B2303,E$1)/1000000000="#N/A N/A","",_xll.BDP($B2303,E$1)/1000000000))</f>
        <v>59.098344300000001</v>
      </c>
      <c r="F2303" s="40">
        <f>IF(_xll.BDP($B2303,F$1)="#N/A N/A","",_xll.BDP($B2303,F$1))</f>
        <v>0</v>
      </c>
      <c r="G2303" s="41">
        <f>IF(_xll.BDP($B2303,G$1)="#N/A N/A","",_xll.BDP($B2303,G$1))</f>
        <v>-0.46296300000000001</v>
      </c>
      <c r="H2303" s="41">
        <f>IF(_xll.BDP($B2303,H$1)="#N/A N/A","",_xll.BDP($B2303,H$1))</f>
        <v>2.8708130000000001</v>
      </c>
      <c r="I2303" s="41">
        <f>IF(_xll.BDP($B2303,I$1)="#N/A N/A","",_xll.BDP($B2303,I$1))</f>
        <v>6.1728399999999999</v>
      </c>
      <c r="J2303" s="40" t="str">
        <f>IF(_xll.BDP($B2303,J$1)="#N/A N/A","",_xll.BDP($B2303,J$1))</f>
        <v/>
      </c>
      <c r="K2303" s="41" t="str">
        <f>IF(_xll.BDP($B2303,K$1)="#N/A N/A","",_xll.BDP($B2303,K$1))</f>
        <v/>
      </c>
      <c r="L2303" s="63" t="str">
        <f>IF(_xll.BDP($B2303,L$1)="#N/A N/A","",_xll.BDP($B2303,L$1))</f>
        <v/>
      </c>
      <c r="M2303" s="44" t="str">
        <f>_xll.BDS($B2303,M$1,"cols=1;rows=2")</f>
        <v>지에스이는 LPG 와 LNG를 경상남도지역에 공급하는 가스 네트워크 업체. 당사는</v>
      </c>
    </row>
    <row r="2304" spans="2:20" x14ac:dyDescent="0.2">
      <c r="E2304" s="39"/>
      <c r="F2304" s="40"/>
      <c r="G2304" s="41"/>
      <c r="H2304" s="41"/>
      <c r="I2304" s="41"/>
      <c r="J2304" s="40"/>
      <c r="K2304" s="41"/>
      <c r="L2304" s="63"/>
      <c r="M2304" s="44" t="s">
        <v>8057</v>
      </c>
    </row>
    <row r="2305" spans="2:20" x14ac:dyDescent="0.2">
      <c r="E2305" s="39"/>
      <c r="F2305" s="40"/>
      <c r="G2305" s="41"/>
      <c r="H2305" s="41"/>
      <c r="I2305" s="41"/>
      <c r="J2305" s="40"/>
      <c r="K2305" s="41"/>
      <c r="L2305" s="63"/>
      <c r="M2305" s="44"/>
    </row>
    <row r="2306" spans="2:20" x14ac:dyDescent="0.2">
      <c r="E2306" s="39"/>
      <c r="F2306" s="40"/>
      <c r="G2306" s="41"/>
      <c r="H2306" s="41"/>
      <c r="I2306" s="41"/>
      <c r="J2306" s="40"/>
      <c r="K2306" s="41"/>
      <c r="L2306" s="63"/>
      <c r="M2306" s="44"/>
    </row>
    <row r="2307" spans="2:20" x14ac:dyDescent="0.2">
      <c r="B2307" s="53"/>
      <c r="C2307" s="53"/>
      <c r="D2307" s="53"/>
      <c r="E2307" s="54"/>
      <c r="F2307" s="55"/>
      <c r="G2307" s="56"/>
      <c r="H2307" s="56"/>
      <c r="I2307" s="56"/>
      <c r="J2307" s="55"/>
      <c r="K2307" s="56"/>
      <c r="L2307" s="64"/>
      <c r="M2307" s="59"/>
      <c r="N2307" s="53"/>
      <c r="O2307" s="53"/>
      <c r="P2307" s="53"/>
      <c r="Q2307" s="53"/>
      <c r="R2307" s="53"/>
      <c r="S2307" s="53"/>
      <c r="T2307" s="53"/>
    </row>
    <row r="2308" spans="2:20" x14ac:dyDescent="0.2">
      <c r="B2308" s="30" t="str">
        <f>'stocks raw'!Q570</f>
        <v>065060 KS Equity</v>
      </c>
      <c r="C2308" s="30" t="str">
        <f>IF(_xll.BDP($B2308,C$1)="#N/A N/A","",_xll.BDP($B2308,C$1))</f>
        <v>지엔코</v>
      </c>
      <c r="D2308" s="30" t="str">
        <f>IF(_xll.BDP($B2308,D$1)="#N/A N/A","",_xll.BDP($B2308,D$1))</f>
        <v>섬유, 의류 &amp; 사치품</v>
      </c>
      <c r="E2308" s="39">
        <f>IF(ISERROR(IF(_xll.BDP($B2308,E$1)/1000000000="#N/A N/A","",_xll.BDP($B2308,E$1)/1000000000)),"",IF(_xll.BDP($B2308,E$1)/1000000000="#N/A N/A","",_xll.BDP($B2308,E$1)/1000000000))</f>
        <v>215.98787519999999</v>
      </c>
      <c r="F2308" s="40">
        <f>IF(_xll.BDP($B2308,F$1)="#N/A N/A","",_xll.BDP($B2308,F$1))</f>
        <v>0</v>
      </c>
      <c r="G2308" s="41">
        <f>IF(_xll.BDP($B2308,G$1)="#N/A N/A","",_xll.BDP($B2308,G$1))</f>
        <v>4.5751629999999999</v>
      </c>
      <c r="H2308" s="41">
        <f>IF(_xll.BDP($B2308,H$1)="#N/A N/A","",_xll.BDP($B2308,H$1))</f>
        <v>10.154909999999999</v>
      </c>
      <c r="I2308" s="41">
        <f>IF(_xll.BDP($B2308,I$1)="#N/A N/A","",_xll.BDP($B2308,I$1))</f>
        <v>107.11969999999999</v>
      </c>
      <c r="J2308" s="40" t="str">
        <f>IF(_xll.BDP($B2308,J$1)="#N/A N/A","",_xll.BDP($B2308,J$1))</f>
        <v/>
      </c>
      <c r="K2308" s="41" t="str">
        <f>IF(_xll.BDP($B2308,K$1)="#N/A N/A","",_xll.BDP($B2308,K$1))</f>
        <v/>
      </c>
      <c r="L2308" s="63" t="str">
        <f>IF(_xll.BDP($B2308,L$1)="#N/A N/A","",_xll.BDP($B2308,L$1))</f>
        <v/>
      </c>
      <c r="M2308" s="44" t="str">
        <f>_xll.BDS($B2308,M$1,"cols=1;rows=2")</f>
        <v>지엔코는 스포츠 캐주얼 의류 전문제조업체.  주요생산제품으로는 티셔츠, 자켓,</v>
      </c>
    </row>
    <row r="2309" spans="2:20" x14ac:dyDescent="0.2">
      <c r="E2309" s="39"/>
      <c r="F2309" s="40"/>
      <c r="G2309" s="41"/>
      <c r="H2309" s="41"/>
      <c r="I2309" s="41"/>
      <c r="J2309" s="40"/>
      <c r="K2309" s="41"/>
      <c r="L2309" s="63"/>
      <c r="M2309" s="44" t="s">
        <v>8215</v>
      </c>
    </row>
    <row r="2310" spans="2:20" x14ac:dyDescent="0.2">
      <c r="E2310" s="39"/>
      <c r="F2310" s="40"/>
      <c r="G2310" s="41"/>
      <c r="H2310" s="41"/>
      <c r="I2310" s="41"/>
      <c r="J2310" s="40"/>
      <c r="K2310" s="41"/>
      <c r="L2310" s="63"/>
      <c r="M2310" s="44"/>
    </row>
    <row r="2311" spans="2:20" x14ac:dyDescent="0.2">
      <c r="E2311" s="39"/>
      <c r="F2311" s="40"/>
      <c r="G2311" s="41"/>
      <c r="H2311" s="41"/>
      <c r="I2311" s="41"/>
      <c r="J2311" s="40"/>
      <c r="K2311" s="41"/>
      <c r="L2311" s="63"/>
      <c r="M2311" s="44" t="s">
        <v>6766</v>
      </c>
    </row>
    <row r="2312" spans="2:20" x14ac:dyDescent="0.2">
      <c r="B2312" s="53"/>
      <c r="C2312" s="53"/>
      <c r="D2312" s="53"/>
      <c r="E2312" s="54"/>
      <c r="F2312" s="55"/>
      <c r="G2312" s="56"/>
      <c r="H2312" s="56"/>
      <c r="I2312" s="56"/>
      <c r="J2312" s="55"/>
      <c r="K2312" s="56"/>
      <c r="L2312" s="64"/>
      <c r="M2312" s="59" t="s">
        <v>6328</v>
      </c>
      <c r="N2312" s="53"/>
      <c r="O2312" s="53"/>
      <c r="P2312" s="53"/>
      <c r="Q2312" s="53"/>
      <c r="R2312" s="53"/>
      <c r="S2312" s="53"/>
      <c r="T2312" s="53"/>
    </row>
    <row r="2313" spans="2:20" x14ac:dyDescent="0.2">
      <c r="B2313" s="30" t="str">
        <f>'stocks raw'!Q571</f>
        <v>018290 KS Equity</v>
      </c>
      <c r="C2313" s="30" t="str">
        <f>IF(_xll.BDP($B2313,C$1)="#N/A N/A","",_xll.BDP($B2313,C$1))</f>
        <v>지엠피</v>
      </c>
      <c r="D2313" s="30" t="str">
        <f>IF(_xll.BDP($B2313,D$1)="#N/A N/A","",_xll.BDP($B2313,D$1))</f>
        <v>화학</v>
      </c>
      <c r="E2313" s="39">
        <f>IF(ISERROR(IF(_xll.BDP($B2313,E$1)/1000000000="#N/A N/A","",_xll.BDP($B2313,E$1)/1000000000)),"",IF(_xll.BDP($B2313,E$1)/1000000000="#N/A N/A","",_xll.BDP($B2313,E$1)/1000000000))</f>
        <v>63.58713478</v>
      </c>
      <c r="F2313" s="40">
        <f>IF(_xll.BDP($B2313,F$1)="#N/A N/A","",_xll.BDP($B2313,F$1))</f>
        <v>0</v>
      </c>
      <c r="G2313" s="41">
        <f>IF(_xll.BDP($B2313,G$1)="#N/A N/A","",_xll.BDP($B2313,G$1))</f>
        <v>10.0639</v>
      </c>
      <c r="H2313" s="41">
        <f>IF(_xll.BDP($B2313,H$1)="#N/A N/A","",_xll.BDP($B2313,H$1))</f>
        <v>-6.1307900000000002</v>
      </c>
      <c r="I2313" s="41">
        <f>IF(_xll.BDP($B2313,I$1)="#N/A N/A","",_xll.BDP($B2313,I$1))</f>
        <v>14.83333</v>
      </c>
      <c r="J2313" s="40" t="str">
        <f>IF(_xll.BDP($B2313,J$1)="#N/A N/A","",_xll.BDP($B2313,J$1))</f>
        <v/>
      </c>
      <c r="K2313" s="41" t="str">
        <f>IF(_xll.BDP($B2313,K$1)="#N/A N/A","",_xll.BDP($B2313,K$1))</f>
        <v/>
      </c>
      <c r="L2313" s="63" t="str">
        <f>IF(_xll.BDP($B2313,L$1)="#N/A N/A","",_xll.BDP($B2313,L$1))</f>
        <v/>
      </c>
      <c r="M2313" s="44" t="str">
        <f>_xll.BDS($B2313,M$1,"cols=1;rows=4")</f>
        <v>지엠피는 라미네이팅 기계 및 필름을 디자인, 제조, 판매하고 있다.  동사의 제품은</v>
      </c>
    </row>
    <row r="2314" spans="2:20" x14ac:dyDescent="0.2">
      <c r="E2314" s="39"/>
      <c r="F2314" s="40"/>
      <c r="G2314" s="41"/>
      <c r="H2314" s="41"/>
      <c r="I2314" s="41"/>
      <c r="J2314" s="40"/>
      <c r="K2314" s="41"/>
      <c r="L2314" s="63"/>
      <c r="M2314" s="44" t="s">
        <v>8494</v>
      </c>
    </row>
    <row r="2315" spans="2:20" x14ac:dyDescent="0.2">
      <c r="E2315" s="39"/>
      <c r="F2315" s="40"/>
      <c r="G2315" s="41"/>
      <c r="H2315" s="41"/>
      <c r="I2315" s="41"/>
      <c r="J2315" s="40"/>
      <c r="K2315" s="41"/>
      <c r="L2315" s="63"/>
      <c r="M2315" s="44" t="s">
        <v>8495</v>
      </c>
    </row>
    <row r="2316" spans="2:20" x14ac:dyDescent="0.2">
      <c r="E2316" s="39"/>
      <c r="F2316" s="40"/>
      <c r="G2316" s="41"/>
      <c r="H2316" s="41"/>
      <c r="I2316" s="41"/>
      <c r="J2316" s="40"/>
      <c r="K2316" s="41"/>
      <c r="L2316" s="63"/>
      <c r="M2316" s="44" t="s">
        <v>8496</v>
      </c>
    </row>
    <row r="2317" spans="2:20" x14ac:dyDescent="0.2">
      <c r="B2317" s="53"/>
      <c r="C2317" s="53"/>
      <c r="D2317" s="53"/>
      <c r="E2317" s="54"/>
      <c r="F2317" s="55"/>
      <c r="G2317" s="56"/>
      <c r="H2317" s="56"/>
      <c r="I2317" s="56"/>
      <c r="J2317" s="55"/>
      <c r="K2317" s="56"/>
      <c r="L2317" s="64"/>
      <c r="M2317" s="59"/>
      <c r="N2317" s="53"/>
      <c r="O2317" s="53"/>
      <c r="P2317" s="53"/>
      <c r="Q2317" s="53"/>
      <c r="R2317" s="53"/>
      <c r="S2317" s="53"/>
      <c r="T2317" s="53"/>
    </row>
    <row r="2318" spans="2:20" x14ac:dyDescent="0.2">
      <c r="B2318" s="30" t="str">
        <f>'stocks raw'!Q572</f>
        <v>018120 KS Equity</v>
      </c>
      <c r="C2318" s="30" t="str">
        <f>IF(_xll.BDP($B2318,C$1)="#N/A N/A","",_xll.BDP($B2318,C$1))</f>
        <v>진로발효</v>
      </c>
      <c r="D2318" s="30" t="str">
        <f>IF(_xll.BDP($B2318,D$1)="#N/A N/A","",_xll.BDP($B2318,D$1))</f>
        <v>음료</v>
      </c>
      <c r="E2318" s="39">
        <f>IF(ISERROR(IF(_xll.BDP($B2318,E$1)/1000000000="#N/A N/A","",_xll.BDP($B2318,E$1)/1000000000)),"",IF(_xll.BDP($B2318,E$1)/1000000000="#N/A N/A","",_xll.BDP($B2318,E$1)/1000000000))</f>
        <v>248.66820000000001</v>
      </c>
      <c r="F2318" s="40">
        <f>IF(_xll.BDP($B2318,F$1)="#N/A N/A","",_xll.BDP($B2318,F$1))</f>
        <v>0</v>
      </c>
      <c r="G2318" s="41">
        <f>IF(_xll.BDP($B2318,G$1)="#N/A N/A","",_xll.BDP($B2318,G$1))</f>
        <v>1.070336</v>
      </c>
      <c r="H2318" s="41">
        <f>IF(_xll.BDP($B2318,H$1)="#N/A N/A","",_xll.BDP($B2318,H$1))</f>
        <v>-1.1958150000000001</v>
      </c>
      <c r="I2318" s="41">
        <f>IF(_xll.BDP($B2318,I$1)="#N/A N/A","",_xll.BDP($B2318,I$1))</f>
        <v>-2.074074</v>
      </c>
      <c r="J2318" s="40" t="str">
        <f>IF(_xll.BDP($B2318,J$1)="#N/A N/A","",_xll.BDP($B2318,J$1))</f>
        <v/>
      </c>
      <c r="K2318" s="41" t="str">
        <f>IF(_xll.BDP($B2318,K$1)="#N/A N/A","",_xll.BDP($B2318,K$1))</f>
        <v/>
      </c>
      <c r="L2318" s="63" t="str">
        <f>IF(_xll.BDP($B2318,L$1)="#N/A N/A","",_xll.BDP($B2318,L$1))</f>
        <v/>
      </c>
      <c r="M2318" s="44" t="str">
        <f>_xll.BDS($B2318,M$1,"cols=1;rows=2")</f>
        <v>진로발효는 소주의 원료로 사용되는 알코올을 생산하는 주정업체로 발효주정,</v>
      </c>
    </row>
    <row r="2319" spans="2:20" x14ac:dyDescent="0.2">
      <c r="E2319" s="39"/>
      <c r="F2319" s="40"/>
      <c r="G2319" s="41"/>
      <c r="H2319" s="41"/>
      <c r="I2319" s="41"/>
      <c r="J2319" s="40"/>
      <c r="K2319" s="41"/>
      <c r="L2319" s="63"/>
      <c r="M2319" s="44" t="s">
        <v>8421</v>
      </c>
    </row>
    <row r="2320" spans="2:20" x14ac:dyDescent="0.2">
      <c r="E2320" s="39"/>
      <c r="F2320" s="40"/>
      <c r="G2320" s="41"/>
      <c r="H2320" s="41"/>
      <c r="I2320" s="41"/>
      <c r="J2320" s="40"/>
      <c r="K2320" s="41"/>
      <c r="L2320" s="63"/>
      <c r="M2320" s="44"/>
    </row>
    <row r="2321" spans="2:20" x14ac:dyDescent="0.2">
      <c r="E2321" s="39"/>
      <c r="F2321" s="40"/>
      <c r="G2321" s="41"/>
      <c r="H2321" s="41"/>
      <c r="I2321" s="41"/>
      <c r="J2321" s="40"/>
      <c r="K2321" s="41"/>
      <c r="L2321" s="63"/>
      <c r="M2321" s="44"/>
    </row>
    <row r="2322" spans="2:20" x14ac:dyDescent="0.2">
      <c r="B2322" s="53"/>
      <c r="C2322" s="53"/>
      <c r="D2322" s="53"/>
      <c r="E2322" s="54"/>
      <c r="F2322" s="55"/>
      <c r="G2322" s="56"/>
      <c r="H2322" s="56"/>
      <c r="I2322" s="56"/>
      <c r="J2322" s="55"/>
      <c r="K2322" s="56"/>
      <c r="L2322" s="64"/>
      <c r="M2322" s="59"/>
      <c r="N2322" s="53"/>
      <c r="O2322" s="53"/>
      <c r="P2322" s="53"/>
      <c r="Q2322" s="53"/>
      <c r="R2322" s="53"/>
      <c r="S2322" s="53"/>
      <c r="T2322" s="53"/>
    </row>
    <row r="2323" spans="2:20" x14ac:dyDescent="0.2">
      <c r="B2323" s="30" t="str">
        <f>'stocks raw'!Q573</f>
        <v>086060 KS Equity</v>
      </c>
      <c r="C2323" s="30" t="str">
        <f>IF(_xll.BDP($B2323,C$1)="#N/A N/A","",_xll.BDP($B2323,C$1))</f>
        <v>진바이오텍</v>
      </c>
      <c r="D2323" s="30" t="str">
        <f>IF(_xll.BDP($B2323,D$1)="#N/A N/A","",_xll.BDP($B2323,D$1))</f>
        <v>식품</v>
      </c>
      <c r="E2323" s="39">
        <f>IF(ISERROR(IF(_xll.BDP($B2323,E$1)/1000000000="#N/A N/A","",_xll.BDP($B2323,E$1)/1000000000)),"",IF(_xll.BDP($B2323,E$1)/1000000000="#N/A N/A","",_xll.BDP($B2323,E$1)/1000000000))</f>
        <v>75.687059730000016</v>
      </c>
      <c r="F2323" s="40">
        <f>IF(_xll.BDP($B2323,F$1)="#N/A N/A","",_xll.BDP($B2323,F$1))</f>
        <v>0</v>
      </c>
      <c r="G2323" s="41">
        <f>IF(_xll.BDP($B2323,G$1)="#N/A N/A","",_xll.BDP($B2323,G$1))</f>
        <v>18.145160000000001</v>
      </c>
      <c r="H2323" s="41">
        <f>IF(_xll.BDP($B2323,H$1)="#N/A N/A","",_xll.BDP($B2323,H$1))</f>
        <v>17.2</v>
      </c>
      <c r="I2323" s="41">
        <f>IF(_xll.BDP($B2323,I$1)="#N/A N/A","",_xll.BDP($B2323,I$1))</f>
        <v>64.299059999999997</v>
      </c>
      <c r="J2323" s="40" t="str">
        <f>IF(_xll.BDP($B2323,J$1)="#N/A N/A","",_xll.BDP($B2323,J$1))</f>
        <v/>
      </c>
      <c r="K2323" s="41" t="str">
        <f>IF(_xll.BDP($B2323,K$1)="#N/A N/A","",_xll.BDP($B2323,K$1))</f>
        <v/>
      </c>
      <c r="L2323" s="63" t="str">
        <f>IF(_xll.BDP($B2323,L$1)="#N/A N/A","",_xll.BDP($B2323,L$1))</f>
        <v/>
      </c>
      <c r="M2323" s="44" t="str">
        <f>_xll.BDS($B2323,M$1,"cols=1;rows=3")</f>
        <v>진바이오텍은 미생물 발효를 통한 생균제 및 기능성 펩타이드를 생산하는 업체.</v>
      </c>
    </row>
    <row r="2324" spans="2:20" x14ac:dyDescent="0.2">
      <c r="E2324" s="39"/>
      <c r="F2324" s="40"/>
      <c r="G2324" s="41"/>
      <c r="H2324" s="41"/>
      <c r="I2324" s="41"/>
      <c r="J2324" s="40"/>
      <c r="K2324" s="41"/>
      <c r="L2324" s="63"/>
      <c r="M2324" s="44" t="s">
        <v>7965</v>
      </c>
    </row>
    <row r="2325" spans="2:20" x14ac:dyDescent="0.2">
      <c r="E2325" s="39"/>
      <c r="F2325" s="40"/>
      <c r="G2325" s="41"/>
      <c r="H2325" s="41"/>
      <c r="I2325" s="41"/>
      <c r="J2325" s="40"/>
      <c r="K2325" s="41"/>
      <c r="L2325" s="63"/>
      <c r="M2325" s="44" t="s">
        <v>7966</v>
      </c>
    </row>
    <row r="2326" spans="2:20" x14ac:dyDescent="0.2">
      <c r="E2326" s="39"/>
      <c r="F2326" s="40"/>
      <c r="G2326" s="41"/>
      <c r="H2326" s="41"/>
      <c r="I2326" s="41"/>
      <c r="J2326" s="40"/>
      <c r="K2326" s="41"/>
      <c r="L2326" s="63"/>
      <c r="M2326" s="44"/>
    </row>
    <row r="2327" spans="2:20" x14ac:dyDescent="0.2">
      <c r="B2327" s="53"/>
      <c r="C2327" s="53"/>
      <c r="D2327" s="53"/>
      <c r="E2327" s="54"/>
      <c r="F2327" s="55"/>
      <c r="G2327" s="56"/>
      <c r="H2327" s="56"/>
      <c r="I2327" s="56"/>
      <c r="J2327" s="55"/>
      <c r="K2327" s="56"/>
      <c r="L2327" s="64"/>
      <c r="M2327" s="59"/>
      <c r="N2327" s="53"/>
      <c r="O2327" s="53"/>
      <c r="P2327" s="53"/>
      <c r="Q2327" s="53"/>
      <c r="R2327" s="53"/>
      <c r="S2327" s="53"/>
      <c r="T2327" s="53"/>
    </row>
    <row r="2328" spans="2:20" x14ac:dyDescent="0.2">
      <c r="B2328" s="30" t="str">
        <f>'stocks raw'!Q574</f>
        <v>036890 KS Equity</v>
      </c>
      <c r="C2328" s="30" t="str">
        <f>IF(_xll.BDP($B2328,C$1)="#N/A N/A","",_xll.BDP($B2328,C$1))</f>
        <v>진성티이씨</v>
      </c>
      <c r="D2328" s="30" t="str">
        <f>IF(_xll.BDP($B2328,D$1)="#N/A N/A","",_xll.BDP($B2328,D$1))</f>
        <v>기계</v>
      </c>
      <c r="E2328" s="39">
        <f>IF(ISERROR(IF(_xll.BDP($B2328,E$1)/1000000000="#N/A N/A","",_xll.BDP($B2328,E$1)/1000000000)),"",IF(_xll.BDP($B2328,E$1)/1000000000="#N/A N/A","",_xll.BDP($B2328,E$1)/1000000000))</f>
        <v>124.04822256</v>
      </c>
      <c r="F2328" s="40">
        <f>IF(_xll.BDP($B2328,F$1)="#N/A N/A","",_xll.BDP($B2328,F$1))</f>
        <v>0</v>
      </c>
      <c r="G2328" s="41">
        <f>IF(_xll.BDP($B2328,G$1)="#N/A N/A","",_xll.BDP($B2328,G$1))</f>
        <v>6.1818179999999998</v>
      </c>
      <c r="H2328" s="41">
        <f>IF(_xll.BDP($B2328,H$1)="#N/A N/A","",_xll.BDP($B2328,H$1))</f>
        <v>6.7641679999999997</v>
      </c>
      <c r="I2328" s="41">
        <f>IF(_xll.BDP($B2328,I$1)="#N/A N/A","",_xll.BDP($B2328,I$1))</f>
        <v>-0.8488964</v>
      </c>
      <c r="J2328" s="40" t="str">
        <f>IF(_xll.BDP($B2328,J$1)="#N/A N/A","",_xll.BDP($B2328,J$1))</f>
        <v/>
      </c>
      <c r="K2328" s="41" t="str">
        <f>IF(_xll.BDP($B2328,K$1)="#N/A N/A","",_xll.BDP($B2328,K$1))</f>
        <v/>
      </c>
      <c r="L2328" s="63" t="str">
        <f>IF(_xll.BDP($B2328,L$1)="#N/A N/A","",_xll.BDP($B2328,L$1))</f>
        <v/>
      </c>
      <c r="M2328" s="44" t="str">
        <f>_xll.BDS($B2328,M$1,"cols=1;rows=3")</f>
        <v>진성티이씨는 건설 및 산업 중장비용 부품을 전문 생산하는 업체.  주요제품으로는</v>
      </c>
    </row>
    <row r="2329" spans="2:20" x14ac:dyDescent="0.2">
      <c r="E2329" s="39"/>
      <c r="F2329" s="40"/>
      <c r="G2329" s="41"/>
      <c r="H2329" s="41"/>
      <c r="I2329" s="41"/>
      <c r="J2329" s="40"/>
      <c r="K2329" s="41"/>
      <c r="L2329" s="63"/>
      <c r="M2329" s="44" t="s">
        <v>7225</v>
      </c>
    </row>
    <row r="2330" spans="2:20" x14ac:dyDescent="0.2">
      <c r="E2330" s="39"/>
      <c r="F2330" s="40"/>
      <c r="G2330" s="41"/>
      <c r="H2330" s="41"/>
      <c r="I2330" s="41"/>
      <c r="J2330" s="40"/>
      <c r="K2330" s="41"/>
      <c r="L2330" s="63"/>
      <c r="M2330" s="44" t="s">
        <v>7226</v>
      </c>
    </row>
    <row r="2331" spans="2:20" x14ac:dyDescent="0.2">
      <c r="E2331" s="39"/>
      <c r="F2331" s="40"/>
      <c r="G2331" s="41"/>
      <c r="H2331" s="41"/>
      <c r="I2331" s="41"/>
      <c r="J2331" s="40"/>
      <c r="K2331" s="41"/>
      <c r="L2331" s="63"/>
      <c r="M2331" s="44"/>
    </row>
    <row r="2332" spans="2:20" x14ac:dyDescent="0.2">
      <c r="B2332" s="53"/>
      <c r="C2332" s="53"/>
      <c r="D2332" s="53"/>
      <c r="E2332" s="54"/>
      <c r="F2332" s="55"/>
      <c r="G2332" s="56"/>
      <c r="H2332" s="56"/>
      <c r="I2332" s="56"/>
      <c r="J2332" s="55"/>
      <c r="K2332" s="56"/>
      <c r="L2332" s="64"/>
      <c r="M2332" s="59"/>
      <c r="N2332" s="53"/>
      <c r="O2332" s="53"/>
      <c r="P2332" s="53"/>
      <c r="Q2332" s="53"/>
      <c r="R2332" s="53"/>
      <c r="S2332" s="53"/>
      <c r="T2332" s="53"/>
    </row>
    <row r="2333" spans="2:20" x14ac:dyDescent="0.2">
      <c r="B2333" s="30" t="str">
        <f>'stocks raw'!Q575</f>
        <v>007370 KS Equity</v>
      </c>
      <c r="C2333" s="30" t="str">
        <f>IF(_xll.BDP($B2333,C$1)="#N/A N/A","",_xll.BDP($B2333,C$1))</f>
        <v>진양제약</v>
      </c>
      <c r="D2333" s="30" t="str">
        <f>IF(_xll.BDP($B2333,D$1)="#N/A N/A","",_xll.BDP($B2333,D$1))</f>
        <v>제약</v>
      </c>
      <c r="E2333" s="39">
        <f>IF(ISERROR(IF(_xll.BDP($B2333,E$1)/1000000000="#N/A N/A","",_xll.BDP($B2333,E$1)/1000000000)),"",IF(_xll.BDP($B2333,E$1)/1000000000="#N/A N/A","",_xll.BDP($B2333,E$1)/1000000000))</f>
        <v>78.12</v>
      </c>
      <c r="F2333" s="40">
        <f>IF(_xll.BDP($B2333,F$1)="#N/A N/A","",_xll.BDP($B2333,F$1))</f>
        <v>0</v>
      </c>
      <c r="G2333" s="41">
        <f>IF(_xll.BDP($B2333,G$1)="#N/A N/A","",_xll.BDP($B2333,G$1))</f>
        <v>27.397259999999999</v>
      </c>
      <c r="H2333" s="41">
        <f>IF(_xll.BDP($B2333,H$1)="#N/A N/A","",_xll.BDP($B2333,H$1))</f>
        <v>2.1978019999999998</v>
      </c>
      <c r="I2333" s="41">
        <f>IF(_xll.BDP($B2333,I$1)="#N/A N/A","",_xll.BDP($B2333,I$1))</f>
        <v>23.76426</v>
      </c>
      <c r="J2333" s="40" t="str">
        <f>IF(_xll.BDP($B2333,J$1)="#N/A N/A","",_xll.BDP($B2333,J$1))</f>
        <v/>
      </c>
      <c r="K2333" s="41" t="str">
        <f>IF(_xll.BDP($B2333,K$1)="#N/A N/A","",_xll.BDP($B2333,K$1))</f>
        <v/>
      </c>
      <c r="L2333" s="63" t="str">
        <f>IF(_xll.BDP($B2333,L$1)="#N/A N/A","",_xll.BDP($B2333,L$1))</f>
        <v/>
      </c>
      <c r="M2333" s="44" t="str">
        <f>_xll.BDS($B2333,M$1,"cols=1;rows=3")</f>
        <v>진양제약은 일반의약품, 전문의약품 등을 생산하는 제약업체.  주요제품으로는</v>
      </c>
    </row>
    <row r="2334" spans="2:20" x14ac:dyDescent="0.2">
      <c r="E2334" s="39"/>
      <c r="F2334" s="40"/>
      <c r="G2334" s="41"/>
      <c r="H2334" s="41"/>
      <c r="I2334" s="41"/>
      <c r="J2334" s="40"/>
      <c r="K2334" s="41"/>
      <c r="L2334" s="63"/>
      <c r="M2334" s="44" t="s">
        <v>8507</v>
      </c>
    </row>
    <row r="2335" spans="2:20" x14ac:dyDescent="0.2">
      <c r="E2335" s="39"/>
      <c r="F2335" s="40"/>
      <c r="G2335" s="41"/>
      <c r="H2335" s="41"/>
      <c r="I2335" s="41"/>
      <c r="J2335" s="40"/>
      <c r="K2335" s="41"/>
      <c r="L2335" s="63"/>
      <c r="M2335" s="44" t="s">
        <v>8508</v>
      </c>
    </row>
    <row r="2336" spans="2:20" x14ac:dyDescent="0.2">
      <c r="E2336" s="39"/>
      <c r="F2336" s="40"/>
      <c r="G2336" s="41"/>
      <c r="H2336" s="41"/>
      <c r="I2336" s="41"/>
      <c r="J2336" s="40"/>
      <c r="K2336" s="41"/>
      <c r="L2336" s="63"/>
      <c r="M2336" s="44"/>
    </row>
    <row r="2337" spans="2:20" x14ac:dyDescent="0.2">
      <c r="B2337" s="53"/>
      <c r="C2337" s="53"/>
      <c r="D2337" s="53"/>
      <c r="E2337" s="54"/>
      <c r="F2337" s="55"/>
      <c r="G2337" s="56"/>
      <c r="H2337" s="56"/>
      <c r="I2337" s="56"/>
      <c r="J2337" s="55"/>
      <c r="K2337" s="56"/>
      <c r="L2337" s="64"/>
      <c r="M2337" s="59"/>
      <c r="N2337" s="53"/>
      <c r="O2337" s="53"/>
      <c r="P2337" s="53"/>
      <c r="Q2337" s="53"/>
      <c r="R2337" s="53"/>
      <c r="S2337" s="53"/>
      <c r="T2337" s="53"/>
    </row>
    <row r="2338" spans="2:20" x14ac:dyDescent="0.2">
      <c r="B2338" s="30" t="str">
        <f>'stocks raw'!Q576</f>
        <v>085660 KS Equity</v>
      </c>
      <c r="C2338" s="30" t="str">
        <f>IF(_xll.BDP($B2338,C$1)="#N/A N/A","",_xll.BDP($B2338,C$1))</f>
        <v>차바이오텍</v>
      </c>
      <c r="D2338" s="30" t="str">
        <f>IF(_xll.BDP($B2338,D$1)="#N/A N/A","",_xll.BDP($B2338,D$1))</f>
        <v>건강관리 업체 &amp; 서비</v>
      </c>
      <c r="E2338" s="39">
        <f>IF(ISERROR(IF(_xll.BDP($B2338,E$1)/1000000000="#N/A N/A","",_xll.BDP($B2338,E$1)/1000000000)),"",IF(_xll.BDP($B2338,E$1)/1000000000="#N/A N/A","",_xll.BDP($B2338,E$1)/1000000000))</f>
        <v>810.43455825000001</v>
      </c>
      <c r="F2338" s="40">
        <f>IF(_xll.BDP($B2338,F$1)="#N/A N/A","",_xll.BDP($B2338,F$1))</f>
        <v>0</v>
      </c>
      <c r="G2338" s="41">
        <f>IF(_xll.BDP($B2338,G$1)="#N/A N/A","",_xll.BDP($B2338,G$1))</f>
        <v>7</v>
      </c>
      <c r="H2338" s="41">
        <f>IF(_xll.BDP($B2338,H$1)="#N/A N/A","",_xll.BDP($B2338,H$1))</f>
        <v>-1.834862</v>
      </c>
      <c r="I2338" s="41">
        <f>IF(_xll.BDP($B2338,I$1)="#N/A N/A","",_xll.BDP($B2338,I$1))</f>
        <v>14.23488</v>
      </c>
      <c r="J2338" s="40" t="str">
        <f>IF(_xll.BDP($B2338,J$1)="#N/A N/A","",_xll.BDP($B2338,J$1))</f>
        <v/>
      </c>
      <c r="K2338" s="41" t="str">
        <f>IF(_xll.BDP($B2338,K$1)="#N/A N/A","",_xll.BDP($B2338,K$1))</f>
        <v/>
      </c>
      <c r="L2338" s="63" t="str">
        <f>IF(_xll.BDP($B2338,L$1)="#N/A N/A","",_xll.BDP($B2338,L$1))</f>
        <v/>
      </c>
      <c r="M2338" s="44" t="str">
        <f>_xll.BDS($B2338,M$1,"cols=1;rows=4")</f>
        <v>차바이오텍은 렌즈 모듈을 전문 생산하고 생명공학 서비스를 제공하는 업체. 동사의</v>
      </c>
    </row>
    <row r="2339" spans="2:20" x14ac:dyDescent="0.2">
      <c r="E2339" s="39"/>
      <c r="F2339" s="40"/>
      <c r="G2339" s="41"/>
      <c r="H2339" s="41"/>
      <c r="I2339" s="41"/>
      <c r="J2339" s="40"/>
      <c r="K2339" s="41"/>
      <c r="L2339" s="63"/>
      <c r="M2339" s="44" t="s">
        <v>7777</v>
      </c>
    </row>
    <row r="2340" spans="2:20" x14ac:dyDescent="0.2">
      <c r="E2340" s="39"/>
      <c r="F2340" s="40"/>
      <c r="G2340" s="41"/>
      <c r="H2340" s="41"/>
      <c r="I2340" s="41"/>
      <c r="J2340" s="40"/>
      <c r="K2340" s="41"/>
      <c r="L2340" s="63"/>
      <c r="M2340" s="44" t="s">
        <v>7778</v>
      </c>
    </row>
    <row r="2341" spans="2:20" x14ac:dyDescent="0.2">
      <c r="E2341" s="39"/>
      <c r="F2341" s="40"/>
      <c r="G2341" s="41"/>
      <c r="H2341" s="41"/>
      <c r="I2341" s="41"/>
      <c r="J2341" s="40"/>
      <c r="K2341" s="41"/>
      <c r="L2341" s="63"/>
      <c r="M2341" s="44" t="s">
        <v>7779</v>
      </c>
    </row>
    <row r="2342" spans="2:20" x14ac:dyDescent="0.2">
      <c r="B2342" s="53"/>
      <c r="C2342" s="53"/>
      <c r="D2342" s="53"/>
      <c r="E2342" s="54"/>
      <c r="F2342" s="55"/>
      <c r="G2342" s="56"/>
      <c r="H2342" s="56"/>
      <c r="I2342" s="56"/>
      <c r="J2342" s="55"/>
      <c r="K2342" s="56"/>
      <c r="L2342" s="64"/>
      <c r="M2342" s="59"/>
      <c r="N2342" s="53"/>
      <c r="O2342" s="53"/>
      <c r="P2342" s="53"/>
      <c r="Q2342" s="53"/>
      <c r="R2342" s="53"/>
      <c r="S2342" s="53"/>
      <c r="T2342" s="53"/>
    </row>
    <row r="2343" spans="2:20" x14ac:dyDescent="0.2">
      <c r="B2343" s="30" t="str">
        <f>'stocks raw'!Q577</f>
        <v>004650 KS Equity</v>
      </c>
      <c r="C2343" s="30" t="str">
        <f>IF(_xll.BDP($B2343,C$1)="#N/A N/A","",_xll.BDP($B2343,C$1))</f>
        <v>창해에탄올</v>
      </c>
      <c r="D2343" s="30" t="str">
        <f>IF(_xll.BDP($B2343,D$1)="#N/A N/A","",_xll.BDP($B2343,D$1))</f>
        <v>석유, 가스 &amp; 소모 연료</v>
      </c>
      <c r="E2343" s="39">
        <f>IF(ISERROR(IF(_xll.BDP($B2343,E$1)/1000000000="#N/A N/A","",_xll.BDP($B2343,E$1)/1000000000)),"",IF(_xll.BDP($B2343,E$1)/1000000000="#N/A N/A","",_xll.BDP($B2343,E$1)/1000000000))</f>
        <v>181.97080755000002</v>
      </c>
      <c r="F2343" s="40">
        <f>IF(_xll.BDP($B2343,F$1)="#N/A N/A","",_xll.BDP($B2343,F$1))</f>
        <v>0</v>
      </c>
      <c r="G2343" s="41">
        <f>IF(_xll.BDP($B2343,G$1)="#N/A N/A","",_xll.BDP($B2343,G$1))</f>
        <v>1.8912530000000001</v>
      </c>
      <c r="H2343" s="41">
        <f>IF(_xll.BDP($B2343,H$1)="#N/A N/A","",_xll.BDP($B2343,H$1))</f>
        <v>-4.43459</v>
      </c>
      <c r="I2343" s="41">
        <f>IF(_xll.BDP($B2343,I$1)="#N/A N/A","",_xll.BDP($B2343,I$1))</f>
        <v>-6.3043480000000001</v>
      </c>
      <c r="J2343" s="40" t="str">
        <f>IF(_xll.BDP($B2343,J$1)="#N/A N/A","",_xll.BDP($B2343,J$1))</f>
        <v/>
      </c>
      <c r="K2343" s="41" t="str">
        <f>IF(_xll.BDP($B2343,K$1)="#N/A N/A","",_xll.BDP($B2343,K$1))</f>
        <v/>
      </c>
      <c r="L2343" s="63" t="str">
        <f>IF(_xll.BDP($B2343,L$1)="#N/A N/A","",_xll.BDP($B2343,L$1))</f>
        <v/>
      </c>
      <c r="M2343" s="44" t="str">
        <f>_xll.BDS($B2343,M$1,"cols=1;rows=2")</f>
        <v>Changhae Ethanol Co., Ltd. was founded in 1966. The Company's line of business</v>
      </c>
    </row>
    <row r="2344" spans="2:20" x14ac:dyDescent="0.2">
      <c r="E2344" s="39"/>
      <c r="F2344" s="40"/>
      <c r="G2344" s="41"/>
      <c r="H2344" s="41"/>
      <c r="I2344" s="41"/>
      <c r="J2344" s="40"/>
      <c r="K2344" s="41"/>
      <c r="L2344" s="63"/>
      <c r="M2344" s="44" t="s">
        <v>8405</v>
      </c>
    </row>
    <row r="2345" spans="2:20" x14ac:dyDescent="0.2">
      <c r="E2345" s="39"/>
      <c r="F2345" s="40"/>
      <c r="G2345" s="41"/>
      <c r="H2345" s="41"/>
      <c r="I2345" s="41"/>
      <c r="J2345" s="40"/>
      <c r="K2345" s="41"/>
      <c r="L2345" s="63"/>
      <c r="M2345" s="44"/>
    </row>
    <row r="2346" spans="2:20" x14ac:dyDescent="0.2">
      <c r="E2346" s="39"/>
      <c r="F2346" s="40"/>
      <c r="G2346" s="41"/>
      <c r="H2346" s="41"/>
      <c r="I2346" s="41"/>
      <c r="J2346" s="40"/>
      <c r="K2346" s="41"/>
      <c r="L2346" s="63"/>
      <c r="M2346" s="44"/>
    </row>
    <row r="2347" spans="2:20" x14ac:dyDescent="0.2">
      <c r="B2347" s="53"/>
      <c r="C2347" s="53"/>
      <c r="D2347" s="53"/>
      <c r="E2347" s="54"/>
      <c r="F2347" s="55"/>
      <c r="G2347" s="56"/>
      <c r="H2347" s="56"/>
      <c r="I2347" s="56"/>
      <c r="J2347" s="55"/>
      <c r="K2347" s="56"/>
      <c r="L2347" s="64"/>
      <c r="M2347" s="59"/>
      <c r="N2347" s="53"/>
      <c r="O2347" s="53"/>
      <c r="P2347" s="53"/>
      <c r="Q2347" s="53"/>
      <c r="R2347" s="53"/>
      <c r="S2347" s="53"/>
      <c r="T2347" s="53"/>
    </row>
    <row r="2348" spans="2:20" x14ac:dyDescent="0.2">
      <c r="B2348" s="30" t="str">
        <f>'stocks raw'!Q578</f>
        <v>013720 KS Equity</v>
      </c>
      <c r="C2348" s="30" t="str">
        <f>IF(_xll.BDP($B2348,C$1)="#N/A N/A","",_xll.BDP($B2348,C$1))</f>
        <v>청보산업</v>
      </c>
      <c r="D2348" s="30" t="str">
        <f>IF(_xll.BDP($B2348,D$1)="#N/A N/A","",_xll.BDP($B2348,D$1))</f>
        <v>자동차 부품</v>
      </c>
      <c r="E2348" s="39">
        <f>IF(ISERROR(IF(_xll.BDP($B2348,E$1)/1000000000="#N/A N/A","",_xll.BDP($B2348,E$1)/1000000000)),"",IF(_xll.BDP($B2348,E$1)/1000000000="#N/A N/A","",_xll.BDP($B2348,E$1)/1000000000))</f>
        <v>24.959583084999998</v>
      </c>
      <c r="F2348" s="40">
        <f>IF(_xll.BDP($B2348,F$1)="#N/A N/A","",_xll.BDP($B2348,F$1))</f>
        <v>0</v>
      </c>
      <c r="G2348" s="41">
        <f>IF(_xll.BDP($B2348,G$1)="#N/A N/A","",_xll.BDP($B2348,G$1))</f>
        <v>3.6507939999999999</v>
      </c>
      <c r="H2348" s="41">
        <f>IF(_xll.BDP($B2348,H$1)="#N/A N/A","",_xll.BDP($B2348,H$1))</f>
        <v>-12.93333</v>
      </c>
      <c r="I2348" s="41">
        <f>IF(_xll.BDP($B2348,I$1)="#N/A N/A","",_xll.BDP($B2348,I$1))</f>
        <v>-9.305555</v>
      </c>
      <c r="J2348" s="40" t="str">
        <f>IF(_xll.BDP($B2348,J$1)="#N/A N/A","",_xll.BDP($B2348,J$1))</f>
        <v/>
      </c>
      <c r="K2348" s="41" t="str">
        <f>IF(_xll.BDP($B2348,K$1)="#N/A N/A","",_xll.BDP($B2348,K$1))</f>
        <v/>
      </c>
      <c r="L2348" s="63" t="str">
        <f>IF(_xll.BDP($B2348,L$1)="#N/A N/A","",_xll.BDP($B2348,L$1))</f>
        <v/>
      </c>
      <c r="M2348" s="44" t="str">
        <f>_xll.BDS($B2348,M$1,"cols=1;rows=3")</f>
        <v>청보산업은 자동차의 연소실 개폐장치 및 미션부품을 전문생산하는 업체.</v>
      </c>
    </row>
    <row r="2349" spans="2:20" x14ac:dyDescent="0.2">
      <c r="E2349" s="39"/>
      <c r="F2349" s="40"/>
      <c r="G2349" s="41"/>
      <c r="H2349" s="41"/>
      <c r="I2349" s="41"/>
      <c r="J2349" s="40"/>
      <c r="K2349" s="41"/>
      <c r="L2349" s="63"/>
      <c r="M2349" s="44" t="s">
        <v>8485</v>
      </c>
    </row>
    <row r="2350" spans="2:20" x14ac:dyDescent="0.2">
      <c r="E2350" s="39"/>
      <c r="F2350" s="40"/>
      <c r="G2350" s="41"/>
      <c r="H2350" s="41"/>
      <c r="I2350" s="41"/>
      <c r="J2350" s="40"/>
      <c r="K2350" s="41"/>
      <c r="L2350" s="63"/>
      <c r="M2350" s="44" t="s">
        <v>8486</v>
      </c>
    </row>
    <row r="2351" spans="2:20" x14ac:dyDescent="0.2">
      <c r="E2351" s="39"/>
      <c r="F2351" s="40"/>
      <c r="G2351" s="41"/>
      <c r="H2351" s="41"/>
      <c r="I2351" s="41"/>
      <c r="J2351" s="40"/>
      <c r="K2351" s="41"/>
      <c r="L2351" s="63"/>
      <c r="M2351" s="44"/>
    </row>
    <row r="2352" spans="2:20" x14ac:dyDescent="0.2">
      <c r="B2352" s="53"/>
      <c r="C2352" s="53"/>
      <c r="D2352" s="53"/>
      <c r="E2352" s="54"/>
      <c r="F2352" s="55"/>
      <c r="G2352" s="56"/>
      <c r="H2352" s="56"/>
      <c r="I2352" s="56"/>
      <c r="J2352" s="55"/>
      <c r="K2352" s="56"/>
      <c r="L2352" s="64"/>
      <c r="M2352" s="59"/>
      <c r="N2352" s="53"/>
      <c r="O2352" s="53"/>
      <c r="P2352" s="53"/>
      <c r="Q2352" s="53"/>
      <c r="R2352" s="53"/>
      <c r="S2352" s="53"/>
      <c r="T2352" s="53"/>
    </row>
    <row r="2353" spans="2:20" x14ac:dyDescent="0.2">
      <c r="B2353" s="30" t="str">
        <f>'stocks raw'!Q579</f>
        <v>047820 KS Equity</v>
      </c>
      <c r="C2353" s="30" t="str">
        <f>IF(_xll.BDP($B2353,C$1)="#N/A N/A","",_xll.BDP($B2353,C$1))</f>
        <v>초록뱀미디어</v>
      </c>
      <c r="D2353" s="30" t="str">
        <f>IF(_xll.BDP($B2353,D$1)="#N/A N/A","",_xll.BDP($B2353,D$1))</f>
        <v>미디어</v>
      </c>
      <c r="E2353" s="39">
        <f>IF(ISERROR(IF(_xll.BDP($B2353,E$1)/1000000000="#N/A N/A","",_xll.BDP($B2353,E$1)/1000000000)),"",IF(_xll.BDP($B2353,E$1)/1000000000="#N/A N/A","",_xll.BDP($B2353,E$1)/1000000000))</f>
        <v>174.88408310000003</v>
      </c>
      <c r="F2353" s="40">
        <f>IF(_xll.BDP($B2353,F$1)="#N/A N/A","",_xll.BDP($B2353,F$1))</f>
        <v>0</v>
      </c>
      <c r="G2353" s="41">
        <f>IF(_xll.BDP($B2353,G$1)="#N/A N/A","",_xll.BDP($B2353,G$1))</f>
        <v>4.8744459999999998</v>
      </c>
      <c r="H2353" s="41">
        <f>IF(_xll.BDP($B2353,H$1)="#N/A N/A","",_xll.BDP($B2353,H$1))</f>
        <v>-12.23733</v>
      </c>
      <c r="I2353" s="41">
        <f>IF(_xll.BDP($B2353,I$1)="#N/A N/A","",_xll.BDP($B2353,I$1))</f>
        <v>-2.4725280000000001</v>
      </c>
      <c r="J2353" s="40" t="str">
        <f>IF(_xll.BDP($B2353,J$1)="#N/A N/A","",_xll.BDP($B2353,J$1))</f>
        <v/>
      </c>
      <c r="K2353" s="41" t="str">
        <f>IF(_xll.BDP($B2353,K$1)="#N/A N/A","",_xll.BDP($B2353,K$1))</f>
        <v/>
      </c>
      <c r="L2353" s="63" t="str">
        <f>IF(_xll.BDP($B2353,L$1)="#N/A N/A","",_xll.BDP($B2353,L$1))</f>
        <v/>
      </c>
      <c r="M2353" s="44" t="str">
        <f>_xll.BDS($B2353,M$1,"cols=1;rows=4")</f>
        <v>초록뱀미디어는 부직포 및 펠트 전문 생산업체.  주요생산제품으로는 폴리에스테르,</v>
      </c>
    </row>
    <row r="2354" spans="2:20" x14ac:dyDescent="0.2">
      <c r="E2354" s="39"/>
      <c r="F2354" s="40"/>
      <c r="G2354" s="41"/>
      <c r="H2354" s="41"/>
      <c r="I2354" s="41"/>
      <c r="J2354" s="40"/>
      <c r="K2354" s="41"/>
      <c r="L2354" s="63"/>
      <c r="M2354" s="44" t="s">
        <v>7784</v>
      </c>
    </row>
    <row r="2355" spans="2:20" x14ac:dyDescent="0.2">
      <c r="E2355" s="39"/>
      <c r="F2355" s="40"/>
      <c r="G2355" s="41"/>
      <c r="H2355" s="41"/>
      <c r="I2355" s="41"/>
      <c r="J2355" s="40"/>
      <c r="K2355" s="41"/>
      <c r="L2355" s="63"/>
      <c r="M2355" s="44" t="s">
        <v>7785</v>
      </c>
    </row>
    <row r="2356" spans="2:20" x14ac:dyDescent="0.2">
      <c r="E2356" s="39"/>
      <c r="F2356" s="40"/>
      <c r="G2356" s="41"/>
      <c r="H2356" s="41"/>
      <c r="I2356" s="41"/>
      <c r="J2356" s="40"/>
      <c r="K2356" s="41"/>
      <c r="L2356" s="63"/>
      <c r="M2356" s="44" t="s">
        <v>7786</v>
      </c>
    </row>
    <row r="2357" spans="2:20" x14ac:dyDescent="0.2">
      <c r="B2357" s="53"/>
      <c r="C2357" s="53"/>
      <c r="D2357" s="53"/>
      <c r="E2357" s="54"/>
      <c r="F2357" s="55"/>
      <c r="G2357" s="56"/>
      <c r="H2357" s="56"/>
      <c r="I2357" s="56"/>
      <c r="J2357" s="55"/>
      <c r="K2357" s="56"/>
      <c r="L2357" s="64"/>
      <c r="M2357" s="59"/>
      <c r="N2357" s="53"/>
      <c r="O2357" s="53"/>
      <c r="P2357" s="53"/>
      <c r="Q2357" s="53"/>
      <c r="R2357" s="53"/>
      <c r="S2357" s="53"/>
      <c r="T2357" s="53"/>
    </row>
    <row r="2358" spans="2:20" x14ac:dyDescent="0.2">
      <c r="B2358" s="30" t="str">
        <f>'stocks raw'!Q580</f>
        <v>016920 KS Equity</v>
      </c>
      <c r="C2358" s="30" t="str">
        <f>IF(_xll.BDP($B2358,C$1)="#N/A N/A","",_xll.BDP($B2358,C$1))</f>
        <v>카스</v>
      </c>
      <c r="D2358" s="30" t="str">
        <f>IF(_xll.BDP($B2358,D$1)="#N/A N/A","",_xll.BDP($B2358,D$1))</f>
        <v>기계</v>
      </c>
      <c r="E2358" s="39">
        <f>IF(ISERROR(IF(_xll.BDP($B2358,E$1)/1000000000="#N/A N/A","",_xll.BDP($B2358,E$1)/1000000000)),"",IF(_xll.BDP($B2358,E$1)/1000000000="#N/A N/A","",_xll.BDP($B2358,E$1)/1000000000))</f>
        <v>41.486597279999998</v>
      </c>
      <c r="F2358" s="40">
        <f>IF(_xll.BDP($B2358,F$1)="#N/A N/A","",_xll.BDP($B2358,F$1))</f>
        <v>0</v>
      </c>
      <c r="G2358" s="41">
        <f>IF(_xll.BDP($B2358,G$1)="#N/A N/A","",_xll.BDP($B2358,G$1))</f>
        <v>5.3388090000000004</v>
      </c>
      <c r="H2358" s="41">
        <f>IF(_xll.BDP($B2358,H$1)="#N/A N/A","",_xll.BDP($B2358,H$1))</f>
        <v>11.521739999999999</v>
      </c>
      <c r="I2358" s="41">
        <f>IF(_xll.BDP($B2358,I$1)="#N/A N/A","",_xll.BDP($B2358,I$1))</f>
        <v>41.322319999999998</v>
      </c>
      <c r="J2358" s="40" t="str">
        <f>IF(_xll.BDP($B2358,J$1)="#N/A N/A","",_xll.BDP($B2358,J$1))</f>
        <v/>
      </c>
      <c r="K2358" s="41" t="str">
        <f>IF(_xll.BDP($B2358,K$1)="#N/A N/A","",_xll.BDP($B2358,K$1))</f>
        <v/>
      </c>
      <c r="L2358" s="63" t="str">
        <f>IF(_xll.BDP($B2358,L$1)="#N/A N/A","",_xll.BDP($B2358,L$1))</f>
        <v/>
      </c>
      <c r="M2358" s="44" t="str">
        <f>_xll.BDS($B2358,M$1,"cols=1;rows=3")</f>
        <v>카스는 전자저울 제조 및 판매업체.  주요생산품으로는 상업용 전자저울, 산업용</v>
      </c>
    </row>
    <row r="2359" spans="2:20" x14ac:dyDescent="0.2">
      <c r="E2359" s="39"/>
      <c r="F2359" s="40"/>
      <c r="G2359" s="41"/>
      <c r="H2359" s="41"/>
      <c r="I2359" s="41"/>
      <c r="J2359" s="40"/>
      <c r="K2359" s="41"/>
      <c r="L2359" s="63"/>
      <c r="M2359" s="44" t="s">
        <v>8442</v>
      </c>
    </row>
    <row r="2360" spans="2:20" x14ac:dyDescent="0.2">
      <c r="E2360" s="39"/>
      <c r="F2360" s="40"/>
      <c r="G2360" s="41"/>
      <c r="H2360" s="41"/>
      <c r="I2360" s="41"/>
      <c r="J2360" s="40"/>
      <c r="K2360" s="41"/>
      <c r="L2360" s="63"/>
      <c r="M2360" s="44" t="s">
        <v>8443</v>
      </c>
    </row>
    <row r="2361" spans="2:20" x14ac:dyDescent="0.2">
      <c r="E2361" s="39"/>
      <c r="F2361" s="40"/>
      <c r="G2361" s="41"/>
      <c r="H2361" s="41"/>
      <c r="I2361" s="41"/>
      <c r="J2361" s="40"/>
      <c r="K2361" s="41"/>
      <c r="L2361" s="63"/>
      <c r="M2361" s="44"/>
    </row>
    <row r="2362" spans="2:20" x14ac:dyDescent="0.2">
      <c r="B2362" s="53"/>
      <c r="C2362" s="53"/>
      <c r="D2362" s="53"/>
      <c r="E2362" s="54"/>
      <c r="F2362" s="55"/>
      <c r="G2362" s="56"/>
      <c r="H2362" s="56"/>
      <c r="I2362" s="56"/>
      <c r="J2362" s="55"/>
      <c r="K2362" s="56"/>
      <c r="L2362" s="64"/>
      <c r="M2362" s="59"/>
      <c r="N2362" s="53"/>
      <c r="O2362" s="53"/>
      <c r="P2362" s="53"/>
      <c r="Q2362" s="53"/>
      <c r="R2362" s="53"/>
      <c r="S2362" s="53"/>
      <c r="T2362" s="53"/>
    </row>
    <row r="2363" spans="2:20" x14ac:dyDescent="0.2">
      <c r="B2363" s="30" t="str">
        <f>'stocks raw'!Q581</f>
        <v>035720 KS Equity</v>
      </c>
      <c r="C2363" s="30" t="str">
        <f>IF(_xll.BDP($B2363,C$1)="#N/A N/A","",_xll.BDP($B2363,C$1))</f>
        <v>카카오</v>
      </c>
      <c r="D2363" s="30" t="str">
        <f>IF(_xll.BDP($B2363,D$1)="#N/A N/A","",_xll.BDP($B2363,D$1))</f>
        <v>인터넷 소프트웨어 &amp;</v>
      </c>
      <c r="E2363" s="39">
        <f>IF(ISERROR(IF(_xll.BDP($B2363,E$1)/1000000000="#N/A N/A","",_xll.BDP($B2363,E$1)/1000000000)),"",IF(_xll.BDP($B2363,E$1)/1000000000="#N/A N/A","",_xll.BDP($B2363,E$1)/1000000000))</f>
        <v>6388.2812176999996</v>
      </c>
      <c r="F2363" s="40">
        <f>IF(_xll.BDP($B2363,F$1)="#N/A N/A","",_xll.BDP($B2363,F$1))</f>
        <v>0</v>
      </c>
      <c r="G2363" s="41">
        <f>IF(_xll.BDP($B2363,G$1)="#N/A N/A","",_xll.BDP($B2363,G$1))</f>
        <v>3.3842789999999998</v>
      </c>
      <c r="H2363" s="41">
        <f>IF(_xll.BDP($B2363,H$1)="#N/A N/A","",_xll.BDP($B2363,H$1))</f>
        <v>-3.3673470000000001</v>
      </c>
      <c r="I2363" s="41">
        <f>IF(_xll.BDP($B2363,I$1)="#N/A N/A","",_xll.BDP($B2363,I$1))</f>
        <v>-4.6324269999999999</v>
      </c>
      <c r="J2363" s="40">
        <f>IF(_xll.BDP($B2363,J$1)="#N/A N/A","",_xll.BDP($B2363,J$1))</f>
        <v>46.787890286102758</v>
      </c>
      <c r="K2363" s="41">
        <f>IF(_xll.BDP($B2363,K$1)="#N/A N/A","",_xll.BDP($B2363,K$1))</f>
        <v>4.7130000000000001</v>
      </c>
      <c r="L2363" s="63">
        <f>IF(_xll.BDP($B2363,L$1)="#N/A N/A","",_xll.BDP($B2363,L$1))</f>
        <v>1.959901572791003</v>
      </c>
      <c r="M2363" s="44" t="str">
        <f>_xll.BDS($B2363,M$1,"cols=1;rows=4")</f>
        <v>카카오는 이메일, 메신저 등의 커뮤니케이션, 카페, 사람찾기 등의 커뮤니티,</v>
      </c>
    </row>
    <row r="2364" spans="2:20" x14ac:dyDescent="0.2">
      <c r="E2364" s="39"/>
      <c r="F2364" s="40"/>
      <c r="G2364" s="41"/>
      <c r="H2364" s="41"/>
      <c r="I2364" s="41"/>
      <c r="J2364" s="40"/>
      <c r="K2364" s="41"/>
      <c r="L2364" s="63"/>
      <c r="M2364" s="44" t="s">
        <v>7090</v>
      </c>
    </row>
    <row r="2365" spans="2:20" x14ac:dyDescent="0.2">
      <c r="E2365" s="39"/>
      <c r="F2365" s="40"/>
      <c r="G2365" s="41"/>
      <c r="H2365" s="41"/>
      <c r="I2365" s="41"/>
      <c r="J2365" s="40"/>
      <c r="K2365" s="41"/>
      <c r="L2365" s="63"/>
      <c r="M2365" s="44" t="s">
        <v>7091</v>
      </c>
    </row>
    <row r="2366" spans="2:20" x14ac:dyDescent="0.2">
      <c r="E2366" s="39"/>
      <c r="F2366" s="40"/>
      <c r="G2366" s="41"/>
      <c r="H2366" s="41"/>
      <c r="I2366" s="41"/>
      <c r="J2366" s="40"/>
      <c r="K2366" s="41"/>
      <c r="L2366" s="63"/>
      <c r="M2366" s="44" t="s">
        <v>7092</v>
      </c>
    </row>
    <row r="2367" spans="2:20" x14ac:dyDescent="0.2">
      <c r="B2367" s="53"/>
      <c r="C2367" s="53"/>
      <c r="D2367" s="53"/>
      <c r="E2367" s="54"/>
      <c r="F2367" s="55"/>
      <c r="G2367" s="56"/>
      <c r="H2367" s="56"/>
      <c r="I2367" s="56"/>
      <c r="J2367" s="55"/>
      <c r="K2367" s="56"/>
      <c r="L2367" s="64"/>
      <c r="M2367" s="59"/>
      <c r="N2367" s="53"/>
      <c r="O2367" s="53"/>
      <c r="P2367" s="53"/>
      <c r="Q2367" s="53"/>
      <c r="R2367" s="53"/>
      <c r="S2367" s="53"/>
      <c r="T2367" s="53"/>
    </row>
    <row r="2368" spans="2:20" x14ac:dyDescent="0.2">
      <c r="B2368" s="30" t="str">
        <f>'stocks raw'!Q582</f>
        <v>071850 KS Equity</v>
      </c>
      <c r="C2368" s="30" t="str">
        <f>IF(_xll.BDP($B2368,C$1)="#N/A N/A","",_xll.BDP($B2368,C$1))</f>
        <v>캐스텍코리아</v>
      </c>
      <c r="D2368" s="30" t="str">
        <f>IF(_xll.BDP($B2368,D$1)="#N/A N/A","",_xll.BDP($B2368,D$1))</f>
        <v>자동차 부품</v>
      </c>
      <c r="E2368" s="39">
        <f>IF(ISERROR(IF(_xll.BDP($B2368,E$1)/1000000000="#N/A N/A","",_xll.BDP($B2368,E$1)/1000000000)),"",IF(_xll.BDP($B2368,E$1)/1000000000="#N/A N/A","",_xll.BDP($B2368,E$1)/1000000000))</f>
        <v>78.321653370000007</v>
      </c>
      <c r="F2368" s="40">
        <f>IF(_xll.BDP($B2368,F$1)="#N/A N/A","",_xll.BDP($B2368,F$1))</f>
        <v>0</v>
      </c>
      <c r="G2368" s="41">
        <f>IF(_xll.BDP($B2368,G$1)="#N/A N/A","",_xll.BDP($B2368,G$1))</f>
        <v>6.2080539999999997</v>
      </c>
      <c r="H2368" s="41">
        <f>IF(_xll.BDP($B2368,H$1)="#N/A N/A","",_xll.BDP($B2368,H$1))</f>
        <v>-1.401869</v>
      </c>
      <c r="I2368" s="41">
        <f>IF(_xll.BDP($B2368,I$1)="#N/A N/A","",_xll.BDP($B2368,I$1))</f>
        <v>-5.3811660000000003</v>
      </c>
      <c r="J2368" s="40" t="str">
        <f>IF(_xll.BDP($B2368,J$1)="#N/A N/A","",_xll.BDP($B2368,J$1))</f>
        <v/>
      </c>
      <c r="K2368" s="41" t="str">
        <f>IF(_xll.BDP($B2368,K$1)="#N/A N/A","",_xll.BDP($B2368,K$1))</f>
        <v/>
      </c>
      <c r="L2368" s="63" t="str">
        <f>IF(_xll.BDP($B2368,L$1)="#N/A N/A","",_xll.BDP($B2368,L$1))</f>
        <v/>
      </c>
      <c r="M2368" s="44" t="str">
        <f>_xll.BDS($B2368,M$1,"cols=1;rows=2")</f>
        <v>캐스텍코리아는 자동차 주물소재 및 가공부품 생산업체로서 자동차용부품, 전자부품,</v>
      </c>
    </row>
    <row r="2369" spans="2:20" x14ac:dyDescent="0.2">
      <c r="E2369" s="39"/>
      <c r="F2369" s="40"/>
      <c r="G2369" s="41"/>
      <c r="H2369" s="41"/>
      <c r="I2369" s="41"/>
      <c r="J2369" s="40"/>
      <c r="K2369" s="41"/>
      <c r="L2369" s="63"/>
      <c r="M2369" s="44" t="s">
        <v>8052</v>
      </c>
    </row>
    <row r="2370" spans="2:20" x14ac:dyDescent="0.2">
      <c r="E2370" s="39"/>
      <c r="F2370" s="40"/>
      <c r="G2370" s="41"/>
      <c r="H2370" s="41"/>
      <c r="I2370" s="41"/>
      <c r="J2370" s="40"/>
      <c r="K2370" s="41"/>
      <c r="L2370" s="63"/>
      <c r="M2370" s="44"/>
    </row>
    <row r="2371" spans="2:20" x14ac:dyDescent="0.2">
      <c r="E2371" s="39"/>
      <c r="F2371" s="40"/>
      <c r="G2371" s="41"/>
      <c r="H2371" s="41"/>
      <c r="I2371" s="41"/>
      <c r="J2371" s="40"/>
      <c r="K2371" s="41"/>
      <c r="L2371" s="63"/>
      <c r="M2371" s="44"/>
    </row>
    <row r="2372" spans="2:20" x14ac:dyDescent="0.2">
      <c r="B2372" s="53"/>
      <c r="C2372" s="53"/>
      <c r="D2372" s="53"/>
      <c r="E2372" s="54"/>
      <c r="F2372" s="55"/>
      <c r="G2372" s="56"/>
      <c r="H2372" s="56"/>
      <c r="I2372" s="56"/>
      <c r="J2372" s="55"/>
      <c r="K2372" s="56"/>
      <c r="L2372" s="64"/>
      <c r="M2372" s="59"/>
      <c r="N2372" s="53"/>
      <c r="O2372" s="53"/>
      <c r="P2372" s="53"/>
      <c r="Q2372" s="53"/>
      <c r="R2372" s="53"/>
      <c r="S2372" s="53"/>
      <c r="T2372" s="53"/>
    </row>
    <row r="2373" spans="2:20" x14ac:dyDescent="0.2">
      <c r="B2373" s="30" t="str">
        <f>'stocks raw'!Q583</f>
        <v>066410 KS Equity</v>
      </c>
      <c r="C2373" s="30" t="str">
        <f>IF(_xll.BDP($B2373,C$1)="#N/A N/A","",_xll.BDP($B2373,C$1))</f>
        <v>캔들미디어</v>
      </c>
      <c r="D2373" s="30" t="str">
        <f>IF(_xll.BDP($B2373,D$1)="#N/A N/A","",_xll.BDP($B2373,D$1))</f>
        <v>미디어</v>
      </c>
      <c r="E2373" s="39">
        <f>IF(ISERROR(IF(_xll.BDP($B2373,E$1)/1000000000="#N/A N/A","",_xll.BDP($B2373,E$1)/1000000000)),"",IF(_xll.BDP($B2373,E$1)/1000000000="#N/A N/A","",_xll.BDP($B2373,E$1)/1000000000))</f>
        <v>181.31254301999996</v>
      </c>
      <c r="F2373" s="40">
        <f>IF(_xll.BDP($B2373,F$1)="#N/A N/A","",_xll.BDP($B2373,F$1))</f>
        <v>0</v>
      </c>
      <c r="G2373" s="41">
        <f>IF(_xll.BDP($B2373,G$1)="#N/A N/A","",_xll.BDP($B2373,G$1))</f>
        <v>16.898610000000001</v>
      </c>
      <c r="H2373" s="41">
        <f>IF(_xll.BDP($B2373,H$1)="#N/A N/A","",_xll.BDP($B2373,H$1))</f>
        <v>42.028979999999997</v>
      </c>
      <c r="I2373" s="41">
        <f>IF(_xll.BDP($B2373,I$1)="#N/A N/A","",_xll.BDP($B2373,I$1))</f>
        <v>64.705879999999993</v>
      </c>
      <c r="J2373" s="40" t="str">
        <f>IF(_xll.BDP($B2373,J$1)="#N/A N/A","",_xll.BDP($B2373,J$1))</f>
        <v/>
      </c>
      <c r="K2373" s="41" t="str">
        <f>IF(_xll.BDP($B2373,K$1)="#N/A N/A","",_xll.BDP($B2373,K$1))</f>
        <v/>
      </c>
      <c r="L2373" s="63" t="str">
        <f>IF(_xll.BDP($B2373,L$1)="#N/A N/A","",_xll.BDP($B2373,L$1))</f>
        <v/>
      </c>
      <c r="M2373" s="44" t="str">
        <f>_xll.BDS($B2373,M$1,"cols=1;rows=2")</f>
        <v>캔들미디어는 일반 영상물 제작 업체.  동사는 교육용, 기업용, 오락용 등의 콘텐츠를</v>
      </c>
    </row>
    <row r="2374" spans="2:20" x14ac:dyDescent="0.2">
      <c r="E2374" s="39"/>
      <c r="F2374" s="40"/>
      <c r="G2374" s="41"/>
      <c r="H2374" s="41"/>
      <c r="I2374" s="41"/>
      <c r="J2374" s="40"/>
      <c r="K2374" s="41"/>
      <c r="L2374" s="63"/>
      <c r="M2374" s="44" t="s">
        <v>8104</v>
      </c>
    </row>
    <row r="2375" spans="2:20" x14ac:dyDescent="0.2">
      <c r="E2375" s="39"/>
      <c r="F2375" s="40"/>
      <c r="G2375" s="41"/>
      <c r="H2375" s="41"/>
      <c r="I2375" s="41"/>
      <c r="J2375" s="40"/>
      <c r="K2375" s="41"/>
      <c r="L2375" s="63"/>
      <c r="M2375" s="44"/>
    </row>
    <row r="2376" spans="2:20" x14ac:dyDescent="0.2">
      <c r="E2376" s="39"/>
      <c r="F2376" s="40"/>
      <c r="G2376" s="41"/>
      <c r="H2376" s="41"/>
      <c r="I2376" s="41"/>
      <c r="J2376" s="40"/>
      <c r="K2376" s="41"/>
      <c r="L2376" s="63"/>
      <c r="M2376" s="44"/>
    </row>
    <row r="2377" spans="2:20" x14ac:dyDescent="0.2">
      <c r="B2377" s="53"/>
      <c r="C2377" s="53"/>
      <c r="D2377" s="53"/>
      <c r="E2377" s="54"/>
      <c r="F2377" s="55"/>
      <c r="G2377" s="56"/>
      <c r="H2377" s="56"/>
      <c r="I2377" s="56"/>
      <c r="J2377" s="55"/>
      <c r="K2377" s="56"/>
      <c r="L2377" s="64"/>
      <c r="M2377" s="59"/>
      <c r="N2377" s="53"/>
      <c r="O2377" s="53"/>
      <c r="P2377" s="53"/>
      <c r="Q2377" s="53"/>
      <c r="R2377" s="53"/>
      <c r="S2377" s="53"/>
      <c r="T2377" s="53"/>
    </row>
    <row r="2378" spans="2:20" x14ac:dyDescent="0.2">
      <c r="B2378" s="30" t="str">
        <f>'stocks raw'!Q584</f>
        <v>050110 KS Equity</v>
      </c>
      <c r="C2378" s="30" t="str">
        <f>IF(_xll.BDP($B2378,C$1)="#N/A N/A","",_xll.BDP($B2378,C$1))</f>
        <v>캠시스</v>
      </c>
      <c r="D2378" s="30" t="str">
        <f>IF(_xll.BDP($B2378,D$1)="#N/A N/A","",_xll.BDP($B2378,D$1))</f>
        <v>전자 장비 기기 &amp; 부품</v>
      </c>
      <c r="E2378" s="39">
        <f>IF(ISERROR(IF(_xll.BDP($B2378,E$1)/1000000000="#N/A N/A","",_xll.BDP($B2378,E$1)/1000000000)),"",IF(_xll.BDP($B2378,E$1)/1000000000="#N/A N/A","",_xll.BDP($B2378,E$1)/1000000000))</f>
        <v>153.38327085</v>
      </c>
      <c r="F2378" s="40">
        <f>IF(_xll.BDP($B2378,F$1)="#N/A N/A","",_xll.BDP($B2378,F$1))</f>
        <v>0</v>
      </c>
      <c r="G2378" s="41">
        <f>IF(_xll.BDP($B2378,G$1)="#N/A N/A","",_xll.BDP($B2378,G$1))</f>
        <v>22.810590000000001</v>
      </c>
      <c r="H2378" s="41">
        <f>IF(_xll.BDP($B2378,H$1)="#N/A N/A","",_xll.BDP($B2378,H$1))</f>
        <v>-5.0393699999999999</v>
      </c>
      <c r="I2378" s="41">
        <f>IF(_xll.BDP($B2378,I$1)="#N/A N/A","",_xll.BDP($B2378,I$1))</f>
        <v>-23.67089</v>
      </c>
      <c r="J2378" s="40" t="str">
        <f>IF(_xll.BDP($B2378,J$1)="#N/A N/A","",_xll.BDP($B2378,J$1))</f>
        <v/>
      </c>
      <c r="K2378" s="41" t="str">
        <f>IF(_xll.BDP($B2378,K$1)="#N/A N/A","",_xll.BDP($B2378,K$1))</f>
        <v/>
      </c>
      <c r="L2378" s="63" t="str">
        <f>IF(_xll.BDP($B2378,L$1)="#N/A N/A","",_xll.BDP($B2378,L$1))</f>
        <v/>
      </c>
      <c r="M2378" s="44" t="str">
        <f>_xll.BDS($B2378,M$1,"cols=1;rows=3")</f>
        <v>캠시스는 Auto Lamination System 등의 반도체 생산장비 제조업체.  동사의</v>
      </c>
    </row>
    <row r="2379" spans="2:20" x14ac:dyDescent="0.2">
      <c r="E2379" s="39"/>
      <c r="F2379" s="40"/>
      <c r="G2379" s="41"/>
      <c r="H2379" s="41"/>
      <c r="I2379" s="41"/>
      <c r="J2379" s="40"/>
      <c r="K2379" s="41"/>
      <c r="L2379" s="63"/>
      <c r="M2379" s="44" t="s">
        <v>8223</v>
      </c>
    </row>
    <row r="2380" spans="2:20" x14ac:dyDescent="0.2">
      <c r="E2380" s="39"/>
      <c r="F2380" s="40"/>
      <c r="G2380" s="41"/>
      <c r="H2380" s="41"/>
      <c r="I2380" s="41"/>
      <c r="J2380" s="40"/>
      <c r="K2380" s="41"/>
      <c r="L2380" s="63"/>
      <c r="M2380" s="44" t="s">
        <v>8224</v>
      </c>
    </row>
    <row r="2381" spans="2:20" x14ac:dyDescent="0.2">
      <c r="E2381" s="39"/>
      <c r="F2381" s="40"/>
      <c r="G2381" s="41"/>
      <c r="H2381" s="41"/>
      <c r="I2381" s="41"/>
      <c r="J2381" s="40"/>
      <c r="K2381" s="41"/>
      <c r="L2381" s="63"/>
      <c r="M2381" s="44"/>
    </row>
    <row r="2382" spans="2:20" x14ac:dyDescent="0.2">
      <c r="B2382" s="53"/>
      <c r="C2382" s="53"/>
      <c r="D2382" s="53"/>
      <c r="E2382" s="54"/>
      <c r="F2382" s="55"/>
      <c r="G2382" s="56"/>
      <c r="H2382" s="56"/>
      <c r="I2382" s="56"/>
      <c r="J2382" s="55"/>
      <c r="K2382" s="56"/>
      <c r="L2382" s="64"/>
      <c r="M2382" s="59"/>
      <c r="N2382" s="53"/>
      <c r="O2382" s="53"/>
      <c r="P2382" s="53"/>
      <c r="Q2382" s="53"/>
      <c r="R2382" s="53"/>
      <c r="S2382" s="53"/>
      <c r="T2382" s="53"/>
    </row>
    <row r="2383" spans="2:20" x14ac:dyDescent="0.2">
      <c r="B2383" s="30" t="str">
        <f>'stocks raw'!Q585</f>
        <v>078340 KS Equity</v>
      </c>
      <c r="C2383" s="30" t="str">
        <f>IF(_xll.BDP($B2383,C$1)="#N/A N/A","",_xll.BDP($B2383,C$1))</f>
        <v>컴투스</v>
      </c>
      <c r="D2383" s="30" t="str">
        <f>IF(_xll.BDP($B2383,D$1)="#N/A N/A","",_xll.BDP($B2383,D$1))</f>
        <v>소프트웨어</v>
      </c>
      <c r="E2383" s="39">
        <f>IF(ISERROR(IF(_xll.BDP($B2383,E$1)/1000000000="#N/A N/A","",_xll.BDP($B2383,E$1)/1000000000)),"",IF(_xll.BDP($B2383,E$1)/1000000000="#N/A N/A","",_xll.BDP($B2383,E$1)/1000000000))</f>
        <v>1670.0613159999998</v>
      </c>
      <c r="F2383" s="40">
        <f>IF(_xll.BDP($B2383,F$1)="#N/A N/A","",_xll.BDP($B2383,F$1))</f>
        <v>0</v>
      </c>
      <c r="G2383" s="41">
        <f>IF(_xll.BDP($B2383,G$1)="#N/A N/A","",_xll.BDP($B2383,G$1))</f>
        <v>3.508772</v>
      </c>
      <c r="H2383" s="41">
        <f>IF(_xll.BDP($B2383,H$1)="#N/A N/A","",_xll.BDP($B2383,H$1))</f>
        <v>-2.1853799999999999</v>
      </c>
      <c r="I2383" s="41">
        <f>IF(_xll.BDP($B2383,I$1)="#N/A N/A","",_xll.BDP($B2383,I$1))</f>
        <v>0.62015500000000001</v>
      </c>
      <c r="J2383" s="40">
        <f>IF(_xll.BDP($B2383,J$1)="#N/A N/A","",_xll.BDP($B2383,J$1))</f>
        <v>9.289033944763597</v>
      </c>
      <c r="K2383" s="41">
        <f>IF(_xll.BDP($B2383,K$1)="#N/A N/A","",_xll.BDP($B2383,K$1))</f>
        <v>30.309000000000001</v>
      </c>
      <c r="L2383" s="63">
        <f>IF(_xll.BDP($B2383,L$1)="#N/A N/A","",_xll.BDP($B2383,L$1))</f>
        <v>2.4657727752774097</v>
      </c>
      <c r="M2383" s="44" t="str">
        <f>_xll.BDS($B2383,M$1,"cols=1;rows=2")</f>
        <v>컴투스는 디지탈 컨버전스 컨텐트를 지닌 모바일게임 소프트웨어를 판매한다. 동사는</v>
      </c>
    </row>
    <row r="2384" spans="2:20" x14ac:dyDescent="0.2">
      <c r="E2384" s="39"/>
      <c r="F2384" s="40"/>
      <c r="G2384" s="41"/>
      <c r="H2384" s="41"/>
      <c r="I2384" s="41"/>
      <c r="J2384" s="40"/>
      <c r="K2384" s="41"/>
      <c r="L2384" s="63"/>
      <c r="M2384" s="44" t="s">
        <v>6312</v>
      </c>
    </row>
    <row r="2385" spans="2:20" x14ac:dyDescent="0.2">
      <c r="E2385" s="39"/>
      <c r="F2385" s="40"/>
      <c r="G2385" s="41"/>
      <c r="H2385" s="41"/>
      <c r="I2385" s="41"/>
      <c r="J2385" s="40"/>
      <c r="K2385" s="41"/>
      <c r="L2385" s="63"/>
      <c r="M2385" s="44"/>
    </row>
    <row r="2386" spans="2:20" x14ac:dyDescent="0.2">
      <c r="E2386" s="39"/>
      <c r="F2386" s="40"/>
      <c r="G2386" s="41"/>
      <c r="H2386" s="41"/>
      <c r="I2386" s="41"/>
      <c r="J2386" s="40"/>
      <c r="K2386" s="41"/>
      <c r="L2386" s="63"/>
      <c r="M2386" s="44"/>
    </row>
    <row r="2387" spans="2:20" x14ac:dyDescent="0.2">
      <c r="B2387" s="53"/>
      <c r="C2387" s="53"/>
      <c r="D2387" s="53"/>
      <c r="E2387" s="54"/>
      <c r="F2387" s="55"/>
      <c r="G2387" s="56"/>
      <c r="H2387" s="56"/>
      <c r="I2387" s="56"/>
      <c r="J2387" s="55"/>
      <c r="K2387" s="56"/>
      <c r="L2387" s="64"/>
      <c r="M2387" s="59"/>
      <c r="N2387" s="53"/>
      <c r="O2387" s="53"/>
      <c r="P2387" s="53"/>
      <c r="Q2387" s="53"/>
      <c r="R2387" s="53"/>
      <c r="S2387" s="53"/>
      <c r="T2387" s="53"/>
    </row>
    <row r="2388" spans="2:20" x14ac:dyDescent="0.2">
      <c r="B2388" s="30" t="str">
        <f>'stocks raw'!Q586</f>
        <v>043290 KS Equity</v>
      </c>
      <c r="C2388" s="30" t="str">
        <f>IF(_xll.BDP($B2388,C$1)="#N/A N/A","",_xll.BDP($B2388,C$1))</f>
        <v>케이맥</v>
      </c>
      <c r="D2388" s="30" t="str">
        <f>IF(_xll.BDP($B2388,D$1)="#N/A N/A","",_xll.BDP($B2388,D$1))</f>
        <v>전자 장비 기기 &amp; 부품</v>
      </c>
      <c r="E2388" s="39">
        <f>IF(ISERROR(IF(_xll.BDP($B2388,E$1)/1000000000="#N/A N/A","",_xll.BDP($B2388,E$1)/1000000000)),"",IF(_xll.BDP($B2388,E$1)/1000000000="#N/A N/A","",_xll.BDP($B2388,E$1)/1000000000))</f>
        <v>64.756002050000006</v>
      </c>
      <c r="F2388" s="40">
        <f>IF(_xll.BDP($B2388,F$1)="#N/A N/A","",_xll.BDP($B2388,F$1))</f>
        <v>0</v>
      </c>
      <c r="G2388" s="41">
        <f>IF(_xll.BDP($B2388,G$1)="#N/A N/A","",_xll.BDP($B2388,G$1))</f>
        <v>14.371980000000001</v>
      </c>
      <c r="H2388" s="41">
        <f>IF(_xll.BDP($B2388,H$1)="#N/A N/A","",_xll.BDP($B2388,H$1))</f>
        <v>7.1266970000000001</v>
      </c>
      <c r="I2388" s="41">
        <f>IF(_xll.BDP($B2388,I$1)="#N/A N/A","",_xll.BDP($B2388,I$1))</f>
        <v>11.411770000000001</v>
      </c>
      <c r="J2388" s="40" t="str">
        <f>IF(_xll.BDP($B2388,J$1)="#N/A N/A","",_xll.BDP($B2388,J$1))</f>
        <v/>
      </c>
      <c r="K2388" s="41" t="str">
        <f>IF(_xll.BDP($B2388,K$1)="#N/A N/A","",_xll.BDP($B2388,K$1))</f>
        <v/>
      </c>
      <c r="L2388" s="63" t="str">
        <f>IF(_xll.BDP($B2388,L$1)="#N/A N/A","",_xll.BDP($B2388,L$1))</f>
        <v/>
      </c>
      <c r="M2388" s="44" t="str">
        <f>_xll.BDS($B2388,M$1,"cols=1;rows=4")</f>
        <v>케이맥은 물성분석 기술을 기반으로 다양한 산업용 정밀분석기기와 층정장비를 제조,</v>
      </c>
    </row>
    <row r="2389" spans="2:20" x14ac:dyDescent="0.2">
      <c r="E2389" s="39"/>
      <c r="F2389" s="40"/>
      <c r="G2389" s="41"/>
      <c r="H2389" s="41"/>
      <c r="I2389" s="41"/>
      <c r="J2389" s="40"/>
      <c r="K2389" s="41"/>
      <c r="L2389" s="63"/>
      <c r="M2389" s="44" t="s">
        <v>7698</v>
      </c>
    </row>
    <row r="2390" spans="2:20" x14ac:dyDescent="0.2">
      <c r="E2390" s="39"/>
      <c r="F2390" s="40"/>
      <c r="G2390" s="41"/>
      <c r="H2390" s="41"/>
      <c r="I2390" s="41"/>
      <c r="J2390" s="40"/>
      <c r="K2390" s="41"/>
      <c r="L2390" s="63"/>
      <c r="M2390" s="44" t="s">
        <v>7699</v>
      </c>
    </row>
    <row r="2391" spans="2:20" x14ac:dyDescent="0.2">
      <c r="E2391" s="39"/>
      <c r="F2391" s="40"/>
      <c r="G2391" s="41"/>
      <c r="H2391" s="41"/>
      <c r="I2391" s="41"/>
      <c r="J2391" s="40"/>
      <c r="K2391" s="41"/>
      <c r="L2391" s="63"/>
      <c r="M2391" s="44" t="s">
        <v>7700</v>
      </c>
    </row>
    <row r="2392" spans="2:20" x14ac:dyDescent="0.2">
      <c r="B2392" s="53"/>
      <c r="C2392" s="53"/>
      <c r="D2392" s="53"/>
      <c r="E2392" s="54"/>
      <c r="F2392" s="55"/>
      <c r="G2392" s="56"/>
      <c r="H2392" s="56"/>
      <c r="I2392" s="56"/>
      <c r="J2392" s="55"/>
      <c r="K2392" s="56"/>
      <c r="L2392" s="64"/>
      <c r="M2392" s="59"/>
      <c r="N2392" s="53"/>
      <c r="O2392" s="53"/>
      <c r="P2392" s="53"/>
      <c r="Q2392" s="53"/>
      <c r="R2392" s="53"/>
      <c r="S2392" s="53"/>
      <c r="T2392" s="53"/>
    </row>
    <row r="2393" spans="2:20" x14ac:dyDescent="0.2">
      <c r="B2393" s="30" t="str">
        <f>'stocks raw'!Q587</f>
        <v>021320 KS Equity</v>
      </c>
      <c r="C2393" s="30" t="str">
        <f>IF(_xll.BDP($B2393,C$1)="#N/A N/A","",_xll.BDP($B2393,C$1))</f>
        <v>케이씨씨건설</v>
      </c>
      <c r="D2393" s="30" t="str">
        <f>IF(_xll.BDP($B2393,D$1)="#N/A N/A","",_xll.BDP($B2393,D$1))</f>
        <v>건설 &amp; 엔지니어링</v>
      </c>
      <c r="E2393" s="39">
        <f>IF(ISERROR(IF(_xll.BDP($B2393,E$1)/1000000000="#N/A N/A","",_xll.BDP($B2393,E$1)/1000000000)),"",IF(_xll.BDP($B2393,E$1)/1000000000="#N/A N/A","",_xll.BDP($B2393,E$1)/1000000000))</f>
        <v>237.53999999999996</v>
      </c>
      <c r="F2393" s="40">
        <f>IF(_xll.BDP($B2393,F$1)="#N/A N/A","",_xll.BDP($B2393,F$1))</f>
        <v>0</v>
      </c>
      <c r="G2393" s="41">
        <f>IF(_xll.BDP($B2393,G$1)="#N/A N/A","",_xll.BDP($B2393,G$1))</f>
        <v>5.7142860000000004</v>
      </c>
      <c r="H2393" s="41">
        <f>IF(_xll.BDP($B2393,H$1)="#N/A N/A","",_xll.BDP($B2393,H$1))</f>
        <v>16.230370000000001</v>
      </c>
      <c r="I2393" s="41">
        <f>IF(_xll.BDP($B2393,I$1)="#N/A N/A","",_xll.BDP($B2393,I$1))</f>
        <v>49.193550000000002</v>
      </c>
      <c r="J2393" s="40" t="str">
        <f>IF(_xll.BDP($B2393,J$1)="#N/A N/A","",_xll.BDP($B2393,J$1))</f>
        <v/>
      </c>
      <c r="K2393" s="41" t="str">
        <f>IF(_xll.BDP($B2393,K$1)="#N/A N/A","",_xll.BDP($B2393,K$1))</f>
        <v/>
      </c>
      <c r="L2393" s="63" t="str">
        <f>IF(_xll.BDP($B2393,L$1)="#N/A N/A","",_xll.BDP($B2393,L$1))</f>
        <v/>
      </c>
      <c r="M2393" s="44" t="str">
        <f>_xll.BDS($B2393,M$1,"cols=1;rows=3")</f>
        <v>케이씨씨건설은 일반 건축 및 토목 공사 전문 종합건설업체.  동사의 사업영역으로는</v>
      </c>
    </row>
    <row r="2394" spans="2:20" x14ac:dyDescent="0.2">
      <c r="E2394" s="39"/>
      <c r="F2394" s="40"/>
      <c r="G2394" s="41"/>
      <c r="H2394" s="41"/>
      <c r="I2394" s="41"/>
      <c r="J2394" s="40"/>
      <c r="K2394" s="41"/>
      <c r="L2394" s="63"/>
      <c r="M2394" s="44" t="s">
        <v>7281</v>
      </c>
    </row>
    <row r="2395" spans="2:20" x14ac:dyDescent="0.2">
      <c r="E2395" s="39"/>
      <c r="F2395" s="40"/>
      <c r="G2395" s="41"/>
      <c r="H2395" s="41"/>
      <c r="I2395" s="41"/>
      <c r="J2395" s="40"/>
      <c r="K2395" s="41"/>
      <c r="L2395" s="63"/>
      <c r="M2395" s="44" t="s">
        <v>7282</v>
      </c>
    </row>
    <row r="2396" spans="2:20" x14ac:dyDescent="0.2">
      <c r="E2396" s="39"/>
      <c r="F2396" s="40"/>
      <c r="G2396" s="41"/>
      <c r="H2396" s="41"/>
      <c r="I2396" s="41"/>
      <c r="J2396" s="40"/>
      <c r="K2396" s="41"/>
      <c r="L2396" s="63"/>
      <c r="M2396" s="44"/>
    </row>
    <row r="2397" spans="2:20" x14ac:dyDescent="0.2">
      <c r="B2397" s="53"/>
      <c r="C2397" s="53"/>
      <c r="D2397" s="53"/>
      <c r="E2397" s="54"/>
      <c r="F2397" s="55"/>
      <c r="G2397" s="56"/>
      <c r="H2397" s="56"/>
      <c r="I2397" s="56"/>
      <c r="J2397" s="55"/>
      <c r="K2397" s="56"/>
      <c r="L2397" s="64"/>
      <c r="M2397" s="59"/>
      <c r="N2397" s="53"/>
      <c r="O2397" s="53"/>
      <c r="P2397" s="53"/>
      <c r="Q2397" s="53"/>
      <c r="R2397" s="53"/>
      <c r="S2397" s="53"/>
      <c r="T2397" s="53"/>
    </row>
    <row r="2398" spans="2:20" x14ac:dyDescent="0.2">
      <c r="B2398" s="30" t="str">
        <f>'stocks raw'!Q588</f>
        <v>036670 KS Equity</v>
      </c>
      <c r="C2398" s="30" t="str">
        <f>IF(_xll.BDP($B2398,C$1)="#N/A N/A","",_xll.BDP($B2398,C$1))</f>
        <v>케이씨아이</v>
      </c>
      <c r="D2398" s="30" t="str">
        <f>IF(_xll.BDP($B2398,D$1)="#N/A N/A","",_xll.BDP($B2398,D$1))</f>
        <v>화학</v>
      </c>
      <c r="E2398" s="39">
        <f>IF(ISERROR(IF(_xll.BDP($B2398,E$1)/1000000000="#N/A N/A","",_xll.BDP($B2398,E$1)/1000000000)),"",IF(_xll.BDP($B2398,E$1)/1000000000="#N/A N/A","",_xll.BDP($B2398,E$1)/1000000000))</f>
        <v>102.89509999999999</v>
      </c>
      <c r="F2398" s="40">
        <f>IF(_xll.BDP($B2398,F$1)="#N/A N/A","",_xll.BDP($B2398,F$1))</f>
        <v>0</v>
      </c>
      <c r="G2398" s="41">
        <f>IF(_xll.BDP($B2398,G$1)="#N/A N/A","",_xll.BDP($B2398,G$1))</f>
        <v>8.5612359999999992</v>
      </c>
      <c r="H2398" s="41">
        <f>IF(_xll.BDP($B2398,H$1)="#N/A N/A","",_xll.BDP($B2398,H$1))</f>
        <v>-1.8279570000000001</v>
      </c>
      <c r="I2398" s="41">
        <f>IF(_xll.BDP($B2398,I$1)="#N/A N/A","",_xll.BDP($B2398,I$1))</f>
        <v>-3.8947370000000001</v>
      </c>
      <c r="J2398" s="40" t="str">
        <f>IF(_xll.BDP($B2398,J$1)="#N/A N/A","",_xll.BDP($B2398,J$1))</f>
        <v/>
      </c>
      <c r="K2398" s="41" t="str">
        <f>IF(_xll.BDP($B2398,K$1)="#N/A N/A","",_xll.BDP($B2398,K$1))</f>
        <v/>
      </c>
      <c r="L2398" s="63" t="str">
        <f>IF(_xll.BDP($B2398,L$1)="#N/A N/A","",_xll.BDP($B2398,L$1))</f>
        <v/>
      </c>
      <c r="M2398" s="44" t="str">
        <f>_xll.BDS($B2398,M$1,"cols=1;rows=3")</f>
        <v>케이씨아이는 샴푸, 린스, 바디크린저, 광택제, 접착제 등의 생활용품 제조에</v>
      </c>
    </row>
    <row r="2399" spans="2:20" x14ac:dyDescent="0.2">
      <c r="E2399" s="39"/>
      <c r="F2399" s="40"/>
      <c r="G2399" s="41"/>
      <c r="H2399" s="41"/>
      <c r="I2399" s="41"/>
      <c r="J2399" s="40"/>
      <c r="K2399" s="41"/>
      <c r="L2399" s="63"/>
      <c r="M2399" s="44" t="s">
        <v>7069</v>
      </c>
    </row>
    <row r="2400" spans="2:20" x14ac:dyDescent="0.2">
      <c r="E2400" s="39"/>
      <c r="F2400" s="40"/>
      <c r="G2400" s="41"/>
      <c r="H2400" s="41"/>
      <c r="I2400" s="41"/>
      <c r="J2400" s="40"/>
      <c r="K2400" s="41"/>
      <c r="L2400" s="63"/>
      <c r="M2400" s="44" t="s">
        <v>7070</v>
      </c>
    </row>
    <row r="2401" spans="2:20" x14ac:dyDescent="0.2">
      <c r="E2401" s="39"/>
      <c r="F2401" s="40"/>
      <c r="G2401" s="41"/>
      <c r="H2401" s="41"/>
      <c r="I2401" s="41"/>
      <c r="J2401" s="40"/>
      <c r="K2401" s="41"/>
      <c r="L2401" s="63"/>
      <c r="M2401" s="44" t="s">
        <v>6767</v>
      </c>
    </row>
    <row r="2402" spans="2:20" x14ac:dyDescent="0.2">
      <c r="B2402" s="53"/>
      <c r="C2402" s="53"/>
      <c r="D2402" s="53"/>
      <c r="E2402" s="54"/>
      <c r="F2402" s="55"/>
      <c r="G2402" s="56"/>
      <c r="H2402" s="56"/>
      <c r="I2402" s="56"/>
      <c r="J2402" s="55"/>
      <c r="K2402" s="56"/>
      <c r="L2402" s="64"/>
      <c r="M2402" s="59" t="s">
        <v>6339</v>
      </c>
      <c r="N2402" s="53"/>
      <c r="O2402" s="53"/>
      <c r="P2402" s="53"/>
      <c r="Q2402" s="53"/>
      <c r="R2402" s="53"/>
      <c r="S2402" s="53"/>
      <c r="T2402" s="53"/>
    </row>
    <row r="2403" spans="2:20" x14ac:dyDescent="0.2">
      <c r="B2403" s="30" t="str">
        <f>'stocks raw'!Q589</f>
        <v>089150 KS Equity</v>
      </c>
      <c r="C2403" s="30" t="str">
        <f>IF(_xll.BDP($B2403,C$1)="#N/A N/A","",_xll.BDP($B2403,C$1))</f>
        <v>케이씨티</v>
      </c>
      <c r="D2403" s="30" t="str">
        <f>IF(_xll.BDP($B2403,D$1)="#N/A N/A","",_xll.BDP($B2403,D$1))</f>
        <v>기술 하드웨어, 스토리</v>
      </c>
      <c r="E2403" s="39">
        <f>IF(ISERROR(IF(_xll.BDP($B2403,E$1)/1000000000="#N/A N/A","",_xll.BDP($B2403,E$1)/1000000000)),"",IF(_xll.BDP($B2403,E$1)/1000000000="#N/A N/A","",_xll.BDP($B2403,E$1)/1000000000))</f>
        <v>50.335249999999995</v>
      </c>
      <c r="F2403" s="40">
        <f>IF(_xll.BDP($B2403,F$1)="#N/A N/A","",_xll.BDP($B2403,F$1))</f>
        <v>0</v>
      </c>
      <c r="G2403" s="41">
        <f>IF(_xll.BDP($B2403,G$1)="#N/A N/A","",_xll.BDP($B2403,G$1))</f>
        <v>10.546139999999999</v>
      </c>
      <c r="H2403" s="41">
        <f>IF(_xll.BDP($B2403,H$1)="#N/A N/A","",_xll.BDP($B2403,H$1))</f>
        <v>5.5755400000000002</v>
      </c>
      <c r="I2403" s="41">
        <f>IF(_xll.BDP($B2403,I$1)="#N/A N/A","",_xll.BDP($B2403,I$1))</f>
        <v>7.3126139999999999</v>
      </c>
      <c r="J2403" s="40" t="str">
        <f>IF(_xll.BDP($B2403,J$1)="#N/A N/A","",_xll.BDP($B2403,J$1))</f>
        <v/>
      </c>
      <c r="K2403" s="41" t="str">
        <f>IF(_xll.BDP($B2403,K$1)="#N/A N/A","",_xll.BDP($B2403,K$1))</f>
        <v/>
      </c>
      <c r="L2403" s="63" t="str">
        <f>IF(_xll.BDP($B2403,L$1)="#N/A N/A","",_xll.BDP($B2403,L$1))</f>
        <v/>
      </c>
      <c r="M2403" s="44" t="str">
        <f>_xll.BDS($B2403,M$1,"cols=1;rows=3")</f>
        <v>한국컴퓨터는 다양한 분야의 컴퓨터와 관련 제품을 생산하는 업체.  동사의 주요</v>
      </c>
    </row>
    <row r="2404" spans="2:20" x14ac:dyDescent="0.2">
      <c r="E2404" s="39"/>
      <c r="F2404" s="40"/>
      <c r="G2404" s="41"/>
      <c r="H2404" s="41"/>
      <c r="I2404" s="41"/>
      <c r="J2404" s="40"/>
      <c r="K2404" s="41"/>
      <c r="L2404" s="63"/>
      <c r="M2404" s="44" t="s">
        <v>8342</v>
      </c>
    </row>
    <row r="2405" spans="2:20" x14ac:dyDescent="0.2">
      <c r="E2405" s="39"/>
      <c r="F2405" s="40"/>
      <c r="G2405" s="41"/>
      <c r="H2405" s="41"/>
      <c r="I2405" s="41"/>
      <c r="J2405" s="40"/>
      <c r="K2405" s="41"/>
      <c r="L2405" s="63"/>
      <c r="M2405" s="44" t="s">
        <v>8343</v>
      </c>
    </row>
    <row r="2406" spans="2:20" x14ac:dyDescent="0.2">
      <c r="E2406" s="39"/>
      <c r="F2406" s="40"/>
      <c r="G2406" s="41"/>
      <c r="H2406" s="41"/>
      <c r="I2406" s="41"/>
      <c r="J2406" s="40"/>
      <c r="K2406" s="41"/>
      <c r="L2406" s="63"/>
      <c r="M2406" s="44"/>
    </row>
    <row r="2407" spans="2:20" x14ac:dyDescent="0.2">
      <c r="B2407" s="53"/>
      <c r="C2407" s="53"/>
      <c r="D2407" s="53"/>
      <c r="E2407" s="54"/>
      <c r="F2407" s="55"/>
      <c r="G2407" s="56"/>
      <c r="H2407" s="56"/>
      <c r="I2407" s="56"/>
      <c r="J2407" s="55"/>
      <c r="K2407" s="56"/>
      <c r="L2407" s="64"/>
      <c r="M2407" s="59"/>
      <c r="N2407" s="53"/>
      <c r="O2407" s="53"/>
      <c r="P2407" s="53"/>
      <c r="Q2407" s="53"/>
      <c r="R2407" s="53"/>
      <c r="S2407" s="53"/>
      <c r="T2407" s="53"/>
    </row>
    <row r="2408" spans="2:20" x14ac:dyDescent="0.2">
      <c r="B2408" s="30" t="str">
        <f>'stocks raw'!Q590</f>
        <v>025880 KS Equity</v>
      </c>
      <c r="C2408" s="30" t="str">
        <f>IF(_xll.BDP($B2408,C$1)="#N/A N/A","",_xll.BDP($B2408,C$1))</f>
        <v>케이씨피드</v>
      </c>
      <c r="D2408" s="30" t="str">
        <f>IF(_xll.BDP($B2408,D$1)="#N/A N/A","",_xll.BDP($B2408,D$1))</f>
        <v>식품</v>
      </c>
      <c r="E2408" s="39">
        <f>IF(ISERROR(IF(_xll.BDP($B2408,E$1)/1000000000="#N/A N/A","",_xll.BDP($B2408,E$1)/1000000000)),"",IF(_xll.BDP($B2408,E$1)/1000000000="#N/A N/A","",_xll.BDP($B2408,E$1)/1000000000))</f>
        <v>47.079278840000001</v>
      </c>
      <c r="F2408" s="40">
        <f>IF(_xll.BDP($B2408,F$1)="#N/A N/A","",_xll.BDP($B2408,F$1))</f>
        <v>0</v>
      </c>
      <c r="G2408" s="41">
        <f>IF(_xll.BDP($B2408,G$1)="#N/A N/A","",_xll.BDP($B2408,G$1))</f>
        <v>12.548260000000001</v>
      </c>
      <c r="H2408" s="41">
        <f>IF(_xll.BDP($B2408,H$1)="#N/A N/A","",_xll.BDP($B2408,H$1))</f>
        <v>11.172639999999999</v>
      </c>
      <c r="I2408" s="41">
        <f>IF(_xll.BDP($B2408,I$1)="#N/A N/A","",_xll.BDP($B2408,I$1))</f>
        <v>11.367000000000001</v>
      </c>
      <c r="J2408" s="40" t="str">
        <f>IF(_xll.BDP($B2408,J$1)="#N/A N/A","",_xll.BDP($B2408,J$1))</f>
        <v/>
      </c>
      <c r="K2408" s="41" t="str">
        <f>IF(_xll.BDP($B2408,K$1)="#N/A N/A","",_xll.BDP($B2408,K$1))</f>
        <v/>
      </c>
      <c r="L2408" s="63" t="str">
        <f>IF(_xll.BDP($B2408,L$1)="#N/A N/A","",_xll.BDP($B2408,L$1))</f>
        <v/>
      </c>
      <c r="M2408" s="44" t="str">
        <f>_xll.BDS($B2408,M$1,"cols=1;rows=3")</f>
        <v>케이씨피드는 사료 전문 제조업체.  동사는 옥수수, 대두박, 소맥피 등을 원료로 한</v>
      </c>
    </row>
    <row r="2409" spans="2:20" x14ac:dyDescent="0.2">
      <c r="E2409" s="39"/>
      <c r="F2409" s="40"/>
      <c r="G2409" s="41"/>
      <c r="H2409" s="41"/>
      <c r="I2409" s="41"/>
      <c r="J2409" s="40"/>
      <c r="K2409" s="41"/>
      <c r="L2409" s="63"/>
      <c r="M2409" s="44" t="s">
        <v>7228</v>
      </c>
    </row>
    <row r="2410" spans="2:20" x14ac:dyDescent="0.2">
      <c r="E2410" s="39"/>
      <c r="F2410" s="40"/>
      <c r="G2410" s="41"/>
      <c r="H2410" s="41"/>
      <c r="I2410" s="41"/>
      <c r="J2410" s="40"/>
      <c r="K2410" s="41"/>
      <c r="L2410" s="63"/>
      <c r="M2410" s="44" t="s">
        <v>7229</v>
      </c>
    </row>
    <row r="2411" spans="2:20" x14ac:dyDescent="0.2">
      <c r="E2411" s="39"/>
      <c r="F2411" s="40"/>
      <c r="G2411" s="41"/>
      <c r="H2411" s="41"/>
      <c r="I2411" s="41"/>
      <c r="J2411" s="40"/>
      <c r="K2411" s="41"/>
      <c r="L2411" s="63"/>
      <c r="M2411" s="44"/>
    </row>
    <row r="2412" spans="2:20" x14ac:dyDescent="0.2">
      <c r="B2412" s="53"/>
      <c r="C2412" s="53"/>
      <c r="D2412" s="53"/>
      <c r="E2412" s="54"/>
      <c r="F2412" s="55"/>
      <c r="G2412" s="56"/>
      <c r="H2412" s="56"/>
      <c r="I2412" s="56"/>
      <c r="J2412" s="55"/>
      <c r="K2412" s="56"/>
      <c r="L2412" s="64"/>
      <c r="M2412" s="59"/>
      <c r="N2412" s="53"/>
      <c r="O2412" s="53"/>
      <c r="P2412" s="53"/>
      <c r="Q2412" s="53"/>
      <c r="R2412" s="53"/>
      <c r="S2412" s="53"/>
      <c r="T2412" s="53"/>
    </row>
    <row r="2413" spans="2:20" x14ac:dyDescent="0.2">
      <c r="B2413" s="30" t="str">
        <f>'stocks raw'!Q591</f>
        <v>065940 KS Equity</v>
      </c>
      <c r="C2413" s="30" t="str">
        <f>IF(_xll.BDP($B2413,C$1)="#N/A N/A","",_xll.BDP($B2413,C$1))</f>
        <v>케이에스씨비</v>
      </c>
      <c r="D2413" s="30" t="str">
        <f>IF(_xll.BDP($B2413,D$1)="#N/A N/A","",_xll.BDP($B2413,D$1))</f>
        <v>화학</v>
      </c>
      <c r="E2413" s="39">
        <f>IF(ISERROR(IF(_xll.BDP($B2413,E$1)/1000000000="#N/A N/A","",_xll.BDP($B2413,E$1)/1000000000)),"",IF(_xll.BDP($B2413,E$1)/1000000000="#N/A N/A","",_xll.BDP($B2413,E$1)/1000000000))</f>
        <v>93.017624300000008</v>
      </c>
      <c r="F2413" s="40">
        <f>IF(_xll.BDP($B2413,F$1)="#N/A N/A","",_xll.BDP($B2413,F$1))</f>
        <v>0</v>
      </c>
      <c r="G2413" s="41">
        <f>IF(_xll.BDP($B2413,G$1)="#N/A N/A","",_xll.BDP($B2413,G$1))</f>
        <v>7.7075100000000001</v>
      </c>
      <c r="H2413" s="41">
        <f>IF(_xll.BDP($B2413,H$1)="#N/A N/A","",_xll.BDP($B2413,H$1))</f>
        <v>-0.72859750000000001</v>
      </c>
      <c r="I2413" s="41">
        <f>IF(_xll.BDP($B2413,I$1)="#N/A N/A","",_xll.BDP($B2413,I$1))</f>
        <v>6.6536200000000001</v>
      </c>
      <c r="J2413" s="40" t="str">
        <f>IF(_xll.BDP($B2413,J$1)="#N/A N/A","",_xll.BDP($B2413,J$1))</f>
        <v/>
      </c>
      <c r="K2413" s="41" t="str">
        <f>IF(_xll.BDP($B2413,K$1)="#N/A N/A","",_xll.BDP($B2413,K$1))</f>
        <v/>
      </c>
      <c r="L2413" s="63" t="str">
        <f>IF(_xll.BDP($B2413,L$1)="#N/A N/A","",_xll.BDP($B2413,L$1))</f>
        <v/>
      </c>
      <c r="M2413" s="44" t="str">
        <f>_xll.BDS($B2413,M$1,"cols=1;rows=3")</f>
        <v>케이에스씨비는 화학제품 전문제조회사.  주요 제품으로는 플라스틱 착색을 위한</v>
      </c>
    </row>
    <row r="2414" spans="2:20" x14ac:dyDescent="0.2">
      <c r="E2414" s="39"/>
      <c r="F2414" s="40"/>
      <c r="G2414" s="41"/>
      <c r="H2414" s="41"/>
      <c r="I2414" s="41"/>
      <c r="J2414" s="40"/>
      <c r="K2414" s="41"/>
      <c r="L2414" s="63"/>
      <c r="M2414" s="44" t="s">
        <v>7261</v>
      </c>
    </row>
    <row r="2415" spans="2:20" x14ac:dyDescent="0.2">
      <c r="E2415" s="39"/>
      <c r="F2415" s="40"/>
      <c r="G2415" s="41"/>
      <c r="H2415" s="41"/>
      <c r="I2415" s="41"/>
      <c r="J2415" s="40"/>
      <c r="K2415" s="41"/>
      <c r="L2415" s="63"/>
      <c r="M2415" s="44" t="s">
        <v>7262</v>
      </c>
    </row>
    <row r="2416" spans="2:20" x14ac:dyDescent="0.2">
      <c r="E2416" s="39"/>
      <c r="F2416" s="40"/>
      <c r="G2416" s="41"/>
      <c r="H2416" s="41"/>
      <c r="I2416" s="41"/>
      <c r="J2416" s="40"/>
      <c r="K2416" s="41"/>
      <c r="L2416" s="63"/>
      <c r="M2416" s="44"/>
    </row>
    <row r="2417" spans="2:20" x14ac:dyDescent="0.2">
      <c r="B2417" s="53"/>
      <c r="C2417" s="53"/>
      <c r="D2417" s="53"/>
      <c r="E2417" s="54"/>
      <c r="F2417" s="55"/>
      <c r="G2417" s="56"/>
      <c r="H2417" s="56"/>
      <c r="I2417" s="56"/>
      <c r="J2417" s="55"/>
      <c r="K2417" s="56"/>
      <c r="L2417" s="64"/>
      <c r="M2417" s="59"/>
      <c r="N2417" s="53"/>
      <c r="O2417" s="53"/>
      <c r="P2417" s="53"/>
      <c r="Q2417" s="53"/>
      <c r="R2417" s="53"/>
      <c r="S2417" s="53"/>
      <c r="T2417" s="53"/>
    </row>
    <row r="2418" spans="2:20" x14ac:dyDescent="0.2">
      <c r="B2418" s="30" t="str">
        <f>'stocks raw'!Q592</f>
        <v>073010 KS Equity</v>
      </c>
      <c r="C2418" s="30" t="str">
        <f>IF(_xll.BDP($B2418,C$1)="#N/A N/A","",_xll.BDP($B2418,C$1))</f>
        <v>케이에스피</v>
      </c>
      <c r="D2418" s="30" t="str">
        <f>IF(_xll.BDP($B2418,D$1)="#N/A N/A","",_xll.BDP($B2418,D$1))</f>
        <v>기계</v>
      </c>
      <c r="E2418" s="39">
        <f>IF(ISERROR(IF(_xll.BDP($B2418,E$1)/1000000000="#N/A N/A","",_xll.BDP($B2418,E$1)/1000000000)),"",IF(_xll.BDP($B2418,E$1)/1000000000="#N/A N/A","",_xll.BDP($B2418,E$1)/1000000000))</f>
        <v>30.598679879999999</v>
      </c>
      <c r="F2418" s="40">
        <f>IF(_xll.BDP($B2418,F$1)="#N/A N/A","",_xll.BDP($B2418,F$1))</f>
        <v>0</v>
      </c>
      <c r="G2418" s="41">
        <f>IF(_xll.BDP($B2418,G$1)="#N/A N/A","",_xll.BDP($B2418,G$1))</f>
        <v>5.5374590000000001</v>
      </c>
      <c r="H2418" s="41">
        <f>IF(_xll.BDP($B2418,H$1)="#N/A N/A","",_xll.BDP($B2418,H$1))</f>
        <v>9.830508</v>
      </c>
      <c r="I2418" s="41">
        <f>IF(_xll.BDP($B2418,I$1)="#N/A N/A","",_xll.BDP($B2418,I$1))</f>
        <v>8.180301</v>
      </c>
      <c r="J2418" s="40" t="str">
        <f>IF(_xll.BDP($B2418,J$1)="#N/A N/A","",_xll.BDP($B2418,J$1))</f>
        <v/>
      </c>
      <c r="K2418" s="41" t="str">
        <f>IF(_xll.BDP($B2418,K$1)="#N/A N/A","",_xll.BDP($B2418,K$1))</f>
        <v/>
      </c>
      <c r="L2418" s="63" t="str">
        <f>IF(_xll.BDP($B2418,L$1)="#N/A N/A","",_xll.BDP($B2418,L$1))</f>
        <v/>
      </c>
      <c r="M2418" s="44" t="str">
        <f>_xll.BDS($B2418,M$1,"cols=1;rows=4")</f>
        <v>케이에스피는 선박관련 엔진밸브제조 업체.  동사의 주요 제품으로는 선박 발전기용</v>
      </c>
    </row>
    <row r="2419" spans="2:20" x14ac:dyDescent="0.2">
      <c r="E2419" s="39"/>
      <c r="F2419" s="40"/>
      <c r="G2419" s="41"/>
      <c r="H2419" s="41"/>
      <c r="I2419" s="41"/>
      <c r="J2419" s="40"/>
      <c r="K2419" s="41"/>
      <c r="L2419" s="63"/>
      <c r="M2419" s="44" t="s">
        <v>8283</v>
      </c>
    </row>
    <row r="2420" spans="2:20" x14ac:dyDescent="0.2">
      <c r="E2420" s="39"/>
      <c r="F2420" s="40"/>
      <c r="G2420" s="41"/>
      <c r="H2420" s="41"/>
      <c r="I2420" s="41"/>
      <c r="J2420" s="40"/>
      <c r="K2420" s="41"/>
      <c r="L2420" s="63"/>
      <c r="M2420" s="44" t="s">
        <v>8284</v>
      </c>
    </row>
    <row r="2421" spans="2:20" x14ac:dyDescent="0.2">
      <c r="E2421" s="39"/>
      <c r="F2421" s="40"/>
      <c r="G2421" s="41"/>
      <c r="H2421" s="41"/>
      <c r="I2421" s="41"/>
      <c r="J2421" s="40"/>
      <c r="K2421" s="41"/>
      <c r="L2421" s="63"/>
      <c r="M2421" s="44" t="s">
        <v>6314</v>
      </c>
    </row>
    <row r="2422" spans="2:20" x14ac:dyDescent="0.2">
      <c r="B2422" s="53"/>
      <c r="C2422" s="53"/>
      <c r="D2422" s="53"/>
      <c r="E2422" s="54"/>
      <c r="F2422" s="55"/>
      <c r="G2422" s="56"/>
      <c r="H2422" s="56"/>
      <c r="I2422" s="56"/>
      <c r="J2422" s="55"/>
      <c r="K2422" s="56"/>
      <c r="L2422" s="64"/>
      <c r="M2422" s="59"/>
      <c r="N2422" s="53"/>
      <c r="O2422" s="53"/>
      <c r="P2422" s="53"/>
      <c r="Q2422" s="53"/>
      <c r="R2422" s="53"/>
      <c r="S2422" s="53"/>
      <c r="T2422" s="53"/>
    </row>
    <row r="2423" spans="2:20" x14ac:dyDescent="0.2">
      <c r="B2423" s="30" t="str">
        <f>'stocks raw'!Q593</f>
        <v>060720 KS Equity</v>
      </c>
      <c r="C2423" s="30" t="str">
        <f>IF(_xll.BDP($B2423,C$1)="#N/A N/A","",_xll.BDP($B2423,C$1))</f>
        <v>케이에이치바텍</v>
      </c>
      <c r="D2423" s="30" t="str">
        <f>IF(_xll.BDP($B2423,D$1)="#N/A N/A","",_xll.BDP($B2423,D$1))</f>
        <v>전자 장비 기기 &amp; 부품</v>
      </c>
      <c r="E2423" s="39">
        <f>IF(ISERROR(IF(_xll.BDP($B2423,E$1)/1000000000="#N/A N/A","",_xll.BDP($B2423,E$1)/1000000000)),"",IF(_xll.BDP($B2423,E$1)/1000000000="#N/A N/A","",_xll.BDP($B2423,E$1)/1000000000))</f>
        <v>256</v>
      </c>
      <c r="F2423" s="40">
        <f>IF(_xll.BDP($B2423,F$1)="#N/A N/A","",_xll.BDP($B2423,F$1))</f>
        <v>0</v>
      </c>
      <c r="G2423" s="41">
        <f>IF(_xll.BDP($B2423,G$1)="#N/A N/A","",_xll.BDP($B2423,G$1))</f>
        <v>10.822509999999999</v>
      </c>
      <c r="H2423" s="41">
        <f>IF(_xll.BDP($B2423,H$1)="#N/A N/A","",_xll.BDP($B2423,H$1))</f>
        <v>6.6666670000000003</v>
      </c>
      <c r="I2423" s="41">
        <f>IF(_xll.BDP($B2423,I$1)="#N/A N/A","",_xll.BDP($B2423,I$1))</f>
        <v>-24.705880000000001</v>
      </c>
      <c r="J2423" s="40">
        <f>IF(_xll.BDP($B2423,J$1)="#N/A N/A","",_xll.BDP($B2423,J$1))</f>
        <v>16.382049880782194</v>
      </c>
      <c r="K2423" s="41">
        <f>IF(_xll.BDP($B2423,K$1)="#N/A N/A","",_xll.BDP($B2423,K$1))</f>
        <v>5.7729999999999997</v>
      </c>
      <c r="L2423" s="63">
        <f>IF(_xll.BDP($B2423,L$1)="#N/A N/A","",_xll.BDP($B2423,L$1))</f>
        <v>0.86727401142958738</v>
      </c>
      <c r="M2423" s="44" t="str">
        <f>_xll.BDS($B2423,M$1,"cols=1;rows=4")</f>
        <v>케이에이치바텍은 전자부품 제조업체로 주요제품에는 전자파 차폐기능 아연</v>
      </c>
    </row>
    <row r="2424" spans="2:20" x14ac:dyDescent="0.2">
      <c r="E2424" s="39"/>
      <c r="F2424" s="40"/>
      <c r="G2424" s="41"/>
      <c r="H2424" s="41"/>
      <c r="I2424" s="41"/>
      <c r="J2424" s="40"/>
      <c r="K2424" s="41"/>
      <c r="L2424" s="63"/>
      <c r="M2424" s="44" t="s">
        <v>7912</v>
      </c>
    </row>
    <row r="2425" spans="2:20" x14ac:dyDescent="0.2">
      <c r="E2425" s="39"/>
      <c r="F2425" s="40"/>
      <c r="G2425" s="41"/>
      <c r="H2425" s="41"/>
      <c r="I2425" s="41"/>
      <c r="J2425" s="40"/>
      <c r="K2425" s="41"/>
      <c r="L2425" s="63"/>
      <c r="M2425" s="44" t="s">
        <v>7913</v>
      </c>
    </row>
    <row r="2426" spans="2:20" x14ac:dyDescent="0.2">
      <c r="E2426" s="39"/>
      <c r="F2426" s="40"/>
      <c r="G2426" s="41"/>
      <c r="H2426" s="41"/>
      <c r="I2426" s="41"/>
      <c r="J2426" s="40"/>
      <c r="K2426" s="41"/>
      <c r="L2426" s="63"/>
      <c r="M2426" s="44" t="s">
        <v>6312</v>
      </c>
    </row>
    <row r="2427" spans="2:20" x14ac:dyDescent="0.2">
      <c r="B2427" s="53"/>
      <c r="C2427" s="53"/>
      <c r="D2427" s="53"/>
      <c r="E2427" s="54"/>
      <c r="F2427" s="55"/>
      <c r="G2427" s="56"/>
      <c r="H2427" s="56"/>
      <c r="I2427" s="56"/>
      <c r="J2427" s="55"/>
      <c r="K2427" s="56"/>
      <c r="L2427" s="64"/>
      <c r="M2427" s="59"/>
      <c r="N2427" s="53"/>
      <c r="O2427" s="53"/>
      <c r="P2427" s="53"/>
      <c r="Q2427" s="53"/>
      <c r="R2427" s="53"/>
      <c r="S2427" s="53"/>
      <c r="T2427" s="53"/>
    </row>
    <row r="2428" spans="2:20" x14ac:dyDescent="0.2">
      <c r="B2428" s="30" t="str">
        <f>'stocks raw'!Q594</f>
        <v>068150 KS Equity</v>
      </c>
      <c r="C2428" s="30" t="str">
        <f>IF(_xll.BDP($B2428,C$1)="#N/A N/A","",_xll.BDP($B2428,C$1))</f>
        <v>케이엔씨글로벌</v>
      </c>
      <c r="D2428" s="30" t="str">
        <f>IF(_xll.BDP($B2428,D$1)="#N/A N/A","",_xll.BDP($B2428,D$1))</f>
        <v>화학</v>
      </c>
      <c r="E2428" s="39">
        <f>IF(ISERROR(IF(_xll.BDP($B2428,E$1)/1000000000="#N/A N/A","",_xll.BDP($B2428,E$1)/1000000000)),"",IF(_xll.BDP($B2428,E$1)/1000000000="#N/A N/A","",_xll.BDP($B2428,E$1)/1000000000))</f>
        <v>86.519550780000003</v>
      </c>
      <c r="F2428" s="40" t="str">
        <f>IF(_xll.BDP($B2428,F$1)="#N/A N/A","",_xll.BDP($B2428,F$1))</f>
        <v/>
      </c>
      <c r="G2428" s="41" t="str">
        <f>IF(_xll.BDP($B2428,G$1)="#N/A N/A","",_xll.BDP($B2428,G$1))</f>
        <v/>
      </c>
      <c r="H2428" s="41" t="str">
        <f>IF(_xll.BDP($B2428,H$1)="#N/A N/A","",_xll.BDP($B2428,H$1))</f>
        <v/>
      </c>
      <c r="I2428" s="41" t="str">
        <f>IF(_xll.BDP($B2428,I$1)="#N/A N/A","",_xll.BDP($B2428,I$1))</f>
        <v/>
      </c>
      <c r="J2428" s="40" t="str">
        <f>IF(_xll.BDP($B2428,J$1)="#N/A N/A","",_xll.BDP($B2428,J$1))</f>
        <v/>
      </c>
      <c r="K2428" s="41" t="str">
        <f>IF(_xll.BDP($B2428,K$1)="#N/A N/A","",_xll.BDP($B2428,K$1))</f>
        <v/>
      </c>
      <c r="L2428" s="63" t="str">
        <f>IF(_xll.BDP($B2428,L$1)="#N/A N/A","",_xll.BDP($B2428,L$1))</f>
        <v/>
      </c>
      <c r="M2428" s="44" t="str">
        <f>_xll.BDS($B2428,M$1,"cols=1;rows=2")</f>
        <v>케이엔씨글로벌은 나노파이버 기계를 디자인 및 생산하는 업체.  동사는 나노파이버에</v>
      </c>
    </row>
    <row r="2429" spans="2:20" x14ac:dyDescent="0.2">
      <c r="E2429" s="39"/>
      <c r="F2429" s="40"/>
      <c r="G2429" s="41"/>
      <c r="H2429" s="41"/>
      <c r="I2429" s="41"/>
      <c r="J2429" s="40"/>
      <c r="K2429" s="41"/>
      <c r="L2429" s="63"/>
      <c r="M2429" s="44" t="s">
        <v>8282</v>
      </c>
    </row>
    <row r="2430" spans="2:20" x14ac:dyDescent="0.2">
      <c r="E2430" s="39"/>
      <c r="F2430" s="40"/>
      <c r="G2430" s="41"/>
      <c r="H2430" s="41"/>
      <c r="I2430" s="41"/>
      <c r="J2430" s="40"/>
      <c r="K2430" s="41"/>
      <c r="L2430" s="63"/>
      <c r="M2430" s="44"/>
    </row>
    <row r="2431" spans="2:20" x14ac:dyDescent="0.2">
      <c r="E2431" s="39"/>
      <c r="F2431" s="40"/>
      <c r="G2431" s="41"/>
      <c r="H2431" s="41"/>
      <c r="I2431" s="41"/>
      <c r="J2431" s="40"/>
      <c r="K2431" s="41"/>
      <c r="L2431" s="63"/>
      <c r="M2431" s="44"/>
    </row>
    <row r="2432" spans="2:20" x14ac:dyDescent="0.2">
      <c r="B2432" s="53"/>
      <c r="C2432" s="53"/>
      <c r="D2432" s="53"/>
      <c r="E2432" s="54"/>
      <c r="F2432" s="55"/>
      <c r="G2432" s="56"/>
      <c r="H2432" s="56"/>
      <c r="I2432" s="56"/>
      <c r="J2432" s="55"/>
      <c r="K2432" s="56"/>
      <c r="L2432" s="64"/>
      <c r="M2432" s="59"/>
      <c r="N2432" s="53"/>
      <c r="O2432" s="53"/>
      <c r="P2432" s="53"/>
      <c r="Q2432" s="53"/>
      <c r="R2432" s="53"/>
      <c r="S2432" s="53"/>
      <c r="T2432" s="53"/>
    </row>
    <row r="2433" spans="2:20" x14ac:dyDescent="0.2">
      <c r="B2433" s="30" t="str">
        <f>'stocks raw'!Q595</f>
        <v>058400 KS Equity</v>
      </c>
      <c r="C2433" s="30" t="str">
        <f>IF(_xll.BDP($B2433,C$1)="#N/A N/A","",_xll.BDP($B2433,C$1))</f>
        <v>케이엔엔</v>
      </c>
      <c r="D2433" s="30" t="str">
        <f>IF(_xll.BDP($B2433,D$1)="#N/A N/A","",_xll.BDP($B2433,D$1))</f>
        <v>미디어</v>
      </c>
      <c r="E2433" s="39">
        <f>IF(ISERROR(IF(_xll.BDP($B2433,E$1)/1000000000="#N/A N/A","",_xll.BDP($B2433,E$1)/1000000000)),"",IF(_xll.BDP($B2433,E$1)/1000000000="#N/A N/A","",_xll.BDP($B2433,E$1)/1000000000))</f>
        <v>114.68413751999999</v>
      </c>
      <c r="F2433" s="40">
        <f>IF(_xll.BDP($B2433,F$1)="#N/A N/A","",_xll.BDP($B2433,F$1))</f>
        <v>0</v>
      </c>
      <c r="G2433" s="41">
        <f>IF(_xll.BDP($B2433,G$1)="#N/A N/A","",_xll.BDP($B2433,G$1))</f>
        <v>10.74169</v>
      </c>
      <c r="H2433" s="41">
        <f>IF(_xll.BDP($B2433,H$1)="#N/A N/A","",_xll.BDP($B2433,H$1))</f>
        <v>-2.9147979999999998</v>
      </c>
      <c r="I2433" s="41">
        <f>IF(_xll.BDP($B2433,I$1)="#N/A N/A","",_xll.BDP($B2433,I$1))</f>
        <v>-26.29787</v>
      </c>
      <c r="J2433" s="40" t="str">
        <f>IF(_xll.BDP($B2433,J$1)="#N/A N/A","",_xll.BDP($B2433,J$1))</f>
        <v/>
      </c>
      <c r="K2433" s="41" t="str">
        <f>IF(_xll.BDP($B2433,K$1)="#N/A N/A","",_xll.BDP($B2433,K$1))</f>
        <v/>
      </c>
      <c r="L2433" s="63" t="str">
        <f>IF(_xll.BDP($B2433,L$1)="#N/A N/A","",_xll.BDP($B2433,L$1))</f>
        <v/>
      </c>
      <c r="M2433" s="44" t="str">
        <f>_xll.BDS($B2433,M$1,"cols=1;rows=4")</f>
        <v>케이엔엔은 공적 텔레비젼 및 라디오 방송회사.  동사는 방송물을 내부적으로 제작도</v>
      </c>
    </row>
    <row r="2434" spans="2:20" x14ac:dyDescent="0.2">
      <c r="E2434" s="39"/>
      <c r="F2434" s="40"/>
      <c r="G2434" s="41"/>
      <c r="H2434" s="41"/>
      <c r="I2434" s="41"/>
      <c r="J2434" s="40"/>
      <c r="K2434" s="41"/>
      <c r="L2434" s="63"/>
      <c r="M2434" s="44" t="s">
        <v>8026</v>
      </c>
    </row>
    <row r="2435" spans="2:20" x14ac:dyDescent="0.2">
      <c r="E2435" s="39"/>
      <c r="F2435" s="40"/>
      <c r="G2435" s="41"/>
      <c r="H2435" s="41"/>
      <c r="I2435" s="41"/>
      <c r="J2435" s="40"/>
      <c r="K2435" s="41"/>
      <c r="L2435" s="63"/>
      <c r="M2435" s="44" t="s">
        <v>8027</v>
      </c>
    </row>
    <row r="2436" spans="2:20" x14ac:dyDescent="0.2">
      <c r="E2436" s="39"/>
      <c r="F2436" s="40"/>
      <c r="G2436" s="41"/>
      <c r="H2436" s="41"/>
      <c r="I2436" s="41"/>
      <c r="J2436" s="40"/>
      <c r="K2436" s="41"/>
      <c r="L2436" s="63"/>
      <c r="M2436" s="44" t="s">
        <v>5819</v>
      </c>
    </row>
    <row r="2437" spans="2:20" x14ac:dyDescent="0.2">
      <c r="B2437" s="53"/>
      <c r="C2437" s="53"/>
      <c r="D2437" s="53"/>
      <c r="E2437" s="54"/>
      <c r="F2437" s="55"/>
      <c r="G2437" s="56"/>
      <c r="H2437" s="56"/>
      <c r="I2437" s="56"/>
      <c r="J2437" s="55"/>
      <c r="K2437" s="56"/>
      <c r="L2437" s="64"/>
      <c r="M2437" s="59"/>
      <c r="N2437" s="53"/>
      <c r="O2437" s="53"/>
      <c r="P2437" s="53"/>
      <c r="Q2437" s="53"/>
      <c r="R2437" s="53"/>
      <c r="S2437" s="53"/>
      <c r="T2437" s="53"/>
    </row>
    <row r="2438" spans="2:20" x14ac:dyDescent="0.2">
      <c r="B2438" s="30" t="str">
        <f>'stocks raw'!Q596</f>
        <v>039420 KS Equity</v>
      </c>
      <c r="C2438" s="30" t="str">
        <f>IF(_xll.BDP($B2438,C$1)="#N/A N/A","",_xll.BDP($B2438,C$1))</f>
        <v>케이엘넷</v>
      </c>
      <c r="D2438" s="30" t="str">
        <f>IF(_xll.BDP($B2438,D$1)="#N/A N/A","",_xll.BDP($B2438,D$1))</f>
        <v>소프트웨어</v>
      </c>
      <c r="E2438" s="39">
        <f>IF(ISERROR(IF(_xll.BDP($B2438,E$1)/1000000000="#N/A N/A","",_xll.BDP($B2438,E$1)/1000000000)),"",IF(_xll.BDP($B2438,E$1)/1000000000="#N/A N/A","",_xll.BDP($B2438,E$1)/1000000000))</f>
        <v>75.000436649999997</v>
      </c>
      <c r="F2438" s="40">
        <f>IF(_xll.BDP($B2438,F$1)="#N/A N/A","",_xll.BDP($B2438,F$1))</f>
        <v>0</v>
      </c>
      <c r="G2438" s="41">
        <f>IF(_xll.BDP($B2438,G$1)="#N/A N/A","",_xll.BDP($B2438,G$1))</f>
        <v>5.972696</v>
      </c>
      <c r="H2438" s="41">
        <f>IF(_xll.BDP($B2438,H$1)="#N/A N/A","",_xll.BDP($B2438,H$1))</f>
        <v>-11.158799999999999</v>
      </c>
      <c r="I2438" s="41">
        <f>IF(_xll.BDP($B2438,I$1)="#N/A N/A","",_xll.BDP($B2438,I$1))</f>
        <v>-4.7546010000000001</v>
      </c>
      <c r="J2438" s="40" t="str">
        <f>IF(_xll.BDP($B2438,J$1)="#N/A N/A","",_xll.BDP($B2438,J$1))</f>
        <v/>
      </c>
      <c r="K2438" s="41" t="str">
        <f>IF(_xll.BDP($B2438,K$1)="#N/A N/A","",_xll.BDP($B2438,K$1))</f>
        <v/>
      </c>
      <c r="L2438" s="63" t="str">
        <f>IF(_xll.BDP($B2438,L$1)="#N/A N/A","",_xll.BDP($B2438,L$1))</f>
        <v/>
      </c>
      <c r="M2438" s="44" t="str">
        <f>_xll.BDS($B2438,M$1,"cols=1;rows=3")</f>
        <v>케이엘넷은 전자문서 교환(EDI) 전문 제공업체로 정부 전자 민원서비스 및 전자 물류</v>
      </c>
    </row>
    <row r="2439" spans="2:20" x14ac:dyDescent="0.2">
      <c r="E2439" s="39"/>
      <c r="F2439" s="40"/>
      <c r="G2439" s="41"/>
      <c r="H2439" s="41"/>
      <c r="I2439" s="41"/>
      <c r="J2439" s="40"/>
      <c r="K2439" s="41"/>
      <c r="L2439" s="63"/>
      <c r="M2439" s="44" t="s">
        <v>7799</v>
      </c>
    </row>
    <row r="2440" spans="2:20" x14ac:dyDescent="0.2">
      <c r="E2440" s="39"/>
      <c r="F2440" s="40"/>
      <c r="G2440" s="41"/>
      <c r="H2440" s="41"/>
      <c r="I2440" s="41"/>
      <c r="J2440" s="40"/>
      <c r="K2440" s="41"/>
      <c r="L2440" s="63"/>
      <c r="M2440" s="44" t="s">
        <v>7800</v>
      </c>
    </row>
    <row r="2441" spans="2:20" x14ac:dyDescent="0.2">
      <c r="E2441" s="39"/>
      <c r="F2441" s="40"/>
      <c r="G2441" s="41"/>
      <c r="H2441" s="41"/>
      <c r="I2441" s="41"/>
      <c r="J2441" s="40"/>
      <c r="K2441" s="41"/>
      <c r="L2441" s="63"/>
      <c r="M2441" s="44"/>
    </row>
    <row r="2442" spans="2:20" x14ac:dyDescent="0.2">
      <c r="B2442" s="53"/>
      <c r="C2442" s="53"/>
      <c r="D2442" s="53"/>
      <c r="E2442" s="54"/>
      <c r="F2442" s="55"/>
      <c r="G2442" s="56"/>
      <c r="H2442" s="56"/>
      <c r="I2442" s="56"/>
      <c r="J2442" s="55"/>
      <c r="K2442" s="56"/>
      <c r="L2442" s="64"/>
      <c r="M2442" s="59"/>
      <c r="N2442" s="53"/>
      <c r="O2442" s="53"/>
      <c r="P2442" s="53"/>
      <c r="Q2442" s="53"/>
      <c r="R2442" s="53"/>
      <c r="S2442" s="53"/>
      <c r="T2442" s="53"/>
    </row>
    <row r="2443" spans="2:20" x14ac:dyDescent="0.2">
      <c r="B2443" s="30" t="str">
        <f>'stocks raw'!Q597</f>
        <v>083550 KS Equity</v>
      </c>
      <c r="C2443" s="30" t="str">
        <f>IF(_xll.BDP($B2443,C$1)="#N/A N/A","",_xll.BDP($B2443,C$1))</f>
        <v>케이엠</v>
      </c>
      <c r="D2443" s="30" t="str">
        <f>IF(_xll.BDP($B2443,D$1)="#N/A N/A","",_xll.BDP($B2443,D$1))</f>
        <v>건강관리 장비 &amp; 용품</v>
      </c>
      <c r="E2443" s="39">
        <f>IF(ISERROR(IF(_xll.BDP($B2443,E$1)/1000000000="#N/A N/A","",_xll.BDP($B2443,E$1)/1000000000)),"",IF(_xll.BDP($B2443,E$1)/1000000000="#N/A N/A","",_xll.BDP($B2443,E$1)/1000000000))</f>
        <v>57.304459480000006</v>
      </c>
      <c r="F2443" s="40">
        <f>IF(_xll.BDP($B2443,F$1)="#N/A N/A","",_xll.BDP($B2443,F$1))</f>
        <v>0</v>
      </c>
      <c r="G2443" s="41">
        <f>IF(_xll.BDP($B2443,G$1)="#N/A N/A","",_xll.BDP($B2443,G$1))</f>
        <v>8.5185180000000003</v>
      </c>
      <c r="H2443" s="41">
        <f>IF(_xll.BDP($B2443,H$1)="#N/A N/A","",_xll.BDP($B2443,H$1))</f>
        <v>-6.24</v>
      </c>
      <c r="I2443" s="41">
        <f>IF(_xll.BDP($B2443,I$1)="#N/A N/A","",_xll.BDP($B2443,I$1))</f>
        <v>-18.270569999999999</v>
      </c>
      <c r="J2443" s="40" t="str">
        <f>IF(_xll.BDP($B2443,J$1)="#N/A N/A","",_xll.BDP($B2443,J$1))</f>
        <v/>
      </c>
      <c r="K2443" s="41" t="str">
        <f>IF(_xll.BDP($B2443,K$1)="#N/A N/A","",_xll.BDP($B2443,K$1))</f>
        <v/>
      </c>
      <c r="L2443" s="63" t="str">
        <f>IF(_xll.BDP($B2443,L$1)="#N/A N/A","",_xll.BDP($B2443,L$1))</f>
        <v/>
      </c>
      <c r="M2443" s="44" t="str">
        <f>_xll.BDS($B2443,M$1,"cols=1;rows=3")</f>
        <v>케이엠은 플라스틱 제품 제조업체.  동사는 반도체 등의 정밀제품 제조시에 청결과</v>
      </c>
    </row>
    <row r="2444" spans="2:20" x14ac:dyDescent="0.2">
      <c r="E2444" s="39"/>
      <c r="F2444" s="40"/>
      <c r="G2444" s="41"/>
      <c r="H2444" s="41"/>
      <c r="I2444" s="41"/>
      <c r="J2444" s="40"/>
      <c r="K2444" s="41"/>
      <c r="L2444" s="63"/>
      <c r="M2444" s="44" t="s">
        <v>7806</v>
      </c>
    </row>
    <row r="2445" spans="2:20" x14ac:dyDescent="0.2">
      <c r="E2445" s="39"/>
      <c r="F2445" s="40"/>
      <c r="G2445" s="41"/>
      <c r="H2445" s="41"/>
      <c r="I2445" s="41"/>
      <c r="J2445" s="40"/>
      <c r="K2445" s="41"/>
      <c r="L2445" s="63"/>
      <c r="M2445" s="44" t="s">
        <v>7807</v>
      </c>
    </row>
    <row r="2446" spans="2:20" x14ac:dyDescent="0.2">
      <c r="E2446" s="39"/>
      <c r="F2446" s="40"/>
      <c r="G2446" s="41"/>
      <c r="H2446" s="41"/>
      <c r="I2446" s="41"/>
      <c r="J2446" s="40"/>
      <c r="K2446" s="41"/>
      <c r="L2446" s="63"/>
      <c r="M2446" s="44"/>
    </row>
    <row r="2447" spans="2:20" x14ac:dyDescent="0.2">
      <c r="B2447" s="53"/>
      <c r="C2447" s="53"/>
      <c r="D2447" s="53"/>
      <c r="E2447" s="54"/>
      <c r="F2447" s="55"/>
      <c r="G2447" s="56"/>
      <c r="H2447" s="56"/>
      <c r="I2447" s="56"/>
      <c r="J2447" s="55"/>
      <c r="K2447" s="56"/>
      <c r="L2447" s="64"/>
      <c r="M2447" s="59"/>
      <c r="N2447" s="53"/>
      <c r="O2447" s="53"/>
      <c r="P2447" s="53"/>
      <c r="Q2447" s="53"/>
      <c r="R2447" s="53"/>
      <c r="S2447" s="53"/>
      <c r="T2447" s="53"/>
    </row>
    <row r="2448" spans="2:20" x14ac:dyDescent="0.2">
      <c r="B2448" s="30" t="str">
        <f>'stocks raw'!Q598</f>
        <v>032500 KS Equity</v>
      </c>
      <c r="C2448" s="30" t="str">
        <f>IF(_xll.BDP($B2448,C$1)="#N/A N/A","",_xll.BDP($B2448,C$1))</f>
        <v>케이엠더블유</v>
      </c>
      <c r="D2448" s="30" t="str">
        <f>IF(_xll.BDP($B2448,D$1)="#N/A N/A","",_xll.BDP($B2448,D$1))</f>
        <v>통신 장비</v>
      </c>
      <c r="E2448" s="39">
        <f>IF(ISERROR(IF(_xll.BDP($B2448,E$1)/1000000000="#N/A N/A","",_xll.BDP($B2448,E$1)/1000000000)),"",IF(_xll.BDP($B2448,E$1)/1000000000="#N/A N/A","",_xll.BDP($B2448,E$1)/1000000000))</f>
        <v>144.9</v>
      </c>
      <c r="F2448" s="40">
        <f>IF(_xll.BDP($B2448,F$1)="#N/A N/A","",_xll.BDP($B2448,F$1))</f>
        <v>0</v>
      </c>
      <c r="G2448" s="41">
        <f>IF(_xll.BDP($B2448,G$1)="#N/A N/A","",_xll.BDP($B2448,G$1))</f>
        <v>15.236879999999999</v>
      </c>
      <c r="H2448" s="41">
        <f>IF(_xll.BDP($B2448,H$1)="#N/A N/A","",_xll.BDP($B2448,H$1))</f>
        <v>-1.0989009999999999</v>
      </c>
      <c r="I2448" s="41">
        <f>IF(_xll.BDP($B2448,I$1)="#N/A N/A","",_xll.BDP($B2448,I$1))</f>
        <v>-9.547739</v>
      </c>
      <c r="J2448" s="40" t="str">
        <f>IF(_xll.BDP($B2448,J$1)="#N/A N/A","",_xll.BDP($B2448,J$1))</f>
        <v/>
      </c>
      <c r="K2448" s="41" t="str">
        <f>IF(_xll.BDP($B2448,K$1)="#N/A N/A","",_xll.BDP($B2448,K$1))</f>
        <v/>
      </c>
      <c r="L2448" s="63" t="str">
        <f>IF(_xll.BDP($B2448,L$1)="#N/A N/A","",_xll.BDP($B2448,L$1))</f>
        <v/>
      </c>
      <c r="M2448" s="44" t="str">
        <f>_xll.BDS($B2448,M$1,"cols=1;rows=3")</f>
        <v>케이엠더블유는 이동통신부품 전문 생산업체.  주요 생산품으로는 cellular 기지국용</v>
      </c>
    </row>
    <row r="2449" spans="2:20" x14ac:dyDescent="0.2">
      <c r="E2449" s="39"/>
      <c r="F2449" s="40"/>
      <c r="G2449" s="41"/>
      <c r="H2449" s="41"/>
      <c r="I2449" s="41"/>
      <c r="J2449" s="40"/>
      <c r="K2449" s="41"/>
      <c r="L2449" s="63"/>
      <c r="M2449" s="44" t="s">
        <v>7240</v>
      </c>
    </row>
    <row r="2450" spans="2:20" x14ac:dyDescent="0.2">
      <c r="E2450" s="39"/>
      <c r="F2450" s="40"/>
      <c r="G2450" s="41"/>
      <c r="H2450" s="41"/>
      <c r="I2450" s="41"/>
      <c r="J2450" s="40"/>
      <c r="K2450" s="41"/>
      <c r="L2450" s="63"/>
      <c r="M2450" s="44" t="s">
        <v>7241</v>
      </c>
    </row>
    <row r="2451" spans="2:20" x14ac:dyDescent="0.2">
      <c r="E2451" s="39"/>
      <c r="F2451" s="40"/>
      <c r="G2451" s="41"/>
      <c r="H2451" s="41"/>
      <c r="I2451" s="41"/>
      <c r="J2451" s="40"/>
      <c r="K2451" s="41"/>
      <c r="L2451" s="63"/>
      <c r="M2451" s="44"/>
    </row>
    <row r="2452" spans="2:20" x14ac:dyDescent="0.2">
      <c r="B2452" s="53"/>
      <c r="C2452" s="53"/>
      <c r="D2452" s="53"/>
      <c r="E2452" s="54"/>
      <c r="F2452" s="55"/>
      <c r="G2452" s="56"/>
      <c r="H2452" s="56"/>
      <c r="I2452" s="56"/>
      <c r="J2452" s="55"/>
      <c r="K2452" s="56"/>
      <c r="L2452" s="64"/>
      <c r="M2452" s="59"/>
      <c r="N2452" s="53"/>
      <c r="O2452" s="53"/>
      <c r="P2452" s="53"/>
      <c r="Q2452" s="53"/>
      <c r="R2452" s="53"/>
      <c r="S2452" s="53"/>
      <c r="T2452" s="53"/>
    </row>
    <row r="2453" spans="2:20" x14ac:dyDescent="0.2">
      <c r="B2453" s="30" t="str">
        <f>'stocks raw'!Q599</f>
        <v>052900 KS Equity</v>
      </c>
      <c r="C2453" s="30" t="str">
        <f>IF(_xll.BDP($B2453,C$1)="#N/A N/A","",_xll.BDP($B2453,C$1))</f>
        <v>케이엠에이치하이텍</v>
      </c>
      <c r="D2453" s="30" t="str">
        <f>IF(_xll.BDP($B2453,D$1)="#N/A N/A","",_xll.BDP($B2453,D$1))</f>
        <v>반도체 &amp; 반도체 장비</v>
      </c>
      <c r="E2453" s="39">
        <f>IF(ISERROR(IF(_xll.BDP($B2453,E$1)/1000000000="#N/A N/A","",_xll.BDP($B2453,E$1)/1000000000)),"",IF(_xll.BDP($B2453,E$1)/1000000000="#N/A N/A","",_xll.BDP($B2453,E$1)/1000000000))</f>
        <v>78.759464399999999</v>
      </c>
      <c r="F2453" s="40">
        <f>IF(_xll.BDP($B2453,F$1)="#N/A N/A","",_xll.BDP($B2453,F$1))</f>
        <v>0</v>
      </c>
      <c r="G2453" s="41">
        <f>IF(_xll.BDP($B2453,G$1)="#N/A N/A","",_xll.BDP($B2453,G$1))</f>
        <v>2.8571430000000002</v>
      </c>
      <c r="H2453" s="41">
        <f>IF(_xll.BDP($B2453,H$1)="#N/A N/A","",_xll.BDP($B2453,H$1))</f>
        <v>15.38461</v>
      </c>
      <c r="I2453" s="41">
        <f>IF(_xll.BDP($B2453,I$1)="#N/A N/A","",_xll.BDP($B2453,I$1))</f>
        <v>8.4337350000000004</v>
      </c>
      <c r="J2453" s="40" t="str">
        <f>IF(_xll.BDP($B2453,J$1)="#N/A N/A","",_xll.BDP($B2453,J$1))</f>
        <v/>
      </c>
      <c r="K2453" s="41" t="str">
        <f>IF(_xll.BDP($B2453,K$1)="#N/A N/A","",_xll.BDP($B2453,K$1))</f>
        <v/>
      </c>
      <c r="L2453" s="63" t="str">
        <f>IF(_xll.BDP($B2453,L$1)="#N/A N/A","",_xll.BDP($B2453,L$1))</f>
        <v/>
      </c>
      <c r="M2453" s="44" t="str">
        <f>_xll.BDS($B2453,M$1,"cols=1;rows=3")</f>
        <v>케이엠에이치하이텍은 반도체 재료 및 반도체 장비를 전문 생산하는 업체.  동사의</v>
      </c>
    </row>
    <row r="2454" spans="2:20" x14ac:dyDescent="0.2">
      <c r="E2454" s="39"/>
      <c r="F2454" s="40"/>
      <c r="G2454" s="41"/>
      <c r="H2454" s="41"/>
      <c r="I2454" s="41"/>
      <c r="J2454" s="40"/>
      <c r="K2454" s="41"/>
      <c r="L2454" s="63"/>
      <c r="M2454" s="44" t="s">
        <v>7914</v>
      </c>
    </row>
    <row r="2455" spans="2:20" x14ac:dyDescent="0.2">
      <c r="E2455" s="39"/>
      <c r="F2455" s="40"/>
      <c r="G2455" s="41"/>
      <c r="H2455" s="41"/>
      <c r="I2455" s="41"/>
      <c r="J2455" s="40"/>
      <c r="K2455" s="41"/>
      <c r="L2455" s="63"/>
      <c r="M2455" s="44" t="s">
        <v>7915</v>
      </c>
    </row>
    <row r="2456" spans="2:20" x14ac:dyDescent="0.2">
      <c r="E2456" s="39"/>
      <c r="F2456" s="40"/>
      <c r="G2456" s="41"/>
      <c r="H2456" s="41"/>
      <c r="I2456" s="41"/>
      <c r="J2456" s="40"/>
      <c r="K2456" s="41"/>
      <c r="L2456" s="63"/>
      <c r="M2456" s="44"/>
    </row>
    <row r="2457" spans="2:20" x14ac:dyDescent="0.2">
      <c r="B2457" s="53"/>
      <c r="C2457" s="53"/>
      <c r="D2457" s="53"/>
      <c r="E2457" s="54"/>
      <c r="F2457" s="55"/>
      <c r="G2457" s="56"/>
      <c r="H2457" s="56"/>
      <c r="I2457" s="56"/>
      <c r="J2457" s="55"/>
      <c r="K2457" s="56"/>
      <c r="L2457" s="64"/>
      <c r="M2457" s="59"/>
      <c r="N2457" s="53"/>
      <c r="O2457" s="53"/>
      <c r="P2457" s="53"/>
      <c r="Q2457" s="53"/>
      <c r="R2457" s="53"/>
      <c r="S2457" s="53"/>
      <c r="T2457" s="53"/>
    </row>
    <row r="2458" spans="2:20" x14ac:dyDescent="0.2">
      <c r="B2458" s="30" t="str">
        <f>'stocks raw'!Q600</f>
        <v>083470 KS Equity</v>
      </c>
      <c r="C2458" s="30" t="str">
        <f>IF(_xll.BDP($B2458,C$1)="#N/A N/A","",_xll.BDP($B2458,C$1))</f>
        <v>케이제이프리텍</v>
      </c>
      <c r="D2458" s="30" t="str">
        <f>IF(_xll.BDP($B2458,D$1)="#N/A N/A","",_xll.BDP($B2458,D$1))</f>
        <v>반도체 &amp; 반도체 장비</v>
      </c>
      <c r="E2458" s="39">
        <f>IF(ISERROR(IF(_xll.BDP($B2458,E$1)/1000000000="#N/A N/A","",_xll.BDP($B2458,E$1)/1000000000)),"",IF(_xll.BDP($B2458,E$1)/1000000000="#N/A N/A","",_xll.BDP($B2458,E$1)/1000000000))</f>
        <v>60.840661980000007</v>
      </c>
      <c r="F2458" s="40">
        <f>IF(_xll.BDP($B2458,F$1)="#N/A N/A","",_xll.BDP($B2458,F$1))</f>
        <v>0</v>
      </c>
      <c r="G2458" s="41">
        <f>IF(_xll.BDP($B2458,G$1)="#N/A N/A","",_xll.BDP($B2458,G$1))</f>
        <v>18.93939</v>
      </c>
      <c r="H2458" s="41">
        <f>IF(_xll.BDP($B2458,H$1)="#N/A N/A","",_xll.BDP($B2458,H$1))</f>
        <v>9.0277779999999996</v>
      </c>
      <c r="I2458" s="41">
        <f>IF(_xll.BDP($B2458,I$1)="#N/A N/A","",_xll.BDP($B2458,I$1))</f>
        <v>25.851700000000001</v>
      </c>
      <c r="J2458" s="40" t="str">
        <f>IF(_xll.BDP($B2458,J$1)="#N/A N/A","",_xll.BDP($B2458,J$1))</f>
        <v/>
      </c>
      <c r="K2458" s="41" t="str">
        <f>IF(_xll.BDP($B2458,K$1)="#N/A N/A","",_xll.BDP($B2458,K$1))</f>
        <v/>
      </c>
      <c r="L2458" s="63" t="str">
        <f>IF(_xll.BDP($B2458,L$1)="#N/A N/A","",_xll.BDP($B2458,L$1))</f>
        <v/>
      </c>
      <c r="M2458" s="44" t="str">
        <f>_xll.BDS($B2458,M$1,"cols=1;rows=3")</f>
        <v>케이제이프리텍은 금형제작, 초정밀 부품제조 및 중소형 BLU 제조 업체이다.</v>
      </c>
    </row>
    <row r="2459" spans="2:20" x14ac:dyDescent="0.2">
      <c r="E2459" s="39"/>
      <c r="F2459" s="40"/>
      <c r="G2459" s="41"/>
      <c r="H2459" s="41"/>
      <c r="I2459" s="41"/>
      <c r="J2459" s="40"/>
      <c r="K2459" s="41"/>
      <c r="L2459" s="63"/>
      <c r="M2459" s="44" t="s">
        <v>7879</v>
      </c>
    </row>
    <row r="2460" spans="2:20" x14ac:dyDescent="0.2">
      <c r="E2460" s="39"/>
      <c r="F2460" s="40"/>
      <c r="G2460" s="41"/>
      <c r="H2460" s="41"/>
      <c r="I2460" s="41"/>
      <c r="J2460" s="40"/>
      <c r="K2460" s="41"/>
      <c r="L2460" s="63"/>
      <c r="M2460" s="44" t="s">
        <v>7880</v>
      </c>
    </row>
    <row r="2461" spans="2:20" x14ac:dyDescent="0.2">
      <c r="E2461" s="39"/>
      <c r="F2461" s="40"/>
      <c r="G2461" s="41"/>
      <c r="H2461" s="41"/>
      <c r="I2461" s="41"/>
      <c r="J2461" s="40"/>
      <c r="K2461" s="41"/>
      <c r="L2461" s="63"/>
      <c r="M2461" s="44"/>
    </row>
    <row r="2462" spans="2:20" x14ac:dyDescent="0.2">
      <c r="B2462" s="53"/>
      <c r="C2462" s="53"/>
      <c r="D2462" s="53"/>
      <c r="E2462" s="54"/>
      <c r="F2462" s="55"/>
      <c r="G2462" s="56"/>
      <c r="H2462" s="56"/>
      <c r="I2462" s="56"/>
      <c r="J2462" s="55"/>
      <c r="K2462" s="56"/>
      <c r="L2462" s="64"/>
      <c r="M2462" s="59"/>
      <c r="N2462" s="53"/>
      <c r="O2462" s="53"/>
      <c r="P2462" s="53"/>
      <c r="Q2462" s="53"/>
      <c r="R2462" s="53"/>
      <c r="S2462" s="53"/>
      <c r="T2462" s="53"/>
    </row>
    <row r="2463" spans="2:20" x14ac:dyDescent="0.2">
      <c r="B2463" s="30" t="str">
        <f>'stocks raw'!Q601</f>
        <v>046440 KS Equity</v>
      </c>
      <c r="C2463" s="30" t="str">
        <f>IF(_xll.BDP($B2463,C$1)="#N/A N/A","",_xll.BDP($B2463,C$1))</f>
        <v>케이지모빌리언스</v>
      </c>
      <c r="D2463" s="30" t="str">
        <f>IF(_xll.BDP($B2463,D$1)="#N/A N/A","",_xll.BDP($B2463,D$1))</f>
        <v>IT 서비스</v>
      </c>
      <c r="E2463" s="39">
        <f>IF(ISERROR(IF(_xll.BDP($B2463,E$1)/1000000000="#N/A N/A","",_xll.BDP($B2463,E$1)/1000000000)),"",IF(_xll.BDP($B2463,E$1)/1000000000="#N/A N/A","",_xll.BDP($B2463,E$1)/1000000000))</f>
        <v>220.57663364999999</v>
      </c>
      <c r="F2463" s="40">
        <f>IF(_xll.BDP($B2463,F$1)="#N/A N/A","",_xll.BDP($B2463,F$1))</f>
        <v>0</v>
      </c>
      <c r="G2463" s="41">
        <f>IF(_xll.BDP($B2463,G$1)="#N/A N/A","",_xll.BDP($B2463,G$1))</f>
        <v>5.9701490000000002</v>
      </c>
      <c r="H2463" s="41">
        <f>IF(_xll.BDP($B2463,H$1)="#N/A N/A","",_xll.BDP($B2463,H$1))</f>
        <v>-6.1674009999999999</v>
      </c>
      <c r="I2463" s="41">
        <f>IF(_xll.BDP($B2463,I$1)="#N/A N/A","",_xll.BDP($B2463,I$1))</f>
        <v>1.9138759999999999</v>
      </c>
      <c r="J2463" s="40" t="str">
        <f>IF(_xll.BDP($B2463,J$1)="#N/A N/A","",_xll.BDP($B2463,J$1))</f>
        <v/>
      </c>
      <c r="K2463" s="41" t="str">
        <f>IF(_xll.BDP($B2463,K$1)="#N/A N/A","",_xll.BDP($B2463,K$1))</f>
        <v/>
      </c>
      <c r="L2463" s="63" t="str">
        <f>IF(_xll.BDP($B2463,L$1)="#N/A N/A","",_xll.BDP($B2463,L$1))</f>
        <v/>
      </c>
      <c r="M2463" s="44" t="str">
        <f>_xll.BDS($B2463,M$1,"cols=1;rows=3")</f>
        <v>모빌리언스는 전자지불 결제 전문업체.  동사는 온라인 게임 이용료, 유료 웹 사이트</v>
      </c>
    </row>
    <row r="2464" spans="2:20" x14ac:dyDescent="0.2">
      <c r="E2464" s="39"/>
      <c r="F2464" s="40"/>
      <c r="G2464" s="41"/>
      <c r="H2464" s="41"/>
      <c r="I2464" s="41"/>
      <c r="J2464" s="40"/>
      <c r="K2464" s="41"/>
      <c r="L2464" s="63"/>
      <c r="M2464" s="44" t="s">
        <v>7836</v>
      </c>
    </row>
    <row r="2465" spans="2:20" x14ac:dyDescent="0.2">
      <c r="E2465" s="39"/>
      <c r="F2465" s="40"/>
      <c r="G2465" s="41"/>
      <c r="H2465" s="41"/>
      <c r="I2465" s="41"/>
      <c r="J2465" s="40"/>
      <c r="K2465" s="41"/>
      <c r="L2465" s="63"/>
      <c r="M2465" s="44" t="s">
        <v>7837</v>
      </c>
    </row>
    <row r="2466" spans="2:20" x14ac:dyDescent="0.2">
      <c r="E2466" s="39"/>
      <c r="F2466" s="40"/>
      <c r="G2466" s="41"/>
      <c r="H2466" s="41"/>
      <c r="I2466" s="41"/>
      <c r="J2466" s="40"/>
      <c r="K2466" s="41"/>
      <c r="L2466" s="63"/>
      <c r="M2466" s="44"/>
    </row>
    <row r="2467" spans="2:20" x14ac:dyDescent="0.2">
      <c r="B2467" s="53"/>
      <c r="C2467" s="53"/>
      <c r="D2467" s="53"/>
      <c r="E2467" s="54"/>
      <c r="F2467" s="55"/>
      <c r="G2467" s="56"/>
      <c r="H2467" s="56"/>
      <c r="I2467" s="56"/>
      <c r="J2467" s="55"/>
      <c r="K2467" s="56"/>
      <c r="L2467" s="64"/>
      <c r="M2467" s="59"/>
      <c r="N2467" s="53"/>
      <c r="O2467" s="53"/>
      <c r="P2467" s="53"/>
      <c r="Q2467" s="53"/>
      <c r="R2467" s="53"/>
      <c r="S2467" s="53"/>
      <c r="T2467" s="53"/>
    </row>
    <row r="2468" spans="2:20" x14ac:dyDescent="0.2">
      <c r="B2468" s="30" t="str">
        <f>'stocks raw'!Q602</f>
        <v>035600 KS Equity</v>
      </c>
      <c r="C2468" s="30" t="str">
        <f>IF(_xll.BDP($B2468,C$1)="#N/A N/A","",_xll.BDP($B2468,C$1))</f>
        <v>케이지이니시스</v>
      </c>
      <c r="D2468" s="30" t="str">
        <f>IF(_xll.BDP($B2468,D$1)="#N/A N/A","",_xll.BDP($B2468,D$1))</f>
        <v>IT 서비스</v>
      </c>
      <c r="E2468" s="39">
        <f>IF(ISERROR(IF(_xll.BDP($B2468,E$1)/1000000000="#N/A N/A","",_xll.BDP($B2468,E$1)/1000000000)),"",IF(_xll.BDP($B2468,E$1)/1000000000="#N/A N/A","",_xll.BDP($B2468,E$1)/1000000000))</f>
        <v>366.8051178</v>
      </c>
      <c r="F2468" s="40">
        <f>IF(_xll.BDP($B2468,F$1)="#N/A N/A","",_xll.BDP($B2468,F$1))</f>
        <v>0</v>
      </c>
      <c r="G2468" s="41">
        <f>IF(_xll.BDP($B2468,G$1)="#N/A N/A","",_xll.BDP($B2468,G$1))</f>
        <v>4.1509429999999998</v>
      </c>
      <c r="H2468" s="41">
        <f>IF(_xll.BDP($B2468,H$1)="#N/A N/A","",_xll.BDP($B2468,H$1))</f>
        <v>-12.38095</v>
      </c>
      <c r="I2468" s="41">
        <f>IF(_xll.BDP($B2468,I$1)="#N/A N/A","",_xll.BDP($B2468,I$1))</f>
        <v>12.65306</v>
      </c>
      <c r="J2468" s="40">
        <f>IF(_xll.BDP($B2468,J$1)="#N/A N/A","",_xll.BDP($B2468,J$1))</f>
        <v>20.338593365197127</v>
      </c>
      <c r="K2468" s="41">
        <f>IF(_xll.BDP($B2468,K$1)="#N/A N/A","",_xll.BDP($B2468,K$1))</f>
        <v>10.925000000000001</v>
      </c>
      <c r="L2468" s="63">
        <f>IF(_xll.BDP($B2468,L$1)="#N/A N/A","",_xll.BDP($B2468,L$1))</f>
        <v>2.0949154580168319</v>
      </c>
      <c r="M2468" s="44" t="str">
        <f>_xll.BDS($B2468,M$1,"cols=1;rows=3")</f>
        <v>케이지이니시스는 전자결제 서비스 전문업체.  주로 인터넷 쇼핑몰 등에서 사용되는</v>
      </c>
    </row>
    <row r="2469" spans="2:20" x14ac:dyDescent="0.2">
      <c r="E2469" s="39"/>
      <c r="F2469" s="40"/>
      <c r="G2469" s="41"/>
      <c r="H2469" s="41"/>
      <c r="I2469" s="41"/>
      <c r="J2469" s="40"/>
      <c r="K2469" s="41"/>
      <c r="L2469" s="63"/>
      <c r="M2469" s="44" t="s">
        <v>7145</v>
      </c>
    </row>
    <row r="2470" spans="2:20" x14ac:dyDescent="0.2">
      <c r="E2470" s="39"/>
      <c r="F2470" s="40"/>
      <c r="G2470" s="41"/>
      <c r="H2470" s="41"/>
      <c r="I2470" s="41"/>
      <c r="J2470" s="40"/>
      <c r="K2470" s="41"/>
      <c r="L2470" s="63"/>
      <c r="M2470" s="44" t="s">
        <v>7146</v>
      </c>
    </row>
    <row r="2471" spans="2:20" x14ac:dyDescent="0.2">
      <c r="E2471" s="39"/>
      <c r="F2471" s="40"/>
      <c r="G2471" s="41"/>
      <c r="H2471" s="41"/>
      <c r="I2471" s="41"/>
      <c r="J2471" s="40"/>
      <c r="K2471" s="41"/>
      <c r="L2471" s="63"/>
      <c r="M2471" s="44"/>
    </row>
    <row r="2472" spans="2:20" x14ac:dyDescent="0.2">
      <c r="B2472" s="53"/>
      <c r="C2472" s="53"/>
      <c r="D2472" s="53"/>
      <c r="E2472" s="54"/>
      <c r="F2472" s="55"/>
      <c r="G2472" s="56"/>
      <c r="H2472" s="56"/>
      <c r="I2472" s="56"/>
      <c r="J2472" s="55"/>
      <c r="K2472" s="56"/>
      <c r="L2472" s="64"/>
      <c r="M2472" s="59"/>
      <c r="N2472" s="53"/>
      <c r="O2472" s="53"/>
      <c r="P2472" s="53"/>
      <c r="Q2472" s="53"/>
      <c r="R2472" s="53"/>
      <c r="S2472" s="53"/>
      <c r="T2472" s="53"/>
    </row>
    <row r="2473" spans="2:20" x14ac:dyDescent="0.2">
      <c r="B2473" s="30" t="str">
        <f>'stocks raw'!Q603</f>
        <v>043610 KS Equity</v>
      </c>
      <c r="C2473" s="30" t="str">
        <f>IF(_xll.BDP($B2473,C$1)="#N/A N/A","",_xll.BDP($B2473,C$1))</f>
        <v>케이티뮤직</v>
      </c>
      <c r="D2473" s="30" t="str">
        <f>IF(_xll.BDP($B2473,D$1)="#N/A N/A","",_xll.BDP($B2473,D$1))</f>
        <v>미디어</v>
      </c>
      <c r="E2473" s="39">
        <f>IF(ISERROR(IF(_xll.BDP($B2473,E$1)/1000000000="#N/A N/A","",_xll.BDP($B2473,E$1)/1000000000)),"",IF(_xll.BDP($B2473,E$1)/1000000000="#N/A N/A","",_xll.BDP($B2473,E$1)/1000000000))</f>
        <v>180.63575856000003</v>
      </c>
      <c r="F2473" s="40">
        <f>IF(_xll.BDP($B2473,F$1)="#N/A N/A","",_xll.BDP($B2473,F$1))</f>
        <v>0</v>
      </c>
      <c r="G2473" s="41">
        <f>IF(_xll.BDP($B2473,G$1)="#N/A N/A","",_xll.BDP($B2473,G$1))</f>
        <v>0.6993007</v>
      </c>
      <c r="H2473" s="41">
        <f>IF(_xll.BDP($B2473,H$1)="#N/A N/A","",_xll.BDP($B2473,H$1))</f>
        <v>0.46511629999999998</v>
      </c>
      <c r="I2473" s="41">
        <f>IF(_xll.BDP($B2473,I$1)="#N/A N/A","",_xll.BDP($B2473,I$1))</f>
        <v>6.2730629999999996</v>
      </c>
      <c r="J2473" s="40" t="str">
        <f>IF(_xll.BDP($B2473,J$1)="#N/A N/A","",_xll.BDP($B2473,J$1))</f>
        <v/>
      </c>
      <c r="K2473" s="41" t="str">
        <f>IF(_xll.BDP($B2473,K$1)="#N/A N/A","",_xll.BDP($B2473,K$1))</f>
        <v/>
      </c>
      <c r="L2473" s="63" t="str">
        <f>IF(_xll.BDP($B2473,L$1)="#N/A N/A","",_xll.BDP($B2473,L$1))</f>
        <v/>
      </c>
      <c r="M2473" s="44" t="str">
        <f>_xll.BDS($B2473,M$1,"cols=1;rows=3")</f>
        <v>케이티뮤직은 온라인 음악서비스 제공업체.  동사는 이외에도 반도체 제조공정에</v>
      </c>
    </row>
    <row r="2474" spans="2:20" x14ac:dyDescent="0.2">
      <c r="E2474" s="39"/>
      <c r="F2474" s="40"/>
      <c r="G2474" s="41"/>
      <c r="H2474" s="41"/>
      <c r="I2474" s="41"/>
      <c r="J2474" s="40"/>
      <c r="K2474" s="41"/>
      <c r="L2474" s="63"/>
      <c r="M2474" s="44" t="s">
        <v>7749</v>
      </c>
    </row>
    <row r="2475" spans="2:20" x14ac:dyDescent="0.2">
      <c r="E2475" s="39"/>
      <c r="F2475" s="40"/>
      <c r="G2475" s="41"/>
      <c r="H2475" s="41"/>
      <c r="I2475" s="41"/>
      <c r="J2475" s="40"/>
      <c r="K2475" s="41"/>
      <c r="L2475" s="63"/>
      <c r="M2475" s="44" t="s">
        <v>7750</v>
      </c>
    </row>
    <row r="2476" spans="2:20" x14ac:dyDescent="0.2">
      <c r="E2476" s="39"/>
      <c r="F2476" s="40"/>
      <c r="G2476" s="41"/>
      <c r="H2476" s="41"/>
      <c r="I2476" s="41"/>
      <c r="J2476" s="40"/>
      <c r="K2476" s="41"/>
      <c r="L2476" s="63"/>
      <c r="M2476" s="44"/>
    </row>
    <row r="2477" spans="2:20" x14ac:dyDescent="0.2">
      <c r="B2477" s="53"/>
      <c r="C2477" s="53"/>
      <c r="D2477" s="53"/>
      <c r="E2477" s="54"/>
      <c r="F2477" s="55"/>
      <c r="G2477" s="56"/>
      <c r="H2477" s="56"/>
      <c r="I2477" s="56"/>
      <c r="J2477" s="55"/>
      <c r="K2477" s="56"/>
      <c r="L2477" s="64"/>
      <c r="M2477" s="59"/>
      <c r="N2477" s="53"/>
      <c r="O2477" s="53"/>
      <c r="P2477" s="53"/>
      <c r="Q2477" s="53"/>
      <c r="R2477" s="53"/>
      <c r="S2477" s="53"/>
      <c r="T2477" s="53"/>
    </row>
    <row r="2478" spans="2:20" x14ac:dyDescent="0.2">
      <c r="B2478" s="30" t="str">
        <f>'stocks raw'!Q604</f>
        <v>060370 KS Equity</v>
      </c>
      <c r="C2478" s="30" t="str">
        <f>IF(_xll.BDP($B2478,C$1)="#N/A N/A","",_xll.BDP($B2478,C$1))</f>
        <v>케이티서브마린</v>
      </c>
      <c r="D2478" s="30" t="str">
        <f>IF(_xll.BDP($B2478,D$1)="#N/A N/A","",_xll.BDP($B2478,D$1))</f>
        <v>건설 &amp; 엔지니어링</v>
      </c>
      <c r="E2478" s="39">
        <f>IF(ISERROR(IF(_xll.BDP($B2478,E$1)/1000000000="#N/A N/A","",_xll.BDP($B2478,E$1)/1000000000)),"",IF(_xll.BDP($B2478,E$1)/1000000000="#N/A N/A","",_xll.BDP($B2478,E$1)/1000000000))</f>
        <v>133.37100000000001</v>
      </c>
      <c r="F2478" s="40">
        <f>IF(_xll.BDP($B2478,F$1)="#N/A N/A","",_xll.BDP($B2478,F$1))</f>
        <v>0</v>
      </c>
      <c r="G2478" s="41">
        <f>IF(_xll.BDP($B2478,G$1)="#N/A N/A","",_xll.BDP($B2478,G$1))</f>
        <v>10.52632</v>
      </c>
      <c r="H2478" s="41">
        <f>IF(_xll.BDP($B2478,H$1)="#N/A N/A","",_xll.BDP($B2478,H$1))</f>
        <v>2.1812079999999998</v>
      </c>
      <c r="I2478" s="41">
        <f>IF(_xll.BDP($B2478,I$1)="#N/A N/A","",_xll.BDP($B2478,I$1))</f>
        <v>7.5971729999999997</v>
      </c>
      <c r="J2478" s="40" t="str">
        <f>IF(_xll.BDP($B2478,J$1)="#N/A N/A","",_xll.BDP($B2478,J$1))</f>
        <v/>
      </c>
      <c r="K2478" s="41" t="str">
        <f>IF(_xll.BDP($B2478,K$1)="#N/A N/A","",_xll.BDP($B2478,K$1))</f>
        <v/>
      </c>
      <c r="L2478" s="63" t="str">
        <f>IF(_xll.BDP($B2478,L$1)="#N/A N/A","",_xll.BDP($B2478,L$1))</f>
        <v/>
      </c>
      <c r="M2478" s="44" t="str">
        <f>_xll.BDS($B2478,M$1,"cols=1;rows=2")</f>
        <v>케이티서브마린은 통신시스템 공사업체.  동사는 통신용 해저 케이블 설치 및 보수</v>
      </c>
    </row>
    <row r="2479" spans="2:20" x14ac:dyDescent="0.2">
      <c r="E2479" s="39"/>
      <c r="F2479" s="40"/>
      <c r="G2479" s="41"/>
      <c r="H2479" s="41"/>
      <c r="I2479" s="41"/>
      <c r="J2479" s="40"/>
      <c r="K2479" s="41"/>
      <c r="L2479" s="63"/>
      <c r="M2479" s="44" t="s">
        <v>7556</v>
      </c>
    </row>
    <row r="2480" spans="2:20" x14ac:dyDescent="0.2">
      <c r="E2480" s="39"/>
      <c r="F2480" s="40"/>
      <c r="G2480" s="41"/>
      <c r="H2480" s="41"/>
      <c r="I2480" s="41"/>
      <c r="J2480" s="40"/>
      <c r="K2480" s="41"/>
      <c r="L2480" s="63"/>
      <c r="M2480" s="44"/>
    </row>
    <row r="2481" spans="2:20" x14ac:dyDescent="0.2">
      <c r="E2481" s="39"/>
      <c r="F2481" s="40"/>
      <c r="G2481" s="41"/>
      <c r="H2481" s="41"/>
      <c r="I2481" s="41"/>
      <c r="J2481" s="40"/>
      <c r="K2481" s="41"/>
      <c r="L2481" s="63"/>
      <c r="M2481" s="44"/>
    </row>
    <row r="2482" spans="2:20" x14ac:dyDescent="0.2">
      <c r="B2482" s="53"/>
      <c r="C2482" s="53"/>
      <c r="D2482" s="53"/>
      <c r="E2482" s="54"/>
      <c r="F2482" s="55"/>
      <c r="G2482" s="56"/>
      <c r="H2482" s="56"/>
      <c r="I2482" s="56"/>
      <c r="J2482" s="55"/>
      <c r="K2482" s="56"/>
      <c r="L2482" s="64"/>
      <c r="M2482" s="59"/>
      <c r="N2482" s="53"/>
      <c r="O2482" s="53"/>
      <c r="P2482" s="53"/>
      <c r="Q2482" s="53"/>
      <c r="R2482" s="53"/>
      <c r="S2482" s="53"/>
      <c r="T2482" s="53"/>
    </row>
    <row r="2483" spans="2:20" x14ac:dyDescent="0.2">
      <c r="B2483" s="30" t="str">
        <f>'stocks raw'!Q605</f>
        <v>036030 KS Equity</v>
      </c>
      <c r="C2483" s="30" t="str">
        <f>IF(_xll.BDP($B2483,C$1)="#N/A N/A","",_xll.BDP($B2483,C$1))</f>
        <v>케이티하이텔</v>
      </c>
      <c r="D2483" s="30" t="str">
        <f>IF(_xll.BDP($B2483,D$1)="#N/A N/A","",_xll.BDP($B2483,D$1))</f>
        <v>인터넷 소프트웨어 &amp;</v>
      </c>
      <c r="E2483" s="39">
        <f>IF(ISERROR(IF(_xll.BDP($B2483,E$1)/1000000000="#N/A N/A","",_xll.BDP($B2483,E$1)/1000000000)),"",IF(_xll.BDP($B2483,E$1)/1000000000="#N/A N/A","",_xll.BDP($B2483,E$1)/1000000000))</f>
        <v>293.93463106000002</v>
      </c>
      <c r="F2483" s="40">
        <f>IF(_xll.BDP($B2483,F$1)="#N/A N/A","",_xll.BDP($B2483,F$1))</f>
        <v>0</v>
      </c>
      <c r="G2483" s="41">
        <f>IF(_xll.BDP($B2483,G$1)="#N/A N/A","",_xll.BDP($B2483,G$1))</f>
        <v>2.875</v>
      </c>
      <c r="H2483" s="41">
        <f>IF(_xll.BDP($B2483,H$1)="#N/A N/A","",_xll.BDP($B2483,H$1))</f>
        <v>-3.1764709999999998</v>
      </c>
      <c r="I2483" s="41">
        <f>IF(_xll.BDP($B2483,I$1)="#N/A N/A","",_xll.BDP($B2483,I$1))</f>
        <v>-5.7273769999999997</v>
      </c>
      <c r="J2483" s="40" t="str">
        <f>IF(_xll.BDP($B2483,J$1)="#N/A N/A","",_xll.BDP($B2483,J$1))</f>
        <v/>
      </c>
      <c r="K2483" s="41" t="str">
        <f>IF(_xll.BDP($B2483,K$1)="#N/A N/A","",_xll.BDP($B2483,K$1))</f>
        <v/>
      </c>
      <c r="L2483" s="63" t="str">
        <f>IF(_xll.BDP($B2483,L$1)="#N/A N/A","",_xll.BDP($B2483,L$1))</f>
        <v/>
      </c>
      <c r="M2483" s="44" t="str">
        <f>_xll.BDS($B2483,M$1,"cols=1;rows=3")</f>
        <v>케이티하이텔은 인터넷 서비스 제공업체.  동사의 사업영역으로는 E-commerce 호스팅,</v>
      </c>
    </row>
    <row r="2484" spans="2:20" x14ac:dyDescent="0.2">
      <c r="E2484" s="39"/>
      <c r="F2484" s="40"/>
      <c r="G2484" s="41"/>
      <c r="H2484" s="41"/>
      <c r="I2484" s="41"/>
      <c r="J2484" s="40"/>
      <c r="K2484" s="41"/>
      <c r="L2484" s="63"/>
      <c r="M2484" s="44" t="s">
        <v>7107</v>
      </c>
    </row>
    <row r="2485" spans="2:20" x14ac:dyDescent="0.2">
      <c r="E2485" s="39"/>
      <c r="F2485" s="40"/>
      <c r="G2485" s="41"/>
      <c r="H2485" s="41"/>
      <c r="I2485" s="41"/>
      <c r="J2485" s="40"/>
      <c r="K2485" s="41"/>
      <c r="L2485" s="63"/>
      <c r="M2485" s="44" t="s">
        <v>7108</v>
      </c>
    </row>
    <row r="2486" spans="2:20" x14ac:dyDescent="0.2">
      <c r="E2486" s="39"/>
      <c r="F2486" s="40"/>
      <c r="G2486" s="41"/>
      <c r="H2486" s="41"/>
      <c r="I2486" s="41"/>
      <c r="J2486" s="40"/>
      <c r="K2486" s="41"/>
      <c r="L2486" s="63"/>
      <c r="M2486" s="44"/>
    </row>
    <row r="2487" spans="2:20" x14ac:dyDescent="0.2">
      <c r="B2487" s="53"/>
      <c r="C2487" s="53"/>
      <c r="D2487" s="53"/>
      <c r="E2487" s="54"/>
      <c r="F2487" s="55"/>
      <c r="G2487" s="56"/>
      <c r="H2487" s="56"/>
      <c r="I2487" s="56"/>
      <c r="J2487" s="55"/>
      <c r="K2487" s="56"/>
      <c r="L2487" s="64"/>
      <c r="M2487" s="59"/>
      <c r="N2487" s="53"/>
      <c r="O2487" s="53"/>
      <c r="P2487" s="53"/>
      <c r="Q2487" s="53"/>
      <c r="R2487" s="53"/>
      <c r="S2487" s="53"/>
      <c r="T2487" s="53"/>
    </row>
    <row r="2488" spans="2:20" x14ac:dyDescent="0.2">
      <c r="B2488" s="30" t="str">
        <f>'stocks raw'!Q606</f>
        <v>064820 KS Equity</v>
      </c>
      <c r="C2488" s="30" t="str">
        <f>IF(_xll.BDP($B2488,C$1)="#N/A N/A","",_xll.BDP($B2488,C$1))</f>
        <v>케이프</v>
      </c>
      <c r="D2488" s="30" t="str">
        <f>IF(_xll.BDP($B2488,D$1)="#N/A N/A","",_xll.BDP($B2488,D$1))</f>
        <v>기계</v>
      </c>
      <c r="E2488" s="39">
        <f>IF(ISERROR(IF(_xll.BDP($B2488,E$1)/1000000000="#N/A N/A","",_xll.BDP($B2488,E$1)/1000000000)),"",IF(_xll.BDP($B2488,E$1)/1000000000="#N/A N/A","",_xll.BDP($B2488,E$1)/1000000000))</f>
        <v>38.612640419999998</v>
      </c>
      <c r="F2488" s="40">
        <f>IF(_xll.BDP($B2488,F$1)="#N/A N/A","",_xll.BDP($B2488,F$1))</f>
        <v>0</v>
      </c>
      <c r="G2488" s="41">
        <f>IF(_xll.BDP($B2488,G$1)="#N/A N/A","",_xll.BDP($B2488,G$1))</f>
        <v>2.7093600000000002</v>
      </c>
      <c r="H2488" s="41">
        <f>IF(_xll.BDP($B2488,H$1)="#N/A N/A","",_xll.BDP($B2488,H$1))</f>
        <v>-4.3577979999999998</v>
      </c>
      <c r="I2488" s="41">
        <f>IF(_xll.BDP($B2488,I$1)="#N/A N/A","",_xll.BDP($B2488,I$1))</f>
        <v>-5.0113899999999996</v>
      </c>
      <c r="J2488" s="40" t="str">
        <f>IF(_xll.BDP($B2488,J$1)="#N/A N/A","",_xll.BDP($B2488,J$1))</f>
        <v/>
      </c>
      <c r="K2488" s="41" t="str">
        <f>IF(_xll.BDP($B2488,K$1)="#N/A N/A","",_xll.BDP($B2488,K$1))</f>
        <v/>
      </c>
      <c r="L2488" s="63" t="str">
        <f>IF(_xll.BDP($B2488,L$1)="#N/A N/A","",_xll.BDP($B2488,L$1))</f>
        <v/>
      </c>
      <c r="M2488" s="44" t="str">
        <f>_xll.BDS($B2488,M$1,"cols=1;rows=3")</f>
        <v>케이프는 대형선박 엔진용 실린더라이너 제조업체.  동사는 실린더라이너 및</v>
      </c>
    </row>
    <row r="2489" spans="2:20" x14ac:dyDescent="0.2">
      <c r="E2489" s="39"/>
      <c r="F2489" s="40"/>
      <c r="G2489" s="41"/>
      <c r="H2489" s="41"/>
      <c r="I2489" s="41"/>
      <c r="J2489" s="40"/>
      <c r="K2489" s="41"/>
      <c r="L2489" s="63"/>
      <c r="M2489" s="44" t="s">
        <v>7879</v>
      </c>
    </row>
    <row r="2490" spans="2:20" x14ac:dyDescent="0.2">
      <c r="E2490" s="39"/>
      <c r="F2490" s="40"/>
      <c r="G2490" s="41"/>
      <c r="H2490" s="41"/>
      <c r="I2490" s="41"/>
      <c r="J2490" s="40"/>
      <c r="K2490" s="41"/>
      <c r="L2490" s="63"/>
      <c r="M2490" s="44" t="s">
        <v>7880</v>
      </c>
    </row>
    <row r="2491" spans="2:20" x14ac:dyDescent="0.2">
      <c r="E2491" s="39"/>
      <c r="F2491" s="40"/>
      <c r="G2491" s="41"/>
      <c r="H2491" s="41"/>
      <c r="I2491" s="41"/>
      <c r="J2491" s="40"/>
      <c r="K2491" s="41"/>
      <c r="L2491" s="63"/>
      <c r="M2491" s="44"/>
    </row>
    <row r="2492" spans="2:20" x14ac:dyDescent="0.2">
      <c r="B2492" s="53"/>
      <c r="C2492" s="53"/>
      <c r="D2492" s="53"/>
      <c r="E2492" s="54"/>
      <c r="F2492" s="55"/>
      <c r="G2492" s="56"/>
      <c r="H2492" s="56"/>
      <c r="I2492" s="56"/>
      <c r="J2492" s="55"/>
      <c r="K2492" s="56"/>
      <c r="L2492" s="64"/>
      <c r="M2492" s="59"/>
      <c r="N2492" s="53"/>
      <c r="O2492" s="53"/>
      <c r="P2492" s="53"/>
      <c r="Q2492" s="53"/>
      <c r="R2492" s="53"/>
      <c r="S2492" s="53"/>
      <c r="T2492" s="53"/>
    </row>
    <row r="2493" spans="2:20" x14ac:dyDescent="0.2">
      <c r="B2493" s="30" t="str">
        <f>'stocks raw'!Q607</f>
        <v>024880 KS Equity</v>
      </c>
      <c r="C2493" s="30" t="str">
        <f>IF(_xll.BDP($B2493,C$1)="#N/A N/A","",_xll.BDP($B2493,C$1))</f>
        <v>케이피에프</v>
      </c>
      <c r="D2493" s="30" t="str">
        <f>IF(_xll.BDP($B2493,D$1)="#N/A N/A","",_xll.BDP($B2493,D$1))</f>
        <v>기계</v>
      </c>
      <c r="E2493" s="39">
        <f>IF(ISERROR(IF(_xll.BDP($B2493,E$1)/1000000000="#N/A N/A","",_xll.BDP($B2493,E$1)/1000000000)),"",IF(_xll.BDP($B2493,E$1)/1000000000="#N/A N/A","",_xll.BDP($B2493,E$1)/1000000000))</f>
        <v>68.329686780000003</v>
      </c>
      <c r="F2493" s="40">
        <f>IF(_xll.BDP($B2493,F$1)="#N/A N/A","",_xll.BDP($B2493,F$1))</f>
        <v>0</v>
      </c>
      <c r="G2493" s="41">
        <f>IF(_xll.BDP($B2493,G$1)="#N/A N/A","",_xll.BDP($B2493,G$1))</f>
        <v>7.6201639999999999</v>
      </c>
      <c r="H2493" s="41">
        <f>IF(_xll.BDP($B2493,H$1)="#N/A N/A","",_xll.BDP($B2493,H$1))</f>
        <v>1.66113</v>
      </c>
      <c r="I2493" s="41">
        <f>IF(_xll.BDP($B2493,I$1)="#N/A N/A","",_xll.BDP($B2493,I$1))</f>
        <v>13.33333</v>
      </c>
      <c r="J2493" s="40" t="str">
        <f>IF(_xll.BDP($B2493,J$1)="#N/A N/A","",_xll.BDP($B2493,J$1))</f>
        <v/>
      </c>
      <c r="K2493" s="41" t="str">
        <f>IF(_xll.BDP($B2493,K$1)="#N/A N/A","",_xll.BDP($B2493,K$1))</f>
        <v/>
      </c>
      <c r="L2493" s="63" t="str">
        <f>IF(_xll.BDP($B2493,L$1)="#N/A N/A","",_xll.BDP($B2493,L$1))</f>
        <v/>
      </c>
      <c r="M2493" s="44" t="str">
        <f>_xll.BDS($B2493,M$1,"cols=1;rows=2")</f>
        <v>케이피에프는 자동차, 토목건설, 기계, 플랜트 등에 사용되는 산업용 볼트, 너트를</v>
      </c>
    </row>
    <row r="2494" spans="2:20" x14ac:dyDescent="0.2">
      <c r="E2494" s="39"/>
      <c r="F2494" s="40"/>
      <c r="G2494" s="41"/>
      <c r="H2494" s="41"/>
      <c r="I2494" s="41"/>
      <c r="J2494" s="40"/>
      <c r="K2494" s="41"/>
      <c r="L2494" s="63"/>
      <c r="M2494" s="44" t="s">
        <v>7195</v>
      </c>
    </row>
    <row r="2495" spans="2:20" x14ac:dyDescent="0.2">
      <c r="E2495" s="39"/>
      <c r="F2495" s="40"/>
      <c r="G2495" s="41"/>
      <c r="H2495" s="41"/>
      <c r="I2495" s="41"/>
      <c r="J2495" s="40"/>
      <c r="K2495" s="41"/>
      <c r="L2495" s="63"/>
      <c r="M2495" s="44"/>
    </row>
    <row r="2496" spans="2:20" x14ac:dyDescent="0.2">
      <c r="E2496" s="39"/>
      <c r="F2496" s="40"/>
      <c r="G2496" s="41"/>
      <c r="H2496" s="41"/>
      <c r="I2496" s="41"/>
      <c r="J2496" s="40"/>
      <c r="K2496" s="41"/>
      <c r="L2496" s="63"/>
      <c r="M2496" s="44"/>
    </row>
    <row r="2497" spans="2:20" x14ac:dyDescent="0.2">
      <c r="B2497" s="53"/>
      <c r="C2497" s="53"/>
      <c r="D2497" s="53"/>
      <c r="E2497" s="54"/>
      <c r="F2497" s="55"/>
      <c r="G2497" s="56"/>
      <c r="H2497" s="56"/>
      <c r="I2497" s="56"/>
      <c r="J2497" s="55"/>
      <c r="K2497" s="56"/>
      <c r="L2497" s="64"/>
      <c r="M2497" s="59"/>
      <c r="N2497" s="53"/>
      <c r="O2497" s="53"/>
      <c r="P2497" s="53"/>
      <c r="Q2497" s="53"/>
      <c r="R2497" s="53"/>
      <c r="S2497" s="53"/>
      <c r="T2497" s="53"/>
    </row>
    <row r="2498" spans="2:20" x14ac:dyDescent="0.2">
      <c r="B2498" s="30" t="str">
        <f>'stocks raw'!Q608</f>
        <v>042040 KS Equity</v>
      </c>
      <c r="C2498" s="30" t="str">
        <f>IF(_xll.BDP($B2498,C$1)="#N/A N/A","",_xll.BDP($B2498,C$1))</f>
        <v>케이피엠테크</v>
      </c>
      <c r="D2498" s="30" t="str">
        <f>IF(_xll.BDP($B2498,D$1)="#N/A N/A","",_xll.BDP($B2498,D$1))</f>
        <v>화학</v>
      </c>
      <c r="E2498" s="39">
        <f>IF(ISERROR(IF(_xll.BDP($B2498,E$1)/1000000000="#N/A N/A","",_xll.BDP($B2498,E$1)/1000000000)),"",IF(_xll.BDP($B2498,E$1)/1000000000="#N/A N/A","",_xll.BDP($B2498,E$1)/1000000000))</f>
        <v>51.351125359999997</v>
      </c>
      <c r="F2498" s="40">
        <f>IF(_xll.BDP($B2498,F$1)="#N/A N/A","",_xll.BDP($B2498,F$1))</f>
        <v>0</v>
      </c>
      <c r="G2498" s="41">
        <f>IF(_xll.BDP($B2498,G$1)="#N/A N/A","",_xll.BDP($B2498,G$1))</f>
        <v>18.703700000000001</v>
      </c>
      <c r="H2498" s="41">
        <f>IF(_xll.BDP($B2498,H$1)="#N/A N/A","",_xll.BDP($B2498,H$1))</f>
        <v>22.328250000000001</v>
      </c>
      <c r="I2498" s="41">
        <f>IF(_xll.BDP($B2498,I$1)="#N/A N/A","",_xll.BDP($B2498,I$1))</f>
        <v>23.26923</v>
      </c>
      <c r="J2498" s="40" t="str">
        <f>IF(_xll.BDP($B2498,J$1)="#N/A N/A","",_xll.BDP($B2498,J$1))</f>
        <v/>
      </c>
      <c r="K2498" s="41" t="str">
        <f>IF(_xll.BDP($B2498,K$1)="#N/A N/A","",_xll.BDP($B2498,K$1))</f>
        <v/>
      </c>
      <c r="L2498" s="63" t="str">
        <f>IF(_xll.BDP($B2498,L$1)="#N/A N/A","",_xll.BDP($B2498,L$1))</f>
        <v/>
      </c>
      <c r="M2498" s="44" t="str">
        <f>_xll.BDS($B2498,M$1,"cols=1;rows=3")</f>
        <v>케이피엠테크는 각종 도금관련 기기 및 용액 제조 전문업체.  동사의 주요 제품으로는</v>
      </c>
    </row>
    <row r="2499" spans="2:20" x14ac:dyDescent="0.2">
      <c r="E2499" s="39"/>
      <c r="F2499" s="40"/>
      <c r="G2499" s="41"/>
      <c r="H2499" s="41"/>
      <c r="I2499" s="41"/>
      <c r="J2499" s="40"/>
      <c r="K2499" s="41"/>
      <c r="L2499" s="63"/>
      <c r="M2499" s="44" t="s">
        <v>8173</v>
      </c>
    </row>
    <row r="2500" spans="2:20" x14ac:dyDescent="0.2">
      <c r="E2500" s="39"/>
      <c r="F2500" s="40"/>
      <c r="G2500" s="41"/>
      <c r="H2500" s="41"/>
      <c r="I2500" s="41"/>
      <c r="J2500" s="40"/>
      <c r="K2500" s="41"/>
      <c r="L2500" s="63"/>
      <c r="M2500" s="44" t="s">
        <v>8174</v>
      </c>
    </row>
    <row r="2501" spans="2:20" x14ac:dyDescent="0.2">
      <c r="E2501" s="39"/>
      <c r="F2501" s="40"/>
      <c r="G2501" s="41"/>
      <c r="H2501" s="41"/>
      <c r="I2501" s="41"/>
      <c r="J2501" s="40"/>
      <c r="K2501" s="41"/>
      <c r="L2501" s="63"/>
      <c r="M2501" s="44"/>
    </row>
    <row r="2502" spans="2:20" x14ac:dyDescent="0.2">
      <c r="B2502" s="53"/>
      <c r="C2502" s="53"/>
      <c r="D2502" s="53"/>
      <c r="E2502" s="54"/>
      <c r="F2502" s="55"/>
      <c r="G2502" s="56"/>
      <c r="H2502" s="56"/>
      <c r="I2502" s="56"/>
      <c r="J2502" s="55"/>
      <c r="K2502" s="56"/>
      <c r="L2502" s="64"/>
      <c r="M2502" s="59"/>
      <c r="N2502" s="53"/>
      <c r="O2502" s="53"/>
      <c r="P2502" s="53"/>
      <c r="Q2502" s="53"/>
      <c r="R2502" s="53"/>
      <c r="S2502" s="53"/>
      <c r="T2502" s="53"/>
    </row>
    <row r="2503" spans="2:20" x14ac:dyDescent="0.2">
      <c r="B2503" s="30" t="str">
        <f>'stocks raw'!Q609</f>
        <v>054410 KS Equity</v>
      </c>
      <c r="C2503" s="30" t="str">
        <f>IF(_xll.BDP($B2503,C$1)="#N/A N/A","",_xll.BDP($B2503,C$1))</f>
        <v>케이피티유</v>
      </c>
      <c r="D2503" s="30" t="str">
        <f>IF(_xll.BDP($B2503,D$1)="#N/A N/A","",_xll.BDP($B2503,D$1))</f>
        <v>기계</v>
      </c>
      <c r="E2503" s="39">
        <f>IF(ISERROR(IF(_xll.BDP($B2503,E$1)/1000000000="#N/A N/A","",_xll.BDP($B2503,E$1)/1000000000)),"",IF(_xll.BDP($B2503,E$1)/1000000000="#N/A N/A","",_xll.BDP($B2503,E$1)/1000000000))</f>
        <v>50.549399999999991</v>
      </c>
      <c r="F2503" s="40">
        <f>IF(_xll.BDP($B2503,F$1)="#N/A N/A","",_xll.BDP($B2503,F$1))</f>
        <v>0</v>
      </c>
      <c r="G2503" s="41">
        <f>IF(_xll.BDP($B2503,G$1)="#N/A N/A","",_xll.BDP($B2503,G$1))</f>
        <v>2.9896910000000001</v>
      </c>
      <c r="H2503" s="41">
        <f>IF(_xll.BDP($B2503,H$1)="#N/A N/A","",_xll.BDP($B2503,H$1))</f>
        <v>11.870100000000001</v>
      </c>
      <c r="I2503" s="41">
        <f>IF(_xll.BDP($B2503,I$1)="#N/A N/A","",_xll.BDP($B2503,I$1))</f>
        <v>8.705114</v>
      </c>
      <c r="J2503" s="40" t="str">
        <f>IF(_xll.BDP($B2503,J$1)="#N/A N/A","",_xll.BDP($B2503,J$1))</f>
        <v/>
      </c>
      <c r="K2503" s="41" t="str">
        <f>IF(_xll.BDP($B2503,K$1)="#N/A N/A","",_xll.BDP($B2503,K$1))</f>
        <v/>
      </c>
      <c r="L2503" s="63" t="str">
        <f>IF(_xll.BDP($B2503,L$1)="#N/A N/A","",_xll.BDP($B2503,L$1))</f>
        <v/>
      </c>
      <c r="M2503" s="44" t="str">
        <f>_xll.BDS($B2503,M$1,"cols=1;rows=3")</f>
        <v>케이피티유는 열처리품 및 압출금형 장치 생산 전문업체.  동사의 주요 제품으로는</v>
      </c>
    </row>
    <row r="2504" spans="2:20" x14ac:dyDescent="0.2">
      <c r="E2504" s="39"/>
      <c r="F2504" s="40"/>
      <c r="G2504" s="41"/>
      <c r="H2504" s="41"/>
      <c r="I2504" s="41"/>
      <c r="J2504" s="40"/>
      <c r="K2504" s="41"/>
      <c r="L2504" s="63"/>
      <c r="M2504" s="44" t="s">
        <v>7205</v>
      </c>
    </row>
    <row r="2505" spans="2:20" x14ac:dyDescent="0.2">
      <c r="E2505" s="39"/>
      <c r="F2505" s="40"/>
      <c r="G2505" s="41"/>
      <c r="H2505" s="41"/>
      <c r="I2505" s="41"/>
      <c r="J2505" s="40"/>
      <c r="K2505" s="41"/>
      <c r="L2505" s="63"/>
      <c r="M2505" s="44" t="s">
        <v>7206</v>
      </c>
    </row>
    <row r="2506" spans="2:20" x14ac:dyDescent="0.2">
      <c r="E2506" s="39"/>
      <c r="F2506" s="40"/>
      <c r="G2506" s="41"/>
      <c r="H2506" s="41"/>
      <c r="I2506" s="41"/>
      <c r="J2506" s="40"/>
      <c r="K2506" s="41"/>
      <c r="L2506" s="63"/>
      <c r="M2506" s="44"/>
    </row>
    <row r="2507" spans="2:20" x14ac:dyDescent="0.2">
      <c r="B2507" s="53"/>
      <c r="C2507" s="53"/>
      <c r="D2507" s="53"/>
      <c r="E2507" s="54"/>
      <c r="F2507" s="55"/>
      <c r="G2507" s="56"/>
      <c r="H2507" s="56"/>
      <c r="I2507" s="56"/>
      <c r="J2507" s="55"/>
      <c r="K2507" s="56"/>
      <c r="L2507" s="64"/>
      <c r="M2507" s="59"/>
      <c r="N2507" s="53"/>
      <c r="O2507" s="53"/>
      <c r="P2507" s="53"/>
      <c r="Q2507" s="53"/>
      <c r="R2507" s="53"/>
      <c r="S2507" s="53"/>
      <c r="T2507" s="53"/>
    </row>
    <row r="2508" spans="2:20" x14ac:dyDescent="0.2">
      <c r="B2508" s="30" t="str">
        <f>'stocks raw'!Q610</f>
        <v>089010 KS Equity</v>
      </c>
      <c r="C2508" s="30" t="str">
        <f>IF(_xll.BDP($B2508,C$1)="#N/A N/A","",_xll.BDP($B2508,C$1))</f>
        <v>켐트로닉스</v>
      </c>
      <c r="D2508" s="30" t="str">
        <f>IF(_xll.BDP($B2508,D$1)="#N/A N/A","",_xll.BDP($B2508,D$1))</f>
        <v>전자 장비 기기 &amp; 부품</v>
      </c>
      <c r="E2508" s="39">
        <f>IF(ISERROR(IF(_xll.BDP($B2508,E$1)/1000000000="#N/A N/A","",_xll.BDP($B2508,E$1)/1000000000)),"",IF(_xll.BDP($B2508,E$1)/1000000000="#N/A N/A","",_xll.BDP($B2508,E$1)/1000000000))</f>
        <v>53.217748620000009</v>
      </c>
      <c r="F2508" s="40">
        <f>IF(_xll.BDP($B2508,F$1)="#N/A N/A","",_xll.BDP($B2508,F$1))</f>
        <v>0</v>
      </c>
      <c r="G2508" s="41">
        <f>IF(_xll.BDP($B2508,G$1)="#N/A N/A","",_xll.BDP($B2508,G$1))</f>
        <v>6.3136460000000003</v>
      </c>
      <c r="H2508" s="41">
        <f>IF(_xll.BDP($B2508,H$1)="#N/A N/A","",_xll.BDP($B2508,H$1))</f>
        <v>-0.1912046</v>
      </c>
      <c r="I2508" s="41">
        <f>IF(_xll.BDP($B2508,I$1)="#N/A N/A","",_xll.BDP($B2508,I$1))</f>
        <v>-15.12195</v>
      </c>
      <c r="J2508" s="40" t="str">
        <f>IF(_xll.BDP($B2508,J$1)="#N/A N/A","",_xll.BDP($B2508,J$1))</f>
        <v/>
      </c>
      <c r="K2508" s="41" t="str">
        <f>IF(_xll.BDP($B2508,K$1)="#N/A N/A","",_xll.BDP($B2508,K$1))</f>
        <v/>
      </c>
      <c r="L2508" s="63" t="str">
        <f>IF(_xll.BDP($B2508,L$1)="#N/A N/A","",_xll.BDP($B2508,L$1))</f>
        <v/>
      </c>
      <c r="M2508" s="44" t="str">
        <f>_xll.BDS($B2508,M$1,"cols=1;rows=4")</f>
        <v>켐트로닉스는 LCD 모니터, LCD/PDP TV와 가전제품 제조에 필요한 PBA</v>
      </c>
    </row>
    <row r="2509" spans="2:20" x14ac:dyDescent="0.2">
      <c r="E2509" s="39"/>
      <c r="F2509" s="40"/>
      <c r="G2509" s="41"/>
      <c r="H2509" s="41"/>
      <c r="I2509" s="41"/>
      <c r="J2509" s="40"/>
      <c r="K2509" s="41"/>
      <c r="L2509" s="63"/>
      <c r="M2509" s="44" t="s">
        <v>8038</v>
      </c>
    </row>
    <row r="2510" spans="2:20" x14ac:dyDescent="0.2">
      <c r="E2510" s="39"/>
      <c r="F2510" s="40"/>
      <c r="G2510" s="41"/>
      <c r="H2510" s="41"/>
      <c r="I2510" s="41"/>
      <c r="J2510" s="40"/>
      <c r="K2510" s="41"/>
      <c r="L2510" s="63"/>
      <c r="M2510" s="44" t="s">
        <v>8039</v>
      </c>
    </row>
    <row r="2511" spans="2:20" x14ac:dyDescent="0.2">
      <c r="E2511" s="39"/>
      <c r="F2511" s="40"/>
      <c r="G2511" s="41"/>
      <c r="H2511" s="41"/>
      <c r="I2511" s="41"/>
      <c r="J2511" s="40"/>
      <c r="K2511" s="41"/>
      <c r="L2511" s="63"/>
      <c r="M2511" s="44" t="s">
        <v>6315</v>
      </c>
    </row>
    <row r="2512" spans="2:20" x14ac:dyDescent="0.2">
      <c r="B2512" s="53"/>
      <c r="C2512" s="53"/>
      <c r="D2512" s="53"/>
      <c r="E2512" s="54"/>
      <c r="F2512" s="55"/>
      <c r="G2512" s="56"/>
      <c r="H2512" s="56"/>
      <c r="I2512" s="56"/>
      <c r="J2512" s="55"/>
      <c r="K2512" s="56"/>
      <c r="L2512" s="64"/>
      <c r="M2512" s="59"/>
      <c r="N2512" s="53"/>
      <c r="O2512" s="53"/>
      <c r="P2512" s="53"/>
      <c r="Q2512" s="53"/>
      <c r="R2512" s="53"/>
      <c r="S2512" s="53"/>
      <c r="T2512" s="53"/>
    </row>
    <row r="2513" spans="2:20" x14ac:dyDescent="0.2">
      <c r="B2513" s="30" t="str">
        <f>'stocks raw'!Q611</f>
        <v>052400 KS Equity</v>
      </c>
      <c r="C2513" s="30" t="str">
        <f>IF(_xll.BDP($B2513,C$1)="#N/A N/A","",_xll.BDP($B2513,C$1))</f>
        <v>코나아이</v>
      </c>
      <c r="D2513" s="30" t="str">
        <f>IF(_xll.BDP($B2513,D$1)="#N/A N/A","",_xll.BDP($B2513,D$1))</f>
        <v>기술 하드웨어, 스토리</v>
      </c>
      <c r="E2513" s="39">
        <f>IF(ISERROR(IF(_xll.BDP($B2513,E$1)/1000000000="#N/A N/A","",_xll.BDP($B2513,E$1)/1000000000)),"",IF(_xll.BDP($B2513,E$1)/1000000000="#N/A N/A","",_xll.BDP($B2513,E$1)/1000000000))</f>
        <v>269.17274140000001</v>
      </c>
      <c r="F2513" s="40">
        <f>IF(_xll.BDP($B2513,F$1)="#N/A N/A","",_xll.BDP($B2513,F$1))</f>
        <v>0</v>
      </c>
      <c r="G2513" s="41">
        <f>IF(_xll.BDP($B2513,G$1)="#N/A N/A","",_xll.BDP($B2513,G$1))</f>
        <v>5.8103980000000002</v>
      </c>
      <c r="H2513" s="41">
        <f>IF(_xll.BDP($B2513,H$1)="#N/A N/A","",_xll.BDP($B2513,H$1))</f>
        <v>-3.3519549999999998</v>
      </c>
      <c r="I2513" s="41">
        <f>IF(_xll.BDP($B2513,I$1)="#N/A N/A","",_xll.BDP($B2513,I$1))</f>
        <v>-22.939869999999999</v>
      </c>
      <c r="J2513" s="40" t="str">
        <f>IF(_xll.BDP($B2513,J$1)="#N/A N/A","",_xll.BDP($B2513,J$1))</f>
        <v/>
      </c>
      <c r="K2513" s="41" t="str">
        <f>IF(_xll.BDP($B2513,K$1)="#N/A N/A","",_xll.BDP($B2513,K$1))</f>
        <v/>
      </c>
      <c r="L2513" s="63" t="str">
        <f>IF(_xll.BDP($B2513,L$1)="#N/A N/A","",_xll.BDP($B2513,L$1))</f>
        <v/>
      </c>
      <c r="M2513" s="44" t="str">
        <f>_xll.BDS($B2513,M$1,"cols=1;rows=3")</f>
        <v>코나아이는 결제시스템관련 전문업체.  주요생산제품으로는 스마트카드, 단말기,</v>
      </c>
    </row>
    <row r="2514" spans="2:20" x14ac:dyDescent="0.2">
      <c r="E2514" s="39"/>
      <c r="F2514" s="40"/>
      <c r="G2514" s="41"/>
      <c r="H2514" s="41"/>
      <c r="I2514" s="41"/>
      <c r="J2514" s="40"/>
      <c r="K2514" s="41"/>
      <c r="L2514" s="63"/>
      <c r="M2514" s="44" t="s">
        <v>8097</v>
      </c>
    </row>
    <row r="2515" spans="2:20" x14ac:dyDescent="0.2">
      <c r="E2515" s="39"/>
      <c r="F2515" s="40"/>
      <c r="G2515" s="41"/>
      <c r="H2515" s="41"/>
      <c r="I2515" s="41"/>
      <c r="J2515" s="40"/>
      <c r="K2515" s="41"/>
      <c r="L2515" s="63"/>
      <c r="M2515" s="44" t="s">
        <v>8098</v>
      </c>
    </row>
    <row r="2516" spans="2:20" x14ac:dyDescent="0.2">
      <c r="E2516" s="39"/>
      <c r="F2516" s="40"/>
      <c r="G2516" s="41"/>
      <c r="H2516" s="41"/>
      <c r="I2516" s="41"/>
      <c r="J2516" s="40"/>
      <c r="K2516" s="41"/>
      <c r="L2516" s="63"/>
      <c r="M2516" s="44"/>
    </row>
    <row r="2517" spans="2:20" x14ac:dyDescent="0.2">
      <c r="B2517" s="53"/>
      <c r="C2517" s="53"/>
      <c r="D2517" s="53"/>
      <c r="E2517" s="54"/>
      <c r="F2517" s="55"/>
      <c r="G2517" s="56"/>
      <c r="H2517" s="56"/>
      <c r="I2517" s="56"/>
      <c r="J2517" s="55"/>
      <c r="K2517" s="56"/>
      <c r="L2517" s="64"/>
      <c r="M2517" s="59"/>
      <c r="N2517" s="53"/>
      <c r="O2517" s="53"/>
      <c r="P2517" s="53"/>
      <c r="Q2517" s="53"/>
      <c r="R2517" s="53"/>
      <c r="S2517" s="53"/>
      <c r="T2517" s="53"/>
    </row>
    <row r="2518" spans="2:20" x14ac:dyDescent="0.2">
      <c r="B2518" s="30" t="str">
        <f>'stocks raw'!Q612</f>
        <v>046070 KS Equity</v>
      </c>
      <c r="C2518" s="30" t="str">
        <f>IF(_xll.BDP($B2518,C$1)="#N/A N/A","",_xll.BDP($B2518,C$1))</f>
        <v>코다코</v>
      </c>
      <c r="D2518" s="30" t="str">
        <f>IF(_xll.BDP($B2518,D$1)="#N/A N/A","",_xll.BDP($B2518,D$1))</f>
        <v>자동차 부품</v>
      </c>
      <c r="E2518" s="39">
        <f>IF(ISERROR(IF(_xll.BDP($B2518,E$1)/1000000000="#N/A N/A","",_xll.BDP($B2518,E$1)/1000000000)),"",IF(_xll.BDP($B2518,E$1)/1000000000="#N/A N/A","",_xll.BDP($B2518,E$1)/1000000000))</f>
        <v>137.74060671999996</v>
      </c>
      <c r="F2518" s="40">
        <f>IF(_xll.BDP($B2518,F$1)="#N/A N/A","",_xll.BDP($B2518,F$1))</f>
        <v>0</v>
      </c>
      <c r="G2518" s="41">
        <f>IF(_xll.BDP($B2518,G$1)="#N/A N/A","",_xll.BDP($B2518,G$1))</f>
        <v>7.3654390000000003</v>
      </c>
      <c r="H2518" s="41">
        <f>IF(_xll.BDP($B2518,H$1)="#N/A N/A","",_xll.BDP($B2518,H$1))</f>
        <v>-8.6746990000000004</v>
      </c>
      <c r="I2518" s="41">
        <f>IF(_xll.BDP($B2518,I$1)="#N/A N/A","",_xll.BDP($B2518,I$1))</f>
        <v>2.9891299999999998</v>
      </c>
      <c r="J2518" s="40" t="str">
        <f>IF(_xll.BDP($B2518,J$1)="#N/A N/A","",_xll.BDP($B2518,J$1))</f>
        <v/>
      </c>
      <c r="K2518" s="41" t="str">
        <f>IF(_xll.BDP($B2518,K$1)="#N/A N/A","",_xll.BDP($B2518,K$1))</f>
        <v/>
      </c>
      <c r="L2518" s="63" t="str">
        <f>IF(_xll.BDP($B2518,L$1)="#N/A N/A","",_xll.BDP($B2518,L$1))</f>
        <v/>
      </c>
      <c r="M2518" s="44" t="str">
        <f>_xll.BDS($B2518,M$1,"cols=1;rows=3")</f>
        <v>코다코는 자동차부품 전문 제조업체.  주요제품으로는 Throttle Body, Oil Pump Body,</v>
      </c>
    </row>
    <row r="2519" spans="2:20" x14ac:dyDescent="0.2">
      <c r="E2519" s="39"/>
      <c r="F2519" s="40"/>
      <c r="G2519" s="41"/>
      <c r="H2519" s="41"/>
      <c r="I2519" s="41"/>
      <c r="J2519" s="40"/>
      <c r="K2519" s="41"/>
      <c r="L2519" s="63"/>
      <c r="M2519" s="44" t="s">
        <v>8167</v>
      </c>
    </row>
    <row r="2520" spans="2:20" x14ac:dyDescent="0.2">
      <c r="E2520" s="39"/>
      <c r="F2520" s="40"/>
      <c r="G2520" s="41"/>
      <c r="H2520" s="41"/>
      <c r="I2520" s="41"/>
      <c r="J2520" s="40"/>
      <c r="K2520" s="41"/>
      <c r="L2520" s="63"/>
      <c r="M2520" s="44" t="s">
        <v>8168</v>
      </c>
    </row>
    <row r="2521" spans="2:20" x14ac:dyDescent="0.2">
      <c r="E2521" s="39"/>
      <c r="F2521" s="40"/>
      <c r="G2521" s="41"/>
      <c r="H2521" s="41"/>
      <c r="I2521" s="41"/>
      <c r="J2521" s="40"/>
      <c r="K2521" s="41"/>
      <c r="L2521" s="63"/>
      <c r="M2521" s="44"/>
    </row>
    <row r="2522" spans="2:20" x14ac:dyDescent="0.2">
      <c r="B2522" s="53"/>
      <c r="C2522" s="53"/>
      <c r="D2522" s="53"/>
      <c r="E2522" s="54"/>
      <c r="F2522" s="55"/>
      <c r="G2522" s="56"/>
      <c r="H2522" s="56"/>
      <c r="I2522" s="56"/>
      <c r="J2522" s="55"/>
      <c r="K2522" s="56"/>
      <c r="L2522" s="64"/>
      <c r="M2522" s="59"/>
      <c r="N2522" s="53"/>
      <c r="O2522" s="53"/>
      <c r="P2522" s="53"/>
      <c r="Q2522" s="53"/>
      <c r="R2522" s="53"/>
      <c r="S2522" s="53"/>
      <c r="T2522" s="53"/>
    </row>
    <row r="2523" spans="2:20" x14ac:dyDescent="0.2">
      <c r="B2523" s="30" t="str">
        <f>'stocks raw'!Q613</f>
        <v>047770 KS Equity</v>
      </c>
      <c r="C2523" s="30" t="str">
        <f>IF(_xll.BDP($B2523,C$1)="#N/A N/A","",_xll.BDP($B2523,C$1))</f>
        <v>코데즈컴바인</v>
      </c>
      <c r="D2523" s="30" t="str">
        <f>IF(_xll.BDP($B2523,D$1)="#N/A N/A","",_xll.BDP($B2523,D$1))</f>
        <v>섬유, 의류 &amp; 사치품</v>
      </c>
      <c r="E2523" s="39">
        <f>IF(ISERROR(IF(_xll.BDP($B2523,E$1)/1000000000="#N/A N/A","",_xll.BDP($B2523,E$1)/1000000000)),"",IF(_xll.BDP($B2523,E$1)/1000000000="#N/A N/A","",_xll.BDP($B2523,E$1)/1000000000))</f>
        <v>355.72045880000002</v>
      </c>
      <c r="F2523" s="40">
        <f>IF(_xll.BDP($B2523,F$1)="#N/A N/A","",_xll.BDP($B2523,F$1))</f>
        <v>0</v>
      </c>
      <c r="G2523" s="41">
        <f>IF(_xll.BDP($B2523,G$1)="#N/A N/A","",_xll.BDP($B2523,G$1))</f>
        <v>-75.835470000000001</v>
      </c>
      <c r="H2523" s="41">
        <f>IF(_xll.BDP($B2523,H$1)="#N/A N/A","",_xll.BDP($B2523,H$1))</f>
        <v>-80.189670000000007</v>
      </c>
      <c r="I2523" s="41">
        <f>IF(_xll.BDP($B2523,I$1)="#N/A N/A","",_xll.BDP($B2523,I$1))</f>
        <v>-85.970150000000004</v>
      </c>
      <c r="J2523" s="40" t="str">
        <f>IF(_xll.BDP($B2523,J$1)="#N/A N/A","",_xll.BDP($B2523,J$1))</f>
        <v/>
      </c>
      <c r="K2523" s="41" t="str">
        <f>IF(_xll.BDP($B2523,K$1)="#N/A N/A","",_xll.BDP($B2523,K$1))</f>
        <v/>
      </c>
      <c r="L2523" s="63" t="str">
        <f>IF(_xll.BDP($B2523,L$1)="#N/A N/A","",_xll.BDP($B2523,L$1))</f>
        <v/>
      </c>
      <c r="M2523" s="44" t="str">
        <f>_xll.BDS($B2523,M$1,"cols=1;rows=3")</f>
        <v>코데즈컴바인은 자체 브랜드로 의류를 디자인, 생산, 공급하는 의류업체.  동사의</v>
      </c>
    </row>
    <row r="2524" spans="2:20" x14ac:dyDescent="0.2">
      <c r="E2524" s="39"/>
      <c r="F2524" s="40"/>
      <c r="G2524" s="41"/>
      <c r="H2524" s="41"/>
      <c r="I2524" s="41"/>
      <c r="J2524" s="40"/>
      <c r="K2524" s="41"/>
      <c r="L2524" s="63"/>
      <c r="M2524" s="44" t="s">
        <v>8062</v>
      </c>
    </row>
    <row r="2525" spans="2:20" x14ac:dyDescent="0.2">
      <c r="E2525" s="39"/>
      <c r="F2525" s="40"/>
      <c r="G2525" s="41"/>
      <c r="H2525" s="41"/>
      <c r="I2525" s="41"/>
      <c r="J2525" s="40"/>
      <c r="K2525" s="41"/>
      <c r="L2525" s="63"/>
      <c r="M2525" s="44" t="s">
        <v>8063</v>
      </c>
    </row>
    <row r="2526" spans="2:20" x14ac:dyDescent="0.2">
      <c r="E2526" s="39"/>
      <c r="F2526" s="40"/>
      <c r="G2526" s="41"/>
      <c r="H2526" s="41"/>
      <c r="I2526" s="41"/>
      <c r="J2526" s="40"/>
      <c r="K2526" s="41"/>
      <c r="L2526" s="63"/>
      <c r="M2526" s="44"/>
    </row>
    <row r="2527" spans="2:20" x14ac:dyDescent="0.2">
      <c r="B2527" s="53"/>
      <c r="C2527" s="53"/>
      <c r="D2527" s="53"/>
      <c r="E2527" s="54"/>
      <c r="F2527" s="55"/>
      <c r="G2527" s="56"/>
      <c r="H2527" s="56"/>
      <c r="I2527" s="56"/>
      <c r="J2527" s="55"/>
      <c r="K2527" s="56"/>
      <c r="L2527" s="64"/>
      <c r="M2527" s="59"/>
      <c r="N2527" s="53"/>
      <c r="O2527" s="53"/>
      <c r="P2527" s="53"/>
      <c r="Q2527" s="53"/>
      <c r="R2527" s="53"/>
      <c r="S2527" s="53"/>
      <c r="T2527" s="53"/>
    </row>
    <row r="2528" spans="2:20" x14ac:dyDescent="0.2">
      <c r="B2528" s="30" t="str">
        <f>'stocks raw'!Q614</f>
        <v>080530 KS Equity</v>
      </c>
      <c r="C2528" s="30" t="str">
        <f>IF(_xll.BDP($B2528,C$1)="#N/A N/A","",_xll.BDP($B2528,C$1))</f>
        <v>코디에스</v>
      </c>
      <c r="D2528" s="30" t="str">
        <f>IF(_xll.BDP($B2528,D$1)="#N/A N/A","",_xll.BDP($B2528,D$1))</f>
        <v>반도체 &amp; 반도체 장비</v>
      </c>
      <c r="E2528" s="39">
        <f>IF(ISERROR(IF(_xll.BDP($B2528,E$1)/1000000000="#N/A N/A","",_xll.BDP($B2528,E$1)/1000000000)),"",IF(_xll.BDP($B2528,E$1)/1000000000="#N/A N/A","",_xll.BDP($B2528,E$1)/1000000000))</f>
        <v>71.007615700000002</v>
      </c>
      <c r="F2528" s="40">
        <f>IF(_xll.BDP($B2528,F$1)="#N/A N/A","",_xll.BDP($B2528,F$1))</f>
        <v>0</v>
      </c>
      <c r="G2528" s="41">
        <f>IF(_xll.BDP($B2528,G$1)="#N/A N/A","",_xll.BDP($B2528,G$1))</f>
        <v>15.693009999999999</v>
      </c>
      <c r="H2528" s="41">
        <f>IF(_xll.BDP($B2528,H$1)="#N/A N/A","",_xll.BDP($B2528,H$1))</f>
        <v>-8.1818179999999998</v>
      </c>
      <c r="I2528" s="41">
        <f>IF(_xll.BDP($B2528,I$1)="#N/A N/A","",_xll.BDP($B2528,I$1))</f>
        <v>21.39423</v>
      </c>
      <c r="J2528" s="40" t="str">
        <f>IF(_xll.BDP($B2528,J$1)="#N/A N/A","",_xll.BDP($B2528,J$1))</f>
        <v/>
      </c>
      <c r="K2528" s="41" t="str">
        <f>IF(_xll.BDP($B2528,K$1)="#N/A N/A","",_xll.BDP($B2528,K$1))</f>
        <v/>
      </c>
      <c r="L2528" s="63" t="str">
        <f>IF(_xll.BDP($B2528,L$1)="#N/A N/A","",_xll.BDP($B2528,L$1))</f>
        <v/>
      </c>
      <c r="M2528" s="44" t="str">
        <f>_xll.BDS($B2528,M$1,"cols=1;rows=2")</f>
        <v>코디에스는 LCD 검사장비를 생산하는 업체. 동사의 제품은 화상검사기인 LCD probe</v>
      </c>
    </row>
    <row r="2529" spans="2:20" x14ac:dyDescent="0.2">
      <c r="E2529" s="39"/>
      <c r="F2529" s="40"/>
      <c r="G2529" s="41"/>
      <c r="H2529" s="41"/>
      <c r="I2529" s="41"/>
      <c r="J2529" s="40"/>
      <c r="K2529" s="41"/>
      <c r="L2529" s="63"/>
      <c r="M2529" s="44" t="s">
        <v>7676</v>
      </c>
    </row>
    <row r="2530" spans="2:20" x14ac:dyDescent="0.2">
      <c r="E2530" s="39"/>
      <c r="F2530" s="40"/>
      <c r="G2530" s="41"/>
      <c r="H2530" s="41"/>
      <c r="I2530" s="41"/>
      <c r="J2530" s="40"/>
      <c r="K2530" s="41"/>
      <c r="L2530" s="63"/>
      <c r="M2530" s="44"/>
    </row>
    <row r="2531" spans="2:20" x14ac:dyDescent="0.2">
      <c r="E2531" s="39"/>
      <c r="F2531" s="40"/>
      <c r="G2531" s="41"/>
      <c r="H2531" s="41"/>
      <c r="I2531" s="41"/>
      <c r="J2531" s="40"/>
      <c r="K2531" s="41"/>
      <c r="L2531" s="63"/>
      <c r="M2531" s="44"/>
    </row>
    <row r="2532" spans="2:20" x14ac:dyDescent="0.2">
      <c r="B2532" s="53"/>
      <c r="C2532" s="53"/>
      <c r="D2532" s="53"/>
      <c r="E2532" s="54"/>
      <c r="F2532" s="55"/>
      <c r="G2532" s="56"/>
      <c r="H2532" s="56"/>
      <c r="I2532" s="56"/>
      <c r="J2532" s="55"/>
      <c r="K2532" s="56"/>
      <c r="L2532" s="64"/>
      <c r="M2532" s="59"/>
      <c r="N2532" s="53"/>
      <c r="O2532" s="53"/>
      <c r="P2532" s="53"/>
      <c r="Q2532" s="53"/>
      <c r="R2532" s="53"/>
      <c r="S2532" s="53"/>
      <c r="T2532" s="53"/>
    </row>
    <row r="2533" spans="2:20" x14ac:dyDescent="0.2">
      <c r="B2533" s="30" t="str">
        <f>'stocks raw'!Q615</f>
        <v>078650 KS Equity</v>
      </c>
      <c r="C2533" s="30" t="str">
        <f>IF(_xll.BDP($B2533,C$1)="#N/A N/A","",_xll.BDP($B2533,C$1))</f>
        <v>코렌</v>
      </c>
      <c r="D2533" s="30" t="str">
        <f>IF(_xll.BDP($B2533,D$1)="#N/A N/A","",_xll.BDP($B2533,D$1))</f>
        <v>가정용 내구재</v>
      </c>
      <c r="E2533" s="39">
        <f>IF(ISERROR(IF(_xll.BDP($B2533,E$1)/1000000000="#N/A N/A","",_xll.BDP($B2533,E$1)/1000000000)),"",IF(_xll.BDP($B2533,E$1)/1000000000="#N/A N/A","",_xll.BDP($B2533,E$1)/1000000000))</f>
        <v>58.163682850000001</v>
      </c>
      <c r="F2533" s="40">
        <f>IF(_xll.BDP($B2533,F$1)="#N/A N/A","",_xll.BDP($B2533,F$1))</f>
        <v>0</v>
      </c>
      <c r="G2533" s="41">
        <f>IF(_xll.BDP($B2533,G$1)="#N/A N/A","",_xll.BDP($B2533,G$1))</f>
        <v>8.4313730000000007</v>
      </c>
      <c r="H2533" s="41">
        <f>IF(_xll.BDP($B2533,H$1)="#N/A N/A","",_xll.BDP($B2533,H$1))</f>
        <v>5.1330799999999996</v>
      </c>
      <c r="I2533" s="41">
        <f>IF(_xll.BDP($B2533,I$1)="#N/A N/A","",_xll.BDP($B2533,I$1))</f>
        <v>-15.572520000000001</v>
      </c>
      <c r="J2533" s="40" t="str">
        <f>IF(_xll.BDP($B2533,J$1)="#N/A N/A","",_xll.BDP($B2533,J$1))</f>
        <v/>
      </c>
      <c r="K2533" s="41" t="str">
        <f>IF(_xll.BDP($B2533,K$1)="#N/A N/A","",_xll.BDP($B2533,K$1))</f>
        <v/>
      </c>
      <c r="L2533" s="63" t="str">
        <f>IF(_xll.BDP($B2533,L$1)="#N/A N/A","",_xll.BDP($B2533,L$1))</f>
        <v/>
      </c>
      <c r="M2533" s="44" t="str">
        <f>_xll.BDS($B2533,M$1)</f>
        <v>코렌은 이미지센서용 카메라렌즈 제조 및 도소매업 등을 영위하고 있다.</v>
      </c>
    </row>
    <row r="2534" spans="2:20" x14ac:dyDescent="0.2">
      <c r="E2534" s="39"/>
      <c r="F2534" s="40"/>
      <c r="G2534" s="41"/>
      <c r="H2534" s="41"/>
      <c r="I2534" s="41"/>
      <c r="J2534" s="40"/>
      <c r="K2534" s="41"/>
      <c r="L2534" s="63"/>
      <c r="M2534" s="44"/>
    </row>
    <row r="2535" spans="2:20" x14ac:dyDescent="0.2">
      <c r="E2535" s="39"/>
      <c r="F2535" s="40"/>
      <c r="G2535" s="41"/>
      <c r="H2535" s="41"/>
      <c r="I2535" s="41"/>
      <c r="J2535" s="40"/>
      <c r="K2535" s="41"/>
      <c r="L2535" s="63"/>
      <c r="M2535" s="44"/>
    </row>
    <row r="2536" spans="2:20" x14ac:dyDescent="0.2">
      <c r="E2536" s="39"/>
      <c r="F2536" s="40"/>
      <c r="G2536" s="41"/>
      <c r="H2536" s="41"/>
      <c r="I2536" s="41"/>
      <c r="J2536" s="40"/>
      <c r="K2536" s="41"/>
      <c r="L2536" s="63"/>
      <c r="M2536" s="44"/>
    </row>
    <row r="2537" spans="2:20" x14ac:dyDescent="0.2">
      <c r="B2537" s="53"/>
      <c r="C2537" s="53"/>
      <c r="D2537" s="53"/>
      <c r="E2537" s="54"/>
      <c r="F2537" s="55"/>
      <c r="G2537" s="56"/>
      <c r="H2537" s="56"/>
      <c r="I2537" s="56"/>
      <c r="J2537" s="55"/>
      <c r="K2537" s="56"/>
      <c r="L2537" s="64"/>
      <c r="M2537" s="59"/>
      <c r="N2537" s="53"/>
      <c r="O2537" s="53"/>
      <c r="P2537" s="53"/>
      <c r="Q2537" s="53"/>
      <c r="R2537" s="53"/>
      <c r="S2537" s="53"/>
      <c r="T2537" s="53"/>
    </row>
    <row r="2538" spans="2:20" x14ac:dyDescent="0.2">
      <c r="B2538" s="30" t="str">
        <f>'stocks raw'!Q616</f>
        <v>027050 KS Equity</v>
      </c>
      <c r="C2538" s="30" t="str">
        <f>IF(_xll.BDP($B2538,C$1)="#N/A N/A","",_xll.BDP($B2538,C$1))</f>
        <v>코리아나화장품</v>
      </c>
      <c r="D2538" s="30" t="str">
        <f>IF(_xll.BDP($B2538,D$1)="#N/A N/A","",_xll.BDP($B2538,D$1))</f>
        <v>개인용품</v>
      </c>
      <c r="E2538" s="39">
        <f>IF(ISERROR(IF(_xll.BDP($B2538,E$1)/1000000000="#N/A N/A","",_xll.BDP($B2538,E$1)/1000000000)),"",IF(_xll.BDP($B2538,E$1)/1000000000="#N/A N/A","",_xll.BDP($B2538,E$1)/1000000000))</f>
        <v>326.8</v>
      </c>
      <c r="F2538" s="40">
        <f>IF(_xll.BDP($B2538,F$1)="#N/A N/A","",_xll.BDP($B2538,F$1))</f>
        <v>0</v>
      </c>
      <c r="G2538" s="41">
        <f>IF(_xll.BDP($B2538,G$1)="#N/A N/A","",_xll.BDP($B2538,G$1))</f>
        <v>3.1565660000000002</v>
      </c>
      <c r="H2538" s="41">
        <f>IF(_xll.BDP($B2538,H$1)="#N/A N/A","",_xll.BDP($B2538,H$1))</f>
        <v>9.5174260000000004</v>
      </c>
      <c r="I2538" s="41">
        <f>IF(_xll.BDP($B2538,I$1)="#N/A N/A","",_xll.BDP($B2538,I$1))</f>
        <v>-10.31833</v>
      </c>
      <c r="J2538" s="40" t="str">
        <f>IF(_xll.BDP($B2538,J$1)="#N/A N/A","",_xll.BDP($B2538,J$1))</f>
        <v/>
      </c>
      <c r="K2538" s="41" t="str">
        <f>IF(_xll.BDP($B2538,K$1)="#N/A N/A","",_xll.BDP($B2538,K$1))</f>
        <v/>
      </c>
      <c r="L2538" s="63" t="str">
        <f>IF(_xll.BDP($B2538,L$1)="#N/A N/A","",_xll.BDP($B2538,L$1))</f>
        <v/>
      </c>
      <c r="M2538" s="44" t="str">
        <f>_xll.BDS($B2538,M$1,"cols=1;rows=3")</f>
        <v>코리아나화장품은 화장품 제조업체로서 여성용 및 남성용 스킨케어, 메이크업, 향수,</v>
      </c>
    </row>
    <row r="2539" spans="2:20" x14ac:dyDescent="0.2">
      <c r="E2539" s="39"/>
      <c r="F2539" s="40"/>
      <c r="G2539" s="41"/>
      <c r="H2539" s="41"/>
      <c r="I2539" s="41"/>
      <c r="J2539" s="40"/>
      <c r="K2539" s="41"/>
      <c r="L2539" s="63"/>
      <c r="M2539" s="44" t="s">
        <v>7121</v>
      </c>
    </row>
    <row r="2540" spans="2:20" x14ac:dyDescent="0.2">
      <c r="E2540" s="39"/>
      <c r="F2540" s="40"/>
      <c r="G2540" s="41"/>
      <c r="H2540" s="41"/>
      <c r="I2540" s="41"/>
      <c r="J2540" s="40"/>
      <c r="K2540" s="41"/>
      <c r="L2540" s="63"/>
      <c r="M2540" s="44" t="s">
        <v>7122</v>
      </c>
    </row>
    <row r="2541" spans="2:20" x14ac:dyDescent="0.2">
      <c r="E2541" s="39"/>
      <c r="F2541" s="40"/>
      <c r="G2541" s="41"/>
      <c r="H2541" s="41"/>
      <c r="I2541" s="41"/>
      <c r="J2541" s="40"/>
      <c r="K2541" s="41"/>
      <c r="L2541" s="63"/>
      <c r="M2541" s="44"/>
    </row>
    <row r="2542" spans="2:20" x14ac:dyDescent="0.2">
      <c r="B2542" s="53"/>
      <c r="C2542" s="53"/>
      <c r="D2542" s="53"/>
      <c r="E2542" s="54"/>
      <c r="F2542" s="55"/>
      <c r="G2542" s="56"/>
      <c r="H2542" s="56"/>
      <c r="I2542" s="56"/>
      <c r="J2542" s="55"/>
      <c r="K2542" s="56"/>
      <c r="L2542" s="64"/>
      <c r="M2542" s="59"/>
      <c r="N2542" s="53"/>
      <c r="O2542" s="53"/>
      <c r="P2542" s="53"/>
      <c r="Q2542" s="53"/>
      <c r="R2542" s="53"/>
      <c r="S2542" s="53"/>
      <c r="T2542" s="53"/>
    </row>
    <row r="2543" spans="2:20" x14ac:dyDescent="0.2">
      <c r="B2543" s="30" t="str">
        <f>'stocks raw'!Q617</f>
        <v>036690 KS Equity</v>
      </c>
      <c r="C2543" s="30" t="str">
        <f>IF(_xll.BDP($B2543,C$1)="#N/A N/A","",_xll.BDP($B2543,C$1))</f>
        <v>코맥스</v>
      </c>
      <c r="D2543" s="30" t="str">
        <f>IF(_xll.BDP($B2543,D$1)="#N/A N/A","",_xll.BDP($B2543,D$1))</f>
        <v>통신 장비</v>
      </c>
      <c r="E2543" s="39">
        <f>IF(ISERROR(IF(_xll.BDP($B2543,E$1)/1000000000="#N/A N/A","",_xll.BDP($B2543,E$1)/1000000000)),"",IF(_xll.BDP($B2543,E$1)/1000000000="#N/A N/A","",_xll.BDP($B2543,E$1)/1000000000))</f>
        <v>68.805396119999997</v>
      </c>
      <c r="F2543" s="40">
        <f>IF(_xll.BDP($B2543,F$1)="#N/A N/A","",_xll.BDP($B2543,F$1))</f>
        <v>0</v>
      </c>
      <c r="G2543" s="41">
        <f>IF(_xll.BDP($B2543,G$1)="#N/A N/A","",_xll.BDP($B2543,G$1))</f>
        <v>4.4838370000000003</v>
      </c>
      <c r="H2543" s="41">
        <f>IF(_xll.BDP($B2543,H$1)="#N/A N/A","",_xll.BDP($B2543,H$1))</f>
        <v>0.30030030000000002</v>
      </c>
      <c r="I2543" s="41">
        <f>IF(_xll.BDP($B2543,I$1)="#N/A N/A","",_xll.BDP($B2543,I$1))</f>
        <v>-2.9069769999999999</v>
      </c>
      <c r="J2543" s="40" t="str">
        <f>IF(_xll.BDP($B2543,J$1)="#N/A N/A","",_xll.BDP($B2543,J$1))</f>
        <v/>
      </c>
      <c r="K2543" s="41" t="str">
        <f>IF(_xll.BDP($B2543,K$1)="#N/A N/A","",_xll.BDP($B2543,K$1))</f>
        <v/>
      </c>
      <c r="L2543" s="63" t="str">
        <f>IF(_xll.BDP($B2543,L$1)="#N/A N/A","",_xll.BDP($B2543,L$1))</f>
        <v/>
      </c>
      <c r="M2543" s="44" t="str">
        <f>_xll.BDS($B2543,M$1,"cols=1;rows=3")</f>
        <v>코맥스는 보안장비 전문 제조업체.  주요생산품으로는 홈 오토메이션, 인터폰,</v>
      </c>
    </row>
    <row r="2544" spans="2:20" x14ac:dyDescent="0.2">
      <c r="E2544" s="39"/>
      <c r="F2544" s="40"/>
      <c r="G2544" s="41"/>
      <c r="H2544" s="41"/>
      <c r="I2544" s="41"/>
      <c r="J2544" s="40"/>
      <c r="K2544" s="41"/>
      <c r="L2544" s="63"/>
      <c r="M2544" s="44" t="s">
        <v>7184</v>
      </c>
    </row>
    <row r="2545" spans="2:20" x14ac:dyDescent="0.2">
      <c r="E2545" s="39"/>
      <c r="F2545" s="40"/>
      <c r="G2545" s="41"/>
      <c r="H2545" s="41"/>
      <c r="I2545" s="41"/>
      <c r="J2545" s="40"/>
      <c r="K2545" s="41"/>
      <c r="L2545" s="63"/>
      <c r="M2545" s="44" t="s">
        <v>7185</v>
      </c>
    </row>
    <row r="2546" spans="2:20" x14ac:dyDescent="0.2">
      <c r="E2546" s="39"/>
      <c r="F2546" s="40"/>
      <c r="G2546" s="41"/>
      <c r="H2546" s="41"/>
      <c r="I2546" s="41"/>
      <c r="J2546" s="40"/>
      <c r="K2546" s="41"/>
      <c r="L2546" s="63"/>
      <c r="M2546" s="44"/>
    </row>
    <row r="2547" spans="2:20" x14ac:dyDescent="0.2">
      <c r="B2547" s="53"/>
      <c r="C2547" s="53"/>
      <c r="D2547" s="53"/>
      <c r="E2547" s="54"/>
      <c r="F2547" s="55"/>
      <c r="G2547" s="56"/>
      <c r="H2547" s="56"/>
      <c r="I2547" s="56"/>
      <c r="J2547" s="55"/>
      <c r="K2547" s="56"/>
      <c r="L2547" s="64"/>
      <c r="M2547" s="59"/>
      <c r="N2547" s="53"/>
      <c r="O2547" s="53"/>
      <c r="P2547" s="53"/>
      <c r="Q2547" s="53"/>
      <c r="R2547" s="53"/>
      <c r="S2547" s="53"/>
      <c r="T2547" s="53"/>
    </row>
    <row r="2548" spans="2:20" x14ac:dyDescent="0.2">
      <c r="B2548" s="30" t="str">
        <f>'stocks raw'!Q618</f>
        <v>049430 KS Equity</v>
      </c>
      <c r="C2548" s="30" t="str">
        <f>IF(_xll.BDP($B2548,C$1)="#N/A N/A","",_xll.BDP($B2548,C$1))</f>
        <v>코메론</v>
      </c>
      <c r="D2548" s="30" t="str">
        <f>IF(_xll.BDP($B2548,D$1)="#N/A N/A","",_xll.BDP($B2548,D$1))</f>
        <v>기계</v>
      </c>
      <c r="E2548" s="39">
        <f>IF(ISERROR(IF(_xll.BDP($B2548,E$1)/1000000000="#N/A N/A","",_xll.BDP($B2548,E$1)/1000000000)),"",IF(_xll.BDP($B2548,E$1)/1000000000="#N/A N/A","",_xll.BDP($B2548,E$1)/1000000000))</f>
        <v>77.541359999999997</v>
      </c>
      <c r="F2548" s="40">
        <f>IF(_xll.BDP($B2548,F$1)="#N/A N/A","",_xll.BDP($B2548,F$1))</f>
        <v>0</v>
      </c>
      <c r="G2548" s="41">
        <f>IF(_xll.BDP($B2548,G$1)="#N/A N/A","",_xll.BDP($B2548,G$1))</f>
        <v>4.0048539999999999</v>
      </c>
      <c r="H2548" s="41">
        <f>IF(_xll.BDP($B2548,H$1)="#N/A N/A","",_xll.BDP($B2548,H$1))</f>
        <v>-7.55124</v>
      </c>
      <c r="I2548" s="41">
        <f>IF(_xll.BDP($B2548,I$1)="#N/A N/A","",_xll.BDP($B2548,I$1))</f>
        <v>-7.1505960000000002</v>
      </c>
      <c r="J2548" s="40" t="str">
        <f>IF(_xll.BDP($B2548,J$1)="#N/A N/A","",_xll.BDP($B2548,J$1))</f>
        <v/>
      </c>
      <c r="K2548" s="41" t="str">
        <f>IF(_xll.BDP($B2548,K$1)="#N/A N/A","",_xll.BDP($B2548,K$1))</f>
        <v/>
      </c>
      <c r="L2548" s="63" t="str">
        <f>IF(_xll.BDP($B2548,L$1)="#N/A N/A","",_xll.BDP($B2548,L$1))</f>
        <v/>
      </c>
      <c r="M2548" s="44" t="str">
        <f>_xll.BDS($B2548,M$1,"cols=1;rows=3")</f>
        <v>코메론은 포켓 줄자, 스틸 통 줄자, 화이바 글라스 줄자, 다기능 줄자 등 각종 줄자를</v>
      </c>
    </row>
    <row r="2549" spans="2:20" x14ac:dyDescent="0.2">
      <c r="E2549" s="39"/>
      <c r="F2549" s="40"/>
      <c r="G2549" s="41"/>
      <c r="H2549" s="41"/>
      <c r="I2549" s="41"/>
      <c r="J2549" s="40"/>
      <c r="K2549" s="41"/>
      <c r="L2549" s="63"/>
      <c r="M2549" s="44" t="s">
        <v>7321</v>
      </c>
    </row>
    <row r="2550" spans="2:20" x14ac:dyDescent="0.2">
      <c r="E2550" s="39"/>
      <c r="F2550" s="40"/>
      <c r="G2550" s="41"/>
      <c r="H2550" s="41"/>
      <c r="I2550" s="41"/>
      <c r="J2550" s="40"/>
      <c r="K2550" s="41"/>
      <c r="L2550" s="63"/>
      <c r="M2550" s="44" t="s">
        <v>5819</v>
      </c>
    </row>
    <row r="2551" spans="2:20" x14ac:dyDescent="0.2">
      <c r="E2551" s="39"/>
      <c r="F2551" s="40"/>
      <c r="G2551" s="41"/>
      <c r="H2551" s="41"/>
      <c r="I2551" s="41"/>
      <c r="J2551" s="40"/>
      <c r="K2551" s="41"/>
      <c r="L2551" s="63"/>
      <c r="M2551" s="44"/>
    </row>
    <row r="2552" spans="2:20" x14ac:dyDescent="0.2">
      <c r="B2552" s="53"/>
      <c r="C2552" s="53"/>
      <c r="D2552" s="53"/>
      <c r="E2552" s="54"/>
      <c r="F2552" s="55"/>
      <c r="G2552" s="56"/>
      <c r="H2552" s="56"/>
      <c r="I2552" s="56"/>
      <c r="J2552" s="55"/>
      <c r="K2552" s="56"/>
      <c r="L2552" s="64"/>
      <c r="M2552" s="59"/>
      <c r="N2552" s="53"/>
      <c r="O2552" s="53"/>
      <c r="P2552" s="53"/>
      <c r="Q2552" s="53"/>
      <c r="R2552" s="53"/>
      <c r="S2552" s="53"/>
      <c r="T2552" s="53"/>
    </row>
    <row r="2553" spans="2:20" x14ac:dyDescent="0.2">
      <c r="B2553" s="30" t="str">
        <f>'stocks raw'!Q619</f>
        <v>041960 KS Equity</v>
      </c>
      <c r="C2553" s="30" t="str">
        <f>IF(_xll.BDP($B2553,C$1)="#N/A N/A","",_xll.BDP($B2553,C$1))</f>
        <v>코미팜</v>
      </c>
      <c r="D2553" s="30" t="str">
        <f>IF(_xll.BDP($B2553,D$1)="#N/A N/A","",_xll.BDP($B2553,D$1))</f>
        <v>제약</v>
      </c>
      <c r="E2553" s="39">
        <f>IF(ISERROR(IF(_xll.BDP($B2553,E$1)/1000000000="#N/A N/A","",_xll.BDP($B2553,E$1)/1000000000)),"",IF(_xll.BDP($B2553,E$1)/1000000000="#N/A N/A","",_xll.BDP($B2553,E$1)/1000000000))</f>
        <v>1862.8656552</v>
      </c>
      <c r="F2553" s="40">
        <f>IF(_xll.BDP($B2553,F$1)="#N/A N/A","",_xll.BDP($B2553,F$1))</f>
        <v>0</v>
      </c>
      <c r="G2553" s="41">
        <f>IF(_xll.BDP($B2553,G$1)="#N/A N/A","",_xll.BDP($B2553,G$1))</f>
        <v>7.378336</v>
      </c>
      <c r="H2553" s="41">
        <f>IF(_xll.BDP($B2553,H$1)="#N/A N/A","",_xll.BDP($B2553,H$1))</f>
        <v>-5.2631579999999998</v>
      </c>
      <c r="I2553" s="41">
        <f>IF(_xll.BDP($B2553,I$1)="#N/A N/A","",_xll.BDP($B2553,I$1))</f>
        <v>-16.381419999999999</v>
      </c>
      <c r="J2553" s="40" t="str">
        <f>IF(_xll.BDP($B2553,J$1)="#N/A N/A","",_xll.BDP($B2553,J$1))</f>
        <v/>
      </c>
      <c r="K2553" s="41" t="str">
        <f>IF(_xll.BDP($B2553,K$1)="#N/A N/A","",_xll.BDP($B2553,K$1))</f>
        <v/>
      </c>
      <c r="L2553" s="63" t="str">
        <f>IF(_xll.BDP($B2553,L$1)="#N/A N/A","",_xll.BDP($B2553,L$1))</f>
        <v/>
      </c>
      <c r="M2553" s="44" t="str">
        <f>_xll.BDS($B2553,M$1,"cols=1;rows=3")</f>
        <v>코미팜은 동물용 약제품 제조업체.  동사의 주요제품으로는 돼지, 소, 개, 닭 등의</v>
      </c>
    </row>
    <row r="2554" spans="2:20" x14ac:dyDescent="0.2">
      <c r="E2554" s="39"/>
      <c r="F2554" s="40"/>
      <c r="G2554" s="41"/>
      <c r="H2554" s="41"/>
      <c r="I2554" s="41"/>
      <c r="J2554" s="40"/>
      <c r="K2554" s="41"/>
      <c r="L2554" s="63"/>
      <c r="M2554" s="44" t="s">
        <v>7494</v>
      </c>
    </row>
    <row r="2555" spans="2:20" x14ac:dyDescent="0.2">
      <c r="E2555" s="39"/>
      <c r="F2555" s="40"/>
      <c r="G2555" s="41"/>
      <c r="H2555" s="41"/>
      <c r="I2555" s="41"/>
      <c r="J2555" s="40"/>
      <c r="K2555" s="41"/>
      <c r="L2555" s="63"/>
      <c r="M2555" s="44" t="s">
        <v>5819</v>
      </c>
    </row>
    <row r="2556" spans="2:20" x14ac:dyDescent="0.2">
      <c r="E2556" s="39"/>
      <c r="F2556" s="40"/>
      <c r="G2556" s="41"/>
      <c r="H2556" s="41"/>
      <c r="I2556" s="41"/>
      <c r="J2556" s="40"/>
      <c r="K2556" s="41"/>
      <c r="L2556" s="63"/>
      <c r="M2556" s="44"/>
    </row>
    <row r="2557" spans="2:20" x14ac:dyDescent="0.2">
      <c r="B2557" s="53"/>
      <c r="C2557" s="53"/>
      <c r="D2557" s="53"/>
      <c r="E2557" s="54"/>
      <c r="F2557" s="55"/>
      <c r="G2557" s="56"/>
      <c r="H2557" s="56"/>
      <c r="I2557" s="56"/>
      <c r="J2557" s="55"/>
      <c r="K2557" s="56"/>
      <c r="L2557" s="64"/>
      <c r="M2557" s="59"/>
      <c r="N2557" s="53"/>
      <c r="O2557" s="53"/>
      <c r="P2557" s="53"/>
      <c r="Q2557" s="53"/>
      <c r="R2557" s="53"/>
      <c r="S2557" s="53"/>
      <c r="T2557" s="53"/>
    </row>
    <row r="2558" spans="2:20" x14ac:dyDescent="0.2">
      <c r="B2558" s="30" t="str">
        <f>'stocks raw'!Q620</f>
        <v>009730 KS Equity</v>
      </c>
      <c r="C2558" s="30" t="str">
        <f>IF(_xll.BDP($B2558,C$1)="#N/A N/A","",_xll.BDP($B2558,C$1))</f>
        <v>코센</v>
      </c>
      <c r="D2558" s="30" t="str">
        <f>IF(_xll.BDP($B2558,D$1)="#N/A N/A","",_xll.BDP($B2558,D$1))</f>
        <v>금속 &amp; 채광</v>
      </c>
      <c r="E2558" s="39">
        <f>IF(ISERROR(IF(_xll.BDP($B2558,E$1)/1000000000="#N/A N/A","",_xll.BDP($B2558,E$1)/1000000000)),"",IF(_xll.BDP($B2558,E$1)/1000000000="#N/A N/A","",_xll.BDP($B2558,E$1)/1000000000))</f>
        <v>77.211254159999996</v>
      </c>
      <c r="F2558" s="40">
        <f>IF(_xll.BDP($B2558,F$1)="#N/A N/A","",_xll.BDP($B2558,F$1))</f>
        <v>0</v>
      </c>
      <c r="G2558" s="41">
        <f>IF(_xll.BDP($B2558,G$1)="#N/A N/A","",_xll.BDP($B2558,G$1))</f>
        <v>7.1960300000000004</v>
      </c>
      <c r="H2558" s="41">
        <f>IF(_xll.BDP($B2558,H$1)="#N/A N/A","",_xll.BDP($B2558,H$1))</f>
        <v>6.6666670000000003</v>
      </c>
      <c r="I2558" s="41">
        <f>IF(_xll.BDP($B2558,I$1)="#N/A N/A","",_xll.BDP($B2558,I$1))</f>
        <v>28.189910000000001</v>
      </c>
      <c r="J2558" s="40" t="str">
        <f>IF(_xll.BDP($B2558,J$1)="#N/A N/A","",_xll.BDP($B2558,J$1))</f>
        <v/>
      </c>
      <c r="K2558" s="41" t="str">
        <f>IF(_xll.BDP($B2558,K$1)="#N/A N/A","",_xll.BDP($B2558,K$1))</f>
        <v/>
      </c>
      <c r="L2558" s="63" t="str">
        <f>IF(_xll.BDP($B2558,L$1)="#N/A N/A","",_xll.BDP($B2558,L$1))</f>
        <v/>
      </c>
      <c r="M2558" s="44" t="str">
        <f>_xll.BDS($B2558,M$1,"cols=1;rows=3")</f>
        <v>코센은 보일러의 열교환기, 배관용 스테인리스 강관 등을 생산, 판매한다.</v>
      </c>
    </row>
    <row r="2559" spans="2:20" x14ac:dyDescent="0.2">
      <c r="E2559" s="39"/>
      <c r="F2559" s="40"/>
      <c r="G2559" s="41"/>
      <c r="H2559" s="41"/>
      <c r="I2559" s="41"/>
      <c r="J2559" s="40"/>
      <c r="K2559" s="41"/>
      <c r="L2559" s="63"/>
      <c r="M2559" s="44" t="s">
        <v>8419</v>
      </c>
    </row>
    <row r="2560" spans="2:20" x14ac:dyDescent="0.2">
      <c r="E2560" s="39"/>
      <c r="F2560" s="40"/>
      <c r="G2560" s="41"/>
      <c r="H2560" s="41"/>
      <c r="I2560" s="41"/>
      <c r="J2560" s="40"/>
      <c r="K2560" s="41"/>
      <c r="L2560" s="63"/>
      <c r="M2560" s="44" t="s">
        <v>8420</v>
      </c>
    </row>
    <row r="2561" spans="2:20" x14ac:dyDescent="0.2">
      <c r="E2561" s="39"/>
      <c r="F2561" s="40"/>
      <c r="G2561" s="41"/>
      <c r="H2561" s="41"/>
      <c r="I2561" s="41"/>
      <c r="J2561" s="40"/>
      <c r="K2561" s="41"/>
      <c r="L2561" s="63"/>
      <c r="M2561" s="44"/>
    </row>
    <row r="2562" spans="2:20" x14ac:dyDescent="0.2">
      <c r="B2562" s="53"/>
      <c r="C2562" s="53"/>
      <c r="D2562" s="53"/>
      <c r="E2562" s="54"/>
      <c r="F2562" s="55"/>
      <c r="G2562" s="56"/>
      <c r="H2562" s="56"/>
      <c r="I2562" s="56"/>
      <c r="J2562" s="55"/>
      <c r="K2562" s="56"/>
      <c r="L2562" s="64"/>
      <c r="M2562" s="59"/>
      <c r="N2562" s="53"/>
      <c r="O2562" s="53"/>
      <c r="P2562" s="53"/>
      <c r="Q2562" s="53"/>
      <c r="R2562" s="53"/>
      <c r="S2562" s="53"/>
      <c r="T2562" s="53"/>
    </row>
    <row r="2563" spans="2:20" x14ac:dyDescent="0.2">
      <c r="B2563" s="30" t="str">
        <f>'stocks raw'!Q621</f>
        <v>069110 KS Equity</v>
      </c>
      <c r="C2563" s="30" t="str">
        <f>IF(_xll.BDP($B2563,C$1)="#N/A N/A","",_xll.BDP($B2563,C$1))</f>
        <v>코스온</v>
      </c>
      <c r="D2563" s="30" t="str">
        <f>IF(_xll.BDP($B2563,D$1)="#N/A N/A","",_xll.BDP($B2563,D$1))</f>
        <v>개인용품</v>
      </c>
      <c r="E2563" s="39">
        <f>IF(ISERROR(IF(_xll.BDP($B2563,E$1)/1000000000="#N/A N/A","",_xll.BDP($B2563,E$1)/1000000000)),"",IF(_xll.BDP($B2563,E$1)/1000000000="#N/A N/A","",_xll.BDP($B2563,E$1)/1000000000))</f>
        <v>298.86261524999998</v>
      </c>
      <c r="F2563" s="40">
        <f>IF(_xll.BDP($B2563,F$1)="#N/A N/A","",_xll.BDP($B2563,F$1))</f>
        <v>0</v>
      </c>
      <c r="G2563" s="41">
        <f>IF(_xll.BDP($B2563,G$1)="#N/A N/A","",_xll.BDP($B2563,G$1))</f>
        <v>8.4905659999999994</v>
      </c>
      <c r="H2563" s="41">
        <f>IF(_xll.BDP($B2563,H$1)="#N/A N/A","",_xll.BDP($B2563,H$1))</f>
        <v>-9.4488190000000003</v>
      </c>
      <c r="I2563" s="41">
        <f>IF(_xll.BDP($B2563,I$1)="#N/A N/A","",_xll.BDP($B2563,I$1))</f>
        <v>-1.9886360000000001</v>
      </c>
      <c r="J2563" s="40" t="str">
        <f>IF(_xll.BDP($B2563,J$1)="#N/A N/A","",_xll.BDP($B2563,J$1))</f>
        <v/>
      </c>
      <c r="K2563" s="41" t="str">
        <f>IF(_xll.BDP($B2563,K$1)="#N/A N/A","",_xll.BDP($B2563,K$1))</f>
        <v/>
      </c>
      <c r="L2563" s="63" t="str">
        <f>IF(_xll.BDP($B2563,L$1)="#N/A N/A","",_xll.BDP($B2563,L$1))</f>
        <v/>
      </c>
      <c r="M2563" s="44" t="str">
        <f>_xll.BDS($B2563,M$1,"cols=1;rows=3")</f>
        <v>코스온은 디브이알 (Digital Video Recorder) 시스템 전문 제조, 공급 업체.  동사의</v>
      </c>
    </row>
    <row r="2564" spans="2:20" x14ac:dyDescent="0.2">
      <c r="E2564" s="39"/>
      <c r="F2564" s="40"/>
      <c r="G2564" s="41"/>
      <c r="H2564" s="41"/>
      <c r="I2564" s="41"/>
      <c r="J2564" s="40"/>
      <c r="K2564" s="41"/>
      <c r="L2564" s="63"/>
      <c r="M2564" s="44" t="s">
        <v>8060</v>
      </c>
    </row>
    <row r="2565" spans="2:20" x14ac:dyDescent="0.2">
      <c r="E2565" s="39"/>
      <c r="F2565" s="40"/>
      <c r="G2565" s="41"/>
      <c r="H2565" s="41"/>
      <c r="I2565" s="41"/>
      <c r="J2565" s="40"/>
      <c r="K2565" s="41"/>
      <c r="L2565" s="63"/>
      <c r="M2565" s="44" t="s">
        <v>8061</v>
      </c>
    </row>
    <row r="2566" spans="2:20" x14ac:dyDescent="0.2">
      <c r="E2566" s="39"/>
      <c r="F2566" s="40"/>
      <c r="G2566" s="41"/>
      <c r="H2566" s="41"/>
      <c r="I2566" s="41"/>
      <c r="J2566" s="40"/>
      <c r="K2566" s="41"/>
      <c r="L2566" s="63"/>
      <c r="M2566" s="44"/>
    </row>
    <row r="2567" spans="2:20" x14ac:dyDescent="0.2">
      <c r="B2567" s="53"/>
      <c r="C2567" s="53"/>
      <c r="D2567" s="53"/>
      <c r="E2567" s="54"/>
      <c r="F2567" s="55"/>
      <c r="G2567" s="56"/>
      <c r="H2567" s="56"/>
      <c r="I2567" s="56"/>
      <c r="J2567" s="55"/>
      <c r="K2567" s="56"/>
      <c r="L2567" s="64"/>
      <c r="M2567" s="59"/>
      <c r="N2567" s="53"/>
      <c r="O2567" s="53"/>
      <c r="P2567" s="53"/>
      <c r="Q2567" s="53"/>
      <c r="R2567" s="53"/>
      <c r="S2567" s="53"/>
      <c r="T2567" s="53"/>
    </row>
    <row r="2568" spans="2:20" x14ac:dyDescent="0.2">
      <c r="B2568" s="30" t="str">
        <f>'stocks raw'!Q622</f>
        <v>048870 KS Equity</v>
      </c>
      <c r="C2568" s="30" t="str">
        <f>IF(_xll.BDP($B2568,C$1)="#N/A N/A","",_xll.BDP($B2568,C$1))</f>
        <v>코아로직</v>
      </c>
      <c r="D2568" s="30" t="str">
        <f>IF(_xll.BDP($B2568,D$1)="#N/A N/A","",_xll.BDP($B2568,D$1))</f>
        <v>반도체 &amp; 반도체 장비</v>
      </c>
      <c r="E2568" s="39">
        <f>IF(ISERROR(IF(_xll.BDP($B2568,E$1)/1000000000="#N/A N/A","",_xll.BDP($B2568,E$1)/1000000000)),"",IF(_xll.BDP($B2568,E$1)/1000000000="#N/A N/A","",_xll.BDP($B2568,E$1)/1000000000))</f>
        <v>366.17862600000007</v>
      </c>
      <c r="F2568" s="40">
        <f>IF(_xll.BDP($B2568,F$1)="#N/A N/A","",_xll.BDP($B2568,F$1))</f>
        <v>0</v>
      </c>
      <c r="G2568" s="41">
        <f>IF(_xll.BDP($B2568,G$1)="#N/A N/A","",_xll.BDP($B2568,G$1))</f>
        <v>11.940300000000001</v>
      </c>
      <c r="H2568" s="41">
        <f>IF(_xll.BDP($B2568,H$1)="#N/A N/A","",_xll.BDP($B2568,H$1))</f>
        <v>-15.21069</v>
      </c>
      <c r="I2568" s="41" t="str">
        <f>IF(_xll.BDP($B2568,I$1)="#N/A N/A","",_xll.BDP($B2568,I$1))</f>
        <v/>
      </c>
      <c r="J2568" s="40" t="str">
        <f>IF(_xll.BDP($B2568,J$1)="#N/A N/A","",_xll.BDP($B2568,J$1))</f>
        <v/>
      </c>
      <c r="K2568" s="41" t="str">
        <f>IF(_xll.BDP($B2568,K$1)="#N/A N/A","",_xll.BDP($B2568,K$1))</f>
        <v/>
      </c>
      <c r="L2568" s="63" t="str">
        <f>IF(_xll.BDP($B2568,L$1)="#N/A N/A","",_xll.BDP($B2568,L$1))</f>
        <v/>
      </c>
      <c r="M2568" s="44" t="str">
        <f>_xll.BDS($B2568,M$1,"cols=1;rows=3")</f>
        <v>코아로직은 카메라폰용 전자직접회로(IC)를 제조하는 회사.  동사의 주요제품으로는</v>
      </c>
    </row>
    <row r="2569" spans="2:20" x14ac:dyDescent="0.2">
      <c r="E2569" s="39"/>
      <c r="F2569" s="40"/>
      <c r="G2569" s="41"/>
      <c r="H2569" s="41"/>
      <c r="I2569" s="41"/>
      <c r="J2569" s="40"/>
      <c r="K2569" s="41"/>
      <c r="L2569" s="63"/>
      <c r="M2569" s="44" t="s">
        <v>7794</v>
      </c>
    </row>
    <row r="2570" spans="2:20" x14ac:dyDescent="0.2">
      <c r="E2570" s="39"/>
      <c r="F2570" s="40"/>
      <c r="G2570" s="41"/>
      <c r="H2570" s="41"/>
      <c r="I2570" s="41"/>
      <c r="J2570" s="40"/>
      <c r="K2570" s="41"/>
      <c r="L2570" s="63"/>
      <c r="M2570" s="44" t="s">
        <v>7795</v>
      </c>
    </row>
    <row r="2571" spans="2:20" x14ac:dyDescent="0.2">
      <c r="E2571" s="39"/>
      <c r="F2571" s="40"/>
      <c r="G2571" s="41"/>
      <c r="H2571" s="41"/>
      <c r="I2571" s="41"/>
      <c r="J2571" s="40"/>
      <c r="K2571" s="41"/>
      <c r="L2571" s="63"/>
      <c r="M2571" s="44"/>
    </row>
    <row r="2572" spans="2:20" x14ac:dyDescent="0.2">
      <c r="B2572" s="53"/>
      <c r="C2572" s="53"/>
      <c r="D2572" s="53"/>
      <c r="E2572" s="54"/>
      <c r="F2572" s="55"/>
      <c r="G2572" s="56"/>
      <c r="H2572" s="56"/>
      <c r="I2572" s="56"/>
      <c r="J2572" s="55"/>
      <c r="K2572" s="56"/>
      <c r="L2572" s="64"/>
      <c r="M2572" s="59"/>
      <c r="N2572" s="53"/>
      <c r="O2572" s="53"/>
      <c r="P2572" s="53"/>
      <c r="Q2572" s="53"/>
      <c r="R2572" s="53"/>
      <c r="S2572" s="53"/>
      <c r="T2572" s="53"/>
    </row>
    <row r="2573" spans="2:20" x14ac:dyDescent="0.2">
      <c r="B2573" s="30" t="str">
        <f>'stocks raw'!Q623</f>
        <v>045970 KS Equity</v>
      </c>
      <c r="C2573" s="30" t="str">
        <f>IF(_xll.BDP($B2573,C$1)="#N/A N/A","",_xll.BDP($B2573,C$1))</f>
        <v>코아시아홀딩스</v>
      </c>
      <c r="D2573" s="30" t="str">
        <f>IF(_xll.BDP($B2573,D$1)="#N/A N/A","",_xll.BDP($B2573,D$1))</f>
        <v>전자 장비 기기 &amp; 부품</v>
      </c>
      <c r="E2573" s="39">
        <f>IF(ISERROR(IF(_xll.BDP($B2573,E$1)/1000000000="#N/A N/A","",_xll.BDP($B2573,E$1)/1000000000)),"",IF(_xll.BDP($B2573,E$1)/1000000000="#N/A N/A","",_xll.BDP($B2573,E$1)/1000000000))</f>
        <v>88.458050009999994</v>
      </c>
      <c r="F2573" s="40">
        <f>IF(_xll.BDP($B2573,F$1)="#N/A N/A","",_xll.BDP($B2573,F$1))</f>
        <v>0</v>
      </c>
      <c r="G2573" s="41">
        <f>IF(_xll.BDP($B2573,G$1)="#N/A N/A","",_xll.BDP($B2573,G$1))</f>
        <v>6.5286619999999997</v>
      </c>
      <c r="H2573" s="41">
        <f>IF(_xll.BDP($B2573,H$1)="#N/A N/A","",_xll.BDP($B2573,H$1))</f>
        <v>-18.414629999999999</v>
      </c>
      <c r="I2573" s="41">
        <f>IF(_xll.BDP($B2573,I$1)="#N/A N/A","",_xll.BDP($B2573,I$1))</f>
        <v>-20.451840000000001</v>
      </c>
      <c r="J2573" s="40" t="str">
        <f>IF(_xll.BDP($B2573,J$1)="#N/A N/A","",_xll.BDP($B2573,J$1))</f>
        <v/>
      </c>
      <c r="K2573" s="41" t="str">
        <f>IF(_xll.BDP($B2573,K$1)="#N/A N/A","",_xll.BDP($B2573,K$1))</f>
        <v/>
      </c>
      <c r="L2573" s="63" t="str">
        <f>IF(_xll.BDP($B2573,L$1)="#N/A N/A","",_xll.BDP($B2573,L$1))</f>
        <v/>
      </c>
      <c r="M2573" s="44" t="str">
        <f>_xll.BDS($B2573,M$1,"cols=1;rows=3")</f>
        <v>코아시아홀딩스는 CAD 관련 시스템, 컴퓨터 그래픽용 소프트웨어, 하드웨어, 디지털</v>
      </c>
    </row>
    <row r="2574" spans="2:20" x14ac:dyDescent="0.2">
      <c r="E2574" s="39"/>
      <c r="F2574" s="40"/>
      <c r="G2574" s="41"/>
      <c r="H2574" s="41"/>
      <c r="I2574" s="41"/>
      <c r="J2574" s="40"/>
      <c r="K2574" s="41"/>
      <c r="L2574" s="63"/>
      <c r="M2574" s="44" t="s">
        <v>8241</v>
      </c>
    </row>
    <row r="2575" spans="2:20" x14ac:dyDescent="0.2">
      <c r="E2575" s="39"/>
      <c r="F2575" s="40"/>
      <c r="G2575" s="41"/>
      <c r="H2575" s="41"/>
      <c r="I2575" s="41"/>
      <c r="J2575" s="40"/>
      <c r="K2575" s="41"/>
      <c r="L2575" s="63"/>
      <c r="M2575" s="44" t="s">
        <v>8242</v>
      </c>
    </row>
    <row r="2576" spans="2:20" x14ac:dyDescent="0.2">
      <c r="E2576" s="39"/>
      <c r="F2576" s="40"/>
      <c r="G2576" s="41"/>
      <c r="H2576" s="41"/>
      <c r="I2576" s="41"/>
      <c r="J2576" s="40"/>
      <c r="K2576" s="41"/>
      <c r="L2576" s="63"/>
      <c r="M2576" s="44"/>
    </row>
    <row r="2577" spans="2:20" x14ac:dyDescent="0.2">
      <c r="B2577" s="53"/>
      <c r="C2577" s="53"/>
      <c r="D2577" s="53"/>
      <c r="E2577" s="54"/>
      <c r="F2577" s="55"/>
      <c r="G2577" s="56"/>
      <c r="H2577" s="56"/>
      <c r="I2577" s="56"/>
      <c r="J2577" s="55"/>
      <c r="K2577" s="56"/>
      <c r="L2577" s="64"/>
      <c r="M2577" s="59"/>
      <c r="N2577" s="53"/>
      <c r="O2577" s="53"/>
      <c r="P2577" s="53"/>
      <c r="Q2577" s="53"/>
      <c r="R2577" s="53"/>
      <c r="S2577" s="53"/>
      <c r="T2577" s="53"/>
    </row>
    <row r="2578" spans="2:20" x14ac:dyDescent="0.2">
      <c r="B2578" s="30" t="str">
        <f>'stocks raw'!Q624</f>
        <v>038530 KS Equity</v>
      </c>
      <c r="C2578" s="30" t="str">
        <f>IF(_xll.BDP($B2578,C$1)="#N/A N/A","",_xll.BDP($B2578,C$1))</f>
        <v>코아크로스</v>
      </c>
      <c r="D2578" s="30" t="str">
        <f>IF(_xll.BDP($B2578,D$1)="#N/A N/A","",_xll.BDP($B2578,D$1))</f>
        <v>반도체 &amp; 반도체 장비</v>
      </c>
      <c r="E2578" s="39">
        <f>IF(ISERROR(IF(_xll.BDP($B2578,E$1)/1000000000="#N/A N/A","",_xll.BDP($B2578,E$1)/1000000000)),"",IF(_xll.BDP($B2578,E$1)/1000000000="#N/A N/A","",_xll.BDP($B2578,E$1)/1000000000))</f>
        <v>51.30768479999999</v>
      </c>
      <c r="F2578" s="40">
        <f>IF(_xll.BDP($B2578,F$1)="#N/A N/A","",_xll.BDP($B2578,F$1))</f>
        <v>0</v>
      </c>
      <c r="G2578" s="41">
        <f>IF(_xll.BDP($B2578,G$1)="#N/A N/A","",_xll.BDP($B2578,G$1))</f>
        <v>-2.040816</v>
      </c>
      <c r="H2578" s="41">
        <f>IF(_xll.BDP($B2578,H$1)="#N/A N/A","",_xll.BDP($B2578,H$1))</f>
        <v>-12.32877</v>
      </c>
      <c r="I2578" s="41">
        <f>IF(_xll.BDP($B2578,I$1)="#N/A N/A","",_xll.BDP($B2578,I$1))</f>
        <v>-18.644069999999999</v>
      </c>
      <c r="J2578" s="40" t="str">
        <f>IF(_xll.BDP($B2578,J$1)="#N/A N/A","",_xll.BDP($B2578,J$1))</f>
        <v/>
      </c>
      <c r="K2578" s="41" t="str">
        <f>IF(_xll.BDP($B2578,K$1)="#N/A N/A","",_xll.BDP($B2578,K$1))</f>
        <v/>
      </c>
      <c r="L2578" s="63" t="str">
        <f>IF(_xll.BDP($B2578,L$1)="#N/A N/A","",_xll.BDP($B2578,L$1))</f>
        <v/>
      </c>
      <c r="M2578" s="44" t="str">
        <f>_xll.BDS($B2578,M$1,"cols=1;rows=2")</f>
        <v>코아크로스는 디지털 방송 수신기(STBs) 제조업체.  이 외에 동사는 ASIC 제품을</v>
      </c>
    </row>
    <row r="2579" spans="2:20" x14ac:dyDescent="0.2">
      <c r="E2579" s="39"/>
      <c r="F2579" s="40"/>
      <c r="G2579" s="41"/>
      <c r="H2579" s="41"/>
      <c r="I2579" s="41"/>
      <c r="J2579" s="40"/>
      <c r="K2579" s="41"/>
      <c r="L2579" s="63"/>
      <c r="M2579" s="44" t="s">
        <v>7198</v>
      </c>
    </row>
    <row r="2580" spans="2:20" x14ac:dyDescent="0.2">
      <c r="E2580" s="39"/>
      <c r="F2580" s="40"/>
      <c r="G2580" s="41"/>
      <c r="H2580" s="41"/>
      <c r="I2580" s="41"/>
      <c r="J2580" s="40"/>
      <c r="K2580" s="41"/>
      <c r="L2580" s="63"/>
      <c r="M2580" s="44"/>
    </row>
    <row r="2581" spans="2:20" x14ac:dyDescent="0.2">
      <c r="E2581" s="39"/>
      <c r="F2581" s="40"/>
      <c r="G2581" s="41"/>
      <c r="H2581" s="41"/>
      <c r="I2581" s="41"/>
      <c r="J2581" s="40"/>
      <c r="K2581" s="41"/>
      <c r="L2581" s="63"/>
      <c r="M2581" s="44"/>
    </row>
    <row r="2582" spans="2:20" x14ac:dyDescent="0.2">
      <c r="B2582" s="53"/>
      <c r="C2582" s="53"/>
      <c r="D2582" s="53"/>
      <c r="E2582" s="54"/>
      <c r="F2582" s="55"/>
      <c r="G2582" s="56"/>
      <c r="H2582" s="56"/>
      <c r="I2582" s="56"/>
      <c r="J2582" s="55"/>
      <c r="K2582" s="56"/>
      <c r="L2582" s="64"/>
      <c r="M2582" s="59"/>
      <c r="N2582" s="53"/>
      <c r="O2582" s="53"/>
      <c r="P2582" s="53"/>
      <c r="Q2582" s="53"/>
      <c r="R2582" s="53"/>
      <c r="S2582" s="53"/>
      <c r="T2582" s="53"/>
    </row>
    <row r="2583" spans="2:20" x14ac:dyDescent="0.2">
      <c r="B2583" s="30" t="str">
        <f>'stocks raw'!Q625</f>
        <v>029960 KS Equity</v>
      </c>
      <c r="C2583" s="30" t="str">
        <f>IF(_xll.BDP($B2583,C$1)="#N/A N/A","",_xll.BDP($B2583,C$1))</f>
        <v>코엔텍</v>
      </c>
      <c r="D2583" s="30" t="str">
        <f>IF(_xll.BDP($B2583,D$1)="#N/A N/A","",_xll.BDP($B2583,D$1))</f>
        <v>상업 서비스 &amp; 공급품</v>
      </c>
      <c r="E2583" s="39">
        <f>IF(ISERROR(IF(_xll.BDP($B2583,E$1)/1000000000="#N/A N/A","",_xll.BDP($B2583,E$1)/1000000000)),"",IF(_xll.BDP($B2583,E$1)/1000000000="#N/A N/A","",_xll.BDP($B2583,E$1)/1000000000))</f>
        <v>144</v>
      </c>
      <c r="F2583" s="40">
        <f>IF(_xll.BDP($B2583,F$1)="#N/A N/A","",_xll.BDP($B2583,F$1))</f>
        <v>0</v>
      </c>
      <c r="G2583" s="41">
        <f>IF(_xll.BDP($B2583,G$1)="#N/A N/A","",_xll.BDP($B2583,G$1))</f>
        <v>6.4695010000000002</v>
      </c>
      <c r="H2583" s="41">
        <f>IF(_xll.BDP($B2583,H$1)="#N/A N/A","",_xll.BDP($B2583,H$1))</f>
        <v>6.2730629999999996</v>
      </c>
      <c r="I2583" s="41">
        <f>IF(_xll.BDP($B2583,I$1)="#N/A N/A","",_xll.BDP($B2583,I$1))</f>
        <v>10.982659999999999</v>
      </c>
      <c r="J2583" s="40" t="str">
        <f>IF(_xll.BDP($B2583,J$1)="#N/A N/A","",_xll.BDP($B2583,J$1))</f>
        <v/>
      </c>
      <c r="K2583" s="41" t="str">
        <f>IF(_xll.BDP($B2583,K$1)="#N/A N/A","",_xll.BDP($B2583,K$1))</f>
        <v/>
      </c>
      <c r="L2583" s="63" t="str">
        <f>IF(_xll.BDP($B2583,L$1)="#N/A N/A","",_xll.BDP($B2583,L$1))</f>
        <v/>
      </c>
      <c r="M2583" s="44" t="str">
        <f>_xll.BDS($B2583,M$1,"cols=1;rows=2")</f>
        <v>코엔텍은 폐기물 전문 처리 회사.  동사는 산업 폐기물을 매각 또는 소각처리 하고</v>
      </c>
    </row>
    <row r="2584" spans="2:20" x14ac:dyDescent="0.2">
      <c r="E2584" s="39"/>
      <c r="F2584" s="40"/>
      <c r="G2584" s="41"/>
      <c r="H2584" s="41"/>
      <c r="I2584" s="41"/>
      <c r="J2584" s="40"/>
      <c r="K2584" s="41"/>
      <c r="L2584" s="63"/>
      <c r="M2584" s="44" t="s">
        <v>8274</v>
      </c>
    </row>
    <row r="2585" spans="2:20" x14ac:dyDescent="0.2">
      <c r="E2585" s="39"/>
      <c r="F2585" s="40"/>
      <c r="G2585" s="41"/>
      <c r="H2585" s="41"/>
      <c r="I2585" s="41"/>
      <c r="J2585" s="40"/>
      <c r="K2585" s="41"/>
      <c r="L2585" s="63"/>
      <c r="M2585" s="44"/>
    </row>
    <row r="2586" spans="2:20" x14ac:dyDescent="0.2">
      <c r="E2586" s="39"/>
      <c r="F2586" s="40"/>
      <c r="G2586" s="41"/>
      <c r="H2586" s="41"/>
      <c r="I2586" s="41"/>
      <c r="J2586" s="40"/>
      <c r="K2586" s="41"/>
      <c r="L2586" s="63"/>
      <c r="M2586" s="44"/>
    </row>
    <row r="2587" spans="2:20" x14ac:dyDescent="0.2">
      <c r="B2587" s="53"/>
      <c r="C2587" s="53"/>
      <c r="D2587" s="53"/>
      <c r="E2587" s="54"/>
      <c r="F2587" s="55"/>
      <c r="G2587" s="56"/>
      <c r="H2587" s="56"/>
      <c r="I2587" s="56"/>
      <c r="J2587" s="55"/>
      <c r="K2587" s="56"/>
      <c r="L2587" s="64"/>
      <c r="M2587" s="59"/>
      <c r="N2587" s="53"/>
      <c r="O2587" s="53"/>
      <c r="P2587" s="53"/>
      <c r="Q2587" s="53"/>
      <c r="R2587" s="53"/>
      <c r="S2587" s="53"/>
      <c r="T2587" s="53"/>
    </row>
    <row r="2588" spans="2:20" x14ac:dyDescent="0.2">
      <c r="B2588" s="30" t="str">
        <f>'stocks raw'!Q626</f>
        <v>033290 KS Equity</v>
      </c>
      <c r="C2588" s="30" t="str">
        <f>IF(_xll.BDP($B2588,C$1)="#N/A N/A","",_xll.BDP($B2588,C$1))</f>
        <v>코웰패션</v>
      </c>
      <c r="D2588" s="30" t="str">
        <f>IF(_xll.BDP($B2588,D$1)="#N/A N/A","",_xll.BDP($B2588,D$1))</f>
        <v>전자 장비 기기 &amp; 부품</v>
      </c>
      <c r="E2588" s="39">
        <f>IF(ISERROR(IF(_xll.BDP($B2588,E$1)/1000000000="#N/A N/A","",_xll.BDP($B2588,E$1)/1000000000)),"",IF(_xll.BDP($B2588,E$1)/1000000000="#N/A N/A","",_xll.BDP($B2588,E$1)/1000000000))</f>
        <v>291.75688459499997</v>
      </c>
      <c r="F2588" s="40">
        <f>IF(_xll.BDP($B2588,F$1)="#N/A N/A","",_xll.BDP($B2588,F$1))</f>
        <v>0</v>
      </c>
      <c r="G2588" s="41">
        <f>IF(_xll.BDP($B2588,G$1)="#N/A N/A","",_xll.BDP($B2588,G$1))</f>
        <v>7.3630139999999997</v>
      </c>
      <c r="H2588" s="41">
        <f>IF(_xll.BDP($B2588,H$1)="#N/A N/A","",_xll.BDP($B2588,H$1))</f>
        <v>-2.1840869999999999</v>
      </c>
      <c r="I2588" s="41">
        <f>IF(_xll.BDP($B2588,I$1)="#N/A N/A","",_xll.BDP($B2588,I$1))</f>
        <v>-15.83893</v>
      </c>
      <c r="J2588" s="40" t="str">
        <f>IF(_xll.BDP($B2588,J$1)="#N/A N/A","",_xll.BDP($B2588,J$1))</f>
        <v/>
      </c>
      <c r="K2588" s="41" t="str">
        <f>IF(_xll.BDP($B2588,K$1)="#N/A N/A","",_xll.BDP($B2588,K$1))</f>
        <v/>
      </c>
      <c r="L2588" s="63" t="str">
        <f>IF(_xll.BDP($B2588,L$1)="#N/A N/A","",_xll.BDP($B2588,L$1))</f>
        <v/>
      </c>
      <c r="M2588" s="44" t="str">
        <f>_xll.BDS($B2588,M$1,"cols=1;rows=3")</f>
        <v>코웰패션은 전자부품 제조업체.  주요생산품으로는 콘덴서, 저항기, multilayer chip</v>
      </c>
    </row>
    <row r="2589" spans="2:20" x14ac:dyDescent="0.2">
      <c r="E2589" s="39"/>
      <c r="F2589" s="40"/>
      <c r="G2589" s="41"/>
      <c r="H2589" s="41"/>
      <c r="I2589" s="41"/>
      <c r="J2589" s="40"/>
      <c r="K2589" s="41"/>
      <c r="L2589" s="63"/>
      <c r="M2589" s="44" t="s">
        <v>7165</v>
      </c>
    </row>
    <row r="2590" spans="2:20" x14ac:dyDescent="0.2">
      <c r="E2590" s="39"/>
      <c r="F2590" s="40"/>
      <c r="G2590" s="41"/>
      <c r="H2590" s="41"/>
      <c r="I2590" s="41"/>
      <c r="J2590" s="40"/>
      <c r="K2590" s="41"/>
      <c r="L2590" s="63"/>
      <c r="M2590" s="44" t="s">
        <v>7166</v>
      </c>
    </row>
    <row r="2591" spans="2:20" x14ac:dyDescent="0.2">
      <c r="E2591" s="39"/>
      <c r="F2591" s="40"/>
      <c r="G2591" s="41"/>
      <c r="H2591" s="41"/>
      <c r="I2591" s="41"/>
      <c r="J2591" s="40"/>
      <c r="K2591" s="41"/>
      <c r="L2591" s="63"/>
      <c r="M2591" s="44"/>
    </row>
    <row r="2592" spans="2:20" x14ac:dyDescent="0.2">
      <c r="B2592" s="53"/>
      <c r="C2592" s="53"/>
      <c r="D2592" s="53"/>
      <c r="E2592" s="54"/>
      <c r="F2592" s="55"/>
      <c r="G2592" s="56"/>
      <c r="H2592" s="56"/>
      <c r="I2592" s="56"/>
      <c r="J2592" s="55"/>
      <c r="K2592" s="56"/>
      <c r="L2592" s="64"/>
      <c r="M2592" s="59"/>
      <c r="N2592" s="53"/>
      <c r="O2592" s="53"/>
      <c r="P2592" s="53"/>
      <c r="Q2592" s="53"/>
      <c r="R2592" s="53"/>
      <c r="S2592" s="53"/>
      <c r="T2592" s="53"/>
    </row>
    <row r="2593" spans="2:20" x14ac:dyDescent="0.2">
      <c r="B2593" s="30" t="str">
        <f>'stocks raw'!Q627</f>
        <v>056360 KS Equity</v>
      </c>
      <c r="C2593" s="30" t="str">
        <f>IF(_xll.BDP($B2593,C$1)="#N/A N/A","",_xll.BDP($B2593,C$1))</f>
        <v>코위버</v>
      </c>
      <c r="D2593" s="30" t="str">
        <f>IF(_xll.BDP($B2593,D$1)="#N/A N/A","",_xll.BDP($B2593,D$1))</f>
        <v>통신 장비</v>
      </c>
      <c r="E2593" s="39">
        <f>IF(ISERROR(IF(_xll.BDP($B2593,E$1)/1000000000="#N/A N/A","",_xll.BDP($B2593,E$1)/1000000000)),"",IF(_xll.BDP($B2593,E$1)/1000000000="#N/A N/A","",_xll.BDP($B2593,E$1)/1000000000))</f>
        <v>52.118975999999989</v>
      </c>
      <c r="F2593" s="40">
        <f>IF(_xll.BDP($B2593,F$1)="#N/A N/A","",_xll.BDP($B2593,F$1))</f>
        <v>0</v>
      </c>
      <c r="G2593" s="41">
        <f>IF(_xll.BDP($B2593,G$1)="#N/A N/A","",_xll.BDP($B2593,G$1))</f>
        <v>3.90625</v>
      </c>
      <c r="H2593" s="41">
        <f>IF(_xll.BDP($B2593,H$1)="#N/A N/A","",_xll.BDP($B2593,H$1))</f>
        <v>-0.93109869999999995</v>
      </c>
      <c r="I2593" s="41">
        <f>IF(_xll.BDP($B2593,I$1)="#N/A N/A","",_xll.BDP($B2593,I$1))</f>
        <v>-8.5910650000000004</v>
      </c>
      <c r="J2593" s="40" t="str">
        <f>IF(_xll.BDP($B2593,J$1)="#N/A N/A","",_xll.BDP($B2593,J$1))</f>
        <v/>
      </c>
      <c r="K2593" s="41" t="str">
        <f>IF(_xll.BDP($B2593,K$1)="#N/A N/A","",_xll.BDP($B2593,K$1))</f>
        <v/>
      </c>
      <c r="L2593" s="63" t="str">
        <f>IF(_xll.BDP($B2593,L$1)="#N/A N/A","",_xll.BDP($B2593,L$1))</f>
        <v/>
      </c>
      <c r="M2593" s="44" t="str">
        <f>_xll.BDS($B2593,M$1,"cols=1;rows=2")</f>
        <v>코위버는 전용선에 사용되는 가입자용 광전송장비를 개발, 제조, 판매한다.  동사의</v>
      </c>
    </row>
    <row r="2594" spans="2:20" x14ac:dyDescent="0.2">
      <c r="E2594" s="39"/>
      <c r="F2594" s="40"/>
      <c r="G2594" s="41"/>
      <c r="H2594" s="41"/>
      <c r="I2594" s="41"/>
      <c r="J2594" s="40"/>
      <c r="K2594" s="41"/>
      <c r="L2594" s="63"/>
      <c r="M2594" s="44" t="s">
        <v>8057</v>
      </c>
    </row>
    <row r="2595" spans="2:20" x14ac:dyDescent="0.2">
      <c r="E2595" s="39"/>
      <c r="F2595" s="40"/>
      <c r="G2595" s="41"/>
      <c r="H2595" s="41"/>
      <c r="I2595" s="41"/>
      <c r="J2595" s="40"/>
      <c r="K2595" s="41"/>
      <c r="L2595" s="63"/>
      <c r="M2595" s="44"/>
    </row>
    <row r="2596" spans="2:20" x14ac:dyDescent="0.2">
      <c r="E2596" s="39"/>
      <c r="F2596" s="40"/>
      <c r="G2596" s="41"/>
      <c r="H2596" s="41"/>
      <c r="I2596" s="41"/>
      <c r="J2596" s="40"/>
      <c r="K2596" s="41"/>
      <c r="L2596" s="63"/>
      <c r="M2596" s="44"/>
    </row>
    <row r="2597" spans="2:20" x14ac:dyDescent="0.2">
      <c r="B2597" s="53"/>
      <c r="C2597" s="53"/>
      <c r="D2597" s="53"/>
      <c r="E2597" s="54"/>
      <c r="F2597" s="55"/>
      <c r="G2597" s="56"/>
      <c r="H2597" s="56"/>
      <c r="I2597" s="56"/>
      <c r="J2597" s="55"/>
      <c r="K2597" s="56"/>
      <c r="L2597" s="64"/>
      <c r="M2597" s="59"/>
      <c r="N2597" s="53"/>
      <c r="O2597" s="53"/>
      <c r="P2597" s="53"/>
      <c r="Q2597" s="53"/>
      <c r="R2597" s="53"/>
      <c r="S2597" s="53"/>
      <c r="T2597" s="53"/>
    </row>
    <row r="2598" spans="2:20" x14ac:dyDescent="0.2">
      <c r="B2598" s="30" t="str">
        <f>'stocks raw'!Q628</f>
        <v>015710 KS Equity</v>
      </c>
      <c r="C2598" s="30" t="str">
        <f>IF(_xll.BDP($B2598,C$1)="#N/A N/A","",_xll.BDP($B2598,C$1))</f>
        <v>코콤</v>
      </c>
      <c r="D2598" s="30" t="str">
        <f>IF(_xll.BDP($B2598,D$1)="#N/A N/A","",_xll.BDP($B2598,D$1))</f>
        <v>통신 장비</v>
      </c>
      <c r="E2598" s="39">
        <f>IF(ISERROR(IF(_xll.BDP($B2598,E$1)/1000000000="#N/A N/A","",_xll.BDP($B2598,E$1)/1000000000)),"",IF(_xll.BDP($B2598,E$1)/1000000000="#N/A N/A","",_xll.BDP($B2598,E$1)/1000000000))</f>
        <v>194.58855</v>
      </c>
      <c r="F2598" s="40">
        <f>IF(_xll.BDP($B2598,F$1)="#N/A N/A","",_xll.BDP($B2598,F$1))</f>
        <v>0</v>
      </c>
      <c r="G2598" s="41">
        <f>IF(_xll.BDP($B2598,G$1)="#N/A N/A","",_xll.BDP($B2598,G$1))</f>
        <v>10.447760000000001</v>
      </c>
      <c r="H2598" s="41">
        <f>IF(_xll.BDP($B2598,H$1)="#N/A N/A","",_xll.BDP($B2598,H$1))</f>
        <v>1.3698630000000001</v>
      </c>
      <c r="I2598" s="41">
        <f>IF(_xll.BDP($B2598,I$1)="#N/A N/A","",_xll.BDP($B2598,I$1))</f>
        <v>0.45248870000000002</v>
      </c>
      <c r="J2598" s="40" t="str">
        <f>IF(_xll.BDP($B2598,J$1)="#N/A N/A","",_xll.BDP($B2598,J$1))</f>
        <v/>
      </c>
      <c r="K2598" s="41" t="str">
        <f>IF(_xll.BDP($B2598,K$1)="#N/A N/A","",_xll.BDP($B2598,K$1))</f>
        <v/>
      </c>
      <c r="L2598" s="63" t="str">
        <f>IF(_xll.BDP($B2598,L$1)="#N/A N/A","",_xll.BDP($B2598,L$1))</f>
        <v/>
      </c>
      <c r="M2598" s="44" t="str">
        <f>_xll.BDS($B2598,M$1,"cols=1;rows=3")</f>
        <v>코콤은 보안 시스템 전문 생산업체.  주요생산품으로는 비디오 폰, CCTV 시스템,</v>
      </c>
    </row>
    <row r="2599" spans="2:20" x14ac:dyDescent="0.2">
      <c r="E2599" s="39"/>
      <c r="F2599" s="40"/>
      <c r="G2599" s="41"/>
      <c r="H2599" s="41"/>
      <c r="I2599" s="41"/>
      <c r="J2599" s="40"/>
      <c r="K2599" s="41"/>
      <c r="L2599" s="63"/>
      <c r="M2599" s="44" t="s">
        <v>8456</v>
      </c>
    </row>
    <row r="2600" spans="2:20" x14ac:dyDescent="0.2">
      <c r="E2600" s="39"/>
      <c r="F2600" s="40"/>
      <c r="G2600" s="41"/>
      <c r="H2600" s="41"/>
      <c r="I2600" s="41"/>
      <c r="J2600" s="40"/>
      <c r="K2600" s="41"/>
      <c r="L2600" s="63"/>
      <c r="M2600" s="44" t="s">
        <v>8457</v>
      </c>
    </row>
    <row r="2601" spans="2:20" x14ac:dyDescent="0.2">
      <c r="E2601" s="39"/>
      <c r="F2601" s="40"/>
      <c r="G2601" s="41"/>
      <c r="H2601" s="41"/>
      <c r="I2601" s="41"/>
      <c r="J2601" s="40"/>
      <c r="K2601" s="41"/>
      <c r="L2601" s="63"/>
      <c r="M2601" s="44"/>
    </row>
    <row r="2602" spans="2:20" x14ac:dyDescent="0.2">
      <c r="B2602" s="53"/>
      <c r="C2602" s="53"/>
      <c r="D2602" s="53"/>
      <c r="E2602" s="54"/>
      <c r="F2602" s="55"/>
      <c r="G2602" s="56"/>
      <c r="H2602" s="56"/>
      <c r="I2602" s="56"/>
      <c r="J2602" s="55"/>
      <c r="K2602" s="56"/>
      <c r="L2602" s="64"/>
      <c r="M2602" s="59"/>
      <c r="N2602" s="53"/>
      <c r="O2602" s="53"/>
      <c r="P2602" s="53"/>
      <c r="Q2602" s="53"/>
      <c r="R2602" s="53"/>
      <c r="S2602" s="53"/>
      <c r="T2602" s="53"/>
    </row>
    <row r="2603" spans="2:20" x14ac:dyDescent="0.2">
      <c r="B2603" s="30" t="str">
        <f>'stocks raw'!Q629</f>
        <v>052330 KS Equity</v>
      </c>
      <c r="C2603" s="30" t="str">
        <f>IF(_xll.BDP($B2603,C$1)="#N/A N/A","",_xll.BDP($B2603,C$1))</f>
        <v>코텍</v>
      </c>
      <c r="D2603" s="30" t="str">
        <f>IF(_xll.BDP($B2603,D$1)="#N/A N/A","",_xll.BDP($B2603,D$1))</f>
        <v>기술 하드웨어, 스토리</v>
      </c>
      <c r="E2603" s="39">
        <f>IF(ISERROR(IF(_xll.BDP($B2603,E$1)/1000000000="#N/A N/A","",_xll.BDP($B2603,E$1)/1000000000)),"",IF(_xll.BDP($B2603,E$1)/1000000000="#N/A N/A","",_xll.BDP($B2603,E$1)/1000000000))</f>
        <v>186.1158964</v>
      </c>
      <c r="F2603" s="40">
        <f>IF(_xll.BDP($B2603,F$1)="#N/A N/A","",_xll.BDP($B2603,F$1))</f>
        <v>0</v>
      </c>
      <c r="G2603" s="41">
        <f>IF(_xll.BDP($B2603,G$1)="#N/A N/A","",_xll.BDP($B2603,G$1))</f>
        <v>3.913043</v>
      </c>
      <c r="H2603" s="41">
        <f>IF(_xll.BDP($B2603,H$1)="#N/A N/A","",_xll.BDP($B2603,H$1))</f>
        <v>-2.0491799999999998</v>
      </c>
      <c r="I2603" s="41">
        <f>IF(_xll.BDP($B2603,I$1)="#N/A N/A","",_xll.BDP($B2603,I$1))</f>
        <v>6.2222220000000004</v>
      </c>
      <c r="J2603" s="40" t="str">
        <f>IF(_xll.BDP($B2603,J$1)="#N/A N/A","",_xll.BDP($B2603,J$1))</f>
        <v/>
      </c>
      <c r="K2603" s="41" t="str">
        <f>IF(_xll.BDP($B2603,K$1)="#N/A N/A","",_xll.BDP($B2603,K$1))</f>
        <v/>
      </c>
      <c r="L2603" s="63" t="str">
        <f>IF(_xll.BDP($B2603,L$1)="#N/A N/A","",_xll.BDP($B2603,L$1))</f>
        <v/>
      </c>
      <c r="M2603" s="44" t="str">
        <f>_xll.BDS($B2603,M$1,"cols=1;rows=4")</f>
        <v>코텍은 산업용 모니터 전문 생산업체.  주요제품으로는 터치스크린, Cathode Ray Tube</v>
      </c>
    </row>
    <row r="2604" spans="2:20" x14ac:dyDescent="0.2">
      <c r="E2604" s="39"/>
      <c r="F2604" s="40"/>
      <c r="G2604" s="41"/>
      <c r="H2604" s="41"/>
      <c r="I2604" s="41"/>
      <c r="J2604" s="40"/>
      <c r="K2604" s="41"/>
      <c r="L2604" s="63"/>
      <c r="M2604" s="44" t="s">
        <v>8226</v>
      </c>
    </row>
    <row r="2605" spans="2:20" x14ac:dyDescent="0.2">
      <c r="E2605" s="39"/>
      <c r="F2605" s="40"/>
      <c r="G2605" s="41"/>
      <c r="H2605" s="41"/>
      <c r="I2605" s="41"/>
      <c r="J2605" s="40"/>
      <c r="K2605" s="41"/>
      <c r="L2605" s="63"/>
      <c r="M2605" s="44" t="s">
        <v>8227</v>
      </c>
    </row>
    <row r="2606" spans="2:20" x14ac:dyDescent="0.2">
      <c r="E2606" s="39"/>
      <c r="F2606" s="40"/>
      <c r="G2606" s="41"/>
      <c r="H2606" s="41"/>
      <c r="I2606" s="41"/>
      <c r="J2606" s="40"/>
      <c r="K2606" s="41"/>
      <c r="L2606" s="63"/>
      <c r="M2606" s="44" t="s">
        <v>5819</v>
      </c>
    </row>
    <row r="2607" spans="2:20" x14ac:dyDescent="0.2">
      <c r="B2607" s="53"/>
      <c r="C2607" s="53"/>
      <c r="D2607" s="53"/>
      <c r="E2607" s="54"/>
      <c r="F2607" s="55"/>
      <c r="G2607" s="56"/>
      <c r="H2607" s="56"/>
      <c r="I2607" s="56"/>
      <c r="J2607" s="55"/>
      <c r="K2607" s="56"/>
      <c r="L2607" s="64"/>
      <c r="M2607" s="59"/>
      <c r="N2607" s="53"/>
      <c r="O2607" s="53"/>
      <c r="P2607" s="53"/>
      <c r="Q2607" s="53"/>
      <c r="R2607" s="53"/>
      <c r="S2607" s="53"/>
      <c r="T2607" s="53"/>
    </row>
    <row r="2608" spans="2:20" x14ac:dyDescent="0.2">
      <c r="B2608" s="30" t="str">
        <f>'stocks raw'!Q630</f>
        <v>060280 KS Equity</v>
      </c>
      <c r="C2608" s="30" t="str">
        <f>IF(_xll.BDP($B2608,C$1)="#N/A N/A","",_xll.BDP($B2608,C$1))</f>
        <v>큐렉소</v>
      </c>
      <c r="D2608" s="30" t="str">
        <f>IF(_xll.BDP($B2608,D$1)="#N/A N/A","",_xll.BDP($B2608,D$1))</f>
        <v>건강관리 장비 &amp; 용품</v>
      </c>
      <c r="E2608" s="39">
        <f>IF(ISERROR(IF(_xll.BDP($B2608,E$1)/1000000000="#N/A N/A","",_xll.BDP($B2608,E$1)/1000000000)),"",IF(_xll.BDP($B2608,E$1)/1000000000="#N/A N/A","",_xll.BDP($B2608,E$1)/1000000000))</f>
        <v>162.26829332</v>
      </c>
      <c r="F2608" s="40">
        <f>IF(_xll.BDP($B2608,F$1)="#N/A N/A","",_xll.BDP($B2608,F$1))</f>
        <v>0</v>
      </c>
      <c r="G2608" s="41">
        <f>IF(_xll.BDP($B2608,G$1)="#N/A N/A","",_xll.BDP($B2608,G$1))</f>
        <v>10.86556</v>
      </c>
      <c r="H2608" s="41">
        <f>IF(_xll.BDP($B2608,H$1)="#N/A N/A","",_xll.BDP($B2608,H$1))</f>
        <v>-1.4729950000000001</v>
      </c>
      <c r="I2608" s="41">
        <f>IF(_xll.BDP($B2608,I$1)="#N/A N/A","",_xll.BDP($B2608,I$1))</f>
        <v>-11.47059</v>
      </c>
      <c r="J2608" s="40" t="str">
        <f>IF(_xll.BDP($B2608,J$1)="#N/A N/A","",_xll.BDP($B2608,J$1))</f>
        <v/>
      </c>
      <c r="K2608" s="41" t="str">
        <f>IF(_xll.BDP($B2608,K$1)="#N/A N/A","",_xll.BDP($B2608,K$1))</f>
        <v/>
      </c>
      <c r="L2608" s="63" t="str">
        <f>IF(_xll.BDP($B2608,L$1)="#N/A N/A","",_xll.BDP($B2608,L$1))</f>
        <v/>
      </c>
      <c r="M2608" s="44" t="str">
        <f>_xll.BDS($B2608,M$1,"cols=1;rows=3")</f>
        <v>큐렉소는 만화출판 전문업체.  주요제품으로는 만화 단행본 및 정기 간행본이있으며</v>
      </c>
    </row>
    <row r="2609" spans="2:20" x14ac:dyDescent="0.2">
      <c r="E2609" s="39"/>
      <c r="F2609" s="40"/>
      <c r="G2609" s="41"/>
      <c r="H2609" s="41"/>
      <c r="I2609" s="41"/>
      <c r="J2609" s="40"/>
      <c r="K2609" s="41"/>
      <c r="L2609" s="63"/>
      <c r="M2609" s="44" t="s">
        <v>7988</v>
      </c>
    </row>
    <row r="2610" spans="2:20" x14ac:dyDescent="0.2">
      <c r="E2610" s="39"/>
      <c r="F2610" s="40"/>
      <c r="G2610" s="41"/>
      <c r="H2610" s="41"/>
      <c r="I2610" s="41"/>
      <c r="J2610" s="40"/>
      <c r="K2610" s="41"/>
      <c r="L2610" s="63"/>
      <c r="M2610" s="44" t="s">
        <v>7989</v>
      </c>
    </row>
    <row r="2611" spans="2:20" x14ac:dyDescent="0.2">
      <c r="E2611" s="39"/>
      <c r="F2611" s="40"/>
      <c r="G2611" s="41"/>
      <c r="H2611" s="41"/>
      <c r="I2611" s="41"/>
      <c r="J2611" s="40"/>
      <c r="K2611" s="41"/>
      <c r="L2611" s="63"/>
      <c r="M2611" s="44"/>
    </row>
    <row r="2612" spans="2:20" x14ac:dyDescent="0.2">
      <c r="B2612" s="53"/>
      <c r="C2612" s="53"/>
      <c r="D2612" s="53"/>
      <c r="E2612" s="54"/>
      <c r="F2612" s="55"/>
      <c r="G2612" s="56"/>
      <c r="H2612" s="56"/>
      <c r="I2612" s="56"/>
      <c r="J2612" s="55"/>
      <c r="K2612" s="56"/>
      <c r="L2612" s="64"/>
      <c r="M2612" s="59"/>
      <c r="N2612" s="53"/>
      <c r="O2612" s="53"/>
      <c r="P2612" s="53"/>
      <c r="Q2612" s="53"/>
      <c r="R2612" s="53"/>
      <c r="S2612" s="53"/>
      <c r="T2612" s="53"/>
    </row>
    <row r="2613" spans="2:20" x14ac:dyDescent="0.2">
      <c r="B2613" s="30" t="str">
        <f>'stocks raw'!Q631</f>
        <v>040350 KS Equity</v>
      </c>
      <c r="C2613" s="30" t="str">
        <f>IF(_xll.BDP($B2613,C$1)="#N/A N/A","",_xll.BDP($B2613,C$1))</f>
        <v>큐로컴</v>
      </c>
      <c r="D2613" s="30" t="str">
        <f>IF(_xll.BDP($B2613,D$1)="#N/A N/A","",_xll.BDP($B2613,D$1))</f>
        <v>소프트웨어</v>
      </c>
      <c r="E2613" s="39">
        <f>IF(ISERROR(IF(_xll.BDP($B2613,E$1)/1000000000="#N/A N/A","",_xll.BDP($B2613,E$1)/1000000000)),"",IF(_xll.BDP($B2613,E$1)/1000000000="#N/A N/A","",_xll.BDP($B2613,E$1)/1000000000))</f>
        <v>379.55875656000001</v>
      </c>
      <c r="F2613" s="40">
        <f>IF(_xll.BDP($B2613,F$1)="#N/A N/A","",_xll.BDP($B2613,F$1))</f>
        <v>0</v>
      </c>
      <c r="G2613" s="41">
        <f>IF(_xll.BDP($B2613,G$1)="#N/A N/A","",_xll.BDP($B2613,G$1))</f>
        <v>1.2406950000000001</v>
      </c>
      <c r="H2613" s="41">
        <f>IF(_xll.BDP($B2613,H$1)="#N/A N/A","",_xll.BDP($B2613,H$1))</f>
        <v>-12.820510000000001</v>
      </c>
      <c r="I2613" s="41">
        <f>IF(_xll.BDP($B2613,I$1)="#N/A N/A","",_xll.BDP($B2613,I$1))</f>
        <v>121.1382</v>
      </c>
      <c r="J2613" s="40" t="str">
        <f>IF(_xll.BDP($B2613,J$1)="#N/A N/A","",_xll.BDP($B2613,J$1))</f>
        <v/>
      </c>
      <c r="K2613" s="41" t="str">
        <f>IF(_xll.BDP($B2613,K$1)="#N/A N/A","",_xll.BDP($B2613,K$1))</f>
        <v/>
      </c>
      <c r="L2613" s="63" t="str">
        <f>IF(_xll.BDP($B2613,L$1)="#N/A N/A","",_xll.BDP($B2613,L$1))</f>
        <v/>
      </c>
      <c r="M2613" s="44" t="str">
        <f>_xll.BDS($B2613,M$1,"cols=1;rows=2")</f>
        <v>큐로컴은 Hewlett-Packard의 국내 유통하는 업체. 동사는 개인용 컴퓨터, 스캐너,</v>
      </c>
    </row>
    <row r="2614" spans="2:20" x14ac:dyDescent="0.2">
      <c r="E2614" s="39"/>
      <c r="F2614" s="40"/>
      <c r="G2614" s="41"/>
      <c r="H2614" s="41"/>
      <c r="I2614" s="41"/>
      <c r="J2614" s="40"/>
      <c r="K2614" s="41"/>
      <c r="L2614" s="63"/>
      <c r="M2614" s="44" t="s">
        <v>6307</v>
      </c>
    </row>
    <row r="2615" spans="2:20" x14ac:dyDescent="0.2">
      <c r="E2615" s="39"/>
      <c r="F2615" s="40"/>
      <c r="G2615" s="41"/>
      <c r="H2615" s="41"/>
      <c r="I2615" s="41"/>
      <c r="J2615" s="40"/>
      <c r="K2615" s="41"/>
      <c r="L2615" s="63"/>
      <c r="M2615" s="44"/>
    </row>
    <row r="2616" spans="2:20" x14ac:dyDescent="0.2">
      <c r="E2616" s="39"/>
      <c r="F2616" s="40"/>
      <c r="G2616" s="41"/>
      <c r="H2616" s="41"/>
      <c r="I2616" s="41"/>
      <c r="J2616" s="40"/>
      <c r="K2616" s="41"/>
      <c r="L2616" s="63"/>
      <c r="M2616" s="44"/>
    </row>
    <row r="2617" spans="2:20" x14ac:dyDescent="0.2">
      <c r="B2617" s="53"/>
      <c r="C2617" s="53"/>
      <c r="D2617" s="53"/>
      <c r="E2617" s="54"/>
      <c r="F2617" s="55"/>
      <c r="G2617" s="56"/>
      <c r="H2617" s="56"/>
      <c r="I2617" s="56"/>
      <c r="J2617" s="55"/>
      <c r="K2617" s="56"/>
      <c r="L2617" s="64"/>
      <c r="M2617" s="59"/>
      <c r="N2617" s="53"/>
      <c r="O2617" s="53"/>
      <c r="P2617" s="53"/>
      <c r="Q2617" s="53"/>
      <c r="R2617" s="53"/>
      <c r="S2617" s="53"/>
      <c r="T2617" s="53"/>
    </row>
    <row r="2618" spans="2:20" x14ac:dyDescent="0.2">
      <c r="B2618" s="30" t="str">
        <f>'stocks raw'!Q632</f>
        <v>051780 KS Equity</v>
      </c>
      <c r="C2618" s="30" t="str">
        <f>IF(_xll.BDP($B2618,C$1)="#N/A N/A","",_xll.BDP($B2618,C$1))</f>
        <v>큐로홀딩스</v>
      </c>
      <c r="D2618" s="30" t="str">
        <f>IF(_xll.BDP($B2618,D$1)="#N/A N/A","",_xll.BDP($B2618,D$1))</f>
        <v>반도체 &amp; 반도체 장비</v>
      </c>
      <c r="E2618" s="39">
        <f>IF(ISERROR(IF(_xll.BDP($B2618,E$1)/1000000000="#N/A N/A","",_xll.BDP($B2618,E$1)/1000000000)),"",IF(_xll.BDP($B2618,E$1)/1000000000="#N/A N/A","",_xll.BDP($B2618,E$1)/1000000000))</f>
        <v>120.6605022</v>
      </c>
      <c r="F2618" s="40">
        <f>IF(_xll.BDP($B2618,F$1)="#N/A N/A","",_xll.BDP($B2618,F$1))</f>
        <v>0</v>
      </c>
      <c r="G2618" s="41">
        <f>IF(_xll.BDP($B2618,G$1)="#N/A N/A","",_xll.BDP($B2618,G$1))</f>
        <v>5</v>
      </c>
      <c r="H2618" s="41">
        <f>IF(_xll.BDP($B2618,H$1)="#N/A N/A","",_xll.BDP($B2618,H$1))</f>
        <v>-12.5</v>
      </c>
      <c r="I2618" s="41">
        <f>IF(_xll.BDP($B2618,I$1)="#N/A N/A","",_xll.BDP($B2618,I$1))</f>
        <v>-8.2969439999999999</v>
      </c>
      <c r="J2618" s="40" t="str">
        <f>IF(_xll.BDP($B2618,J$1)="#N/A N/A","",_xll.BDP($B2618,J$1))</f>
        <v/>
      </c>
      <c r="K2618" s="41" t="str">
        <f>IF(_xll.BDP($B2618,K$1)="#N/A N/A","",_xll.BDP($B2618,K$1))</f>
        <v/>
      </c>
      <c r="L2618" s="63" t="str">
        <f>IF(_xll.BDP($B2618,L$1)="#N/A N/A","",_xll.BDP($B2618,L$1))</f>
        <v/>
      </c>
      <c r="M2618" s="44" t="str">
        <f>_xll.BDS($B2618,M$1,"cols=1;rows=3")</f>
        <v>큐로홀딩스는 프로브 카드 등의 반도체 검사장비 등을 생산한다.  동사의</v>
      </c>
    </row>
    <row r="2619" spans="2:20" x14ac:dyDescent="0.2">
      <c r="E2619" s="39"/>
      <c r="F2619" s="40"/>
      <c r="G2619" s="41"/>
      <c r="H2619" s="41"/>
      <c r="I2619" s="41"/>
      <c r="J2619" s="40"/>
      <c r="K2619" s="41"/>
      <c r="L2619" s="63"/>
      <c r="M2619" s="44" t="s">
        <v>7408</v>
      </c>
    </row>
    <row r="2620" spans="2:20" x14ac:dyDescent="0.2">
      <c r="E2620" s="39"/>
      <c r="F2620" s="40"/>
      <c r="G2620" s="41"/>
      <c r="H2620" s="41"/>
      <c r="I2620" s="41"/>
      <c r="J2620" s="40"/>
      <c r="K2620" s="41"/>
      <c r="L2620" s="63"/>
      <c r="M2620" s="44" t="s">
        <v>7409</v>
      </c>
    </row>
    <row r="2621" spans="2:20" x14ac:dyDescent="0.2">
      <c r="E2621" s="39"/>
      <c r="F2621" s="40"/>
      <c r="G2621" s="41"/>
      <c r="H2621" s="41"/>
      <c r="I2621" s="41"/>
      <c r="J2621" s="40"/>
      <c r="K2621" s="41"/>
      <c r="L2621" s="63"/>
      <c r="M2621" s="44"/>
    </row>
    <row r="2622" spans="2:20" x14ac:dyDescent="0.2">
      <c r="B2622" s="53"/>
      <c r="C2622" s="53"/>
      <c r="D2622" s="53"/>
      <c r="E2622" s="54"/>
      <c r="F2622" s="55"/>
      <c r="G2622" s="56"/>
      <c r="H2622" s="56"/>
      <c r="I2622" s="56"/>
      <c r="J2622" s="55"/>
      <c r="K2622" s="56"/>
      <c r="L2622" s="64"/>
      <c r="M2622" s="59"/>
      <c r="N2622" s="53"/>
      <c r="O2622" s="53"/>
      <c r="P2622" s="53"/>
      <c r="Q2622" s="53"/>
      <c r="R2622" s="53"/>
      <c r="S2622" s="53"/>
      <c r="T2622" s="53"/>
    </row>
    <row r="2623" spans="2:20" x14ac:dyDescent="0.2">
      <c r="B2623" s="30" t="str">
        <f>'stocks raw'!Q633</f>
        <v>065560 KS Equity</v>
      </c>
      <c r="C2623" s="30" t="str">
        <f>IF(_xll.BDP($B2623,C$1)="#N/A N/A","",_xll.BDP($B2623,C$1))</f>
        <v>큐브스</v>
      </c>
      <c r="D2623" s="30" t="str">
        <f>IF(_xll.BDP($B2623,D$1)="#N/A N/A","",_xll.BDP($B2623,D$1))</f>
        <v>소프트웨어</v>
      </c>
      <c r="E2623" s="39">
        <f>IF(ISERROR(IF(_xll.BDP($B2623,E$1)/1000000000="#N/A N/A","",_xll.BDP($B2623,E$1)/1000000000)),"",IF(_xll.BDP($B2623,E$1)/1000000000="#N/A N/A","",_xll.BDP($B2623,E$1)/1000000000))</f>
        <v>94.488300989999999</v>
      </c>
      <c r="F2623" s="40">
        <f>IF(_xll.BDP($B2623,F$1)="#N/A N/A","",_xll.BDP($B2623,F$1))</f>
        <v>0</v>
      </c>
      <c r="G2623" s="41">
        <f>IF(_xll.BDP($B2623,G$1)="#N/A N/A","",_xll.BDP($B2623,G$1))</f>
        <v>12.893079999999999</v>
      </c>
      <c r="H2623" s="41">
        <f>IF(_xll.BDP($B2623,H$1)="#N/A N/A","",_xll.BDP($B2623,H$1))</f>
        <v>4.3604649999999996</v>
      </c>
      <c r="I2623" s="41">
        <f>IF(_xll.BDP($B2623,I$1)="#N/A N/A","",_xll.BDP($B2623,I$1))</f>
        <v>18.092110000000002</v>
      </c>
      <c r="J2623" s="40" t="str">
        <f>IF(_xll.BDP($B2623,J$1)="#N/A N/A","",_xll.BDP($B2623,J$1))</f>
        <v/>
      </c>
      <c r="K2623" s="41" t="str">
        <f>IF(_xll.BDP($B2623,K$1)="#N/A N/A","",_xll.BDP($B2623,K$1))</f>
        <v/>
      </c>
      <c r="L2623" s="63" t="str">
        <f>IF(_xll.BDP($B2623,L$1)="#N/A N/A","",_xll.BDP($B2623,L$1))</f>
        <v/>
      </c>
      <c r="M2623" s="44" t="str">
        <f>_xll.BDS($B2623,M$1,"cols=1;rows=4")</f>
        <v>큐브스는 GIS (Geographic Information System)관련 소프트웨어 전문 생산업체.</v>
      </c>
    </row>
    <row r="2624" spans="2:20" x14ac:dyDescent="0.2">
      <c r="E2624" s="39"/>
      <c r="F2624" s="40"/>
      <c r="G2624" s="41"/>
      <c r="H2624" s="41"/>
      <c r="I2624" s="41"/>
      <c r="J2624" s="40"/>
      <c r="K2624" s="41"/>
      <c r="L2624" s="63"/>
      <c r="M2624" s="44" t="s">
        <v>8137</v>
      </c>
    </row>
    <row r="2625" spans="2:20" x14ac:dyDescent="0.2">
      <c r="E2625" s="39"/>
      <c r="F2625" s="40"/>
      <c r="G2625" s="41"/>
      <c r="H2625" s="41"/>
      <c r="I2625" s="41"/>
      <c r="J2625" s="40"/>
      <c r="K2625" s="41"/>
      <c r="L2625" s="63"/>
      <c r="M2625" s="44" t="s">
        <v>8138</v>
      </c>
    </row>
    <row r="2626" spans="2:20" x14ac:dyDescent="0.2">
      <c r="E2626" s="39"/>
      <c r="F2626" s="40"/>
      <c r="G2626" s="41"/>
      <c r="H2626" s="41"/>
      <c r="I2626" s="41"/>
      <c r="J2626" s="40"/>
      <c r="K2626" s="41"/>
      <c r="L2626" s="63"/>
      <c r="M2626" s="44" t="s">
        <v>8139</v>
      </c>
    </row>
    <row r="2627" spans="2:20" x14ac:dyDescent="0.2">
      <c r="B2627" s="53"/>
      <c r="C2627" s="53"/>
      <c r="D2627" s="53"/>
      <c r="E2627" s="54"/>
      <c r="F2627" s="55"/>
      <c r="G2627" s="56"/>
      <c r="H2627" s="56"/>
      <c r="I2627" s="56"/>
      <c r="J2627" s="55"/>
      <c r="K2627" s="56"/>
      <c r="L2627" s="64"/>
      <c r="M2627" s="59"/>
      <c r="N2627" s="53"/>
      <c r="O2627" s="53"/>
      <c r="P2627" s="53"/>
      <c r="Q2627" s="53"/>
      <c r="R2627" s="53"/>
      <c r="S2627" s="53"/>
      <c r="T2627" s="53"/>
    </row>
    <row r="2628" spans="2:20" x14ac:dyDescent="0.2">
      <c r="B2628" s="30" t="str">
        <f>'stocks raw'!Q634</f>
        <v>066310 KS Equity</v>
      </c>
      <c r="C2628" s="30" t="str">
        <f>IF(_xll.BDP($B2628,C$1)="#N/A N/A","",_xll.BDP($B2628,C$1))</f>
        <v>큐에스아이</v>
      </c>
      <c r="D2628" s="30" t="str">
        <f>IF(_xll.BDP($B2628,D$1)="#N/A N/A","",_xll.BDP($B2628,D$1))</f>
        <v>반도체 &amp; 반도체 장비</v>
      </c>
      <c r="E2628" s="39">
        <f>IF(ISERROR(IF(_xll.BDP($B2628,E$1)/1000000000="#N/A N/A","",_xll.BDP($B2628,E$1)/1000000000)),"",IF(_xll.BDP($B2628,E$1)/1000000000="#N/A N/A","",_xll.BDP($B2628,E$1)/1000000000))</f>
        <v>65.563581600000006</v>
      </c>
      <c r="F2628" s="40">
        <f>IF(_xll.BDP($B2628,F$1)="#N/A N/A","",_xll.BDP($B2628,F$1))</f>
        <v>0</v>
      </c>
      <c r="G2628" s="41">
        <f>IF(_xll.BDP($B2628,G$1)="#N/A N/A","",_xll.BDP($B2628,G$1))</f>
        <v>6.451613</v>
      </c>
      <c r="H2628" s="41">
        <f>IF(_xll.BDP($B2628,H$1)="#N/A N/A","",_xll.BDP($B2628,H$1))</f>
        <v>1.4084509999999999</v>
      </c>
      <c r="I2628" s="41">
        <f>IF(_xll.BDP($B2628,I$1)="#N/A N/A","",_xll.BDP($B2628,I$1))</f>
        <v>7.1718539999999997</v>
      </c>
      <c r="J2628" s="40" t="str">
        <f>IF(_xll.BDP($B2628,J$1)="#N/A N/A","",_xll.BDP($B2628,J$1))</f>
        <v/>
      </c>
      <c r="K2628" s="41" t="str">
        <f>IF(_xll.BDP($B2628,K$1)="#N/A N/A","",_xll.BDP($B2628,K$1))</f>
        <v/>
      </c>
      <c r="L2628" s="63" t="str">
        <f>IF(_xll.BDP($B2628,L$1)="#N/A N/A","",_xll.BDP($B2628,L$1))</f>
        <v/>
      </c>
      <c r="M2628" s="44" t="str">
        <f>_xll.BDS($B2628,M$1,"cols=1;rows=3")</f>
        <v>큐에스아이는 레이저 다이오드 제품 제조업체로서 전동 기기, 바코 드 스케너, 레이저</v>
      </c>
    </row>
    <row r="2629" spans="2:20" x14ac:dyDescent="0.2">
      <c r="E2629" s="39"/>
      <c r="F2629" s="40"/>
      <c r="G2629" s="41"/>
      <c r="H2629" s="41"/>
      <c r="I2629" s="41"/>
      <c r="J2629" s="40"/>
      <c r="K2629" s="41"/>
      <c r="L2629" s="63"/>
      <c r="M2629" s="44" t="s">
        <v>8142</v>
      </c>
    </row>
    <row r="2630" spans="2:20" x14ac:dyDescent="0.2">
      <c r="E2630" s="39"/>
      <c r="F2630" s="40"/>
      <c r="G2630" s="41"/>
      <c r="H2630" s="41"/>
      <c r="I2630" s="41"/>
      <c r="J2630" s="40"/>
      <c r="K2630" s="41"/>
      <c r="L2630" s="63"/>
      <c r="M2630" s="44" t="s">
        <v>8143</v>
      </c>
    </row>
    <row r="2631" spans="2:20" x14ac:dyDescent="0.2">
      <c r="E2631" s="39"/>
      <c r="F2631" s="40"/>
      <c r="G2631" s="41"/>
      <c r="H2631" s="41"/>
      <c r="I2631" s="41"/>
      <c r="J2631" s="40"/>
      <c r="K2631" s="41"/>
      <c r="L2631" s="63"/>
      <c r="M2631" s="44"/>
    </row>
    <row r="2632" spans="2:20" x14ac:dyDescent="0.2">
      <c r="B2632" s="53"/>
      <c r="C2632" s="53"/>
      <c r="D2632" s="53"/>
      <c r="E2632" s="54"/>
      <c r="F2632" s="55"/>
      <c r="G2632" s="56"/>
      <c r="H2632" s="56"/>
      <c r="I2632" s="56"/>
      <c r="J2632" s="55"/>
      <c r="K2632" s="56"/>
      <c r="L2632" s="64"/>
      <c r="M2632" s="59"/>
      <c r="N2632" s="53"/>
      <c r="O2632" s="53"/>
      <c r="P2632" s="53"/>
      <c r="Q2632" s="53"/>
      <c r="R2632" s="53"/>
      <c r="S2632" s="53"/>
      <c r="T2632" s="53"/>
    </row>
    <row r="2633" spans="2:20" x14ac:dyDescent="0.2">
      <c r="B2633" s="30" t="str">
        <f>'stocks raw'!Q635</f>
        <v>016600 KS Equity</v>
      </c>
      <c r="C2633" s="30" t="str">
        <f>IF(_xll.BDP($B2633,C$1)="#N/A N/A","",_xll.BDP($B2633,C$1))</f>
        <v>큐캐피탈파트너스</v>
      </c>
      <c r="D2633" s="30" t="str">
        <f>IF(_xll.BDP($B2633,D$1)="#N/A N/A","",_xll.BDP($B2633,D$1))</f>
        <v>캐피탈 시장</v>
      </c>
      <c r="E2633" s="39">
        <f>IF(ISERROR(IF(_xll.BDP($B2633,E$1)/1000000000="#N/A N/A","",_xll.BDP($B2633,E$1)/1000000000)),"",IF(_xll.BDP($B2633,E$1)/1000000000="#N/A N/A","",_xll.BDP($B2633,E$1)/1000000000))</f>
        <v>140.50111896999999</v>
      </c>
      <c r="F2633" s="40">
        <f>IF(_xll.BDP($B2633,F$1)="#N/A N/A","",_xll.BDP($B2633,F$1))</f>
        <v>0</v>
      </c>
      <c r="G2633" s="41">
        <f>IF(_xll.BDP($B2633,G$1)="#N/A N/A","",_xll.BDP($B2633,G$1))</f>
        <v>14.17624</v>
      </c>
      <c r="H2633" s="41">
        <f>IF(_xll.BDP($B2633,H$1)="#N/A N/A","",_xll.BDP($B2633,H$1))</f>
        <v>63.198250000000002</v>
      </c>
      <c r="I2633" s="41">
        <f>IF(_xll.BDP($B2633,I$1)="#N/A N/A","",_xll.BDP($B2633,I$1))</f>
        <v>143.4641</v>
      </c>
      <c r="J2633" s="40" t="str">
        <f>IF(_xll.BDP($B2633,J$1)="#N/A N/A","",_xll.BDP($B2633,J$1))</f>
        <v/>
      </c>
      <c r="K2633" s="41" t="str">
        <f>IF(_xll.BDP($B2633,K$1)="#N/A N/A","",_xll.BDP($B2633,K$1))</f>
        <v/>
      </c>
      <c r="L2633" s="63" t="str">
        <f>IF(_xll.BDP($B2633,L$1)="#N/A N/A","",_xll.BDP($B2633,L$1))</f>
        <v/>
      </c>
      <c r="M2633" s="44" t="str">
        <f>_xll.BDS($B2633,M$1,"cols=1;rows=3")</f>
        <v>큐캐피탈파트너스는 전자 및 전기, 정보, 생명공학, 환경산업 분야의 벤처기업에</v>
      </c>
    </row>
    <row r="2634" spans="2:20" x14ac:dyDescent="0.2">
      <c r="E2634" s="39"/>
      <c r="F2634" s="40"/>
      <c r="G2634" s="41"/>
      <c r="H2634" s="41"/>
      <c r="I2634" s="41"/>
      <c r="J2634" s="40"/>
      <c r="K2634" s="41"/>
      <c r="L2634" s="63"/>
      <c r="M2634" s="44" t="s">
        <v>8444</v>
      </c>
    </row>
    <row r="2635" spans="2:20" x14ac:dyDescent="0.2">
      <c r="E2635" s="39"/>
      <c r="F2635" s="40"/>
      <c r="G2635" s="41"/>
      <c r="H2635" s="41"/>
      <c r="I2635" s="41"/>
      <c r="J2635" s="40"/>
      <c r="K2635" s="41"/>
      <c r="L2635" s="63"/>
      <c r="M2635" s="44" t="s">
        <v>8445</v>
      </c>
    </row>
    <row r="2636" spans="2:20" x14ac:dyDescent="0.2">
      <c r="E2636" s="39"/>
      <c r="F2636" s="40"/>
      <c r="G2636" s="41"/>
      <c r="H2636" s="41"/>
      <c r="I2636" s="41"/>
      <c r="J2636" s="40"/>
      <c r="K2636" s="41"/>
      <c r="L2636" s="63"/>
      <c r="M2636" s="44"/>
    </row>
    <row r="2637" spans="2:20" x14ac:dyDescent="0.2">
      <c r="B2637" s="53"/>
      <c r="C2637" s="53"/>
      <c r="D2637" s="53"/>
      <c r="E2637" s="54"/>
      <c r="F2637" s="55"/>
      <c r="G2637" s="56"/>
      <c r="H2637" s="56"/>
      <c r="I2637" s="56"/>
      <c r="J2637" s="55"/>
      <c r="K2637" s="56"/>
      <c r="L2637" s="64"/>
      <c r="M2637" s="59"/>
      <c r="N2637" s="53"/>
      <c r="O2637" s="53"/>
      <c r="P2637" s="53"/>
      <c r="Q2637" s="53"/>
      <c r="R2637" s="53"/>
      <c r="S2637" s="53"/>
      <c r="T2637" s="53"/>
    </row>
    <row r="2638" spans="2:20" x14ac:dyDescent="0.2">
      <c r="B2638" s="30" t="str">
        <f>'stocks raw'!Q636</f>
        <v>043590 KS Equity</v>
      </c>
      <c r="C2638" s="30" t="str">
        <f>IF(_xll.BDP($B2638,C$1)="#N/A N/A","",_xll.BDP($B2638,C$1))</f>
        <v>크로바하이텍</v>
      </c>
      <c r="D2638" s="30" t="str">
        <f>IF(_xll.BDP($B2638,D$1)="#N/A N/A","",_xll.BDP($B2638,D$1))</f>
        <v>전자 장비 기기 &amp; 부품</v>
      </c>
      <c r="E2638" s="39">
        <f>IF(ISERROR(IF(_xll.BDP($B2638,E$1)/1000000000="#N/A N/A","",_xll.BDP($B2638,E$1)/1000000000)),"",IF(_xll.BDP($B2638,E$1)/1000000000="#N/A N/A","",_xll.BDP($B2638,E$1)/1000000000))</f>
        <v>56.55</v>
      </c>
      <c r="F2638" s="40">
        <f>IF(_xll.BDP($B2638,F$1)="#N/A N/A","",_xll.BDP($B2638,F$1))</f>
        <v>0</v>
      </c>
      <c r="G2638" s="41">
        <f>IF(_xll.BDP($B2638,G$1)="#N/A N/A","",_xll.BDP($B2638,G$1))</f>
        <v>5.0724640000000001</v>
      </c>
      <c r="H2638" s="41">
        <f>IF(_xll.BDP($B2638,H$1)="#N/A N/A","",_xll.BDP($B2638,H$1))</f>
        <v>2.7154660000000002</v>
      </c>
      <c r="I2638" s="41">
        <f>IF(_xll.BDP($B2638,I$1)="#N/A N/A","",_xll.BDP($B2638,I$1))</f>
        <v>11.538460000000001</v>
      </c>
      <c r="J2638" s="40" t="str">
        <f>IF(_xll.BDP($B2638,J$1)="#N/A N/A","",_xll.BDP($B2638,J$1))</f>
        <v/>
      </c>
      <c r="K2638" s="41" t="str">
        <f>IF(_xll.BDP($B2638,K$1)="#N/A N/A","",_xll.BDP($B2638,K$1))</f>
        <v/>
      </c>
      <c r="L2638" s="63" t="str">
        <f>IF(_xll.BDP($B2638,L$1)="#N/A N/A","",_xll.BDP($B2638,L$1))</f>
        <v/>
      </c>
      <c r="M2638" s="44" t="str">
        <f>_xll.BDS($B2638,M$1,"cols=1;rows=3")</f>
        <v>크로바하이텍은 가전기기 및 산업기기에 사용하는 전기변환장치 및 코일류를 전문</v>
      </c>
    </row>
    <row r="2639" spans="2:20" x14ac:dyDescent="0.2">
      <c r="E2639" s="39"/>
      <c r="F2639" s="40"/>
      <c r="G2639" s="41"/>
      <c r="H2639" s="41"/>
      <c r="I2639" s="41"/>
      <c r="J2639" s="40"/>
      <c r="K2639" s="41"/>
      <c r="L2639" s="63"/>
      <c r="M2639" s="44" t="s">
        <v>7464</v>
      </c>
    </row>
    <row r="2640" spans="2:20" x14ac:dyDescent="0.2">
      <c r="E2640" s="39"/>
      <c r="F2640" s="40"/>
      <c r="G2640" s="41"/>
      <c r="H2640" s="41"/>
      <c r="I2640" s="41"/>
      <c r="J2640" s="40"/>
      <c r="K2640" s="41"/>
      <c r="L2640" s="63"/>
      <c r="M2640" s="44" t="s">
        <v>7465</v>
      </c>
    </row>
    <row r="2641" spans="2:20" x14ac:dyDescent="0.2">
      <c r="E2641" s="39"/>
      <c r="F2641" s="40"/>
      <c r="G2641" s="41"/>
      <c r="H2641" s="41"/>
      <c r="I2641" s="41"/>
      <c r="J2641" s="40"/>
      <c r="K2641" s="41"/>
      <c r="L2641" s="63"/>
      <c r="M2641" s="44"/>
    </row>
    <row r="2642" spans="2:20" x14ac:dyDescent="0.2">
      <c r="B2642" s="53"/>
      <c r="C2642" s="53"/>
      <c r="D2642" s="53"/>
      <c r="E2642" s="54"/>
      <c r="F2642" s="55"/>
      <c r="G2642" s="56"/>
      <c r="H2642" s="56"/>
      <c r="I2642" s="56"/>
      <c r="J2642" s="55"/>
      <c r="K2642" s="56"/>
      <c r="L2642" s="64"/>
      <c r="M2642" s="59"/>
      <c r="N2642" s="53"/>
      <c r="O2642" s="53"/>
      <c r="P2642" s="53"/>
      <c r="Q2642" s="53"/>
      <c r="R2642" s="53"/>
      <c r="S2642" s="53"/>
      <c r="T2642" s="53"/>
    </row>
    <row r="2643" spans="2:20" x14ac:dyDescent="0.2">
      <c r="B2643" s="30" t="str">
        <f>'stocks raw'!Q637</f>
        <v>083790 KS Equity</v>
      </c>
      <c r="C2643" s="30" t="str">
        <f>IF(_xll.BDP($B2643,C$1)="#N/A N/A","",_xll.BDP($B2643,C$1))</f>
        <v>크리스탈지노믹스</v>
      </c>
      <c r="D2643" s="30" t="str">
        <f>IF(_xll.BDP($B2643,D$1)="#N/A N/A","",_xll.BDP($B2643,D$1))</f>
        <v>생명공학</v>
      </c>
      <c r="E2643" s="39">
        <f>IF(ISERROR(IF(_xll.BDP($B2643,E$1)/1000000000="#N/A N/A","",_xll.BDP($B2643,E$1)/1000000000)),"",IF(_xll.BDP($B2643,E$1)/1000000000="#N/A N/A","",_xll.BDP($B2643,E$1)/1000000000))</f>
        <v>767.59087599999987</v>
      </c>
      <c r="F2643" s="40">
        <f>IF(_xll.BDP($B2643,F$1)="#N/A N/A","",_xll.BDP($B2643,F$1))</f>
        <v>0</v>
      </c>
      <c r="G2643" s="41">
        <f>IF(_xll.BDP($B2643,G$1)="#N/A N/A","",_xll.BDP($B2643,G$1))</f>
        <v>9.3474430000000002</v>
      </c>
      <c r="H2643" s="41">
        <f>IF(_xll.BDP($B2643,H$1)="#N/A N/A","",_xll.BDP($B2643,H$1))</f>
        <v>85.074619999999996</v>
      </c>
      <c r="I2643" s="41">
        <f>IF(_xll.BDP($B2643,I$1)="#N/A N/A","",_xll.BDP($B2643,I$1))</f>
        <v>103.2787</v>
      </c>
      <c r="J2643" s="40" t="str">
        <f>IF(_xll.BDP($B2643,J$1)="#N/A N/A","",_xll.BDP($B2643,J$1))</f>
        <v/>
      </c>
      <c r="K2643" s="41" t="str">
        <f>IF(_xll.BDP($B2643,K$1)="#N/A N/A","",_xll.BDP($B2643,K$1))</f>
        <v/>
      </c>
      <c r="L2643" s="63" t="str">
        <f>IF(_xll.BDP($B2643,L$1)="#N/A N/A","",_xll.BDP($B2643,L$1))</f>
        <v/>
      </c>
      <c r="M2643" s="44" t="str">
        <f>_xll.BDS($B2643,M$1,"cols=1;rows=3")</f>
        <v>크리스탈지노믹스는 구조기반 신약 발굴기술을 바탕으로 신약을 연구 개발하는 업체.</v>
      </c>
    </row>
    <row r="2644" spans="2:20" x14ac:dyDescent="0.2">
      <c r="E2644" s="39"/>
      <c r="F2644" s="40"/>
      <c r="G2644" s="41"/>
      <c r="H2644" s="41"/>
      <c r="I2644" s="41"/>
      <c r="J2644" s="40"/>
      <c r="K2644" s="41"/>
      <c r="L2644" s="63"/>
      <c r="M2644" s="44" t="s">
        <v>8028</v>
      </c>
    </row>
    <row r="2645" spans="2:20" x14ac:dyDescent="0.2">
      <c r="E2645" s="39"/>
      <c r="F2645" s="40"/>
      <c r="G2645" s="41"/>
      <c r="H2645" s="41"/>
      <c r="I2645" s="41"/>
      <c r="J2645" s="40"/>
      <c r="K2645" s="41"/>
      <c r="L2645" s="63"/>
      <c r="M2645" s="44" t="s">
        <v>8029</v>
      </c>
    </row>
    <row r="2646" spans="2:20" x14ac:dyDescent="0.2">
      <c r="E2646" s="39"/>
      <c r="F2646" s="40"/>
      <c r="G2646" s="41"/>
      <c r="H2646" s="41"/>
      <c r="I2646" s="41"/>
      <c r="J2646" s="40"/>
      <c r="K2646" s="41"/>
      <c r="L2646" s="63"/>
      <c r="M2646" s="44"/>
    </row>
    <row r="2647" spans="2:20" x14ac:dyDescent="0.2">
      <c r="B2647" s="53"/>
      <c r="C2647" s="53"/>
      <c r="D2647" s="53"/>
      <c r="E2647" s="54"/>
      <c r="F2647" s="55"/>
      <c r="G2647" s="56"/>
      <c r="H2647" s="56"/>
      <c r="I2647" s="56"/>
      <c r="J2647" s="55"/>
      <c r="K2647" s="56"/>
      <c r="L2647" s="64"/>
      <c r="M2647" s="59"/>
      <c r="N2647" s="53"/>
      <c r="O2647" s="53"/>
      <c r="P2647" s="53"/>
      <c r="Q2647" s="53"/>
      <c r="R2647" s="53"/>
      <c r="S2647" s="53"/>
      <c r="T2647" s="53"/>
    </row>
    <row r="2648" spans="2:20" x14ac:dyDescent="0.2">
      <c r="B2648" s="30" t="str">
        <f>'stocks raw'!Q638</f>
        <v>045520 KS Equity</v>
      </c>
      <c r="C2648" s="30" t="str">
        <f>IF(_xll.BDP($B2648,C$1)="#N/A N/A","",_xll.BDP($B2648,C$1))</f>
        <v>크린앤사이언스</v>
      </c>
      <c r="D2648" s="30" t="str">
        <f>IF(_xll.BDP($B2648,D$1)="#N/A N/A","",_xll.BDP($B2648,D$1))</f>
        <v>기계</v>
      </c>
      <c r="E2648" s="39">
        <f>IF(ISERROR(IF(_xll.BDP($B2648,E$1)/1000000000="#N/A N/A","",_xll.BDP($B2648,E$1)/1000000000)),"",IF(_xll.BDP($B2648,E$1)/1000000000="#N/A N/A","",_xll.BDP($B2648,E$1)/1000000000))</f>
        <v>39.454999999999998</v>
      </c>
      <c r="F2648" s="40">
        <f>IF(_xll.BDP($B2648,F$1)="#N/A N/A","",_xll.BDP($B2648,F$1))</f>
        <v>0</v>
      </c>
      <c r="G2648" s="41">
        <f>IF(_xll.BDP($B2648,G$1)="#N/A N/A","",_xll.BDP($B2648,G$1))</f>
        <v>7.0546740000000003</v>
      </c>
      <c r="H2648" s="41">
        <f>IF(_xll.BDP($B2648,H$1)="#N/A N/A","",_xll.BDP($B2648,H$1))</f>
        <v>-11.773260000000001</v>
      </c>
      <c r="I2648" s="41">
        <f>IF(_xll.BDP($B2648,I$1)="#N/A N/A","",_xll.BDP($B2648,I$1))</f>
        <v>10.36364</v>
      </c>
      <c r="J2648" s="40" t="str">
        <f>IF(_xll.BDP($B2648,J$1)="#N/A N/A","",_xll.BDP($B2648,J$1))</f>
        <v/>
      </c>
      <c r="K2648" s="41" t="str">
        <f>IF(_xll.BDP($B2648,K$1)="#N/A N/A","",_xll.BDP($B2648,K$1))</f>
        <v/>
      </c>
      <c r="L2648" s="63" t="str">
        <f>IF(_xll.BDP($B2648,L$1)="#N/A N/A","",_xll.BDP($B2648,L$1))</f>
        <v/>
      </c>
      <c r="M2648" s="44" t="str">
        <f>_xll.BDS($B2648,M$1,"cols=1;rows=4")</f>
        <v>크린앤사이언스는 자동차용 여과지 생산업체.  주요제품에는 에어필터, 오일필터,</v>
      </c>
    </row>
    <row r="2649" spans="2:20" x14ac:dyDescent="0.2">
      <c r="E2649" s="39"/>
      <c r="F2649" s="40"/>
      <c r="G2649" s="41"/>
      <c r="H2649" s="41"/>
      <c r="I2649" s="41"/>
      <c r="J2649" s="40"/>
      <c r="K2649" s="41"/>
      <c r="L2649" s="63"/>
      <c r="M2649" s="44" t="s">
        <v>7782</v>
      </c>
    </row>
    <row r="2650" spans="2:20" x14ac:dyDescent="0.2">
      <c r="E2650" s="39"/>
      <c r="F2650" s="40"/>
      <c r="G2650" s="41"/>
      <c r="H2650" s="41"/>
      <c r="I2650" s="41"/>
      <c r="J2650" s="40"/>
      <c r="K2650" s="41"/>
      <c r="L2650" s="63"/>
      <c r="M2650" s="44" t="s">
        <v>7783</v>
      </c>
    </row>
    <row r="2651" spans="2:20" x14ac:dyDescent="0.2">
      <c r="E2651" s="39"/>
      <c r="F2651" s="40"/>
      <c r="G2651" s="41"/>
      <c r="H2651" s="41"/>
      <c r="I2651" s="41"/>
      <c r="J2651" s="40"/>
      <c r="K2651" s="41"/>
      <c r="L2651" s="63"/>
      <c r="M2651" s="44" t="s">
        <v>5819</v>
      </c>
    </row>
    <row r="2652" spans="2:20" x14ac:dyDescent="0.2">
      <c r="B2652" s="53"/>
      <c r="C2652" s="53"/>
      <c r="D2652" s="53"/>
      <c r="E2652" s="54"/>
      <c r="F2652" s="55"/>
      <c r="G2652" s="56"/>
      <c r="H2652" s="56"/>
      <c r="I2652" s="56"/>
      <c r="J2652" s="55"/>
      <c r="K2652" s="56"/>
      <c r="L2652" s="64"/>
      <c r="M2652" s="59"/>
      <c r="N2652" s="53"/>
      <c r="O2652" s="53"/>
      <c r="P2652" s="53"/>
      <c r="Q2652" s="53"/>
      <c r="R2652" s="53"/>
      <c r="S2652" s="53"/>
      <c r="T2652" s="53"/>
    </row>
    <row r="2653" spans="2:20" x14ac:dyDescent="0.2">
      <c r="B2653" s="30" t="str">
        <f>'stocks raw'!Q639</f>
        <v>054780 KS Equity</v>
      </c>
      <c r="C2653" s="30" t="str">
        <f>IF(_xll.BDP($B2653,C$1)="#N/A N/A","",_xll.BDP($B2653,C$1))</f>
        <v>키이스트</v>
      </c>
      <c r="D2653" s="30" t="str">
        <f>IF(_xll.BDP($B2653,D$1)="#N/A N/A","",_xll.BDP($B2653,D$1))</f>
        <v>미디어</v>
      </c>
      <c r="E2653" s="39">
        <f>IF(ISERROR(IF(_xll.BDP($B2653,E$1)/1000000000="#N/A N/A","",_xll.BDP($B2653,E$1)/1000000000)),"",IF(_xll.BDP($B2653,E$1)/1000000000="#N/A N/A","",_xll.BDP($B2653,E$1)/1000000000))</f>
        <v>241.26755593499996</v>
      </c>
      <c r="F2653" s="40">
        <f>IF(_xll.BDP($B2653,F$1)="#N/A N/A","",_xll.BDP($B2653,F$1))</f>
        <v>0</v>
      </c>
      <c r="G2653" s="41">
        <f>IF(_xll.BDP($B2653,G$1)="#N/A N/A","",_xll.BDP($B2653,G$1))</f>
        <v>6.8610629999999997</v>
      </c>
      <c r="H2653" s="41">
        <f>IF(_xll.BDP($B2653,H$1)="#N/A N/A","",_xll.BDP($B2653,H$1))</f>
        <v>-6.3157899999999998</v>
      </c>
      <c r="I2653" s="41">
        <f>IF(_xll.BDP($B2653,I$1)="#N/A N/A","",_xll.BDP($B2653,I$1))</f>
        <v>-7.0149249999999999</v>
      </c>
      <c r="J2653" s="40">
        <f>IF(_xll.BDP($B2653,J$1)="#N/A N/A","",_xll.BDP($B2653,J$1))</f>
        <v>43.263888888888886</v>
      </c>
      <c r="K2653" s="41">
        <f>IF(_xll.BDP($B2653,K$1)="#N/A N/A","",_xll.BDP($B2653,K$1))</f>
        <v>9.2000000000000011</v>
      </c>
      <c r="L2653" s="63">
        <f>IF(_xll.BDP($B2653,L$1)="#N/A N/A","",_xll.BDP($B2653,L$1))</f>
        <v>4.4247159090909092</v>
      </c>
      <c r="M2653" s="44" t="str">
        <f>_xll.BDS($B2653,M$1,"cols=1;rows=2")</f>
        <v>키이스트는 멀티미디어 시스템 통합을 주 사업으로 하고 있으며, 영상관련</v>
      </c>
    </row>
    <row r="2654" spans="2:20" x14ac:dyDescent="0.2">
      <c r="E2654" s="39"/>
      <c r="F2654" s="40"/>
      <c r="G2654" s="41"/>
      <c r="H2654" s="41"/>
      <c r="I2654" s="41"/>
      <c r="J2654" s="40"/>
      <c r="K2654" s="41"/>
      <c r="L2654" s="63"/>
      <c r="M2654" s="44" t="s">
        <v>7918</v>
      </c>
    </row>
    <row r="2655" spans="2:20" x14ac:dyDescent="0.2">
      <c r="E2655" s="39"/>
      <c r="F2655" s="40"/>
      <c r="G2655" s="41"/>
      <c r="H2655" s="41"/>
      <c r="I2655" s="41"/>
      <c r="J2655" s="40"/>
      <c r="K2655" s="41"/>
      <c r="L2655" s="63"/>
      <c r="M2655" s="44"/>
    </row>
    <row r="2656" spans="2:20" x14ac:dyDescent="0.2">
      <c r="E2656" s="39"/>
      <c r="F2656" s="40"/>
      <c r="G2656" s="41"/>
      <c r="H2656" s="41"/>
      <c r="I2656" s="41"/>
      <c r="J2656" s="40"/>
      <c r="K2656" s="41"/>
      <c r="L2656" s="63"/>
      <c r="M2656" s="44"/>
    </row>
    <row r="2657" spans="2:20" x14ac:dyDescent="0.2">
      <c r="B2657" s="53"/>
      <c r="C2657" s="53"/>
      <c r="D2657" s="53"/>
      <c r="E2657" s="54"/>
      <c r="F2657" s="55"/>
      <c r="G2657" s="56"/>
      <c r="H2657" s="56"/>
      <c r="I2657" s="56"/>
      <c r="J2657" s="55"/>
      <c r="K2657" s="56"/>
      <c r="L2657" s="64"/>
      <c r="M2657" s="59"/>
      <c r="N2657" s="53"/>
      <c r="O2657" s="53"/>
      <c r="P2657" s="53"/>
      <c r="Q2657" s="53"/>
      <c r="R2657" s="53"/>
      <c r="S2657" s="53"/>
      <c r="T2657" s="53"/>
    </row>
    <row r="2658" spans="2:20" x14ac:dyDescent="0.2">
      <c r="B2658" s="30" t="str">
        <f>'stocks raw'!Q640</f>
        <v>065130 KS Equity</v>
      </c>
      <c r="C2658" s="30" t="str">
        <f>IF(_xll.BDP($B2658,C$1)="#N/A N/A","",_xll.BDP($B2658,C$1))</f>
        <v>탑엔지니어링</v>
      </c>
      <c r="D2658" s="30" t="str">
        <f>IF(_xll.BDP($B2658,D$1)="#N/A N/A","",_xll.BDP($B2658,D$1))</f>
        <v>반도체 &amp; 반도체 장비</v>
      </c>
      <c r="E2658" s="39">
        <f>IF(ISERROR(IF(_xll.BDP($B2658,E$1)/1000000000="#N/A N/A","",_xll.BDP($B2658,E$1)/1000000000)),"",IF(_xll.BDP($B2658,E$1)/1000000000="#N/A N/A","",_xll.BDP($B2658,E$1)/1000000000))</f>
        <v>89.786564339999998</v>
      </c>
      <c r="F2658" s="40">
        <f>IF(_xll.BDP($B2658,F$1)="#N/A N/A","",_xll.BDP($B2658,F$1))</f>
        <v>0</v>
      </c>
      <c r="G2658" s="41">
        <f>IF(_xll.BDP($B2658,G$1)="#N/A N/A","",_xll.BDP($B2658,G$1))</f>
        <v>8.0769230000000007</v>
      </c>
      <c r="H2658" s="41">
        <f>IF(_xll.BDP($B2658,H$1)="#N/A N/A","",_xll.BDP($B2658,H$1))</f>
        <v>-2.4305560000000002</v>
      </c>
      <c r="I2658" s="41">
        <f>IF(_xll.BDP($B2658,I$1)="#N/A N/A","",_xll.BDP($B2658,I$1))</f>
        <v>-8.0196400000000008</v>
      </c>
      <c r="J2658" s="40" t="str">
        <f>IF(_xll.BDP($B2658,J$1)="#N/A N/A","",_xll.BDP($B2658,J$1))</f>
        <v/>
      </c>
      <c r="K2658" s="41" t="str">
        <f>IF(_xll.BDP($B2658,K$1)="#N/A N/A","",_xll.BDP($B2658,K$1))</f>
        <v/>
      </c>
      <c r="L2658" s="63" t="str">
        <f>IF(_xll.BDP($B2658,L$1)="#N/A N/A","",_xll.BDP($B2658,L$1))</f>
        <v/>
      </c>
      <c r="M2658" s="44" t="str">
        <f>_xll.BDS($B2658,M$1,"cols=1;rows=3")</f>
        <v>탑엔지니어링은 LCD (Liquid Crystal Display) 장비 생산업체.  동사의</v>
      </c>
    </row>
    <row r="2659" spans="2:20" x14ac:dyDescent="0.2">
      <c r="E2659" s="39"/>
      <c r="F2659" s="40"/>
      <c r="G2659" s="41"/>
      <c r="H2659" s="41"/>
      <c r="I2659" s="41"/>
      <c r="J2659" s="40"/>
      <c r="K2659" s="41"/>
      <c r="L2659" s="63"/>
      <c r="M2659" s="44" t="s">
        <v>8032</v>
      </c>
    </row>
    <row r="2660" spans="2:20" x14ac:dyDescent="0.2">
      <c r="E2660" s="39"/>
      <c r="F2660" s="40"/>
      <c r="G2660" s="41"/>
      <c r="H2660" s="41"/>
      <c r="I2660" s="41"/>
      <c r="J2660" s="40"/>
      <c r="K2660" s="41"/>
      <c r="L2660" s="63"/>
      <c r="M2660" s="44" t="s">
        <v>8033</v>
      </c>
    </row>
    <row r="2661" spans="2:20" x14ac:dyDescent="0.2">
      <c r="E2661" s="39"/>
      <c r="F2661" s="40"/>
      <c r="G2661" s="41"/>
      <c r="H2661" s="41"/>
      <c r="I2661" s="41"/>
      <c r="J2661" s="40"/>
      <c r="K2661" s="41"/>
      <c r="L2661" s="63"/>
      <c r="M2661" s="44"/>
    </row>
    <row r="2662" spans="2:20" x14ac:dyDescent="0.2">
      <c r="B2662" s="53"/>
      <c r="C2662" s="53"/>
      <c r="D2662" s="53"/>
      <c r="E2662" s="54"/>
      <c r="F2662" s="55"/>
      <c r="G2662" s="56"/>
      <c r="H2662" s="56"/>
      <c r="I2662" s="56"/>
      <c r="J2662" s="55"/>
      <c r="K2662" s="56"/>
      <c r="L2662" s="64"/>
      <c r="M2662" s="59"/>
      <c r="N2662" s="53"/>
      <c r="O2662" s="53"/>
      <c r="P2662" s="53"/>
      <c r="Q2662" s="53"/>
      <c r="R2662" s="53"/>
      <c r="S2662" s="53"/>
      <c r="T2662" s="53"/>
    </row>
    <row r="2663" spans="2:20" x14ac:dyDescent="0.2">
      <c r="B2663" s="30" t="str">
        <f>'stocks raw'!Q641</f>
        <v>023160 KS Equity</v>
      </c>
      <c r="C2663" s="30" t="str">
        <f>IF(_xll.BDP($B2663,C$1)="#N/A N/A","",_xll.BDP($B2663,C$1))</f>
        <v>태광</v>
      </c>
      <c r="D2663" s="30" t="str">
        <f>IF(_xll.BDP($B2663,D$1)="#N/A N/A","",_xll.BDP($B2663,D$1))</f>
        <v>기계</v>
      </c>
      <c r="E2663" s="39">
        <f>IF(ISERROR(IF(_xll.BDP($B2663,E$1)/1000000000="#N/A N/A","",_xll.BDP($B2663,E$1)/1000000000)),"",IF(_xll.BDP($B2663,E$1)/1000000000="#N/A N/A","",_xll.BDP($B2663,E$1)/1000000000))</f>
        <v>220.215</v>
      </c>
      <c r="F2663" s="40">
        <f>IF(_xll.BDP($B2663,F$1)="#N/A N/A","",_xll.BDP($B2663,F$1))</f>
        <v>0</v>
      </c>
      <c r="G2663" s="41">
        <f>IF(_xll.BDP($B2663,G$1)="#N/A N/A","",_xll.BDP($B2663,G$1))</f>
        <v>2.5925919999999998</v>
      </c>
      <c r="H2663" s="41">
        <f>IF(_xll.BDP($B2663,H$1)="#N/A N/A","",_xll.BDP($B2663,H$1))</f>
        <v>-8.5808579999999992</v>
      </c>
      <c r="I2663" s="41">
        <f>IF(_xll.BDP($B2663,I$1)="#N/A N/A","",_xll.BDP($B2663,I$1))</f>
        <v>-22.336449999999999</v>
      </c>
      <c r="J2663" s="40" t="str">
        <f>IF(_xll.BDP($B2663,J$1)="#N/A N/A","",_xll.BDP($B2663,J$1))</f>
        <v/>
      </c>
      <c r="K2663" s="41">
        <f>IF(_xll.BDP($B2663,K$1)="#N/A N/A","",_xll.BDP($B2663,K$1))</f>
        <v>7.3</v>
      </c>
      <c r="L2663" s="63" t="str">
        <f>IF(_xll.BDP($B2663,L$1)="#N/A N/A","",_xll.BDP($B2663,L$1))</f>
        <v/>
      </c>
      <c r="M2663" s="44" t="str">
        <f>_xll.BDS($B2663,M$1,"cols=1;rows=2")</f>
        <v>태광은 선박제조, 건축 등에 사용되는 티 관이음쇠, 엘보 관이음쇠 및 반도체용 밸브</v>
      </c>
    </row>
    <row r="2664" spans="2:20" x14ac:dyDescent="0.2">
      <c r="E2664" s="39"/>
      <c r="F2664" s="40"/>
      <c r="G2664" s="41"/>
      <c r="H2664" s="41"/>
      <c r="I2664" s="41"/>
      <c r="J2664" s="40"/>
      <c r="K2664" s="41"/>
      <c r="L2664" s="63"/>
      <c r="M2664" s="44" t="s">
        <v>7289</v>
      </c>
    </row>
    <row r="2665" spans="2:20" x14ac:dyDescent="0.2">
      <c r="E2665" s="39"/>
      <c r="F2665" s="40"/>
      <c r="G2665" s="41"/>
      <c r="H2665" s="41"/>
      <c r="I2665" s="41"/>
      <c r="J2665" s="40"/>
      <c r="K2665" s="41"/>
      <c r="L2665" s="63"/>
      <c r="M2665" s="44"/>
    </row>
    <row r="2666" spans="2:20" x14ac:dyDescent="0.2">
      <c r="E2666" s="39"/>
      <c r="F2666" s="40"/>
      <c r="G2666" s="41"/>
      <c r="H2666" s="41"/>
      <c r="I2666" s="41"/>
      <c r="J2666" s="40"/>
      <c r="K2666" s="41"/>
      <c r="L2666" s="63"/>
      <c r="M2666" s="44"/>
    </row>
    <row r="2667" spans="2:20" x14ac:dyDescent="0.2">
      <c r="B2667" s="53"/>
      <c r="C2667" s="53"/>
      <c r="D2667" s="53"/>
      <c r="E2667" s="54"/>
      <c r="F2667" s="55"/>
      <c r="G2667" s="56"/>
      <c r="H2667" s="56"/>
      <c r="I2667" s="56"/>
      <c r="J2667" s="55"/>
      <c r="K2667" s="56"/>
      <c r="L2667" s="64"/>
      <c r="M2667" s="59"/>
      <c r="N2667" s="53"/>
      <c r="O2667" s="53"/>
      <c r="P2667" s="53"/>
      <c r="Q2667" s="53"/>
      <c r="R2667" s="53"/>
      <c r="S2667" s="53"/>
      <c r="T2667" s="53"/>
    </row>
    <row r="2668" spans="2:20" x14ac:dyDescent="0.2">
      <c r="B2668" s="30" t="str">
        <f>'stocks raw'!Q642</f>
        <v>053620 KS Equity</v>
      </c>
      <c r="C2668" s="30" t="str">
        <f>IF(_xll.BDP($B2668,C$1)="#N/A N/A","",_xll.BDP($B2668,C$1))</f>
        <v>태양</v>
      </c>
      <c r="D2668" s="30" t="str">
        <f>IF(_xll.BDP($B2668,D$1)="#N/A N/A","",_xll.BDP($B2668,D$1))</f>
        <v>석유, 가스 &amp; 소모 연료</v>
      </c>
      <c r="E2668" s="39">
        <f>IF(ISERROR(IF(_xll.BDP($B2668,E$1)/1000000000="#N/A N/A","",_xll.BDP($B2668,E$1)/1000000000)),"",IF(_xll.BDP($B2668,E$1)/1000000000="#N/A N/A","",_xll.BDP($B2668,E$1)/1000000000))</f>
        <v>97.18</v>
      </c>
      <c r="F2668" s="40">
        <f>IF(_xll.BDP($B2668,F$1)="#N/A N/A","",_xll.BDP($B2668,F$1))</f>
        <v>0</v>
      </c>
      <c r="G2668" s="41">
        <f>IF(_xll.BDP($B2668,G$1)="#N/A N/A","",_xll.BDP($B2668,G$1))</f>
        <v>6.6037739999999996</v>
      </c>
      <c r="H2668" s="41">
        <f>IF(_xll.BDP($B2668,H$1)="#N/A N/A","",_xll.BDP($B2668,H$1))</f>
        <v>1.8018019999999999</v>
      </c>
      <c r="I2668" s="41">
        <f>IF(_xll.BDP($B2668,I$1)="#N/A N/A","",_xll.BDP($B2668,I$1))</f>
        <v>6.6037739999999996</v>
      </c>
      <c r="J2668" s="40" t="str">
        <f>IF(_xll.BDP($B2668,J$1)="#N/A N/A","",_xll.BDP($B2668,J$1))</f>
        <v/>
      </c>
      <c r="K2668" s="41" t="str">
        <f>IF(_xll.BDP($B2668,K$1)="#N/A N/A","",_xll.BDP($B2668,K$1))</f>
        <v/>
      </c>
      <c r="L2668" s="63" t="str">
        <f>IF(_xll.BDP($B2668,L$1)="#N/A N/A","",_xll.BDP($B2668,L$1))</f>
        <v/>
      </c>
      <c r="M2668" s="44" t="str">
        <f>_xll.BDS($B2668,M$1,"cols=1;rows=3")</f>
        <v>태양은 취사용 및 레저용 부탄가스 생산, 판매업체.  주요 제품으로는 휴대용</v>
      </c>
    </row>
    <row r="2669" spans="2:20" x14ac:dyDescent="0.2">
      <c r="E2669" s="39"/>
      <c r="F2669" s="40"/>
      <c r="G2669" s="41"/>
      <c r="H2669" s="41"/>
      <c r="I2669" s="41"/>
      <c r="J2669" s="40"/>
      <c r="K2669" s="41"/>
      <c r="L2669" s="63"/>
      <c r="M2669" s="44" t="s">
        <v>7350</v>
      </c>
    </row>
    <row r="2670" spans="2:20" x14ac:dyDescent="0.2">
      <c r="E2670" s="39"/>
      <c r="F2670" s="40"/>
      <c r="G2670" s="41"/>
      <c r="H2670" s="41"/>
      <c r="I2670" s="41"/>
      <c r="J2670" s="40"/>
      <c r="K2670" s="41"/>
      <c r="L2670" s="63"/>
      <c r="M2670" s="44" t="s">
        <v>7351</v>
      </c>
    </row>
    <row r="2671" spans="2:20" x14ac:dyDescent="0.2">
      <c r="E2671" s="39"/>
      <c r="F2671" s="40"/>
      <c r="G2671" s="41"/>
      <c r="H2671" s="41"/>
      <c r="I2671" s="41"/>
      <c r="J2671" s="40"/>
      <c r="K2671" s="41"/>
      <c r="L2671" s="63"/>
      <c r="M2671" s="44"/>
    </row>
    <row r="2672" spans="2:20" x14ac:dyDescent="0.2">
      <c r="B2672" s="53"/>
      <c r="C2672" s="53"/>
      <c r="D2672" s="53"/>
      <c r="E2672" s="54"/>
      <c r="F2672" s="55"/>
      <c r="G2672" s="56"/>
      <c r="H2672" s="56"/>
      <c r="I2672" s="56"/>
      <c r="J2672" s="55"/>
      <c r="K2672" s="56"/>
      <c r="L2672" s="64"/>
      <c r="M2672" s="59"/>
      <c r="N2672" s="53"/>
      <c r="O2672" s="53"/>
      <c r="P2672" s="53"/>
      <c r="Q2672" s="53"/>
      <c r="R2672" s="53"/>
      <c r="S2672" s="53"/>
      <c r="T2672" s="53"/>
    </row>
    <row r="2673" spans="2:20" x14ac:dyDescent="0.2">
      <c r="B2673" s="30" t="str">
        <f>'stocks raw'!Q643</f>
        <v>072520 KS Equity</v>
      </c>
      <c r="C2673" s="30" t="str">
        <f>IF(_xll.BDP($B2673,C$1)="#N/A N/A","",_xll.BDP($B2673,C$1))</f>
        <v>태양씨앤엘</v>
      </c>
      <c r="D2673" s="30" t="str">
        <f>IF(_xll.BDP($B2673,D$1)="#N/A N/A","",_xll.BDP($B2673,D$1))</f>
        <v>전자 장비 기기 &amp; 부품</v>
      </c>
      <c r="E2673" s="39">
        <f>IF(ISERROR(IF(_xll.BDP($B2673,E$1)/1000000000="#N/A N/A","",_xll.BDP($B2673,E$1)/1000000000)),"",IF(_xll.BDP($B2673,E$1)/1000000000="#N/A N/A","",_xll.BDP($B2673,E$1)/1000000000))</f>
        <v>51.363195840000003</v>
      </c>
      <c r="F2673" s="40" t="str">
        <f>IF(_xll.BDP($B2673,F$1)="#N/A N/A","",_xll.BDP($B2673,F$1))</f>
        <v/>
      </c>
      <c r="G2673" s="41" t="str">
        <f>IF(_xll.BDP($B2673,G$1)="#N/A N/A","",_xll.BDP($B2673,G$1))</f>
        <v/>
      </c>
      <c r="H2673" s="41" t="str">
        <f>IF(_xll.BDP($B2673,H$1)="#N/A N/A","",_xll.BDP($B2673,H$1))</f>
        <v/>
      </c>
      <c r="I2673" s="41" t="str">
        <f>IF(_xll.BDP($B2673,I$1)="#N/A N/A","",_xll.BDP($B2673,I$1))</f>
        <v/>
      </c>
      <c r="J2673" s="40" t="str">
        <f>IF(_xll.BDP($B2673,J$1)="#N/A N/A","",_xll.BDP($B2673,J$1))</f>
        <v/>
      </c>
      <c r="K2673" s="41" t="str">
        <f>IF(_xll.BDP($B2673,K$1)="#N/A N/A","",_xll.BDP($B2673,K$1))</f>
        <v/>
      </c>
      <c r="L2673" s="63" t="str">
        <f>IF(_xll.BDP($B2673,L$1)="#N/A N/A","",_xll.BDP($B2673,L$1))</f>
        <v/>
      </c>
      <c r="M2673" s="44" t="str">
        <f>_xll.BDS($B2673,M$1,"cols=1;rows=3")</f>
        <v>태양씨앤엘은 휴대폰기기 부품 제조업체.  동사는 합성수지 패널 등을 가공하여</v>
      </c>
    </row>
    <row r="2674" spans="2:20" x14ac:dyDescent="0.2">
      <c r="E2674" s="39"/>
      <c r="F2674" s="40"/>
      <c r="G2674" s="41"/>
      <c r="H2674" s="41"/>
      <c r="I2674" s="41"/>
      <c r="J2674" s="40"/>
      <c r="K2674" s="41"/>
      <c r="L2674" s="63"/>
      <c r="M2674" s="44" t="s">
        <v>7886</v>
      </c>
    </row>
    <row r="2675" spans="2:20" x14ac:dyDescent="0.2">
      <c r="E2675" s="39"/>
      <c r="F2675" s="40"/>
      <c r="G2675" s="41"/>
      <c r="H2675" s="41"/>
      <c r="I2675" s="41"/>
      <c r="J2675" s="40"/>
      <c r="K2675" s="41"/>
      <c r="L2675" s="63"/>
      <c r="M2675" s="44" t="s">
        <v>7887</v>
      </c>
    </row>
    <row r="2676" spans="2:20" x14ac:dyDescent="0.2">
      <c r="E2676" s="39"/>
      <c r="F2676" s="40"/>
      <c r="G2676" s="41"/>
      <c r="H2676" s="41"/>
      <c r="I2676" s="41"/>
      <c r="J2676" s="40"/>
      <c r="K2676" s="41"/>
      <c r="L2676" s="63"/>
      <c r="M2676" s="44"/>
    </row>
    <row r="2677" spans="2:20" x14ac:dyDescent="0.2">
      <c r="B2677" s="53"/>
      <c r="C2677" s="53"/>
      <c r="D2677" s="53"/>
      <c r="E2677" s="54"/>
      <c r="F2677" s="55"/>
      <c r="G2677" s="56"/>
      <c r="H2677" s="56"/>
      <c r="I2677" s="56"/>
      <c r="J2677" s="55"/>
      <c r="K2677" s="56"/>
      <c r="L2677" s="64"/>
      <c r="M2677" s="59"/>
      <c r="N2677" s="53"/>
      <c r="O2677" s="53"/>
      <c r="P2677" s="53"/>
      <c r="Q2677" s="53"/>
      <c r="R2677" s="53"/>
      <c r="S2677" s="53"/>
      <c r="T2677" s="53"/>
    </row>
    <row r="2678" spans="2:20" x14ac:dyDescent="0.2">
      <c r="B2678" s="30" t="str">
        <f>'stocks raw'!Q644</f>
        <v>044490 KS Equity</v>
      </c>
      <c r="C2678" s="30" t="str">
        <f>IF(_xll.BDP($B2678,C$1)="#N/A N/A","",_xll.BDP($B2678,C$1))</f>
        <v>태웅</v>
      </c>
      <c r="D2678" s="30" t="str">
        <f>IF(_xll.BDP($B2678,D$1)="#N/A N/A","",_xll.BDP($B2678,D$1))</f>
        <v>기계</v>
      </c>
      <c r="E2678" s="39">
        <f>IF(ISERROR(IF(_xll.BDP($B2678,E$1)/1000000000="#N/A N/A","",_xll.BDP($B2678,E$1)/1000000000)),"",IF(_xll.BDP($B2678,E$1)/1000000000="#N/A N/A","",_xll.BDP($B2678,E$1)/1000000000))</f>
        <v>335.15103959999999</v>
      </c>
      <c r="F2678" s="40">
        <f>IF(_xll.BDP($B2678,F$1)="#N/A N/A","",_xll.BDP($B2678,F$1))</f>
        <v>0</v>
      </c>
      <c r="G2678" s="41">
        <f>IF(_xll.BDP($B2678,G$1)="#N/A N/A","",_xll.BDP($B2678,G$1))</f>
        <v>3.9436619999999998</v>
      </c>
      <c r="H2678" s="41">
        <f>IF(_xll.BDP($B2678,H$1)="#N/A N/A","",_xll.BDP($B2678,H$1))</f>
        <v>6.9565219999999997</v>
      </c>
      <c r="I2678" s="41">
        <f>IF(_xll.BDP($B2678,I$1)="#N/A N/A","",_xll.BDP($B2678,I$1))</f>
        <v>4.2372880000000004</v>
      </c>
      <c r="J2678" s="40" t="str">
        <f>IF(_xll.BDP($B2678,J$1)="#N/A N/A","",_xll.BDP($B2678,J$1))</f>
        <v/>
      </c>
      <c r="K2678" s="41" t="str">
        <f>IF(_xll.BDP($B2678,K$1)="#N/A N/A","",_xll.BDP($B2678,K$1))</f>
        <v/>
      </c>
      <c r="L2678" s="63" t="str">
        <f>IF(_xll.BDP($B2678,L$1)="#N/A N/A","",_xll.BDP($B2678,L$1))</f>
        <v/>
      </c>
      <c r="M2678" s="44" t="str">
        <f>_xll.BDS($B2678,M$1,"cols=1;rows=3")</f>
        <v>태웅은 자유형 단조품 전문 생산업체.  주요제품으로는 플랜지, 링, Tube Sheet,</v>
      </c>
    </row>
    <row r="2679" spans="2:20" x14ac:dyDescent="0.2">
      <c r="E2679" s="39"/>
      <c r="F2679" s="40"/>
      <c r="G2679" s="41"/>
      <c r="H2679" s="41"/>
      <c r="I2679" s="41"/>
      <c r="J2679" s="40"/>
      <c r="K2679" s="41"/>
      <c r="L2679" s="63"/>
      <c r="M2679" s="44" t="s">
        <v>7538</v>
      </c>
    </row>
    <row r="2680" spans="2:20" x14ac:dyDescent="0.2">
      <c r="E2680" s="39"/>
      <c r="F2680" s="40"/>
      <c r="G2680" s="41"/>
      <c r="H2680" s="41"/>
      <c r="I2680" s="41"/>
      <c r="J2680" s="40"/>
      <c r="K2680" s="41"/>
      <c r="L2680" s="63"/>
      <c r="M2680" s="44" t="s">
        <v>7539</v>
      </c>
    </row>
    <row r="2681" spans="2:20" x14ac:dyDescent="0.2">
      <c r="E2681" s="39"/>
      <c r="F2681" s="40"/>
      <c r="G2681" s="41"/>
      <c r="H2681" s="41"/>
      <c r="I2681" s="41"/>
      <c r="J2681" s="40"/>
      <c r="K2681" s="41"/>
      <c r="L2681" s="63"/>
      <c r="M2681" s="44"/>
    </row>
    <row r="2682" spans="2:20" x14ac:dyDescent="0.2">
      <c r="B2682" s="53"/>
      <c r="C2682" s="53"/>
      <c r="D2682" s="53"/>
      <c r="E2682" s="54"/>
      <c r="F2682" s="55"/>
      <c r="G2682" s="56"/>
      <c r="H2682" s="56"/>
      <c r="I2682" s="56"/>
      <c r="J2682" s="55"/>
      <c r="K2682" s="56"/>
      <c r="L2682" s="64"/>
      <c r="M2682" s="59"/>
      <c r="N2682" s="53"/>
      <c r="O2682" s="53"/>
      <c r="P2682" s="53"/>
      <c r="Q2682" s="53"/>
      <c r="R2682" s="53"/>
      <c r="S2682" s="53"/>
      <c r="T2682" s="53"/>
    </row>
    <row r="2683" spans="2:20" x14ac:dyDescent="0.2">
      <c r="B2683" s="30" t="str">
        <f>'stocks raw'!Q645</f>
        <v>066700 KS Equity</v>
      </c>
      <c r="C2683" s="30" t="str">
        <f>IF(_xll.BDP($B2683,C$1)="#N/A N/A","",_xll.BDP($B2683,C$1))</f>
        <v>테라젠이텍스</v>
      </c>
      <c r="D2683" s="30" t="str">
        <f>IF(_xll.BDP($B2683,D$1)="#N/A N/A","",_xll.BDP($B2683,D$1))</f>
        <v>제약</v>
      </c>
      <c r="E2683" s="39">
        <f>IF(ISERROR(IF(_xll.BDP($B2683,E$1)/1000000000="#N/A N/A","",_xll.BDP($B2683,E$1)/1000000000)),"",IF(_xll.BDP($B2683,E$1)/1000000000="#N/A N/A","",_xll.BDP($B2683,E$1)/1000000000))</f>
        <v>202.08279696</v>
      </c>
      <c r="F2683" s="40">
        <f>IF(_xll.BDP($B2683,F$1)="#N/A N/A","",_xll.BDP($B2683,F$1))</f>
        <v>0</v>
      </c>
      <c r="G2683" s="41">
        <f>IF(_xll.BDP($B2683,G$1)="#N/A N/A","",_xll.BDP($B2683,G$1))</f>
        <v>11.349690000000001</v>
      </c>
      <c r="H2683" s="41">
        <f>IF(_xll.BDP($B2683,H$1)="#N/A N/A","",_xll.BDP($B2683,H$1))</f>
        <v>-2.2880219999999998</v>
      </c>
      <c r="I2683" s="41">
        <f>IF(_xll.BDP($B2683,I$1)="#N/A N/A","",_xll.BDP($B2683,I$1))</f>
        <v>9.1729330000000004</v>
      </c>
      <c r="J2683" s="40" t="str">
        <f>IF(_xll.BDP($B2683,J$1)="#N/A N/A","",_xll.BDP($B2683,J$1))</f>
        <v/>
      </c>
      <c r="K2683" s="41" t="str">
        <f>IF(_xll.BDP($B2683,K$1)="#N/A N/A","",_xll.BDP($B2683,K$1))</f>
        <v/>
      </c>
      <c r="L2683" s="63" t="str">
        <f>IF(_xll.BDP($B2683,L$1)="#N/A N/A","",_xll.BDP($B2683,L$1))</f>
        <v/>
      </c>
      <c r="M2683" s="44" t="str">
        <f>_xll.BDS($B2683,M$1,"cols=1;rows=3")</f>
        <v>테라젠이텍스는 반도체 제조장비 전문 생산업체로서 FPD 제조용 장비를 제조하고</v>
      </c>
    </row>
    <row r="2684" spans="2:20" x14ac:dyDescent="0.2">
      <c r="E2684" s="39"/>
      <c r="F2684" s="40"/>
      <c r="G2684" s="41"/>
      <c r="H2684" s="41"/>
      <c r="I2684" s="41"/>
      <c r="J2684" s="40"/>
      <c r="K2684" s="41"/>
      <c r="L2684" s="63"/>
      <c r="M2684" s="44" t="s">
        <v>7983</v>
      </c>
    </row>
    <row r="2685" spans="2:20" x14ac:dyDescent="0.2">
      <c r="E2685" s="39"/>
      <c r="F2685" s="40"/>
      <c r="G2685" s="41"/>
      <c r="H2685" s="41"/>
      <c r="I2685" s="41"/>
      <c r="J2685" s="40"/>
      <c r="K2685" s="41"/>
      <c r="L2685" s="63"/>
      <c r="M2685" s="44" t="s">
        <v>7984</v>
      </c>
    </row>
    <row r="2686" spans="2:20" x14ac:dyDescent="0.2">
      <c r="E2686" s="39"/>
      <c r="F2686" s="40"/>
      <c r="G2686" s="41"/>
      <c r="H2686" s="41"/>
      <c r="I2686" s="41"/>
      <c r="J2686" s="40"/>
      <c r="K2686" s="41"/>
      <c r="L2686" s="63"/>
      <c r="M2686" s="44"/>
    </row>
    <row r="2687" spans="2:20" x14ac:dyDescent="0.2">
      <c r="B2687" s="53"/>
      <c r="C2687" s="53"/>
      <c r="D2687" s="53"/>
      <c r="E2687" s="54"/>
      <c r="F2687" s="55"/>
      <c r="G2687" s="56"/>
      <c r="H2687" s="56"/>
      <c r="I2687" s="56"/>
      <c r="J2687" s="55"/>
      <c r="K2687" s="56"/>
      <c r="L2687" s="64"/>
      <c r="M2687" s="59"/>
      <c r="N2687" s="53"/>
      <c r="O2687" s="53"/>
      <c r="P2687" s="53"/>
      <c r="Q2687" s="53"/>
      <c r="R2687" s="53"/>
      <c r="S2687" s="53"/>
      <c r="T2687" s="53"/>
    </row>
    <row r="2688" spans="2:20" x14ac:dyDescent="0.2">
      <c r="B2688" s="30" t="str">
        <f>'stocks raw'!Q646</f>
        <v>089030 KS Equity</v>
      </c>
      <c r="C2688" s="30" t="str">
        <f>IF(_xll.BDP($B2688,C$1)="#N/A N/A","",_xll.BDP($B2688,C$1))</f>
        <v>테크윙</v>
      </c>
      <c r="D2688" s="30" t="str">
        <f>IF(_xll.BDP($B2688,D$1)="#N/A N/A","",_xll.BDP($B2688,D$1))</f>
        <v>반도체 &amp; 반도체 장비</v>
      </c>
      <c r="E2688" s="39">
        <f>IF(ISERROR(IF(_xll.BDP($B2688,E$1)/1000000000="#N/A N/A","",_xll.BDP($B2688,E$1)/1000000000)),"",IF(_xll.BDP($B2688,E$1)/1000000000="#N/A N/A","",_xll.BDP($B2688,E$1)/1000000000))</f>
        <v>235.86401475</v>
      </c>
      <c r="F2688" s="40">
        <f>IF(_xll.BDP($B2688,F$1)="#N/A N/A","",_xll.BDP($B2688,F$1))</f>
        <v>0</v>
      </c>
      <c r="G2688" s="41">
        <f>IF(_xll.BDP($B2688,G$1)="#N/A N/A","",_xll.BDP($B2688,G$1))</f>
        <v>3.8022809999999998</v>
      </c>
      <c r="H2688" s="41">
        <f>IF(_xll.BDP($B2688,H$1)="#N/A N/A","",_xll.BDP($B2688,H$1))</f>
        <v>-3.533569</v>
      </c>
      <c r="I2688" s="41">
        <f>IF(_xll.BDP($B2688,I$1)="#N/A N/A","",_xll.BDP($B2688,I$1))</f>
        <v>17.167380000000001</v>
      </c>
      <c r="J2688" s="40">
        <f>IF(_xll.BDP($B2688,J$1)="#N/A N/A","",_xll.BDP($B2688,J$1))</f>
        <v>8.5099750623441395</v>
      </c>
      <c r="K2688" s="41">
        <f>IF(_xll.BDP($B2688,K$1)="#N/A N/A","",_xll.BDP($B2688,K$1))</f>
        <v>25.5</v>
      </c>
      <c r="L2688" s="63">
        <f>IF(_xll.BDP($B2688,L$1)="#N/A N/A","",_xll.BDP($B2688,L$1))</f>
        <v>1.9553072625698324</v>
      </c>
      <c r="M2688" s="44" t="str">
        <f>_xll.BDS($B2688,M$1,"cols=1;rows=3")</f>
        <v>테크윙은 반도체 검사장비 부품을 생산하는 업체.  동사의 제품은 메모리 테스트</v>
      </c>
    </row>
    <row r="2689" spans="2:20" x14ac:dyDescent="0.2">
      <c r="E2689" s="39"/>
      <c r="F2689" s="40"/>
      <c r="G2689" s="41"/>
      <c r="H2689" s="41"/>
      <c r="I2689" s="41"/>
      <c r="J2689" s="40"/>
      <c r="K2689" s="41"/>
      <c r="L2689" s="63"/>
      <c r="M2689" s="44" t="s">
        <v>8270</v>
      </c>
    </row>
    <row r="2690" spans="2:20" x14ac:dyDescent="0.2">
      <c r="E2690" s="39"/>
      <c r="F2690" s="40"/>
      <c r="G2690" s="41"/>
      <c r="H2690" s="41"/>
      <c r="I2690" s="41"/>
      <c r="J2690" s="40"/>
      <c r="K2690" s="41"/>
      <c r="L2690" s="63"/>
      <c r="M2690" s="44" t="s">
        <v>8271</v>
      </c>
    </row>
    <row r="2691" spans="2:20" x14ac:dyDescent="0.2">
      <c r="E2691" s="39"/>
      <c r="F2691" s="40"/>
      <c r="G2691" s="41"/>
      <c r="H2691" s="41"/>
      <c r="I2691" s="41"/>
      <c r="J2691" s="40"/>
      <c r="K2691" s="41"/>
      <c r="L2691" s="63"/>
      <c r="M2691" s="44"/>
    </row>
    <row r="2692" spans="2:20" x14ac:dyDescent="0.2">
      <c r="B2692" s="53"/>
      <c r="C2692" s="53"/>
      <c r="D2692" s="53"/>
      <c r="E2692" s="54"/>
      <c r="F2692" s="55"/>
      <c r="G2692" s="56"/>
      <c r="H2692" s="56"/>
      <c r="I2692" s="56"/>
      <c r="J2692" s="55"/>
      <c r="K2692" s="56"/>
      <c r="L2692" s="64"/>
      <c r="M2692" s="59"/>
      <c r="N2692" s="53"/>
      <c r="O2692" s="53"/>
      <c r="P2692" s="53"/>
      <c r="Q2692" s="53"/>
      <c r="R2692" s="53"/>
      <c r="S2692" s="53"/>
      <c r="T2692" s="53"/>
    </row>
    <row r="2693" spans="2:20" x14ac:dyDescent="0.2">
      <c r="B2693" s="30" t="str">
        <f>'stocks raw'!Q647</f>
        <v>038540 KS Equity</v>
      </c>
      <c r="C2693" s="30" t="str">
        <f>IF(_xll.BDP($B2693,C$1)="#N/A N/A","",_xll.BDP($B2693,C$1))</f>
        <v>텍셀네트컴</v>
      </c>
      <c r="D2693" s="30" t="str">
        <f>IF(_xll.BDP($B2693,D$1)="#N/A N/A","",_xll.BDP($B2693,D$1))</f>
        <v>통신 장비</v>
      </c>
      <c r="E2693" s="39">
        <f>IF(ISERROR(IF(_xll.BDP($B2693,E$1)/1000000000="#N/A N/A","",_xll.BDP($B2693,E$1)/1000000000)),"",IF(_xll.BDP($B2693,E$1)/1000000000="#N/A N/A","",_xll.BDP($B2693,E$1)/1000000000))</f>
        <v>215.94451235499997</v>
      </c>
      <c r="F2693" s="40">
        <f>IF(_xll.BDP($B2693,F$1)="#N/A N/A","",_xll.BDP($B2693,F$1))</f>
        <v>0</v>
      </c>
      <c r="G2693" s="41">
        <f>IF(_xll.BDP($B2693,G$1)="#N/A N/A","",_xll.BDP($B2693,G$1))</f>
        <v>12.560980000000001</v>
      </c>
      <c r="H2693" s="41">
        <f>IF(_xll.BDP($B2693,H$1)="#N/A N/A","",_xll.BDP($B2693,H$1))</f>
        <v>6.7052019999999999</v>
      </c>
      <c r="I2693" s="41">
        <f>IF(_xll.BDP($B2693,I$1)="#N/A N/A","",_xll.BDP($B2693,I$1))</f>
        <v>-0.1082251</v>
      </c>
      <c r="J2693" s="40" t="str">
        <f>IF(_xll.BDP($B2693,J$1)="#N/A N/A","",_xll.BDP($B2693,J$1))</f>
        <v/>
      </c>
      <c r="K2693" s="41" t="str">
        <f>IF(_xll.BDP($B2693,K$1)="#N/A N/A","",_xll.BDP($B2693,K$1))</f>
        <v/>
      </c>
      <c r="L2693" s="63" t="str">
        <f>IF(_xll.BDP($B2693,L$1)="#N/A N/A","",_xll.BDP($B2693,L$1))</f>
        <v/>
      </c>
      <c r="M2693" s="44" t="str">
        <f>_xll.BDS($B2693,M$1,"cols=1;rows=3")</f>
        <v>텍셀네트컴은 전기 접점을 개폐하여 동일 또는 다른 회로에 접속된 장치를 작동시키는</v>
      </c>
    </row>
    <row r="2694" spans="2:20" x14ac:dyDescent="0.2">
      <c r="E2694" s="39"/>
      <c r="F2694" s="40"/>
      <c r="G2694" s="41"/>
      <c r="H2694" s="41"/>
      <c r="I2694" s="41"/>
      <c r="J2694" s="40"/>
      <c r="K2694" s="41"/>
      <c r="L2694" s="63"/>
      <c r="M2694" s="44" t="s">
        <v>7193</v>
      </c>
    </row>
    <row r="2695" spans="2:20" x14ac:dyDescent="0.2">
      <c r="E2695" s="39"/>
      <c r="F2695" s="40"/>
      <c r="G2695" s="41"/>
      <c r="H2695" s="41"/>
      <c r="I2695" s="41"/>
      <c r="J2695" s="40"/>
      <c r="K2695" s="41"/>
      <c r="L2695" s="63"/>
      <c r="M2695" s="44" t="s">
        <v>7194</v>
      </c>
    </row>
    <row r="2696" spans="2:20" x14ac:dyDescent="0.2">
      <c r="E2696" s="39"/>
      <c r="F2696" s="40"/>
      <c r="G2696" s="41"/>
      <c r="H2696" s="41"/>
      <c r="I2696" s="41"/>
      <c r="J2696" s="40"/>
      <c r="K2696" s="41"/>
      <c r="L2696" s="63"/>
      <c r="M2696" s="44"/>
    </row>
    <row r="2697" spans="2:20" x14ac:dyDescent="0.2">
      <c r="B2697" s="53"/>
      <c r="C2697" s="53"/>
      <c r="D2697" s="53"/>
      <c r="E2697" s="54"/>
      <c r="F2697" s="55"/>
      <c r="G2697" s="56"/>
      <c r="H2697" s="56"/>
      <c r="I2697" s="56"/>
      <c r="J2697" s="55"/>
      <c r="K2697" s="56"/>
      <c r="L2697" s="64"/>
      <c r="M2697" s="59"/>
      <c r="N2697" s="53"/>
      <c r="O2697" s="53"/>
      <c r="P2697" s="53"/>
      <c r="Q2697" s="53"/>
      <c r="R2697" s="53"/>
      <c r="S2697" s="53"/>
      <c r="T2697" s="53"/>
    </row>
    <row r="2698" spans="2:20" x14ac:dyDescent="0.2">
      <c r="B2698" s="30" t="str">
        <f>'stocks raw'!Q648</f>
        <v>054450 KS Equity</v>
      </c>
      <c r="C2698" s="30" t="str">
        <f>IF(_xll.BDP($B2698,C$1)="#N/A N/A","",_xll.BDP($B2698,C$1))</f>
        <v>텔레칩스</v>
      </c>
      <c r="D2698" s="30" t="str">
        <f>IF(_xll.BDP($B2698,D$1)="#N/A N/A","",_xll.BDP($B2698,D$1))</f>
        <v>반도체 &amp; 반도체 장비</v>
      </c>
      <c r="E2698" s="39">
        <f>IF(ISERROR(IF(_xll.BDP($B2698,E$1)/1000000000="#N/A N/A","",_xll.BDP($B2698,E$1)/1000000000)),"",IF(_xll.BDP($B2698,E$1)/1000000000="#N/A N/A","",_xll.BDP($B2698,E$1)/1000000000))</f>
        <v>110.56217120000001</v>
      </c>
      <c r="F2698" s="40">
        <f>IF(_xll.BDP($B2698,F$1)="#N/A N/A","",_xll.BDP($B2698,F$1))</f>
        <v>0</v>
      </c>
      <c r="G2698" s="41">
        <f>IF(_xll.BDP($B2698,G$1)="#N/A N/A","",_xll.BDP($B2698,G$1))</f>
        <v>2.4630540000000001</v>
      </c>
      <c r="H2698" s="41">
        <f>IF(_xll.BDP($B2698,H$1)="#N/A N/A","",_xll.BDP($B2698,H$1))</f>
        <v>-8.7719299999999993</v>
      </c>
      <c r="I2698" s="41">
        <f>IF(_xll.BDP($B2698,I$1)="#N/A N/A","",_xll.BDP($B2698,I$1))</f>
        <v>25.301200000000001</v>
      </c>
      <c r="J2698" s="40" t="str">
        <f>IF(_xll.BDP($B2698,J$1)="#N/A N/A","",_xll.BDP($B2698,J$1))</f>
        <v/>
      </c>
      <c r="K2698" s="41" t="str">
        <f>IF(_xll.BDP($B2698,K$1)="#N/A N/A","",_xll.BDP($B2698,K$1))</f>
        <v/>
      </c>
      <c r="L2698" s="63" t="str">
        <f>IF(_xll.BDP($B2698,L$1)="#N/A N/A","",_xll.BDP($B2698,L$1))</f>
        <v/>
      </c>
      <c r="M2698" s="44" t="str">
        <f>_xll.BDS($B2698,M$1)</f>
        <v>텔레칩스는 디지털 미디어 프로세서 및 콜러 아이디 등에 사용되는 칩을 전문</v>
      </c>
    </row>
    <row r="2699" spans="2:20" x14ac:dyDescent="0.2">
      <c r="E2699" s="39"/>
      <c r="F2699" s="40"/>
      <c r="G2699" s="41"/>
      <c r="H2699" s="41"/>
      <c r="I2699" s="41"/>
      <c r="J2699" s="40"/>
      <c r="K2699" s="41"/>
      <c r="L2699" s="63"/>
      <c r="M2699" s="44"/>
    </row>
    <row r="2700" spans="2:20" x14ac:dyDescent="0.2">
      <c r="E2700" s="39"/>
      <c r="F2700" s="40"/>
      <c r="G2700" s="41"/>
      <c r="H2700" s="41"/>
      <c r="I2700" s="41"/>
      <c r="J2700" s="40"/>
      <c r="K2700" s="41"/>
      <c r="L2700" s="63"/>
      <c r="M2700" s="44"/>
    </row>
    <row r="2701" spans="2:20" x14ac:dyDescent="0.2">
      <c r="E2701" s="39"/>
      <c r="F2701" s="40"/>
      <c r="G2701" s="41"/>
      <c r="H2701" s="41"/>
      <c r="I2701" s="41"/>
      <c r="J2701" s="40"/>
      <c r="K2701" s="41"/>
      <c r="L2701" s="63"/>
      <c r="M2701" s="44"/>
    </row>
    <row r="2702" spans="2:20" x14ac:dyDescent="0.2">
      <c r="B2702" s="53"/>
      <c r="C2702" s="53"/>
      <c r="D2702" s="53"/>
      <c r="E2702" s="54"/>
      <c r="F2702" s="55"/>
      <c r="G2702" s="56"/>
      <c r="H2702" s="56"/>
      <c r="I2702" s="56"/>
      <c r="J2702" s="55"/>
      <c r="K2702" s="56"/>
      <c r="L2702" s="64"/>
      <c r="M2702" s="59"/>
      <c r="N2702" s="53"/>
      <c r="O2702" s="53"/>
      <c r="P2702" s="53"/>
      <c r="Q2702" s="53"/>
      <c r="R2702" s="53"/>
      <c r="S2702" s="53"/>
      <c r="T2702" s="53"/>
    </row>
    <row r="2703" spans="2:20" x14ac:dyDescent="0.2">
      <c r="B2703" s="30" t="str">
        <f>'stocks raw'!Q649</f>
        <v>091440 KS Equity</v>
      </c>
      <c r="C2703" s="30" t="str">
        <f>IF(_xll.BDP($B2703,C$1)="#N/A N/A","",_xll.BDP($B2703,C$1))</f>
        <v>텔레필드</v>
      </c>
      <c r="D2703" s="30" t="str">
        <f>IF(_xll.BDP($B2703,D$1)="#N/A N/A","",_xll.BDP($B2703,D$1))</f>
        <v>통신 장비</v>
      </c>
      <c r="E2703" s="39">
        <f>IF(ISERROR(IF(_xll.BDP($B2703,E$1)/1000000000="#N/A N/A","",_xll.BDP($B2703,E$1)/1000000000)),"",IF(_xll.BDP($B2703,E$1)/1000000000="#N/A N/A","",_xll.BDP($B2703,E$1)/1000000000))</f>
        <v>32.350236000000002</v>
      </c>
      <c r="F2703" s="40">
        <f>IF(_xll.BDP($B2703,F$1)="#N/A N/A","",_xll.BDP($B2703,F$1))</f>
        <v>0</v>
      </c>
      <c r="G2703" s="41">
        <f>IF(_xll.BDP($B2703,G$1)="#N/A N/A","",_xll.BDP($B2703,G$1))</f>
        <v>10.05917</v>
      </c>
      <c r="H2703" s="41">
        <f>IF(_xll.BDP($B2703,H$1)="#N/A N/A","",_xll.BDP($B2703,H$1))</f>
        <v>-8.4645670000000006</v>
      </c>
      <c r="I2703" s="41">
        <f>IF(_xll.BDP($B2703,I$1)="#N/A N/A","",_xll.BDP($B2703,I$1))</f>
        <v>5.8020480000000001</v>
      </c>
      <c r="J2703" s="40" t="str">
        <f>IF(_xll.BDP($B2703,J$1)="#N/A N/A","",_xll.BDP($B2703,J$1))</f>
        <v/>
      </c>
      <c r="K2703" s="41" t="str">
        <f>IF(_xll.BDP($B2703,K$1)="#N/A N/A","",_xll.BDP($B2703,K$1))</f>
        <v/>
      </c>
      <c r="L2703" s="63" t="str">
        <f>IF(_xll.BDP($B2703,L$1)="#N/A N/A","",_xll.BDP($B2703,L$1))</f>
        <v/>
      </c>
      <c r="M2703" s="44" t="str">
        <f>_xll.BDS($B2703,M$1,"cols=1;rows=3")</f>
        <v>텔레필드는 통신기기 및 장비 제조업체.  동사의 주 제품으로는 다양한 광전송장비를</v>
      </c>
    </row>
    <row r="2704" spans="2:20" x14ac:dyDescent="0.2">
      <c r="E2704" s="39"/>
      <c r="F2704" s="40"/>
      <c r="G2704" s="41"/>
      <c r="H2704" s="41"/>
      <c r="I2704" s="41"/>
      <c r="J2704" s="40"/>
      <c r="K2704" s="41"/>
      <c r="L2704" s="63"/>
      <c r="M2704" s="44" t="s">
        <v>8408</v>
      </c>
    </row>
    <row r="2705" spans="2:20" x14ac:dyDescent="0.2">
      <c r="E2705" s="39"/>
      <c r="F2705" s="40"/>
      <c r="G2705" s="41"/>
      <c r="H2705" s="41"/>
      <c r="I2705" s="41"/>
      <c r="J2705" s="40"/>
      <c r="K2705" s="41"/>
      <c r="L2705" s="63"/>
      <c r="M2705" s="44" t="s">
        <v>8409</v>
      </c>
    </row>
    <row r="2706" spans="2:20" x14ac:dyDescent="0.2">
      <c r="E2706" s="39"/>
      <c r="F2706" s="40"/>
      <c r="G2706" s="41"/>
      <c r="H2706" s="41"/>
      <c r="I2706" s="41"/>
      <c r="J2706" s="40"/>
      <c r="K2706" s="41"/>
      <c r="L2706" s="63"/>
      <c r="M2706" s="44"/>
    </row>
    <row r="2707" spans="2:20" x14ac:dyDescent="0.2">
      <c r="B2707" s="53"/>
      <c r="C2707" s="53"/>
      <c r="D2707" s="53"/>
      <c r="E2707" s="54"/>
      <c r="F2707" s="55"/>
      <c r="G2707" s="56"/>
      <c r="H2707" s="56"/>
      <c r="I2707" s="56"/>
      <c r="J2707" s="55"/>
      <c r="K2707" s="56"/>
      <c r="L2707" s="64"/>
      <c r="M2707" s="59"/>
      <c r="N2707" s="53"/>
      <c r="O2707" s="53"/>
      <c r="P2707" s="53"/>
      <c r="Q2707" s="53"/>
      <c r="R2707" s="53"/>
      <c r="S2707" s="53"/>
      <c r="T2707" s="53"/>
    </row>
    <row r="2708" spans="2:20" x14ac:dyDescent="0.2">
      <c r="B2708" s="30" t="str">
        <f>'stocks raw'!Q650</f>
        <v>051360 KS Equity</v>
      </c>
      <c r="C2708" s="30" t="str">
        <f>IF(_xll.BDP($B2708,C$1)="#N/A N/A","",_xll.BDP($B2708,C$1))</f>
        <v>토비스</v>
      </c>
      <c r="D2708" s="30" t="str">
        <f>IF(_xll.BDP($B2708,D$1)="#N/A N/A","",_xll.BDP($B2708,D$1))</f>
        <v>전자 장비 기기 &amp; 부품</v>
      </c>
      <c r="E2708" s="39">
        <f>IF(ISERROR(IF(_xll.BDP($B2708,E$1)/1000000000="#N/A N/A","",_xll.BDP($B2708,E$1)/1000000000)),"",IF(_xll.BDP($B2708,E$1)/1000000000="#N/A N/A","",_xll.BDP($B2708,E$1)/1000000000))</f>
        <v>137.07987560000001</v>
      </c>
      <c r="F2708" s="40">
        <f>IF(_xll.BDP($B2708,F$1)="#N/A N/A","",_xll.BDP($B2708,F$1))</f>
        <v>0</v>
      </c>
      <c r="G2708" s="41">
        <f>IF(_xll.BDP($B2708,G$1)="#N/A N/A","",_xll.BDP($B2708,G$1))</f>
        <v>5.1282050000000003</v>
      </c>
      <c r="H2708" s="41">
        <f>IF(_xll.BDP($B2708,H$1)="#N/A N/A","",_xll.BDP($B2708,H$1))</f>
        <v>-4.3173859999999999</v>
      </c>
      <c r="I2708" s="41">
        <f>IF(_xll.BDP($B2708,I$1)="#N/A N/A","",_xll.BDP($B2708,I$1))</f>
        <v>-13.68421</v>
      </c>
      <c r="J2708" s="40" t="str">
        <f>IF(_xll.BDP($B2708,J$1)="#N/A N/A","",_xll.BDP($B2708,J$1))</f>
        <v/>
      </c>
      <c r="K2708" s="41" t="str">
        <f>IF(_xll.BDP($B2708,K$1)="#N/A N/A","",_xll.BDP($B2708,K$1))</f>
        <v/>
      </c>
      <c r="L2708" s="63" t="str">
        <f>IF(_xll.BDP($B2708,L$1)="#N/A N/A","",_xll.BDP($B2708,L$1))</f>
        <v/>
      </c>
      <c r="M2708" s="44" t="str">
        <f>_xll.BDS($B2708,M$1,"cols=1;rows=2")</f>
        <v>토비스는 카지노 게임기, 오락 게임기, 의료용 기구 등에 사용되는 여러가지 모니터를</v>
      </c>
    </row>
    <row r="2709" spans="2:20" x14ac:dyDescent="0.2">
      <c r="E2709" s="39"/>
      <c r="F2709" s="40"/>
      <c r="G2709" s="41"/>
      <c r="H2709" s="41"/>
      <c r="I2709" s="41"/>
      <c r="J2709" s="40"/>
      <c r="K2709" s="41"/>
      <c r="L2709" s="63"/>
      <c r="M2709" s="44" t="s">
        <v>7373</v>
      </c>
    </row>
    <row r="2710" spans="2:20" x14ac:dyDescent="0.2">
      <c r="E2710" s="39"/>
      <c r="F2710" s="40"/>
      <c r="G2710" s="41"/>
      <c r="H2710" s="41"/>
      <c r="I2710" s="41"/>
      <c r="J2710" s="40"/>
      <c r="K2710" s="41"/>
      <c r="L2710" s="63"/>
      <c r="M2710" s="44"/>
    </row>
    <row r="2711" spans="2:20" x14ac:dyDescent="0.2">
      <c r="E2711" s="39"/>
      <c r="F2711" s="40"/>
      <c r="G2711" s="41"/>
      <c r="H2711" s="41"/>
      <c r="I2711" s="41"/>
      <c r="J2711" s="40"/>
      <c r="K2711" s="41"/>
      <c r="L2711" s="63"/>
      <c r="M2711" s="44"/>
    </row>
    <row r="2712" spans="2:20" x14ac:dyDescent="0.2">
      <c r="B2712" s="53"/>
      <c r="C2712" s="53"/>
      <c r="D2712" s="53"/>
      <c r="E2712" s="54"/>
      <c r="F2712" s="55"/>
      <c r="G2712" s="56"/>
      <c r="H2712" s="56"/>
      <c r="I2712" s="56"/>
      <c r="J2712" s="55"/>
      <c r="K2712" s="56"/>
      <c r="L2712" s="64"/>
      <c r="M2712" s="59"/>
      <c r="N2712" s="53"/>
      <c r="O2712" s="53"/>
      <c r="P2712" s="53"/>
      <c r="Q2712" s="53"/>
      <c r="R2712" s="53"/>
      <c r="S2712" s="53"/>
      <c r="T2712" s="53"/>
    </row>
    <row r="2713" spans="2:20" x14ac:dyDescent="0.2">
      <c r="B2713" s="30" t="str">
        <f>'stocks raw'!Q651</f>
        <v>045340 KS Equity</v>
      </c>
      <c r="C2713" s="30" t="str">
        <f>IF(_xll.BDP($B2713,C$1)="#N/A N/A","",_xll.BDP($B2713,C$1))</f>
        <v>토탈소프트뱅크</v>
      </c>
      <c r="D2713" s="30" t="str">
        <f>IF(_xll.BDP($B2713,D$1)="#N/A N/A","",_xll.BDP($B2713,D$1))</f>
        <v>소프트웨어</v>
      </c>
      <c r="E2713" s="39">
        <f>IF(ISERROR(IF(_xll.BDP($B2713,E$1)/1000000000="#N/A N/A","",_xll.BDP($B2713,E$1)/1000000000)),"",IF(_xll.BDP($B2713,E$1)/1000000000="#N/A N/A","",_xll.BDP($B2713,E$1)/1000000000))</f>
        <v>23.491819799999998</v>
      </c>
      <c r="F2713" s="40">
        <f>IF(_xll.BDP($B2713,F$1)="#N/A N/A","",_xll.BDP($B2713,F$1))</f>
        <v>0</v>
      </c>
      <c r="G2713" s="41">
        <f>IF(_xll.BDP($B2713,G$1)="#N/A N/A","",_xll.BDP($B2713,G$1))</f>
        <v>10.909090000000001</v>
      </c>
      <c r="H2713" s="41">
        <f>IF(_xll.BDP($B2713,H$1)="#N/A N/A","",_xll.BDP($B2713,H$1))</f>
        <v>-1.7889090000000001</v>
      </c>
      <c r="I2713" s="41">
        <f>IF(_xll.BDP($B2713,I$1)="#N/A N/A","",_xll.BDP($B2713,I$1))</f>
        <v>0.1824818</v>
      </c>
      <c r="J2713" s="40" t="str">
        <f>IF(_xll.BDP($B2713,J$1)="#N/A N/A","",_xll.BDP($B2713,J$1))</f>
        <v/>
      </c>
      <c r="K2713" s="41" t="str">
        <f>IF(_xll.BDP($B2713,K$1)="#N/A N/A","",_xll.BDP($B2713,K$1))</f>
        <v/>
      </c>
      <c r="L2713" s="63" t="str">
        <f>IF(_xll.BDP($B2713,L$1)="#N/A N/A","",_xll.BDP($B2713,L$1))</f>
        <v/>
      </c>
      <c r="M2713" s="44" t="str">
        <f>_xll.BDS($B2713,M$1,"cols=1;rows=4")</f>
        <v>토탈소프트뱅크는 소프트웨어 공급업체.  동사는 주로 해운물류 패키지 소프트웨어를</v>
      </c>
    </row>
    <row r="2714" spans="2:20" x14ac:dyDescent="0.2">
      <c r="E2714" s="39"/>
      <c r="F2714" s="40"/>
      <c r="G2714" s="41"/>
      <c r="H2714" s="41"/>
      <c r="I2714" s="41"/>
      <c r="J2714" s="40"/>
      <c r="K2714" s="41"/>
      <c r="L2714" s="63"/>
      <c r="M2714" s="44" t="s">
        <v>7616</v>
      </c>
    </row>
    <row r="2715" spans="2:20" x14ac:dyDescent="0.2">
      <c r="E2715" s="39"/>
      <c r="F2715" s="40"/>
      <c r="G2715" s="41"/>
      <c r="H2715" s="41"/>
      <c r="I2715" s="41"/>
      <c r="J2715" s="40"/>
      <c r="K2715" s="41"/>
      <c r="L2715" s="63"/>
      <c r="M2715" s="44" t="s">
        <v>7617</v>
      </c>
    </row>
    <row r="2716" spans="2:20" x14ac:dyDescent="0.2">
      <c r="E2716" s="39"/>
      <c r="F2716" s="40"/>
      <c r="G2716" s="41"/>
      <c r="H2716" s="41"/>
      <c r="I2716" s="41"/>
      <c r="J2716" s="40"/>
      <c r="K2716" s="41"/>
      <c r="L2716" s="63"/>
      <c r="M2716" s="44" t="s">
        <v>7618</v>
      </c>
    </row>
    <row r="2717" spans="2:20" x14ac:dyDescent="0.2">
      <c r="B2717" s="53"/>
      <c r="C2717" s="53"/>
      <c r="D2717" s="53"/>
      <c r="E2717" s="54"/>
      <c r="F2717" s="55"/>
      <c r="G2717" s="56"/>
      <c r="H2717" s="56"/>
      <c r="I2717" s="56"/>
      <c r="J2717" s="55"/>
      <c r="K2717" s="56"/>
      <c r="L2717" s="64"/>
      <c r="M2717" s="59"/>
      <c r="N2717" s="53"/>
      <c r="O2717" s="53"/>
      <c r="P2717" s="53"/>
      <c r="Q2717" s="53"/>
      <c r="R2717" s="53"/>
      <c r="S2717" s="53"/>
      <c r="T2717" s="53"/>
    </row>
    <row r="2718" spans="2:20" x14ac:dyDescent="0.2">
      <c r="B2718" s="30" t="str">
        <f>'stocks raw'!Q652</f>
        <v>057880 KS Equity</v>
      </c>
      <c r="C2718" s="30" t="str">
        <f>IF(_xll.BDP($B2718,C$1)="#N/A N/A","",_xll.BDP($B2718,C$1))</f>
        <v>토필드</v>
      </c>
      <c r="D2718" s="30" t="str">
        <f>IF(_xll.BDP($B2718,D$1)="#N/A N/A","",_xll.BDP($B2718,D$1))</f>
        <v>가정용 내구재</v>
      </c>
      <c r="E2718" s="39">
        <f>IF(ISERROR(IF(_xll.BDP($B2718,E$1)/1000000000="#N/A N/A","",_xll.BDP($B2718,E$1)/1000000000)),"",IF(_xll.BDP($B2718,E$1)/1000000000="#N/A N/A","",_xll.BDP($B2718,E$1)/1000000000))</f>
        <v>59.948371999999992</v>
      </c>
      <c r="F2718" s="40">
        <f>IF(_xll.BDP($B2718,F$1)="#N/A N/A","",_xll.BDP($B2718,F$1))</f>
        <v>0</v>
      </c>
      <c r="G2718" s="41">
        <f>IF(_xll.BDP($B2718,G$1)="#N/A N/A","",_xll.BDP($B2718,G$1))</f>
        <v>1.1494249999999999</v>
      </c>
      <c r="H2718" s="41">
        <f>IF(_xll.BDP($B2718,H$1)="#N/A N/A","",_xll.BDP($B2718,H$1))</f>
        <v>95.99109</v>
      </c>
      <c r="I2718" s="41">
        <f>IF(_xll.BDP($B2718,I$1)="#N/A N/A","",_xll.BDP($B2718,I$1))</f>
        <v>164.26429999999999</v>
      </c>
      <c r="J2718" s="40" t="str">
        <f>IF(_xll.BDP($B2718,J$1)="#N/A N/A","",_xll.BDP($B2718,J$1))</f>
        <v/>
      </c>
      <c r="K2718" s="41" t="str">
        <f>IF(_xll.BDP($B2718,K$1)="#N/A N/A","",_xll.BDP($B2718,K$1))</f>
        <v/>
      </c>
      <c r="L2718" s="63" t="str">
        <f>IF(_xll.BDP($B2718,L$1)="#N/A N/A","",_xll.BDP($B2718,L$1))</f>
        <v/>
      </c>
      <c r="M2718" s="44" t="str">
        <f>_xll.BDS($B2718,M$1,"cols=1;rows=3")</f>
        <v>토필드는 방송수신기 전문 제조업체로서 디지털 셋톱박스를 생산하고 있다.  동사의</v>
      </c>
    </row>
    <row r="2719" spans="2:20" x14ac:dyDescent="0.2">
      <c r="E2719" s="39"/>
      <c r="F2719" s="40"/>
      <c r="G2719" s="41"/>
      <c r="H2719" s="41"/>
      <c r="I2719" s="41"/>
      <c r="J2719" s="40"/>
      <c r="K2719" s="41"/>
      <c r="L2719" s="63"/>
      <c r="M2719" s="44" t="s">
        <v>7505</v>
      </c>
    </row>
    <row r="2720" spans="2:20" x14ac:dyDescent="0.2">
      <c r="E2720" s="39"/>
      <c r="F2720" s="40"/>
      <c r="G2720" s="41"/>
      <c r="H2720" s="41"/>
      <c r="I2720" s="41"/>
      <c r="J2720" s="40"/>
      <c r="K2720" s="41"/>
      <c r="L2720" s="63"/>
      <c r="M2720" s="44" t="s">
        <v>7506</v>
      </c>
    </row>
    <row r="2721" spans="2:20" x14ac:dyDescent="0.2">
      <c r="E2721" s="39"/>
      <c r="F2721" s="40"/>
      <c r="G2721" s="41"/>
      <c r="H2721" s="41"/>
      <c r="I2721" s="41"/>
      <c r="J2721" s="40"/>
      <c r="K2721" s="41"/>
      <c r="L2721" s="63"/>
      <c r="M2721" s="44"/>
    </row>
    <row r="2722" spans="2:20" x14ac:dyDescent="0.2">
      <c r="B2722" s="53"/>
      <c r="C2722" s="53"/>
      <c r="D2722" s="53"/>
      <c r="E2722" s="54"/>
      <c r="F2722" s="55"/>
      <c r="G2722" s="56"/>
      <c r="H2722" s="56"/>
      <c r="I2722" s="56"/>
      <c r="J2722" s="55"/>
      <c r="K2722" s="56"/>
      <c r="L2722" s="64"/>
      <c r="M2722" s="59"/>
      <c r="N2722" s="53"/>
      <c r="O2722" s="53"/>
      <c r="P2722" s="53"/>
      <c r="Q2722" s="53"/>
      <c r="R2722" s="53"/>
      <c r="S2722" s="53"/>
      <c r="T2722" s="53"/>
    </row>
    <row r="2723" spans="2:20" x14ac:dyDescent="0.2">
      <c r="B2723" s="30" t="str">
        <f>'stocks raw'!Q653</f>
        <v>079970 KS Equity</v>
      </c>
      <c r="C2723" s="30" t="str">
        <f>IF(_xll.BDP($B2723,C$1)="#N/A N/A","",_xll.BDP($B2723,C$1))</f>
        <v>투비소프트</v>
      </c>
      <c r="D2723" s="30" t="str">
        <f>IF(_xll.BDP($B2723,D$1)="#N/A N/A","",_xll.BDP($B2723,D$1))</f>
        <v>소프트웨어</v>
      </c>
      <c r="E2723" s="39">
        <f>IF(ISERROR(IF(_xll.BDP($B2723,E$1)/1000000000="#N/A N/A","",_xll.BDP($B2723,E$1)/1000000000)),"",IF(_xll.BDP($B2723,E$1)/1000000000="#N/A N/A","",_xll.BDP($B2723,E$1)/1000000000))</f>
        <v>123.14354802999999</v>
      </c>
      <c r="F2723" s="40">
        <f>IF(_xll.BDP($B2723,F$1)="#N/A N/A","",_xll.BDP($B2723,F$1))</f>
        <v>0</v>
      </c>
      <c r="G2723" s="41">
        <f>IF(_xll.BDP($B2723,G$1)="#N/A N/A","",_xll.BDP($B2723,G$1))</f>
        <v>16.42764</v>
      </c>
      <c r="H2723" s="41">
        <f>IF(_xll.BDP($B2723,H$1)="#N/A N/A","",_xll.BDP($B2723,H$1))</f>
        <v>-1.8681319999999999</v>
      </c>
      <c r="I2723" s="41">
        <f>IF(_xll.BDP($B2723,I$1)="#N/A N/A","",_xll.BDP($B2723,I$1))</f>
        <v>-15.876810000000001</v>
      </c>
      <c r="J2723" s="40" t="str">
        <f>IF(_xll.BDP($B2723,J$1)="#N/A N/A","",_xll.BDP($B2723,J$1))</f>
        <v/>
      </c>
      <c r="K2723" s="41" t="str">
        <f>IF(_xll.BDP($B2723,K$1)="#N/A N/A","",_xll.BDP($B2723,K$1))</f>
        <v/>
      </c>
      <c r="L2723" s="63" t="str">
        <f>IF(_xll.BDP($B2723,L$1)="#N/A N/A","",_xll.BDP($B2723,L$1))</f>
        <v/>
      </c>
      <c r="M2723" s="44" t="str">
        <f>_xll.BDS($B2723,M$1)</f>
        <v>투비소프트는 X-Internet을 기반으로 한 소프트웨어 플랫폼 사업을  하고있다.</v>
      </c>
    </row>
    <row r="2724" spans="2:20" x14ac:dyDescent="0.2">
      <c r="E2724" s="39"/>
      <c r="F2724" s="40"/>
      <c r="G2724" s="41"/>
      <c r="H2724" s="41"/>
      <c r="I2724" s="41"/>
      <c r="J2724" s="40"/>
      <c r="K2724" s="41"/>
      <c r="L2724" s="63"/>
      <c r="M2724" s="44"/>
    </row>
    <row r="2725" spans="2:20" x14ac:dyDescent="0.2">
      <c r="E2725" s="39"/>
      <c r="F2725" s="40"/>
      <c r="G2725" s="41"/>
      <c r="H2725" s="41"/>
      <c r="I2725" s="41"/>
      <c r="J2725" s="40"/>
      <c r="K2725" s="41"/>
      <c r="L2725" s="63"/>
      <c r="M2725" s="44"/>
    </row>
    <row r="2726" spans="2:20" x14ac:dyDescent="0.2">
      <c r="E2726" s="39"/>
      <c r="F2726" s="40"/>
      <c r="G2726" s="41"/>
      <c r="H2726" s="41"/>
      <c r="I2726" s="41"/>
      <c r="J2726" s="40"/>
      <c r="K2726" s="41"/>
      <c r="L2726" s="63"/>
      <c r="M2726" s="44"/>
    </row>
    <row r="2727" spans="2:20" x14ac:dyDescent="0.2">
      <c r="B2727" s="53"/>
      <c r="C2727" s="53"/>
      <c r="D2727" s="53"/>
      <c r="E2727" s="54"/>
      <c r="F2727" s="55"/>
      <c r="G2727" s="56"/>
      <c r="H2727" s="56"/>
      <c r="I2727" s="56"/>
      <c r="J2727" s="55"/>
      <c r="K2727" s="56"/>
      <c r="L2727" s="64"/>
      <c r="M2727" s="59"/>
      <c r="N2727" s="53"/>
      <c r="O2727" s="53"/>
      <c r="P2727" s="53"/>
      <c r="Q2727" s="53"/>
      <c r="R2727" s="53"/>
      <c r="S2727" s="53"/>
      <c r="T2727" s="53"/>
    </row>
    <row r="2728" spans="2:20" x14ac:dyDescent="0.2">
      <c r="B2728" s="30" t="str">
        <f>'stocks raw'!Q654</f>
        <v>052290 KS Equity</v>
      </c>
      <c r="C2728" s="30" t="str">
        <f>IF(_xll.BDP($B2728,C$1)="#N/A N/A","",_xll.BDP($B2728,C$1))</f>
        <v>트레이스</v>
      </c>
      <c r="D2728" s="30" t="str">
        <f>IF(_xll.BDP($B2728,D$1)="#N/A N/A","",_xll.BDP($B2728,D$1))</f>
        <v>소프트웨어</v>
      </c>
      <c r="E2728" s="39">
        <f>IF(ISERROR(IF(_xll.BDP($B2728,E$1)/1000000000="#N/A N/A","",_xll.BDP($B2728,E$1)/1000000000)),"",IF(_xll.BDP($B2728,E$1)/1000000000="#N/A N/A","",_xll.BDP($B2728,E$1)/1000000000))</f>
        <v>103.86699442</v>
      </c>
      <c r="F2728" s="40">
        <f>IF(_xll.BDP($B2728,F$1)="#N/A N/A","",_xll.BDP($B2728,F$1))</f>
        <v>0</v>
      </c>
      <c r="G2728" s="41">
        <f>IF(_xll.BDP($B2728,G$1)="#N/A N/A","",_xll.BDP($B2728,G$1))</f>
        <v>11.965809999999999</v>
      </c>
      <c r="H2728" s="41">
        <f>IF(_xll.BDP($B2728,H$1)="#N/A N/A","",_xll.BDP($B2728,H$1))</f>
        <v>0.57581570000000004</v>
      </c>
      <c r="I2728" s="41">
        <f>IF(_xll.BDP($B2728,I$1)="#N/A N/A","",_xll.BDP($B2728,I$1))</f>
        <v>-11.784509999999999</v>
      </c>
      <c r="J2728" s="40" t="str">
        <f>IF(_xll.BDP($B2728,J$1)="#N/A N/A","",_xll.BDP($B2728,J$1))</f>
        <v/>
      </c>
      <c r="K2728" s="41" t="str">
        <f>IF(_xll.BDP($B2728,K$1)="#N/A N/A","",_xll.BDP($B2728,K$1))</f>
        <v/>
      </c>
      <c r="L2728" s="63" t="str">
        <f>IF(_xll.BDP($B2728,L$1)="#N/A N/A","",_xll.BDP($B2728,L$1))</f>
        <v/>
      </c>
      <c r="M2728" s="44" t="str">
        <f>_xll.BDS($B2728,M$1,"cols=1;rows=4")</f>
        <v>트레이스는 E-business에 관계된 소프트웨어 개발, 공급 및 컨설팅 업체.  동사의</v>
      </c>
    </row>
    <row r="2729" spans="2:20" x14ac:dyDescent="0.2">
      <c r="E2729" s="39"/>
      <c r="F2729" s="40"/>
      <c r="G2729" s="41"/>
      <c r="H2729" s="41"/>
      <c r="I2729" s="41"/>
      <c r="J2729" s="40"/>
      <c r="K2729" s="41"/>
      <c r="L2729" s="63"/>
      <c r="M2729" s="44" t="s">
        <v>7649</v>
      </c>
    </row>
    <row r="2730" spans="2:20" x14ac:dyDescent="0.2">
      <c r="E2730" s="39"/>
      <c r="F2730" s="40"/>
      <c r="G2730" s="41"/>
      <c r="H2730" s="41"/>
      <c r="I2730" s="41"/>
      <c r="J2730" s="40"/>
      <c r="K2730" s="41"/>
      <c r="L2730" s="63"/>
      <c r="M2730" s="44" t="s">
        <v>7650</v>
      </c>
    </row>
    <row r="2731" spans="2:20" x14ac:dyDescent="0.2">
      <c r="E2731" s="39"/>
      <c r="F2731" s="40"/>
      <c r="G2731" s="41"/>
      <c r="H2731" s="41"/>
      <c r="I2731" s="41"/>
      <c r="J2731" s="40"/>
      <c r="K2731" s="41"/>
      <c r="L2731" s="63"/>
      <c r="M2731" s="44" t="s">
        <v>7651</v>
      </c>
    </row>
    <row r="2732" spans="2:20" x14ac:dyDescent="0.2">
      <c r="B2732" s="53"/>
      <c r="C2732" s="53"/>
      <c r="D2732" s="53"/>
      <c r="E2732" s="54"/>
      <c r="F2732" s="55"/>
      <c r="G2732" s="56"/>
      <c r="H2732" s="56"/>
      <c r="I2732" s="56"/>
      <c r="J2732" s="55"/>
      <c r="K2732" s="56"/>
      <c r="L2732" s="64"/>
      <c r="M2732" s="59"/>
      <c r="N2732" s="53"/>
      <c r="O2732" s="53"/>
      <c r="P2732" s="53"/>
      <c r="Q2732" s="53"/>
      <c r="R2732" s="53"/>
      <c r="S2732" s="53"/>
      <c r="T2732" s="53"/>
    </row>
    <row r="2733" spans="2:20" x14ac:dyDescent="0.2">
      <c r="B2733" s="30" t="str">
        <f>'stocks raw'!Q655</f>
        <v>026150 KS Equity</v>
      </c>
      <c r="C2733" s="30" t="str">
        <f>IF(_xll.BDP($B2733,C$1)="#N/A N/A","",_xll.BDP($B2733,C$1))</f>
        <v>특수건설</v>
      </c>
      <c r="D2733" s="30" t="str">
        <f>IF(_xll.BDP($B2733,D$1)="#N/A N/A","",_xll.BDP($B2733,D$1))</f>
        <v>건설 &amp; 엔지니어링</v>
      </c>
      <c r="E2733" s="39">
        <f>IF(ISERROR(IF(_xll.BDP($B2733,E$1)/1000000000="#N/A N/A","",_xll.BDP($B2733,E$1)/1000000000)),"",IF(_xll.BDP($B2733,E$1)/1000000000="#N/A N/A","",_xll.BDP($B2733,E$1)/1000000000))</f>
        <v>53.772099320000002</v>
      </c>
      <c r="F2733" s="40">
        <f>IF(_xll.BDP($B2733,F$1)="#N/A N/A","",_xll.BDP($B2733,F$1))</f>
        <v>0</v>
      </c>
      <c r="G2733" s="41">
        <f>IF(_xll.BDP($B2733,G$1)="#N/A N/A","",_xll.BDP($B2733,G$1))</f>
        <v>5.4901960000000001</v>
      </c>
      <c r="H2733" s="41">
        <f>IF(_xll.BDP($B2733,H$1)="#N/A N/A","",_xll.BDP($B2733,H$1))</f>
        <v>-11.803280000000001</v>
      </c>
      <c r="I2733" s="41">
        <f>IF(_xll.BDP($B2733,I$1)="#N/A N/A","",_xll.BDP($B2733,I$1))</f>
        <v>30.26634</v>
      </c>
      <c r="J2733" s="40" t="str">
        <f>IF(_xll.BDP($B2733,J$1)="#N/A N/A","",_xll.BDP($B2733,J$1))</f>
        <v/>
      </c>
      <c r="K2733" s="41" t="str">
        <f>IF(_xll.BDP($B2733,K$1)="#N/A N/A","",_xll.BDP($B2733,K$1))</f>
        <v/>
      </c>
      <c r="L2733" s="63" t="str">
        <f>IF(_xll.BDP($B2733,L$1)="#N/A N/A","",_xll.BDP($B2733,L$1))</f>
        <v/>
      </c>
      <c r="M2733" s="44" t="str">
        <f>_xll.BDS($B2733,M$1,"cols=1;rows=3")</f>
        <v>특수건설은 토목공사 전문건설업체.  주요사업으로는 철도, 도로 지하관통 보차도 및</v>
      </c>
    </row>
    <row r="2734" spans="2:20" x14ac:dyDescent="0.2">
      <c r="E2734" s="39"/>
      <c r="F2734" s="40"/>
      <c r="G2734" s="41"/>
      <c r="H2734" s="41"/>
      <c r="I2734" s="41"/>
      <c r="J2734" s="40"/>
      <c r="K2734" s="41"/>
      <c r="L2734" s="63"/>
      <c r="M2734" s="44" t="s">
        <v>7162</v>
      </c>
    </row>
    <row r="2735" spans="2:20" x14ac:dyDescent="0.2">
      <c r="E2735" s="39"/>
      <c r="F2735" s="40"/>
      <c r="G2735" s="41"/>
      <c r="H2735" s="41"/>
      <c r="I2735" s="41"/>
      <c r="J2735" s="40"/>
      <c r="K2735" s="41"/>
      <c r="L2735" s="63"/>
      <c r="M2735" s="44" t="s">
        <v>5916</v>
      </c>
    </row>
    <row r="2736" spans="2:20" x14ac:dyDescent="0.2">
      <c r="E2736" s="39"/>
      <c r="F2736" s="40"/>
      <c r="G2736" s="41"/>
      <c r="H2736" s="41"/>
      <c r="I2736" s="41"/>
      <c r="J2736" s="40"/>
      <c r="K2736" s="41"/>
      <c r="L2736" s="63"/>
      <c r="M2736" s="44"/>
    </row>
    <row r="2737" spans="2:20" x14ac:dyDescent="0.2">
      <c r="B2737" s="53"/>
      <c r="C2737" s="53"/>
      <c r="D2737" s="53"/>
      <c r="E2737" s="54"/>
      <c r="F2737" s="55"/>
      <c r="G2737" s="56"/>
      <c r="H2737" s="56"/>
      <c r="I2737" s="56"/>
      <c r="J2737" s="55"/>
      <c r="K2737" s="56"/>
      <c r="L2737" s="64"/>
      <c r="M2737" s="59"/>
      <c r="N2737" s="53"/>
      <c r="O2737" s="53"/>
      <c r="P2737" s="53"/>
      <c r="Q2737" s="53"/>
      <c r="R2737" s="53"/>
      <c r="S2737" s="53"/>
      <c r="T2737" s="53"/>
    </row>
    <row r="2738" spans="2:20" x14ac:dyDescent="0.2">
      <c r="B2738" s="30" t="str">
        <f>'stocks raw'!Q656</f>
        <v>033830 KS Equity</v>
      </c>
      <c r="C2738" s="30" t="str">
        <f>IF(_xll.BDP($B2738,C$1)="#N/A N/A","",_xll.BDP($B2738,C$1))</f>
        <v>티비씨</v>
      </c>
      <c r="D2738" s="30" t="str">
        <f>IF(_xll.BDP($B2738,D$1)="#N/A N/A","",_xll.BDP($B2738,D$1))</f>
        <v>미디어</v>
      </c>
      <c r="E2738" s="39">
        <f>IF(ISERROR(IF(_xll.BDP($B2738,E$1)/1000000000="#N/A N/A","",_xll.BDP($B2738,E$1)/1000000000)),"",IF(_xll.BDP($B2738,E$1)/1000000000="#N/A N/A","",_xll.BDP($B2738,E$1)/1000000000))</f>
        <v>74</v>
      </c>
      <c r="F2738" s="40">
        <f>IF(_xll.BDP($B2738,F$1)="#N/A N/A","",_xll.BDP($B2738,F$1))</f>
        <v>0</v>
      </c>
      <c r="G2738" s="41">
        <f>IF(_xll.BDP($B2738,G$1)="#N/A N/A","",_xll.BDP($B2738,G$1))</f>
        <v>2.7777780000000001</v>
      </c>
      <c r="H2738" s="41">
        <f>IF(_xll.BDP($B2738,H$1)="#N/A N/A","",_xll.BDP($B2738,H$1))</f>
        <v>-0.40376849999999997</v>
      </c>
      <c r="I2738" s="41">
        <f>IF(_xll.BDP($B2738,I$1)="#N/A N/A","",_xll.BDP($B2738,I$1))</f>
        <v>-0.67114099999999999</v>
      </c>
      <c r="J2738" s="40" t="str">
        <f>IF(_xll.BDP($B2738,J$1)="#N/A N/A","",_xll.BDP($B2738,J$1))</f>
        <v/>
      </c>
      <c r="K2738" s="41" t="str">
        <f>IF(_xll.BDP($B2738,K$1)="#N/A N/A","",_xll.BDP($B2738,K$1))</f>
        <v/>
      </c>
      <c r="L2738" s="63" t="str">
        <f>IF(_xll.BDP($B2738,L$1)="#N/A N/A","",_xll.BDP($B2738,L$1))</f>
        <v/>
      </c>
      <c r="M2738" s="44" t="str">
        <f>_xll.BDS($B2738,M$1,"cols=1;rows=3")</f>
        <v>대구방송은 텔레비젼, 라디오 민영방송사로 뉴스, 스포츠, 쇼 프로, 영화, 드라마 등</v>
      </c>
    </row>
    <row r="2739" spans="2:20" x14ac:dyDescent="0.2">
      <c r="E2739" s="39"/>
      <c r="F2739" s="40"/>
      <c r="G2739" s="41"/>
      <c r="H2739" s="41"/>
      <c r="I2739" s="41"/>
      <c r="J2739" s="40"/>
      <c r="K2739" s="41"/>
      <c r="L2739" s="63"/>
      <c r="M2739" s="44" t="s">
        <v>7203</v>
      </c>
    </row>
    <row r="2740" spans="2:20" x14ac:dyDescent="0.2">
      <c r="E2740" s="39"/>
      <c r="F2740" s="40"/>
      <c r="G2740" s="41"/>
      <c r="H2740" s="41"/>
      <c r="I2740" s="41"/>
      <c r="J2740" s="40"/>
      <c r="K2740" s="41"/>
      <c r="L2740" s="63"/>
      <c r="M2740" s="44" t="s">
        <v>7204</v>
      </c>
    </row>
    <row r="2741" spans="2:20" x14ac:dyDescent="0.2">
      <c r="E2741" s="39"/>
      <c r="F2741" s="40"/>
      <c r="G2741" s="41"/>
      <c r="H2741" s="41"/>
      <c r="I2741" s="41"/>
      <c r="J2741" s="40"/>
      <c r="K2741" s="41"/>
      <c r="L2741" s="63"/>
      <c r="M2741" s="44"/>
    </row>
    <row r="2742" spans="2:20" x14ac:dyDescent="0.2">
      <c r="B2742" s="53"/>
      <c r="C2742" s="53"/>
      <c r="D2742" s="53"/>
      <c r="E2742" s="54"/>
      <c r="F2742" s="55"/>
      <c r="G2742" s="56"/>
      <c r="H2742" s="56"/>
      <c r="I2742" s="56"/>
      <c r="J2742" s="55"/>
      <c r="K2742" s="56"/>
      <c r="L2742" s="64"/>
      <c r="M2742" s="59"/>
      <c r="N2742" s="53"/>
      <c r="O2742" s="53"/>
      <c r="P2742" s="53"/>
      <c r="Q2742" s="53"/>
      <c r="R2742" s="53"/>
      <c r="S2742" s="53"/>
      <c r="T2742" s="53"/>
    </row>
    <row r="2743" spans="2:20" x14ac:dyDescent="0.2">
      <c r="B2743" s="30" t="str">
        <f>'stocks raw'!Q657</f>
        <v>064760 KS Equity</v>
      </c>
      <c r="C2743" s="30" t="str">
        <f>IF(_xll.BDP($B2743,C$1)="#N/A N/A","",_xll.BDP($B2743,C$1))</f>
        <v>티씨케이</v>
      </c>
      <c r="D2743" s="30" t="str">
        <f>IF(_xll.BDP($B2743,D$1)="#N/A N/A","",_xll.BDP($B2743,D$1))</f>
        <v>반도체 &amp; 반도체 장비</v>
      </c>
      <c r="E2743" s="39">
        <f>IF(ISERROR(IF(_xll.BDP($B2743,E$1)/1000000000="#N/A N/A","",_xll.BDP($B2743,E$1)/1000000000)),"",IF(_xll.BDP($B2743,E$1)/1000000000="#N/A N/A","",_xll.BDP($B2743,E$1)/1000000000))</f>
        <v>436.06124999999997</v>
      </c>
      <c r="F2743" s="40">
        <f>IF(_xll.BDP($B2743,F$1)="#N/A N/A","",_xll.BDP($B2743,F$1))</f>
        <v>0</v>
      </c>
      <c r="G2743" s="41">
        <f>IF(_xll.BDP($B2743,G$1)="#N/A N/A","",_xll.BDP($B2743,G$1))</f>
        <v>1.7711170000000001</v>
      </c>
      <c r="H2743" s="41">
        <f>IF(_xll.BDP($B2743,H$1)="#N/A N/A","",_xll.BDP($B2743,H$1))</f>
        <v>-6.3909770000000004</v>
      </c>
      <c r="I2743" s="41">
        <f>IF(_xll.BDP($B2743,I$1)="#N/A N/A","",_xll.BDP($B2743,I$1))</f>
        <v>-6.8578549999999998</v>
      </c>
      <c r="J2743" s="40" t="str">
        <f>IF(_xll.BDP($B2743,J$1)="#N/A N/A","",_xll.BDP($B2743,J$1))</f>
        <v/>
      </c>
      <c r="K2743" s="41" t="str">
        <f>IF(_xll.BDP($B2743,K$1)="#N/A N/A","",_xll.BDP($B2743,K$1))</f>
        <v/>
      </c>
      <c r="L2743" s="63" t="str">
        <f>IF(_xll.BDP($B2743,L$1)="#N/A N/A","",_xll.BDP($B2743,L$1))</f>
        <v/>
      </c>
      <c r="M2743" s="44" t="str">
        <f>_xll.BDS($B2743,M$1,"cols=1;rows=2")</f>
        <v>티씨케이는 고순도 카본 및 Graphite 재료를 생산한다.  동사의 제품은 반도체</v>
      </c>
    </row>
    <row r="2744" spans="2:20" x14ac:dyDescent="0.2">
      <c r="E2744" s="39"/>
      <c r="F2744" s="40"/>
      <c r="G2744" s="41"/>
      <c r="H2744" s="41"/>
      <c r="I2744" s="41"/>
      <c r="J2744" s="40"/>
      <c r="K2744" s="41"/>
      <c r="L2744" s="63"/>
      <c r="M2744" s="44" t="s">
        <v>8281</v>
      </c>
    </row>
    <row r="2745" spans="2:20" x14ac:dyDescent="0.2">
      <c r="E2745" s="39"/>
      <c r="F2745" s="40"/>
      <c r="G2745" s="41"/>
      <c r="H2745" s="41"/>
      <c r="I2745" s="41"/>
      <c r="J2745" s="40"/>
      <c r="K2745" s="41"/>
      <c r="L2745" s="63"/>
      <c r="M2745" s="44"/>
    </row>
    <row r="2746" spans="2:20" x14ac:dyDescent="0.2">
      <c r="E2746" s="39"/>
      <c r="F2746" s="40"/>
      <c r="G2746" s="41"/>
      <c r="H2746" s="41"/>
      <c r="I2746" s="41"/>
      <c r="J2746" s="40"/>
      <c r="K2746" s="41"/>
      <c r="L2746" s="63"/>
      <c r="M2746" s="44"/>
    </row>
    <row r="2747" spans="2:20" x14ac:dyDescent="0.2">
      <c r="B2747" s="53"/>
      <c r="C2747" s="53"/>
      <c r="D2747" s="53"/>
      <c r="E2747" s="54"/>
      <c r="F2747" s="55"/>
      <c r="G2747" s="56"/>
      <c r="H2747" s="56"/>
      <c r="I2747" s="56"/>
      <c r="J2747" s="55"/>
      <c r="K2747" s="56"/>
      <c r="L2747" s="64"/>
      <c r="M2747" s="59"/>
      <c r="N2747" s="53"/>
      <c r="O2747" s="53"/>
      <c r="P2747" s="53"/>
      <c r="Q2747" s="53"/>
      <c r="R2747" s="53"/>
      <c r="S2747" s="53"/>
      <c r="T2747" s="53"/>
    </row>
    <row r="2748" spans="2:20" x14ac:dyDescent="0.2">
      <c r="B2748" s="30" t="str">
        <f>'stocks raw'!Q658</f>
        <v>039230 KS Equity</v>
      </c>
      <c r="C2748" s="30" t="str">
        <f>IF(_xll.BDP($B2748,C$1)="#N/A N/A","",_xll.BDP($B2748,C$1))</f>
        <v>티에스씨 멤시스</v>
      </c>
      <c r="D2748" s="30" t="str">
        <f>IF(_xll.BDP($B2748,D$1)="#N/A N/A","",_xll.BDP($B2748,D$1))</f>
        <v>반도체 &amp; 반도체 장비</v>
      </c>
      <c r="E2748" s="39">
        <f>IF(ISERROR(IF(_xll.BDP($B2748,E$1)/1000000000="#N/A N/A","",_xll.BDP($B2748,E$1)/1000000000)),"",IF(_xll.BDP($B2748,E$1)/1000000000="#N/A N/A","",_xll.BDP($B2748,E$1)/1000000000))</f>
        <v>45.534303749999999</v>
      </c>
      <c r="F2748" s="40">
        <f>IF(_xll.BDP($B2748,F$1)="#N/A N/A","",_xll.BDP($B2748,F$1))</f>
        <v>0</v>
      </c>
      <c r="G2748" s="41">
        <f>IF(_xll.BDP($B2748,G$1)="#N/A N/A","",_xll.BDP($B2748,G$1))</f>
        <v>4.1666670000000003</v>
      </c>
      <c r="H2748" s="41">
        <f>IF(_xll.BDP($B2748,H$1)="#N/A N/A","",_xll.BDP($B2748,H$1))</f>
        <v>-10.71429</v>
      </c>
      <c r="I2748" s="41">
        <f>IF(_xll.BDP($B2748,I$1)="#N/A N/A","",_xll.BDP($B2748,I$1))</f>
        <v>-17.218540000000001</v>
      </c>
      <c r="J2748" s="40" t="str">
        <f>IF(_xll.BDP($B2748,J$1)="#N/A N/A","",_xll.BDP($B2748,J$1))</f>
        <v/>
      </c>
      <c r="K2748" s="41" t="str">
        <f>IF(_xll.BDP($B2748,K$1)="#N/A N/A","",_xll.BDP($B2748,K$1))</f>
        <v/>
      </c>
      <c r="L2748" s="63" t="str">
        <f>IF(_xll.BDP($B2748,L$1)="#N/A N/A","",_xll.BDP($B2748,L$1))</f>
        <v/>
      </c>
      <c r="M2748" s="44" t="str">
        <f>_xll.BDS($B2748,M$1,"cols=1;rows=3")</f>
        <v>파이컴은 반도체 및 액정 화면 모니터 등의 오류 및 성능을 기록하는 테스트 기기를</v>
      </c>
    </row>
    <row r="2749" spans="2:20" x14ac:dyDescent="0.2">
      <c r="E2749" s="39"/>
      <c r="F2749" s="40"/>
      <c r="G2749" s="41"/>
      <c r="H2749" s="41"/>
      <c r="I2749" s="41"/>
      <c r="J2749" s="40"/>
      <c r="K2749" s="41"/>
      <c r="L2749" s="63"/>
      <c r="M2749" s="44" t="s">
        <v>8256</v>
      </c>
    </row>
    <row r="2750" spans="2:20" x14ac:dyDescent="0.2">
      <c r="E2750" s="39"/>
      <c r="F2750" s="40"/>
      <c r="G2750" s="41"/>
      <c r="H2750" s="41"/>
      <c r="I2750" s="41"/>
      <c r="J2750" s="40"/>
      <c r="K2750" s="41"/>
      <c r="L2750" s="63"/>
      <c r="M2750" s="44" t="s">
        <v>8257</v>
      </c>
    </row>
    <row r="2751" spans="2:20" x14ac:dyDescent="0.2">
      <c r="E2751" s="39"/>
      <c r="F2751" s="40"/>
      <c r="G2751" s="41"/>
      <c r="H2751" s="41"/>
      <c r="I2751" s="41"/>
      <c r="J2751" s="40"/>
      <c r="K2751" s="41"/>
      <c r="L2751" s="63"/>
      <c r="M2751" s="44"/>
    </row>
    <row r="2752" spans="2:20" x14ac:dyDescent="0.2">
      <c r="B2752" s="53"/>
      <c r="C2752" s="53"/>
      <c r="D2752" s="53"/>
      <c r="E2752" s="54"/>
      <c r="F2752" s="55"/>
      <c r="G2752" s="56"/>
      <c r="H2752" s="56"/>
      <c r="I2752" s="56"/>
      <c r="J2752" s="55"/>
      <c r="K2752" s="56"/>
      <c r="L2752" s="64"/>
      <c r="M2752" s="59"/>
      <c r="N2752" s="53"/>
      <c r="O2752" s="53"/>
      <c r="P2752" s="53"/>
      <c r="Q2752" s="53"/>
      <c r="R2752" s="53"/>
      <c r="S2752" s="53"/>
      <c r="T2752" s="53"/>
    </row>
    <row r="2753" spans="2:20" x14ac:dyDescent="0.2">
      <c r="B2753" s="30" t="str">
        <f>'stocks raw'!Q659</f>
        <v>062860 KS Equity</v>
      </c>
      <c r="C2753" s="30" t="str">
        <f>IF(_xll.BDP($B2753,C$1)="#N/A N/A","",_xll.BDP($B2753,C$1))</f>
        <v>티엘아이</v>
      </c>
      <c r="D2753" s="30" t="str">
        <f>IF(_xll.BDP($B2753,D$1)="#N/A N/A","",_xll.BDP($B2753,D$1))</f>
        <v>반도체 &amp; 반도체 장비</v>
      </c>
      <c r="E2753" s="39">
        <f>IF(ISERROR(IF(_xll.BDP($B2753,E$1)/1000000000="#N/A N/A","",_xll.BDP($B2753,E$1)/1000000000)),"",IF(_xll.BDP($B2753,E$1)/1000000000="#N/A N/A","",_xll.BDP($B2753,E$1)/1000000000))</f>
        <v>63.3828624</v>
      </c>
      <c r="F2753" s="40">
        <f>IF(_xll.BDP($B2753,F$1)="#N/A N/A","",_xll.BDP($B2753,F$1))</f>
        <v>0</v>
      </c>
      <c r="G2753" s="41">
        <f>IF(_xll.BDP($B2753,G$1)="#N/A N/A","",_xll.BDP($B2753,G$1))</f>
        <v>3.8834949999999999</v>
      </c>
      <c r="H2753" s="41">
        <f>IF(_xll.BDP($B2753,H$1)="#N/A N/A","",_xll.BDP($B2753,H$1))</f>
        <v>-4.1791039999999997</v>
      </c>
      <c r="I2753" s="41">
        <f>IF(_xll.BDP($B2753,I$1)="#N/A N/A","",_xll.BDP($B2753,I$1))</f>
        <v>-16.078430000000001</v>
      </c>
      <c r="J2753" s="40" t="str">
        <f>IF(_xll.BDP($B2753,J$1)="#N/A N/A","",_xll.BDP($B2753,J$1))</f>
        <v/>
      </c>
      <c r="K2753" s="41" t="str">
        <f>IF(_xll.BDP($B2753,K$1)="#N/A N/A","",_xll.BDP($B2753,K$1))</f>
        <v/>
      </c>
      <c r="L2753" s="63" t="str">
        <f>IF(_xll.BDP($B2753,L$1)="#N/A N/A","",_xll.BDP($B2753,L$1))</f>
        <v/>
      </c>
      <c r="M2753" s="44" t="str">
        <f>_xll.BDS($B2753,M$1,"cols=1;rows=3")</f>
        <v>티엘아이는 액정화면 모니터 모듈과 같은 반도체 관련 장비 등을 설계, 생산한다.</v>
      </c>
    </row>
    <row r="2754" spans="2:20" x14ac:dyDescent="0.2">
      <c r="E2754" s="39"/>
      <c r="F2754" s="40"/>
      <c r="G2754" s="41"/>
      <c r="H2754" s="41"/>
      <c r="I2754" s="41"/>
      <c r="J2754" s="40"/>
      <c r="K2754" s="41"/>
      <c r="L2754" s="63"/>
      <c r="M2754" s="44" t="s">
        <v>7955</v>
      </c>
    </row>
    <row r="2755" spans="2:20" x14ac:dyDescent="0.2">
      <c r="E2755" s="39"/>
      <c r="F2755" s="40"/>
      <c r="G2755" s="41"/>
      <c r="H2755" s="41"/>
      <c r="I2755" s="41"/>
      <c r="J2755" s="40"/>
      <c r="K2755" s="41"/>
      <c r="L2755" s="63"/>
      <c r="M2755" s="44" t="s">
        <v>7956</v>
      </c>
    </row>
    <row r="2756" spans="2:20" x14ac:dyDescent="0.2">
      <c r="E2756" s="39"/>
      <c r="F2756" s="40"/>
      <c r="G2756" s="41"/>
      <c r="H2756" s="41"/>
      <c r="I2756" s="41"/>
      <c r="J2756" s="40"/>
      <c r="K2756" s="41"/>
      <c r="L2756" s="63"/>
      <c r="M2756" s="44"/>
    </row>
    <row r="2757" spans="2:20" x14ac:dyDescent="0.2">
      <c r="B2757" s="53"/>
      <c r="C2757" s="53"/>
      <c r="D2757" s="53"/>
      <c r="E2757" s="54"/>
      <c r="F2757" s="55"/>
      <c r="G2757" s="56"/>
      <c r="H2757" s="56"/>
      <c r="I2757" s="56"/>
      <c r="J2757" s="55"/>
      <c r="K2757" s="56"/>
      <c r="L2757" s="64"/>
      <c r="M2757" s="59"/>
      <c r="N2757" s="53"/>
      <c r="O2757" s="53"/>
      <c r="P2757" s="53"/>
      <c r="Q2757" s="53"/>
      <c r="R2757" s="53"/>
      <c r="S2757" s="53"/>
      <c r="T2757" s="53"/>
    </row>
    <row r="2758" spans="2:20" x14ac:dyDescent="0.2">
      <c r="B2758" s="30" t="str">
        <f>'stocks raw'!Q660</f>
        <v>032540 KS Equity</v>
      </c>
      <c r="C2758" s="30" t="str">
        <f>IF(_xll.BDP($B2758,C$1)="#N/A N/A","",_xll.BDP($B2758,C$1))</f>
        <v>티제이미디어</v>
      </c>
      <c r="D2758" s="30" t="str">
        <f>IF(_xll.BDP($B2758,D$1)="#N/A N/A","",_xll.BDP($B2758,D$1))</f>
        <v>가정용 내구재</v>
      </c>
      <c r="E2758" s="39">
        <f>IF(ISERROR(IF(_xll.BDP($B2758,E$1)/1000000000="#N/A N/A","",_xll.BDP($B2758,E$1)/1000000000)),"",IF(_xll.BDP($B2758,E$1)/1000000000="#N/A N/A","",_xll.BDP($B2758,E$1)/1000000000))</f>
        <v>53.636694650000003</v>
      </c>
      <c r="F2758" s="40">
        <f>IF(_xll.BDP($B2758,F$1)="#N/A N/A","",_xll.BDP($B2758,F$1))</f>
        <v>0</v>
      </c>
      <c r="G2758" s="41">
        <f>IF(_xll.BDP($B2758,G$1)="#N/A N/A","",_xll.BDP($B2758,G$1))</f>
        <v>8.4507049999999992</v>
      </c>
      <c r="H2758" s="41">
        <f>IF(_xll.BDP($B2758,H$1)="#N/A N/A","",_xll.BDP($B2758,H$1))</f>
        <v>1.986755</v>
      </c>
      <c r="I2758" s="41">
        <f>IF(_xll.BDP($B2758,I$1)="#N/A N/A","",_xll.BDP($B2758,I$1))</f>
        <v>2.1220159999999999</v>
      </c>
      <c r="J2758" s="40" t="str">
        <f>IF(_xll.BDP($B2758,J$1)="#N/A N/A","",_xll.BDP($B2758,J$1))</f>
        <v/>
      </c>
      <c r="K2758" s="41" t="str">
        <f>IF(_xll.BDP($B2758,K$1)="#N/A N/A","",_xll.BDP($B2758,K$1))</f>
        <v/>
      </c>
      <c r="L2758" s="63" t="str">
        <f>IF(_xll.BDP($B2758,L$1)="#N/A N/A","",_xll.BDP($B2758,L$1))</f>
        <v/>
      </c>
      <c r="M2758" s="44" t="str">
        <f>_xll.BDS($B2758,M$1)</f>
        <v>티제이미디어는 음향기기 전문 생산회사로서 주로 노래 반주기, 음악 소프트웨어,</v>
      </c>
    </row>
    <row r="2759" spans="2:20" x14ac:dyDescent="0.2">
      <c r="E2759" s="39"/>
      <c r="F2759" s="40"/>
      <c r="G2759" s="41"/>
      <c r="H2759" s="41"/>
      <c r="I2759" s="41"/>
      <c r="J2759" s="40"/>
      <c r="K2759" s="41"/>
      <c r="L2759" s="63"/>
      <c r="M2759" s="44"/>
    </row>
    <row r="2760" spans="2:20" x14ac:dyDescent="0.2">
      <c r="E2760" s="39"/>
      <c r="F2760" s="40"/>
      <c r="G2760" s="41"/>
      <c r="H2760" s="41"/>
      <c r="I2760" s="41"/>
      <c r="J2760" s="40"/>
      <c r="K2760" s="41"/>
      <c r="L2760" s="63"/>
      <c r="M2760" s="44"/>
    </row>
    <row r="2761" spans="2:20" x14ac:dyDescent="0.2">
      <c r="E2761" s="39"/>
      <c r="F2761" s="40"/>
      <c r="G2761" s="41"/>
      <c r="H2761" s="41"/>
      <c r="I2761" s="41"/>
      <c r="J2761" s="40"/>
      <c r="K2761" s="41"/>
      <c r="L2761" s="63"/>
      <c r="M2761" s="44"/>
    </row>
    <row r="2762" spans="2:20" x14ac:dyDescent="0.2">
      <c r="B2762" s="53"/>
      <c r="C2762" s="53"/>
      <c r="D2762" s="53"/>
      <c r="E2762" s="54"/>
      <c r="F2762" s="55"/>
      <c r="G2762" s="56"/>
      <c r="H2762" s="56"/>
      <c r="I2762" s="56"/>
      <c r="J2762" s="55"/>
      <c r="K2762" s="56"/>
      <c r="L2762" s="64"/>
      <c r="M2762" s="59"/>
      <c r="N2762" s="53"/>
      <c r="O2762" s="53"/>
      <c r="P2762" s="53"/>
      <c r="Q2762" s="53"/>
      <c r="R2762" s="53"/>
      <c r="S2762" s="53"/>
      <c r="T2762" s="53"/>
    </row>
    <row r="2763" spans="2:20" x14ac:dyDescent="0.2">
      <c r="B2763" s="30" t="str">
        <f>'stocks raw'!Q661</f>
        <v>081150 KS Equity</v>
      </c>
      <c r="C2763" s="30" t="str">
        <f>IF(_xll.BDP($B2763,C$1)="#N/A N/A","",_xll.BDP($B2763,C$1))</f>
        <v>티플랙스</v>
      </c>
      <c r="D2763" s="30" t="str">
        <f>IF(_xll.BDP($B2763,D$1)="#N/A N/A","",_xll.BDP($B2763,D$1))</f>
        <v>금속 &amp; 채광</v>
      </c>
      <c r="E2763" s="39">
        <f>IF(ISERROR(IF(_xll.BDP($B2763,E$1)/1000000000="#N/A N/A","",_xll.BDP($B2763,E$1)/1000000000)),"",IF(_xll.BDP($B2763,E$1)/1000000000="#N/A N/A","",_xll.BDP($B2763,E$1)/1000000000))</f>
        <v>30.708440750000001</v>
      </c>
      <c r="F2763" s="40">
        <f>IF(_xll.BDP($B2763,F$1)="#N/A N/A","",_xll.BDP($B2763,F$1))</f>
        <v>0</v>
      </c>
      <c r="G2763" s="41">
        <f>IF(_xll.BDP($B2763,G$1)="#N/A N/A","",_xll.BDP($B2763,G$1))</f>
        <v>6.3253009999999996</v>
      </c>
      <c r="H2763" s="41">
        <f>IF(_xll.BDP($B2763,H$1)="#N/A N/A","",_xll.BDP($B2763,H$1))</f>
        <v>-1.9444440000000001</v>
      </c>
      <c r="I2763" s="41">
        <f>IF(_xll.BDP($B2763,I$1)="#N/A N/A","",_xll.BDP($B2763,I$1))</f>
        <v>10.65831</v>
      </c>
      <c r="J2763" s="40" t="str">
        <f>IF(_xll.BDP($B2763,J$1)="#N/A N/A","",_xll.BDP($B2763,J$1))</f>
        <v/>
      </c>
      <c r="K2763" s="41" t="str">
        <f>IF(_xll.BDP($B2763,K$1)="#N/A N/A","",_xll.BDP($B2763,K$1))</f>
        <v/>
      </c>
      <c r="L2763" s="63" t="str">
        <f>IF(_xll.BDP($B2763,L$1)="#N/A N/A","",_xll.BDP($B2763,L$1))</f>
        <v/>
      </c>
      <c r="M2763" s="44" t="str">
        <f>_xll.BDS($B2763,M$1,"cols=1;rows=3")</f>
        <v>티플랙스는 스테인리스 봉강과 스테인리스 후판(열연강판)을 생산하는 제조업체. 이</v>
      </c>
    </row>
    <row r="2764" spans="2:20" x14ac:dyDescent="0.2">
      <c r="E2764" s="39"/>
      <c r="F2764" s="40"/>
      <c r="G2764" s="41"/>
      <c r="H2764" s="41"/>
      <c r="I2764" s="41"/>
      <c r="J2764" s="40"/>
      <c r="K2764" s="41"/>
      <c r="L2764" s="63"/>
      <c r="M2764" s="44" t="s">
        <v>8256</v>
      </c>
    </row>
    <row r="2765" spans="2:20" x14ac:dyDescent="0.2">
      <c r="E2765" s="39"/>
      <c r="F2765" s="40"/>
      <c r="G2765" s="41"/>
      <c r="H2765" s="41"/>
      <c r="I2765" s="41"/>
      <c r="J2765" s="40"/>
      <c r="K2765" s="41"/>
      <c r="L2765" s="63"/>
      <c r="M2765" s="44" t="s">
        <v>8257</v>
      </c>
    </row>
    <row r="2766" spans="2:20" x14ac:dyDescent="0.2">
      <c r="E2766" s="39"/>
      <c r="F2766" s="40"/>
      <c r="G2766" s="41"/>
      <c r="H2766" s="41"/>
      <c r="I2766" s="41"/>
      <c r="J2766" s="40"/>
      <c r="K2766" s="41"/>
      <c r="L2766" s="63"/>
      <c r="M2766" s="44"/>
    </row>
    <row r="2767" spans="2:20" x14ac:dyDescent="0.2">
      <c r="B2767" s="53"/>
      <c r="C2767" s="53"/>
      <c r="D2767" s="53"/>
      <c r="E2767" s="54"/>
      <c r="F2767" s="55"/>
      <c r="G2767" s="56"/>
      <c r="H2767" s="56"/>
      <c r="I2767" s="56"/>
      <c r="J2767" s="55"/>
      <c r="K2767" s="56"/>
      <c r="L2767" s="64"/>
      <c r="M2767" s="59"/>
      <c r="N2767" s="53"/>
      <c r="O2767" s="53"/>
      <c r="P2767" s="53"/>
      <c r="Q2767" s="53"/>
      <c r="R2767" s="53"/>
      <c r="S2767" s="53"/>
      <c r="T2767" s="53"/>
    </row>
    <row r="2768" spans="2:20" x14ac:dyDescent="0.2">
      <c r="B2768" s="30" t="str">
        <f>'stocks raw'!Q662</f>
        <v>048770 KS Equity</v>
      </c>
      <c r="C2768" s="30" t="str">
        <f>IF(_xll.BDP($B2768,C$1)="#N/A N/A","",_xll.BDP($B2768,C$1))</f>
        <v>티피씨메카트로닉스</v>
      </c>
      <c r="D2768" s="30" t="str">
        <f>IF(_xll.BDP($B2768,D$1)="#N/A N/A","",_xll.BDP($B2768,D$1))</f>
        <v>기계</v>
      </c>
      <c r="E2768" s="39">
        <f>IF(ISERROR(IF(_xll.BDP($B2768,E$1)/1000000000="#N/A N/A","",_xll.BDP($B2768,E$1)/1000000000)),"",IF(_xll.BDP($B2768,E$1)/1000000000="#N/A N/A","",_xll.BDP($B2768,E$1)/1000000000))</f>
        <v>66.305999999999997</v>
      </c>
      <c r="F2768" s="40">
        <f>IF(_xll.BDP($B2768,F$1)="#N/A N/A","",_xll.BDP($B2768,F$1))</f>
        <v>0</v>
      </c>
      <c r="G2768" s="41">
        <f>IF(_xll.BDP($B2768,G$1)="#N/A N/A","",_xll.BDP($B2768,G$1))</f>
        <v>5.4358969999999998</v>
      </c>
      <c r="H2768" s="41">
        <f>IF(_xll.BDP($B2768,H$1)="#N/A N/A","",_xll.BDP($B2768,H$1))</f>
        <v>-2.466793</v>
      </c>
      <c r="I2768" s="41">
        <f>IF(_xll.BDP($B2768,I$1)="#N/A N/A","",_xll.BDP($B2768,I$1))</f>
        <v>-12.436120000000001</v>
      </c>
      <c r="J2768" s="40" t="str">
        <f>IF(_xll.BDP($B2768,J$1)="#N/A N/A","",_xll.BDP($B2768,J$1))</f>
        <v/>
      </c>
      <c r="K2768" s="41" t="str">
        <f>IF(_xll.BDP($B2768,K$1)="#N/A N/A","",_xll.BDP($B2768,K$1))</f>
        <v/>
      </c>
      <c r="L2768" s="63" t="str">
        <f>IF(_xll.BDP($B2768,L$1)="#N/A N/A","",_xll.BDP($B2768,L$1))</f>
        <v/>
      </c>
      <c r="M2768" s="44" t="str">
        <f>_xll.BDS($B2768,M$1,"cols=1;rows=3")</f>
        <v>티피씨메카트로닉스는 생산설비 자동화기기 제조업체.  주요제품에는 엑츄에이터,</v>
      </c>
    </row>
    <row r="2769" spans="2:20" x14ac:dyDescent="0.2">
      <c r="E2769" s="39"/>
      <c r="F2769" s="40"/>
      <c r="G2769" s="41"/>
      <c r="H2769" s="41"/>
      <c r="I2769" s="41"/>
      <c r="J2769" s="40"/>
      <c r="K2769" s="41"/>
      <c r="L2769" s="63"/>
      <c r="M2769" s="44" t="s">
        <v>7690</v>
      </c>
    </row>
    <row r="2770" spans="2:20" x14ac:dyDescent="0.2">
      <c r="E2770" s="39"/>
      <c r="F2770" s="40"/>
      <c r="G2770" s="41"/>
      <c r="H2770" s="41"/>
      <c r="I2770" s="41"/>
      <c r="J2770" s="40"/>
      <c r="K2770" s="41"/>
      <c r="L2770" s="63"/>
      <c r="M2770" s="44" t="s">
        <v>7691</v>
      </c>
    </row>
    <row r="2771" spans="2:20" x14ac:dyDescent="0.2">
      <c r="E2771" s="39"/>
      <c r="F2771" s="40"/>
      <c r="G2771" s="41"/>
      <c r="H2771" s="41"/>
      <c r="I2771" s="41"/>
      <c r="J2771" s="40"/>
      <c r="K2771" s="41"/>
      <c r="L2771" s="63"/>
      <c r="M2771" s="44"/>
    </row>
    <row r="2772" spans="2:20" x14ac:dyDescent="0.2">
      <c r="B2772" s="53"/>
      <c r="C2772" s="53"/>
      <c r="D2772" s="53"/>
      <c r="E2772" s="54"/>
      <c r="F2772" s="55"/>
      <c r="G2772" s="56"/>
      <c r="H2772" s="56"/>
      <c r="I2772" s="56"/>
      <c r="J2772" s="55"/>
      <c r="K2772" s="56"/>
      <c r="L2772" s="64"/>
      <c r="M2772" s="59"/>
      <c r="N2772" s="53"/>
      <c r="O2772" s="53"/>
      <c r="P2772" s="53"/>
      <c r="Q2772" s="53"/>
      <c r="R2772" s="53"/>
      <c r="S2772" s="53"/>
      <c r="T2772" s="53"/>
    </row>
    <row r="2773" spans="2:20" x14ac:dyDescent="0.2">
      <c r="B2773" s="30" t="str">
        <f>'stocks raw'!Q663</f>
        <v>084730 KS Equity</v>
      </c>
      <c r="C2773" s="30" t="str">
        <f>IF(_xll.BDP($B2773,C$1)="#N/A N/A","",_xll.BDP($B2773,C$1))</f>
        <v>팅크웨어</v>
      </c>
      <c r="D2773" s="30" t="str">
        <f>IF(_xll.BDP($B2773,D$1)="#N/A N/A","",_xll.BDP($B2773,D$1))</f>
        <v>가정용 내구재</v>
      </c>
      <c r="E2773" s="39">
        <f>IF(ISERROR(IF(_xll.BDP($B2773,E$1)/1000000000="#N/A N/A","",_xll.BDP($B2773,E$1)/1000000000)),"",IF(_xll.BDP($B2773,E$1)/1000000000="#N/A N/A","",_xll.BDP($B2773,E$1)/1000000000))</f>
        <v>108.5136555</v>
      </c>
      <c r="F2773" s="40">
        <f>IF(_xll.BDP($B2773,F$1)="#N/A N/A","",_xll.BDP($B2773,F$1))</f>
        <v>0</v>
      </c>
      <c r="G2773" s="41">
        <f>IF(_xll.BDP($B2773,G$1)="#N/A N/A","",_xll.BDP($B2773,G$1))</f>
        <v>1.834862</v>
      </c>
      <c r="H2773" s="41">
        <f>IF(_xll.BDP($B2773,H$1)="#N/A N/A","",_xll.BDP($B2773,H$1))</f>
        <v>-13.28125</v>
      </c>
      <c r="I2773" s="41">
        <f>IF(_xll.BDP($B2773,I$1)="#N/A N/A","",_xll.BDP($B2773,I$1))</f>
        <v>-9.016394</v>
      </c>
      <c r="J2773" s="40" t="str">
        <f>IF(_xll.BDP($B2773,J$1)="#N/A N/A","",_xll.BDP($B2773,J$1))</f>
        <v/>
      </c>
      <c r="K2773" s="41" t="str">
        <f>IF(_xll.BDP($B2773,K$1)="#N/A N/A","",_xll.BDP($B2773,K$1))</f>
        <v/>
      </c>
      <c r="L2773" s="63" t="str">
        <f>IF(_xll.BDP($B2773,L$1)="#N/A N/A","",_xll.BDP($B2773,L$1))</f>
        <v/>
      </c>
      <c r="M2773" s="44" t="str">
        <f>_xll.BDS($B2773,M$1,"cols=1;rows=3")</f>
        <v>팅크웨어는 Navigation 및 LBS (Location Based Services)등의 위치정보시스템을 제공</v>
      </c>
    </row>
    <row r="2774" spans="2:20" x14ac:dyDescent="0.2">
      <c r="E2774" s="39"/>
      <c r="F2774" s="40"/>
      <c r="G2774" s="41"/>
      <c r="H2774" s="41"/>
      <c r="I2774" s="41"/>
      <c r="J2774" s="40"/>
      <c r="K2774" s="41"/>
      <c r="L2774" s="63"/>
      <c r="M2774" s="44" t="s">
        <v>8410</v>
      </c>
    </row>
    <row r="2775" spans="2:20" x14ac:dyDescent="0.2">
      <c r="E2775" s="39"/>
      <c r="F2775" s="40"/>
      <c r="G2775" s="41"/>
      <c r="H2775" s="41"/>
      <c r="I2775" s="41"/>
      <c r="J2775" s="40"/>
      <c r="K2775" s="41"/>
      <c r="L2775" s="63"/>
      <c r="M2775" s="44" t="s">
        <v>8411</v>
      </c>
    </row>
    <row r="2776" spans="2:20" x14ac:dyDescent="0.2">
      <c r="E2776" s="39"/>
      <c r="F2776" s="40"/>
      <c r="G2776" s="41"/>
      <c r="H2776" s="41"/>
      <c r="I2776" s="41"/>
      <c r="J2776" s="40"/>
      <c r="K2776" s="41"/>
      <c r="L2776" s="63"/>
      <c r="M2776" s="44"/>
    </row>
    <row r="2777" spans="2:20" x14ac:dyDescent="0.2">
      <c r="B2777" s="53"/>
      <c r="C2777" s="53"/>
      <c r="D2777" s="53"/>
      <c r="E2777" s="54"/>
      <c r="F2777" s="55"/>
      <c r="G2777" s="56"/>
      <c r="H2777" s="56"/>
      <c r="I2777" s="56"/>
      <c r="J2777" s="55"/>
      <c r="K2777" s="56"/>
      <c r="L2777" s="64"/>
      <c r="M2777" s="59"/>
      <c r="N2777" s="53"/>
      <c r="O2777" s="53"/>
      <c r="P2777" s="53"/>
      <c r="Q2777" s="53"/>
      <c r="R2777" s="53"/>
      <c r="S2777" s="53"/>
      <c r="T2777" s="53"/>
    </row>
    <row r="2778" spans="2:20" x14ac:dyDescent="0.2">
      <c r="B2778" s="30" t="str">
        <f>'stocks raw'!Q664</f>
        <v>046210 KS Equity</v>
      </c>
      <c r="C2778" s="30" t="str">
        <f>IF(_xll.BDP($B2778,C$1)="#N/A N/A","",_xll.BDP($B2778,C$1))</f>
        <v>파나진</v>
      </c>
      <c r="D2778" s="30" t="str">
        <f>IF(_xll.BDP($B2778,D$1)="#N/A N/A","",_xll.BDP($B2778,D$1))</f>
        <v>금속 &amp; 채광</v>
      </c>
      <c r="E2778" s="39">
        <f>IF(ISERROR(IF(_xll.BDP($B2778,E$1)/1000000000="#N/A N/A","",_xll.BDP($B2778,E$1)/1000000000)),"",IF(_xll.BDP($B2778,E$1)/1000000000="#N/A N/A","",_xll.BDP($B2778,E$1)/1000000000))</f>
        <v>228.3302984</v>
      </c>
      <c r="F2778" s="40">
        <f>IF(_xll.BDP($B2778,F$1)="#N/A N/A","",_xll.BDP($B2778,F$1))</f>
        <v>0</v>
      </c>
      <c r="G2778" s="41">
        <f>IF(_xll.BDP($B2778,G$1)="#N/A N/A","",_xll.BDP($B2778,G$1))</f>
        <v>10.69444</v>
      </c>
      <c r="H2778" s="41">
        <f>IF(_xll.BDP($B2778,H$1)="#N/A N/A","",_xll.BDP($B2778,H$1))</f>
        <v>12.25352</v>
      </c>
      <c r="I2778" s="41">
        <f>IF(_xll.BDP($B2778,I$1)="#N/A N/A","",_xll.BDP($B2778,I$1))</f>
        <v>54.757280000000002</v>
      </c>
      <c r="J2778" s="40" t="str">
        <f>IF(_xll.BDP($B2778,J$1)="#N/A N/A","",_xll.BDP($B2778,J$1))</f>
        <v/>
      </c>
      <c r="K2778" s="41" t="str">
        <f>IF(_xll.BDP($B2778,K$1)="#N/A N/A","",_xll.BDP($B2778,K$1))</f>
        <v/>
      </c>
      <c r="L2778" s="63" t="str">
        <f>IF(_xll.BDP($B2778,L$1)="#N/A N/A","",_xll.BDP($B2778,L$1))</f>
        <v/>
      </c>
      <c r="M2778" s="44" t="str">
        <f>_xll.BDS($B2778,M$1,"cols=1;rows=3")</f>
        <v>파나진은 철못 등의 조립금속제품 제조업체.  주요제품으로는 건축용 일반못,</v>
      </c>
    </row>
    <row r="2779" spans="2:20" x14ac:dyDescent="0.2">
      <c r="E2779" s="39"/>
      <c r="F2779" s="40"/>
      <c r="G2779" s="41"/>
      <c r="H2779" s="41"/>
      <c r="I2779" s="41"/>
      <c r="J2779" s="40"/>
      <c r="K2779" s="41"/>
      <c r="L2779" s="63"/>
      <c r="M2779" s="44" t="s">
        <v>8169</v>
      </c>
    </row>
    <row r="2780" spans="2:20" x14ac:dyDescent="0.2">
      <c r="E2780" s="39"/>
      <c r="F2780" s="40"/>
      <c r="G2780" s="41"/>
      <c r="H2780" s="41"/>
      <c r="I2780" s="41"/>
      <c r="J2780" s="40"/>
      <c r="K2780" s="41"/>
      <c r="L2780" s="63"/>
      <c r="M2780" s="44" t="s">
        <v>8170</v>
      </c>
    </row>
    <row r="2781" spans="2:20" x14ac:dyDescent="0.2">
      <c r="E2781" s="39"/>
      <c r="F2781" s="40"/>
      <c r="G2781" s="41"/>
      <c r="H2781" s="41"/>
      <c r="I2781" s="41"/>
      <c r="J2781" s="40"/>
      <c r="K2781" s="41"/>
      <c r="L2781" s="63"/>
      <c r="M2781" s="44"/>
    </row>
    <row r="2782" spans="2:20" x14ac:dyDescent="0.2">
      <c r="B2782" s="53"/>
      <c r="C2782" s="53"/>
      <c r="D2782" s="53"/>
      <c r="E2782" s="54"/>
      <c r="F2782" s="55"/>
      <c r="G2782" s="56"/>
      <c r="H2782" s="56"/>
      <c r="I2782" s="56"/>
      <c r="J2782" s="55"/>
      <c r="K2782" s="56"/>
      <c r="L2782" s="64"/>
      <c r="M2782" s="59"/>
      <c r="N2782" s="53"/>
      <c r="O2782" s="53"/>
      <c r="P2782" s="53"/>
      <c r="Q2782" s="53"/>
      <c r="R2782" s="53"/>
      <c r="S2782" s="53"/>
      <c r="T2782" s="53"/>
    </row>
    <row r="2783" spans="2:20" x14ac:dyDescent="0.2">
      <c r="B2783" s="30" t="str">
        <f>'stocks raw'!Q665</f>
        <v>034230 KS Equity</v>
      </c>
      <c r="C2783" s="30" t="str">
        <f>IF(_xll.BDP($B2783,C$1)="#N/A N/A","",_xll.BDP($B2783,C$1))</f>
        <v>파라다이스</v>
      </c>
      <c r="D2783" s="30" t="str">
        <f>IF(_xll.BDP($B2783,D$1)="#N/A N/A","",_xll.BDP($B2783,D$1))</f>
        <v>호텔, 레스토랑 &amp; 레저</v>
      </c>
      <c r="E2783" s="39">
        <f>IF(ISERROR(IF(_xll.BDP($B2783,E$1)/1000000000="#N/A N/A","",_xll.BDP($B2783,E$1)/1000000000)),"",IF(_xll.BDP($B2783,E$1)/1000000000="#N/A N/A","",_xll.BDP($B2783,E$1)/1000000000))</f>
        <v>1391.4228816</v>
      </c>
      <c r="F2783" s="40">
        <f>IF(_xll.BDP($B2783,F$1)="#N/A N/A","",_xll.BDP($B2783,F$1))</f>
        <v>0</v>
      </c>
      <c r="G2783" s="41">
        <f>IF(_xll.BDP($B2783,G$1)="#N/A N/A","",_xll.BDP($B2783,G$1))</f>
        <v>3.7288139999999999</v>
      </c>
      <c r="H2783" s="41">
        <f>IF(_xll.BDP($B2783,H$1)="#N/A N/A","",_xll.BDP($B2783,H$1))</f>
        <v>-6.7073169999999998</v>
      </c>
      <c r="I2783" s="41">
        <f>IF(_xll.BDP($B2783,I$1)="#N/A N/A","",_xll.BDP($B2783,I$1))</f>
        <v>9.6774199999999997</v>
      </c>
      <c r="J2783" s="40">
        <f>IF(_xll.BDP($B2783,J$1)="#N/A N/A","",_xll.BDP($B2783,J$1))</f>
        <v>18.164053456928045</v>
      </c>
      <c r="K2783" s="41">
        <f>IF(_xll.BDP($B2783,K$1)="#N/A N/A","",_xll.BDP($B2783,K$1))</f>
        <v>6.8879999999999999</v>
      </c>
      <c r="L2783" s="63">
        <f>IF(_xll.BDP($B2783,L$1)="#N/A N/A","",_xll.BDP($B2783,L$1))</f>
        <v>1.2246679829045954</v>
      </c>
      <c r="M2783" s="44" t="str">
        <f>_xll.BDS($B2783,M$1,"cols=1;rows=3")</f>
        <v>파라다이스는 카지노 사업체로서 한국과 케냐에 카지노를 운영하고 있다.  동사는</v>
      </c>
    </row>
    <row r="2784" spans="2:20" x14ac:dyDescent="0.2">
      <c r="E2784" s="39"/>
      <c r="F2784" s="40"/>
      <c r="G2784" s="41"/>
      <c r="H2784" s="41"/>
      <c r="I2784" s="41"/>
      <c r="J2784" s="40"/>
      <c r="K2784" s="41"/>
      <c r="L2784" s="63"/>
      <c r="M2784" s="44" t="s">
        <v>7065</v>
      </c>
    </row>
    <row r="2785" spans="2:20" x14ac:dyDescent="0.2">
      <c r="E2785" s="39"/>
      <c r="F2785" s="40"/>
      <c r="G2785" s="41"/>
      <c r="H2785" s="41"/>
      <c r="I2785" s="41"/>
      <c r="J2785" s="40"/>
      <c r="K2785" s="41"/>
      <c r="L2785" s="63"/>
      <c r="M2785" s="44" t="s">
        <v>7066</v>
      </c>
    </row>
    <row r="2786" spans="2:20" x14ac:dyDescent="0.2">
      <c r="E2786" s="39"/>
      <c r="F2786" s="40"/>
      <c r="G2786" s="41"/>
      <c r="H2786" s="41"/>
      <c r="I2786" s="41"/>
      <c r="J2786" s="40"/>
      <c r="K2786" s="41"/>
      <c r="L2786" s="63"/>
      <c r="M2786" s="44"/>
    </row>
    <row r="2787" spans="2:20" x14ac:dyDescent="0.2">
      <c r="B2787" s="53"/>
      <c r="C2787" s="53"/>
      <c r="D2787" s="53"/>
      <c r="E2787" s="54"/>
      <c r="F2787" s="55"/>
      <c r="G2787" s="56"/>
      <c r="H2787" s="56"/>
      <c r="I2787" s="56"/>
      <c r="J2787" s="55"/>
      <c r="K2787" s="56"/>
      <c r="L2787" s="64"/>
      <c r="M2787" s="59"/>
      <c r="N2787" s="53"/>
      <c r="O2787" s="53"/>
      <c r="P2787" s="53"/>
      <c r="Q2787" s="53"/>
      <c r="R2787" s="53"/>
      <c r="S2787" s="53"/>
      <c r="T2787" s="53"/>
    </row>
    <row r="2788" spans="2:20" x14ac:dyDescent="0.2">
      <c r="B2788" s="30" t="str">
        <f>'stocks raw'!Q666</f>
        <v>033540 KS Equity</v>
      </c>
      <c r="C2788" s="30" t="str">
        <f>IF(_xll.BDP($B2788,C$1)="#N/A N/A","",_xll.BDP($B2788,C$1))</f>
        <v>파라텍</v>
      </c>
      <c r="D2788" s="30" t="str">
        <f>IF(_xll.BDP($B2788,D$1)="#N/A N/A","",_xll.BDP($B2788,D$1))</f>
        <v>기계</v>
      </c>
      <c r="E2788" s="39">
        <f>IF(ISERROR(IF(_xll.BDP($B2788,E$1)/1000000000="#N/A N/A","",_xll.BDP($B2788,E$1)/1000000000)),"",IF(_xll.BDP($B2788,E$1)/1000000000="#N/A N/A","",_xll.BDP($B2788,E$1)/1000000000))</f>
        <v>66.714958100000004</v>
      </c>
      <c r="F2788" s="40">
        <f>IF(_xll.BDP($B2788,F$1)="#N/A N/A","",_xll.BDP($B2788,F$1))</f>
        <v>0</v>
      </c>
      <c r="G2788" s="41">
        <f>IF(_xll.BDP($B2788,G$1)="#N/A N/A","",_xll.BDP($B2788,G$1))</f>
        <v>2.4096389999999999</v>
      </c>
      <c r="H2788" s="41">
        <f>IF(_xll.BDP($B2788,H$1)="#N/A N/A","",_xll.BDP($B2788,H$1))</f>
        <v>-5.4054060000000002</v>
      </c>
      <c r="I2788" s="41">
        <f>IF(_xll.BDP($B2788,I$1)="#N/A N/A","",_xll.BDP($B2788,I$1))</f>
        <v>3.2986110000000002</v>
      </c>
      <c r="J2788" s="40" t="str">
        <f>IF(_xll.BDP($B2788,J$1)="#N/A N/A","",_xll.BDP($B2788,J$1))</f>
        <v/>
      </c>
      <c r="K2788" s="41" t="str">
        <f>IF(_xll.BDP($B2788,K$1)="#N/A N/A","",_xll.BDP($B2788,K$1))</f>
        <v/>
      </c>
      <c r="L2788" s="63" t="str">
        <f>IF(_xll.BDP($B2788,L$1)="#N/A N/A","",_xll.BDP($B2788,L$1))</f>
        <v/>
      </c>
      <c r="M2788" s="44" t="str">
        <f>_xll.BDS($B2788,M$1,"cols=1;rows=3")</f>
        <v>파라텍은 소화설비 공사시공 및 냉난방 공사시공 서비스를 제공하는 업체.  또한,</v>
      </c>
    </row>
    <row r="2789" spans="2:20" x14ac:dyDescent="0.2">
      <c r="E2789" s="39"/>
      <c r="F2789" s="40"/>
      <c r="G2789" s="41"/>
      <c r="H2789" s="41"/>
      <c r="I2789" s="41"/>
      <c r="J2789" s="40"/>
      <c r="K2789" s="41"/>
      <c r="L2789" s="63"/>
      <c r="M2789" s="44" t="s">
        <v>7114</v>
      </c>
    </row>
    <row r="2790" spans="2:20" x14ac:dyDescent="0.2">
      <c r="E2790" s="39"/>
      <c r="F2790" s="40"/>
      <c r="G2790" s="41"/>
      <c r="H2790" s="41"/>
      <c r="I2790" s="41"/>
      <c r="J2790" s="40"/>
      <c r="K2790" s="41"/>
      <c r="L2790" s="63"/>
      <c r="M2790" s="44" t="s">
        <v>7115</v>
      </c>
    </row>
    <row r="2791" spans="2:20" x14ac:dyDescent="0.2">
      <c r="E2791" s="39"/>
      <c r="F2791" s="40"/>
      <c r="G2791" s="41"/>
      <c r="H2791" s="41"/>
      <c r="I2791" s="41"/>
      <c r="J2791" s="40"/>
      <c r="K2791" s="41"/>
      <c r="L2791" s="63"/>
      <c r="M2791" s="44"/>
    </row>
    <row r="2792" spans="2:20" x14ac:dyDescent="0.2">
      <c r="B2792" s="53"/>
      <c r="C2792" s="53"/>
      <c r="D2792" s="53"/>
      <c r="E2792" s="54"/>
      <c r="F2792" s="55"/>
      <c r="G2792" s="56"/>
      <c r="H2792" s="56"/>
      <c r="I2792" s="56"/>
      <c r="J2792" s="55"/>
      <c r="K2792" s="56"/>
      <c r="L2792" s="64"/>
      <c r="M2792" s="59"/>
      <c r="N2792" s="53"/>
      <c r="O2792" s="53"/>
      <c r="P2792" s="53"/>
      <c r="Q2792" s="53"/>
      <c r="R2792" s="53"/>
      <c r="S2792" s="53"/>
      <c r="T2792" s="53"/>
    </row>
    <row r="2793" spans="2:20" x14ac:dyDescent="0.2">
      <c r="B2793" s="30" t="str">
        <f>'stocks raw'!Q667</f>
        <v>043200 KS Equity</v>
      </c>
      <c r="C2793" s="30" t="str">
        <f>IF(_xll.BDP($B2793,C$1)="#N/A N/A","",_xll.BDP($B2793,C$1))</f>
        <v>파루</v>
      </c>
      <c r="D2793" s="30" t="str">
        <f>IF(_xll.BDP($B2793,D$1)="#N/A N/A","",_xll.BDP($B2793,D$1))</f>
        <v>전기 장비</v>
      </c>
      <c r="E2793" s="39">
        <f>IF(ISERROR(IF(_xll.BDP($B2793,E$1)/1000000000="#N/A N/A","",_xll.BDP($B2793,E$1)/1000000000)),"",IF(_xll.BDP($B2793,E$1)/1000000000="#N/A N/A","",_xll.BDP($B2793,E$1)/1000000000))</f>
        <v>109.44358524</v>
      </c>
      <c r="F2793" s="40">
        <f>IF(_xll.BDP($B2793,F$1)="#N/A N/A","",_xll.BDP($B2793,F$1))</f>
        <v>0</v>
      </c>
      <c r="G2793" s="41">
        <f>IF(_xll.BDP($B2793,G$1)="#N/A N/A","",_xll.BDP($B2793,G$1))</f>
        <v>8.4931509999999992</v>
      </c>
      <c r="H2793" s="41">
        <f>IF(_xll.BDP($B2793,H$1)="#N/A N/A","",_xll.BDP($B2793,H$1))</f>
        <v>-3.5322779999999998</v>
      </c>
      <c r="I2793" s="41">
        <f>IF(_xll.BDP($B2793,I$1)="#N/A N/A","",_xll.BDP($B2793,I$1))</f>
        <v>-12.439349999999999</v>
      </c>
      <c r="J2793" s="40" t="str">
        <f>IF(_xll.BDP($B2793,J$1)="#N/A N/A","",_xll.BDP($B2793,J$1))</f>
        <v/>
      </c>
      <c r="K2793" s="41" t="str">
        <f>IF(_xll.BDP($B2793,K$1)="#N/A N/A","",_xll.BDP($B2793,K$1))</f>
        <v/>
      </c>
      <c r="L2793" s="63" t="str">
        <f>IF(_xll.BDP($B2793,L$1)="#N/A N/A","",_xll.BDP($B2793,L$1))</f>
        <v/>
      </c>
      <c r="M2793" s="44" t="str">
        <f>_xll.BDS($B2793,M$1,"cols=1;rows=4")</f>
        <v>파루는 온도조절 장치 및 기기를 전문 생산하는 업체.  주요제품에는 온습도 조절기</v>
      </c>
    </row>
    <row r="2794" spans="2:20" x14ac:dyDescent="0.2">
      <c r="E2794" s="39"/>
      <c r="F2794" s="40"/>
      <c r="G2794" s="41"/>
      <c r="H2794" s="41"/>
      <c r="I2794" s="41"/>
      <c r="J2794" s="40"/>
      <c r="K2794" s="41"/>
      <c r="L2794" s="63"/>
      <c r="M2794" s="44" t="s">
        <v>8014</v>
      </c>
    </row>
    <row r="2795" spans="2:20" x14ac:dyDescent="0.2">
      <c r="E2795" s="39"/>
      <c r="F2795" s="40"/>
      <c r="G2795" s="41"/>
      <c r="H2795" s="41"/>
      <c r="I2795" s="41"/>
      <c r="J2795" s="40"/>
      <c r="K2795" s="41"/>
      <c r="L2795" s="63"/>
      <c r="M2795" s="44" t="s">
        <v>8015</v>
      </c>
    </row>
    <row r="2796" spans="2:20" x14ac:dyDescent="0.2">
      <c r="E2796" s="39"/>
      <c r="F2796" s="40"/>
      <c r="G2796" s="41"/>
      <c r="H2796" s="41"/>
      <c r="I2796" s="41"/>
      <c r="J2796" s="40"/>
      <c r="K2796" s="41"/>
      <c r="L2796" s="63"/>
      <c r="M2796" s="44" t="s">
        <v>8016</v>
      </c>
    </row>
    <row r="2797" spans="2:20" x14ac:dyDescent="0.2">
      <c r="B2797" s="53"/>
      <c r="C2797" s="53"/>
      <c r="D2797" s="53"/>
      <c r="E2797" s="54"/>
      <c r="F2797" s="55"/>
      <c r="G2797" s="56"/>
      <c r="H2797" s="56"/>
      <c r="I2797" s="56"/>
      <c r="J2797" s="55"/>
      <c r="K2797" s="56"/>
      <c r="L2797" s="64"/>
      <c r="M2797" s="59"/>
      <c r="N2797" s="53"/>
      <c r="O2797" s="53"/>
      <c r="P2797" s="53"/>
      <c r="Q2797" s="53"/>
      <c r="R2797" s="53"/>
      <c r="S2797" s="53"/>
      <c r="T2797" s="53"/>
    </row>
    <row r="2798" spans="2:20" x14ac:dyDescent="0.2">
      <c r="B2798" s="30" t="str">
        <f>'stocks raw'!Q668</f>
        <v>037070 KS Equity</v>
      </c>
      <c r="C2798" s="30" t="str">
        <f>IF(_xll.BDP($B2798,C$1)="#N/A N/A","",_xll.BDP($B2798,C$1))</f>
        <v>파세코</v>
      </c>
      <c r="D2798" s="30" t="str">
        <f>IF(_xll.BDP($B2798,D$1)="#N/A N/A","",_xll.BDP($B2798,D$1))</f>
        <v>가정용 내구재</v>
      </c>
      <c r="E2798" s="39">
        <f>IF(ISERROR(IF(_xll.BDP($B2798,E$1)/1000000000="#N/A N/A","",_xll.BDP($B2798,E$1)/1000000000)),"",IF(_xll.BDP($B2798,E$1)/1000000000="#N/A N/A","",_xll.BDP($B2798,E$1)/1000000000))</f>
        <v>108.636</v>
      </c>
      <c r="F2798" s="40">
        <f>IF(_xll.BDP($B2798,F$1)="#N/A N/A","",_xll.BDP($B2798,F$1))</f>
        <v>0</v>
      </c>
      <c r="G2798" s="41">
        <f>IF(_xll.BDP($B2798,G$1)="#N/A N/A","",_xll.BDP($B2798,G$1))</f>
        <v>12.89438</v>
      </c>
      <c r="H2798" s="41">
        <f>IF(_xll.BDP($B2798,H$1)="#N/A N/A","",_xll.BDP($B2798,H$1))</f>
        <v>49.636360000000003</v>
      </c>
      <c r="I2798" s="41">
        <f>IF(_xll.BDP($B2798,I$1)="#N/A N/A","",_xll.BDP($B2798,I$1))</f>
        <v>56.76191</v>
      </c>
      <c r="J2798" s="40" t="str">
        <f>IF(_xll.BDP($B2798,J$1)="#N/A N/A","",_xll.BDP($B2798,J$1))</f>
        <v/>
      </c>
      <c r="K2798" s="41" t="str">
        <f>IF(_xll.BDP($B2798,K$1)="#N/A N/A","",_xll.BDP($B2798,K$1))</f>
        <v/>
      </c>
      <c r="L2798" s="63" t="str">
        <f>IF(_xll.BDP($B2798,L$1)="#N/A N/A","",_xll.BDP($B2798,L$1))</f>
        <v/>
      </c>
      <c r="M2798" s="44" t="str">
        <f>_xll.BDS($B2798,M$1,"cols=1;rows=2")</f>
        <v>파세코는 가전제품 제조회사로서 주요제품으로는 난방용 석유 스토브, 식기 세척기,</v>
      </c>
    </row>
    <row r="2799" spans="2:20" x14ac:dyDescent="0.2">
      <c r="E2799" s="39"/>
      <c r="F2799" s="40"/>
      <c r="G2799" s="41"/>
      <c r="H2799" s="41"/>
      <c r="I2799" s="41"/>
      <c r="J2799" s="40"/>
      <c r="K2799" s="41"/>
      <c r="L2799" s="63"/>
      <c r="M2799" s="44" t="s">
        <v>7237</v>
      </c>
    </row>
    <row r="2800" spans="2:20" x14ac:dyDescent="0.2">
      <c r="E2800" s="39"/>
      <c r="F2800" s="40"/>
      <c r="G2800" s="41"/>
      <c r="H2800" s="41"/>
      <c r="I2800" s="41"/>
      <c r="J2800" s="40"/>
      <c r="K2800" s="41"/>
      <c r="L2800" s="63"/>
      <c r="M2800" s="44"/>
    </row>
    <row r="2801" spans="2:20" x14ac:dyDescent="0.2">
      <c r="E2801" s="39"/>
      <c r="F2801" s="40"/>
      <c r="G2801" s="41"/>
      <c r="H2801" s="41"/>
      <c r="I2801" s="41"/>
      <c r="J2801" s="40"/>
      <c r="K2801" s="41"/>
      <c r="L2801" s="63"/>
      <c r="M2801" s="44"/>
    </row>
    <row r="2802" spans="2:20" x14ac:dyDescent="0.2">
      <c r="B2802" s="53"/>
      <c r="C2802" s="53"/>
      <c r="D2802" s="53"/>
      <c r="E2802" s="54"/>
      <c r="F2802" s="55"/>
      <c r="G2802" s="56"/>
      <c r="H2802" s="56"/>
      <c r="I2802" s="56"/>
      <c r="J2802" s="55"/>
      <c r="K2802" s="56"/>
      <c r="L2802" s="64"/>
      <c r="M2802" s="59"/>
      <c r="N2802" s="53"/>
      <c r="O2802" s="53"/>
      <c r="P2802" s="53"/>
      <c r="Q2802" s="53"/>
      <c r="R2802" s="53"/>
      <c r="S2802" s="53"/>
      <c r="T2802" s="53"/>
    </row>
    <row r="2803" spans="2:20" x14ac:dyDescent="0.2">
      <c r="B2803" s="30" t="str">
        <f>'stocks raw'!Q669</f>
        <v>047310 KS Equity</v>
      </c>
      <c r="C2803" s="30" t="str">
        <f>IF(_xll.BDP($B2803,C$1)="#N/A N/A","",_xll.BDP($B2803,C$1))</f>
        <v>파워로직스</v>
      </c>
      <c r="D2803" s="30" t="str">
        <f>IF(_xll.BDP($B2803,D$1)="#N/A N/A","",_xll.BDP($B2803,D$1))</f>
        <v>반도체 &amp; 반도체 장비</v>
      </c>
      <c r="E2803" s="39">
        <f>IF(ISERROR(IF(_xll.BDP($B2803,E$1)/1000000000="#N/A N/A","",_xll.BDP($B2803,E$1)/1000000000)),"",IF(_xll.BDP($B2803,E$1)/1000000000="#N/A N/A","",_xll.BDP($B2803,E$1)/1000000000))</f>
        <v>130.65163920000001</v>
      </c>
      <c r="F2803" s="40">
        <f>IF(_xll.BDP($B2803,F$1)="#N/A N/A","",_xll.BDP($B2803,F$1))</f>
        <v>0</v>
      </c>
      <c r="G2803" s="41">
        <f>IF(_xll.BDP($B2803,G$1)="#N/A N/A","",_xll.BDP($B2803,G$1))</f>
        <v>7.7326350000000001</v>
      </c>
      <c r="H2803" s="41">
        <f>IF(_xll.BDP($B2803,H$1)="#N/A N/A","",_xll.BDP($B2803,H$1))</f>
        <v>-5.1903110000000003</v>
      </c>
      <c r="I2803" s="41">
        <f>IF(_xll.BDP($B2803,I$1)="#N/A N/A","",_xll.BDP($B2803,I$1))</f>
        <v>14.32545</v>
      </c>
      <c r="J2803" s="40" t="str">
        <f>IF(_xll.BDP($B2803,J$1)="#N/A N/A","",_xll.BDP($B2803,J$1))</f>
        <v/>
      </c>
      <c r="K2803" s="41" t="str">
        <f>IF(_xll.BDP($B2803,K$1)="#N/A N/A","",_xll.BDP($B2803,K$1))</f>
        <v/>
      </c>
      <c r="L2803" s="63" t="str">
        <f>IF(_xll.BDP($B2803,L$1)="#N/A N/A","",_xll.BDP($B2803,L$1))</f>
        <v/>
      </c>
      <c r="M2803" s="44" t="str">
        <f>_xll.BDS($B2803,M$1,"cols=1;rows=4")</f>
        <v>파워로직스는 전자부품 제조업체.  동사의 주요제품은 휴대폰, PDA (Personal Digital</v>
      </c>
    </row>
    <row r="2804" spans="2:20" x14ac:dyDescent="0.2">
      <c r="E2804" s="39"/>
      <c r="F2804" s="40"/>
      <c r="G2804" s="41"/>
      <c r="H2804" s="41"/>
      <c r="I2804" s="41"/>
      <c r="J2804" s="40"/>
      <c r="K2804" s="41"/>
      <c r="L2804" s="63"/>
      <c r="M2804" s="44" t="s">
        <v>7404</v>
      </c>
    </row>
    <row r="2805" spans="2:20" x14ac:dyDescent="0.2">
      <c r="E2805" s="39"/>
      <c r="F2805" s="40"/>
      <c r="G2805" s="41"/>
      <c r="H2805" s="41"/>
      <c r="I2805" s="41"/>
      <c r="J2805" s="40"/>
      <c r="K2805" s="41"/>
      <c r="L2805" s="63"/>
      <c r="M2805" s="44" t="s">
        <v>7405</v>
      </c>
    </row>
    <row r="2806" spans="2:20" x14ac:dyDescent="0.2">
      <c r="E2806" s="39"/>
      <c r="F2806" s="40"/>
      <c r="G2806" s="41"/>
      <c r="H2806" s="41"/>
      <c r="I2806" s="41"/>
      <c r="J2806" s="40"/>
      <c r="K2806" s="41"/>
      <c r="L2806" s="63"/>
      <c r="M2806" s="44" t="s">
        <v>7406</v>
      </c>
    </row>
    <row r="2807" spans="2:20" x14ac:dyDescent="0.2">
      <c r="B2807" s="53"/>
      <c r="C2807" s="53"/>
      <c r="D2807" s="53"/>
      <c r="E2807" s="54"/>
      <c r="F2807" s="55"/>
      <c r="G2807" s="56"/>
      <c r="H2807" s="56"/>
      <c r="I2807" s="56"/>
      <c r="J2807" s="55"/>
      <c r="K2807" s="56"/>
      <c r="L2807" s="64"/>
      <c r="M2807" s="59"/>
      <c r="N2807" s="53"/>
      <c r="O2807" s="53"/>
      <c r="P2807" s="53"/>
      <c r="Q2807" s="53"/>
      <c r="R2807" s="53"/>
      <c r="S2807" s="53"/>
      <c r="T2807" s="53"/>
    </row>
    <row r="2808" spans="2:20" x14ac:dyDescent="0.2">
      <c r="B2808" s="30" t="str">
        <f>'stocks raw'!Q670</f>
        <v>049120 KS Equity</v>
      </c>
      <c r="C2808" s="30" t="str">
        <f>IF(_xll.BDP($B2808,C$1)="#N/A N/A","",_xll.BDP($B2808,C$1))</f>
        <v>파인디앤씨</v>
      </c>
      <c r="D2808" s="30" t="str">
        <f>IF(_xll.BDP($B2808,D$1)="#N/A N/A","",_xll.BDP($B2808,D$1))</f>
        <v>전자 장비 기기 &amp; 부품</v>
      </c>
      <c r="E2808" s="39">
        <f>IF(ISERROR(IF(_xll.BDP($B2808,E$1)/1000000000="#N/A N/A","",_xll.BDP($B2808,E$1)/1000000000)),"",IF(_xll.BDP($B2808,E$1)/1000000000="#N/A N/A","",_xll.BDP($B2808,E$1)/1000000000))</f>
        <v>31.650460600000002</v>
      </c>
      <c r="F2808" s="40">
        <f>IF(_xll.BDP($B2808,F$1)="#N/A N/A","",_xll.BDP($B2808,F$1))</f>
        <v>0</v>
      </c>
      <c r="G2808" s="41">
        <f>IF(_xll.BDP($B2808,G$1)="#N/A N/A","",_xll.BDP($B2808,G$1))</f>
        <v>5.5727549999999999</v>
      </c>
      <c r="H2808" s="41">
        <f>IF(_xll.BDP($B2808,H$1)="#N/A N/A","",_xll.BDP($B2808,H$1))</f>
        <v>3.3333330000000001</v>
      </c>
      <c r="I2808" s="41">
        <f>IF(_xll.BDP($B2808,I$1)="#N/A N/A","",_xll.BDP($B2808,I$1))</f>
        <v>1.186944</v>
      </c>
      <c r="J2808" s="40" t="str">
        <f>IF(_xll.BDP($B2808,J$1)="#N/A N/A","",_xll.BDP($B2808,J$1))</f>
        <v/>
      </c>
      <c r="K2808" s="41" t="str">
        <f>IF(_xll.BDP($B2808,K$1)="#N/A N/A","",_xll.BDP($B2808,K$1))</f>
        <v/>
      </c>
      <c r="L2808" s="63" t="str">
        <f>IF(_xll.BDP($B2808,L$1)="#N/A N/A","",_xll.BDP($B2808,L$1))</f>
        <v/>
      </c>
      <c r="M2808" s="44" t="str">
        <f>_xll.BDS($B2808,M$1,"cols=1;rows=4")</f>
        <v>파인디앤씨는 형광조명 반사장치로 사용되는 램프 리플랙터를 비롯하여 Back Cover,</v>
      </c>
    </row>
    <row r="2809" spans="2:20" x14ac:dyDescent="0.2">
      <c r="E2809" s="39"/>
      <c r="F2809" s="40"/>
      <c r="G2809" s="41"/>
      <c r="H2809" s="41"/>
      <c r="I2809" s="41"/>
      <c r="J2809" s="40"/>
      <c r="K2809" s="41"/>
      <c r="L2809" s="63"/>
      <c r="M2809" s="44" t="s">
        <v>8175</v>
      </c>
    </row>
    <row r="2810" spans="2:20" x14ac:dyDescent="0.2">
      <c r="E2810" s="39"/>
      <c r="F2810" s="40"/>
      <c r="G2810" s="41"/>
      <c r="H2810" s="41"/>
      <c r="I2810" s="41"/>
      <c r="J2810" s="40"/>
      <c r="K2810" s="41"/>
      <c r="L2810" s="63"/>
      <c r="M2810" s="44" t="s">
        <v>8176</v>
      </c>
    </row>
    <row r="2811" spans="2:20" x14ac:dyDescent="0.2">
      <c r="E2811" s="39"/>
      <c r="F2811" s="40"/>
      <c r="G2811" s="41"/>
      <c r="H2811" s="41"/>
      <c r="I2811" s="41"/>
      <c r="J2811" s="40"/>
      <c r="K2811" s="41"/>
      <c r="L2811" s="63"/>
      <c r="M2811" s="44" t="s">
        <v>8177</v>
      </c>
    </row>
    <row r="2812" spans="2:20" x14ac:dyDescent="0.2">
      <c r="B2812" s="53"/>
      <c r="C2812" s="53"/>
      <c r="D2812" s="53"/>
      <c r="E2812" s="54"/>
      <c r="F2812" s="55"/>
      <c r="G2812" s="56"/>
      <c r="H2812" s="56"/>
      <c r="I2812" s="56"/>
      <c r="J2812" s="55"/>
      <c r="K2812" s="56"/>
      <c r="L2812" s="64"/>
      <c r="M2812" s="59"/>
      <c r="N2812" s="53"/>
      <c r="O2812" s="53"/>
      <c r="P2812" s="53"/>
      <c r="Q2812" s="53"/>
      <c r="R2812" s="53"/>
      <c r="S2812" s="53"/>
      <c r="T2812" s="53"/>
    </row>
    <row r="2813" spans="2:20" x14ac:dyDescent="0.2">
      <c r="B2813" s="30" t="str">
        <f>'stocks raw'!Q671</f>
        <v>038950 KS Equity</v>
      </c>
      <c r="C2813" s="30" t="str">
        <f>IF(_xll.BDP($B2813,C$1)="#N/A N/A","",_xll.BDP($B2813,C$1))</f>
        <v>파인디지털</v>
      </c>
      <c r="D2813" s="30" t="str">
        <f>IF(_xll.BDP($B2813,D$1)="#N/A N/A","",_xll.BDP($B2813,D$1))</f>
        <v>통신 장비</v>
      </c>
      <c r="E2813" s="39">
        <f>IF(ISERROR(IF(_xll.BDP($B2813,E$1)/1000000000="#N/A N/A","",_xll.BDP($B2813,E$1)/1000000000)),"",IF(_xll.BDP($B2813,E$1)/1000000000="#N/A N/A","",_xll.BDP($B2813,E$1)/1000000000))</f>
        <v>52.890070350000002</v>
      </c>
      <c r="F2813" s="40">
        <f>IF(_xll.BDP($B2813,F$1)="#N/A N/A","",_xll.BDP($B2813,F$1))</f>
        <v>0</v>
      </c>
      <c r="G2813" s="41">
        <f>IF(_xll.BDP($B2813,G$1)="#N/A N/A","",_xll.BDP($B2813,G$1))</f>
        <v>7.6763490000000001</v>
      </c>
      <c r="H2813" s="41">
        <f>IF(_xll.BDP($B2813,H$1)="#N/A N/A","",_xll.BDP($B2813,H$1))</f>
        <v>-5.2919710000000002</v>
      </c>
      <c r="I2813" s="41">
        <f>IF(_xll.BDP($B2813,I$1)="#N/A N/A","",_xll.BDP($B2813,I$1))</f>
        <v>-8.6267600000000009</v>
      </c>
      <c r="J2813" s="40" t="str">
        <f>IF(_xll.BDP($B2813,J$1)="#N/A N/A","",_xll.BDP($B2813,J$1))</f>
        <v/>
      </c>
      <c r="K2813" s="41" t="str">
        <f>IF(_xll.BDP($B2813,K$1)="#N/A N/A","",_xll.BDP($B2813,K$1))</f>
        <v/>
      </c>
      <c r="L2813" s="63" t="str">
        <f>IF(_xll.BDP($B2813,L$1)="#N/A N/A","",_xll.BDP($B2813,L$1))</f>
        <v/>
      </c>
      <c r="M2813" s="44" t="str">
        <f>_xll.BDS($B2813,M$1,"cols=1;rows=4")</f>
        <v>파인디지털은 이동통신 기지국 장비 등을 제작하는 통신기기 전문 생산업체.</v>
      </c>
    </row>
    <row r="2814" spans="2:20" x14ac:dyDescent="0.2">
      <c r="E2814" s="39"/>
      <c r="F2814" s="40"/>
      <c r="G2814" s="41"/>
      <c r="H2814" s="41"/>
      <c r="I2814" s="41"/>
      <c r="J2814" s="40"/>
      <c r="K2814" s="41"/>
      <c r="L2814" s="63"/>
      <c r="M2814" s="44" t="s">
        <v>7238</v>
      </c>
    </row>
    <row r="2815" spans="2:20" x14ac:dyDescent="0.2">
      <c r="E2815" s="39"/>
      <c r="F2815" s="40"/>
      <c r="G2815" s="41"/>
      <c r="H2815" s="41"/>
      <c r="I2815" s="41"/>
      <c r="J2815" s="40"/>
      <c r="K2815" s="41"/>
      <c r="L2815" s="63"/>
      <c r="M2815" s="44" t="s">
        <v>7239</v>
      </c>
    </row>
    <row r="2816" spans="2:20" x14ac:dyDescent="0.2">
      <c r="E2816" s="39"/>
      <c r="F2816" s="40"/>
      <c r="G2816" s="41"/>
      <c r="H2816" s="41"/>
      <c r="I2816" s="41"/>
      <c r="J2816" s="40"/>
      <c r="K2816" s="41"/>
      <c r="L2816" s="63"/>
      <c r="M2816" s="44" t="s">
        <v>6313</v>
      </c>
    </row>
    <row r="2817" spans="2:20" x14ac:dyDescent="0.2">
      <c r="B2817" s="53"/>
      <c r="C2817" s="53"/>
      <c r="D2817" s="53"/>
      <c r="E2817" s="54"/>
      <c r="F2817" s="55"/>
      <c r="G2817" s="56"/>
      <c r="H2817" s="56"/>
      <c r="I2817" s="56"/>
      <c r="J2817" s="55"/>
      <c r="K2817" s="56"/>
      <c r="L2817" s="64"/>
      <c r="M2817" s="59"/>
      <c r="N2817" s="53"/>
      <c r="O2817" s="53"/>
      <c r="P2817" s="53"/>
      <c r="Q2817" s="53"/>
      <c r="R2817" s="53"/>
      <c r="S2817" s="53"/>
      <c r="T2817" s="53"/>
    </row>
    <row r="2818" spans="2:20" x14ac:dyDescent="0.2">
      <c r="B2818" s="30" t="str">
        <f>'stocks raw'!Q672</f>
        <v>028040 KS Equity</v>
      </c>
      <c r="C2818" s="30" t="str">
        <f>IF(_xll.BDP($B2818,C$1)="#N/A N/A","",_xll.BDP($B2818,C$1))</f>
        <v>파캔오피씨</v>
      </c>
      <c r="D2818" s="30" t="str">
        <f>IF(_xll.BDP($B2818,D$1)="#N/A N/A","",_xll.BDP($B2818,D$1))</f>
        <v>전자 장비 기기 &amp; 부품</v>
      </c>
      <c r="E2818" s="39">
        <f>IF(ISERROR(IF(_xll.BDP($B2818,E$1)/1000000000="#N/A N/A","",_xll.BDP($B2818,E$1)/1000000000)),"",IF(_xll.BDP($B2818,E$1)/1000000000="#N/A N/A","",_xll.BDP($B2818,E$1)/1000000000))</f>
        <v>131.12443782</v>
      </c>
      <c r="F2818" s="40">
        <f>IF(_xll.BDP($B2818,F$1)="#N/A N/A","",_xll.BDP($B2818,F$1))</f>
        <v>0</v>
      </c>
      <c r="G2818" s="41">
        <f>IF(_xll.BDP($B2818,G$1)="#N/A N/A","",_xll.BDP($B2818,G$1))</f>
        <v>-4.0312089999999996</v>
      </c>
      <c r="H2818" s="41">
        <f>IF(_xll.BDP($B2818,H$1)="#N/A N/A","",_xll.BDP($B2818,H$1))</f>
        <v>2.6425589999999999</v>
      </c>
      <c r="I2818" s="41">
        <f>IF(_xll.BDP($B2818,I$1)="#N/A N/A","",_xll.BDP($B2818,I$1))</f>
        <v>83.582089999999994</v>
      </c>
      <c r="J2818" s="40" t="str">
        <f>IF(_xll.BDP($B2818,J$1)="#N/A N/A","",_xll.BDP($B2818,J$1))</f>
        <v/>
      </c>
      <c r="K2818" s="41" t="str">
        <f>IF(_xll.BDP($B2818,K$1)="#N/A N/A","",_xll.BDP($B2818,K$1))</f>
        <v/>
      </c>
      <c r="L2818" s="63" t="str">
        <f>IF(_xll.BDP($B2818,L$1)="#N/A N/A","",_xll.BDP($B2818,L$1))</f>
        <v/>
      </c>
      <c r="M2818" s="44" t="str">
        <f>_xll.BDS($B2818,M$1,"cols=1;rows=2")</f>
        <v>파캔오피씨는 프린터에 사용되는 유기감광체 (Organic Photoconductor drum) 를 전문</v>
      </c>
    </row>
    <row r="2819" spans="2:20" x14ac:dyDescent="0.2">
      <c r="E2819" s="39"/>
      <c r="F2819" s="40"/>
      <c r="G2819" s="41"/>
      <c r="H2819" s="41"/>
      <c r="I2819" s="41"/>
      <c r="J2819" s="40"/>
      <c r="K2819" s="41"/>
      <c r="L2819" s="63"/>
      <c r="M2819" s="44" t="s">
        <v>7230</v>
      </c>
    </row>
    <row r="2820" spans="2:20" x14ac:dyDescent="0.2">
      <c r="E2820" s="39"/>
      <c r="F2820" s="40"/>
      <c r="G2820" s="41"/>
      <c r="H2820" s="41"/>
      <c r="I2820" s="41"/>
      <c r="J2820" s="40"/>
      <c r="K2820" s="41"/>
      <c r="L2820" s="63"/>
      <c r="M2820" s="44"/>
    </row>
    <row r="2821" spans="2:20" x14ac:dyDescent="0.2">
      <c r="E2821" s="39"/>
      <c r="F2821" s="40"/>
      <c r="G2821" s="41"/>
      <c r="H2821" s="41"/>
      <c r="I2821" s="41"/>
      <c r="J2821" s="40"/>
      <c r="K2821" s="41"/>
      <c r="L2821" s="63"/>
      <c r="M2821" s="44"/>
    </row>
    <row r="2822" spans="2:20" x14ac:dyDescent="0.2">
      <c r="B2822" s="53"/>
      <c r="C2822" s="53"/>
      <c r="D2822" s="53"/>
      <c r="E2822" s="54"/>
      <c r="F2822" s="55"/>
      <c r="G2822" s="56"/>
      <c r="H2822" s="56"/>
      <c r="I2822" s="56"/>
      <c r="J2822" s="55"/>
      <c r="K2822" s="56"/>
      <c r="L2822" s="64"/>
      <c r="M2822" s="59"/>
      <c r="N2822" s="53"/>
      <c r="O2822" s="53"/>
      <c r="P2822" s="53"/>
      <c r="Q2822" s="53"/>
      <c r="R2822" s="53"/>
      <c r="S2822" s="53"/>
      <c r="T2822" s="53"/>
    </row>
    <row r="2823" spans="2:20" x14ac:dyDescent="0.2">
      <c r="B2823" s="30" t="str">
        <f>'stocks raw'!Q673</f>
        <v>032800 KS Equity</v>
      </c>
      <c r="C2823" s="30" t="str">
        <f>IF(_xll.BDP($B2823,C$1)="#N/A N/A","",_xll.BDP($B2823,C$1))</f>
        <v>판타지오</v>
      </c>
      <c r="D2823" s="30" t="str">
        <f>IF(_xll.BDP($B2823,D$1)="#N/A N/A","",_xll.BDP($B2823,D$1))</f>
        <v>다양한 소비자 서비스</v>
      </c>
      <c r="E2823" s="39">
        <f>IF(ISERROR(IF(_xll.BDP($B2823,E$1)/1000000000="#N/A N/A","",_xll.BDP($B2823,E$1)/1000000000)),"",IF(_xll.BDP($B2823,E$1)/1000000000="#N/A N/A","",_xll.BDP($B2823,E$1)/1000000000))</f>
        <v>100.83949908</v>
      </c>
      <c r="F2823" s="40">
        <f>IF(_xll.BDP($B2823,F$1)="#N/A N/A","",_xll.BDP($B2823,F$1))</f>
        <v>0</v>
      </c>
      <c r="G2823" s="41">
        <f>IF(_xll.BDP($B2823,G$1)="#N/A N/A","",_xll.BDP($B2823,G$1))</f>
        <v>10.56911</v>
      </c>
      <c r="H2823" s="41">
        <f>IF(_xll.BDP($B2823,H$1)="#N/A N/A","",_xll.BDP($B2823,H$1))</f>
        <v>-4.225352</v>
      </c>
      <c r="I2823" s="41">
        <f>IF(_xll.BDP($B2823,I$1)="#N/A N/A","",_xll.BDP($B2823,I$1))</f>
        <v>9.0909089999999999</v>
      </c>
      <c r="J2823" s="40" t="str">
        <f>IF(_xll.BDP($B2823,J$1)="#N/A N/A","",_xll.BDP($B2823,J$1))</f>
        <v/>
      </c>
      <c r="K2823" s="41" t="str">
        <f>IF(_xll.BDP($B2823,K$1)="#N/A N/A","",_xll.BDP($B2823,K$1))</f>
        <v/>
      </c>
      <c r="L2823" s="63" t="str">
        <f>IF(_xll.BDP($B2823,L$1)="#N/A N/A","",_xll.BDP($B2823,L$1))</f>
        <v/>
      </c>
      <c r="M2823" s="44" t="str">
        <f>_xll.BDS($B2823,M$1)</f>
        <v>판타지오는 영재교육을 위한 프랜차이스 형식의 사설기관을 운영하는 업체.</v>
      </c>
    </row>
    <row r="2824" spans="2:20" x14ac:dyDescent="0.2">
      <c r="E2824" s="39"/>
      <c r="F2824" s="40"/>
      <c r="G2824" s="41"/>
      <c r="H2824" s="41"/>
      <c r="I2824" s="41"/>
      <c r="J2824" s="40"/>
      <c r="K2824" s="41"/>
      <c r="L2824" s="63"/>
      <c r="M2824" s="44"/>
    </row>
    <row r="2825" spans="2:20" x14ac:dyDescent="0.2">
      <c r="E2825" s="39"/>
      <c r="F2825" s="40"/>
      <c r="G2825" s="41"/>
      <c r="H2825" s="41"/>
      <c r="I2825" s="41"/>
      <c r="J2825" s="40"/>
      <c r="K2825" s="41"/>
      <c r="L2825" s="63"/>
      <c r="M2825" s="44"/>
    </row>
    <row r="2826" spans="2:20" x14ac:dyDescent="0.2">
      <c r="E2826" s="39"/>
      <c r="F2826" s="40"/>
      <c r="G2826" s="41"/>
      <c r="H2826" s="41"/>
      <c r="I2826" s="41"/>
      <c r="J2826" s="40"/>
      <c r="K2826" s="41"/>
      <c r="L2826" s="63"/>
      <c r="M2826" s="44"/>
    </row>
    <row r="2827" spans="2:20" x14ac:dyDescent="0.2">
      <c r="B2827" s="53"/>
      <c r="C2827" s="53"/>
      <c r="D2827" s="53"/>
      <c r="E2827" s="54"/>
      <c r="F2827" s="55"/>
      <c r="G2827" s="56"/>
      <c r="H2827" s="56"/>
      <c r="I2827" s="56"/>
      <c r="J2827" s="55"/>
      <c r="K2827" s="56"/>
      <c r="L2827" s="64"/>
      <c r="M2827" s="59"/>
      <c r="N2827" s="53"/>
      <c r="O2827" s="53"/>
      <c r="P2827" s="53"/>
      <c r="Q2827" s="53"/>
      <c r="R2827" s="53"/>
      <c r="S2827" s="53"/>
      <c r="T2827" s="53"/>
    </row>
    <row r="2828" spans="2:20" x14ac:dyDescent="0.2">
      <c r="B2828" s="30" t="str">
        <f>'stocks raw'!Q674</f>
        <v>043090 KS Equity</v>
      </c>
      <c r="C2828" s="30" t="str">
        <f>IF(_xll.BDP($B2828,C$1)="#N/A N/A","",_xll.BDP($B2828,C$1))</f>
        <v>팜스웰바이오</v>
      </c>
      <c r="D2828" s="30" t="str">
        <f>IF(_xll.BDP($B2828,D$1)="#N/A N/A","",_xll.BDP($B2828,D$1))</f>
        <v>생명 과학 도구 &amp; 서비</v>
      </c>
      <c r="E2828" s="39">
        <f>IF(ISERROR(IF(_xll.BDP($B2828,E$1)/1000000000="#N/A N/A","",_xll.BDP($B2828,E$1)/1000000000)),"",IF(_xll.BDP($B2828,E$1)/1000000000="#N/A N/A","",_xll.BDP($B2828,E$1)/1000000000))</f>
        <v>108.1126058</v>
      </c>
      <c r="F2828" s="40">
        <f>IF(_xll.BDP($B2828,F$1)="#N/A N/A","",_xll.BDP($B2828,F$1))</f>
        <v>0</v>
      </c>
      <c r="G2828" s="41">
        <f>IF(_xll.BDP($B2828,G$1)="#N/A N/A","",_xll.BDP($B2828,G$1))</f>
        <v>5.0732809999999997</v>
      </c>
      <c r="H2828" s="41">
        <f>IF(_xll.BDP($B2828,H$1)="#N/A N/A","",_xll.BDP($B2828,H$1))</f>
        <v>-6.1430009999999999</v>
      </c>
      <c r="I2828" s="41">
        <f>IF(_xll.BDP($B2828,I$1)="#N/A N/A","",_xll.BDP($B2828,I$1))</f>
        <v>-7.722772</v>
      </c>
      <c r="J2828" s="40" t="str">
        <f>IF(_xll.BDP($B2828,J$1)="#N/A N/A","",_xll.BDP($B2828,J$1))</f>
        <v/>
      </c>
      <c r="K2828" s="41" t="str">
        <f>IF(_xll.BDP($B2828,K$1)="#N/A N/A","",_xll.BDP($B2828,K$1))</f>
        <v/>
      </c>
      <c r="L2828" s="63" t="str">
        <f>IF(_xll.BDP($B2828,L$1)="#N/A N/A","",_xll.BDP($B2828,L$1))</f>
        <v/>
      </c>
      <c r="M2828" s="44" t="str">
        <f>_xll.BDS($B2828,M$1,"cols=1;rows=3")</f>
        <v>팜스웰바이오는 생물 반응장치를 개발, 생산하는 업체.  주요 제품으로는 시험생산용</v>
      </c>
    </row>
    <row r="2829" spans="2:20" x14ac:dyDescent="0.2">
      <c r="E2829" s="39"/>
      <c r="F2829" s="40"/>
      <c r="G2829" s="41"/>
      <c r="H2829" s="41"/>
      <c r="I2829" s="41"/>
      <c r="J2829" s="40"/>
      <c r="K2829" s="41"/>
      <c r="L2829" s="63"/>
      <c r="M2829" s="44" t="s">
        <v>7536</v>
      </c>
    </row>
    <row r="2830" spans="2:20" x14ac:dyDescent="0.2">
      <c r="E2830" s="39"/>
      <c r="F2830" s="40"/>
      <c r="G2830" s="41"/>
      <c r="H2830" s="41"/>
      <c r="I2830" s="41"/>
      <c r="J2830" s="40"/>
      <c r="K2830" s="41"/>
      <c r="L2830" s="63"/>
      <c r="M2830" s="44" t="s">
        <v>7537</v>
      </c>
    </row>
    <row r="2831" spans="2:20" x14ac:dyDescent="0.2">
      <c r="E2831" s="39"/>
      <c r="F2831" s="40"/>
      <c r="G2831" s="41"/>
      <c r="H2831" s="41"/>
      <c r="I2831" s="41"/>
      <c r="J2831" s="40"/>
      <c r="K2831" s="41"/>
      <c r="L2831" s="63"/>
      <c r="M2831" s="44"/>
    </row>
    <row r="2832" spans="2:20" x14ac:dyDescent="0.2">
      <c r="B2832" s="53"/>
      <c r="C2832" s="53"/>
      <c r="D2832" s="53"/>
      <c r="E2832" s="54"/>
      <c r="F2832" s="55"/>
      <c r="G2832" s="56"/>
      <c r="H2832" s="56"/>
      <c r="I2832" s="56"/>
      <c r="J2832" s="55"/>
      <c r="K2832" s="56"/>
      <c r="L2832" s="64"/>
      <c r="M2832" s="59"/>
      <c r="N2832" s="53"/>
      <c r="O2832" s="53"/>
      <c r="P2832" s="53"/>
      <c r="Q2832" s="53"/>
      <c r="R2832" s="53"/>
      <c r="S2832" s="53"/>
      <c r="T2832" s="53"/>
    </row>
    <row r="2833" spans="2:20" x14ac:dyDescent="0.2">
      <c r="B2833" s="30" t="str">
        <f>'stocks raw'!Q675</f>
        <v>027710 KS Equity</v>
      </c>
      <c r="C2833" s="30" t="str">
        <f>IF(_xll.BDP($B2833,C$1)="#N/A N/A","",_xll.BDP($B2833,C$1))</f>
        <v>팜스토리</v>
      </c>
      <c r="D2833" s="30" t="str">
        <f>IF(_xll.BDP($B2833,D$1)="#N/A N/A","",_xll.BDP($B2833,D$1))</f>
        <v>식품</v>
      </c>
      <c r="E2833" s="39">
        <f>IF(ISERROR(IF(_xll.BDP($B2833,E$1)/1000000000="#N/A N/A","",_xll.BDP($B2833,E$1)/1000000000)),"",IF(_xll.BDP($B2833,E$1)/1000000000="#N/A N/A","",_xll.BDP($B2833,E$1)/1000000000))</f>
        <v>146.27802150499997</v>
      </c>
      <c r="F2833" s="40">
        <f>IF(_xll.BDP($B2833,F$1)="#N/A N/A","",_xll.BDP($B2833,F$1))</f>
        <v>0</v>
      </c>
      <c r="G2833" s="41">
        <f>IF(_xll.BDP($B2833,G$1)="#N/A N/A","",_xll.BDP($B2833,G$1))</f>
        <v>5.2469130000000002</v>
      </c>
      <c r="H2833" s="41">
        <f>IF(_xll.BDP($B2833,H$1)="#N/A N/A","",_xll.BDP($B2833,H$1))</f>
        <v>-1.7291069999999999</v>
      </c>
      <c r="I2833" s="41">
        <f>IF(_xll.BDP($B2833,I$1)="#N/A N/A","",_xll.BDP($B2833,I$1))</f>
        <v>3.3333330000000001</v>
      </c>
      <c r="J2833" s="40" t="str">
        <f>IF(_xll.BDP($B2833,J$1)="#N/A N/A","",_xll.BDP($B2833,J$1))</f>
        <v/>
      </c>
      <c r="K2833" s="41" t="str">
        <f>IF(_xll.BDP($B2833,K$1)="#N/A N/A","",_xll.BDP($B2833,K$1))</f>
        <v/>
      </c>
      <c r="L2833" s="63" t="str">
        <f>IF(_xll.BDP($B2833,L$1)="#N/A N/A","",_xll.BDP($B2833,L$1))</f>
        <v/>
      </c>
      <c r="M2833" s="44" t="str">
        <f>_xll.BDS($B2833,M$1,"cols=1;rows=3")</f>
        <v>팜스토리는 양돈배합사료 전문제조업체.  주요제품으로는 옥수수, 대두박, 소맥, 우지</v>
      </c>
    </row>
    <row r="2834" spans="2:20" x14ac:dyDescent="0.2">
      <c r="E2834" s="39"/>
      <c r="F2834" s="40"/>
      <c r="G2834" s="41"/>
      <c r="H2834" s="41"/>
      <c r="I2834" s="41"/>
      <c r="J2834" s="40"/>
      <c r="K2834" s="41"/>
      <c r="L2834" s="63"/>
      <c r="M2834" s="44" t="s">
        <v>7152</v>
      </c>
    </row>
    <row r="2835" spans="2:20" x14ac:dyDescent="0.2">
      <c r="E2835" s="39"/>
      <c r="F2835" s="40"/>
      <c r="G2835" s="41"/>
      <c r="H2835" s="41"/>
      <c r="I2835" s="41"/>
      <c r="J2835" s="40"/>
      <c r="K2835" s="41"/>
      <c r="L2835" s="63"/>
      <c r="M2835" s="44" t="s">
        <v>7153</v>
      </c>
    </row>
    <row r="2836" spans="2:20" x14ac:dyDescent="0.2">
      <c r="E2836" s="39"/>
      <c r="F2836" s="40"/>
      <c r="G2836" s="41"/>
      <c r="H2836" s="41"/>
      <c r="I2836" s="41"/>
      <c r="J2836" s="40"/>
      <c r="K2836" s="41"/>
      <c r="L2836" s="63"/>
      <c r="M2836" s="44"/>
    </row>
    <row r="2837" spans="2:20" x14ac:dyDescent="0.2">
      <c r="B2837" s="53"/>
      <c r="C2837" s="53"/>
      <c r="D2837" s="53"/>
      <c r="E2837" s="54"/>
      <c r="F2837" s="55"/>
      <c r="G2837" s="56"/>
      <c r="H2837" s="56"/>
      <c r="I2837" s="56"/>
      <c r="J2837" s="55"/>
      <c r="K2837" s="56"/>
      <c r="L2837" s="64"/>
      <c r="M2837" s="59"/>
      <c r="N2837" s="53"/>
      <c r="O2837" s="53"/>
      <c r="P2837" s="53"/>
      <c r="Q2837" s="53"/>
      <c r="R2837" s="53"/>
      <c r="S2837" s="53"/>
      <c r="T2837" s="53"/>
    </row>
    <row r="2838" spans="2:20" x14ac:dyDescent="0.2">
      <c r="B2838" s="30" t="str">
        <f>'stocks raw'!Q676</f>
        <v>054300 KS Equity</v>
      </c>
      <c r="C2838" s="30" t="str">
        <f>IF(_xll.BDP($B2838,C$1)="#N/A N/A","",_xll.BDP($B2838,C$1))</f>
        <v>팬스타엔터프라이즈</v>
      </c>
      <c r="D2838" s="30" t="str">
        <f>IF(_xll.BDP($B2838,D$1)="#N/A N/A","",_xll.BDP($B2838,D$1))</f>
        <v>기계</v>
      </c>
      <c r="E2838" s="39">
        <f>IF(ISERROR(IF(_xll.BDP($B2838,E$1)/1000000000="#N/A N/A","",_xll.BDP($B2838,E$1)/1000000000)),"",IF(_xll.BDP($B2838,E$1)/1000000000="#N/A N/A","",_xll.BDP($B2838,E$1)/1000000000))</f>
        <v>44.493936795000003</v>
      </c>
      <c r="F2838" s="40">
        <f>IF(_xll.BDP($B2838,F$1)="#N/A N/A","",_xll.BDP($B2838,F$1))</f>
        <v>0</v>
      </c>
      <c r="G2838" s="41">
        <f>IF(_xll.BDP($B2838,G$1)="#N/A N/A","",_xll.BDP($B2838,G$1))</f>
        <v>2.5078369999999999</v>
      </c>
      <c r="H2838" s="41">
        <f>IF(_xll.BDP($B2838,H$1)="#N/A N/A","",_xll.BDP($B2838,H$1))</f>
        <v>-13.262600000000001</v>
      </c>
      <c r="I2838" s="41">
        <f>IF(_xll.BDP($B2838,I$1)="#N/A N/A","",_xll.BDP($B2838,I$1))</f>
        <v>-32.438009999999998</v>
      </c>
      <c r="J2838" s="40" t="str">
        <f>IF(_xll.BDP($B2838,J$1)="#N/A N/A","",_xll.BDP($B2838,J$1))</f>
        <v/>
      </c>
      <c r="K2838" s="41" t="str">
        <f>IF(_xll.BDP($B2838,K$1)="#N/A N/A","",_xll.BDP($B2838,K$1))</f>
        <v/>
      </c>
      <c r="L2838" s="63" t="str">
        <f>IF(_xll.BDP($B2838,L$1)="#N/A N/A","",_xll.BDP($B2838,L$1))</f>
        <v/>
      </c>
      <c r="M2838" s="44" t="str">
        <f>_xll.BDS($B2838,M$1,"cols=1;rows=2")</f>
        <v>펜스타엔터프라이즈는 자동차 정비기기 제조 및 판매업체. 주요제품으로는 자동차</v>
      </c>
    </row>
    <row r="2839" spans="2:20" x14ac:dyDescent="0.2">
      <c r="E2839" s="39"/>
      <c r="F2839" s="40"/>
      <c r="G2839" s="41"/>
      <c r="H2839" s="41"/>
      <c r="I2839" s="41"/>
      <c r="J2839" s="40"/>
      <c r="K2839" s="41"/>
      <c r="L2839" s="63"/>
      <c r="M2839" s="44" t="s">
        <v>8220</v>
      </c>
    </row>
    <row r="2840" spans="2:20" x14ac:dyDescent="0.2">
      <c r="E2840" s="39"/>
      <c r="F2840" s="40"/>
      <c r="G2840" s="41"/>
      <c r="H2840" s="41"/>
      <c r="I2840" s="41"/>
      <c r="J2840" s="40"/>
      <c r="K2840" s="41"/>
      <c r="L2840" s="63"/>
      <c r="M2840" s="44"/>
    </row>
    <row r="2841" spans="2:20" x14ac:dyDescent="0.2">
      <c r="E2841" s="39"/>
      <c r="F2841" s="40"/>
      <c r="G2841" s="41"/>
      <c r="H2841" s="41"/>
      <c r="I2841" s="41"/>
      <c r="J2841" s="40"/>
      <c r="K2841" s="41"/>
      <c r="L2841" s="63"/>
      <c r="M2841" s="44"/>
    </row>
    <row r="2842" spans="2:20" x14ac:dyDescent="0.2">
      <c r="B2842" s="53"/>
      <c r="C2842" s="53"/>
      <c r="D2842" s="53"/>
      <c r="E2842" s="54"/>
      <c r="F2842" s="55"/>
      <c r="G2842" s="56"/>
      <c r="H2842" s="56"/>
      <c r="I2842" s="56"/>
      <c r="J2842" s="55"/>
      <c r="K2842" s="56"/>
      <c r="L2842" s="64"/>
      <c r="M2842" s="59"/>
      <c r="N2842" s="53"/>
      <c r="O2842" s="53"/>
      <c r="P2842" s="53"/>
      <c r="Q2842" s="53"/>
      <c r="R2842" s="53"/>
      <c r="S2842" s="53"/>
      <c r="T2842" s="53"/>
    </row>
    <row r="2843" spans="2:20" x14ac:dyDescent="0.2">
      <c r="B2843" s="30" t="str">
        <f>'stocks raw'!Q677</f>
        <v>068050 KS Equity</v>
      </c>
      <c r="C2843" s="30" t="str">
        <f>IF(_xll.BDP($B2843,C$1)="#N/A N/A","",_xll.BDP($B2843,C$1))</f>
        <v>팬엔터테인먼트</v>
      </c>
      <c r="D2843" s="30" t="str">
        <f>IF(_xll.BDP($B2843,D$1)="#N/A N/A","",_xll.BDP($B2843,D$1))</f>
        <v>미디어</v>
      </c>
      <c r="E2843" s="39">
        <f>IF(ISERROR(IF(_xll.BDP($B2843,E$1)/1000000000="#N/A N/A","",_xll.BDP($B2843,E$1)/1000000000)),"",IF(_xll.BDP($B2843,E$1)/1000000000="#N/A N/A","",_xll.BDP($B2843,E$1)/1000000000))</f>
        <v>80.476531800000004</v>
      </c>
      <c r="F2843" s="40">
        <f>IF(_xll.BDP($B2843,F$1)="#N/A N/A","",_xll.BDP($B2843,F$1))</f>
        <v>0</v>
      </c>
      <c r="G2843" s="41">
        <f>IF(_xll.BDP($B2843,G$1)="#N/A N/A","",_xll.BDP($B2843,G$1))</f>
        <v>12.53369</v>
      </c>
      <c r="H2843" s="41">
        <f>IF(_xll.BDP($B2843,H$1)="#N/A N/A","",_xll.BDP($B2843,H$1))</f>
        <v>5.4292930000000004</v>
      </c>
      <c r="I2843" s="41">
        <f>IF(_xll.BDP($B2843,I$1)="#N/A N/A","",_xll.BDP($B2843,I$1))</f>
        <v>30.672930000000001</v>
      </c>
      <c r="J2843" s="40" t="str">
        <f>IF(_xll.BDP($B2843,J$1)="#N/A N/A","",_xll.BDP($B2843,J$1))</f>
        <v/>
      </c>
      <c r="K2843" s="41" t="str">
        <f>IF(_xll.BDP($B2843,K$1)="#N/A N/A","",_xll.BDP($B2843,K$1))</f>
        <v/>
      </c>
      <c r="L2843" s="63" t="str">
        <f>IF(_xll.BDP($B2843,L$1)="#N/A N/A","",_xll.BDP($B2843,L$1))</f>
        <v/>
      </c>
      <c r="M2843" s="44" t="str">
        <f>_xll.BDS($B2843,M$1,"cols=1;rows=4")</f>
        <v>팬엔터테인먼트는 TV 드라마 및 음반 기획 제작업체.  동사는 TV 드라마와 음반을</v>
      </c>
    </row>
    <row r="2844" spans="2:20" x14ac:dyDescent="0.2">
      <c r="E2844" s="39"/>
      <c r="F2844" s="40"/>
      <c r="G2844" s="41"/>
      <c r="H2844" s="41"/>
      <c r="I2844" s="41"/>
      <c r="J2844" s="40"/>
      <c r="K2844" s="41"/>
      <c r="L2844" s="63"/>
      <c r="M2844" s="44" t="s">
        <v>7883</v>
      </c>
    </row>
    <row r="2845" spans="2:20" x14ac:dyDescent="0.2">
      <c r="E2845" s="39"/>
      <c r="F2845" s="40"/>
      <c r="G2845" s="41"/>
      <c r="H2845" s="41"/>
      <c r="I2845" s="41"/>
      <c r="J2845" s="40"/>
      <c r="K2845" s="41"/>
      <c r="L2845" s="63"/>
      <c r="M2845" s="44" t="s">
        <v>7884</v>
      </c>
    </row>
    <row r="2846" spans="2:20" x14ac:dyDescent="0.2">
      <c r="E2846" s="39"/>
      <c r="F2846" s="40"/>
      <c r="G2846" s="41"/>
      <c r="H2846" s="41"/>
      <c r="I2846" s="41"/>
      <c r="J2846" s="40"/>
      <c r="K2846" s="41"/>
      <c r="L2846" s="63"/>
      <c r="M2846" s="44" t="s">
        <v>7885</v>
      </c>
    </row>
    <row r="2847" spans="2:20" x14ac:dyDescent="0.2">
      <c r="B2847" s="53"/>
      <c r="C2847" s="53"/>
      <c r="D2847" s="53"/>
      <c r="E2847" s="54"/>
      <c r="F2847" s="55"/>
      <c r="G2847" s="56"/>
      <c r="H2847" s="56"/>
      <c r="I2847" s="56"/>
      <c r="J2847" s="55"/>
      <c r="K2847" s="56"/>
      <c r="L2847" s="64"/>
      <c r="M2847" s="59"/>
      <c r="N2847" s="53"/>
      <c r="O2847" s="53"/>
      <c r="P2847" s="53"/>
      <c r="Q2847" s="53"/>
      <c r="R2847" s="53"/>
      <c r="S2847" s="53"/>
      <c r="T2847" s="53"/>
    </row>
    <row r="2848" spans="2:20" x14ac:dyDescent="0.2">
      <c r="B2848" s="30" t="str">
        <f>'stocks raw'!Q678</f>
        <v>060900 KS Equity</v>
      </c>
      <c r="C2848" s="30" t="str">
        <f>IF(_xll.BDP($B2848,C$1)="#N/A N/A","",_xll.BDP($B2848,C$1))</f>
        <v>퍼시픽바이오</v>
      </c>
      <c r="D2848" s="30" t="str">
        <f>IF(_xll.BDP($B2848,D$1)="#N/A N/A","",_xll.BDP($B2848,D$1))</f>
        <v>상업 서비스 &amp; 공급품</v>
      </c>
      <c r="E2848" s="39" t="str">
        <f>IF(ISERROR(IF(_xll.BDP($B2848,E$1)/1000000000="#N/A N/A","",_xll.BDP($B2848,E$1)/1000000000)),"",IF(_xll.BDP($B2848,E$1)/1000000000="#N/A N/A","",_xll.BDP($B2848,E$1)/1000000000))</f>
        <v/>
      </c>
      <c r="F2848" s="40" t="str">
        <f>IF(_xll.BDP($B2848,F$1)="#N/A N/A","",_xll.BDP($B2848,F$1))</f>
        <v/>
      </c>
      <c r="G2848" s="41" t="str">
        <f>IF(_xll.BDP($B2848,G$1)="#N/A N/A","",_xll.BDP($B2848,G$1))</f>
        <v/>
      </c>
      <c r="H2848" s="41" t="str">
        <f>IF(_xll.BDP($B2848,H$1)="#N/A N/A","",_xll.BDP($B2848,H$1))</f>
        <v/>
      </c>
      <c r="I2848" s="41" t="str">
        <f>IF(_xll.BDP($B2848,I$1)="#N/A N/A","",_xll.BDP($B2848,I$1))</f>
        <v/>
      </c>
      <c r="J2848" s="40" t="str">
        <f>IF(_xll.BDP($B2848,J$1)="#N/A N/A","",_xll.BDP($B2848,J$1))</f>
        <v/>
      </c>
      <c r="K2848" s="41" t="str">
        <f>IF(_xll.BDP($B2848,K$1)="#N/A N/A","",_xll.BDP($B2848,K$1))</f>
        <v/>
      </c>
      <c r="L2848" s="63" t="str">
        <f>IF(_xll.BDP($B2848,L$1)="#N/A N/A","",_xll.BDP($B2848,L$1))</f>
        <v/>
      </c>
      <c r="M2848" s="44" t="str">
        <f>_xll.BDS($B2848,M$1,"cols=1;rows=4")</f>
        <v>에어파크는 IT 소프트웨어 및 솔루션 유통업체.  또한, 동사는 데이터베이스를</v>
      </c>
    </row>
    <row r="2849" spans="2:20" x14ac:dyDescent="0.2">
      <c r="E2849" s="39"/>
      <c r="F2849" s="40"/>
      <c r="G2849" s="41"/>
      <c r="H2849" s="41"/>
      <c r="I2849" s="41"/>
      <c r="J2849" s="40"/>
      <c r="K2849" s="41"/>
      <c r="L2849" s="63"/>
      <c r="M2849" s="44" t="s">
        <v>7706</v>
      </c>
    </row>
    <row r="2850" spans="2:20" x14ac:dyDescent="0.2">
      <c r="E2850" s="39"/>
      <c r="F2850" s="40"/>
      <c r="G2850" s="41"/>
      <c r="H2850" s="41"/>
      <c r="I2850" s="41"/>
      <c r="J2850" s="40"/>
      <c r="K2850" s="41"/>
      <c r="L2850" s="63"/>
      <c r="M2850" s="44" t="s">
        <v>7707</v>
      </c>
    </row>
    <row r="2851" spans="2:20" x14ac:dyDescent="0.2">
      <c r="E2851" s="39"/>
      <c r="F2851" s="40"/>
      <c r="G2851" s="41"/>
      <c r="H2851" s="41"/>
      <c r="I2851" s="41"/>
      <c r="J2851" s="40"/>
      <c r="K2851" s="41"/>
      <c r="L2851" s="63"/>
      <c r="M2851" s="44" t="s">
        <v>7708</v>
      </c>
    </row>
    <row r="2852" spans="2:20" x14ac:dyDescent="0.2">
      <c r="B2852" s="53"/>
      <c r="C2852" s="53"/>
      <c r="D2852" s="53"/>
      <c r="E2852" s="54"/>
      <c r="F2852" s="55"/>
      <c r="G2852" s="56"/>
      <c r="H2852" s="56"/>
      <c r="I2852" s="56"/>
      <c r="J2852" s="55"/>
      <c r="K2852" s="56"/>
      <c r="L2852" s="64"/>
      <c r="M2852" s="59"/>
      <c r="N2852" s="53"/>
      <c r="O2852" s="53"/>
      <c r="P2852" s="53"/>
      <c r="Q2852" s="53"/>
      <c r="R2852" s="53"/>
      <c r="S2852" s="53"/>
      <c r="T2852" s="53"/>
    </row>
    <row r="2853" spans="2:20" x14ac:dyDescent="0.2">
      <c r="B2853" s="30" t="str">
        <f>'stocks raw'!Q679</f>
        <v>087010 KS Equity</v>
      </c>
      <c r="C2853" s="30" t="str">
        <f>IF(_xll.BDP($B2853,C$1)="#N/A N/A","",_xll.BDP($B2853,C$1))</f>
        <v>펩트론</v>
      </c>
      <c r="D2853" s="30" t="str">
        <f>IF(_xll.BDP($B2853,D$1)="#N/A N/A","",_xll.BDP($B2853,D$1))</f>
        <v>생명 과학 도구 &amp; 서비</v>
      </c>
      <c r="E2853" s="39">
        <f>IF(ISERROR(IF(_xll.BDP($B2853,E$1)/1000000000="#N/A N/A","",_xll.BDP($B2853,E$1)/1000000000)),"",IF(_xll.BDP($B2853,E$1)/1000000000="#N/A N/A","",_xll.BDP($B2853,E$1)/1000000000))</f>
        <v>307.3965048</v>
      </c>
      <c r="F2853" s="40">
        <f>IF(_xll.BDP($B2853,F$1)="#N/A N/A","",_xll.BDP($B2853,F$1))</f>
        <v>0</v>
      </c>
      <c r="G2853" s="41">
        <f>IF(_xll.BDP($B2853,G$1)="#N/A N/A","",_xll.BDP($B2853,G$1))</f>
        <v>5.4393310000000001</v>
      </c>
      <c r="H2853" s="41">
        <f>IF(_xll.BDP($B2853,H$1)="#N/A N/A","",_xll.BDP($B2853,H$1))</f>
        <v>-3.0769229999999999</v>
      </c>
      <c r="I2853" s="41">
        <f>IF(_xll.BDP($B2853,I$1)="#N/A N/A","",_xll.BDP($B2853,I$1))</f>
        <v>-12.195119999999999</v>
      </c>
      <c r="J2853" s="40" t="str">
        <f>IF(_xll.BDP($B2853,J$1)="#N/A N/A","",_xll.BDP($B2853,J$1))</f>
        <v/>
      </c>
      <c r="K2853" s="41" t="str">
        <f>IF(_xll.BDP($B2853,K$1)="#N/A N/A","",_xll.BDP($B2853,K$1))</f>
        <v/>
      </c>
      <c r="L2853" s="63" t="str">
        <f>IF(_xll.BDP($B2853,L$1)="#N/A N/A","",_xll.BDP($B2853,L$1))</f>
        <v/>
      </c>
      <c r="M2853" s="44" t="str">
        <f>_xll.BDS($B2853,M$1,"cols=1;rows=2")</f>
        <v>펩트론은 펩타이드 공학 및 약효지속화 기술을 개발하는 제약업체.  동사가 보유하고</v>
      </c>
    </row>
    <row r="2854" spans="2:20" x14ac:dyDescent="0.2">
      <c r="E2854" s="39"/>
      <c r="F2854" s="40"/>
      <c r="G2854" s="41"/>
      <c r="H2854" s="41"/>
      <c r="I2854" s="41"/>
      <c r="J2854" s="40"/>
      <c r="K2854" s="41"/>
      <c r="L2854" s="63"/>
      <c r="M2854" s="44" t="s">
        <v>7407</v>
      </c>
    </row>
    <row r="2855" spans="2:20" x14ac:dyDescent="0.2">
      <c r="E2855" s="39"/>
      <c r="F2855" s="40"/>
      <c r="G2855" s="41"/>
      <c r="H2855" s="41"/>
      <c r="I2855" s="41"/>
      <c r="J2855" s="40"/>
      <c r="K2855" s="41"/>
      <c r="L2855" s="63"/>
      <c r="M2855" s="44"/>
    </row>
    <row r="2856" spans="2:20" x14ac:dyDescent="0.2">
      <c r="E2856" s="39"/>
      <c r="F2856" s="40"/>
      <c r="G2856" s="41"/>
      <c r="H2856" s="41"/>
      <c r="I2856" s="41"/>
      <c r="J2856" s="40"/>
      <c r="K2856" s="41"/>
      <c r="L2856" s="63"/>
      <c r="M2856" s="44"/>
    </row>
    <row r="2857" spans="2:20" x14ac:dyDescent="0.2">
      <c r="B2857" s="53"/>
      <c r="C2857" s="53"/>
      <c r="D2857" s="53"/>
      <c r="E2857" s="54"/>
      <c r="F2857" s="55"/>
      <c r="G2857" s="56"/>
      <c r="H2857" s="56"/>
      <c r="I2857" s="56"/>
      <c r="J2857" s="55"/>
      <c r="K2857" s="56"/>
      <c r="L2857" s="64"/>
      <c r="M2857" s="59"/>
      <c r="N2857" s="53"/>
      <c r="O2857" s="53"/>
      <c r="P2857" s="53"/>
      <c r="Q2857" s="53"/>
      <c r="R2857" s="53"/>
      <c r="S2857" s="53"/>
      <c r="T2857" s="53"/>
    </row>
    <row r="2858" spans="2:20" x14ac:dyDescent="0.2">
      <c r="B2858" s="30" t="str">
        <f>'stocks raw'!Q680</f>
        <v>043370 KS Equity</v>
      </c>
      <c r="C2858" s="30" t="str">
        <f>IF(_xll.BDP($B2858,C$1)="#N/A N/A","",_xll.BDP($B2858,C$1))</f>
        <v>평화정공</v>
      </c>
      <c r="D2858" s="30" t="str">
        <f>IF(_xll.BDP($B2858,D$1)="#N/A N/A","",_xll.BDP($B2858,D$1))</f>
        <v>자동차 부품</v>
      </c>
      <c r="E2858" s="39">
        <f>IF(ISERROR(IF(_xll.BDP($B2858,E$1)/1000000000="#N/A N/A","",_xll.BDP($B2858,E$1)/1000000000)),"",IF(_xll.BDP($B2858,E$1)/1000000000="#N/A N/A","",_xll.BDP($B2858,E$1)/1000000000))</f>
        <v>249.9</v>
      </c>
      <c r="F2858" s="40">
        <f>IF(_xll.BDP($B2858,F$1)="#N/A N/A","",_xll.BDP($B2858,F$1))</f>
        <v>0</v>
      </c>
      <c r="G2858" s="41">
        <f>IF(_xll.BDP($B2858,G$1)="#N/A N/A","",_xll.BDP($B2858,G$1))</f>
        <v>0</v>
      </c>
      <c r="H2858" s="41">
        <f>IF(_xll.BDP($B2858,H$1)="#N/A N/A","",_xll.BDP($B2858,H$1))</f>
        <v>-4.4176710000000003</v>
      </c>
      <c r="I2858" s="41">
        <f>IF(_xll.BDP($B2858,I$1)="#N/A N/A","",_xll.BDP($B2858,I$1))</f>
        <v>-8.4615379999999991</v>
      </c>
      <c r="J2858" s="40">
        <f>IF(_xll.BDP($B2858,J$1)="#N/A N/A","",_xll.BDP($B2858,J$1))</f>
        <v>5.3840380013546056</v>
      </c>
      <c r="K2858" s="41">
        <f>IF(_xll.BDP($B2858,K$1)="#N/A N/A","",_xll.BDP($B2858,K$1))</f>
        <v>10.483000000000001</v>
      </c>
      <c r="L2858" s="63">
        <f>IF(_xll.BDP($B2858,L$1)="#N/A N/A","",_xll.BDP($B2858,L$1))</f>
        <v>0.53791979724311123</v>
      </c>
      <c r="M2858" s="44" t="str">
        <f>_xll.BDS($B2858,M$1,"cols=1;rows=3")</f>
        <v>평화정공은 자동차 부품 전문 제조업체.  주요제품에는 Latch, Hinge, Striker, Door</v>
      </c>
    </row>
    <row r="2859" spans="2:20" x14ac:dyDescent="0.2">
      <c r="E2859" s="39"/>
      <c r="F2859" s="40"/>
      <c r="G2859" s="41"/>
      <c r="H2859" s="41"/>
      <c r="I2859" s="41"/>
      <c r="J2859" s="40"/>
      <c r="K2859" s="41"/>
      <c r="L2859" s="63"/>
      <c r="M2859" s="44" t="s">
        <v>8017</v>
      </c>
    </row>
    <row r="2860" spans="2:20" x14ac:dyDescent="0.2">
      <c r="E2860" s="39"/>
      <c r="F2860" s="40"/>
      <c r="G2860" s="41"/>
      <c r="H2860" s="41"/>
      <c r="I2860" s="41"/>
      <c r="J2860" s="40"/>
      <c r="K2860" s="41"/>
      <c r="L2860" s="63"/>
      <c r="M2860" s="44" t="s">
        <v>8018</v>
      </c>
    </row>
    <row r="2861" spans="2:20" x14ac:dyDescent="0.2">
      <c r="E2861" s="39"/>
      <c r="F2861" s="40"/>
      <c r="G2861" s="41"/>
      <c r="H2861" s="41"/>
      <c r="I2861" s="41"/>
      <c r="J2861" s="40"/>
      <c r="K2861" s="41"/>
      <c r="L2861" s="63"/>
      <c r="M2861" s="44"/>
    </row>
    <row r="2862" spans="2:20" x14ac:dyDescent="0.2">
      <c r="B2862" s="53"/>
      <c r="C2862" s="53"/>
      <c r="D2862" s="53"/>
      <c r="E2862" s="54"/>
      <c r="F2862" s="55"/>
      <c r="G2862" s="56"/>
      <c r="H2862" s="56"/>
      <c r="I2862" s="56"/>
      <c r="J2862" s="55"/>
      <c r="K2862" s="56"/>
      <c r="L2862" s="64"/>
      <c r="M2862" s="59"/>
      <c r="N2862" s="53"/>
      <c r="O2862" s="53"/>
      <c r="P2862" s="53"/>
      <c r="Q2862" s="53"/>
      <c r="R2862" s="53"/>
      <c r="S2862" s="53"/>
      <c r="T2862" s="53"/>
    </row>
    <row r="2863" spans="2:20" x14ac:dyDescent="0.2">
      <c r="B2863" s="30" t="str">
        <f>'stocks raw'!Q681</f>
        <v>016670 KS Equity</v>
      </c>
      <c r="C2863" s="30" t="str">
        <f>IF(_xll.BDP($B2863,C$1)="#N/A N/A","",_xll.BDP($B2863,C$1))</f>
        <v>포비스티앤씨</v>
      </c>
      <c r="D2863" s="30" t="str">
        <f>IF(_xll.BDP($B2863,D$1)="#N/A N/A","",_xll.BDP($B2863,D$1))</f>
        <v>전자 장비 기기 &amp; 부품</v>
      </c>
      <c r="E2863" s="39">
        <f>IF(ISERROR(IF(_xll.BDP($B2863,E$1)/1000000000="#N/A N/A","",_xll.BDP($B2863,E$1)/1000000000)),"",IF(_xll.BDP($B2863,E$1)/1000000000="#N/A N/A","",_xll.BDP($B2863,E$1)/1000000000))</f>
        <v>119.14038600000001</v>
      </c>
      <c r="F2863" s="40">
        <f>IF(_xll.BDP($B2863,F$1)="#N/A N/A","",_xll.BDP($B2863,F$1))</f>
        <v>0</v>
      </c>
      <c r="G2863" s="41">
        <f>IF(_xll.BDP($B2863,G$1)="#N/A N/A","",_xll.BDP($B2863,G$1))</f>
        <v>0.16694490000000001</v>
      </c>
      <c r="H2863" s="41">
        <f>IF(_xll.BDP($B2863,H$1)="#N/A N/A","",_xll.BDP($B2863,H$1))</f>
        <v>-18.809200000000001</v>
      </c>
      <c r="I2863" s="41">
        <f>IF(_xll.BDP($B2863,I$1)="#N/A N/A","",_xll.BDP($B2863,I$1))</f>
        <v>6.0070670000000002</v>
      </c>
      <c r="J2863" s="40" t="str">
        <f>IF(_xll.BDP($B2863,J$1)="#N/A N/A","",_xll.BDP($B2863,J$1))</f>
        <v/>
      </c>
      <c r="K2863" s="41" t="str">
        <f>IF(_xll.BDP($B2863,K$1)="#N/A N/A","",_xll.BDP($B2863,K$1))</f>
        <v/>
      </c>
      <c r="L2863" s="63" t="str">
        <f>IF(_xll.BDP($B2863,L$1)="#N/A N/A","",_xll.BDP($B2863,L$1))</f>
        <v/>
      </c>
      <c r="M2863" s="44" t="str">
        <f>_xll.BDS($B2863,M$1,"cols=1;rows=3")</f>
        <v>포비스티앤씨는 정보시스템 사업체.  동사는 시스템 소프트웨어등을 개발 공급하는</v>
      </c>
    </row>
    <row r="2864" spans="2:20" x14ac:dyDescent="0.2">
      <c r="E2864" s="39"/>
      <c r="F2864" s="40"/>
      <c r="G2864" s="41"/>
      <c r="H2864" s="41"/>
      <c r="I2864" s="41"/>
      <c r="J2864" s="40"/>
      <c r="K2864" s="41"/>
      <c r="L2864" s="63"/>
      <c r="M2864" s="44" t="s">
        <v>8389</v>
      </c>
    </row>
    <row r="2865" spans="2:20" x14ac:dyDescent="0.2">
      <c r="E2865" s="39"/>
      <c r="F2865" s="40"/>
      <c r="G2865" s="41"/>
      <c r="H2865" s="41"/>
      <c r="I2865" s="41"/>
      <c r="J2865" s="40"/>
      <c r="K2865" s="41"/>
      <c r="L2865" s="63"/>
      <c r="M2865" s="44" t="s">
        <v>8390</v>
      </c>
    </row>
    <row r="2866" spans="2:20" x14ac:dyDescent="0.2">
      <c r="E2866" s="39"/>
      <c r="F2866" s="40"/>
      <c r="G2866" s="41"/>
      <c r="H2866" s="41"/>
      <c r="I2866" s="41"/>
      <c r="J2866" s="40"/>
      <c r="K2866" s="41"/>
      <c r="L2866" s="63"/>
      <c r="M2866" s="44"/>
    </row>
    <row r="2867" spans="2:20" x14ac:dyDescent="0.2">
      <c r="B2867" s="53"/>
      <c r="C2867" s="53"/>
      <c r="D2867" s="53"/>
      <c r="E2867" s="54"/>
      <c r="F2867" s="55"/>
      <c r="G2867" s="56"/>
      <c r="H2867" s="56"/>
      <c r="I2867" s="56"/>
      <c r="J2867" s="55"/>
      <c r="K2867" s="56"/>
      <c r="L2867" s="64"/>
      <c r="M2867" s="59"/>
      <c r="N2867" s="53"/>
      <c r="O2867" s="53"/>
      <c r="P2867" s="53"/>
      <c r="Q2867" s="53"/>
      <c r="R2867" s="53"/>
      <c r="S2867" s="53"/>
      <c r="T2867" s="53"/>
    </row>
    <row r="2868" spans="2:20" x14ac:dyDescent="0.2">
      <c r="B2868" s="30" t="str">
        <f>'stocks raw'!Q682</f>
        <v>022100 KS Equity</v>
      </c>
      <c r="C2868" s="30" t="str">
        <f>IF(_xll.BDP($B2868,C$1)="#N/A N/A","",_xll.BDP($B2868,C$1))</f>
        <v>포스코아이씨티</v>
      </c>
      <c r="D2868" s="30" t="str">
        <f>IF(_xll.BDP($B2868,D$1)="#N/A N/A","",_xll.BDP($B2868,D$1))</f>
        <v>IT 서비스</v>
      </c>
      <c r="E2868" s="39">
        <f>IF(ISERROR(IF(_xll.BDP($B2868,E$1)/1000000000="#N/A N/A","",_xll.BDP($B2868,E$1)/1000000000)),"",IF(_xll.BDP($B2868,E$1)/1000000000="#N/A N/A","",_xll.BDP($B2868,E$1)/1000000000))</f>
        <v>963.90018185999998</v>
      </c>
      <c r="F2868" s="40">
        <f>IF(_xll.BDP($B2868,F$1)="#N/A N/A","",_xll.BDP($B2868,F$1))</f>
        <v>0</v>
      </c>
      <c r="G2868" s="41">
        <f>IF(_xll.BDP($B2868,G$1)="#N/A N/A","",_xll.BDP($B2868,G$1))</f>
        <v>6.0200670000000001</v>
      </c>
      <c r="H2868" s="41">
        <f>IF(_xll.BDP($B2868,H$1)="#N/A N/A","",_xll.BDP($B2868,H$1))</f>
        <v>-4.3740569999999996</v>
      </c>
      <c r="I2868" s="41">
        <f>IF(_xll.BDP($B2868,I$1)="#N/A N/A","",_xll.BDP($B2868,I$1))</f>
        <v>23.828130000000002</v>
      </c>
      <c r="J2868" s="40">
        <f>IF(_xll.BDP($B2868,J$1)="#N/A N/A","",_xll.BDP($B2868,J$1))</f>
        <v>27.807017543859651</v>
      </c>
      <c r="K2868" s="41">
        <f>IF(_xll.BDP($B2868,K$1)="#N/A N/A","",_xll.BDP($B2868,K$1))</f>
        <v>9.8000000000000007</v>
      </c>
      <c r="L2868" s="63">
        <f>IF(_xll.BDP($B2868,L$1)="#N/A N/A","",_xll.BDP($B2868,L$1))</f>
        <v>2.598360655737705</v>
      </c>
      <c r="M2868" s="44" t="str">
        <f>_xll.BDS($B2868,M$1,"cols=1;rows=5")</f>
        <v>포스코아이씨티는 시스템통합사업 (System Integration), 정보시스템 아웃소싱사업을</v>
      </c>
    </row>
    <row r="2869" spans="2:20" x14ac:dyDescent="0.2">
      <c r="E2869" s="39"/>
      <c r="F2869" s="40"/>
      <c r="G2869" s="41"/>
      <c r="H2869" s="41"/>
      <c r="I2869" s="41"/>
      <c r="J2869" s="40"/>
      <c r="K2869" s="41"/>
      <c r="L2869" s="63"/>
      <c r="M2869" s="44" t="s">
        <v>7292</v>
      </c>
    </row>
    <row r="2870" spans="2:20" x14ac:dyDescent="0.2">
      <c r="E2870" s="39"/>
      <c r="F2870" s="40"/>
      <c r="G2870" s="41"/>
      <c r="H2870" s="41"/>
      <c r="I2870" s="41"/>
      <c r="J2870" s="40"/>
      <c r="K2870" s="41"/>
      <c r="L2870" s="63"/>
      <c r="M2870" s="44" t="s">
        <v>7293</v>
      </c>
    </row>
    <row r="2871" spans="2:20" x14ac:dyDescent="0.2">
      <c r="E2871" s="39"/>
      <c r="F2871" s="40"/>
      <c r="G2871" s="41"/>
      <c r="H2871" s="41"/>
      <c r="I2871" s="41"/>
      <c r="J2871" s="40"/>
      <c r="K2871" s="41"/>
      <c r="L2871" s="63"/>
      <c r="M2871" s="44" t="s">
        <v>7294</v>
      </c>
    </row>
    <row r="2872" spans="2:20" x14ac:dyDescent="0.2">
      <c r="B2872" s="53"/>
      <c r="C2872" s="53"/>
      <c r="D2872" s="53"/>
      <c r="E2872" s="54"/>
      <c r="F2872" s="55"/>
      <c r="G2872" s="56"/>
      <c r="H2872" s="56"/>
      <c r="I2872" s="56"/>
      <c r="J2872" s="55"/>
      <c r="K2872" s="56"/>
      <c r="L2872" s="64"/>
      <c r="M2872" s="59" t="s">
        <v>7295</v>
      </c>
      <c r="N2872" s="53"/>
      <c r="O2872" s="53"/>
      <c r="P2872" s="53"/>
      <c r="Q2872" s="53"/>
      <c r="R2872" s="53"/>
      <c r="S2872" s="53"/>
      <c r="T2872" s="53"/>
    </row>
    <row r="2873" spans="2:20" x14ac:dyDescent="0.2">
      <c r="B2873" s="30" t="str">
        <f>'stocks raw'!Q683</f>
        <v>009520 KS Equity</v>
      </c>
      <c r="C2873" s="30" t="str">
        <f>IF(_xll.BDP($B2873,C$1)="#N/A N/A","",_xll.BDP($B2873,C$1))</f>
        <v>포스코엠텍</v>
      </c>
      <c r="D2873" s="30" t="str">
        <f>IF(_xll.BDP($B2873,D$1)="#N/A N/A","",_xll.BDP($B2873,D$1))</f>
        <v>금속 &amp; 채광</v>
      </c>
      <c r="E2873" s="39">
        <f>IF(ISERROR(IF(_xll.BDP($B2873,E$1)/1000000000="#N/A N/A","",_xll.BDP($B2873,E$1)/1000000000)),"",IF(_xll.BDP($B2873,E$1)/1000000000="#N/A N/A","",_xll.BDP($B2873,E$1)/1000000000))</f>
        <v>112.01887107</v>
      </c>
      <c r="F2873" s="40">
        <f>IF(_xll.BDP($B2873,F$1)="#N/A N/A","",_xll.BDP($B2873,F$1))</f>
        <v>0</v>
      </c>
      <c r="G2873" s="41">
        <f>IF(_xll.BDP($B2873,G$1)="#N/A N/A","",_xll.BDP($B2873,G$1))</f>
        <v>2.6717559999999998</v>
      </c>
      <c r="H2873" s="41">
        <f>IF(_xll.BDP($B2873,H$1)="#N/A N/A","",_xll.BDP($B2873,H$1))</f>
        <v>5.2837569999999996</v>
      </c>
      <c r="I2873" s="41">
        <f>IF(_xll.BDP($B2873,I$1)="#N/A N/A","",_xll.BDP($B2873,I$1))</f>
        <v>0.56074769999999996</v>
      </c>
      <c r="J2873" s="40">
        <f>IF(_xll.BDP($B2873,J$1)="#N/A N/A","",_xll.BDP($B2873,J$1))</f>
        <v>11.85022026431718</v>
      </c>
      <c r="K2873" s="41">
        <f>IF(_xll.BDP($B2873,K$1)="#N/A N/A","",_xll.BDP($B2873,K$1))</f>
        <v>11.700000000000001</v>
      </c>
      <c r="L2873" s="63">
        <f>IF(_xll.BDP($B2873,L$1)="#N/A N/A","",_xll.BDP($B2873,L$1))</f>
        <v>1.3310242454230579</v>
      </c>
      <c r="M2873" s="44" t="str">
        <f>_xll.BDS($B2873,M$1,"cols=1;rows=2")</f>
        <v>포스코엠텍은 금속재료 생산업체로서 주로 철강 포장재료의 생산과 용역을 제공하고</v>
      </c>
    </row>
    <row r="2874" spans="2:20" x14ac:dyDescent="0.2">
      <c r="E2874" s="39"/>
      <c r="F2874" s="40"/>
      <c r="G2874" s="41"/>
      <c r="H2874" s="41"/>
      <c r="I2874" s="41"/>
      <c r="J2874" s="40"/>
      <c r="K2874" s="41"/>
      <c r="L2874" s="63"/>
      <c r="M2874" s="44" t="s">
        <v>8493</v>
      </c>
    </row>
    <row r="2875" spans="2:20" x14ac:dyDescent="0.2">
      <c r="E2875" s="39"/>
      <c r="F2875" s="40"/>
      <c r="G2875" s="41"/>
      <c r="H2875" s="41"/>
      <c r="I2875" s="41"/>
      <c r="J2875" s="40"/>
      <c r="K2875" s="41"/>
      <c r="L2875" s="63"/>
      <c r="M2875" s="44"/>
    </row>
    <row r="2876" spans="2:20" x14ac:dyDescent="0.2">
      <c r="E2876" s="39"/>
      <c r="F2876" s="40"/>
      <c r="G2876" s="41"/>
      <c r="H2876" s="41"/>
      <c r="I2876" s="41"/>
      <c r="J2876" s="40"/>
      <c r="K2876" s="41"/>
      <c r="L2876" s="63"/>
      <c r="M2876" s="44"/>
    </row>
    <row r="2877" spans="2:20" x14ac:dyDescent="0.2">
      <c r="B2877" s="53"/>
      <c r="C2877" s="53"/>
      <c r="D2877" s="53"/>
      <c r="E2877" s="54"/>
      <c r="F2877" s="55"/>
      <c r="G2877" s="56"/>
      <c r="H2877" s="56"/>
      <c r="I2877" s="56"/>
      <c r="J2877" s="55"/>
      <c r="K2877" s="56"/>
      <c r="L2877" s="64"/>
      <c r="M2877" s="59"/>
      <c r="N2877" s="53"/>
      <c r="O2877" s="53"/>
      <c r="P2877" s="53"/>
      <c r="Q2877" s="53"/>
      <c r="R2877" s="53"/>
      <c r="S2877" s="53"/>
      <c r="T2877" s="53"/>
    </row>
    <row r="2878" spans="2:20" x14ac:dyDescent="0.2">
      <c r="B2878" s="30" t="str">
        <f>'stocks raw'!Q684</f>
        <v>003670 KS Equity</v>
      </c>
      <c r="C2878" s="30" t="str">
        <f>IF(_xll.BDP($B2878,C$1)="#N/A N/A","",_xll.BDP($B2878,C$1))</f>
        <v>포스코켐텍</v>
      </c>
      <c r="D2878" s="30" t="str">
        <f>IF(_xll.BDP($B2878,D$1)="#N/A N/A","",_xll.BDP($B2878,D$1))</f>
        <v>건축 자재</v>
      </c>
      <c r="E2878" s="39">
        <f>IF(ISERROR(IF(_xll.BDP($B2878,E$1)/1000000000="#N/A N/A","",_xll.BDP($B2878,E$1)/1000000000)),"",IF(_xll.BDP($B2878,E$1)/1000000000="#N/A N/A","",_xll.BDP($B2878,E$1)/1000000000))</f>
        <v>617.28150000000005</v>
      </c>
      <c r="F2878" s="40">
        <f>IF(_xll.BDP($B2878,F$1)="#N/A N/A","",_xll.BDP($B2878,F$1))</f>
        <v>0</v>
      </c>
      <c r="G2878" s="41">
        <f>IF(_xll.BDP($B2878,G$1)="#N/A N/A","",_xll.BDP($B2878,G$1))</f>
        <v>8.6278579999999998</v>
      </c>
      <c r="H2878" s="41">
        <f>IF(_xll.BDP($B2878,H$1)="#N/A N/A","",_xll.BDP($B2878,H$1))</f>
        <v>0</v>
      </c>
      <c r="I2878" s="41">
        <f>IF(_xll.BDP($B2878,I$1)="#N/A N/A","",_xll.BDP($B2878,I$1))</f>
        <v>-10.30043</v>
      </c>
      <c r="J2878" s="40">
        <f>IF(_xll.BDP($B2878,J$1)="#N/A N/A","",_xll.BDP($B2878,J$1))</f>
        <v>9.2682926829268286</v>
      </c>
      <c r="K2878" s="41">
        <f>IF(_xll.BDP($B2878,K$1)="#N/A N/A","",_xll.BDP($B2878,K$1))</f>
        <v>12.35</v>
      </c>
      <c r="L2878" s="63">
        <f>IF(_xll.BDP($B2878,L$1)="#N/A N/A","",_xll.BDP($B2878,L$1))</f>
        <v>1.0492494603142728</v>
      </c>
      <c r="M2878" s="44" t="str">
        <f>_xll.BDS($B2878,M$1,"cols=1;rows=3")</f>
        <v>포스코켐텍은 내화물을 생산하는 제조업과 각종 공업로의 내화물 시공, 정비사업을</v>
      </c>
    </row>
    <row r="2879" spans="2:20" x14ac:dyDescent="0.2">
      <c r="E2879" s="39"/>
      <c r="F2879" s="40"/>
      <c r="G2879" s="41"/>
      <c r="H2879" s="41"/>
      <c r="I2879" s="41"/>
      <c r="J2879" s="40"/>
      <c r="K2879" s="41"/>
      <c r="L2879" s="63"/>
      <c r="M2879" s="44" t="s">
        <v>8422</v>
      </c>
    </row>
    <row r="2880" spans="2:20" x14ac:dyDescent="0.2">
      <c r="E2880" s="39"/>
      <c r="F2880" s="40"/>
      <c r="G2880" s="41"/>
      <c r="H2880" s="41"/>
      <c r="I2880" s="41"/>
      <c r="J2880" s="40"/>
      <c r="K2880" s="41"/>
      <c r="L2880" s="63"/>
      <c r="M2880" s="44" t="s">
        <v>8423</v>
      </c>
    </row>
    <row r="2881" spans="2:20" x14ac:dyDescent="0.2">
      <c r="E2881" s="39"/>
      <c r="F2881" s="40"/>
      <c r="G2881" s="41"/>
      <c r="H2881" s="41"/>
      <c r="I2881" s="41"/>
      <c r="J2881" s="40"/>
      <c r="K2881" s="41"/>
      <c r="L2881" s="63"/>
      <c r="M2881" s="44"/>
    </row>
    <row r="2882" spans="2:20" x14ac:dyDescent="0.2">
      <c r="B2882" s="53"/>
      <c r="C2882" s="53"/>
      <c r="D2882" s="53"/>
      <c r="E2882" s="54"/>
      <c r="F2882" s="55"/>
      <c r="G2882" s="56"/>
      <c r="H2882" s="56"/>
      <c r="I2882" s="56"/>
      <c r="J2882" s="55"/>
      <c r="K2882" s="56"/>
      <c r="L2882" s="64"/>
      <c r="M2882" s="59"/>
      <c r="N2882" s="53"/>
      <c r="O2882" s="53"/>
      <c r="P2882" s="53"/>
      <c r="Q2882" s="53"/>
      <c r="R2882" s="53"/>
      <c r="S2882" s="53"/>
      <c r="T2882" s="53"/>
    </row>
    <row r="2883" spans="2:20" x14ac:dyDescent="0.2">
      <c r="B2883" s="30" t="str">
        <f>'stocks raw'!Q685</f>
        <v>005670 KS Equity</v>
      </c>
      <c r="C2883" s="30" t="str">
        <f>IF(_xll.BDP($B2883,C$1)="#N/A N/A","",_xll.BDP($B2883,C$1))</f>
        <v>푸드웰</v>
      </c>
      <c r="D2883" s="30" t="str">
        <f>IF(_xll.BDP($B2883,D$1)="#N/A N/A","",_xll.BDP($B2883,D$1))</f>
        <v>식품</v>
      </c>
      <c r="E2883" s="39">
        <f>IF(ISERROR(IF(_xll.BDP($B2883,E$1)/1000000000="#N/A N/A","",_xll.BDP($B2883,E$1)/1000000000)),"",IF(_xll.BDP($B2883,E$1)/1000000000="#N/A N/A","",_xll.BDP($B2883,E$1)/1000000000))</f>
        <v>44</v>
      </c>
      <c r="F2883" s="40">
        <f>IF(_xll.BDP($B2883,F$1)="#N/A N/A","",_xll.BDP($B2883,F$1))</f>
        <v>0</v>
      </c>
      <c r="G2883" s="41">
        <f>IF(_xll.BDP($B2883,G$1)="#N/A N/A","",_xll.BDP($B2883,G$1))</f>
        <v>5.1625240000000003</v>
      </c>
      <c r="H2883" s="41">
        <f>IF(_xll.BDP($B2883,H$1)="#N/A N/A","",_xll.BDP($B2883,H$1))</f>
        <v>0.18214939999999999</v>
      </c>
      <c r="I2883" s="41">
        <f>IF(_xll.BDP($B2883,I$1)="#N/A N/A","",_xll.BDP($B2883,I$1))</f>
        <v>3.7735850000000002</v>
      </c>
      <c r="J2883" s="40" t="str">
        <f>IF(_xll.BDP($B2883,J$1)="#N/A N/A","",_xll.BDP($B2883,J$1))</f>
        <v/>
      </c>
      <c r="K2883" s="41" t="str">
        <f>IF(_xll.BDP($B2883,K$1)="#N/A N/A","",_xll.BDP($B2883,K$1))</f>
        <v/>
      </c>
      <c r="L2883" s="63" t="str">
        <f>IF(_xll.BDP($B2883,L$1)="#N/A N/A","",_xll.BDP($B2883,L$1))</f>
        <v/>
      </c>
      <c r="M2883" s="44" t="str">
        <f>_xll.BDS($B2883,M$1,"cols=1;rows=2")</f>
        <v>푸드웰은 농산물, 임산물 등을 가공, 저장하는 업체.  동사의 주요제품으로는 깐밤류,</v>
      </c>
    </row>
    <row r="2884" spans="2:20" x14ac:dyDescent="0.2">
      <c r="E2884" s="39"/>
      <c r="F2884" s="40"/>
      <c r="G2884" s="41"/>
      <c r="H2884" s="41"/>
      <c r="I2884" s="41"/>
      <c r="J2884" s="40"/>
      <c r="K2884" s="41"/>
      <c r="L2884" s="63"/>
      <c r="M2884" s="44" t="s">
        <v>8509</v>
      </c>
    </row>
    <row r="2885" spans="2:20" x14ac:dyDescent="0.2">
      <c r="E2885" s="39"/>
      <c r="F2885" s="40"/>
      <c r="G2885" s="41"/>
      <c r="H2885" s="41"/>
      <c r="I2885" s="41"/>
      <c r="J2885" s="40"/>
      <c r="K2885" s="41"/>
      <c r="L2885" s="63"/>
      <c r="M2885" s="44"/>
    </row>
    <row r="2886" spans="2:20" x14ac:dyDescent="0.2">
      <c r="E2886" s="39"/>
      <c r="F2886" s="40"/>
      <c r="G2886" s="41"/>
      <c r="H2886" s="41"/>
      <c r="I2886" s="41"/>
      <c r="J2886" s="40"/>
      <c r="K2886" s="41"/>
      <c r="L2886" s="63"/>
      <c r="M2886" s="44"/>
    </row>
    <row r="2887" spans="2:20" x14ac:dyDescent="0.2">
      <c r="B2887" s="53"/>
      <c r="C2887" s="53"/>
      <c r="D2887" s="53"/>
      <c r="E2887" s="54"/>
      <c r="F2887" s="55"/>
      <c r="G2887" s="56"/>
      <c r="H2887" s="56"/>
      <c r="I2887" s="56"/>
      <c r="J2887" s="55"/>
      <c r="K2887" s="56"/>
      <c r="L2887" s="64"/>
      <c r="M2887" s="59"/>
      <c r="N2887" s="53"/>
      <c r="O2887" s="53"/>
      <c r="P2887" s="53"/>
      <c r="Q2887" s="53"/>
      <c r="R2887" s="53"/>
      <c r="S2887" s="53"/>
      <c r="T2887" s="53"/>
    </row>
    <row r="2888" spans="2:20" x14ac:dyDescent="0.2">
      <c r="B2888" s="30" t="str">
        <f>'stocks raw'!Q686</f>
        <v>007330 KS Equity</v>
      </c>
      <c r="C2888" s="30" t="str">
        <f>IF(_xll.BDP($B2888,C$1)="#N/A N/A","",_xll.BDP($B2888,C$1))</f>
        <v>푸른상호저축은행</v>
      </c>
      <c r="D2888" s="30" t="str">
        <f>IF(_xll.BDP($B2888,D$1)="#N/A N/A","",_xll.BDP($B2888,D$1))</f>
        <v>은행</v>
      </c>
      <c r="E2888" s="39">
        <f>IF(ISERROR(IF(_xll.BDP($B2888,E$1)/1000000000="#N/A N/A","",_xll.BDP($B2888,E$1)/1000000000)),"",IF(_xll.BDP($B2888,E$1)/1000000000="#N/A N/A","",_xll.BDP($B2888,E$1)/1000000000))</f>
        <v>82.502915999999999</v>
      </c>
      <c r="F2888" s="40">
        <f>IF(_xll.BDP($B2888,F$1)="#N/A N/A","",_xll.BDP($B2888,F$1))</f>
        <v>0</v>
      </c>
      <c r="G2888" s="41">
        <f>IF(_xll.BDP($B2888,G$1)="#N/A N/A","",_xll.BDP($B2888,G$1))</f>
        <v>3.2075469999999999</v>
      </c>
      <c r="H2888" s="41">
        <f>IF(_xll.BDP($B2888,H$1)="#N/A N/A","",_xll.BDP($B2888,H$1))</f>
        <v>-4.8695649999999997</v>
      </c>
      <c r="I2888" s="41">
        <f>IF(_xll.BDP($B2888,I$1)="#N/A N/A","",_xll.BDP($B2888,I$1))</f>
        <v>-4.035088</v>
      </c>
      <c r="J2888" s="40" t="str">
        <f>IF(_xll.BDP($B2888,J$1)="#N/A N/A","",_xll.BDP($B2888,J$1))</f>
        <v/>
      </c>
      <c r="K2888" s="41" t="str">
        <f>IF(_xll.BDP($B2888,K$1)="#N/A N/A","",_xll.BDP($B2888,K$1))</f>
        <v/>
      </c>
      <c r="L2888" s="63" t="str">
        <f>IF(_xll.BDP($B2888,L$1)="#N/A N/A","",_xll.BDP($B2888,L$1))</f>
        <v/>
      </c>
      <c r="M2888" s="44" t="str">
        <f>_xll.BDS($B2888,M$1,"cols=1;rows=3")</f>
        <v>푸른상호저축은행은 여수신을 전문으로 하고 있다.  동사의 주업무로는 예금업무,</v>
      </c>
    </row>
    <row r="2889" spans="2:20" x14ac:dyDescent="0.2">
      <c r="E2889" s="39"/>
      <c r="F2889" s="40"/>
      <c r="G2889" s="41"/>
      <c r="H2889" s="41"/>
      <c r="I2889" s="41"/>
      <c r="J2889" s="40"/>
      <c r="K2889" s="41"/>
      <c r="L2889" s="63"/>
      <c r="M2889" s="44" t="s">
        <v>8497</v>
      </c>
    </row>
    <row r="2890" spans="2:20" x14ac:dyDescent="0.2">
      <c r="E2890" s="39"/>
      <c r="F2890" s="40"/>
      <c r="G2890" s="41"/>
      <c r="H2890" s="41"/>
      <c r="I2890" s="41"/>
      <c r="J2890" s="40"/>
      <c r="K2890" s="41"/>
      <c r="L2890" s="63"/>
      <c r="M2890" s="44" t="s">
        <v>8498</v>
      </c>
    </row>
    <row r="2891" spans="2:20" x14ac:dyDescent="0.2">
      <c r="E2891" s="39"/>
      <c r="F2891" s="40"/>
      <c r="G2891" s="41"/>
      <c r="H2891" s="41"/>
      <c r="I2891" s="41"/>
      <c r="J2891" s="40"/>
      <c r="K2891" s="41"/>
      <c r="L2891" s="63"/>
      <c r="M2891" s="44"/>
    </row>
    <row r="2892" spans="2:20" x14ac:dyDescent="0.2">
      <c r="B2892" s="53"/>
      <c r="C2892" s="53"/>
      <c r="D2892" s="53"/>
      <c r="E2892" s="54"/>
      <c r="F2892" s="55"/>
      <c r="G2892" s="56"/>
      <c r="H2892" s="56"/>
      <c r="I2892" s="56"/>
      <c r="J2892" s="55"/>
      <c r="K2892" s="56"/>
      <c r="L2892" s="64"/>
      <c r="M2892" s="59"/>
      <c r="N2892" s="53"/>
      <c r="O2892" s="53"/>
      <c r="P2892" s="53"/>
      <c r="Q2892" s="53"/>
      <c r="R2892" s="53"/>
      <c r="S2892" s="53"/>
      <c r="T2892" s="53"/>
    </row>
    <row r="2893" spans="2:20" x14ac:dyDescent="0.2">
      <c r="B2893" s="30" t="str">
        <f>'stocks raw'!Q687</f>
        <v>023900 KS Equity</v>
      </c>
      <c r="C2893" s="30" t="str">
        <f>IF(_xll.BDP($B2893,C$1)="#N/A N/A","",_xll.BDP($B2893,C$1))</f>
        <v>풍국주정공업</v>
      </c>
      <c r="D2893" s="30" t="str">
        <f>IF(_xll.BDP($B2893,D$1)="#N/A N/A","",_xll.BDP($B2893,D$1))</f>
        <v>음료</v>
      </c>
      <c r="E2893" s="39">
        <f>IF(ISERROR(IF(_xll.BDP($B2893,E$1)/1000000000="#N/A N/A","",_xll.BDP($B2893,E$1)/1000000000)),"",IF(_xll.BDP($B2893,E$1)/1000000000="#N/A N/A","",_xll.BDP($B2893,E$1)/1000000000))</f>
        <v>86.52</v>
      </c>
      <c r="F2893" s="40">
        <f>IF(_xll.BDP($B2893,F$1)="#N/A N/A","",_xll.BDP($B2893,F$1))</f>
        <v>0</v>
      </c>
      <c r="G2893" s="41">
        <f>IF(_xll.BDP($B2893,G$1)="#N/A N/A","",_xll.BDP($B2893,G$1))</f>
        <v>1.9801979999999999</v>
      </c>
      <c r="H2893" s="41">
        <f>IF(_xll.BDP($B2893,H$1)="#N/A N/A","",_xll.BDP($B2893,H$1))</f>
        <v>-5.0691240000000004</v>
      </c>
      <c r="I2893" s="41">
        <f>IF(_xll.BDP($B2893,I$1)="#N/A N/A","",_xll.BDP($B2893,I$1))</f>
        <v>-3.738318</v>
      </c>
      <c r="J2893" s="40" t="str">
        <f>IF(_xll.BDP($B2893,J$1)="#N/A N/A","",_xll.BDP($B2893,J$1))</f>
        <v/>
      </c>
      <c r="K2893" s="41" t="str">
        <f>IF(_xll.BDP($B2893,K$1)="#N/A N/A","",_xll.BDP($B2893,K$1))</f>
        <v/>
      </c>
      <c r="L2893" s="63" t="str">
        <f>IF(_xll.BDP($B2893,L$1)="#N/A N/A","",_xll.BDP($B2893,L$1))</f>
        <v/>
      </c>
      <c r="M2893" s="44" t="str">
        <f>_xll.BDS($B2893,M$1,"cols=1;rows=3")</f>
        <v>풍국주정공업은 주정 제조, 판매업체.  주요제품인 주정은 대부분 소주원료로</v>
      </c>
    </row>
    <row r="2894" spans="2:20" x14ac:dyDescent="0.2">
      <c r="E2894" s="39"/>
      <c r="F2894" s="40"/>
      <c r="G2894" s="41"/>
      <c r="H2894" s="41"/>
      <c r="I2894" s="41"/>
      <c r="J2894" s="40"/>
      <c r="K2894" s="41"/>
      <c r="L2894" s="63"/>
      <c r="M2894" s="44" t="s">
        <v>7259</v>
      </c>
    </row>
    <row r="2895" spans="2:20" x14ac:dyDescent="0.2">
      <c r="E2895" s="39"/>
      <c r="F2895" s="40"/>
      <c r="G2895" s="41"/>
      <c r="H2895" s="41"/>
      <c r="I2895" s="41"/>
      <c r="J2895" s="40"/>
      <c r="K2895" s="41"/>
      <c r="L2895" s="63"/>
      <c r="M2895" s="44" t="s">
        <v>7260</v>
      </c>
    </row>
    <row r="2896" spans="2:20" x14ac:dyDescent="0.2">
      <c r="E2896" s="39"/>
      <c r="F2896" s="40"/>
      <c r="G2896" s="41"/>
      <c r="H2896" s="41"/>
      <c r="I2896" s="41"/>
      <c r="J2896" s="40"/>
      <c r="K2896" s="41"/>
      <c r="L2896" s="63"/>
      <c r="M2896" s="44"/>
    </row>
    <row r="2897" spans="2:20" x14ac:dyDescent="0.2">
      <c r="B2897" s="53"/>
      <c r="C2897" s="53"/>
      <c r="D2897" s="53"/>
      <c r="E2897" s="54"/>
      <c r="F2897" s="55"/>
      <c r="G2897" s="56"/>
      <c r="H2897" s="56"/>
      <c r="I2897" s="56"/>
      <c r="J2897" s="55"/>
      <c r="K2897" s="56"/>
      <c r="L2897" s="64"/>
      <c r="M2897" s="59"/>
      <c r="N2897" s="53"/>
      <c r="O2897" s="53"/>
      <c r="P2897" s="53"/>
      <c r="Q2897" s="53"/>
      <c r="R2897" s="53"/>
      <c r="S2897" s="53"/>
      <c r="T2897" s="53"/>
    </row>
    <row r="2898" spans="2:20" x14ac:dyDescent="0.2">
      <c r="B2898" s="30" t="str">
        <f>'stocks raw'!Q688</f>
        <v>035200 KS Equity</v>
      </c>
      <c r="C2898" s="30" t="str">
        <f>IF(_xll.BDP($B2898,C$1)="#N/A N/A","",_xll.BDP($B2898,C$1))</f>
        <v>프럼파스트</v>
      </c>
      <c r="D2898" s="30" t="str">
        <f>IF(_xll.BDP($B2898,D$1)="#N/A N/A","",_xll.BDP($B2898,D$1))</f>
        <v>건축 제품</v>
      </c>
      <c r="E2898" s="39">
        <f>IF(ISERROR(IF(_xll.BDP($B2898,E$1)/1000000000="#N/A N/A","",_xll.BDP($B2898,E$1)/1000000000)),"",IF(_xll.BDP($B2898,E$1)/1000000000="#N/A N/A","",_xll.BDP($B2898,E$1)/1000000000))</f>
        <v>30.885671439999999</v>
      </c>
      <c r="F2898" s="40">
        <f>IF(_xll.BDP($B2898,F$1)="#N/A N/A","",_xll.BDP($B2898,F$1))</f>
        <v>0</v>
      </c>
      <c r="G2898" s="41">
        <f>IF(_xll.BDP($B2898,G$1)="#N/A N/A","",_xll.BDP($B2898,G$1))</f>
        <v>7.3979590000000002</v>
      </c>
      <c r="H2898" s="41">
        <f>IF(_xll.BDP($B2898,H$1)="#N/A N/A","",_xll.BDP($B2898,H$1))</f>
        <v>2.184466</v>
      </c>
      <c r="I2898" s="41">
        <f>IF(_xll.BDP($B2898,I$1)="#N/A N/A","",_xll.BDP($B2898,I$1))</f>
        <v>3.6945809999999999</v>
      </c>
      <c r="J2898" s="40" t="str">
        <f>IF(_xll.BDP($B2898,J$1)="#N/A N/A","",_xll.BDP($B2898,J$1))</f>
        <v/>
      </c>
      <c r="K2898" s="41" t="str">
        <f>IF(_xll.BDP($B2898,K$1)="#N/A N/A","",_xll.BDP($B2898,K$1))</f>
        <v/>
      </c>
      <c r="L2898" s="63" t="str">
        <f>IF(_xll.BDP($B2898,L$1)="#N/A N/A","",_xll.BDP($B2898,L$1))</f>
        <v/>
      </c>
      <c r="M2898" s="44" t="str">
        <f>_xll.BDS($B2898,M$1,"cols=1;rows=3")</f>
        <v>프럼파스트는 플라스틱수지를 가공하여 플라스틱 배관제 등을 전문 생산하는 업체.</v>
      </c>
    </row>
    <row r="2899" spans="2:20" x14ac:dyDescent="0.2">
      <c r="E2899" s="39"/>
      <c r="F2899" s="40"/>
      <c r="G2899" s="41"/>
      <c r="H2899" s="41"/>
      <c r="I2899" s="41"/>
      <c r="J2899" s="40"/>
      <c r="K2899" s="41"/>
      <c r="L2899" s="63"/>
      <c r="M2899" s="44" t="s">
        <v>7255</v>
      </c>
    </row>
    <row r="2900" spans="2:20" x14ac:dyDescent="0.2">
      <c r="E2900" s="39"/>
      <c r="F2900" s="40"/>
      <c r="G2900" s="41"/>
      <c r="H2900" s="41"/>
      <c r="I2900" s="41"/>
      <c r="J2900" s="40"/>
      <c r="K2900" s="41"/>
      <c r="L2900" s="63"/>
      <c r="M2900" s="44" t="s">
        <v>7256</v>
      </c>
    </row>
    <row r="2901" spans="2:20" x14ac:dyDescent="0.2">
      <c r="E2901" s="39"/>
      <c r="F2901" s="40"/>
      <c r="G2901" s="41"/>
      <c r="H2901" s="41"/>
      <c r="I2901" s="41"/>
      <c r="J2901" s="40"/>
      <c r="K2901" s="41"/>
      <c r="L2901" s="63"/>
      <c r="M2901" s="44"/>
    </row>
    <row r="2902" spans="2:20" x14ac:dyDescent="0.2">
      <c r="B2902" s="53"/>
      <c r="C2902" s="53"/>
      <c r="D2902" s="53"/>
      <c r="E2902" s="54"/>
      <c r="F2902" s="55"/>
      <c r="G2902" s="56"/>
      <c r="H2902" s="56"/>
      <c r="I2902" s="56"/>
      <c r="J2902" s="55"/>
      <c r="K2902" s="56"/>
      <c r="L2902" s="64"/>
      <c r="M2902" s="59"/>
      <c r="N2902" s="53"/>
      <c r="O2902" s="53"/>
      <c r="P2902" s="53"/>
      <c r="Q2902" s="53"/>
      <c r="R2902" s="53"/>
      <c r="S2902" s="53"/>
      <c r="T2902" s="53"/>
    </row>
    <row r="2903" spans="2:20" x14ac:dyDescent="0.2">
      <c r="B2903" s="30" t="str">
        <f>'stocks raw'!Q689</f>
        <v>053610 KS Equity</v>
      </c>
      <c r="C2903" s="30" t="str">
        <f>IF(_xll.BDP($B2903,C$1)="#N/A N/A","",_xll.BDP($B2903,C$1))</f>
        <v>프로텍</v>
      </c>
      <c r="D2903" s="30" t="str">
        <f>IF(_xll.BDP($B2903,D$1)="#N/A N/A","",_xll.BDP($B2903,D$1))</f>
        <v>반도체 &amp; 반도체 장비</v>
      </c>
      <c r="E2903" s="39">
        <f>IF(ISERROR(IF(_xll.BDP($B2903,E$1)/1000000000="#N/A N/A","",_xll.BDP($B2903,E$1)/1000000000)),"",IF(_xll.BDP($B2903,E$1)/1000000000="#N/A N/A","",_xll.BDP($B2903,E$1)/1000000000))</f>
        <v>74.16</v>
      </c>
      <c r="F2903" s="40">
        <f>IF(_xll.BDP($B2903,F$1)="#N/A N/A","",_xll.BDP($B2903,F$1))</f>
        <v>0</v>
      </c>
      <c r="G2903" s="41">
        <f>IF(_xll.BDP($B2903,G$1)="#N/A N/A","",_xll.BDP($B2903,G$1))</f>
        <v>3</v>
      </c>
      <c r="H2903" s="41">
        <f>IF(_xll.BDP($B2903,H$1)="#N/A N/A","",_xll.BDP($B2903,H$1))</f>
        <v>-8.7486149999999991</v>
      </c>
      <c r="I2903" s="41">
        <f>IF(_xll.BDP($B2903,I$1)="#N/A N/A","",_xll.BDP($B2903,I$1))</f>
        <v>-1.3173649999999999</v>
      </c>
      <c r="J2903" s="40" t="str">
        <f>IF(_xll.BDP($B2903,J$1)="#N/A N/A","",_xll.BDP($B2903,J$1))</f>
        <v/>
      </c>
      <c r="K2903" s="41" t="str">
        <f>IF(_xll.BDP($B2903,K$1)="#N/A N/A","",_xll.BDP($B2903,K$1))</f>
        <v/>
      </c>
      <c r="L2903" s="63" t="str">
        <f>IF(_xll.BDP($B2903,L$1)="#N/A N/A","",_xll.BDP($B2903,L$1))</f>
        <v/>
      </c>
      <c r="M2903" s="44" t="str">
        <f>_xll.BDS($B2903,M$1,"cols=1;rows=3")</f>
        <v>프로텍은 인캡슐레이션 공정정비 등을 개발, 판매하는 반도체 생산장비 제작업체.</v>
      </c>
    </row>
    <row r="2904" spans="2:20" x14ac:dyDescent="0.2">
      <c r="E2904" s="39"/>
      <c r="F2904" s="40"/>
      <c r="G2904" s="41"/>
      <c r="H2904" s="41"/>
      <c r="I2904" s="41"/>
      <c r="J2904" s="40"/>
      <c r="K2904" s="41"/>
      <c r="L2904" s="63"/>
      <c r="M2904" s="44" t="s">
        <v>7095</v>
      </c>
    </row>
    <row r="2905" spans="2:20" x14ac:dyDescent="0.2">
      <c r="E2905" s="39"/>
      <c r="F2905" s="40"/>
      <c r="G2905" s="41"/>
      <c r="H2905" s="41"/>
      <c r="I2905" s="41"/>
      <c r="J2905" s="40"/>
      <c r="K2905" s="41"/>
      <c r="L2905" s="63"/>
      <c r="M2905" s="44" t="s">
        <v>7096</v>
      </c>
    </row>
    <row r="2906" spans="2:20" x14ac:dyDescent="0.2">
      <c r="E2906" s="39"/>
      <c r="F2906" s="40"/>
      <c r="G2906" s="41"/>
      <c r="H2906" s="41"/>
      <c r="I2906" s="41"/>
      <c r="J2906" s="40"/>
      <c r="K2906" s="41"/>
      <c r="L2906" s="63"/>
      <c r="M2906" s="44"/>
    </row>
    <row r="2907" spans="2:20" x14ac:dyDescent="0.2">
      <c r="B2907" s="53"/>
      <c r="C2907" s="53"/>
      <c r="D2907" s="53"/>
      <c r="E2907" s="54"/>
      <c r="F2907" s="55"/>
      <c r="G2907" s="56"/>
      <c r="H2907" s="56"/>
      <c r="I2907" s="56"/>
      <c r="J2907" s="55"/>
      <c r="K2907" s="56"/>
      <c r="L2907" s="64"/>
      <c r="M2907" s="59"/>
      <c r="N2907" s="53"/>
      <c r="O2907" s="53"/>
      <c r="P2907" s="53"/>
      <c r="Q2907" s="53"/>
      <c r="R2907" s="53"/>
      <c r="S2907" s="53"/>
      <c r="T2907" s="53"/>
    </row>
    <row r="2908" spans="2:20" x14ac:dyDescent="0.2">
      <c r="B2908" s="30" t="str">
        <f>'stocks raw'!Q690</f>
        <v>053160 KS Equity</v>
      </c>
      <c r="C2908" s="30" t="str">
        <f>IF(_xll.BDP($B2908,C$1)="#N/A N/A","",_xll.BDP($B2908,C$1))</f>
        <v>프리엠스</v>
      </c>
      <c r="D2908" s="30" t="str">
        <f>IF(_xll.BDP($B2908,D$1)="#N/A N/A","",_xll.BDP($B2908,D$1))</f>
        <v>기계</v>
      </c>
      <c r="E2908" s="39">
        <f>IF(ISERROR(IF(_xll.BDP($B2908,E$1)/1000000000="#N/A N/A","",_xll.BDP($B2908,E$1)/1000000000)),"",IF(_xll.BDP($B2908,E$1)/1000000000="#N/A N/A","",_xll.BDP($B2908,E$1)/1000000000))</f>
        <v>35.46</v>
      </c>
      <c r="F2908" s="40">
        <f>IF(_xll.BDP($B2908,F$1)="#N/A N/A","",_xll.BDP($B2908,F$1))</f>
        <v>0</v>
      </c>
      <c r="G2908" s="41">
        <f>IF(_xll.BDP($B2908,G$1)="#N/A N/A","",_xll.BDP($B2908,G$1))</f>
        <v>5.7245080000000002</v>
      </c>
      <c r="H2908" s="41">
        <f>IF(_xll.BDP($B2908,H$1)="#N/A N/A","",_xll.BDP($B2908,H$1))</f>
        <v>-9.9085370000000008</v>
      </c>
      <c r="I2908" s="41">
        <f>IF(_xll.BDP($B2908,I$1)="#N/A N/A","",_xll.BDP($B2908,I$1))</f>
        <v>-32.14696</v>
      </c>
      <c r="J2908" s="40" t="str">
        <f>IF(_xll.BDP($B2908,J$1)="#N/A N/A","",_xll.BDP($B2908,J$1))</f>
        <v/>
      </c>
      <c r="K2908" s="41" t="str">
        <f>IF(_xll.BDP($B2908,K$1)="#N/A N/A","",_xll.BDP($B2908,K$1))</f>
        <v/>
      </c>
      <c r="L2908" s="63" t="str">
        <f>IF(_xll.BDP($B2908,L$1)="#N/A N/A","",_xll.BDP($B2908,L$1))</f>
        <v/>
      </c>
      <c r="M2908" s="44" t="str">
        <f>_xll.BDS($B2908,M$1,"cols=1;rows=2")</f>
        <v>프리엠스는 전장품 및 자동제어 기기 제조, 판매업체.  동사의 주요제품에는 건설,</v>
      </c>
    </row>
    <row r="2909" spans="2:20" x14ac:dyDescent="0.2">
      <c r="E2909" s="39"/>
      <c r="F2909" s="40"/>
      <c r="G2909" s="41"/>
      <c r="H2909" s="41"/>
      <c r="I2909" s="41"/>
      <c r="J2909" s="40"/>
      <c r="K2909" s="41"/>
      <c r="L2909" s="63"/>
      <c r="M2909" s="44" t="s">
        <v>7829</v>
      </c>
    </row>
    <row r="2910" spans="2:20" x14ac:dyDescent="0.2">
      <c r="E2910" s="39"/>
      <c r="F2910" s="40"/>
      <c r="G2910" s="41"/>
      <c r="H2910" s="41"/>
      <c r="I2910" s="41"/>
      <c r="J2910" s="40"/>
      <c r="K2910" s="41"/>
      <c r="L2910" s="63"/>
      <c r="M2910" s="44"/>
    </row>
    <row r="2911" spans="2:20" x14ac:dyDescent="0.2">
      <c r="E2911" s="39"/>
      <c r="F2911" s="40"/>
      <c r="G2911" s="41"/>
      <c r="H2911" s="41"/>
      <c r="I2911" s="41"/>
      <c r="J2911" s="40"/>
      <c r="K2911" s="41"/>
      <c r="L2911" s="63"/>
      <c r="M2911" s="44"/>
    </row>
    <row r="2912" spans="2:20" x14ac:dyDescent="0.2">
      <c r="B2912" s="53"/>
      <c r="C2912" s="53"/>
      <c r="D2912" s="53"/>
      <c r="E2912" s="54"/>
      <c r="F2912" s="55"/>
      <c r="G2912" s="56"/>
      <c r="H2912" s="56"/>
      <c r="I2912" s="56"/>
      <c r="J2912" s="55"/>
      <c r="K2912" s="56"/>
      <c r="L2912" s="64"/>
      <c r="M2912" s="59"/>
      <c r="N2912" s="53"/>
      <c r="O2912" s="53"/>
      <c r="P2912" s="53"/>
      <c r="Q2912" s="53"/>
      <c r="R2912" s="53"/>
      <c r="S2912" s="53"/>
      <c r="T2912" s="53"/>
    </row>
    <row r="2913" spans="2:20" x14ac:dyDescent="0.2">
      <c r="B2913" s="30" t="str">
        <f>'stocks raw'!Q691</f>
        <v>060910 KS Equity</v>
      </c>
      <c r="C2913" s="30" t="str">
        <f>IF(_xll.BDP($B2913,C$1)="#N/A N/A","",_xll.BDP($B2913,C$1))</f>
        <v>프리젠</v>
      </c>
      <c r="D2913" s="30" t="str">
        <f>IF(_xll.BDP($B2913,D$1)="#N/A N/A","",_xll.BDP($B2913,D$1))</f>
        <v/>
      </c>
      <c r="E2913" s="39" t="str">
        <f>IF(ISERROR(IF(_xll.BDP($B2913,E$1)/1000000000="#N/A N/A","",_xll.BDP($B2913,E$1)/1000000000)),"",IF(_xll.BDP($B2913,E$1)/1000000000="#N/A N/A","",_xll.BDP($B2913,E$1)/1000000000))</f>
        <v/>
      </c>
      <c r="F2913" s="40" t="str">
        <f>IF(_xll.BDP($B2913,F$1)="#N/A N/A","",_xll.BDP($B2913,F$1))</f>
        <v/>
      </c>
      <c r="G2913" s="41" t="str">
        <f>IF(_xll.BDP($B2913,G$1)="#N/A N/A","",_xll.BDP($B2913,G$1))</f>
        <v/>
      </c>
      <c r="H2913" s="41" t="str">
        <f>IF(_xll.BDP($B2913,H$1)="#N/A N/A","",_xll.BDP($B2913,H$1))</f>
        <v/>
      </c>
      <c r="I2913" s="41" t="str">
        <f>IF(_xll.BDP($B2913,I$1)="#N/A N/A","",_xll.BDP($B2913,I$1))</f>
        <v/>
      </c>
      <c r="J2913" s="40" t="str">
        <f>IF(_xll.BDP($B2913,J$1)="#N/A N/A","",_xll.BDP($B2913,J$1))</f>
        <v/>
      </c>
      <c r="K2913" s="41" t="str">
        <f>IF(_xll.BDP($B2913,K$1)="#N/A N/A","",_xll.BDP($B2913,K$1))</f>
        <v/>
      </c>
      <c r="L2913" s="63" t="str">
        <f>IF(_xll.BDP($B2913,L$1)="#N/A N/A","",_xll.BDP($B2913,L$1))</f>
        <v/>
      </c>
      <c r="M2913" s="44" t="str">
        <f>_xll.BDS($B2913,M$1,"cols=1;rows=3")</f>
        <v>오리엔트프리젠은 LCD 백라이트 전문 생산업체로서 휴대폰단말기에 사용되는</v>
      </c>
    </row>
    <row r="2914" spans="2:20" x14ac:dyDescent="0.2">
      <c r="E2914" s="39"/>
      <c r="F2914" s="40"/>
      <c r="G2914" s="41"/>
      <c r="H2914" s="41"/>
      <c r="I2914" s="41"/>
      <c r="J2914" s="40"/>
      <c r="K2914" s="41"/>
      <c r="L2914" s="63"/>
      <c r="M2914" s="44" t="s">
        <v>8218</v>
      </c>
    </row>
    <row r="2915" spans="2:20" x14ac:dyDescent="0.2">
      <c r="E2915" s="39"/>
      <c r="F2915" s="40"/>
      <c r="G2915" s="41"/>
      <c r="H2915" s="41"/>
      <c r="I2915" s="41"/>
      <c r="J2915" s="40"/>
      <c r="K2915" s="41"/>
      <c r="L2915" s="63"/>
      <c r="M2915" s="44" t="s">
        <v>8219</v>
      </c>
    </row>
    <row r="2916" spans="2:20" x14ac:dyDescent="0.2">
      <c r="E2916" s="39"/>
      <c r="F2916" s="40"/>
      <c r="G2916" s="41"/>
      <c r="H2916" s="41"/>
      <c r="I2916" s="41"/>
      <c r="J2916" s="40"/>
      <c r="K2916" s="41"/>
      <c r="L2916" s="63"/>
      <c r="M2916" s="44"/>
    </row>
    <row r="2917" spans="2:20" x14ac:dyDescent="0.2">
      <c r="B2917" s="53"/>
      <c r="C2917" s="53"/>
      <c r="D2917" s="53"/>
      <c r="E2917" s="54"/>
      <c r="F2917" s="55"/>
      <c r="G2917" s="56"/>
      <c r="H2917" s="56"/>
      <c r="I2917" s="56"/>
      <c r="J2917" s="55"/>
      <c r="K2917" s="56"/>
      <c r="L2917" s="64"/>
      <c r="M2917" s="59"/>
      <c r="N2917" s="53"/>
      <c r="O2917" s="53"/>
      <c r="P2917" s="53"/>
      <c r="Q2917" s="53"/>
      <c r="R2917" s="53"/>
      <c r="S2917" s="53"/>
      <c r="T2917" s="53"/>
    </row>
    <row r="2918" spans="2:20" x14ac:dyDescent="0.2">
      <c r="B2918" s="30" t="str">
        <f>'stocks raw'!Q692</f>
        <v>075130 KS Equity</v>
      </c>
      <c r="C2918" s="30" t="str">
        <f>IF(_xll.BDP($B2918,C$1)="#N/A N/A","",_xll.BDP($B2918,C$1))</f>
        <v>플랜티넷</v>
      </c>
      <c r="D2918" s="30" t="str">
        <f>IF(_xll.BDP($B2918,D$1)="#N/A N/A","",_xll.BDP($B2918,D$1))</f>
        <v>인터넷 소프트웨어 &amp;</v>
      </c>
      <c r="E2918" s="39">
        <f>IF(ISERROR(IF(_xll.BDP($B2918,E$1)/1000000000="#N/A N/A","",_xll.BDP($B2918,E$1)/1000000000)),"",IF(_xll.BDP($B2918,E$1)/1000000000="#N/A N/A","",_xll.BDP($B2918,E$1)/1000000000))</f>
        <v>56.716799999999999</v>
      </c>
      <c r="F2918" s="40">
        <f>IF(_xll.BDP($B2918,F$1)="#N/A N/A","",_xll.BDP($B2918,F$1))</f>
        <v>0</v>
      </c>
      <c r="G2918" s="41">
        <f>IF(_xll.BDP($B2918,G$1)="#N/A N/A","",_xll.BDP($B2918,G$1))</f>
        <v>8.3904110000000003</v>
      </c>
      <c r="H2918" s="41">
        <f>IF(_xll.BDP($B2918,H$1)="#N/A N/A","",_xll.BDP($B2918,H$1))</f>
        <v>-3.652968</v>
      </c>
      <c r="I2918" s="41">
        <f>IF(_xll.BDP($B2918,I$1)="#N/A N/A","",_xll.BDP($B2918,I$1))</f>
        <v>-8.2608700000000006</v>
      </c>
      <c r="J2918" s="40" t="str">
        <f>IF(_xll.BDP($B2918,J$1)="#N/A N/A","",_xll.BDP($B2918,J$1))</f>
        <v/>
      </c>
      <c r="K2918" s="41" t="str">
        <f>IF(_xll.BDP($B2918,K$1)="#N/A N/A","",_xll.BDP($B2918,K$1))</f>
        <v/>
      </c>
      <c r="L2918" s="63" t="str">
        <f>IF(_xll.BDP($B2918,L$1)="#N/A N/A","",_xll.BDP($B2918,L$1))</f>
        <v/>
      </c>
      <c r="M2918" s="44" t="str">
        <f>_xll.BDS($B2918,M$1,"cols=1;rows=3")</f>
        <v>플랜티넷은 유해사이트 차단서비스제공 전문업체.  동사는 인터넷 서비스</v>
      </c>
    </row>
    <row r="2919" spans="2:20" x14ac:dyDescent="0.2">
      <c r="E2919" s="39"/>
      <c r="F2919" s="40"/>
      <c r="G2919" s="41"/>
      <c r="H2919" s="41"/>
      <c r="I2919" s="41"/>
      <c r="J2919" s="40"/>
      <c r="K2919" s="41"/>
      <c r="L2919" s="63"/>
      <c r="M2919" s="44" t="s">
        <v>7945</v>
      </c>
    </row>
    <row r="2920" spans="2:20" x14ac:dyDescent="0.2">
      <c r="E2920" s="39"/>
      <c r="F2920" s="40"/>
      <c r="G2920" s="41"/>
      <c r="H2920" s="41"/>
      <c r="I2920" s="41"/>
      <c r="J2920" s="40"/>
      <c r="K2920" s="41"/>
      <c r="L2920" s="63"/>
      <c r="M2920" s="44" t="s">
        <v>7946</v>
      </c>
    </row>
    <row r="2921" spans="2:20" x14ac:dyDescent="0.2">
      <c r="E2921" s="39"/>
      <c r="F2921" s="40"/>
      <c r="G2921" s="41"/>
      <c r="H2921" s="41"/>
      <c r="I2921" s="41"/>
      <c r="J2921" s="40"/>
      <c r="K2921" s="41"/>
      <c r="L2921" s="63"/>
      <c r="M2921" s="44"/>
    </row>
    <row r="2922" spans="2:20" x14ac:dyDescent="0.2">
      <c r="B2922" s="53"/>
      <c r="C2922" s="53"/>
      <c r="D2922" s="53"/>
      <c r="E2922" s="54"/>
      <c r="F2922" s="55"/>
      <c r="G2922" s="56"/>
      <c r="H2922" s="56"/>
      <c r="I2922" s="56"/>
      <c r="J2922" s="55"/>
      <c r="K2922" s="56"/>
      <c r="L2922" s="64"/>
      <c r="M2922" s="59"/>
      <c r="N2922" s="53"/>
      <c r="O2922" s="53"/>
      <c r="P2922" s="53"/>
      <c r="Q2922" s="53"/>
      <c r="R2922" s="53"/>
      <c r="S2922" s="53"/>
      <c r="T2922" s="53"/>
    </row>
    <row r="2923" spans="2:20" x14ac:dyDescent="0.2">
      <c r="B2923" s="30" t="str">
        <f>'stocks raw'!Q693</f>
        <v>023770 KS Equity</v>
      </c>
      <c r="C2923" s="30" t="str">
        <f>IF(_xll.BDP($B2923,C$1)="#N/A N/A","",_xll.BDP($B2923,C$1))</f>
        <v>플레이위드</v>
      </c>
      <c r="D2923" s="30" t="str">
        <f>IF(_xll.BDP($B2923,D$1)="#N/A N/A","",_xll.BDP($B2923,D$1))</f>
        <v>소프트웨어</v>
      </c>
      <c r="E2923" s="39">
        <f>IF(ISERROR(IF(_xll.BDP($B2923,E$1)/1000000000="#N/A N/A","",_xll.BDP($B2923,E$1)/1000000000)),"",IF(_xll.BDP($B2923,E$1)/1000000000="#N/A N/A","",_xll.BDP($B2923,E$1)/1000000000))</f>
        <v>36.379274799999997</v>
      </c>
      <c r="F2923" s="40">
        <f>IF(_xll.BDP($B2923,F$1)="#N/A N/A","",_xll.BDP($B2923,F$1))</f>
        <v>0</v>
      </c>
      <c r="G2923" s="41">
        <f>IF(_xll.BDP($B2923,G$1)="#N/A N/A","",_xll.BDP($B2923,G$1))</f>
        <v>10.48035</v>
      </c>
      <c r="H2923" s="41">
        <f>IF(_xll.BDP($B2923,H$1)="#N/A N/A","",_xll.BDP($B2923,H$1))</f>
        <v>-6.2962959999999999</v>
      </c>
      <c r="I2923" s="41">
        <f>IF(_xll.BDP($B2923,I$1)="#N/A N/A","",_xll.BDP($B2923,I$1))</f>
        <v>1.2</v>
      </c>
      <c r="J2923" s="40" t="str">
        <f>IF(_xll.BDP($B2923,J$1)="#N/A N/A","",_xll.BDP($B2923,J$1))</f>
        <v/>
      </c>
      <c r="K2923" s="41" t="str">
        <f>IF(_xll.BDP($B2923,K$1)="#N/A N/A","",_xll.BDP($B2923,K$1))</f>
        <v/>
      </c>
      <c r="L2923" s="63" t="str">
        <f>IF(_xll.BDP($B2923,L$1)="#N/A N/A","",_xll.BDP($B2923,L$1))</f>
        <v/>
      </c>
      <c r="M2923" s="44" t="str">
        <f>_xll.BDS($B2923,M$1,"cols=1;rows=2")</f>
        <v>플레이위드는 PC게임, 온라인게임 등의 게임 소프트웨어를 판매한다.  동사는  상품을</v>
      </c>
    </row>
    <row r="2924" spans="2:20" x14ac:dyDescent="0.2">
      <c r="E2924" s="39"/>
      <c r="F2924" s="40"/>
      <c r="G2924" s="41"/>
      <c r="H2924" s="41"/>
      <c r="I2924" s="41"/>
      <c r="J2924" s="40"/>
      <c r="K2924" s="41"/>
      <c r="L2924" s="63"/>
      <c r="M2924" s="44" t="s">
        <v>7302</v>
      </c>
    </row>
    <row r="2925" spans="2:20" x14ac:dyDescent="0.2">
      <c r="E2925" s="39"/>
      <c r="F2925" s="40"/>
      <c r="G2925" s="41"/>
      <c r="H2925" s="41"/>
      <c r="I2925" s="41"/>
      <c r="J2925" s="40"/>
      <c r="K2925" s="41"/>
      <c r="L2925" s="63"/>
      <c r="M2925" s="44"/>
    </row>
    <row r="2926" spans="2:20" x14ac:dyDescent="0.2">
      <c r="E2926" s="39"/>
      <c r="F2926" s="40"/>
      <c r="G2926" s="41"/>
      <c r="H2926" s="41"/>
      <c r="I2926" s="41"/>
      <c r="J2926" s="40"/>
      <c r="K2926" s="41"/>
      <c r="L2926" s="63"/>
      <c r="M2926" s="44"/>
    </row>
    <row r="2927" spans="2:20" x14ac:dyDescent="0.2">
      <c r="B2927" s="53"/>
      <c r="C2927" s="53"/>
      <c r="D2927" s="53"/>
      <c r="E2927" s="54"/>
      <c r="F2927" s="55"/>
      <c r="G2927" s="56"/>
      <c r="H2927" s="56"/>
      <c r="I2927" s="56"/>
      <c r="J2927" s="55"/>
      <c r="K2927" s="56"/>
      <c r="L2927" s="64"/>
      <c r="M2927" s="59"/>
      <c r="N2927" s="53"/>
      <c r="O2927" s="53"/>
      <c r="P2927" s="53"/>
      <c r="Q2927" s="53"/>
      <c r="R2927" s="53"/>
      <c r="S2927" s="53"/>
      <c r="T2927" s="53"/>
    </row>
    <row r="2928" spans="2:20" x14ac:dyDescent="0.2">
      <c r="B2928" s="30" t="str">
        <f>'stocks raw'!Q694</f>
        <v>032580 KS Equity</v>
      </c>
      <c r="C2928" s="30" t="str">
        <f>IF(_xll.BDP($B2928,C$1)="#N/A N/A","",_xll.BDP($B2928,C$1))</f>
        <v>피델릭스</v>
      </c>
      <c r="D2928" s="30" t="str">
        <f>IF(_xll.BDP($B2928,D$1)="#N/A N/A","",_xll.BDP($B2928,D$1))</f>
        <v>반도체 &amp; 반도체 장비</v>
      </c>
      <c r="E2928" s="39">
        <f>IF(ISERROR(IF(_xll.BDP($B2928,E$1)/1000000000="#N/A N/A","",_xll.BDP($B2928,E$1)/1000000000)),"",IF(_xll.BDP($B2928,E$1)/1000000000="#N/A N/A","",_xll.BDP($B2928,E$1)/1000000000))</f>
        <v>60.159273525000003</v>
      </c>
      <c r="F2928" s="40">
        <f>IF(_xll.BDP($B2928,F$1)="#N/A N/A","",_xll.BDP($B2928,F$1))</f>
        <v>0</v>
      </c>
      <c r="G2928" s="41">
        <f>IF(_xll.BDP($B2928,G$1)="#N/A N/A","",_xll.BDP($B2928,G$1))</f>
        <v>6.7518250000000002</v>
      </c>
      <c r="H2928" s="41">
        <f>IF(_xll.BDP($B2928,H$1)="#N/A N/A","",_xll.BDP($B2928,H$1))</f>
        <v>-6.25</v>
      </c>
      <c r="I2928" s="41">
        <f>IF(_xll.BDP($B2928,I$1)="#N/A N/A","",_xll.BDP($B2928,I$1))</f>
        <v>8.9385469999999998</v>
      </c>
      <c r="J2928" s="40" t="str">
        <f>IF(_xll.BDP($B2928,J$1)="#N/A N/A","",_xll.BDP($B2928,J$1))</f>
        <v/>
      </c>
      <c r="K2928" s="41" t="str">
        <f>IF(_xll.BDP($B2928,K$1)="#N/A N/A","",_xll.BDP($B2928,K$1))</f>
        <v/>
      </c>
      <c r="L2928" s="63" t="str">
        <f>IF(_xll.BDP($B2928,L$1)="#N/A N/A","",_xll.BDP($B2928,L$1))</f>
        <v/>
      </c>
      <c r="M2928" s="44" t="str">
        <f>_xll.BDS($B2928,M$1,"cols=1;rows=2")</f>
        <v>피델릭스는 토탈 메모리 솔류션 업체로 LP SDRAM, LP DDR SDRAM, Burst A/D Mux PSRAM</v>
      </c>
    </row>
    <row r="2929" spans="2:20" x14ac:dyDescent="0.2">
      <c r="E2929" s="39"/>
      <c r="F2929" s="40"/>
      <c r="G2929" s="41"/>
      <c r="H2929" s="41"/>
      <c r="I2929" s="41"/>
      <c r="J2929" s="40"/>
      <c r="K2929" s="41"/>
      <c r="L2929" s="63"/>
      <c r="M2929" s="44" t="s">
        <v>8146</v>
      </c>
    </row>
    <row r="2930" spans="2:20" x14ac:dyDescent="0.2">
      <c r="E2930" s="39"/>
      <c r="F2930" s="40"/>
      <c r="G2930" s="41"/>
      <c r="H2930" s="41"/>
      <c r="I2930" s="41"/>
      <c r="J2930" s="40"/>
      <c r="K2930" s="41"/>
      <c r="L2930" s="63"/>
      <c r="M2930" s="44"/>
    </row>
    <row r="2931" spans="2:20" x14ac:dyDescent="0.2">
      <c r="E2931" s="39"/>
      <c r="F2931" s="40"/>
      <c r="G2931" s="41"/>
      <c r="H2931" s="41"/>
      <c r="I2931" s="41"/>
      <c r="J2931" s="40"/>
      <c r="K2931" s="41"/>
      <c r="L2931" s="63"/>
      <c r="M2931" s="44"/>
    </row>
    <row r="2932" spans="2:20" x14ac:dyDescent="0.2">
      <c r="B2932" s="53"/>
      <c r="C2932" s="53"/>
      <c r="D2932" s="53"/>
      <c r="E2932" s="54"/>
      <c r="F2932" s="55"/>
      <c r="G2932" s="56"/>
      <c r="H2932" s="56"/>
      <c r="I2932" s="56"/>
      <c r="J2932" s="55"/>
      <c r="K2932" s="56"/>
      <c r="L2932" s="64"/>
      <c r="M2932" s="59"/>
      <c r="N2932" s="53"/>
      <c r="O2932" s="53"/>
      <c r="P2932" s="53"/>
      <c r="Q2932" s="53"/>
      <c r="R2932" s="53"/>
      <c r="S2932" s="53"/>
      <c r="T2932" s="53"/>
    </row>
    <row r="2933" spans="2:20" x14ac:dyDescent="0.2">
      <c r="B2933" s="30" t="str">
        <f>'stocks raw'!Q695</f>
        <v>051380 KS Equity</v>
      </c>
      <c r="C2933" s="30" t="str">
        <f>IF(_xll.BDP($B2933,C$1)="#N/A N/A","",_xll.BDP($B2933,C$1))</f>
        <v>피씨디렉트</v>
      </c>
      <c r="D2933" s="30" t="str">
        <f>IF(_xll.BDP($B2933,D$1)="#N/A N/A","",_xll.BDP($B2933,D$1))</f>
        <v>전자 장비 기기 &amp; 부품</v>
      </c>
      <c r="E2933" s="39">
        <f>IF(ISERROR(IF(_xll.BDP($B2933,E$1)/1000000000="#N/A N/A","",_xll.BDP($B2933,E$1)/1000000000)),"",IF(_xll.BDP($B2933,E$1)/1000000000="#N/A N/A","",_xll.BDP($B2933,E$1)/1000000000))</f>
        <v>42.793016080000001</v>
      </c>
      <c r="F2933" s="40">
        <f>IF(_xll.BDP($B2933,F$1)="#N/A N/A","",_xll.BDP($B2933,F$1))</f>
        <v>0</v>
      </c>
      <c r="G2933" s="41">
        <f>IF(_xll.BDP($B2933,G$1)="#N/A N/A","",_xll.BDP($B2933,G$1))</f>
        <v>11.15385</v>
      </c>
      <c r="H2933" s="41">
        <f>IF(_xll.BDP($B2933,H$1)="#N/A N/A","",_xll.BDP($B2933,H$1))</f>
        <v>4.1441439999999998</v>
      </c>
      <c r="I2933" s="41">
        <f>IF(_xll.BDP($B2933,I$1)="#N/A N/A","",_xll.BDP($B2933,I$1))</f>
        <v>18.442620000000002</v>
      </c>
      <c r="J2933" s="40" t="str">
        <f>IF(_xll.BDP($B2933,J$1)="#N/A N/A","",_xll.BDP($B2933,J$1))</f>
        <v/>
      </c>
      <c r="K2933" s="41" t="str">
        <f>IF(_xll.BDP($B2933,K$1)="#N/A N/A","",_xll.BDP($B2933,K$1))</f>
        <v/>
      </c>
      <c r="L2933" s="63" t="str">
        <f>IF(_xll.BDP($B2933,L$1)="#N/A N/A","",_xll.BDP($B2933,L$1))</f>
        <v/>
      </c>
      <c r="M2933" s="44" t="str">
        <f>_xll.BDS($B2933,M$1,"cols=1;rows=2")</f>
        <v>피씨디렉트는 컴퓨터 부품 도매업체.  동사는 하드디스크, 스토리지, CPU, 모니터</v>
      </c>
    </row>
    <row r="2934" spans="2:20" x14ac:dyDescent="0.2">
      <c r="E2934" s="39"/>
      <c r="F2934" s="40"/>
      <c r="G2934" s="41"/>
      <c r="H2934" s="41"/>
      <c r="I2934" s="41"/>
      <c r="J2934" s="40"/>
      <c r="K2934" s="41"/>
      <c r="L2934" s="63"/>
      <c r="M2934" s="44" t="s">
        <v>7871</v>
      </c>
    </row>
    <row r="2935" spans="2:20" x14ac:dyDescent="0.2">
      <c r="E2935" s="39"/>
      <c r="F2935" s="40"/>
      <c r="G2935" s="41"/>
      <c r="H2935" s="41"/>
      <c r="I2935" s="41"/>
      <c r="J2935" s="40"/>
      <c r="K2935" s="41"/>
      <c r="L2935" s="63"/>
      <c r="M2935" s="44"/>
    </row>
    <row r="2936" spans="2:20" x14ac:dyDescent="0.2">
      <c r="E2936" s="39"/>
      <c r="F2936" s="40"/>
      <c r="G2936" s="41"/>
      <c r="H2936" s="41"/>
      <c r="I2936" s="41"/>
      <c r="J2936" s="40"/>
      <c r="K2936" s="41"/>
      <c r="L2936" s="63"/>
      <c r="M2936" s="44"/>
    </row>
    <row r="2937" spans="2:20" x14ac:dyDescent="0.2">
      <c r="B2937" s="53"/>
      <c r="C2937" s="53"/>
      <c r="D2937" s="53"/>
      <c r="E2937" s="54"/>
      <c r="F2937" s="55"/>
      <c r="G2937" s="56"/>
      <c r="H2937" s="56"/>
      <c r="I2937" s="56"/>
      <c r="J2937" s="55"/>
      <c r="K2937" s="56"/>
      <c r="L2937" s="64"/>
      <c r="M2937" s="59"/>
      <c r="N2937" s="53"/>
      <c r="O2937" s="53"/>
      <c r="P2937" s="53"/>
      <c r="Q2937" s="53"/>
      <c r="R2937" s="53"/>
      <c r="S2937" s="53"/>
      <c r="T2937" s="53"/>
    </row>
    <row r="2938" spans="2:20" x14ac:dyDescent="0.2">
      <c r="B2938" s="30" t="str">
        <f>'stocks raw'!Q696</f>
        <v>024850 KS Equity</v>
      </c>
      <c r="C2938" s="30" t="str">
        <f>IF(_xll.BDP($B2938,C$1)="#N/A N/A","",_xll.BDP($B2938,C$1))</f>
        <v>피에스엠씨</v>
      </c>
      <c r="D2938" s="30" t="str">
        <f>IF(_xll.BDP($B2938,D$1)="#N/A N/A","",_xll.BDP($B2938,D$1))</f>
        <v>반도체 &amp; 반도체 장비</v>
      </c>
      <c r="E2938" s="39">
        <f>IF(ISERROR(IF(_xll.BDP($B2938,E$1)/1000000000="#N/A N/A","",_xll.BDP($B2938,E$1)/1000000000)),"",IF(_xll.BDP($B2938,E$1)/1000000000="#N/A N/A","",_xll.BDP($B2938,E$1)/1000000000))</f>
        <v>34.892307101000007</v>
      </c>
      <c r="F2938" s="40">
        <f>IF(_xll.BDP($B2938,F$1)="#N/A N/A","",_xll.BDP($B2938,F$1))</f>
        <v>0</v>
      </c>
      <c r="G2938" s="41">
        <f>IF(_xll.BDP($B2938,G$1)="#N/A N/A","",_xll.BDP($B2938,G$1))</f>
        <v>2.1541950000000001</v>
      </c>
      <c r="H2938" s="41">
        <f>IF(_xll.BDP($B2938,H$1)="#N/A N/A","",_xll.BDP($B2938,H$1))</f>
        <v>14.92347</v>
      </c>
      <c r="I2938" s="41">
        <f>IF(_xll.BDP($B2938,I$1)="#N/A N/A","",_xll.BDP($B2938,I$1))</f>
        <v>14.63104</v>
      </c>
      <c r="J2938" s="40" t="str">
        <f>IF(_xll.BDP($B2938,J$1)="#N/A N/A","",_xll.BDP($B2938,J$1))</f>
        <v/>
      </c>
      <c r="K2938" s="41" t="str">
        <f>IF(_xll.BDP($B2938,K$1)="#N/A N/A","",_xll.BDP($B2938,K$1))</f>
        <v/>
      </c>
      <c r="L2938" s="63" t="str">
        <f>IF(_xll.BDP($B2938,L$1)="#N/A N/A","",_xll.BDP($B2938,L$1))</f>
        <v/>
      </c>
      <c r="M2938" s="44" t="str">
        <f>_xll.BDS($B2938,M$1,"cols=1;rows=3")</f>
        <v>피에스엠씨는 반도체 칩 생산에 쓰이는 재료 등을 생산한다.  동사의 주요제품으로는</v>
      </c>
    </row>
    <row r="2939" spans="2:20" x14ac:dyDescent="0.2">
      <c r="E2939" s="39"/>
      <c r="F2939" s="40"/>
      <c r="G2939" s="41"/>
      <c r="H2939" s="41"/>
      <c r="I2939" s="41"/>
      <c r="J2939" s="40"/>
      <c r="K2939" s="41"/>
      <c r="L2939" s="63"/>
      <c r="M2939" s="44" t="s">
        <v>7193</v>
      </c>
    </row>
    <row r="2940" spans="2:20" x14ac:dyDescent="0.2">
      <c r="E2940" s="39"/>
      <c r="F2940" s="40"/>
      <c r="G2940" s="41"/>
      <c r="H2940" s="41"/>
      <c r="I2940" s="41"/>
      <c r="J2940" s="40"/>
      <c r="K2940" s="41"/>
      <c r="L2940" s="63"/>
      <c r="M2940" s="44" t="s">
        <v>7194</v>
      </c>
    </row>
    <row r="2941" spans="2:20" x14ac:dyDescent="0.2">
      <c r="E2941" s="39"/>
      <c r="F2941" s="40"/>
      <c r="G2941" s="41"/>
      <c r="H2941" s="41"/>
      <c r="I2941" s="41"/>
      <c r="J2941" s="40"/>
      <c r="K2941" s="41"/>
      <c r="L2941" s="63"/>
      <c r="M2941" s="44"/>
    </row>
    <row r="2942" spans="2:20" x14ac:dyDescent="0.2">
      <c r="B2942" s="53"/>
      <c r="C2942" s="53"/>
      <c r="D2942" s="53"/>
      <c r="E2942" s="54"/>
      <c r="F2942" s="55"/>
      <c r="G2942" s="56"/>
      <c r="H2942" s="56"/>
      <c r="I2942" s="56"/>
      <c r="J2942" s="55"/>
      <c r="K2942" s="56"/>
      <c r="L2942" s="64"/>
      <c r="M2942" s="59"/>
      <c r="N2942" s="53"/>
      <c r="O2942" s="53"/>
      <c r="P2942" s="53"/>
      <c r="Q2942" s="53"/>
      <c r="R2942" s="53"/>
      <c r="S2942" s="53"/>
      <c r="T2942" s="53"/>
    </row>
    <row r="2943" spans="2:20" x14ac:dyDescent="0.2">
      <c r="B2943" s="30" t="str">
        <f>'stocks raw'!Q697</f>
        <v>031980 KS Equity</v>
      </c>
      <c r="C2943" s="30" t="str">
        <f>IF(_xll.BDP($B2943,C$1)="#N/A N/A","",_xll.BDP($B2943,C$1))</f>
        <v>피에스케이</v>
      </c>
      <c r="D2943" s="30" t="str">
        <f>IF(_xll.BDP($B2943,D$1)="#N/A N/A","",_xll.BDP($B2943,D$1))</f>
        <v>반도체 &amp; 반도체 장비</v>
      </c>
      <c r="E2943" s="39">
        <f>IF(ISERROR(IF(_xll.BDP($B2943,E$1)/1000000000="#N/A N/A","",_xll.BDP($B2943,E$1)/1000000000)),"",IF(_xll.BDP($B2943,E$1)/1000000000="#N/A N/A","",_xll.BDP($B2943,E$1)/1000000000))</f>
        <v>230.76370539999996</v>
      </c>
      <c r="F2943" s="40">
        <f>IF(_xll.BDP($B2943,F$1)="#N/A N/A","",_xll.BDP($B2943,F$1))</f>
        <v>0</v>
      </c>
      <c r="G2943" s="41">
        <f>IF(_xll.BDP($B2943,G$1)="#N/A N/A","",_xll.BDP($B2943,G$1))</f>
        <v>8.0952380000000002</v>
      </c>
      <c r="H2943" s="41">
        <f>IF(_xll.BDP($B2943,H$1)="#N/A N/A","",_xll.BDP($B2943,H$1))</f>
        <v>0.44247789999999998</v>
      </c>
      <c r="I2943" s="41">
        <f>IF(_xll.BDP($B2943,I$1)="#N/A N/A","",_xll.BDP($B2943,I$1))</f>
        <v>25.275939999999999</v>
      </c>
      <c r="J2943" s="40">
        <f>IF(_xll.BDP($B2943,J$1)="#N/A N/A","",_xll.BDP($B2943,J$1))</f>
        <v>16.771333579608424</v>
      </c>
      <c r="K2943" s="41">
        <f>IF(_xll.BDP($B2943,K$1)="#N/A N/A","",_xll.BDP($B2943,K$1))</f>
        <v>7.28</v>
      </c>
      <c r="L2943" s="63">
        <f>IF(_xll.BDP($B2943,L$1)="#N/A N/A","",_xll.BDP($B2943,L$1))</f>
        <v>1.1931355286326246</v>
      </c>
      <c r="M2943" s="44" t="str">
        <f>_xll.BDS($B2943,M$1,"cols=1;rows=3")</f>
        <v>피에스케이는 반도체 제작공정에 사용되는 장비 및 액정화면 모니터 제작기기를</v>
      </c>
    </row>
    <row r="2944" spans="2:20" x14ac:dyDescent="0.2">
      <c r="E2944" s="39"/>
      <c r="F2944" s="40"/>
      <c r="G2944" s="41"/>
      <c r="H2944" s="41"/>
      <c r="I2944" s="41"/>
      <c r="J2944" s="40"/>
      <c r="K2944" s="41"/>
      <c r="L2944" s="63"/>
      <c r="M2944" s="44" t="s">
        <v>7162</v>
      </c>
    </row>
    <row r="2945" spans="2:20" x14ac:dyDescent="0.2">
      <c r="E2945" s="39"/>
      <c r="F2945" s="40"/>
      <c r="G2945" s="41"/>
      <c r="H2945" s="41"/>
      <c r="I2945" s="41"/>
      <c r="J2945" s="40"/>
      <c r="K2945" s="41"/>
      <c r="L2945" s="63"/>
      <c r="M2945" s="44" t="s">
        <v>5916</v>
      </c>
    </row>
    <row r="2946" spans="2:20" x14ac:dyDescent="0.2">
      <c r="E2946" s="39"/>
      <c r="F2946" s="40"/>
      <c r="G2946" s="41"/>
      <c r="H2946" s="41"/>
      <c r="I2946" s="41"/>
      <c r="J2946" s="40"/>
      <c r="K2946" s="41"/>
      <c r="L2946" s="63"/>
      <c r="M2946" s="44"/>
    </row>
    <row r="2947" spans="2:20" x14ac:dyDescent="0.2">
      <c r="B2947" s="53"/>
      <c r="C2947" s="53"/>
      <c r="D2947" s="53"/>
      <c r="E2947" s="54"/>
      <c r="F2947" s="55"/>
      <c r="G2947" s="56"/>
      <c r="H2947" s="56"/>
      <c r="I2947" s="56"/>
      <c r="J2947" s="55"/>
      <c r="K2947" s="56"/>
      <c r="L2947" s="64"/>
      <c r="M2947" s="59"/>
      <c r="N2947" s="53"/>
      <c r="O2947" s="53"/>
      <c r="P2947" s="53"/>
      <c r="Q2947" s="53"/>
      <c r="R2947" s="53"/>
      <c r="S2947" s="53"/>
      <c r="T2947" s="53"/>
    </row>
    <row r="2948" spans="2:20" x14ac:dyDescent="0.2">
      <c r="B2948" s="30" t="str">
        <f>'stocks raw'!Q698</f>
        <v>002230 KS Equity</v>
      </c>
      <c r="C2948" s="30" t="str">
        <f>IF(_xll.BDP($B2948,C$1)="#N/A N/A","",_xll.BDP($B2948,C$1))</f>
        <v>피에스텍</v>
      </c>
      <c r="D2948" s="30" t="str">
        <f>IF(_xll.BDP($B2948,D$1)="#N/A N/A","",_xll.BDP($B2948,D$1))</f>
        <v>전기 장비</v>
      </c>
      <c r="E2948" s="39">
        <f>IF(ISERROR(IF(_xll.BDP($B2948,E$1)/1000000000="#N/A N/A","",_xll.BDP($B2948,E$1)/1000000000)),"",IF(_xll.BDP($B2948,E$1)/1000000000="#N/A N/A","",_xll.BDP($B2948,E$1)/1000000000))</f>
        <v>110.85021762</v>
      </c>
      <c r="F2948" s="40">
        <f>IF(_xll.BDP($B2948,F$1)="#N/A N/A","",_xll.BDP($B2948,F$1))</f>
        <v>0</v>
      </c>
      <c r="G2948" s="41">
        <f>IF(_xll.BDP($B2948,G$1)="#N/A N/A","",_xll.BDP($B2948,G$1))</f>
        <v>6.1041290000000004</v>
      </c>
      <c r="H2948" s="41">
        <f>IF(_xll.BDP($B2948,H$1)="#N/A N/A","",_xll.BDP($B2948,H$1))</f>
        <v>-6.6350709999999999</v>
      </c>
      <c r="I2948" s="41">
        <f>IF(_xll.BDP($B2948,I$1)="#N/A N/A","",_xll.BDP($B2948,I$1))</f>
        <v>-4.0584420000000003</v>
      </c>
      <c r="J2948" s="40" t="str">
        <f>IF(_xll.BDP($B2948,J$1)="#N/A N/A","",_xll.BDP($B2948,J$1))</f>
        <v/>
      </c>
      <c r="K2948" s="41" t="str">
        <f>IF(_xll.BDP($B2948,K$1)="#N/A N/A","",_xll.BDP($B2948,K$1))</f>
        <v/>
      </c>
      <c r="L2948" s="63" t="str">
        <f>IF(_xll.BDP($B2948,L$1)="#N/A N/A","",_xll.BDP($B2948,L$1))</f>
        <v/>
      </c>
      <c r="M2948" s="44" t="str">
        <f>_xll.BDS($B2948,M$1,"cols=1;rows=4")</f>
        <v>피에스텍은 자동차부품 제조업체로서 Power Window Motor Housing, Fan Motor, Wiper</v>
      </c>
    </row>
    <row r="2949" spans="2:20" x14ac:dyDescent="0.2">
      <c r="E2949" s="39"/>
      <c r="F2949" s="40"/>
      <c r="G2949" s="41"/>
      <c r="H2949" s="41"/>
      <c r="I2949" s="41"/>
      <c r="J2949" s="40"/>
      <c r="K2949" s="41"/>
      <c r="L2949" s="63"/>
      <c r="M2949" s="44" t="s">
        <v>8385</v>
      </c>
    </row>
    <row r="2950" spans="2:20" x14ac:dyDescent="0.2">
      <c r="E2950" s="39"/>
      <c r="F2950" s="40"/>
      <c r="G2950" s="41"/>
      <c r="H2950" s="41"/>
      <c r="I2950" s="41"/>
      <c r="J2950" s="40"/>
      <c r="K2950" s="41"/>
      <c r="L2950" s="63"/>
      <c r="M2950" s="44" t="s">
        <v>8386</v>
      </c>
    </row>
    <row r="2951" spans="2:20" x14ac:dyDescent="0.2">
      <c r="E2951" s="39"/>
      <c r="F2951" s="40"/>
      <c r="G2951" s="41"/>
      <c r="H2951" s="41"/>
      <c r="I2951" s="41"/>
      <c r="J2951" s="40"/>
      <c r="K2951" s="41"/>
      <c r="L2951" s="63"/>
      <c r="M2951" s="44" t="s">
        <v>8387</v>
      </c>
    </row>
    <row r="2952" spans="2:20" x14ac:dyDescent="0.2">
      <c r="B2952" s="53"/>
      <c r="C2952" s="53"/>
      <c r="D2952" s="53"/>
      <c r="E2952" s="54"/>
      <c r="F2952" s="55"/>
      <c r="G2952" s="56"/>
      <c r="H2952" s="56"/>
      <c r="I2952" s="56"/>
      <c r="J2952" s="55"/>
      <c r="K2952" s="56"/>
      <c r="L2952" s="64"/>
      <c r="M2952" s="59"/>
      <c r="N2952" s="53"/>
      <c r="O2952" s="53"/>
      <c r="P2952" s="53"/>
      <c r="Q2952" s="53"/>
      <c r="R2952" s="53"/>
      <c r="S2952" s="53"/>
      <c r="T2952" s="53"/>
    </row>
    <row r="2953" spans="2:20" x14ac:dyDescent="0.2">
      <c r="B2953" s="30" t="str">
        <f>'stocks raw'!Q699</f>
        <v>024940 KS Equity</v>
      </c>
      <c r="C2953" s="30" t="str">
        <f>IF(_xll.BDP($B2953,C$1)="#N/A N/A","",_xll.BDP($B2953,C$1))</f>
        <v>피엔풍년</v>
      </c>
      <c r="D2953" s="30" t="str">
        <f>IF(_xll.BDP($B2953,D$1)="#N/A N/A","",_xll.BDP($B2953,D$1))</f>
        <v>가정용 내구재</v>
      </c>
      <c r="E2953" s="39">
        <f>IF(ISERROR(IF(_xll.BDP($B2953,E$1)/1000000000="#N/A N/A","",_xll.BDP($B2953,E$1)/1000000000)),"",IF(_xll.BDP($B2953,E$1)/1000000000="#N/A N/A","",_xll.BDP($B2953,E$1)/1000000000))</f>
        <v>33.6</v>
      </c>
      <c r="F2953" s="40">
        <f>IF(_xll.BDP($B2953,F$1)="#N/A N/A","",_xll.BDP($B2953,F$1))</f>
        <v>0</v>
      </c>
      <c r="G2953" s="41">
        <f>IF(_xll.BDP($B2953,G$1)="#N/A N/A","",_xll.BDP($B2953,G$1))</f>
        <v>3.7037040000000001</v>
      </c>
      <c r="H2953" s="41">
        <f>IF(_xll.BDP($B2953,H$1)="#N/A N/A","",_xll.BDP($B2953,H$1))</f>
        <v>-6.2761509999999996</v>
      </c>
      <c r="I2953" s="41">
        <f>IF(_xll.BDP($B2953,I$1)="#N/A N/A","",_xll.BDP($B2953,I$1))</f>
        <v>-19.42446</v>
      </c>
      <c r="J2953" s="40" t="str">
        <f>IF(_xll.BDP($B2953,J$1)="#N/A N/A","",_xll.BDP($B2953,J$1))</f>
        <v/>
      </c>
      <c r="K2953" s="41" t="str">
        <f>IF(_xll.BDP($B2953,K$1)="#N/A N/A","",_xll.BDP($B2953,K$1))</f>
        <v/>
      </c>
      <c r="L2953" s="63" t="str">
        <f>IF(_xll.BDP($B2953,L$1)="#N/A N/A","",_xll.BDP($B2953,L$1))</f>
        <v/>
      </c>
      <c r="M2953" s="44" t="str">
        <f>_xll.BDS($B2953,M$1,"cols=1;rows=3")</f>
        <v>피엔풍년은 밥솥 전문제조회사로서 주로 압력밥솥, 스테인리스 압력밥솥, 전기밥솥</v>
      </c>
    </row>
    <row r="2954" spans="2:20" x14ac:dyDescent="0.2">
      <c r="E2954" s="39"/>
      <c r="F2954" s="40"/>
      <c r="G2954" s="41"/>
      <c r="H2954" s="41"/>
      <c r="I2954" s="41"/>
      <c r="J2954" s="40"/>
      <c r="K2954" s="41"/>
      <c r="L2954" s="63"/>
      <c r="M2954" s="44" t="s">
        <v>8291</v>
      </c>
    </row>
    <row r="2955" spans="2:20" x14ac:dyDescent="0.2">
      <c r="E2955" s="39"/>
      <c r="F2955" s="40"/>
      <c r="G2955" s="41"/>
      <c r="H2955" s="41"/>
      <c r="I2955" s="41"/>
      <c r="J2955" s="40"/>
      <c r="K2955" s="41"/>
      <c r="L2955" s="63"/>
      <c r="M2955" s="44" t="s">
        <v>8292</v>
      </c>
    </row>
    <row r="2956" spans="2:20" x14ac:dyDescent="0.2">
      <c r="E2956" s="39"/>
      <c r="F2956" s="40"/>
      <c r="G2956" s="41"/>
      <c r="H2956" s="41"/>
      <c r="I2956" s="41"/>
      <c r="J2956" s="40"/>
      <c r="K2956" s="41"/>
      <c r="L2956" s="63"/>
      <c r="M2956" s="44"/>
    </row>
    <row r="2957" spans="2:20" x14ac:dyDescent="0.2">
      <c r="B2957" s="53"/>
      <c r="C2957" s="53"/>
      <c r="D2957" s="53"/>
      <c r="E2957" s="54"/>
      <c r="F2957" s="55"/>
      <c r="G2957" s="56"/>
      <c r="H2957" s="56"/>
      <c r="I2957" s="56"/>
      <c r="J2957" s="55"/>
      <c r="K2957" s="56"/>
      <c r="L2957" s="64"/>
      <c r="M2957" s="59"/>
      <c r="N2957" s="53"/>
      <c r="O2957" s="53"/>
      <c r="P2957" s="53"/>
      <c r="Q2957" s="53"/>
      <c r="R2957" s="53"/>
      <c r="S2957" s="53"/>
      <c r="T2957" s="53"/>
    </row>
    <row r="2958" spans="2:20" x14ac:dyDescent="0.2">
      <c r="B2958" s="30" t="str">
        <f>'stocks raw'!Q700</f>
        <v>082390 KS Equity</v>
      </c>
      <c r="C2958" s="30" t="str">
        <f>IF(_xll.BDP($B2958,C$1)="#N/A N/A","",_xll.BDP($B2958,C$1))</f>
        <v>피엘에이</v>
      </c>
      <c r="D2958" s="30" t="str">
        <f>IF(_xll.BDP($B2958,D$1)="#N/A N/A","",_xll.BDP($B2958,D$1))</f>
        <v>전자 장비 기기 &amp; 부품</v>
      </c>
      <c r="E2958" s="39" t="str">
        <f>IF(ISERROR(IF(_xll.BDP($B2958,E$1)/1000000000="#N/A N/A","",_xll.BDP($B2958,E$1)/1000000000)),"",IF(_xll.BDP($B2958,E$1)/1000000000="#N/A N/A","",_xll.BDP($B2958,E$1)/1000000000))</f>
        <v/>
      </c>
      <c r="F2958" s="40" t="str">
        <f>IF(_xll.BDP($B2958,F$1)="#N/A N/A","",_xll.BDP($B2958,F$1))</f>
        <v/>
      </c>
      <c r="G2958" s="41" t="str">
        <f>IF(_xll.BDP($B2958,G$1)="#N/A N/A","",_xll.BDP($B2958,G$1))</f>
        <v/>
      </c>
      <c r="H2958" s="41" t="str">
        <f>IF(_xll.BDP($B2958,H$1)="#N/A N/A","",_xll.BDP($B2958,H$1))</f>
        <v/>
      </c>
      <c r="I2958" s="41" t="str">
        <f>IF(_xll.BDP($B2958,I$1)="#N/A N/A","",_xll.BDP($B2958,I$1))</f>
        <v/>
      </c>
      <c r="J2958" s="40" t="str">
        <f>IF(_xll.BDP($B2958,J$1)="#N/A N/A","",_xll.BDP($B2958,J$1))</f>
        <v/>
      </c>
      <c r="K2958" s="41" t="str">
        <f>IF(_xll.BDP($B2958,K$1)="#N/A N/A","",_xll.BDP($B2958,K$1))</f>
        <v/>
      </c>
      <c r="L2958" s="63" t="str">
        <f>IF(_xll.BDP($B2958,L$1)="#N/A N/A","",_xll.BDP($B2958,L$1))</f>
        <v/>
      </c>
      <c r="M2958" s="44" t="str">
        <f>_xll.BDS($B2958,M$1,"cols=1;rows=3")</f>
        <v>피엘에이는 TFT-LCD 패널에 사용되는 컬러 필터 제조과정에서 발생한 불량 글래스를</v>
      </c>
    </row>
    <row r="2959" spans="2:20" x14ac:dyDescent="0.2">
      <c r="E2959" s="39"/>
      <c r="F2959" s="40"/>
      <c r="G2959" s="41"/>
      <c r="H2959" s="41"/>
      <c r="I2959" s="41"/>
      <c r="J2959" s="40"/>
      <c r="K2959" s="41"/>
      <c r="L2959" s="63"/>
      <c r="M2959" s="44" t="s">
        <v>7371</v>
      </c>
    </row>
    <row r="2960" spans="2:20" x14ac:dyDescent="0.2">
      <c r="E2960" s="39"/>
      <c r="F2960" s="40"/>
      <c r="G2960" s="41"/>
      <c r="H2960" s="41"/>
      <c r="I2960" s="41"/>
      <c r="J2960" s="40"/>
      <c r="K2960" s="41"/>
      <c r="L2960" s="63"/>
      <c r="M2960" s="44" t="s">
        <v>7372</v>
      </c>
    </row>
    <row r="2961" spans="2:20" x14ac:dyDescent="0.2">
      <c r="E2961" s="39"/>
      <c r="F2961" s="40"/>
      <c r="G2961" s="41"/>
      <c r="H2961" s="41"/>
      <c r="I2961" s="41"/>
      <c r="J2961" s="40"/>
      <c r="K2961" s="41"/>
      <c r="L2961" s="63"/>
      <c r="M2961" s="44"/>
    </row>
    <row r="2962" spans="2:20" x14ac:dyDescent="0.2">
      <c r="B2962" s="53"/>
      <c r="C2962" s="53"/>
      <c r="D2962" s="53"/>
      <c r="E2962" s="54"/>
      <c r="F2962" s="55"/>
      <c r="G2962" s="56"/>
      <c r="H2962" s="56"/>
      <c r="I2962" s="56"/>
      <c r="J2962" s="55"/>
      <c r="K2962" s="56"/>
      <c r="L2962" s="64"/>
      <c r="M2962" s="59"/>
      <c r="N2962" s="53"/>
      <c r="O2962" s="53"/>
      <c r="P2962" s="53"/>
      <c r="Q2962" s="53"/>
      <c r="R2962" s="53"/>
      <c r="S2962" s="53"/>
      <c r="T2962" s="53"/>
    </row>
    <row r="2963" spans="2:20" x14ac:dyDescent="0.2">
      <c r="B2963" s="30" t="str">
        <f>'stocks raw'!Q701</f>
        <v>006140 KS Equity</v>
      </c>
      <c r="C2963" s="30" t="str">
        <f>IF(_xll.BDP($B2963,C$1)="#N/A N/A","",_xll.BDP($B2963,C$1))</f>
        <v>피제이전자</v>
      </c>
      <c r="D2963" s="30" t="str">
        <f>IF(_xll.BDP($B2963,D$1)="#N/A N/A","",_xll.BDP($B2963,D$1))</f>
        <v>전자 장비 기기 &amp; 부품</v>
      </c>
      <c r="E2963" s="39">
        <f>IF(ISERROR(IF(_xll.BDP($B2963,E$1)/1000000000="#N/A N/A","",_xll.BDP($B2963,E$1)/1000000000)),"",IF(_xll.BDP($B2963,E$1)/1000000000="#N/A N/A","",_xll.BDP($B2963,E$1)/1000000000))</f>
        <v>79.3</v>
      </c>
      <c r="F2963" s="40">
        <f>IF(_xll.BDP($B2963,F$1)="#N/A N/A","",_xll.BDP($B2963,F$1))</f>
        <v>0</v>
      </c>
      <c r="G2963" s="41">
        <f>IF(_xll.BDP($B2963,G$1)="#N/A N/A","",_xll.BDP($B2963,G$1))</f>
        <v>7.4525750000000004</v>
      </c>
      <c r="H2963" s="41">
        <f>IF(_xll.BDP($B2963,H$1)="#N/A N/A","",_xll.BDP($B2963,H$1))</f>
        <v>6.0160429999999998</v>
      </c>
      <c r="I2963" s="41">
        <f>IF(_xll.BDP($B2963,I$1)="#N/A N/A","",_xll.BDP($B2963,I$1))</f>
        <v>8.9285720000000008</v>
      </c>
      <c r="J2963" s="40" t="str">
        <f>IF(_xll.BDP($B2963,J$1)="#N/A N/A","",_xll.BDP($B2963,J$1))</f>
        <v/>
      </c>
      <c r="K2963" s="41" t="str">
        <f>IF(_xll.BDP($B2963,K$1)="#N/A N/A","",_xll.BDP($B2963,K$1))</f>
        <v/>
      </c>
      <c r="L2963" s="63" t="str">
        <f>IF(_xll.BDP($B2963,L$1)="#N/A N/A","",_xll.BDP($B2963,L$1))</f>
        <v/>
      </c>
      <c r="M2963" s="44" t="str">
        <f>_xll.BDS($B2963,M$1,"cols=1;rows=2")</f>
        <v>피제이전자는 신용카드 단말기를 전문 생산하는 업체.  또한, 동사는 전자제품의</v>
      </c>
    </row>
    <row r="2964" spans="2:20" x14ac:dyDescent="0.2">
      <c r="E2964" s="39"/>
      <c r="F2964" s="40"/>
      <c r="G2964" s="41"/>
      <c r="H2964" s="41"/>
      <c r="I2964" s="41"/>
      <c r="J2964" s="40"/>
      <c r="K2964" s="41"/>
      <c r="L2964" s="63"/>
      <c r="M2964" s="44" t="s">
        <v>8413</v>
      </c>
    </row>
    <row r="2965" spans="2:20" x14ac:dyDescent="0.2">
      <c r="E2965" s="39"/>
      <c r="F2965" s="40"/>
      <c r="G2965" s="41"/>
      <c r="H2965" s="41"/>
      <c r="I2965" s="41"/>
      <c r="J2965" s="40"/>
      <c r="K2965" s="41"/>
      <c r="L2965" s="63"/>
      <c r="M2965" s="44"/>
    </row>
    <row r="2966" spans="2:20" x14ac:dyDescent="0.2">
      <c r="E2966" s="39"/>
      <c r="F2966" s="40"/>
      <c r="G2966" s="41"/>
      <c r="H2966" s="41"/>
      <c r="I2966" s="41"/>
      <c r="J2966" s="40"/>
      <c r="K2966" s="41"/>
      <c r="L2966" s="63"/>
      <c r="M2966" s="44"/>
    </row>
    <row r="2967" spans="2:20" x14ac:dyDescent="0.2">
      <c r="B2967" s="53"/>
      <c r="C2967" s="53"/>
      <c r="D2967" s="53"/>
      <c r="E2967" s="54"/>
      <c r="F2967" s="55"/>
      <c r="G2967" s="56"/>
      <c r="H2967" s="56"/>
      <c r="I2967" s="56"/>
      <c r="J2967" s="55"/>
      <c r="K2967" s="56"/>
      <c r="L2967" s="64"/>
      <c r="M2967" s="59"/>
      <c r="N2967" s="53"/>
      <c r="O2967" s="53"/>
      <c r="P2967" s="53"/>
      <c r="Q2967" s="53"/>
      <c r="R2967" s="53"/>
      <c r="S2967" s="53"/>
      <c r="T2967" s="53"/>
    </row>
    <row r="2968" spans="2:20" x14ac:dyDescent="0.2">
      <c r="B2968" s="30" t="str">
        <f>'stocks raw'!Q702</f>
        <v>087600 KS Equity</v>
      </c>
      <c r="C2968" s="30" t="str">
        <f>IF(_xll.BDP($B2968,C$1)="#N/A N/A","",_xll.BDP($B2968,C$1))</f>
        <v>픽셀플러스</v>
      </c>
      <c r="D2968" s="30" t="str">
        <f>IF(_xll.BDP($B2968,D$1)="#N/A N/A","",_xll.BDP($B2968,D$1))</f>
        <v>반도체 &amp; 반도체 장비</v>
      </c>
      <c r="E2968" s="39">
        <f>IF(ISERROR(IF(_xll.BDP($B2968,E$1)/1000000000="#N/A N/A","",_xll.BDP($B2968,E$1)/1000000000)),"",IF(_xll.BDP($B2968,E$1)/1000000000="#N/A N/A","",_xll.BDP($B2968,E$1)/1000000000))</f>
        <v>122.09004210000001</v>
      </c>
      <c r="F2968" s="40">
        <f>IF(_xll.BDP($B2968,F$1)="#N/A N/A","",_xll.BDP($B2968,F$1))</f>
        <v>0</v>
      </c>
      <c r="G2968" s="41">
        <f>IF(_xll.BDP($B2968,G$1)="#N/A N/A","",_xll.BDP($B2968,G$1))</f>
        <v>11.152419999999999</v>
      </c>
      <c r="H2968" s="41">
        <f>IF(_xll.BDP($B2968,H$1)="#N/A N/A","",_xll.BDP($B2968,H$1))</f>
        <v>-11.011900000000001</v>
      </c>
      <c r="I2968" s="41">
        <f>IF(_xll.BDP($B2968,I$1)="#N/A N/A","",_xll.BDP($B2968,I$1))</f>
        <v>-18.75</v>
      </c>
      <c r="J2968" s="40" t="str">
        <f>IF(_xll.BDP($B2968,J$1)="#N/A N/A","",_xll.BDP($B2968,J$1))</f>
        <v/>
      </c>
      <c r="K2968" s="41" t="str">
        <f>IF(_xll.BDP($B2968,K$1)="#N/A N/A","",_xll.BDP($B2968,K$1))</f>
        <v/>
      </c>
      <c r="L2968" s="63" t="str">
        <f>IF(_xll.BDP($B2968,L$1)="#N/A N/A","",_xll.BDP($B2968,L$1))</f>
        <v/>
      </c>
      <c r="M2968" s="44" t="str">
        <f>_xll.BDS($B2968,M$1,"cols=1;rows=3")</f>
        <v>픽셀플러스는 상보성 금속 산화막 반도체(CMOS) 이미지센서를 설계 및 제조하는 업체.</v>
      </c>
    </row>
    <row r="2969" spans="2:20" x14ac:dyDescent="0.2">
      <c r="E2969" s="39"/>
      <c r="F2969" s="40"/>
      <c r="G2969" s="41"/>
      <c r="H2969" s="41"/>
      <c r="I2969" s="41"/>
      <c r="J2969" s="40"/>
      <c r="K2969" s="41"/>
      <c r="L2969" s="63"/>
      <c r="M2969" s="44" t="s">
        <v>8135</v>
      </c>
    </row>
    <row r="2970" spans="2:20" x14ac:dyDescent="0.2">
      <c r="E2970" s="39"/>
      <c r="F2970" s="40"/>
      <c r="G2970" s="41"/>
      <c r="H2970" s="41"/>
      <c r="I2970" s="41"/>
      <c r="J2970" s="40"/>
      <c r="K2970" s="41"/>
      <c r="L2970" s="63"/>
      <c r="M2970" s="44" t="s">
        <v>5819</v>
      </c>
    </row>
    <row r="2971" spans="2:20" x14ac:dyDescent="0.2">
      <c r="E2971" s="39"/>
      <c r="F2971" s="40"/>
      <c r="G2971" s="41"/>
      <c r="H2971" s="41"/>
      <c r="I2971" s="41"/>
      <c r="J2971" s="40"/>
      <c r="K2971" s="41"/>
      <c r="L2971" s="63"/>
      <c r="M2971" s="44"/>
    </row>
    <row r="2972" spans="2:20" x14ac:dyDescent="0.2">
      <c r="B2972" s="53"/>
      <c r="C2972" s="53"/>
      <c r="D2972" s="53"/>
      <c r="E2972" s="54"/>
      <c r="F2972" s="55"/>
      <c r="G2972" s="56"/>
      <c r="H2972" s="56"/>
      <c r="I2972" s="56"/>
      <c r="J2972" s="55"/>
      <c r="K2972" s="56"/>
      <c r="L2972" s="64"/>
      <c r="M2972" s="59"/>
      <c r="N2972" s="53"/>
      <c r="O2972" s="53"/>
      <c r="P2972" s="53"/>
      <c r="Q2972" s="53"/>
      <c r="R2972" s="53"/>
      <c r="S2972" s="53"/>
      <c r="T2972" s="53"/>
    </row>
    <row r="2973" spans="2:20" x14ac:dyDescent="0.2">
      <c r="B2973" s="30" t="str">
        <f>'stocks raw'!Q703</f>
        <v>064800 KS Equity</v>
      </c>
      <c r="C2973" s="30" t="str">
        <f>IF(_xll.BDP($B2973,C$1)="#N/A N/A","",_xll.BDP($B2973,C$1))</f>
        <v>필링크</v>
      </c>
      <c r="D2973" s="30" t="str">
        <f>IF(_xll.BDP($B2973,D$1)="#N/A N/A","",_xll.BDP($B2973,D$1))</f>
        <v>인터넷 소프트웨어 &amp;</v>
      </c>
      <c r="E2973" s="39">
        <f>IF(ISERROR(IF(_xll.BDP($B2973,E$1)/1000000000="#N/A N/A","",_xll.BDP($B2973,E$1)/1000000000)),"",IF(_xll.BDP($B2973,E$1)/1000000000="#N/A N/A","",_xll.BDP($B2973,E$1)/1000000000))</f>
        <v>231.84765000000004</v>
      </c>
      <c r="F2973" s="40">
        <f>IF(_xll.BDP($B2973,F$1)="#N/A N/A","",_xll.BDP($B2973,F$1))</f>
        <v>0</v>
      </c>
      <c r="G2973" s="41">
        <f>IF(_xll.BDP($B2973,G$1)="#N/A N/A","",_xll.BDP($B2973,G$1))</f>
        <v>3.3227850000000001</v>
      </c>
      <c r="H2973" s="41">
        <f>IF(_xll.BDP($B2973,H$1)="#N/A N/A","",_xll.BDP($B2973,H$1))</f>
        <v>0</v>
      </c>
      <c r="I2973" s="41">
        <f>IF(_xll.BDP($B2973,I$1)="#N/A N/A","",_xll.BDP($B2973,I$1))</f>
        <v>54.373519999999999</v>
      </c>
      <c r="J2973" s="40" t="str">
        <f>IF(_xll.BDP($B2973,J$1)="#N/A N/A","",_xll.BDP($B2973,J$1))</f>
        <v/>
      </c>
      <c r="K2973" s="41" t="str">
        <f>IF(_xll.BDP($B2973,K$1)="#N/A N/A","",_xll.BDP($B2973,K$1))</f>
        <v/>
      </c>
      <c r="L2973" s="63" t="str">
        <f>IF(_xll.BDP($B2973,L$1)="#N/A N/A","",_xll.BDP($B2973,L$1))</f>
        <v/>
      </c>
      <c r="M2973" s="44" t="str">
        <f>_xll.BDS($B2973,M$1,"cols=1;rows=4")</f>
        <v>필링크는 무선인터넷시스템 및 솔루션을 개발, 공급하는 업체.  주요제품으로는</v>
      </c>
    </row>
    <row r="2974" spans="2:20" x14ac:dyDescent="0.2">
      <c r="E2974" s="39"/>
      <c r="F2974" s="40"/>
      <c r="G2974" s="41"/>
      <c r="H2974" s="41"/>
      <c r="I2974" s="41"/>
      <c r="J2974" s="40"/>
      <c r="K2974" s="41"/>
      <c r="L2974" s="63"/>
      <c r="M2974" s="44" t="s">
        <v>7739</v>
      </c>
    </row>
    <row r="2975" spans="2:20" x14ac:dyDescent="0.2">
      <c r="E2975" s="39"/>
      <c r="F2975" s="40"/>
      <c r="G2975" s="41"/>
      <c r="H2975" s="41"/>
      <c r="I2975" s="41"/>
      <c r="J2975" s="40"/>
      <c r="K2975" s="41"/>
      <c r="L2975" s="63"/>
      <c r="M2975" s="44" t="s">
        <v>7740</v>
      </c>
    </row>
    <row r="2976" spans="2:20" x14ac:dyDescent="0.2">
      <c r="E2976" s="39"/>
      <c r="F2976" s="40"/>
      <c r="G2976" s="41"/>
      <c r="H2976" s="41"/>
      <c r="I2976" s="41"/>
      <c r="J2976" s="40"/>
      <c r="K2976" s="41"/>
      <c r="L2976" s="63"/>
      <c r="M2976" s="44" t="s">
        <v>7741</v>
      </c>
    </row>
    <row r="2977" spans="2:20" x14ac:dyDescent="0.2">
      <c r="B2977" s="53"/>
      <c r="C2977" s="53"/>
      <c r="D2977" s="53"/>
      <c r="E2977" s="54"/>
      <c r="F2977" s="55"/>
      <c r="G2977" s="56"/>
      <c r="H2977" s="56"/>
      <c r="I2977" s="56"/>
      <c r="J2977" s="55"/>
      <c r="K2977" s="56"/>
      <c r="L2977" s="64"/>
      <c r="M2977" s="59"/>
      <c r="N2977" s="53"/>
      <c r="O2977" s="53"/>
      <c r="P2977" s="53"/>
      <c r="Q2977" s="53"/>
      <c r="R2977" s="53"/>
      <c r="S2977" s="53"/>
      <c r="T2977" s="53"/>
    </row>
    <row r="2978" spans="2:20" x14ac:dyDescent="0.2">
      <c r="B2978" s="30" t="str">
        <f>'stocks raw'!Q704</f>
        <v>067310 KS Equity</v>
      </c>
      <c r="C2978" s="30" t="str">
        <f>IF(_xll.BDP($B2978,C$1)="#N/A N/A","",_xll.BDP($B2978,C$1))</f>
        <v>하나마이크론</v>
      </c>
      <c r="D2978" s="30" t="str">
        <f>IF(_xll.BDP($B2978,D$1)="#N/A N/A","",_xll.BDP($B2978,D$1))</f>
        <v>반도체 &amp; 반도체 장비</v>
      </c>
      <c r="E2978" s="39">
        <f>IF(ISERROR(IF(_xll.BDP($B2978,E$1)/1000000000="#N/A N/A","",_xll.BDP($B2978,E$1)/1000000000)),"",IF(_xll.BDP($B2978,E$1)/1000000000="#N/A N/A","",_xll.BDP($B2978,E$1)/1000000000))</f>
        <v>124.82708868</v>
      </c>
      <c r="F2978" s="40">
        <f>IF(_xll.BDP($B2978,F$1)="#N/A N/A","",_xll.BDP($B2978,F$1))</f>
        <v>0</v>
      </c>
      <c r="G2978" s="41">
        <f>IF(_xll.BDP($B2978,G$1)="#N/A N/A","",_xll.BDP($B2978,G$1))</f>
        <v>4.1044770000000002</v>
      </c>
      <c r="H2978" s="41">
        <f>IF(_xll.BDP($B2978,H$1)="#N/A N/A","",_xll.BDP($B2978,H$1))</f>
        <v>19.486080000000001</v>
      </c>
      <c r="I2978" s="41">
        <f>IF(_xll.BDP($B2978,I$1)="#N/A N/A","",_xll.BDP($B2978,I$1))</f>
        <v>14.57906</v>
      </c>
      <c r="J2978" s="40">
        <f>IF(_xll.BDP($B2978,J$1)="#N/A N/A","",_xll.BDP($B2978,J$1))</f>
        <v>62.563067608476288</v>
      </c>
      <c r="K2978" s="41">
        <f>IF(_xll.BDP($B2978,K$1)="#N/A N/A","",_xll.BDP($B2978,K$1))</f>
        <v>1.35</v>
      </c>
      <c r="L2978" s="63">
        <f>IF(_xll.BDP($B2978,L$1)="#N/A N/A","",_xll.BDP($B2978,L$1))</f>
        <v>0.8999085576788165</v>
      </c>
      <c r="M2978" s="44" t="str">
        <f>_xll.BDS($B2978,M$1,"cols=1;rows=3")</f>
        <v>하나마이크론은 반도체 페키징 전문업체.  동사는 메모리 및 비메모리 반도체 칩의</v>
      </c>
    </row>
    <row r="2979" spans="2:20" x14ac:dyDescent="0.2">
      <c r="E2979" s="39"/>
      <c r="F2979" s="40"/>
      <c r="G2979" s="41"/>
      <c r="H2979" s="41"/>
      <c r="I2979" s="41"/>
      <c r="J2979" s="40"/>
      <c r="K2979" s="41"/>
      <c r="L2979" s="63"/>
      <c r="M2979" s="44" t="s">
        <v>8028</v>
      </c>
    </row>
    <row r="2980" spans="2:20" x14ac:dyDescent="0.2">
      <c r="E2980" s="39"/>
      <c r="F2980" s="40"/>
      <c r="G2980" s="41"/>
      <c r="H2980" s="41"/>
      <c r="I2980" s="41"/>
      <c r="J2980" s="40"/>
      <c r="K2980" s="41"/>
      <c r="L2980" s="63"/>
      <c r="M2980" s="44" t="s">
        <v>8029</v>
      </c>
    </row>
    <row r="2981" spans="2:20" x14ac:dyDescent="0.2">
      <c r="E2981" s="39"/>
      <c r="F2981" s="40"/>
      <c r="G2981" s="41"/>
      <c r="H2981" s="41"/>
      <c r="I2981" s="41"/>
      <c r="J2981" s="40"/>
      <c r="K2981" s="41"/>
      <c r="L2981" s="63"/>
      <c r="M2981" s="44"/>
    </row>
    <row r="2982" spans="2:20" x14ac:dyDescent="0.2">
      <c r="B2982" s="53"/>
      <c r="C2982" s="53"/>
      <c r="D2982" s="53"/>
      <c r="E2982" s="54"/>
      <c r="F2982" s="55"/>
      <c r="G2982" s="56"/>
      <c r="H2982" s="56"/>
      <c r="I2982" s="56"/>
      <c r="J2982" s="55"/>
      <c r="K2982" s="56"/>
      <c r="L2982" s="64"/>
      <c r="M2982" s="59"/>
      <c r="N2982" s="53"/>
      <c r="O2982" s="53"/>
      <c r="P2982" s="53"/>
      <c r="Q2982" s="53"/>
      <c r="R2982" s="53"/>
      <c r="S2982" s="53"/>
      <c r="T2982" s="53"/>
    </row>
    <row r="2983" spans="2:20" x14ac:dyDescent="0.2">
      <c r="B2983" s="30" t="str">
        <f>'stocks raw'!Q705</f>
        <v>024660 KS Equity</v>
      </c>
      <c r="C2983" s="30" t="str">
        <f>IF(_xll.BDP($B2983,C$1)="#N/A N/A","",_xll.BDP($B2983,C$1))</f>
        <v>하림홀딩스</v>
      </c>
      <c r="D2983" s="30" t="str">
        <f>IF(_xll.BDP($B2983,D$1)="#N/A N/A","",_xll.BDP($B2983,D$1))</f>
        <v>복합 기업</v>
      </c>
      <c r="E2983" s="39">
        <f>IF(ISERROR(IF(_xll.BDP($B2983,E$1)/1000000000="#N/A N/A","",_xll.BDP($B2983,E$1)/1000000000)),"",IF(_xll.BDP($B2983,E$1)/1000000000="#N/A N/A","",_xll.BDP($B2983,E$1)/1000000000))</f>
        <v>485.90668549999998</v>
      </c>
      <c r="F2983" s="40">
        <f>IF(_xll.BDP($B2983,F$1)="#N/A N/A","",_xll.BDP($B2983,F$1))</f>
        <v>0</v>
      </c>
      <c r="G2983" s="41">
        <f>IF(_xll.BDP($B2983,G$1)="#N/A N/A","",_xll.BDP($B2983,G$1))</f>
        <v>5.2123549999999996</v>
      </c>
      <c r="H2983" s="41">
        <f>IF(_xll.BDP($B2983,H$1)="#N/A N/A","",_xll.BDP($B2983,H$1))</f>
        <v>14.61619</v>
      </c>
      <c r="I2983" s="41">
        <f>IF(_xll.BDP($B2983,I$1)="#N/A N/A","",_xll.BDP($B2983,I$1))</f>
        <v>21.11111</v>
      </c>
      <c r="J2983" s="40">
        <f>IF(_xll.BDP($B2983,J$1)="#N/A N/A","",_xll.BDP($B2983,J$1))</f>
        <v>8.1222056631892698</v>
      </c>
      <c r="K2983" s="41">
        <f>IF(_xll.BDP($B2983,K$1)="#N/A N/A","",_xll.BDP($B2983,K$1))</f>
        <v>15.8</v>
      </c>
      <c r="L2983" s="63">
        <f>IF(_xll.BDP($B2983,L$1)="#N/A N/A","",_xll.BDP($B2983,L$1))</f>
        <v>1.189177394719616</v>
      </c>
      <c r="M2983" s="44" t="str">
        <f>_xll.BDS($B2983,M$1,"cols=1;rows=3")</f>
        <v>하림홀딩스는 출자사업을 영위하는 지주회사. 동사는 자회사를 통해서 닭고기</v>
      </c>
    </row>
    <row r="2984" spans="2:20" x14ac:dyDescent="0.2">
      <c r="E2984" s="39"/>
      <c r="F2984" s="40"/>
      <c r="G2984" s="41"/>
      <c r="H2984" s="41"/>
      <c r="I2984" s="41"/>
      <c r="J2984" s="40"/>
      <c r="K2984" s="41"/>
      <c r="L2984" s="63"/>
      <c r="M2984" s="44" t="s">
        <v>7806</v>
      </c>
    </row>
    <row r="2985" spans="2:20" x14ac:dyDescent="0.2">
      <c r="E2985" s="39"/>
      <c r="F2985" s="40"/>
      <c r="G2985" s="41"/>
      <c r="H2985" s="41"/>
      <c r="I2985" s="41"/>
      <c r="J2985" s="40"/>
      <c r="K2985" s="41"/>
      <c r="L2985" s="63"/>
      <c r="M2985" s="44" t="s">
        <v>7807</v>
      </c>
    </row>
    <row r="2986" spans="2:20" x14ac:dyDescent="0.2">
      <c r="E2986" s="39"/>
      <c r="F2986" s="40"/>
      <c r="G2986" s="41"/>
      <c r="H2986" s="41"/>
      <c r="I2986" s="41"/>
      <c r="J2986" s="40"/>
      <c r="K2986" s="41"/>
      <c r="L2986" s="63"/>
      <c r="M2986" s="44"/>
    </row>
    <row r="2987" spans="2:20" x14ac:dyDescent="0.2">
      <c r="B2987" s="53"/>
      <c r="C2987" s="53"/>
      <c r="D2987" s="53"/>
      <c r="E2987" s="54"/>
      <c r="F2987" s="55"/>
      <c r="G2987" s="56"/>
      <c r="H2987" s="56"/>
      <c r="I2987" s="56"/>
      <c r="J2987" s="55"/>
      <c r="K2987" s="56"/>
      <c r="L2987" s="64"/>
      <c r="M2987" s="59"/>
      <c r="N2987" s="53"/>
      <c r="O2987" s="53"/>
      <c r="P2987" s="53"/>
      <c r="Q2987" s="53"/>
      <c r="R2987" s="53"/>
      <c r="S2987" s="53"/>
      <c r="T2987" s="53"/>
    </row>
    <row r="2988" spans="2:20" x14ac:dyDescent="0.2">
      <c r="B2988" s="30" t="str">
        <f>'stocks raw'!Q706</f>
        <v>013030 KS Equity</v>
      </c>
      <c r="C2988" s="30" t="str">
        <f>IF(_xll.BDP($B2988,C$1)="#N/A N/A","",_xll.BDP($B2988,C$1))</f>
        <v>하이록코리아</v>
      </c>
      <c r="D2988" s="30" t="str">
        <f>IF(_xll.BDP($B2988,D$1)="#N/A N/A","",_xll.BDP($B2988,D$1))</f>
        <v>기계</v>
      </c>
      <c r="E2988" s="39">
        <f>IF(ISERROR(IF(_xll.BDP($B2988,E$1)/1000000000="#N/A N/A","",_xll.BDP($B2988,E$1)/1000000000)),"",IF(_xll.BDP($B2988,E$1)/1000000000="#N/A N/A","",_xll.BDP($B2988,E$1)/1000000000))</f>
        <v>302.89441199999999</v>
      </c>
      <c r="F2988" s="40">
        <f>IF(_xll.BDP($B2988,F$1)="#N/A N/A","",_xll.BDP($B2988,F$1))</f>
        <v>0</v>
      </c>
      <c r="G2988" s="41">
        <f>IF(_xll.BDP($B2988,G$1)="#N/A N/A","",_xll.BDP($B2988,G$1))</f>
        <v>5.2009460000000001</v>
      </c>
      <c r="H2988" s="41">
        <f>IF(_xll.BDP($B2988,H$1)="#N/A N/A","",_xll.BDP($B2988,H$1))</f>
        <v>-8.8114760000000008</v>
      </c>
      <c r="I2988" s="41">
        <f>IF(_xll.BDP($B2988,I$1)="#N/A N/A","",_xll.BDP($B2988,I$1))</f>
        <v>-17.439699999999998</v>
      </c>
      <c r="J2988" s="40">
        <f>IF(_xll.BDP($B2988,J$1)="#N/A N/A","",_xll.BDP($B2988,J$1))</f>
        <v>8.5305651106404703</v>
      </c>
      <c r="K2988" s="41">
        <f>IF(_xll.BDP($B2988,K$1)="#N/A N/A","",_xll.BDP($B2988,K$1))</f>
        <v>11.918000000000001</v>
      </c>
      <c r="L2988" s="63">
        <f>IF(_xll.BDP($B2988,L$1)="#N/A N/A","",_xll.BDP($B2988,L$1))</f>
        <v>0.96717377435066454</v>
      </c>
      <c r="M2988" s="44" t="str">
        <f>_xll.BDS($B2988,M$1,"cols=1;rows=4")</f>
        <v>하이록코리아는 석유화학업, 반도체생산업, 발전소 등에 사용되는 피팅과 밸브를</v>
      </c>
    </row>
    <row r="2989" spans="2:20" x14ac:dyDescent="0.2">
      <c r="E2989" s="39"/>
      <c r="F2989" s="40"/>
      <c r="G2989" s="41"/>
      <c r="H2989" s="41"/>
      <c r="I2989" s="41"/>
      <c r="J2989" s="40"/>
      <c r="K2989" s="41"/>
      <c r="L2989" s="63"/>
      <c r="M2989" s="44" t="s">
        <v>8503</v>
      </c>
    </row>
    <row r="2990" spans="2:20" x14ac:dyDescent="0.2">
      <c r="E2990" s="39"/>
      <c r="F2990" s="40"/>
      <c r="G2990" s="41"/>
      <c r="H2990" s="41"/>
      <c r="I2990" s="41"/>
      <c r="J2990" s="40"/>
      <c r="K2990" s="41"/>
      <c r="L2990" s="63"/>
      <c r="M2990" s="44" t="s">
        <v>8504</v>
      </c>
    </row>
    <row r="2991" spans="2:20" x14ac:dyDescent="0.2">
      <c r="E2991" s="39"/>
      <c r="F2991" s="40"/>
      <c r="G2991" s="41"/>
      <c r="H2991" s="41"/>
      <c r="I2991" s="41"/>
      <c r="J2991" s="40"/>
      <c r="K2991" s="41"/>
      <c r="L2991" s="63"/>
      <c r="M2991" s="44" t="s">
        <v>5819</v>
      </c>
    </row>
    <row r="2992" spans="2:20" x14ac:dyDescent="0.2">
      <c r="B2992" s="53"/>
      <c r="C2992" s="53"/>
      <c r="D2992" s="53"/>
      <c r="E2992" s="54"/>
      <c r="F2992" s="55"/>
      <c r="G2992" s="56"/>
      <c r="H2992" s="56"/>
      <c r="I2992" s="56"/>
      <c r="J2992" s="55"/>
      <c r="K2992" s="56"/>
      <c r="L2992" s="64"/>
      <c r="M2992" s="59"/>
      <c r="N2992" s="53"/>
      <c r="O2992" s="53"/>
      <c r="P2992" s="53"/>
      <c r="Q2992" s="53"/>
      <c r="R2992" s="53"/>
      <c r="S2992" s="53"/>
      <c r="T2992" s="53"/>
    </row>
    <row r="2993" spans="2:20" x14ac:dyDescent="0.2">
      <c r="B2993" s="30" t="str">
        <f>'stocks raw'!Q707</f>
        <v>066980 KS Equity</v>
      </c>
      <c r="C2993" s="30" t="str">
        <f>IF(_xll.BDP($B2993,C$1)="#N/A N/A","",_xll.BDP($B2993,C$1))</f>
        <v>하이쎌</v>
      </c>
      <c r="D2993" s="30" t="str">
        <f>IF(_xll.BDP($B2993,D$1)="#N/A N/A","",_xll.BDP($B2993,D$1))</f>
        <v>반도체 &amp; 반도체 장비</v>
      </c>
      <c r="E2993" s="39">
        <f>IF(ISERROR(IF(_xll.BDP($B2993,E$1)/1000000000="#N/A N/A","",_xll.BDP($B2993,E$1)/1000000000)),"",IF(_xll.BDP($B2993,E$1)/1000000000="#N/A N/A","",_xll.BDP($B2993,E$1)/1000000000))</f>
        <v>112.60860792000001</v>
      </c>
      <c r="F2993" s="40">
        <f>IF(_xll.BDP($B2993,F$1)="#N/A N/A","",_xll.BDP($B2993,F$1))</f>
        <v>0</v>
      </c>
      <c r="G2993" s="41">
        <f>IF(_xll.BDP($B2993,G$1)="#N/A N/A","",_xll.BDP($B2993,G$1))</f>
        <v>9.2369479999999999</v>
      </c>
      <c r="H2993" s="41">
        <f>IF(_xll.BDP($B2993,H$1)="#N/A N/A","",_xll.BDP($B2993,H$1))</f>
        <v>13.80753</v>
      </c>
      <c r="I2993" s="41">
        <f>IF(_xll.BDP($B2993,I$1)="#N/A N/A","",_xll.BDP($B2993,I$1))</f>
        <v>13.80753</v>
      </c>
      <c r="J2993" s="40" t="str">
        <f>IF(_xll.BDP($B2993,J$1)="#N/A N/A","",_xll.BDP($B2993,J$1))</f>
        <v/>
      </c>
      <c r="K2993" s="41" t="str">
        <f>IF(_xll.BDP($B2993,K$1)="#N/A N/A","",_xll.BDP($B2993,K$1))</f>
        <v/>
      </c>
      <c r="L2993" s="63" t="str">
        <f>IF(_xll.BDP($B2993,L$1)="#N/A N/A","",_xll.BDP($B2993,L$1))</f>
        <v/>
      </c>
      <c r="M2993" s="44" t="str">
        <f>_xll.BDS($B2993,M$1,"cols=1;rows=2")</f>
        <v>하이쎌은 박막 액정표시장치 관련부품 전문 생산업체.  주요생산제품으로는 백라이트,</v>
      </c>
    </row>
    <row r="2994" spans="2:20" x14ac:dyDescent="0.2">
      <c r="E2994" s="39"/>
      <c r="F2994" s="40"/>
      <c r="G2994" s="41"/>
      <c r="H2994" s="41"/>
      <c r="I2994" s="41"/>
      <c r="J2994" s="40"/>
      <c r="K2994" s="41"/>
      <c r="L2994" s="63"/>
      <c r="M2994" s="44" t="s">
        <v>7854</v>
      </c>
    </row>
    <row r="2995" spans="2:20" x14ac:dyDescent="0.2">
      <c r="E2995" s="39"/>
      <c r="F2995" s="40"/>
      <c r="G2995" s="41"/>
      <c r="H2995" s="41"/>
      <c r="I2995" s="41"/>
      <c r="J2995" s="40"/>
      <c r="K2995" s="41"/>
      <c r="L2995" s="63"/>
      <c r="M2995" s="44"/>
    </row>
    <row r="2996" spans="2:20" x14ac:dyDescent="0.2">
      <c r="E2996" s="39"/>
      <c r="F2996" s="40"/>
      <c r="G2996" s="41"/>
      <c r="H2996" s="41"/>
      <c r="I2996" s="41"/>
      <c r="J2996" s="40"/>
      <c r="K2996" s="41"/>
      <c r="L2996" s="63"/>
      <c r="M2996" s="44"/>
    </row>
    <row r="2997" spans="2:20" x14ac:dyDescent="0.2">
      <c r="B2997" s="53"/>
      <c r="C2997" s="53"/>
      <c r="D2997" s="53"/>
      <c r="E2997" s="54"/>
      <c r="F2997" s="55"/>
      <c r="G2997" s="56"/>
      <c r="H2997" s="56"/>
      <c r="I2997" s="56"/>
      <c r="J2997" s="55"/>
      <c r="K2997" s="56"/>
      <c r="L2997" s="64"/>
      <c r="M2997" s="59"/>
      <c r="N2997" s="53"/>
      <c r="O2997" s="53"/>
      <c r="P2997" s="53"/>
      <c r="Q2997" s="53"/>
      <c r="R2997" s="53"/>
      <c r="S2997" s="53"/>
      <c r="T2997" s="53"/>
    </row>
    <row r="2998" spans="2:20" x14ac:dyDescent="0.2">
      <c r="B2998" s="30" t="str">
        <f>'stocks raw'!Q708</f>
        <v>066130 KS Equity</v>
      </c>
      <c r="C2998" s="30" t="str">
        <f>IF(_xll.BDP($B2998,C$1)="#N/A N/A","",_xll.BDP($B2998,C$1))</f>
        <v>하츠</v>
      </c>
      <c r="D2998" s="30" t="str">
        <f>IF(_xll.BDP($B2998,D$1)="#N/A N/A","",_xll.BDP($B2998,D$1))</f>
        <v>가정용 내구재</v>
      </c>
      <c r="E2998" s="39">
        <f>IF(ISERROR(IF(_xll.BDP($B2998,E$1)/1000000000="#N/A N/A","",_xll.BDP($B2998,E$1)/1000000000)),"",IF(_xll.BDP($B2998,E$1)/1000000000="#N/A N/A","",_xll.BDP($B2998,E$1)/1000000000))</f>
        <v>69.632000000000005</v>
      </c>
      <c r="F2998" s="40">
        <f>IF(_xll.BDP($B2998,F$1)="#N/A N/A","",_xll.BDP($B2998,F$1))</f>
        <v>0</v>
      </c>
      <c r="G2998" s="41">
        <f>IF(_xll.BDP($B2998,G$1)="#N/A N/A","",_xll.BDP($B2998,G$1))</f>
        <v>6.8762280000000002</v>
      </c>
      <c r="H2998" s="41">
        <f>IF(_xll.BDP($B2998,H$1)="#N/A N/A","",_xll.BDP($B2998,H$1))</f>
        <v>-7.4829929999999996</v>
      </c>
      <c r="I2998" s="41">
        <f>IF(_xll.BDP($B2998,I$1)="#N/A N/A","",_xll.BDP($B2998,I$1))</f>
        <v>-21.273520000000001</v>
      </c>
      <c r="J2998" s="40" t="str">
        <f>IF(_xll.BDP($B2998,J$1)="#N/A N/A","",_xll.BDP($B2998,J$1))</f>
        <v/>
      </c>
      <c r="K2998" s="41" t="str">
        <f>IF(_xll.BDP($B2998,K$1)="#N/A N/A","",_xll.BDP($B2998,K$1))</f>
        <v/>
      </c>
      <c r="L2998" s="63" t="str">
        <f>IF(_xll.BDP($B2998,L$1)="#N/A N/A","",_xll.BDP($B2998,L$1))</f>
        <v/>
      </c>
      <c r="M2998" s="44" t="str">
        <f>_xll.BDS($B2998,M$1,"cols=1;rows=2")</f>
        <v>하츠는 가정용 레인지후드를 설계, 제작, 판매하는 업체로서 붙박이형 가전제품과</v>
      </c>
    </row>
    <row r="2999" spans="2:20" x14ac:dyDescent="0.2">
      <c r="E2999" s="39"/>
      <c r="F2999" s="40"/>
      <c r="G2999" s="41"/>
      <c r="H2999" s="41"/>
      <c r="I2999" s="41"/>
      <c r="J2999" s="40"/>
      <c r="K2999" s="41"/>
      <c r="L2999" s="63"/>
      <c r="M2999" s="44" t="s">
        <v>8388</v>
      </c>
    </row>
    <row r="3000" spans="2:20" x14ac:dyDescent="0.2">
      <c r="E3000" s="39"/>
      <c r="F3000" s="40"/>
      <c r="G3000" s="41"/>
      <c r="H3000" s="41"/>
      <c r="I3000" s="41"/>
      <c r="J3000" s="40"/>
      <c r="K3000" s="41"/>
      <c r="L3000" s="63"/>
      <c r="M3000" s="44"/>
    </row>
    <row r="3001" spans="2:20" x14ac:dyDescent="0.2">
      <c r="E3001" s="39"/>
      <c r="F3001" s="40"/>
      <c r="G3001" s="41"/>
      <c r="H3001" s="41"/>
      <c r="I3001" s="41"/>
      <c r="J3001" s="40"/>
      <c r="K3001" s="41"/>
      <c r="L3001" s="63"/>
      <c r="M3001" s="44"/>
    </row>
    <row r="3002" spans="2:20" x14ac:dyDescent="0.2">
      <c r="B3002" s="53"/>
      <c r="C3002" s="53"/>
      <c r="D3002" s="53"/>
      <c r="E3002" s="54"/>
      <c r="F3002" s="55"/>
      <c r="G3002" s="56"/>
      <c r="H3002" s="56"/>
      <c r="I3002" s="56"/>
      <c r="J3002" s="55"/>
      <c r="K3002" s="56"/>
      <c r="L3002" s="64"/>
      <c r="M3002" s="59"/>
      <c r="N3002" s="53"/>
      <c r="O3002" s="53"/>
      <c r="P3002" s="53"/>
      <c r="Q3002" s="53"/>
      <c r="R3002" s="53"/>
      <c r="S3002" s="53"/>
      <c r="T3002" s="53"/>
    </row>
    <row r="3003" spans="2:20" x14ac:dyDescent="0.2">
      <c r="B3003" s="30" t="str">
        <f>'stocks raw'!Q709</f>
        <v>004590 KS Equity</v>
      </c>
      <c r="C3003" s="30" t="str">
        <f>IF(_xll.BDP($B3003,C$1)="#N/A N/A","",_xll.BDP($B3003,C$1))</f>
        <v>한국가구</v>
      </c>
      <c r="D3003" s="30" t="str">
        <f>IF(_xll.BDP($B3003,D$1)="#N/A N/A","",_xll.BDP($B3003,D$1))</f>
        <v>가정용 내구재</v>
      </c>
      <c r="E3003" s="39">
        <f>IF(ISERROR(IF(_xll.BDP($B3003,E$1)/1000000000="#N/A N/A","",_xll.BDP($B3003,E$1)/1000000000)),"",IF(_xll.BDP($B3003,E$1)/1000000000="#N/A N/A","",_xll.BDP($B3003,E$1)/1000000000))</f>
        <v>66.674999999999997</v>
      </c>
      <c r="F3003" s="40">
        <f>IF(_xll.BDP($B3003,F$1)="#N/A N/A","",_xll.BDP($B3003,F$1))</f>
        <v>0</v>
      </c>
      <c r="G3003" s="41">
        <f>IF(_xll.BDP($B3003,G$1)="#N/A N/A","",_xll.BDP($B3003,G$1))</f>
        <v>13.392860000000001</v>
      </c>
      <c r="H3003" s="41">
        <f>IF(_xll.BDP($B3003,H$1)="#N/A N/A","",_xll.BDP($B3003,H$1))</f>
        <v>5.7074910000000001</v>
      </c>
      <c r="I3003" s="41">
        <f>IF(_xll.BDP($B3003,I$1)="#N/A N/A","",_xll.BDP($B3003,I$1))</f>
        <v>-1.2222219999999999</v>
      </c>
      <c r="J3003" s="40" t="str">
        <f>IF(_xll.BDP($B3003,J$1)="#N/A N/A","",_xll.BDP($B3003,J$1))</f>
        <v/>
      </c>
      <c r="K3003" s="41" t="str">
        <f>IF(_xll.BDP($B3003,K$1)="#N/A N/A","",_xll.BDP($B3003,K$1))</f>
        <v/>
      </c>
      <c r="L3003" s="63" t="str">
        <f>IF(_xll.BDP($B3003,L$1)="#N/A N/A","",_xll.BDP($B3003,L$1))</f>
        <v/>
      </c>
      <c r="M3003" s="44" t="str">
        <f>_xll.BDS($B3003,M$1,"cols=1;rows=4")</f>
        <v>한국가구는 가정용, 사무용가구 전문 생산업체.  주요제품으로는 장식장, 옷장,</v>
      </c>
    </row>
    <row r="3004" spans="2:20" x14ac:dyDescent="0.2">
      <c r="E3004" s="39"/>
      <c r="F3004" s="40"/>
      <c r="G3004" s="41"/>
      <c r="H3004" s="41"/>
      <c r="I3004" s="41"/>
      <c r="J3004" s="40"/>
      <c r="K3004" s="41"/>
      <c r="L3004" s="63"/>
      <c r="M3004" s="44" t="s">
        <v>7529</v>
      </c>
    </row>
    <row r="3005" spans="2:20" x14ac:dyDescent="0.2">
      <c r="E3005" s="39"/>
      <c r="F3005" s="40"/>
      <c r="G3005" s="41"/>
      <c r="H3005" s="41"/>
      <c r="I3005" s="41"/>
      <c r="J3005" s="40"/>
      <c r="K3005" s="41"/>
      <c r="L3005" s="63"/>
      <c r="M3005" s="44" t="s">
        <v>7530</v>
      </c>
    </row>
    <row r="3006" spans="2:20" x14ac:dyDescent="0.2">
      <c r="E3006" s="39"/>
      <c r="F3006" s="40"/>
      <c r="G3006" s="41"/>
      <c r="H3006" s="41"/>
      <c r="I3006" s="41"/>
      <c r="J3006" s="40"/>
      <c r="K3006" s="41"/>
      <c r="L3006" s="63"/>
      <c r="M3006" s="44" t="s">
        <v>7531</v>
      </c>
    </row>
    <row r="3007" spans="2:20" x14ac:dyDescent="0.2">
      <c r="B3007" s="53"/>
      <c r="C3007" s="53"/>
      <c r="D3007" s="53"/>
      <c r="E3007" s="54"/>
      <c r="F3007" s="55"/>
      <c r="G3007" s="56"/>
      <c r="H3007" s="56"/>
      <c r="I3007" s="56"/>
      <c r="J3007" s="55"/>
      <c r="K3007" s="56"/>
      <c r="L3007" s="64"/>
      <c r="M3007" s="59"/>
      <c r="N3007" s="53"/>
      <c r="O3007" s="53"/>
      <c r="P3007" s="53"/>
      <c r="Q3007" s="53"/>
      <c r="R3007" s="53"/>
      <c r="S3007" s="53"/>
      <c r="T3007" s="53"/>
    </row>
    <row r="3008" spans="2:20" x14ac:dyDescent="0.2">
      <c r="B3008" s="30" t="str">
        <f>'stocks raw'!Q710</f>
        <v>039340 KS Equity</v>
      </c>
      <c r="C3008" s="30" t="str">
        <f>IF(_xll.BDP($B3008,C$1)="#N/A N/A","",_xll.BDP($B3008,C$1))</f>
        <v>한국경제티브이</v>
      </c>
      <c r="D3008" s="30" t="str">
        <f>IF(_xll.BDP($B3008,D$1)="#N/A N/A","",_xll.BDP($B3008,D$1))</f>
        <v>미디어</v>
      </c>
      <c r="E3008" s="39">
        <f>IF(ISERROR(IF(_xll.BDP($B3008,E$1)/1000000000="#N/A N/A","",_xll.BDP($B3008,E$1)/1000000000)),"",IF(_xll.BDP($B3008,E$1)/1000000000="#N/A N/A","",_xll.BDP($B3008,E$1)/1000000000))</f>
        <v>133.4</v>
      </c>
      <c r="F3008" s="40">
        <f>IF(_xll.BDP($B3008,F$1)="#N/A N/A","",_xll.BDP($B3008,F$1))</f>
        <v>0</v>
      </c>
      <c r="G3008" s="41">
        <f>IF(_xll.BDP($B3008,G$1)="#N/A N/A","",_xll.BDP($B3008,G$1))</f>
        <v>16.116119999999999</v>
      </c>
      <c r="H3008" s="41">
        <f>IF(_xll.BDP($B3008,H$1)="#N/A N/A","",_xll.BDP($B3008,H$1))</f>
        <v>-6.451613</v>
      </c>
      <c r="I3008" s="41">
        <f>IF(_xll.BDP($B3008,I$1)="#N/A N/A","",_xll.BDP($B3008,I$1))</f>
        <v>72.362560000000002</v>
      </c>
      <c r="J3008" s="40" t="str">
        <f>IF(_xll.BDP($B3008,J$1)="#N/A N/A","",_xll.BDP($B3008,J$1))</f>
        <v/>
      </c>
      <c r="K3008" s="41" t="str">
        <f>IF(_xll.BDP($B3008,K$1)="#N/A N/A","",_xll.BDP($B3008,K$1))</f>
        <v/>
      </c>
      <c r="L3008" s="63" t="str">
        <f>IF(_xll.BDP($B3008,L$1)="#N/A N/A","",_xll.BDP($B3008,L$1))</f>
        <v/>
      </c>
      <c r="M3008" s="44" t="str">
        <f>_xll.BDS($B3008,M$1,"cols=1;rows=3")</f>
        <v>한국경제티브이는 증권 및 경제 정보를 케이블 방송과 유료 인터넷 방송을 통해서</v>
      </c>
    </row>
    <row r="3009" spans="2:20" x14ac:dyDescent="0.2">
      <c r="E3009" s="39"/>
      <c r="F3009" s="40"/>
      <c r="G3009" s="41"/>
      <c r="H3009" s="41"/>
      <c r="I3009" s="41"/>
      <c r="J3009" s="40"/>
      <c r="K3009" s="41"/>
      <c r="L3009" s="63"/>
      <c r="M3009" s="44" t="s">
        <v>7085</v>
      </c>
    </row>
    <row r="3010" spans="2:20" x14ac:dyDescent="0.2">
      <c r="E3010" s="39"/>
      <c r="F3010" s="40"/>
      <c r="G3010" s="41"/>
      <c r="H3010" s="41"/>
      <c r="I3010" s="41"/>
      <c r="J3010" s="40"/>
      <c r="K3010" s="41"/>
      <c r="L3010" s="63"/>
      <c r="M3010" s="44" t="s">
        <v>5803</v>
      </c>
    </row>
    <row r="3011" spans="2:20" x14ac:dyDescent="0.2">
      <c r="E3011" s="39"/>
      <c r="F3011" s="40"/>
      <c r="G3011" s="41"/>
      <c r="H3011" s="41"/>
      <c r="I3011" s="41"/>
      <c r="J3011" s="40"/>
      <c r="K3011" s="41"/>
      <c r="L3011" s="63"/>
      <c r="M3011" s="44"/>
    </row>
    <row r="3012" spans="2:20" x14ac:dyDescent="0.2">
      <c r="B3012" s="53"/>
      <c r="C3012" s="53"/>
      <c r="D3012" s="53"/>
      <c r="E3012" s="54"/>
      <c r="F3012" s="55"/>
      <c r="G3012" s="56"/>
      <c r="H3012" s="56"/>
      <c r="I3012" s="56"/>
      <c r="J3012" s="55"/>
      <c r="K3012" s="56"/>
      <c r="L3012" s="64"/>
      <c r="M3012" s="59"/>
      <c r="N3012" s="53"/>
      <c r="O3012" s="53"/>
      <c r="P3012" s="53"/>
      <c r="Q3012" s="53"/>
      <c r="R3012" s="53"/>
      <c r="S3012" s="53"/>
      <c r="T3012" s="53"/>
    </row>
    <row r="3013" spans="2:20" x14ac:dyDescent="0.2">
      <c r="B3013" s="30" t="str">
        <f>'stocks raw'!Q711</f>
        <v>034950 KS Equity</v>
      </c>
      <c r="C3013" s="30" t="str">
        <f>IF(_xll.BDP($B3013,C$1)="#N/A N/A","",_xll.BDP($B3013,C$1))</f>
        <v>한국기업평가</v>
      </c>
      <c r="D3013" s="30" t="str">
        <f>IF(_xll.BDP($B3013,D$1)="#N/A N/A","",_xll.BDP($B3013,D$1))</f>
        <v>다양한 금융 서비스</v>
      </c>
      <c r="E3013" s="39">
        <f>IF(ISERROR(IF(_xll.BDP($B3013,E$1)/1000000000="#N/A N/A","",_xll.BDP($B3013,E$1)/1000000000)),"",IF(_xll.BDP($B3013,E$1)/1000000000="#N/A N/A","",_xll.BDP($B3013,E$1)/1000000000))</f>
        <v>186.8421511</v>
      </c>
      <c r="F3013" s="40">
        <f>IF(_xll.BDP($B3013,F$1)="#N/A N/A","",_xll.BDP($B3013,F$1))</f>
        <v>0</v>
      </c>
      <c r="G3013" s="41">
        <f>IF(_xll.BDP($B3013,G$1)="#N/A N/A","",_xll.BDP($B3013,G$1))</f>
        <v>0.3658537</v>
      </c>
      <c r="H3013" s="41">
        <f>IF(_xll.BDP($B3013,H$1)="#N/A N/A","",_xll.BDP($B3013,H$1))</f>
        <v>-1.9070320000000001</v>
      </c>
      <c r="I3013" s="41">
        <f>IF(_xll.BDP($B3013,I$1)="#N/A N/A","",_xll.BDP($B3013,I$1))</f>
        <v>-4.524362</v>
      </c>
      <c r="J3013" s="40" t="str">
        <f>IF(_xll.BDP($B3013,J$1)="#N/A N/A","",_xll.BDP($B3013,J$1))</f>
        <v/>
      </c>
      <c r="K3013" s="41" t="str">
        <f>IF(_xll.BDP($B3013,K$1)="#N/A N/A","",_xll.BDP($B3013,K$1))</f>
        <v/>
      </c>
      <c r="L3013" s="63" t="str">
        <f>IF(_xll.BDP($B3013,L$1)="#N/A N/A","",_xll.BDP($B3013,L$1))</f>
        <v/>
      </c>
      <c r="M3013" s="44" t="str">
        <f>_xll.BDS($B3013,M$1,"cols=1;rows=3")</f>
        <v>한국기업평가는 기업 신용평가업체.  동사는 기업어음, 회사채, 유동화증권 등의</v>
      </c>
    </row>
    <row r="3014" spans="2:20" x14ac:dyDescent="0.2">
      <c r="E3014" s="39"/>
      <c r="F3014" s="40"/>
      <c r="G3014" s="41"/>
      <c r="H3014" s="41"/>
      <c r="I3014" s="41"/>
      <c r="J3014" s="40"/>
      <c r="K3014" s="41"/>
      <c r="L3014" s="63"/>
      <c r="M3014" s="44" t="s">
        <v>7156</v>
      </c>
    </row>
    <row r="3015" spans="2:20" x14ac:dyDescent="0.2">
      <c r="E3015" s="39"/>
      <c r="F3015" s="40"/>
      <c r="G3015" s="41"/>
      <c r="H3015" s="41"/>
      <c r="I3015" s="41"/>
      <c r="J3015" s="40"/>
      <c r="K3015" s="41"/>
      <c r="L3015" s="63"/>
      <c r="M3015" s="44" t="s">
        <v>7157</v>
      </c>
    </row>
    <row r="3016" spans="2:20" x14ac:dyDescent="0.2">
      <c r="E3016" s="39"/>
      <c r="F3016" s="40"/>
      <c r="G3016" s="41"/>
      <c r="H3016" s="41"/>
      <c r="I3016" s="41"/>
      <c r="J3016" s="40"/>
      <c r="K3016" s="41"/>
      <c r="L3016" s="63"/>
      <c r="M3016" s="44"/>
    </row>
    <row r="3017" spans="2:20" x14ac:dyDescent="0.2">
      <c r="B3017" s="53"/>
      <c r="C3017" s="53"/>
      <c r="D3017" s="53"/>
      <c r="E3017" s="54"/>
      <c r="F3017" s="55"/>
      <c r="G3017" s="56"/>
      <c r="H3017" s="56"/>
      <c r="I3017" s="56"/>
      <c r="J3017" s="55"/>
      <c r="K3017" s="56"/>
      <c r="L3017" s="64"/>
      <c r="M3017" s="59"/>
      <c r="N3017" s="53"/>
      <c r="O3017" s="53"/>
      <c r="P3017" s="53"/>
      <c r="Q3017" s="53"/>
      <c r="R3017" s="53"/>
      <c r="S3017" s="53"/>
      <c r="T3017" s="53"/>
    </row>
    <row r="3018" spans="2:20" x14ac:dyDescent="0.2">
      <c r="B3018" s="30" t="str">
        <f>'stocks raw'!Q712</f>
        <v>025550 KS Equity</v>
      </c>
      <c r="C3018" s="30" t="str">
        <f>IF(_xll.BDP($B3018,C$1)="#N/A N/A","",_xll.BDP($B3018,C$1))</f>
        <v>한국선재</v>
      </c>
      <c r="D3018" s="30" t="str">
        <f>IF(_xll.BDP($B3018,D$1)="#N/A N/A","",_xll.BDP($B3018,D$1))</f>
        <v>금속 &amp; 채광</v>
      </c>
      <c r="E3018" s="39">
        <f>IF(ISERROR(IF(_xll.BDP($B3018,E$1)/1000000000="#N/A N/A","",_xll.BDP($B3018,E$1)/1000000000)),"",IF(_xll.BDP($B3018,E$1)/1000000000="#N/A N/A","",_xll.BDP($B3018,E$1)/1000000000))</f>
        <v>90.977562340000006</v>
      </c>
      <c r="F3018" s="40">
        <f>IF(_xll.BDP($B3018,F$1)="#N/A N/A","",_xll.BDP($B3018,F$1))</f>
        <v>0</v>
      </c>
      <c r="G3018" s="41">
        <f>IF(_xll.BDP($B3018,G$1)="#N/A N/A","",_xll.BDP($B3018,G$1))</f>
        <v>5.3977269999999997</v>
      </c>
      <c r="H3018" s="41">
        <f>IF(_xll.BDP($B3018,H$1)="#N/A N/A","",_xll.BDP($B3018,H$1))</f>
        <v>-27.254899999999999</v>
      </c>
      <c r="I3018" s="41">
        <f>IF(_xll.BDP($B3018,I$1)="#N/A N/A","",_xll.BDP($B3018,I$1))</f>
        <v>-28.790790000000001</v>
      </c>
      <c r="J3018" s="40" t="str">
        <f>IF(_xll.BDP($B3018,J$1)="#N/A N/A","",_xll.BDP($B3018,J$1))</f>
        <v/>
      </c>
      <c r="K3018" s="41" t="str">
        <f>IF(_xll.BDP($B3018,K$1)="#N/A N/A","",_xll.BDP($B3018,K$1))</f>
        <v/>
      </c>
      <c r="L3018" s="63" t="str">
        <f>IF(_xll.BDP($B3018,L$1)="#N/A N/A","",_xll.BDP($B3018,L$1))</f>
        <v/>
      </c>
      <c r="M3018" s="44" t="str">
        <f>_xll.BDS($B3018,M$1,"cols=1;rows=3")</f>
        <v>한국선재는 선재류 제조업체.  주요생산품으로는 아연도철선, 스테인리스강선, 철못,</v>
      </c>
    </row>
    <row r="3019" spans="2:20" x14ac:dyDescent="0.2">
      <c r="E3019" s="39"/>
      <c r="F3019" s="40"/>
      <c r="G3019" s="41"/>
      <c r="H3019" s="41"/>
      <c r="I3019" s="41"/>
      <c r="J3019" s="40"/>
      <c r="K3019" s="41"/>
      <c r="L3019" s="63"/>
      <c r="M3019" s="44" t="s">
        <v>7191</v>
      </c>
    </row>
    <row r="3020" spans="2:20" x14ac:dyDescent="0.2">
      <c r="E3020" s="39"/>
      <c r="F3020" s="40"/>
      <c r="G3020" s="41"/>
      <c r="H3020" s="41"/>
      <c r="I3020" s="41"/>
      <c r="J3020" s="40"/>
      <c r="K3020" s="41"/>
      <c r="L3020" s="63"/>
      <c r="M3020" s="44" t="s">
        <v>7192</v>
      </c>
    </row>
    <row r="3021" spans="2:20" x14ac:dyDescent="0.2">
      <c r="E3021" s="39"/>
      <c r="F3021" s="40"/>
      <c r="G3021" s="41"/>
      <c r="H3021" s="41"/>
      <c r="I3021" s="41"/>
      <c r="J3021" s="40"/>
      <c r="K3021" s="41"/>
      <c r="L3021" s="63"/>
      <c r="M3021" s="44"/>
    </row>
    <row r="3022" spans="2:20" x14ac:dyDescent="0.2">
      <c r="B3022" s="53"/>
      <c r="C3022" s="53"/>
      <c r="D3022" s="53"/>
      <c r="E3022" s="54"/>
      <c r="F3022" s="55"/>
      <c r="G3022" s="56"/>
      <c r="H3022" s="56"/>
      <c r="I3022" s="56"/>
      <c r="J3022" s="55"/>
      <c r="K3022" s="56"/>
      <c r="L3022" s="64"/>
      <c r="M3022" s="59"/>
      <c r="N3022" s="53"/>
      <c r="O3022" s="53"/>
      <c r="P3022" s="53"/>
      <c r="Q3022" s="53"/>
      <c r="R3022" s="53"/>
      <c r="S3022" s="53"/>
      <c r="T3022" s="53"/>
    </row>
    <row r="3023" spans="2:20" x14ac:dyDescent="0.2">
      <c r="B3023" s="30" t="str">
        <f>'stocks raw'!Q713</f>
        <v>017890 KS Equity</v>
      </c>
      <c r="C3023" s="30" t="str">
        <f>IF(_xll.BDP($B3023,C$1)="#N/A N/A","",_xll.BDP($B3023,C$1))</f>
        <v>한국알콜산업</v>
      </c>
      <c r="D3023" s="30" t="str">
        <f>IF(_xll.BDP($B3023,D$1)="#N/A N/A","",_xll.BDP($B3023,D$1))</f>
        <v>화학</v>
      </c>
      <c r="E3023" s="39">
        <f>IF(ISERROR(IF(_xll.BDP($B3023,E$1)/1000000000="#N/A N/A","",_xll.BDP($B3023,E$1)/1000000000)),"",IF(_xll.BDP($B3023,E$1)/1000000000="#N/A N/A","",_xll.BDP($B3023,E$1)/1000000000))</f>
        <v>180.6241536</v>
      </c>
      <c r="F3023" s="40">
        <f>IF(_xll.BDP($B3023,F$1)="#N/A N/A","",_xll.BDP($B3023,F$1))</f>
        <v>0</v>
      </c>
      <c r="G3023" s="41">
        <f>IF(_xll.BDP($B3023,G$1)="#N/A N/A","",_xll.BDP($B3023,G$1))</f>
        <v>10.87533</v>
      </c>
      <c r="H3023" s="41">
        <f>IF(_xll.BDP($B3023,H$1)="#N/A N/A","",_xll.BDP($B3023,H$1))</f>
        <v>3.7220840000000002</v>
      </c>
      <c r="I3023" s="41">
        <f>IF(_xll.BDP($B3023,I$1)="#N/A N/A","",_xll.BDP($B3023,I$1))</f>
        <v>14.83517</v>
      </c>
      <c r="J3023" s="40" t="str">
        <f>IF(_xll.BDP($B3023,J$1)="#N/A N/A","",_xll.BDP($B3023,J$1))</f>
        <v/>
      </c>
      <c r="K3023" s="41" t="str">
        <f>IF(_xll.BDP($B3023,K$1)="#N/A N/A","",_xll.BDP($B3023,K$1))</f>
        <v/>
      </c>
      <c r="L3023" s="63" t="str">
        <f>IF(_xll.BDP($B3023,L$1)="#N/A N/A","",_xll.BDP($B3023,L$1))</f>
        <v/>
      </c>
      <c r="M3023" s="44" t="str">
        <f>_xll.BDS($B3023,M$1,"cols=1;rows=3")</f>
        <v>한국알콜산업은 유기화학물질 제조업체.  주요제품으로 합성에탄올, 무수에탄올,</v>
      </c>
    </row>
    <row r="3024" spans="2:20" x14ac:dyDescent="0.2">
      <c r="E3024" s="39"/>
      <c r="F3024" s="40"/>
      <c r="G3024" s="41"/>
      <c r="H3024" s="41"/>
      <c r="I3024" s="41"/>
      <c r="J3024" s="40"/>
      <c r="K3024" s="41"/>
      <c r="L3024" s="63"/>
      <c r="M3024" s="44" t="s">
        <v>8399</v>
      </c>
    </row>
    <row r="3025" spans="2:20" x14ac:dyDescent="0.2">
      <c r="E3025" s="39"/>
      <c r="F3025" s="40"/>
      <c r="G3025" s="41"/>
      <c r="H3025" s="41"/>
      <c r="I3025" s="41"/>
      <c r="J3025" s="40"/>
      <c r="K3025" s="41"/>
      <c r="L3025" s="63"/>
      <c r="M3025" s="44" t="s">
        <v>8400</v>
      </c>
    </row>
    <row r="3026" spans="2:20" x14ac:dyDescent="0.2">
      <c r="E3026" s="39"/>
      <c r="F3026" s="40"/>
      <c r="G3026" s="41"/>
      <c r="H3026" s="41"/>
      <c r="I3026" s="41"/>
      <c r="J3026" s="40"/>
      <c r="K3026" s="41"/>
      <c r="L3026" s="63"/>
      <c r="M3026" s="44"/>
    </row>
    <row r="3027" spans="2:20" x14ac:dyDescent="0.2">
      <c r="B3027" s="53"/>
      <c r="C3027" s="53"/>
      <c r="D3027" s="53"/>
      <c r="E3027" s="54"/>
      <c r="F3027" s="55"/>
      <c r="G3027" s="56"/>
      <c r="H3027" s="56"/>
      <c r="I3027" s="56"/>
      <c r="J3027" s="55"/>
      <c r="K3027" s="56"/>
      <c r="L3027" s="64"/>
      <c r="M3027" s="59"/>
      <c r="N3027" s="53"/>
      <c r="O3027" s="53"/>
      <c r="P3027" s="53"/>
      <c r="Q3027" s="53"/>
      <c r="R3027" s="53"/>
      <c r="S3027" s="53"/>
      <c r="T3027" s="53"/>
    </row>
    <row r="3028" spans="2:20" x14ac:dyDescent="0.2">
      <c r="B3028" s="30" t="str">
        <f>'stocks raw'!Q714</f>
        <v>033430 KS Equity</v>
      </c>
      <c r="C3028" s="30" t="str">
        <f>IF(_xll.BDP($B3028,C$1)="#N/A N/A","",_xll.BDP($B3028,C$1))</f>
        <v>한국자원투자개발</v>
      </c>
      <c r="D3028" s="30" t="str">
        <f>IF(_xll.BDP($B3028,D$1)="#N/A N/A","",_xll.BDP($B3028,D$1))</f>
        <v>금속 &amp; 채광</v>
      </c>
      <c r="E3028" s="39">
        <f>IF(ISERROR(IF(_xll.BDP($B3028,E$1)/1000000000="#N/A N/A","",_xll.BDP($B3028,E$1)/1000000000)),"",IF(_xll.BDP($B3028,E$1)/1000000000="#N/A N/A","",_xll.BDP($B3028,E$1)/1000000000))</f>
        <v>63.008016650000002</v>
      </c>
      <c r="F3028" s="40" t="str">
        <f>IF(_xll.BDP($B3028,F$1)="#N/A N/A","",_xll.BDP($B3028,F$1))</f>
        <v/>
      </c>
      <c r="G3028" s="41" t="str">
        <f>IF(_xll.BDP($B3028,G$1)="#N/A N/A","",_xll.BDP($B3028,G$1))</f>
        <v/>
      </c>
      <c r="H3028" s="41" t="str">
        <f>IF(_xll.BDP($B3028,H$1)="#N/A N/A","",_xll.BDP($B3028,H$1))</f>
        <v/>
      </c>
      <c r="I3028" s="41" t="str">
        <f>IF(_xll.BDP($B3028,I$1)="#N/A N/A","",_xll.BDP($B3028,I$1))</f>
        <v/>
      </c>
      <c r="J3028" s="40" t="str">
        <f>IF(_xll.BDP($B3028,J$1)="#N/A N/A","",_xll.BDP($B3028,J$1))</f>
        <v/>
      </c>
      <c r="K3028" s="41" t="str">
        <f>IF(_xll.BDP($B3028,K$1)="#N/A N/A","",_xll.BDP($B3028,K$1))</f>
        <v/>
      </c>
      <c r="L3028" s="63" t="str">
        <f>IF(_xll.BDP($B3028,L$1)="#N/A N/A","",_xll.BDP($B3028,L$1))</f>
        <v/>
      </c>
      <c r="M3028" s="44" t="str">
        <f>_xll.BDS($B3028,M$1,"cols=1;rows=3")</f>
        <v>한국자원투자개발은 모듈 테스트 장비 등을 생산하는 반도체 제조장비 생산업체.</v>
      </c>
    </row>
    <row r="3029" spans="2:20" x14ac:dyDescent="0.2">
      <c r="E3029" s="39"/>
      <c r="F3029" s="40"/>
      <c r="G3029" s="41"/>
      <c r="H3029" s="41"/>
      <c r="I3029" s="41"/>
      <c r="J3029" s="40"/>
      <c r="K3029" s="41"/>
      <c r="L3029" s="63"/>
      <c r="M3029" s="44" t="s">
        <v>7109</v>
      </c>
    </row>
    <row r="3030" spans="2:20" x14ac:dyDescent="0.2">
      <c r="E3030" s="39"/>
      <c r="F3030" s="40"/>
      <c r="G3030" s="41"/>
      <c r="H3030" s="41"/>
      <c r="I3030" s="41"/>
      <c r="J3030" s="40"/>
      <c r="K3030" s="41"/>
      <c r="L3030" s="63"/>
      <c r="M3030" s="44" t="s">
        <v>7110</v>
      </c>
    </row>
    <row r="3031" spans="2:20" x14ac:dyDescent="0.2">
      <c r="E3031" s="39"/>
      <c r="F3031" s="40"/>
      <c r="G3031" s="41"/>
      <c r="H3031" s="41"/>
      <c r="I3031" s="41"/>
      <c r="J3031" s="40"/>
      <c r="K3031" s="41"/>
      <c r="L3031" s="63"/>
      <c r="M3031" s="44"/>
    </row>
    <row r="3032" spans="2:20" x14ac:dyDescent="0.2">
      <c r="B3032" s="53"/>
      <c r="C3032" s="53"/>
      <c r="D3032" s="53"/>
      <c r="E3032" s="54"/>
      <c r="F3032" s="55"/>
      <c r="G3032" s="56"/>
      <c r="H3032" s="56"/>
      <c r="I3032" s="56"/>
      <c r="J3032" s="55"/>
      <c r="K3032" s="56"/>
      <c r="L3032" s="64"/>
      <c r="M3032" s="59"/>
      <c r="N3032" s="53"/>
      <c r="O3032" s="53"/>
      <c r="P3032" s="53"/>
      <c r="Q3032" s="53"/>
      <c r="R3032" s="53"/>
      <c r="S3032" s="53"/>
      <c r="T3032" s="53"/>
    </row>
    <row r="3033" spans="2:20" x14ac:dyDescent="0.2">
      <c r="B3033" s="30" t="str">
        <f>'stocks raw'!Q715</f>
        <v>063570 KS Equity</v>
      </c>
      <c r="C3033" s="30" t="str">
        <f>IF(_xll.BDP($B3033,C$1)="#N/A N/A","",_xll.BDP($B3033,C$1))</f>
        <v>한국전자금융</v>
      </c>
      <c r="D3033" s="30" t="str">
        <f>IF(_xll.BDP($B3033,D$1)="#N/A N/A","",_xll.BDP($B3033,D$1))</f>
        <v>상업 서비스 &amp; 공급품</v>
      </c>
      <c r="E3033" s="39">
        <f>IF(ISERROR(IF(_xll.BDP($B3033,E$1)/1000000000="#N/A N/A","",_xll.BDP($B3033,E$1)/1000000000)),"",IF(_xll.BDP($B3033,E$1)/1000000000="#N/A N/A","",_xll.BDP($B3033,E$1)/1000000000))</f>
        <v>156.35020408999998</v>
      </c>
      <c r="F3033" s="40">
        <f>IF(_xll.BDP($B3033,F$1)="#N/A N/A","",_xll.BDP($B3033,F$1))</f>
        <v>0</v>
      </c>
      <c r="G3033" s="41">
        <f>IF(_xll.BDP($B3033,G$1)="#N/A N/A","",_xll.BDP($B3033,G$1))</f>
        <v>8.8768119999999993</v>
      </c>
      <c r="H3033" s="41">
        <f>IF(_xll.BDP($B3033,H$1)="#N/A N/A","",_xll.BDP($B3033,H$1))</f>
        <v>-1.4754100000000001</v>
      </c>
      <c r="I3033" s="41">
        <f>IF(_xll.BDP($B3033,I$1)="#N/A N/A","",_xll.BDP($B3033,I$1))</f>
        <v>-13.0246</v>
      </c>
      <c r="J3033" s="40">
        <f>IF(_xll.BDP($B3033,J$1)="#N/A N/A","",_xll.BDP($B3033,J$1))</f>
        <v>13.659090909090908</v>
      </c>
      <c r="K3033" s="41">
        <f>IF(_xll.BDP($B3033,K$1)="#N/A N/A","",_xll.BDP($B3033,K$1))</f>
        <v>11.200000000000001</v>
      </c>
      <c r="L3033" s="63">
        <f>IF(_xll.BDP($B3033,L$1)="#N/A N/A","",_xll.BDP($B3033,L$1))</f>
        <v>1.4601554907677357</v>
      </c>
      <c r="M3033" s="44" t="str">
        <f>_xll.BDS($B3033,M$1,"cols=1;rows=3")</f>
        <v>한국전자금융은 은행 무인점포 관리 대행회사.  동사는 각 주요 은행의 무인점포를</v>
      </c>
    </row>
    <row r="3034" spans="2:20" x14ac:dyDescent="0.2">
      <c r="E3034" s="39"/>
      <c r="F3034" s="40"/>
      <c r="G3034" s="41"/>
      <c r="H3034" s="41"/>
      <c r="I3034" s="41"/>
      <c r="J3034" s="40"/>
      <c r="K3034" s="41"/>
      <c r="L3034" s="63"/>
      <c r="M3034" s="44" t="s">
        <v>7510</v>
      </c>
    </row>
    <row r="3035" spans="2:20" x14ac:dyDescent="0.2">
      <c r="E3035" s="39"/>
      <c r="F3035" s="40"/>
      <c r="G3035" s="41"/>
      <c r="H3035" s="41"/>
      <c r="I3035" s="41"/>
      <c r="J3035" s="40"/>
      <c r="K3035" s="41"/>
      <c r="L3035" s="63"/>
      <c r="M3035" s="44" t="s">
        <v>7511</v>
      </c>
    </row>
    <row r="3036" spans="2:20" x14ac:dyDescent="0.2">
      <c r="E3036" s="39"/>
      <c r="F3036" s="40"/>
      <c r="G3036" s="41"/>
      <c r="H3036" s="41"/>
      <c r="I3036" s="41"/>
      <c r="J3036" s="40"/>
      <c r="K3036" s="41"/>
      <c r="L3036" s="63"/>
      <c r="M3036" s="44"/>
    </row>
    <row r="3037" spans="2:20" x14ac:dyDescent="0.2">
      <c r="B3037" s="53"/>
      <c r="C3037" s="53"/>
      <c r="D3037" s="53"/>
      <c r="E3037" s="54"/>
      <c r="F3037" s="55"/>
      <c r="G3037" s="56"/>
      <c r="H3037" s="56"/>
      <c r="I3037" s="56"/>
      <c r="J3037" s="55"/>
      <c r="K3037" s="56"/>
      <c r="L3037" s="64"/>
      <c r="M3037" s="59"/>
      <c r="N3037" s="53"/>
      <c r="O3037" s="53"/>
      <c r="P3037" s="53"/>
      <c r="Q3037" s="53"/>
      <c r="R3037" s="53"/>
      <c r="S3037" s="53"/>
      <c r="T3037" s="53"/>
    </row>
    <row r="3038" spans="2:20" x14ac:dyDescent="0.2">
      <c r="B3038" s="30" t="str">
        <f>'stocks raw'!Q716</f>
        <v>041460 KS Equity</v>
      </c>
      <c r="C3038" s="30" t="str">
        <f>IF(_xll.BDP($B3038,C$1)="#N/A N/A","",_xll.BDP($B3038,C$1))</f>
        <v>한국전자인증</v>
      </c>
      <c r="D3038" s="30" t="str">
        <f>IF(_xll.BDP($B3038,D$1)="#N/A N/A","",_xll.BDP($B3038,D$1))</f>
        <v>인터넷 소프트웨어 &amp;</v>
      </c>
      <c r="E3038" s="39">
        <f>IF(ISERROR(IF(_xll.BDP($B3038,E$1)/1000000000="#N/A N/A","",_xll.BDP($B3038,E$1)/1000000000)),"",IF(_xll.BDP($B3038,E$1)/1000000000="#N/A N/A","",_xll.BDP($B3038,E$1)/1000000000))</f>
        <v>159.65681255999999</v>
      </c>
      <c r="F3038" s="40">
        <f>IF(_xll.BDP($B3038,F$1)="#N/A N/A","",_xll.BDP($B3038,F$1))</f>
        <v>0</v>
      </c>
      <c r="G3038" s="41">
        <f>IF(_xll.BDP($B3038,G$1)="#N/A N/A","",_xll.BDP($B3038,G$1))</f>
        <v>10.22222</v>
      </c>
      <c r="H3038" s="41">
        <f>IF(_xll.BDP($B3038,H$1)="#N/A N/A","",_xll.BDP($B3038,H$1))</f>
        <v>-3.875969</v>
      </c>
      <c r="I3038" s="41">
        <f>IF(_xll.BDP($B3038,I$1)="#N/A N/A","",_xll.BDP($B3038,I$1))</f>
        <v>-20</v>
      </c>
      <c r="J3038" s="40" t="str">
        <f>IF(_xll.BDP($B3038,J$1)="#N/A N/A","",_xll.BDP($B3038,J$1))</f>
        <v/>
      </c>
      <c r="K3038" s="41" t="str">
        <f>IF(_xll.BDP($B3038,K$1)="#N/A N/A","",_xll.BDP($B3038,K$1))</f>
        <v/>
      </c>
      <c r="L3038" s="63" t="str">
        <f>IF(_xll.BDP($B3038,L$1)="#N/A N/A","",_xll.BDP($B3038,L$1))</f>
        <v/>
      </c>
      <c r="M3038" s="44" t="str">
        <f>_xll.BDS($B3038,M$1,"cols=1;rows=3")</f>
        <v>한국전자인증은 개인용 E-mail 보안/인증 업무, 전자상거래 관련 인증 서비스,</v>
      </c>
    </row>
    <row r="3039" spans="2:20" x14ac:dyDescent="0.2">
      <c r="E3039" s="39"/>
      <c r="F3039" s="40"/>
      <c r="G3039" s="41"/>
      <c r="H3039" s="41"/>
      <c r="I3039" s="41"/>
      <c r="J3039" s="40"/>
      <c r="K3039" s="41"/>
      <c r="L3039" s="63"/>
      <c r="M3039" s="44" t="s">
        <v>7922</v>
      </c>
    </row>
    <row r="3040" spans="2:20" x14ac:dyDescent="0.2">
      <c r="E3040" s="39"/>
      <c r="F3040" s="40"/>
      <c r="G3040" s="41"/>
      <c r="H3040" s="41"/>
      <c r="I3040" s="41"/>
      <c r="J3040" s="40"/>
      <c r="K3040" s="41"/>
      <c r="L3040" s="63"/>
      <c r="M3040" s="44" t="s">
        <v>7923</v>
      </c>
    </row>
    <row r="3041" spans="2:20" x14ac:dyDescent="0.2">
      <c r="E3041" s="39"/>
      <c r="F3041" s="40"/>
      <c r="G3041" s="41"/>
      <c r="H3041" s="41"/>
      <c r="I3041" s="41"/>
      <c r="J3041" s="40"/>
      <c r="K3041" s="41"/>
      <c r="L3041" s="63"/>
      <c r="M3041" s="44"/>
    </row>
    <row r="3042" spans="2:20" x14ac:dyDescent="0.2">
      <c r="B3042" s="53"/>
      <c r="C3042" s="53"/>
      <c r="D3042" s="53"/>
      <c r="E3042" s="54"/>
      <c r="F3042" s="55"/>
      <c r="G3042" s="56"/>
      <c r="H3042" s="56"/>
      <c r="I3042" s="56"/>
      <c r="J3042" s="55"/>
      <c r="K3042" s="56"/>
      <c r="L3042" s="64"/>
      <c r="M3042" s="59"/>
      <c r="N3042" s="53"/>
      <c r="O3042" s="53"/>
      <c r="P3042" s="53"/>
      <c r="Q3042" s="53"/>
      <c r="R3042" s="53"/>
      <c r="S3042" s="53"/>
      <c r="T3042" s="53"/>
    </row>
    <row r="3043" spans="2:20" x14ac:dyDescent="0.2">
      <c r="B3043" s="30" t="str">
        <f>'stocks raw'!Q717</f>
        <v>065530 KS Equity</v>
      </c>
      <c r="C3043" s="30" t="str">
        <f>IF(_xll.BDP($B3043,C$1)="#N/A N/A","",_xll.BDP($B3043,C$1))</f>
        <v>한국전파기지국</v>
      </c>
      <c r="D3043" s="30" t="str">
        <f>IF(_xll.BDP($B3043,D$1)="#N/A N/A","",_xll.BDP($B3043,D$1))</f>
        <v>무선 전기통신 서비스</v>
      </c>
      <c r="E3043" s="39">
        <f>IF(ISERROR(IF(_xll.BDP($B3043,E$1)/1000000000="#N/A N/A","",_xll.BDP($B3043,E$1)/1000000000)),"",IF(_xll.BDP($B3043,E$1)/1000000000="#N/A N/A","",_xll.BDP($B3043,E$1)/1000000000))</f>
        <v>73.475399999999993</v>
      </c>
      <c r="F3043" s="40">
        <f>IF(_xll.BDP($B3043,F$1)="#N/A N/A","",_xll.BDP($B3043,F$1))</f>
        <v>0</v>
      </c>
      <c r="G3043" s="41">
        <f>IF(_xll.BDP($B3043,G$1)="#N/A N/A","",_xll.BDP($B3043,G$1))</f>
        <v>1.831502</v>
      </c>
      <c r="H3043" s="41">
        <f>IF(_xll.BDP($B3043,H$1)="#N/A N/A","",_xll.BDP($B3043,H$1))</f>
        <v>-7.0234110000000003</v>
      </c>
      <c r="I3043" s="41">
        <f>IF(_xll.BDP($B3043,I$1)="#N/A N/A","",_xll.BDP($B3043,I$1))</f>
        <v>-12.578620000000001</v>
      </c>
      <c r="J3043" s="40" t="str">
        <f>IF(_xll.BDP($B3043,J$1)="#N/A N/A","",_xll.BDP($B3043,J$1))</f>
        <v/>
      </c>
      <c r="K3043" s="41" t="str">
        <f>IF(_xll.BDP($B3043,K$1)="#N/A N/A","",_xll.BDP($B3043,K$1))</f>
        <v/>
      </c>
      <c r="L3043" s="63" t="str">
        <f>IF(_xll.BDP($B3043,L$1)="#N/A N/A","",_xll.BDP($B3043,L$1))</f>
        <v/>
      </c>
      <c r="M3043" s="44" t="str">
        <f>_xll.BDS($B3043,M$1,"cols=1;rows=3")</f>
        <v>한국전파기지국은 이동전화 사업자의 지상 무선기지국 건설 전문업체.</v>
      </c>
    </row>
    <row r="3044" spans="2:20" x14ac:dyDescent="0.2">
      <c r="E3044" s="39"/>
      <c r="F3044" s="40"/>
      <c r="G3044" s="41"/>
      <c r="H3044" s="41"/>
      <c r="I3044" s="41"/>
      <c r="J3044" s="40"/>
      <c r="K3044" s="41"/>
      <c r="L3044" s="63"/>
      <c r="M3044" s="44" t="s">
        <v>8036</v>
      </c>
    </row>
    <row r="3045" spans="2:20" x14ac:dyDescent="0.2">
      <c r="E3045" s="39"/>
      <c r="F3045" s="40"/>
      <c r="G3045" s="41"/>
      <c r="H3045" s="41"/>
      <c r="I3045" s="41"/>
      <c r="J3045" s="40"/>
      <c r="K3045" s="41"/>
      <c r="L3045" s="63"/>
      <c r="M3045" s="44" t="s">
        <v>8037</v>
      </c>
    </row>
    <row r="3046" spans="2:20" x14ac:dyDescent="0.2">
      <c r="E3046" s="39"/>
      <c r="F3046" s="40"/>
      <c r="G3046" s="41"/>
      <c r="H3046" s="41"/>
      <c r="I3046" s="41"/>
      <c r="J3046" s="40"/>
      <c r="K3046" s="41"/>
      <c r="L3046" s="63"/>
      <c r="M3046" s="44"/>
    </row>
    <row r="3047" spans="2:20" x14ac:dyDescent="0.2">
      <c r="B3047" s="53"/>
      <c r="C3047" s="53"/>
      <c r="D3047" s="53"/>
      <c r="E3047" s="54"/>
      <c r="F3047" s="55"/>
      <c r="G3047" s="56"/>
      <c r="H3047" s="56"/>
      <c r="I3047" s="56"/>
      <c r="J3047" s="55"/>
      <c r="K3047" s="56"/>
      <c r="L3047" s="64"/>
      <c r="M3047" s="59"/>
      <c r="N3047" s="53"/>
      <c r="O3047" s="53"/>
      <c r="P3047" s="53"/>
      <c r="Q3047" s="53"/>
      <c r="R3047" s="53"/>
      <c r="S3047" s="53"/>
      <c r="T3047" s="53"/>
    </row>
    <row r="3048" spans="2:20" x14ac:dyDescent="0.2">
      <c r="B3048" s="30" t="str">
        <f>'stocks raw'!Q718</f>
        <v>039740 KS Equity</v>
      </c>
      <c r="C3048" s="30" t="str">
        <f>IF(_xll.BDP($B3048,C$1)="#N/A N/A","",_xll.BDP($B3048,C$1))</f>
        <v>한국정보공학</v>
      </c>
      <c r="D3048" s="30" t="str">
        <f>IF(_xll.BDP($B3048,D$1)="#N/A N/A","",_xll.BDP($B3048,D$1))</f>
        <v>전자 장비 기기 &amp; 부품</v>
      </c>
      <c r="E3048" s="39">
        <f>IF(ISERROR(IF(_xll.BDP($B3048,E$1)/1000000000="#N/A N/A","",_xll.BDP($B3048,E$1)/1000000000)),"",IF(_xll.BDP($B3048,E$1)/1000000000="#N/A N/A","",_xll.BDP($B3048,E$1)/1000000000))</f>
        <v>54.284547689999997</v>
      </c>
      <c r="F3048" s="40">
        <f>IF(_xll.BDP($B3048,F$1)="#N/A N/A","",_xll.BDP($B3048,F$1))</f>
        <v>0</v>
      </c>
      <c r="G3048" s="41">
        <f>IF(_xll.BDP($B3048,G$1)="#N/A N/A","",_xll.BDP($B3048,G$1))</f>
        <v>8.1469649999999998</v>
      </c>
      <c r="H3048" s="41">
        <f>IF(_xll.BDP($B3048,H$1)="#N/A N/A","",_xll.BDP($B3048,H$1))</f>
        <v>-7.2602739999999999</v>
      </c>
      <c r="I3048" s="41">
        <f>IF(_xll.BDP($B3048,I$1)="#N/A N/A","",_xll.BDP($B3048,I$1))</f>
        <v>-1.167883</v>
      </c>
      <c r="J3048" s="40" t="str">
        <f>IF(_xll.BDP($B3048,J$1)="#N/A N/A","",_xll.BDP($B3048,J$1))</f>
        <v/>
      </c>
      <c r="K3048" s="41" t="str">
        <f>IF(_xll.BDP($B3048,K$1)="#N/A N/A","",_xll.BDP($B3048,K$1))</f>
        <v/>
      </c>
      <c r="L3048" s="63" t="str">
        <f>IF(_xll.BDP($B3048,L$1)="#N/A N/A","",_xll.BDP($B3048,L$1))</f>
        <v/>
      </c>
      <c r="M3048" s="44" t="str">
        <f>_xll.BDS($B3048,M$1,"cols=1;rows=3")</f>
        <v>한국정보공학은 소프트웨어 전문개발업체로서 검색 엔진, 보안솔루션, 리포팅 툴,</v>
      </c>
    </row>
    <row r="3049" spans="2:20" x14ac:dyDescent="0.2">
      <c r="E3049" s="39"/>
      <c r="F3049" s="40"/>
      <c r="G3049" s="41"/>
      <c r="H3049" s="41"/>
      <c r="I3049" s="41"/>
      <c r="J3049" s="40"/>
      <c r="K3049" s="41"/>
      <c r="L3049" s="63"/>
      <c r="M3049" s="44" t="s">
        <v>7818</v>
      </c>
    </row>
    <row r="3050" spans="2:20" x14ac:dyDescent="0.2">
      <c r="E3050" s="39"/>
      <c r="F3050" s="40"/>
      <c r="G3050" s="41"/>
      <c r="H3050" s="41"/>
      <c r="I3050" s="41"/>
      <c r="J3050" s="40"/>
      <c r="K3050" s="41"/>
      <c r="L3050" s="63"/>
      <c r="M3050" s="44" t="s">
        <v>7819</v>
      </c>
    </row>
    <row r="3051" spans="2:20" x14ac:dyDescent="0.2">
      <c r="E3051" s="39"/>
      <c r="F3051" s="40"/>
      <c r="G3051" s="41"/>
      <c r="H3051" s="41"/>
      <c r="I3051" s="41"/>
      <c r="J3051" s="40"/>
      <c r="K3051" s="41"/>
      <c r="L3051" s="63"/>
      <c r="M3051" s="44"/>
    </row>
    <row r="3052" spans="2:20" x14ac:dyDescent="0.2">
      <c r="B3052" s="53"/>
      <c r="C3052" s="53"/>
      <c r="D3052" s="53"/>
      <c r="E3052" s="54"/>
      <c r="F3052" s="55"/>
      <c r="G3052" s="56"/>
      <c r="H3052" s="56"/>
      <c r="I3052" s="56"/>
      <c r="J3052" s="55"/>
      <c r="K3052" s="56"/>
      <c r="L3052" s="64"/>
      <c r="M3052" s="59"/>
      <c r="N3052" s="53"/>
      <c r="O3052" s="53"/>
      <c r="P3052" s="53"/>
      <c r="Q3052" s="53"/>
      <c r="R3052" s="53"/>
      <c r="S3052" s="53"/>
      <c r="T3052" s="53"/>
    </row>
    <row r="3053" spans="2:20" x14ac:dyDescent="0.2">
      <c r="B3053" s="30" t="str">
        <f>'stocks raw'!Q719</f>
        <v>053300 KS Equity</v>
      </c>
      <c r="C3053" s="30" t="str">
        <f>IF(_xll.BDP($B3053,C$1)="#N/A N/A","",_xll.BDP($B3053,C$1))</f>
        <v>한국정보인증</v>
      </c>
      <c r="D3053" s="30" t="str">
        <f>IF(_xll.BDP($B3053,D$1)="#N/A N/A","",_xll.BDP($B3053,D$1))</f>
        <v>소프트웨어</v>
      </c>
      <c r="E3053" s="39">
        <f>IF(ISERROR(IF(_xll.BDP($B3053,E$1)/1000000000="#N/A N/A","",_xll.BDP($B3053,E$1)/1000000000)),"",IF(_xll.BDP($B3053,E$1)/1000000000="#N/A N/A","",_xll.BDP($B3053,E$1)/1000000000))</f>
        <v>210.327</v>
      </c>
      <c r="F3053" s="40">
        <f>IF(_xll.BDP($B3053,F$1)="#N/A N/A","",_xll.BDP($B3053,F$1))</f>
        <v>0</v>
      </c>
      <c r="G3053" s="41">
        <f>IF(_xll.BDP($B3053,G$1)="#N/A N/A","",_xll.BDP($B3053,G$1))</f>
        <v>8.3333329999999997</v>
      </c>
      <c r="H3053" s="41">
        <f>IF(_xll.BDP($B3053,H$1)="#N/A N/A","",_xll.BDP($B3053,H$1))</f>
        <v>-9.4076649999999997</v>
      </c>
      <c r="I3053" s="41">
        <f>IF(_xll.BDP($B3053,I$1)="#N/A N/A","",_xll.BDP($B3053,I$1))</f>
        <v>-19.00311</v>
      </c>
      <c r="J3053" s="40" t="str">
        <f>IF(_xll.BDP($B3053,J$1)="#N/A N/A","",_xll.BDP($B3053,J$1))</f>
        <v/>
      </c>
      <c r="K3053" s="41" t="str">
        <f>IF(_xll.BDP($B3053,K$1)="#N/A N/A","",_xll.BDP($B3053,K$1))</f>
        <v/>
      </c>
      <c r="L3053" s="63" t="str">
        <f>IF(_xll.BDP($B3053,L$1)="#N/A N/A","",_xll.BDP($B3053,L$1))</f>
        <v/>
      </c>
      <c r="M3053" s="44" t="str">
        <f>_xll.BDS($B3053,M$1,"cols=1;rows=2")</f>
        <v>한국정보인증은 공인인증서 발급, 공개기반구조(PKI) 시스템 및 웹보안서버 (SSL)</v>
      </c>
    </row>
    <row r="3054" spans="2:20" x14ac:dyDescent="0.2">
      <c r="E3054" s="39"/>
      <c r="F3054" s="40"/>
      <c r="G3054" s="41"/>
      <c r="H3054" s="41"/>
      <c r="I3054" s="41"/>
      <c r="J3054" s="40"/>
      <c r="K3054" s="41"/>
      <c r="L3054" s="63"/>
      <c r="M3054" s="44" t="s">
        <v>8146</v>
      </c>
    </row>
    <row r="3055" spans="2:20" x14ac:dyDescent="0.2">
      <c r="E3055" s="39"/>
      <c r="F3055" s="40"/>
      <c r="G3055" s="41"/>
      <c r="H3055" s="41"/>
      <c r="I3055" s="41"/>
      <c r="J3055" s="40"/>
      <c r="K3055" s="41"/>
      <c r="L3055" s="63"/>
      <c r="M3055" s="44"/>
    </row>
    <row r="3056" spans="2:20" x14ac:dyDescent="0.2">
      <c r="E3056" s="39"/>
      <c r="F3056" s="40"/>
      <c r="G3056" s="41"/>
      <c r="H3056" s="41"/>
      <c r="I3056" s="41"/>
      <c r="J3056" s="40"/>
      <c r="K3056" s="41"/>
      <c r="L3056" s="63"/>
      <c r="M3056" s="44"/>
    </row>
    <row r="3057" spans="2:20" x14ac:dyDescent="0.2">
      <c r="B3057" s="53"/>
      <c r="C3057" s="53"/>
      <c r="D3057" s="53"/>
      <c r="E3057" s="54"/>
      <c r="F3057" s="55"/>
      <c r="G3057" s="56"/>
      <c r="H3057" s="56"/>
      <c r="I3057" s="56"/>
      <c r="J3057" s="55"/>
      <c r="K3057" s="56"/>
      <c r="L3057" s="64"/>
      <c r="M3057" s="59"/>
      <c r="N3057" s="53"/>
      <c r="O3057" s="53"/>
      <c r="P3057" s="53"/>
      <c r="Q3057" s="53"/>
      <c r="R3057" s="53"/>
      <c r="S3057" s="53"/>
      <c r="T3057" s="53"/>
    </row>
    <row r="3058" spans="2:20" x14ac:dyDescent="0.2">
      <c r="B3058" s="30" t="str">
        <f>'stocks raw'!Q720</f>
        <v>025770 KS Equity</v>
      </c>
      <c r="C3058" s="30" t="str">
        <f>IF(_xll.BDP($B3058,C$1)="#N/A N/A","",_xll.BDP($B3058,C$1))</f>
        <v>한국정보통신</v>
      </c>
      <c r="D3058" s="30" t="str">
        <f>IF(_xll.BDP($B3058,D$1)="#N/A N/A","",_xll.BDP($B3058,D$1))</f>
        <v>IT 서비스</v>
      </c>
      <c r="E3058" s="39">
        <f>IF(ISERROR(IF(_xll.BDP($B3058,E$1)/1000000000="#N/A N/A","",_xll.BDP($B3058,E$1)/1000000000)),"",IF(_xll.BDP($B3058,E$1)/1000000000="#N/A N/A","",_xll.BDP($B3058,E$1)/1000000000))</f>
        <v>549.20031344999995</v>
      </c>
      <c r="F3058" s="40">
        <f>IF(_xll.BDP($B3058,F$1)="#N/A N/A","",_xll.BDP($B3058,F$1))</f>
        <v>0</v>
      </c>
      <c r="G3058" s="41">
        <f>IF(_xll.BDP($B3058,G$1)="#N/A N/A","",_xll.BDP($B3058,G$1))</f>
        <v>14.5749</v>
      </c>
      <c r="H3058" s="41">
        <f>IF(_xll.BDP($B3058,H$1)="#N/A N/A","",_xll.BDP($B3058,H$1))</f>
        <v>32.242989999999999</v>
      </c>
      <c r="I3058" s="41">
        <f>IF(_xll.BDP($B3058,I$1)="#N/A N/A","",_xll.BDP($B3058,I$1))</f>
        <v>25.77778</v>
      </c>
      <c r="J3058" s="40" t="str">
        <f>IF(_xll.BDP($B3058,J$1)="#N/A N/A","",_xll.BDP($B3058,J$1))</f>
        <v/>
      </c>
      <c r="K3058" s="41" t="str">
        <f>IF(_xll.BDP($B3058,K$1)="#N/A N/A","",_xll.BDP($B3058,K$1))</f>
        <v/>
      </c>
      <c r="L3058" s="63" t="str">
        <f>IF(_xll.BDP($B3058,L$1)="#N/A N/A","",_xll.BDP($B3058,L$1))</f>
        <v/>
      </c>
      <c r="M3058" s="44" t="str">
        <f>_xll.BDS($B3058,M$1,"cols=1;rows=3")</f>
        <v>한국정보통신은 온라인 신용카드 거래 결재 및 은행업무 관리용 시스템구축 전문업체.</v>
      </c>
    </row>
    <row r="3059" spans="2:20" x14ac:dyDescent="0.2">
      <c r="E3059" s="39"/>
      <c r="F3059" s="40"/>
      <c r="G3059" s="41"/>
      <c r="H3059" s="41"/>
      <c r="I3059" s="41"/>
      <c r="J3059" s="40"/>
      <c r="K3059" s="41"/>
      <c r="L3059" s="63"/>
      <c r="M3059" s="44" t="s">
        <v>7210</v>
      </c>
    </row>
    <row r="3060" spans="2:20" x14ac:dyDescent="0.2">
      <c r="E3060" s="39"/>
      <c r="F3060" s="40"/>
      <c r="G3060" s="41"/>
      <c r="H3060" s="41"/>
      <c r="I3060" s="41"/>
      <c r="J3060" s="40"/>
      <c r="K3060" s="41"/>
      <c r="L3060" s="63"/>
      <c r="M3060" s="44" t="s">
        <v>7211</v>
      </c>
    </row>
    <row r="3061" spans="2:20" x14ac:dyDescent="0.2">
      <c r="E3061" s="39"/>
      <c r="F3061" s="40"/>
      <c r="G3061" s="41"/>
      <c r="H3061" s="41"/>
      <c r="I3061" s="41"/>
      <c r="J3061" s="40"/>
      <c r="K3061" s="41"/>
      <c r="L3061" s="63"/>
      <c r="M3061" s="44"/>
    </row>
    <row r="3062" spans="2:20" x14ac:dyDescent="0.2">
      <c r="B3062" s="53"/>
      <c r="C3062" s="53"/>
      <c r="D3062" s="53"/>
      <c r="E3062" s="54"/>
      <c r="F3062" s="55"/>
      <c r="G3062" s="56"/>
      <c r="H3062" s="56"/>
      <c r="I3062" s="56"/>
      <c r="J3062" s="55"/>
      <c r="K3062" s="56"/>
      <c r="L3062" s="64"/>
      <c r="M3062" s="59"/>
      <c r="N3062" s="53"/>
      <c r="O3062" s="53"/>
      <c r="P3062" s="53"/>
      <c r="Q3062" s="53"/>
      <c r="R3062" s="53"/>
      <c r="S3062" s="53"/>
      <c r="T3062" s="53"/>
    </row>
    <row r="3063" spans="2:20" x14ac:dyDescent="0.2">
      <c r="B3063" s="30" t="str">
        <f>'stocks raw'!Q721</f>
        <v>023760 KS Equity</v>
      </c>
      <c r="C3063" s="30" t="str">
        <f>IF(_xll.BDP($B3063,C$1)="#N/A N/A","",_xll.BDP($B3063,C$1))</f>
        <v>한국캐피탈</v>
      </c>
      <c r="D3063" s="30" t="str">
        <f>IF(_xll.BDP($B3063,D$1)="#N/A N/A","",_xll.BDP($B3063,D$1))</f>
        <v>소비자 금융</v>
      </c>
      <c r="E3063" s="39">
        <f>IF(ISERROR(IF(_xll.BDP($B3063,E$1)/1000000000="#N/A N/A","",_xll.BDP($B3063,E$1)/1000000000)),"",IF(_xll.BDP($B3063,E$1)/1000000000="#N/A N/A","",_xll.BDP($B3063,E$1)/1000000000))</f>
        <v>151.05219924799999</v>
      </c>
      <c r="F3063" s="40">
        <f>IF(_xll.BDP($B3063,F$1)="#N/A N/A","",_xll.BDP($B3063,F$1))</f>
        <v>0</v>
      </c>
      <c r="G3063" s="41">
        <f>IF(_xll.BDP($B3063,G$1)="#N/A N/A","",_xll.BDP($B3063,G$1))</f>
        <v>7.4162679999999996</v>
      </c>
      <c r="H3063" s="41">
        <f>IF(_xll.BDP($B3063,H$1)="#N/A N/A","",_xll.BDP($B3063,H$1))</f>
        <v>0.2232143</v>
      </c>
      <c r="I3063" s="41">
        <f>IF(_xll.BDP($B3063,I$1)="#N/A N/A","",_xll.BDP($B3063,I$1))</f>
        <v>11.5528</v>
      </c>
      <c r="J3063" s="40" t="str">
        <f>IF(_xll.BDP($B3063,J$1)="#N/A N/A","",_xll.BDP($B3063,J$1))</f>
        <v/>
      </c>
      <c r="K3063" s="41" t="str">
        <f>IF(_xll.BDP($B3063,K$1)="#N/A N/A","",_xll.BDP($B3063,K$1))</f>
        <v/>
      </c>
      <c r="L3063" s="63" t="str">
        <f>IF(_xll.BDP($B3063,L$1)="#N/A N/A","",_xll.BDP($B3063,L$1))</f>
        <v/>
      </c>
      <c r="M3063" s="44" t="str">
        <f>_xll.BDS($B3063,M$1,"cols=1;rows=2")</f>
        <v>한국캐피탈은 리스 및 리스금융 전문회사로서 주로 시설과 기계 등의 대여, 연불판매,</v>
      </c>
    </row>
    <row r="3064" spans="2:20" x14ac:dyDescent="0.2">
      <c r="E3064" s="39"/>
      <c r="F3064" s="40"/>
      <c r="G3064" s="41"/>
      <c r="H3064" s="41"/>
      <c r="I3064" s="41"/>
      <c r="J3064" s="40"/>
      <c r="K3064" s="41"/>
      <c r="L3064" s="63"/>
      <c r="M3064" s="44" t="s">
        <v>7303</v>
      </c>
    </row>
    <row r="3065" spans="2:20" x14ac:dyDescent="0.2">
      <c r="E3065" s="39"/>
      <c r="F3065" s="40"/>
      <c r="G3065" s="41"/>
      <c r="H3065" s="41"/>
      <c r="I3065" s="41"/>
      <c r="J3065" s="40"/>
      <c r="K3065" s="41"/>
      <c r="L3065" s="63"/>
      <c r="M3065" s="44"/>
    </row>
    <row r="3066" spans="2:20" x14ac:dyDescent="0.2">
      <c r="E3066" s="39"/>
      <c r="F3066" s="40"/>
      <c r="G3066" s="41"/>
      <c r="H3066" s="41"/>
      <c r="I3066" s="41"/>
      <c r="J3066" s="40"/>
      <c r="K3066" s="41"/>
      <c r="L3066" s="63"/>
      <c r="M3066" s="44"/>
    </row>
    <row r="3067" spans="2:20" x14ac:dyDescent="0.2">
      <c r="B3067" s="53"/>
      <c r="C3067" s="53"/>
      <c r="D3067" s="53"/>
      <c r="E3067" s="54"/>
      <c r="F3067" s="55"/>
      <c r="G3067" s="56"/>
      <c r="H3067" s="56"/>
      <c r="I3067" s="56"/>
      <c r="J3067" s="55"/>
      <c r="K3067" s="56"/>
      <c r="L3067" s="64"/>
      <c r="M3067" s="59"/>
      <c r="N3067" s="53"/>
      <c r="O3067" s="53"/>
      <c r="P3067" s="53"/>
      <c r="Q3067" s="53"/>
      <c r="R3067" s="53"/>
      <c r="S3067" s="53"/>
      <c r="T3067" s="53"/>
    </row>
    <row r="3068" spans="2:20" x14ac:dyDescent="0.2">
      <c r="B3068" s="30" t="str">
        <f>'stocks raw'!Q722</f>
        <v>054040 KS Equity</v>
      </c>
      <c r="C3068" s="30" t="str">
        <f>IF(_xll.BDP($B3068,C$1)="#N/A N/A","",_xll.BDP($B3068,C$1))</f>
        <v>한국컴퓨터</v>
      </c>
      <c r="D3068" s="30" t="str">
        <f>IF(_xll.BDP($B3068,D$1)="#N/A N/A","",_xll.BDP($B3068,D$1))</f>
        <v>전자 장비 기기 &amp; 부품</v>
      </c>
      <c r="E3068" s="39">
        <f>IF(ISERROR(IF(_xll.BDP($B3068,E$1)/1000000000="#N/A N/A","",_xll.BDP($B3068,E$1)/1000000000)),"",IF(_xll.BDP($B3068,E$1)/1000000000="#N/A N/A","",_xll.BDP($B3068,E$1)/1000000000))</f>
        <v>55.124524700000002</v>
      </c>
      <c r="F3068" s="40">
        <f>IF(_xll.BDP($B3068,F$1)="#N/A N/A","",_xll.BDP($B3068,F$1))</f>
        <v>0</v>
      </c>
      <c r="G3068" s="41">
        <f>IF(_xll.BDP($B3068,G$1)="#N/A N/A","",_xll.BDP($B3068,G$1))</f>
        <v>5.2147240000000004</v>
      </c>
      <c r="H3068" s="41">
        <f>IF(_xll.BDP($B3068,H$1)="#N/A N/A","",_xll.BDP($B3068,H$1))</f>
        <v>-5.2486189999999997</v>
      </c>
      <c r="I3068" s="41">
        <f>IF(_xll.BDP($B3068,I$1)="#N/A N/A","",_xll.BDP($B3068,I$1))</f>
        <v>-4.7222220000000004</v>
      </c>
      <c r="J3068" s="40" t="str">
        <f>IF(_xll.BDP($B3068,J$1)="#N/A N/A","",_xll.BDP($B3068,J$1))</f>
        <v/>
      </c>
      <c r="K3068" s="41" t="str">
        <f>IF(_xll.BDP($B3068,K$1)="#N/A N/A","",_xll.BDP($B3068,K$1))</f>
        <v/>
      </c>
      <c r="L3068" s="63" t="str">
        <f>IF(_xll.BDP($B3068,L$1)="#N/A N/A","",_xll.BDP($B3068,L$1))</f>
        <v/>
      </c>
      <c r="M3068" s="44" t="str">
        <f>_xll.BDS($B3068,M$1,"cols=1;rows=3")</f>
        <v>한국컴퓨터는 이동통신 단말기용 LCD 모듈 부품 전문제조업체.  주요생산제품으로는</v>
      </c>
    </row>
    <row r="3069" spans="2:20" x14ac:dyDescent="0.2">
      <c r="E3069" s="39"/>
      <c r="F3069" s="40"/>
      <c r="G3069" s="41"/>
      <c r="H3069" s="41"/>
      <c r="I3069" s="41"/>
      <c r="J3069" s="40"/>
      <c r="K3069" s="41"/>
      <c r="L3069" s="63"/>
      <c r="M3069" s="44" t="s">
        <v>8140</v>
      </c>
    </row>
    <row r="3070" spans="2:20" x14ac:dyDescent="0.2">
      <c r="E3070" s="39"/>
      <c r="F3070" s="40"/>
      <c r="G3070" s="41"/>
      <c r="H3070" s="41"/>
      <c r="I3070" s="41"/>
      <c r="J3070" s="40"/>
      <c r="K3070" s="41"/>
      <c r="L3070" s="63"/>
      <c r="M3070" s="44" t="s">
        <v>8141</v>
      </c>
    </row>
    <row r="3071" spans="2:20" x14ac:dyDescent="0.2">
      <c r="E3071" s="39"/>
      <c r="F3071" s="40"/>
      <c r="G3071" s="41"/>
      <c r="H3071" s="41"/>
      <c r="I3071" s="41"/>
      <c r="J3071" s="40"/>
      <c r="K3071" s="41"/>
      <c r="L3071" s="63"/>
      <c r="M3071" s="44"/>
    </row>
    <row r="3072" spans="2:20" x14ac:dyDescent="0.2">
      <c r="B3072" s="53"/>
      <c r="C3072" s="53"/>
      <c r="D3072" s="53"/>
      <c r="E3072" s="54"/>
      <c r="F3072" s="55"/>
      <c r="G3072" s="56"/>
      <c r="H3072" s="56"/>
      <c r="I3072" s="56"/>
      <c r="J3072" s="55"/>
      <c r="K3072" s="56"/>
      <c r="L3072" s="64"/>
      <c r="M3072" s="59"/>
      <c r="N3072" s="53"/>
      <c r="O3072" s="53"/>
      <c r="P3072" s="53"/>
      <c r="Q3072" s="53"/>
      <c r="R3072" s="53"/>
      <c r="S3072" s="53"/>
      <c r="T3072" s="53"/>
    </row>
    <row r="3073" spans="2:20" x14ac:dyDescent="0.2">
      <c r="B3073" s="30" t="str">
        <f>'stocks raw'!Q723</f>
        <v>021650 KS Equity</v>
      </c>
      <c r="C3073" s="30" t="str">
        <f>IF(_xll.BDP($B3073,C$1)="#N/A N/A","",_xll.BDP($B3073,C$1))</f>
        <v>한국큐빅</v>
      </c>
      <c r="D3073" s="30" t="str">
        <f>IF(_xll.BDP($B3073,D$1)="#N/A N/A","",_xll.BDP($B3073,D$1))</f>
        <v>상업 서비스 &amp; 공급품</v>
      </c>
      <c r="E3073" s="39">
        <f>IF(ISERROR(IF(_xll.BDP($B3073,E$1)/1000000000="#N/A N/A","",_xll.BDP($B3073,E$1)/1000000000)),"",IF(_xll.BDP($B3073,E$1)/1000000000="#N/A N/A","",_xll.BDP($B3073,E$1)/1000000000))</f>
        <v>43.565450000000006</v>
      </c>
      <c r="F3073" s="40">
        <f>IF(_xll.BDP($B3073,F$1)="#N/A N/A","",_xll.BDP($B3073,F$1))</f>
        <v>0</v>
      </c>
      <c r="G3073" s="41">
        <f>IF(_xll.BDP($B3073,G$1)="#N/A N/A","",_xll.BDP($B3073,G$1))</f>
        <v>9.7135739999999995</v>
      </c>
      <c r="H3073" s="41">
        <f>IF(_xll.BDP($B3073,H$1)="#N/A N/A","",_xll.BDP($B3073,H$1))</f>
        <v>-10.82996</v>
      </c>
      <c r="I3073" s="41">
        <f>IF(_xll.BDP($B3073,I$1)="#N/A N/A","",_xll.BDP($B3073,I$1))</f>
        <v>-12.77228</v>
      </c>
      <c r="J3073" s="40" t="str">
        <f>IF(_xll.BDP($B3073,J$1)="#N/A N/A","",_xll.BDP($B3073,J$1))</f>
        <v/>
      </c>
      <c r="K3073" s="41" t="str">
        <f>IF(_xll.BDP($B3073,K$1)="#N/A N/A","",_xll.BDP($B3073,K$1))</f>
        <v/>
      </c>
      <c r="L3073" s="63" t="str">
        <f>IF(_xll.BDP($B3073,L$1)="#N/A N/A","",_xll.BDP($B3073,L$1))</f>
        <v/>
      </c>
      <c r="M3073" s="44" t="str">
        <f>_xll.BDS($B3073,M$1,"cols=1;rows=2")</f>
        <v>한국큐빅은 곡면처리 전문 회사.  동사는 주로 자동차와 가전제품의 내장제로 쓰이는</v>
      </c>
    </row>
    <row r="3074" spans="2:20" x14ac:dyDescent="0.2">
      <c r="E3074" s="39"/>
      <c r="F3074" s="40"/>
      <c r="G3074" s="41"/>
      <c r="H3074" s="41"/>
      <c r="I3074" s="41"/>
      <c r="J3074" s="40"/>
      <c r="K3074" s="41"/>
      <c r="L3074" s="63"/>
      <c r="M3074" s="44" t="s">
        <v>7283</v>
      </c>
    </row>
    <row r="3075" spans="2:20" x14ac:dyDescent="0.2">
      <c r="E3075" s="39"/>
      <c r="F3075" s="40"/>
      <c r="G3075" s="41"/>
      <c r="H3075" s="41"/>
      <c r="I3075" s="41"/>
      <c r="J3075" s="40"/>
      <c r="K3075" s="41"/>
      <c r="L3075" s="63"/>
      <c r="M3075" s="44"/>
    </row>
    <row r="3076" spans="2:20" x14ac:dyDescent="0.2">
      <c r="E3076" s="39"/>
      <c r="F3076" s="40"/>
      <c r="G3076" s="41"/>
      <c r="H3076" s="41"/>
      <c r="I3076" s="41"/>
      <c r="J3076" s="40"/>
      <c r="K3076" s="41"/>
      <c r="L3076" s="63"/>
      <c r="M3076" s="44"/>
    </row>
    <row r="3077" spans="2:20" x14ac:dyDescent="0.2">
      <c r="B3077" s="53"/>
      <c r="C3077" s="53"/>
      <c r="D3077" s="53"/>
      <c r="E3077" s="54"/>
      <c r="F3077" s="55"/>
      <c r="G3077" s="56"/>
      <c r="H3077" s="56"/>
      <c r="I3077" s="56"/>
      <c r="J3077" s="55"/>
      <c r="K3077" s="56"/>
      <c r="L3077" s="64"/>
      <c r="M3077" s="59"/>
      <c r="N3077" s="53"/>
      <c r="O3077" s="53"/>
      <c r="P3077" s="53"/>
      <c r="Q3077" s="53"/>
      <c r="R3077" s="53"/>
      <c r="S3077" s="53"/>
      <c r="T3077" s="53"/>
    </row>
    <row r="3078" spans="2:20" x14ac:dyDescent="0.2">
      <c r="B3078" s="30" t="str">
        <f>'stocks raw'!Q724</f>
        <v>053590 KS Equity</v>
      </c>
      <c r="C3078" s="30" t="str">
        <f>IF(_xll.BDP($B3078,C$1)="#N/A N/A","",_xll.BDP($B3078,C$1))</f>
        <v>한국테크놀로지</v>
      </c>
      <c r="D3078" s="30" t="str">
        <f>IF(_xll.BDP($B3078,D$1)="#N/A N/A","",_xll.BDP($B3078,D$1))</f>
        <v>통신 장비</v>
      </c>
      <c r="E3078" s="39">
        <f>IF(ISERROR(IF(_xll.BDP($B3078,E$1)/1000000000="#N/A N/A","",_xll.BDP($B3078,E$1)/1000000000)),"",IF(_xll.BDP($B3078,E$1)/1000000000="#N/A N/A","",_xll.BDP($B3078,E$1)/1000000000))</f>
        <v>122.30094363999999</v>
      </c>
      <c r="F3078" s="40">
        <f>IF(_xll.BDP($B3078,F$1)="#N/A N/A","",_xll.BDP($B3078,F$1))</f>
        <v>0</v>
      </c>
      <c r="G3078" s="41">
        <f>IF(_xll.BDP($B3078,G$1)="#N/A N/A","",_xll.BDP($B3078,G$1))</f>
        <v>6.9510269999999998</v>
      </c>
      <c r="H3078" s="41">
        <f>IF(_xll.BDP($B3078,H$1)="#N/A N/A","",_xll.BDP($B3078,H$1))</f>
        <v>-5.5788010000000003</v>
      </c>
      <c r="I3078" s="41">
        <f>IF(_xll.BDP($B3078,I$1)="#N/A N/A","",_xll.BDP($B3078,I$1))</f>
        <v>-20.539909999999999</v>
      </c>
      <c r="J3078" s="40" t="str">
        <f>IF(_xll.BDP($B3078,J$1)="#N/A N/A","",_xll.BDP($B3078,J$1))</f>
        <v/>
      </c>
      <c r="K3078" s="41" t="str">
        <f>IF(_xll.BDP($B3078,K$1)="#N/A N/A","",_xll.BDP($B3078,K$1))</f>
        <v/>
      </c>
      <c r="L3078" s="63" t="str">
        <f>IF(_xll.BDP($B3078,L$1)="#N/A N/A","",_xll.BDP($B3078,L$1))</f>
        <v/>
      </c>
      <c r="M3078" s="44" t="str">
        <f>_xll.BDS($B3078,M$1,"cols=1;rows=2")</f>
        <v>한국테크놀로지는 검사장비, 레이저장비, 태양광 발전소시스템 관련 장비를 제공한다.</v>
      </c>
    </row>
    <row r="3079" spans="2:20" x14ac:dyDescent="0.2">
      <c r="E3079" s="39"/>
      <c r="F3079" s="40"/>
      <c r="G3079" s="41"/>
      <c r="H3079" s="41"/>
      <c r="I3079" s="41"/>
      <c r="J3079" s="40"/>
      <c r="K3079" s="41"/>
      <c r="L3079" s="63"/>
      <c r="M3079" s="44" t="s">
        <v>7556</v>
      </c>
    </row>
    <row r="3080" spans="2:20" x14ac:dyDescent="0.2">
      <c r="E3080" s="39"/>
      <c r="F3080" s="40"/>
      <c r="G3080" s="41"/>
      <c r="H3080" s="41"/>
      <c r="I3080" s="41"/>
      <c r="J3080" s="40"/>
      <c r="K3080" s="41"/>
      <c r="L3080" s="63"/>
      <c r="M3080" s="44"/>
    </row>
    <row r="3081" spans="2:20" x14ac:dyDescent="0.2">
      <c r="E3081" s="39"/>
      <c r="F3081" s="40"/>
      <c r="G3081" s="41"/>
      <c r="H3081" s="41"/>
      <c r="I3081" s="41"/>
      <c r="J3081" s="40"/>
      <c r="K3081" s="41"/>
      <c r="L3081" s="63"/>
      <c r="M3081" s="44"/>
    </row>
    <row r="3082" spans="2:20" x14ac:dyDescent="0.2">
      <c r="B3082" s="53"/>
      <c r="C3082" s="53"/>
      <c r="D3082" s="53"/>
      <c r="E3082" s="54"/>
      <c r="F3082" s="55"/>
      <c r="G3082" s="56"/>
      <c r="H3082" s="56"/>
      <c r="I3082" s="56"/>
      <c r="J3082" s="55"/>
      <c r="K3082" s="56"/>
      <c r="L3082" s="64"/>
      <c r="M3082" s="59"/>
      <c r="N3082" s="53"/>
      <c r="O3082" s="53"/>
      <c r="P3082" s="53"/>
      <c r="Q3082" s="53"/>
      <c r="R3082" s="53"/>
      <c r="S3082" s="53"/>
      <c r="T3082" s="53"/>
    </row>
    <row r="3083" spans="2:20" x14ac:dyDescent="0.2">
      <c r="B3083" s="30" t="str">
        <f>'stocks raw'!Q725</f>
        <v>034830 KS Equity</v>
      </c>
      <c r="C3083" s="30" t="str">
        <f>IF(_xll.BDP($B3083,C$1)="#N/A N/A","",_xll.BDP($B3083,C$1))</f>
        <v>한국토지신탁</v>
      </c>
      <c r="D3083" s="30" t="str">
        <f>IF(_xll.BDP($B3083,D$1)="#N/A N/A","",_xll.BDP($B3083,D$1))</f>
        <v>부동산 관리 &amp; 개발</v>
      </c>
      <c r="E3083" s="39">
        <f>IF(ISERROR(IF(_xll.BDP($B3083,E$1)/1000000000="#N/A N/A","",_xll.BDP($B3083,E$1)/1000000000)),"",IF(_xll.BDP($B3083,E$1)/1000000000="#N/A N/A","",_xll.BDP($B3083,E$1)/1000000000))</f>
        <v>941.78482789999987</v>
      </c>
      <c r="F3083" s="40">
        <f>IF(_xll.BDP($B3083,F$1)="#N/A N/A","",_xll.BDP($B3083,F$1))</f>
        <v>0</v>
      </c>
      <c r="G3083" s="41">
        <f>IF(_xll.BDP($B3083,G$1)="#N/A N/A","",_xll.BDP($B3083,G$1))</f>
        <v>-2.9908969999999999</v>
      </c>
      <c r="H3083" s="41">
        <f>IF(_xll.BDP($B3083,H$1)="#N/A N/A","",_xll.BDP($B3083,H$1))</f>
        <v>7.0301289999999996</v>
      </c>
      <c r="I3083" s="41">
        <f>IF(_xll.BDP($B3083,I$1)="#N/A N/A","",_xll.BDP($B3083,I$1))</f>
        <v>11.34328</v>
      </c>
      <c r="J3083" s="40">
        <f>IF(_xll.BDP($B3083,J$1)="#N/A N/A","",_xll.BDP($B3083,J$1))</f>
        <v>11.441717791411042</v>
      </c>
      <c r="K3083" s="41">
        <f>IF(_xll.BDP($B3083,K$1)="#N/A N/A","",_xll.BDP($B3083,K$1))</f>
        <v>15.8</v>
      </c>
      <c r="L3083" s="63">
        <f>IF(_xll.BDP($B3083,L$1)="#N/A N/A","",_xll.BDP($B3083,L$1))</f>
        <v>1.6900770276393293</v>
      </c>
      <c r="M3083" s="44" t="str">
        <f>_xll.BDS($B3083,M$1,"cols=1;rows=3")</f>
        <v>한국토지신탁은 부동산신탁업무 전문업체.  주요 서비스로는 토지개발신탁, 관리신탁,</v>
      </c>
    </row>
    <row r="3084" spans="2:20" x14ac:dyDescent="0.2">
      <c r="E3084" s="39"/>
      <c r="F3084" s="40"/>
      <c r="G3084" s="41"/>
      <c r="H3084" s="41"/>
      <c r="I3084" s="41"/>
      <c r="J3084" s="40"/>
      <c r="K3084" s="41"/>
      <c r="L3084" s="63"/>
      <c r="M3084" s="44" t="s">
        <v>7218</v>
      </c>
    </row>
    <row r="3085" spans="2:20" x14ac:dyDescent="0.2">
      <c r="E3085" s="39"/>
      <c r="F3085" s="40"/>
      <c r="G3085" s="41"/>
      <c r="H3085" s="41"/>
      <c r="I3085" s="41"/>
      <c r="J3085" s="40"/>
      <c r="K3085" s="41"/>
      <c r="L3085" s="63"/>
      <c r="M3085" s="44" t="s">
        <v>7219</v>
      </c>
    </row>
    <row r="3086" spans="2:20" x14ac:dyDescent="0.2">
      <c r="E3086" s="39"/>
      <c r="F3086" s="40"/>
      <c r="G3086" s="41"/>
      <c r="H3086" s="41"/>
      <c r="I3086" s="41"/>
      <c r="J3086" s="40"/>
      <c r="K3086" s="41"/>
      <c r="L3086" s="63"/>
      <c r="M3086" s="44"/>
    </row>
    <row r="3087" spans="2:20" x14ac:dyDescent="0.2">
      <c r="B3087" s="53"/>
      <c r="C3087" s="53"/>
      <c r="D3087" s="53"/>
      <c r="E3087" s="54"/>
      <c r="F3087" s="55"/>
      <c r="G3087" s="56"/>
      <c r="H3087" s="56"/>
      <c r="I3087" s="56"/>
      <c r="J3087" s="55"/>
      <c r="K3087" s="56"/>
      <c r="L3087" s="64"/>
      <c r="M3087" s="59"/>
      <c r="N3087" s="53"/>
      <c r="O3087" s="53"/>
      <c r="P3087" s="53"/>
      <c r="Q3087" s="53"/>
      <c r="R3087" s="53"/>
      <c r="S3087" s="53"/>
      <c r="T3087" s="53"/>
    </row>
    <row r="3088" spans="2:20" x14ac:dyDescent="0.2">
      <c r="B3088" s="30" t="str">
        <f>'stocks raw'!Q726</f>
        <v>037230 KS Equity</v>
      </c>
      <c r="C3088" s="30" t="str">
        <f>IF(_xll.BDP($B3088,C$1)="#N/A N/A","",_xll.BDP($B3088,C$1))</f>
        <v>한국팩키지</v>
      </c>
      <c r="D3088" s="30" t="str">
        <f>IF(_xll.BDP($B3088,D$1)="#N/A N/A","",_xll.BDP($B3088,D$1))</f>
        <v>용기 &amp; 포장지</v>
      </c>
      <c r="E3088" s="39">
        <f>IF(ISERROR(IF(_xll.BDP($B3088,E$1)/1000000000="#N/A N/A","",_xll.BDP($B3088,E$1)/1000000000)),"",IF(_xll.BDP($B3088,E$1)/1000000000="#N/A N/A","",_xll.BDP($B3088,E$1)/1000000000))</f>
        <v>45.375</v>
      </c>
      <c r="F3088" s="40">
        <f>IF(_xll.BDP($B3088,F$1)="#N/A N/A","",_xll.BDP($B3088,F$1))</f>
        <v>0</v>
      </c>
      <c r="G3088" s="41">
        <f>IF(_xll.BDP($B3088,G$1)="#N/A N/A","",_xll.BDP($B3088,G$1))</f>
        <v>10.670730000000001</v>
      </c>
      <c r="H3088" s="41">
        <f>IF(_xll.BDP($B3088,H$1)="#N/A N/A","",_xll.BDP($B3088,H$1))</f>
        <v>4.3103449999999999</v>
      </c>
      <c r="I3088" s="41">
        <f>IF(_xll.BDP($B3088,I$1)="#N/A N/A","",_xll.BDP($B3088,I$1))</f>
        <v>26.923079999999999</v>
      </c>
      <c r="J3088" s="40" t="str">
        <f>IF(_xll.BDP($B3088,J$1)="#N/A N/A","",_xll.BDP($B3088,J$1))</f>
        <v/>
      </c>
      <c r="K3088" s="41" t="str">
        <f>IF(_xll.BDP($B3088,K$1)="#N/A N/A","",_xll.BDP($B3088,K$1))</f>
        <v/>
      </c>
      <c r="L3088" s="63" t="str">
        <f>IF(_xll.BDP($B3088,L$1)="#N/A N/A","",_xll.BDP($B3088,L$1))</f>
        <v/>
      </c>
      <c r="M3088" s="44" t="str">
        <f>_xll.BDS($B3088,M$1,"cols=1;rows=2")</f>
        <v>한국팩키지는 음료 및 식품 포장용기를 전문 생산하는 업체.  주요생산제품으로는</v>
      </c>
    </row>
    <row r="3089" spans="2:20" x14ac:dyDescent="0.2">
      <c r="E3089" s="39"/>
      <c r="F3089" s="40"/>
      <c r="G3089" s="41"/>
      <c r="H3089" s="41"/>
      <c r="I3089" s="41"/>
      <c r="J3089" s="40"/>
      <c r="K3089" s="41"/>
      <c r="L3089" s="63"/>
      <c r="M3089" s="44" t="s">
        <v>7263</v>
      </c>
    </row>
    <row r="3090" spans="2:20" x14ac:dyDescent="0.2">
      <c r="E3090" s="39"/>
      <c r="F3090" s="40"/>
      <c r="G3090" s="41"/>
      <c r="H3090" s="41"/>
      <c r="I3090" s="41"/>
      <c r="J3090" s="40"/>
      <c r="K3090" s="41"/>
      <c r="L3090" s="63"/>
      <c r="M3090" s="44"/>
    </row>
    <row r="3091" spans="2:20" x14ac:dyDescent="0.2">
      <c r="E3091" s="39"/>
      <c r="F3091" s="40"/>
      <c r="G3091" s="41"/>
      <c r="H3091" s="41"/>
      <c r="I3091" s="41"/>
      <c r="J3091" s="40"/>
      <c r="K3091" s="41"/>
      <c r="L3091" s="63"/>
      <c r="M3091" s="44"/>
    </row>
    <row r="3092" spans="2:20" x14ac:dyDescent="0.2">
      <c r="B3092" s="53"/>
      <c r="C3092" s="53"/>
      <c r="D3092" s="53"/>
      <c r="E3092" s="54"/>
      <c r="F3092" s="55"/>
      <c r="G3092" s="56"/>
      <c r="H3092" s="56"/>
      <c r="I3092" s="56"/>
      <c r="J3092" s="55"/>
      <c r="K3092" s="56"/>
      <c r="L3092" s="64"/>
      <c r="M3092" s="59"/>
      <c r="N3092" s="53"/>
      <c r="O3092" s="53"/>
      <c r="P3092" s="53"/>
      <c r="Q3092" s="53"/>
      <c r="R3092" s="53"/>
      <c r="S3092" s="53"/>
      <c r="T3092" s="53"/>
    </row>
    <row r="3093" spans="2:20" x14ac:dyDescent="0.2">
      <c r="B3093" s="30" t="str">
        <f>'stocks raw'!Q727</f>
        <v>030520 KS Equity</v>
      </c>
      <c r="C3093" s="30" t="str">
        <f>IF(_xll.BDP($B3093,C$1)="#N/A N/A","",_xll.BDP($B3093,C$1))</f>
        <v>한글과컴퓨터</v>
      </c>
      <c r="D3093" s="30" t="str">
        <f>IF(_xll.BDP($B3093,D$1)="#N/A N/A","",_xll.BDP($B3093,D$1))</f>
        <v>소프트웨어</v>
      </c>
      <c r="E3093" s="39">
        <f>IF(ISERROR(IF(_xll.BDP($B3093,E$1)/1000000000="#N/A N/A","",_xll.BDP($B3093,E$1)/1000000000)),"",IF(_xll.BDP($B3093,E$1)/1000000000="#N/A N/A","",_xll.BDP($B3093,E$1)/1000000000))</f>
        <v>446.64078284999999</v>
      </c>
      <c r="F3093" s="40">
        <f>IF(_xll.BDP($B3093,F$1)="#N/A N/A","",_xll.BDP($B3093,F$1))</f>
        <v>0</v>
      </c>
      <c r="G3093" s="41">
        <f>IF(_xll.BDP($B3093,G$1)="#N/A N/A","",_xll.BDP($B3093,G$1))</f>
        <v>9.0140849999999997</v>
      </c>
      <c r="H3093" s="41">
        <f>IF(_xll.BDP($B3093,H$1)="#N/A N/A","",_xll.BDP($B3093,H$1))</f>
        <v>-3.0075189999999998</v>
      </c>
      <c r="I3093" s="41">
        <f>IF(_xll.BDP($B3093,I$1)="#N/A N/A","",_xll.BDP($B3093,I$1))</f>
        <v>2.65252</v>
      </c>
      <c r="J3093" s="40">
        <f>IF(_xll.BDP($B3093,J$1)="#N/A N/A","",_xll.BDP($B3093,J$1))</f>
        <v>17.420426462843174</v>
      </c>
      <c r="K3093" s="41">
        <f>IF(_xll.BDP($B3093,K$1)="#N/A N/A","",_xll.BDP($B3093,K$1))</f>
        <v>16.240000000000002</v>
      </c>
      <c r="L3093" s="63">
        <f>IF(_xll.BDP($B3093,L$1)="#N/A N/A","",_xll.BDP($B3093,L$1))</f>
        <v>2.725517179209445</v>
      </c>
      <c r="M3093" s="44" t="str">
        <f>_xll.BDS($B3093,M$1,"cols=1;rows=3")</f>
        <v>한글과컴퓨터는 한글 워드프로세서와 사무용 소프트웨어 전문개발업체로서, 한글 관련</v>
      </c>
    </row>
    <row r="3094" spans="2:20" x14ac:dyDescent="0.2">
      <c r="E3094" s="39"/>
      <c r="F3094" s="40"/>
      <c r="G3094" s="41"/>
      <c r="H3094" s="41"/>
      <c r="I3094" s="41"/>
      <c r="J3094" s="40"/>
      <c r="K3094" s="41"/>
      <c r="L3094" s="63"/>
      <c r="M3094" s="44" t="s">
        <v>7125</v>
      </c>
    </row>
    <row r="3095" spans="2:20" x14ac:dyDescent="0.2">
      <c r="E3095" s="39"/>
      <c r="F3095" s="40"/>
      <c r="G3095" s="41"/>
      <c r="H3095" s="41"/>
      <c r="I3095" s="41"/>
      <c r="J3095" s="40"/>
      <c r="K3095" s="41"/>
      <c r="L3095" s="63"/>
      <c r="M3095" s="44" t="s">
        <v>5819</v>
      </c>
    </row>
    <row r="3096" spans="2:20" x14ac:dyDescent="0.2">
      <c r="E3096" s="39"/>
      <c r="F3096" s="40"/>
      <c r="G3096" s="41"/>
      <c r="H3096" s="41"/>
      <c r="I3096" s="41"/>
      <c r="J3096" s="40"/>
      <c r="K3096" s="41"/>
      <c r="L3096" s="63"/>
      <c r="M3096" s="44"/>
    </row>
    <row r="3097" spans="2:20" x14ac:dyDescent="0.2">
      <c r="B3097" s="53"/>
      <c r="C3097" s="53"/>
      <c r="D3097" s="53"/>
      <c r="E3097" s="54"/>
      <c r="F3097" s="55"/>
      <c r="G3097" s="56"/>
      <c r="H3097" s="56"/>
      <c r="I3097" s="56"/>
      <c r="J3097" s="55"/>
      <c r="K3097" s="56"/>
      <c r="L3097" s="64"/>
      <c r="M3097" s="59"/>
      <c r="N3097" s="53"/>
      <c r="O3097" s="53"/>
      <c r="P3097" s="53"/>
      <c r="Q3097" s="53"/>
      <c r="R3097" s="53"/>
      <c r="S3097" s="53"/>
      <c r="T3097" s="53"/>
    </row>
    <row r="3098" spans="2:20" x14ac:dyDescent="0.2">
      <c r="B3098" s="30" t="str">
        <f>'stocks raw'!Q728</f>
        <v>052600 KS Equity</v>
      </c>
      <c r="C3098" s="30" t="str">
        <f>IF(_xll.BDP($B3098,C$1)="#N/A N/A","",_xll.BDP($B3098,C$1))</f>
        <v>한네트</v>
      </c>
      <c r="D3098" s="30" t="str">
        <f>IF(_xll.BDP($B3098,D$1)="#N/A N/A","",_xll.BDP($B3098,D$1))</f>
        <v>IT 서비스</v>
      </c>
      <c r="E3098" s="39">
        <f>IF(ISERROR(IF(_xll.BDP($B3098,E$1)/1000000000="#N/A N/A","",_xll.BDP($B3098,E$1)/1000000000)),"",IF(_xll.BDP($B3098,E$1)/1000000000="#N/A N/A","",_xll.BDP($B3098,E$1)/1000000000))</f>
        <v>46.601711000000002</v>
      </c>
      <c r="F3098" s="40">
        <f>IF(_xll.BDP($B3098,F$1)="#N/A N/A","",_xll.BDP($B3098,F$1))</f>
        <v>0</v>
      </c>
      <c r="G3098" s="41">
        <f>IF(_xll.BDP($B3098,G$1)="#N/A N/A","",_xll.BDP($B3098,G$1))</f>
        <v>4.4041449999999998</v>
      </c>
      <c r="H3098" s="41">
        <f>IF(_xll.BDP($B3098,H$1)="#N/A N/A","",_xll.BDP($B3098,H$1))</f>
        <v>14.81481</v>
      </c>
      <c r="I3098" s="41">
        <f>IF(_xll.BDP($B3098,I$1)="#N/A N/A","",_xll.BDP($B3098,I$1))</f>
        <v>20.47833</v>
      </c>
      <c r="J3098" s="40" t="str">
        <f>IF(_xll.BDP($B3098,J$1)="#N/A N/A","",_xll.BDP($B3098,J$1))</f>
        <v/>
      </c>
      <c r="K3098" s="41" t="str">
        <f>IF(_xll.BDP($B3098,K$1)="#N/A N/A","",_xll.BDP($B3098,K$1))</f>
        <v/>
      </c>
      <c r="L3098" s="63" t="str">
        <f>IF(_xll.BDP($B3098,L$1)="#N/A N/A","",_xll.BDP($B3098,L$1))</f>
        <v/>
      </c>
      <c r="M3098" s="44" t="str">
        <f>_xll.BDS($B3098,M$1,"cols=1;rows=3")</f>
        <v>한네트는 현금자동지급기를 통한 현금서비스와 예금인출, 잔액조회, 티켓대행</v>
      </c>
    </row>
    <row r="3099" spans="2:20" x14ac:dyDescent="0.2">
      <c r="E3099" s="39"/>
      <c r="F3099" s="40"/>
      <c r="G3099" s="41"/>
      <c r="H3099" s="41"/>
      <c r="I3099" s="41"/>
      <c r="J3099" s="40"/>
      <c r="K3099" s="41"/>
      <c r="L3099" s="63"/>
      <c r="M3099" s="44" t="s">
        <v>7869</v>
      </c>
    </row>
    <row r="3100" spans="2:20" x14ac:dyDescent="0.2">
      <c r="E3100" s="39"/>
      <c r="F3100" s="40"/>
      <c r="G3100" s="41"/>
      <c r="H3100" s="41"/>
      <c r="I3100" s="41"/>
      <c r="J3100" s="40"/>
      <c r="K3100" s="41"/>
      <c r="L3100" s="63"/>
      <c r="M3100" s="44" t="s">
        <v>7870</v>
      </c>
    </row>
    <row r="3101" spans="2:20" x14ac:dyDescent="0.2">
      <c r="E3101" s="39"/>
      <c r="F3101" s="40"/>
      <c r="G3101" s="41"/>
      <c r="H3101" s="41"/>
      <c r="I3101" s="41"/>
      <c r="J3101" s="40"/>
      <c r="K3101" s="41"/>
      <c r="L3101" s="63"/>
      <c r="M3101" s="44"/>
    </row>
    <row r="3102" spans="2:20" x14ac:dyDescent="0.2">
      <c r="B3102" s="53"/>
      <c r="C3102" s="53"/>
      <c r="D3102" s="53"/>
      <c r="E3102" s="54"/>
      <c r="F3102" s="55"/>
      <c r="G3102" s="56"/>
      <c r="H3102" s="56"/>
      <c r="I3102" s="56"/>
      <c r="J3102" s="55"/>
      <c r="K3102" s="56"/>
      <c r="L3102" s="64"/>
      <c r="M3102" s="59"/>
      <c r="N3102" s="53"/>
      <c r="O3102" s="53"/>
      <c r="P3102" s="53"/>
      <c r="Q3102" s="53"/>
      <c r="R3102" s="53"/>
      <c r="S3102" s="53"/>
      <c r="T3102" s="53"/>
    </row>
    <row r="3103" spans="2:20" x14ac:dyDescent="0.2">
      <c r="B3103" s="30" t="str">
        <f>'stocks raw'!Q729</f>
        <v>047080 KS Equity</v>
      </c>
      <c r="C3103" s="30" t="str">
        <f>IF(_xll.BDP($B3103,C$1)="#N/A N/A","",_xll.BDP($B3103,C$1))</f>
        <v>한빛소프트</v>
      </c>
      <c r="D3103" s="30" t="str">
        <f>IF(_xll.BDP($B3103,D$1)="#N/A N/A","",_xll.BDP($B3103,D$1))</f>
        <v>소프트웨어</v>
      </c>
      <c r="E3103" s="39">
        <f>IF(ISERROR(IF(_xll.BDP($B3103,E$1)/1000000000="#N/A N/A","",_xll.BDP($B3103,E$1)/1000000000)),"",IF(_xll.BDP($B3103,E$1)/1000000000="#N/A N/A","",_xll.BDP($B3103,E$1)/1000000000))</f>
        <v>115.02118711999999</v>
      </c>
      <c r="F3103" s="40">
        <f>IF(_xll.BDP($B3103,F$1)="#N/A N/A","",_xll.BDP($B3103,F$1))</f>
        <v>0</v>
      </c>
      <c r="G3103" s="41">
        <f>IF(_xll.BDP($B3103,G$1)="#N/A N/A","",_xll.BDP($B3103,G$1))</f>
        <v>9.2307690000000004</v>
      </c>
      <c r="H3103" s="41">
        <f>IF(_xll.BDP($B3103,H$1)="#N/A N/A","",_xll.BDP($B3103,H$1))</f>
        <v>-8.9743589999999998</v>
      </c>
      <c r="I3103" s="41">
        <f>IF(_xll.BDP($B3103,I$1)="#N/A N/A","",_xll.BDP($B3103,I$1))</f>
        <v>-24.46808</v>
      </c>
      <c r="J3103" s="40" t="str">
        <f>IF(_xll.BDP($B3103,J$1)="#N/A N/A","",_xll.BDP($B3103,J$1))</f>
        <v/>
      </c>
      <c r="K3103" s="41" t="str">
        <f>IF(_xll.BDP($B3103,K$1)="#N/A N/A","",_xll.BDP($B3103,K$1))</f>
        <v/>
      </c>
      <c r="L3103" s="63" t="str">
        <f>IF(_xll.BDP($B3103,L$1)="#N/A N/A","",_xll.BDP($B3103,L$1))</f>
        <v/>
      </c>
      <c r="M3103" s="44" t="str">
        <f>_xll.BDS($B3103,M$1,"cols=1;rows=2")</f>
        <v>한빛소프트는 각종 컴퓨터 및 온라인 게임 소프트웨어 개발업체.  동사는 이외에 교육</v>
      </c>
    </row>
    <row r="3104" spans="2:20" x14ac:dyDescent="0.2">
      <c r="E3104" s="39"/>
      <c r="F3104" s="40"/>
      <c r="G3104" s="41"/>
      <c r="H3104" s="41"/>
      <c r="I3104" s="41"/>
      <c r="J3104" s="40"/>
      <c r="K3104" s="41"/>
      <c r="L3104" s="63"/>
      <c r="M3104" s="44" t="s">
        <v>7990</v>
      </c>
    </row>
    <row r="3105" spans="2:20" x14ac:dyDescent="0.2">
      <c r="E3105" s="39"/>
      <c r="F3105" s="40"/>
      <c r="G3105" s="41"/>
      <c r="H3105" s="41"/>
      <c r="I3105" s="41"/>
      <c r="J3105" s="40"/>
      <c r="K3105" s="41"/>
      <c r="L3105" s="63"/>
      <c r="M3105" s="44"/>
    </row>
    <row r="3106" spans="2:20" x14ac:dyDescent="0.2">
      <c r="E3106" s="39"/>
      <c r="F3106" s="40"/>
      <c r="G3106" s="41"/>
      <c r="H3106" s="41"/>
      <c r="I3106" s="41"/>
      <c r="J3106" s="40"/>
      <c r="K3106" s="41"/>
      <c r="L3106" s="63"/>
      <c r="M3106" s="44"/>
    </row>
    <row r="3107" spans="2:20" x14ac:dyDescent="0.2">
      <c r="B3107" s="53"/>
      <c r="C3107" s="53"/>
      <c r="D3107" s="53"/>
      <c r="E3107" s="54"/>
      <c r="F3107" s="55"/>
      <c r="G3107" s="56"/>
      <c r="H3107" s="56"/>
      <c r="I3107" s="56"/>
      <c r="J3107" s="55"/>
      <c r="K3107" s="56"/>
      <c r="L3107" s="64"/>
      <c r="M3107" s="59"/>
      <c r="N3107" s="53"/>
      <c r="O3107" s="53"/>
      <c r="P3107" s="53"/>
      <c r="Q3107" s="53"/>
      <c r="R3107" s="53"/>
      <c r="S3107" s="53"/>
      <c r="T3107" s="53"/>
    </row>
    <row r="3108" spans="2:20" x14ac:dyDescent="0.2">
      <c r="B3108" s="30" t="str">
        <f>'stocks raw'!Q730</f>
        <v>081970 KS Equity</v>
      </c>
      <c r="C3108" s="30" t="str">
        <f>IF(_xll.BDP($B3108,C$1)="#N/A N/A","",_xll.BDP($B3108,C$1))</f>
        <v>한솔넥스지</v>
      </c>
      <c r="D3108" s="30" t="str">
        <f>IF(_xll.BDP($B3108,D$1)="#N/A N/A","",_xll.BDP($B3108,D$1))</f>
        <v>소프트웨어</v>
      </c>
      <c r="E3108" s="39">
        <f>IF(ISERROR(IF(_xll.BDP($B3108,E$1)/1000000000="#N/A N/A","",_xll.BDP($B3108,E$1)/1000000000)),"",IF(_xll.BDP($B3108,E$1)/1000000000="#N/A N/A","",_xll.BDP($B3108,E$1)/1000000000))</f>
        <v>25.459199999999999</v>
      </c>
      <c r="F3108" s="40">
        <f>IF(_xll.BDP($B3108,F$1)="#N/A N/A","",_xll.BDP($B3108,F$1))</f>
        <v>0</v>
      </c>
      <c r="G3108" s="41">
        <f>IF(_xll.BDP($B3108,G$1)="#N/A N/A","",_xll.BDP($B3108,G$1))</f>
        <v>3.8777910000000002</v>
      </c>
      <c r="H3108" s="41">
        <f>IF(_xll.BDP($B3108,H$1)="#N/A N/A","",_xll.BDP($B3108,H$1))</f>
        <v>-5.0483349999999998</v>
      </c>
      <c r="I3108" s="41">
        <f>IF(_xll.BDP($B3108,I$1)="#N/A N/A","",_xll.BDP($B3108,I$1))</f>
        <v>-8.7719299999999993</v>
      </c>
      <c r="J3108" s="40" t="str">
        <f>IF(_xll.BDP($B3108,J$1)="#N/A N/A","",_xll.BDP($B3108,J$1))</f>
        <v/>
      </c>
      <c r="K3108" s="41" t="str">
        <f>IF(_xll.BDP($B3108,K$1)="#N/A N/A","",_xll.BDP($B3108,K$1))</f>
        <v/>
      </c>
      <c r="L3108" s="63" t="str">
        <f>IF(_xll.BDP($B3108,L$1)="#N/A N/A","",_xll.BDP($B3108,L$1))</f>
        <v/>
      </c>
      <c r="M3108" s="44" t="str">
        <f>_xll.BDS($B3108,M$1,"cols=1;rows=4")</f>
        <v>넥스지는 시스템 및 네트워크 정보보호 제품을 개발, 생산하는 제조업체.  동사는</v>
      </c>
    </row>
    <row r="3109" spans="2:20" x14ac:dyDescent="0.2">
      <c r="E3109" s="39"/>
      <c r="F3109" s="40"/>
      <c r="G3109" s="41"/>
      <c r="H3109" s="41"/>
      <c r="I3109" s="41"/>
      <c r="J3109" s="40"/>
      <c r="K3109" s="41"/>
      <c r="L3109" s="63"/>
      <c r="M3109" s="44" t="s">
        <v>7116</v>
      </c>
    </row>
    <row r="3110" spans="2:20" x14ac:dyDescent="0.2">
      <c r="E3110" s="39"/>
      <c r="F3110" s="40"/>
      <c r="G3110" s="41"/>
      <c r="H3110" s="41"/>
      <c r="I3110" s="41"/>
      <c r="J3110" s="40"/>
      <c r="K3110" s="41"/>
      <c r="L3110" s="63"/>
      <c r="M3110" s="44" t="s">
        <v>7117</v>
      </c>
    </row>
    <row r="3111" spans="2:20" x14ac:dyDescent="0.2">
      <c r="E3111" s="39"/>
      <c r="F3111" s="40"/>
      <c r="G3111" s="41"/>
      <c r="H3111" s="41"/>
      <c r="I3111" s="41"/>
      <c r="J3111" s="40"/>
      <c r="K3111" s="41"/>
      <c r="L3111" s="63"/>
      <c r="M3111" s="44" t="s">
        <v>7118</v>
      </c>
    </row>
    <row r="3112" spans="2:20" x14ac:dyDescent="0.2">
      <c r="B3112" s="53"/>
      <c r="C3112" s="53"/>
      <c r="D3112" s="53"/>
      <c r="E3112" s="54"/>
      <c r="F3112" s="55"/>
      <c r="G3112" s="56"/>
      <c r="H3112" s="56"/>
      <c r="I3112" s="56"/>
      <c r="J3112" s="55"/>
      <c r="K3112" s="56"/>
      <c r="L3112" s="64"/>
      <c r="M3112" s="59"/>
      <c r="N3112" s="53"/>
      <c r="O3112" s="53"/>
      <c r="P3112" s="53"/>
      <c r="Q3112" s="53"/>
      <c r="R3112" s="53"/>
      <c r="S3112" s="53"/>
      <c r="T3112" s="53"/>
    </row>
    <row r="3113" spans="2:20" x14ac:dyDescent="0.2">
      <c r="B3113" s="30" t="str">
        <f>'stocks raw'!Q731</f>
        <v>070590 KS Equity</v>
      </c>
      <c r="C3113" s="30" t="str">
        <f>IF(_xll.BDP($B3113,C$1)="#N/A N/A","",_xll.BDP($B3113,C$1))</f>
        <v>한솔인티큐브</v>
      </c>
      <c r="D3113" s="30" t="str">
        <f>IF(_xll.BDP($B3113,D$1)="#N/A N/A","",_xll.BDP($B3113,D$1))</f>
        <v>IT 서비스</v>
      </c>
      <c r="E3113" s="39">
        <f>IF(ISERROR(IF(_xll.BDP($B3113,E$1)/1000000000="#N/A N/A","",_xll.BDP($B3113,E$1)/1000000000)),"",IF(_xll.BDP($B3113,E$1)/1000000000="#N/A N/A","",_xll.BDP($B3113,E$1)/1000000000))</f>
        <v>37.821694725</v>
      </c>
      <c r="F3113" s="40">
        <f>IF(_xll.BDP($B3113,F$1)="#N/A N/A","",_xll.BDP($B3113,F$1))</f>
        <v>0</v>
      </c>
      <c r="G3113" s="41">
        <f>IF(_xll.BDP($B3113,G$1)="#N/A N/A","",_xll.BDP($B3113,G$1))</f>
        <v>9</v>
      </c>
      <c r="H3113" s="41">
        <f>IF(_xll.BDP($B3113,H$1)="#N/A N/A","",_xll.BDP($B3113,H$1))</f>
        <v>11.909649999999999</v>
      </c>
      <c r="I3113" s="41">
        <f>IF(_xll.BDP($B3113,I$1)="#N/A N/A","",_xll.BDP($B3113,I$1))</f>
        <v>-4.3859649999999997</v>
      </c>
      <c r="J3113" s="40" t="str">
        <f>IF(_xll.BDP($B3113,J$1)="#N/A N/A","",_xll.BDP($B3113,J$1))</f>
        <v/>
      </c>
      <c r="K3113" s="41" t="str">
        <f>IF(_xll.BDP($B3113,K$1)="#N/A N/A","",_xll.BDP($B3113,K$1))</f>
        <v/>
      </c>
      <c r="L3113" s="63" t="str">
        <f>IF(_xll.BDP($B3113,L$1)="#N/A N/A","",_xll.BDP($B3113,L$1))</f>
        <v/>
      </c>
      <c r="M3113" s="44" t="str">
        <f>_xll.BDS($B3113,M$1,"cols=1;rows=3")</f>
        <v>한솔인티큐브는 인터넷프로토콜(IP)을 기반으로 구축된 고객관리 솔루션 및 모바일</v>
      </c>
    </row>
    <row r="3114" spans="2:20" x14ac:dyDescent="0.2">
      <c r="E3114" s="39"/>
      <c r="F3114" s="40"/>
      <c r="G3114" s="41"/>
      <c r="H3114" s="41"/>
      <c r="I3114" s="41"/>
      <c r="J3114" s="40"/>
      <c r="K3114" s="41"/>
      <c r="L3114" s="63"/>
      <c r="M3114" s="44" t="s">
        <v>7939</v>
      </c>
    </row>
    <row r="3115" spans="2:20" x14ac:dyDescent="0.2">
      <c r="E3115" s="39"/>
      <c r="F3115" s="40"/>
      <c r="G3115" s="41"/>
      <c r="H3115" s="41"/>
      <c r="I3115" s="41"/>
      <c r="J3115" s="40"/>
      <c r="K3115" s="41"/>
      <c r="L3115" s="63"/>
      <c r="M3115" s="44" t="s">
        <v>6182</v>
      </c>
    </row>
    <row r="3116" spans="2:20" x14ac:dyDescent="0.2">
      <c r="E3116" s="39"/>
      <c r="F3116" s="40"/>
      <c r="G3116" s="41"/>
      <c r="H3116" s="41"/>
      <c r="I3116" s="41"/>
      <c r="J3116" s="40"/>
      <c r="K3116" s="41"/>
      <c r="L3116" s="63"/>
      <c r="M3116" s="44"/>
    </row>
    <row r="3117" spans="2:20" x14ac:dyDescent="0.2">
      <c r="B3117" s="53"/>
      <c r="C3117" s="53"/>
      <c r="D3117" s="53"/>
      <c r="E3117" s="54"/>
      <c r="F3117" s="55"/>
      <c r="G3117" s="56"/>
      <c r="H3117" s="56"/>
      <c r="I3117" s="56"/>
      <c r="J3117" s="55"/>
      <c r="K3117" s="56"/>
      <c r="L3117" s="64"/>
      <c r="M3117" s="59"/>
      <c r="N3117" s="53"/>
      <c r="O3117" s="53"/>
      <c r="P3117" s="53"/>
      <c r="Q3117" s="53"/>
      <c r="R3117" s="53"/>
      <c r="S3117" s="53"/>
      <c r="T3117" s="53"/>
    </row>
    <row r="3118" spans="2:20" x14ac:dyDescent="0.2">
      <c r="B3118" s="30" t="str">
        <f>'stocks raw'!Q732</f>
        <v>042520 KS Equity</v>
      </c>
      <c r="C3118" s="30" t="str">
        <f>IF(_xll.BDP($B3118,C$1)="#N/A N/A","",_xll.BDP($B3118,C$1))</f>
        <v>한스바이오메드</v>
      </c>
      <c r="D3118" s="30" t="str">
        <f>IF(_xll.BDP($B3118,D$1)="#N/A N/A","",_xll.BDP($B3118,D$1))</f>
        <v>생명공학</v>
      </c>
      <c r="E3118" s="39">
        <f>IF(ISERROR(IF(_xll.BDP($B3118,E$1)/1000000000="#N/A N/A","",_xll.BDP($B3118,E$1)/1000000000)),"",IF(_xll.BDP($B3118,E$1)/1000000000="#N/A N/A","",_xll.BDP($B3118,E$1)/1000000000))</f>
        <v>204.55053274999997</v>
      </c>
      <c r="F3118" s="40">
        <f>IF(_xll.BDP($B3118,F$1)="#N/A N/A","",_xll.BDP($B3118,F$1))</f>
        <v>0</v>
      </c>
      <c r="G3118" s="41">
        <f>IF(_xll.BDP($B3118,G$1)="#N/A N/A","",_xll.BDP($B3118,G$1))</f>
        <v>2.977668</v>
      </c>
      <c r="H3118" s="41">
        <f>IF(_xll.BDP($B3118,H$1)="#N/A N/A","",_xll.BDP($B3118,H$1))</f>
        <v>-3.488372</v>
      </c>
      <c r="I3118" s="41">
        <f>IF(_xll.BDP($B3118,I$1)="#N/A N/A","",_xll.BDP($B3118,I$1))</f>
        <v>18.233619999999998</v>
      </c>
      <c r="J3118" s="40" t="str">
        <f>IF(_xll.BDP($B3118,J$1)="#N/A N/A","",_xll.BDP($B3118,J$1))</f>
        <v/>
      </c>
      <c r="K3118" s="41" t="str">
        <f>IF(_xll.BDP($B3118,K$1)="#N/A N/A","",_xll.BDP($B3118,K$1))</f>
        <v/>
      </c>
      <c r="L3118" s="63" t="str">
        <f>IF(_xll.BDP($B3118,L$1)="#N/A N/A","",_xll.BDP($B3118,L$1))</f>
        <v/>
      </c>
      <c r="M3118" s="44" t="str">
        <f>_xll.BDS($B3118,M$1)</f>
        <v>한스바이오메드는 생명공학 관련제품 제조업체.  동사는 의약품, 의료용품 및 기타</v>
      </c>
    </row>
    <row r="3119" spans="2:20" x14ac:dyDescent="0.2">
      <c r="E3119" s="39"/>
      <c r="F3119" s="40"/>
      <c r="G3119" s="41"/>
      <c r="H3119" s="41"/>
      <c r="I3119" s="41"/>
      <c r="J3119" s="40"/>
      <c r="K3119" s="41"/>
      <c r="L3119" s="63"/>
      <c r="M3119" s="44"/>
    </row>
    <row r="3120" spans="2:20" x14ac:dyDescent="0.2">
      <c r="E3120" s="39"/>
      <c r="F3120" s="40"/>
      <c r="G3120" s="41"/>
      <c r="H3120" s="41"/>
      <c r="I3120" s="41"/>
      <c r="J3120" s="40"/>
      <c r="K3120" s="41"/>
      <c r="L3120" s="63"/>
      <c r="M3120" s="44"/>
    </row>
    <row r="3121" spans="2:20" x14ac:dyDescent="0.2">
      <c r="E3121" s="39"/>
      <c r="F3121" s="40"/>
      <c r="G3121" s="41"/>
      <c r="H3121" s="41"/>
      <c r="I3121" s="41"/>
      <c r="J3121" s="40"/>
      <c r="K3121" s="41"/>
      <c r="L3121" s="63"/>
      <c r="M3121" s="44"/>
    </row>
    <row r="3122" spans="2:20" x14ac:dyDescent="0.2">
      <c r="B3122" s="53"/>
      <c r="C3122" s="53"/>
      <c r="D3122" s="53"/>
      <c r="E3122" s="54"/>
      <c r="F3122" s="55"/>
      <c r="G3122" s="56"/>
      <c r="H3122" s="56"/>
      <c r="I3122" s="56"/>
      <c r="J3122" s="55"/>
      <c r="K3122" s="56"/>
      <c r="L3122" s="64"/>
      <c r="M3122" s="59"/>
      <c r="N3122" s="53"/>
      <c r="O3122" s="53"/>
      <c r="P3122" s="53"/>
      <c r="Q3122" s="53"/>
      <c r="R3122" s="53"/>
      <c r="S3122" s="53"/>
      <c r="T3122" s="53"/>
    </row>
    <row r="3123" spans="2:20" x14ac:dyDescent="0.2">
      <c r="B3123" s="30" t="str">
        <f>'stocks raw'!Q733</f>
        <v>078350 KS Equity</v>
      </c>
      <c r="C3123" s="30" t="str">
        <f>IF(_xll.BDP($B3123,C$1)="#N/A N/A","",_xll.BDP($B3123,C$1))</f>
        <v>한양디지텍</v>
      </c>
      <c r="D3123" s="30" t="str">
        <f>IF(_xll.BDP($B3123,D$1)="#N/A N/A","",_xll.BDP($B3123,D$1))</f>
        <v>반도체 &amp; 반도체 장비</v>
      </c>
      <c r="E3123" s="39">
        <f>IF(ISERROR(IF(_xll.BDP($B3123,E$1)/1000000000="#N/A N/A","",_xll.BDP($B3123,E$1)/1000000000)),"",IF(_xll.BDP($B3123,E$1)/1000000000="#N/A N/A","",_xll.BDP($B3123,E$1)/1000000000))</f>
        <v>42.65</v>
      </c>
      <c r="F3123" s="40">
        <f>IF(_xll.BDP($B3123,F$1)="#N/A N/A","",_xll.BDP($B3123,F$1))</f>
        <v>0</v>
      </c>
      <c r="G3123" s="41">
        <f>IF(_xll.BDP($B3123,G$1)="#N/A N/A","",_xll.BDP($B3123,G$1))</f>
        <v>7.0263489999999997</v>
      </c>
      <c r="H3123" s="41">
        <f>IF(_xll.BDP($B3123,H$1)="#N/A N/A","",_xll.BDP($B3123,H$1))</f>
        <v>-4.7991070000000002</v>
      </c>
      <c r="I3123" s="41">
        <f>IF(_xll.BDP($B3123,I$1)="#N/A N/A","",_xll.BDP($B3123,I$1))</f>
        <v>-13.838380000000001</v>
      </c>
      <c r="J3123" s="40" t="str">
        <f>IF(_xll.BDP($B3123,J$1)="#N/A N/A","",_xll.BDP($B3123,J$1))</f>
        <v/>
      </c>
      <c r="K3123" s="41" t="str">
        <f>IF(_xll.BDP($B3123,K$1)="#N/A N/A","",_xll.BDP($B3123,K$1))</f>
        <v/>
      </c>
      <c r="L3123" s="63" t="str">
        <f>IF(_xll.BDP($B3123,L$1)="#N/A N/A","",_xll.BDP($B3123,L$1))</f>
        <v/>
      </c>
      <c r="M3123" s="44" t="str">
        <f>_xll.BDS($B3123,M$1,"cols=1;rows=3")</f>
        <v>한양디지텍은 반도체 DRAM(Dynamic Random Access Memory)용 메모리 Module 및</v>
      </c>
    </row>
    <row r="3124" spans="2:20" x14ac:dyDescent="0.2">
      <c r="E3124" s="39"/>
      <c r="F3124" s="40"/>
      <c r="G3124" s="41"/>
      <c r="H3124" s="41"/>
      <c r="I3124" s="41"/>
      <c r="J3124" s="40"/>
      <c r="K3124" s="41"/>
      <c r="L3124" s="63"/>
      <c r="M3124" s="44" t="s">
        <v>7801</v>
      </c>
    </row>
    <row r="3125" spans="2:20" x14ac:dyDescent="0.2">
      <c r="E3125" s="39"/>
      <c r="F3125" s="40"/>
      <c r="G3125" s="41"/>
      <c r="H3125" s="41"/>
      <c r="I3125" s="41"/>
      <c r="J3125" s="40"/>
      <c r="K3125" s="41"/>
      <c r="L3125" s="63"/>
      <c r="M3125" s="44" t="s">
        <v>5819</v>
      </c>
    </row>
    <row r="3126" spans="2:20" x14ac:dyDescent="0.2">
      <c r="E3126" s="39"/>
      <c r="F3126" s="40"/>
      <c r="G3126" s="41"/>
      <c r="H3126" s="41"/>
      <c r="I3126" s="41"/>
      <c r="J3126" s="40"/>
      <c r="K3126" s="41"/>
      <c r="L3126" s="63"/>
      <c r="M3126" s="44"/>
    </row>
    <row r="3127" spans="2:20" x14ac:dyDescent="0.2">
      <c r="B3127" s="53"/>
      <c r="C3127" s="53"/>
      <c r="D3127" s="53"/>
      <c r="E3127" s="54"/>
      <c r="F3127" s="55"/>
      <c r="G3127" s="56"/>
      <c r="H3127" s="56"/>
      <c r="I3127" s="56"/>
      <c r="J3127" s="55"/>
      <c r="K3127" s="56"/>
      <c r="L3127" s="64"/>
      <c r="M3127" s="59"/>
      <c r="N3127" s="53"/>
      <c r="O3127" s="53"/>
      <c r="P3127" s="53"/>
      <c r="Q3127" s="53"/>
      <c r="R3127" s="53"/>
      <c r="S3127" s="53"/>
      <c r="T3127" s="53"/>
    </row>
    <row r="3128" spans="2:20" x14ac:dyDescent="0.2">
      <c r="B3128" s="30" t="str">
        <f>'stocks raw'!Q734</f>
        <v>045100 KS Equity</v>
      </c>
      <c r="C3128" s="30" t="str">
        <f>IF(_xll.BDP($B3128,C$1)="#N/A N/A","",_xll.BDP($B3128,C$1))</f>
        <v>한양이엔지</v>
      </c>
      <c r="D3128" s="30" t="str">
        <f>IF(_xll.BDP($B3128,D$1)="#N/A N/A","",_xll.BDP($B3128,D$1))</f>
        <v>반도체 &amp; 반도체 장비</v>
      </c>
      <c r="E3128" s="39">
        <f>IF(ISERROR(IF(_xll.BDP($B3128,E$1)/1000000000="#N/A N/A","",_xll.BDP($B3128,E$1)/1000000000)),"",IF(_xll.BDP($B3128,E$1)/1000000000="#N/A N/A","",_xll.BDP($B3128,E$1)/1000000000))</f>
        <v>221.4</v>
      </c>
      <c r="F3128" s="40">
        <f>IF(_xll.BDP($B3128,F$1)="#N/A N/A","",_xll.BDP($B3128,F$1))</f>
        <v>0</v>
      </c>
      <c r="G3128" s="41">
        <f>IF(_xll.BDP($B3128,G$1)="#N/A N/A","",_xll.BDP($B3128,G$1))</f>
        <v>3.361345</v>
      </c>
      <c r="H3128" s="41">
        <f>IF(_xll.BDP($B3128,H$1)="#N/A N/A","",_xll.BDP($B3128,H$1))</f>
        <v>-14.87889</v>
      </c>
      <c r="I3128" s="41">
        <f>IF(_xll.BDP($B3128,I$1)="#N/A N/A","",_xll.BDP($B3128,I$1))</f>
        <v>0.40816330000000001</v>
      </c>
      <c r="J3128" s="40" t="str">
        <f>IF(_xll.BDP($B3128,J$1)="#N/A N/A","",_xll.BDP($B3128,J$1))</f>
        <v/>
      </c>
      <c r="K3128" s="41" t="str">
        <f>IF(_xll.BDP($B3128,K$1)="#N/A N/A","",_xll.BDP($B3128,K$1))</f>
        <v/>
      </c>
      <c r="L3128" s="63" t="str">
        <f>IF(_xll.BDP($B3128,L$1)="#N/A N/A","",_xll.BDP($B3128,L$1))</f>
        <v/>
      </c>
      <c r="M3128" s="44" t="str">
        <f>_xll.BDS($B3128,M$1,"cols=1;rows=3")</f>
        <v>한양이엔지는 반도체 제조플랜트 설비업체.  동사는 반도체공장 공사 설비 및 그</v>
      </c>
    </row>
    <row r="3129" spans="2:20" x14ac:dyDescent="0.2">
      <c r="E3129" s="39"/>
      <c r="F3129" s="40"/>
      <c r="G3129" s="41"/>
      <c r="H3129" s="41"/>
      <c r="I3129" s="41"/>
      <c r="J3129" s="40"/>
      <c r="K3129" s="41"/>
      <c r="L3129" s="63"/>
      <c r="M3129" s="44" t="s">
        <v>7494</v>
      </c>
    </row>
    <row r="3130" spans="2:20" x14ac:dyDescent="0.2">
      <c r="E3130" s="39"/>
      <c r="F3130" s="40"/>
      <c r="G3130" s="41"/>
      <c r="H3130" s="41"/>
      <c r="I3130" s="41"/>
      <c r="J3130" s="40"/>
      <c r="K3130" s="41"/>
      <c r="L3130" s="63"/>
      <c r="M3130" s="44" t="s">
        <v>5819</v>
      </c>
    </row>
    <row r="3131" spans="2:20" x14ac:dyDescent="0.2">
      <c r="E3131" s="39"/>
      <c r="F3131" s="40"/>
      <c r="G3131" s="41"/>
      <c r="H3131" s="41"/>
      <c r="I3131" s="41"/>
      <c r="J3131" s="40"/>
      <c r="K3131" s="41"/>
      <c r="L3131" s="63"/>
      <c r="M3131" s="44"/>
    </row>
    <row r="3132" spans="2:20" x14ac:dyDescent="0.2">
      <c r="B3132" s="53"/>
      <c r="C3132" s="53"/>
      <c r="D3132" s="53"/>
      <c r="E3132" s="54"/>
      <c r="F3132" s="55"/>
      <c r="G3132" s="56"/>
      <c r="H3132" s="56"/>
      <c r="I3132" s="56"/>
      <c r="J3132" s="55"/>
      <c r="K3132" s="56"/>
      <c r="L3132" s="64"/>
      <c r="M3132" s="59"/>
      <c r="N3132" s="53"/>
      <c r="O3132" s="53"/>
      <c r="P3132" s="53"/>
      <c r="Q3132" s="53"/>
      <c r="R3132" s="53"/>
      <c r="S3132" s="53"/>
      <c r="T3132" s="53"/>
    </row>
    <row r="3133" spans="2:20" x14ac:dyDescent="0.2">
      <c r="B3133" s="30" t="str">
        <f>'stocks raw'!Q735</f>
        <v>064090 KS Equity</v>
      </c>
      <c r="C3133" s="30" t="str">
        <f>IF(_xll.BDP($B3133,C$1)="#N/A N/A","",_xll.BDP($B3133,C$1))</f>
        <v>한양하이타오</v>
      </c>
      <c r="D3133" s="30" t="str">
        <f>IF(_xll.BDP($B3133,D$1)="#N/A N/A","",_xll.BDP($B3133,D$1))</f>
        <v>전자 장비 기기 &amp; 부품</v>
      </c>
      <c r="E3133" s="39">
        <f>IF(ISERROR(IF(_xll.BDP($B3133,E$1)/1000000000="#N/A N/A","",_xll.BDP($B3133,E$1)/1000000000)),"",IF(_xll.BDP($B3133,E$1)/1000000000="#N/A N/A","",_xll.BDP($B3133,E$1)/1000000000))</f>
        <v>69.631096369999995</v>
      </c>
      <c r="F3133" s="40">
        <f>IF(_xll.BDP($B3133,F$1)="#N/A N/A","",_xll.BDP($B3133,F$1))</f>
        <v>0</v>
      </c>
      <c r="G3133" s="41">
        <f>IF(_xll.BDP($B3133,G$1)="#N/A N/A","",_xll.BDP($B3133,G$1))</f>
        <v>13.13725</v>
      </c>
      <c r="H3133" s="41">
        <f>IF(_xll.BDP($B3133,H$1)="#N/A N/A","",_xll.BDP($B3133,H$1))</f>
        <v>-5.7189540000000001</v>
      </c>
      <c r="I3133" s="41">
        <f>IF(_xll.BDP($B3133,I$1)="#N/A N/A","",_xll.BDP($B3133,I$1))</f>
        <v>-41.122450000000001</v>
      </c>
      <c r="J3133" s="40" t="str">
        <f>IF(_xll.BDP($B3133,J$1)="#N/A N/A","",_xll.BDP($B3133,J$1))</f>
        <v/>
      </c>
      <c r="K3133" s="41" t="str">
        <f>IF(_xll.BDP($B3133,K$1)="#N/A N/A","",_xll.BDP($B3133,K$1))</f>
        <v/>
      </c>
      <c r="L3133" s="63" t="str">
        <f>IF(_xll.BDP($B3133,L$1)="#N/A N/A","",_xll.BDP($B3133,L$1))</f>
        <v/>
      </c>
      <c r="M3133" s="44" t="str">
        <f>_xll.BDS($B3133,M$1,"cols=1;rows=3")</f>
        <v>휴바이론은 보안용 카메라 (CCTV) 전문 생산업체.  주요제품으로는 소형 카메라, 돔</v>
      </c>
    </row>
    <row r="3134" spans="2:20" x14ac:dyDescent="0.2">
      <c r="E3134" s="39"/>
      <c r="F3134" s="40"/>
      <c r="G3134" s="41"/>
      <c r="H3134" s="41"/>
      <c r="I3134" s="41"/>
      <c r="J3134" s="40"/>
      <c r="K3134" s="41"/>
      <c r="L3134" s="63"/>
      <c r="M3134" s="44" t="s">
        <v>7838</v>
      </c>
    </row>
    <row r="3135" spans="2:20" x14ac:dyDescent="0.2">
      <c r="E3135" s="39"/>
      <c r="F3135" s="40"/>
      <c r="G3135" s="41"/>
      <c r="H3135" s="41"/>
      <c r="I3135" s="41"/>
      <c r="J3135" s="40"/>
      <c r="K3135" s="41"/>
      <c r="L3135" s="63"/>
      <c r="M3135" s="44" t="s">
        <v>5916</v>
      </c>
    </row>
    <row r="3136" spans="2:20" x14ac:dyDescent="0.2">
      <c r="E3136" s="39"/>
      <c r="F3136" s="40"/>
      <c r="G3136" s="41"/>
      <c r="H3136" s="41"/>
      <c r="I3136" s="41"/>
      <c r="J3136" s="40"/>
      <c r="K3136" s="41"/>
      <c r="L3136" s="63"/>
      <c r="M3136" s="44"/>
    </row>
    <row r="3137" spans="2:20" x14ac:dyDescent="0.2">
      <c r="B3137" s="53"/>
      <c r="C3137" s="53"/>
      <c r="D3137" s="53"/>
      <c r="E3137" s="54"/>
      <c r="F3137" s="55"/>
      <c r="G3137" s="56"/>
      <c r="H3137" s="56"/>
      <c r="I3137" s="56"/>
      <c r="J3137" s="55"/>
      <c r="K3137" s="56"/>
      <c r="L3137" s="64"/>
      <c r="M3137" s="59"/>
      <c r="N3137" s="53"/>
      <c r="O3137" s="53"/>
      <c r="P3137" s="53"/>
      <c r="Q3137" s="53"/>
      <c r="R3137" s="53"/>
      <c r="S3137" s="53"/>
      <c r="T3137" s="53"/>
    </row>
    <row r="3138" spans="2:20" x14ac:dyDescent="0.2">
      <c r="B3138" s="30" t="str">
        <f>'stocks raw'!Q736</f>
        <v>046110 KS Equity</v>
      </c>
      <c r="C3138" s="30" t="str">
        <f>IF(_xll.BDP($B3138,C$1)="#N/A N/A","",_xll.BDP($B3138,C$1))</f>
        <v>한일네트웍스</v>
      </c>
      <c r="D3138" s="30" t="str">
        <f>IF(_xll.BDP($B3138,D$1)="#N/A N/A","",_xll.BDP($B3138,D$1))</f>
        <v>인터넷 소프트웨어 &amp;</v>
      </c>
      <c r="E3138" s="39">
        <f>IF(ISERROR(IF(_xll.BDP($B3138,E$1)/1000000000="#N/A N/A","",_xll.BDP($B3138,E$1)/1000000000)),"",IF(_xll.BDP($B3138,E$1)/1000000000="#N/A N/A","",_xll.BDP($B3138,E$1)/1000000000))</f>
        <v>48.892788430000003</v>
      </c>
      <c r="F3138" s="40">
        <f>IF(_xll.BDP($B3138,F$1)="#N/A N/A","",_xll.BDP($B3138,F$1))</f>
        <v>0</v>
      </c>
      <c r="G3138" s="41">
        <f>IF(_xll.BDP($B3138,G$1)="#N/A N/A","",_xll.BDP($B3138,G$1))</f>
        <v>-2.6190479999999998</v>
      </c>
      <c r="H3138" s="41">
        <f>IF(_xll.BDP($B3138,H$1)="#N/A N/A","",_xll.BDP($B3138,H$1))</f>
        <v>6.371912</v>
      </c>
      <c r="I3138" s="41">
        <f>IF(_xll.BDP($B3138,I$1)="#N/A N/A","",_xll.BDP($B3138,I$1))</f>
        <v>25.846150000000002</v>
      </c>
      <c r="J3138" s="40" t="str">
        <f>IF(_xll.BDP($B3138,J$1)="#N/A N/A","",_xll.BDP($B3138,J$1))</f>
        <v/>
      </c>
      <c r="K3138" s="41" t="str">
        <f>IF(_xll.BDP($B3138,K$1)="#N/A N/A","",_xll.BDP($B3138,K$1))</f>
        <v/>
      </c>
      <c r="L3138" s="63" t="str">
        <f>IF(_xll.BDP($B3138,L$1)="#N/A N/A","",_xll.BDP($B3138,L$1))</f>
        <v/>
      </c>
      <c r="M3138" s="44" t="str">
        <f>_xll.BDS($B3138,M$1,"cols=1;rows=3")</f>
        <v>한일네트웍스는 네트워크 서비스 전문업체.  동사는 코로케이션, 서버 호스팅,</v>
      </c>
    </row>
    <row r="3139" spans="2:20" x14ac:dyDescent="0.2">
      <c r="E3139" s="39"/>
      <c r="F3139" s="40"/>
      <c r="G3139" s="41"/>
      <c r="H3139" s="41"/>
      <c r="I3139" s="41"/>
      <c r="J3139" s="40"/>
      <c r="K3139" s="41"/>
      <c r="L3139" s="63"/>
      <c r="M3139" s="44" t="s">
        <v>7838</v>
      </c>
    </row>
    <row r="3140" spans="2:20" x14ac:dyDescent="0.2">
      <c r="E3140" s="39"/>
      <c r="F3140" s="40"/>
      <c r="G3140" s="41"/>
      <c r="H3140" s="41"/>
      <c r="I3140" s="41"/>
      <c r="J3140" s="40"/>
      <c r="K3140" s="41"/>
      <c r="L3140" s="63"/>
      <c r="M3140" s="44" t="s">
        <v>5916</v>
      </c>
    </row>
    <row r="3141" spans="2:20" x14ac:dyDescent="0.2">
      <c r="E3141" s="39"/>
      <c r="F3141" s="40"/>
      <c r="G3141" s="41"/>
      <c r="H3141" s="41"/>
      <c r="I3141" s="41"/>
      <c r="J3141" s="40"/>
      <c r="K3141" s="41"/>
      <c r="L3141" s="63"/>
      <c r="M3141" s="44"/>
    </row>
    <row r="3142" spans="2:20" x14ac:dyDescent="0.2">
      <c r="B3142" s="53"/>
      <c r="C3142" s="53"/>
      <c r="D3142" s="53"/>
      <c r="E3142" s="54"/>
      <c r="F3142" s="55"/>
      <c r="G3142" s="56"/>
      <c r="H3142" s="56"/>
      <c r="I3142" s="56"/>
      <c r="J3142" s="55"/>
      <c r="K3142" s="56"/>
      <c r="L3142" s="64"/>
      <c r="M3142" s="59"/>
      <c r="N3142" s="53"/>
      <c r="O3142" s="53"/>
      <c r="P3142" s="53"/>
      <c r="Q3142" s="53"/>
      <c r="R3142" s="53"/>
      <c r="S3142" s="53"/>
      <c r="T3142" s="53"/>
    </row>
    <row r="3143" spans="2:20" x14ac:dyDescent="0.2">
      <c r="B3143" s="30" t="str">
        <f>'stocks raw'!Q737</f>
        <v>024740 KS Equity</v>
      </c>
      <c r="C3143" s="30" t="str">
        <f>IF(_xll.BDP($B3143,C$1)="#N/A N/A","",_xll.BDP($B3143,C$1))</f>
        <v>한일단조공업</v>
      </c>
      <c r="D3143" s="30" t="str">
        <f>IF(_xll.BDP($B3143,D$1)="#N/A N/A","",_xll.BDP($B3143,D$1))</f>
        <v>자동차 부품</v>
      </c>
      <c r="E3143" s="39">
        <f>IF(ISERROR(IF(_xll.BDP($B3143,E$1)/1000000000="#N/A N/A","",_xll.BDP($B3143,E$1)/1000000000)),"",IF(_xll.BDP($B3143,E$1)/1000000000="#N/A N/A","",_xll.BDP($B3143,E$1)/1000000000))</f>
        <v>43.424937270000001</v>
      </c>
      <c r="F3143" s="40">
        <f>IF(_xll.BDP($B3143,F$1)="#N/A N/A","",_xll.BDP($B3143,F$1))</f>
        <v>0</v>
      </c>
      <c r="G3143" s="41">
        <f>IF(_xll.BDP($B3143,G$1)="#N/A N/A","",_xll.BDP($B3143,G$1))</f>
        <v>4.9469969999999996</v>
      </c>
      <c r="H3143" s="41">
        <f>IF(_xll.BDP($B3143,H$1)="#N/A N/A","",_xll.BDP($B3143,H$1))</f>
        <v>-10.2719</v>
      </c>
      <c r="I3143" s="41">
        <f>IF(_xll.BDP($B3143,I$1)="#N/A N/A","",_xll.BDP($B3143,I$1))</f>
        <v>-3.0995110000000001</v>
      </c>
      <c r="J3143" s="40" t="str">
        <f>IF(_xll.BDP($B3143,J$1)="#N/A N/A","",_xll.BDP($B3143,J$1))</f>
        <v/>
      </c>
      <c r="K3143" s="41" t="str">
        <f>IF(_xll.BDP($B3143,K$1)="#N/A N/A","",_xll.BDP($B3143,K$1))</f>
        <v/>
      </c>
      <c r="L3143" s="63" t="str">
        <f>IF(_xll.BDP($B3143,L$1)="#N/A N/A","",_xll.BDP($B3143,L$1))</f>
        <v/>
      </c>
      <c r="M3143" s="44" t="str">
        <f>_xll.BDS($B3143,M$1,"cols=1;rows=3")</f>
        <v>한일단조공업은 자동차 부품으로 사용되는 단조제품을 전문생산하는 업체.</v>
      </c>
    </row>
    <row r="3144" spans="2:20" x14ac:dyDescent="0.2">
      <c r="E3144" s="39"/>
      <c r="F3144" s="40"/>
      <c r="G3144" s="41"/>
      <c r="H3144" s="41"/>
      <c r="I3144" s="41"/>
      <c r="J3144" s="40"/>
      <c r="K3144" s="41"/>
      <c r="L3144" s="63"/>
      <c r="M3144" s="44" t="s">
        <v>7102</v>
      </c>
    </row>
    <row r="3145" spans="2:20" x14ac:dyDescent="0.2">
      <c r="E3145" s="39"/>
      <c r="F3145" s="40"/>
      <c r="G3145" s="41"/>
      <c r="H3145" s="41"/>
      <c r="I3145" s="41"/>
      <c r="J3145" s="40"/>
      <c r="K3145" s="41"/>
      <c r="L3145" s="63"/>
      <c r="M3145" s="44" t="s">
        <v>7103</v>
      </c>
    </row>
    <row r="3146" spans="2:20" x14ac:dyDescent="0.2">
      <c r="E3146" s="39"/>
      <c r="F3146" s="40"/>
      <c r="G3146" s="41"/>
      <c r="H3146" s="41"/>
      <c r="I3146" s="41"/>
      <c r="J3146" s="40"/>
      <c r="K3146" s="41"/>
      <c r="L3146" s="63"/>
      <c r="M3146" s="44"/>
    </row>
    <row r="3147" spans="2:20" x14ac:dyDescent="0.2">
      <c r="B3147" s="53"/>
      <c r="C3147" s="53"/>
      <c r="D3147" s="53"/>
      <c r="E3147" s="54"/>
      <c r="F3147" s="55"/>
      <c r="G3147" s="56"/>
      <c r="H3147" s="56"/>
      <c r="I3147" s="56"/>
      <c r="J3147" s="55"/>
      <c r="K3147" s="56"/>
      <c r="L3147" s="64"/>
      <c r="M3147" s="59"/>
      <c r="N3147" s="53"/>
      <c r="O3147" s="53"/>
      <c r="P3147" s="53"/>
      <c r="Q3147" s="53"/>
      <c r="R3147" s="53"/>
      <c r="S3147" s="53"/>
      <c r="T3147" s="53"/>
    </row>
    <row r="3148" spans="2:20" x14ac:dyDescent="0.2">
      <c r="B3148" s="30" t="str">
        <f>'stocks raw'!Q738</f>
        <v>005860 KS Equity</v>
      </c>
      <c r="C3148" s="30" t="str">
        <f>IF(_xll.BDP($B3148,C$1)="#N/A N/A","",_xll.BDP($B3148,C$1))</f>
        <v>한일사료</v>
      </c>
      <c r="D3148" s="30" t="str">
        <f>IF(_xll.BDP($B3148,D$1)="#N/A N/A","",_xll.BDP($B3148,D$1))</f>
        <v>식품</v>
      </c>
      <c r="E3148" s="39">
        <f>IF(ISERROR(IF(_xll.BDP($B3148,E$1)/1000000000="#N/A N/A","",_xll.BDP($B3148,E$1)/1000000000)),"",IF(_xll.BDP($B3148,E$1)/1000000000="#N/A N/A","",_xll.BDP($B3148,E$1)/1000000000))</f>
        <v>80.146019350000003</v>
      </c>
      <c r="F3148" s="40">
        <f>IF(_xll.BDP($B3148,F$1)="#N/A N/A","",_xll.BDP($B3148,F$1))</f>
        <v>0</v>
      </c>
      <c r="G3148" s="41">
        <f>IF(_xll.BDP($B3148,G$1)="#N/A N/A","",_xll.BDP($B3148,G$1))</f>
        <v>12.80899</v>
      </c>
      <c r="H3148" s="41">
        <f>IF(_xll.BDP($B3148,H$1)="#N/A N/A","",_xll.BDP($B3148,H$1))</f>
        <v>8.8937089999999994</v>
      </c>
      <c r="I3148" s="41">
        <f>IF(_xll.BDP($B3148,I$1)="#N/A N/A","",_xll.BDP($B3148,I$1))</f>
        <v>17.84038</v>
      </c>
      <c r="J3148" s="40" t="str">
        <f>IF(_xll.BDP($B3148,J$1)="#N/A N/A","",_xll.BDP($B3148,J$1))</f>
        <v/>
      </c>
      <c r="K3148" s="41" t="str">
        <f>IF(_xll.BDP($B3148,K$1)="#N/A N/A","",_xll.BDP($B3148,K$1))</f>
        <v/>
      </c>
      <c r="L3148" s="63" t="str">
        <f>IF(_xll.BDP($B3148,L$1)="#N/A N/A","",_xll.BDP($B3148,L$1))</f>
        <v/>
      </c>
      <c r="M3148" s="44" t="str">
        <f>_xll.BDS($B3148,M$1,"cols=1;rows=4")</f>
        <v>한일사료는 사료 제조업체.  주요제품으로는 양계용, 양돈용, 낙농용, 비육우용 사료</v>
      </c>
    </row>
    <row r="3149" spans="2:20" x14ac:dyDescent="0.2">
      <c r="E3149" s="39"/>
      <c r="F3149" s="40"/>
      <c r="G3149" s="41"/>
      <c r="H3149" s="41"/>
      <c r="I3149" s="41"/>
      <c r="J3149" s="40"/>
      <c r="K3149" s="41"/>
      <c r="L3149" s="63"/>
      <c r="M3149" s="44" t="s">
        <v>7404</v>
      </c>
    </row>
    <row r="3150" spans="2:20" x14ac:dyDescent="0.2">
      <c r="E3150" s="39"/>
      <c r="F3150" s="40"/>
      <c r="G3150" s="41"/>
      <c r="H3150" s="41"/>
      <c r="I3150" s="41"/>
      <c r="J3150" s="40"/>
      <c r="K3150" s="41"/>
      <c r="L3150" s="63"/>
      <c r="M3150" s="44" t="s">
        <v>7405</v>
      </c>
    </row>
    <row r="3151" spans="2:20" x14ac:dyDescent="0.2">
      <c r="E3151" s="39"/>
      <c r="F3151" s="40"/>
      <c r="G3151" s="41"/>
      <c r="H3151" s="41"/>
      <c r="I3151" s="41"/>
      <c r="J3151" s="40"/>
      <c r="K3151" s="41"/>
      <c r="L3151" s="63"/>
      <c r="M3151" s="44" t="s">
        <v>7406</v>
      </c>
    </row>
    <row r="3152" spans="2:20" x14ac:dyDescent="0.2">
      <c r="B3152" s="53"/>
      <c r="C3152" s="53"/>
      <c r="D3152" s="53"/>
      <c r="E3152" s="54"/>
      <c r="F3152" s="55"/>
      <c r="G3152" s="56"/>
      <c r="H3152" s="56"/>
      <c r="I3152" s="56"/>
      <c r="J3152" s="55"/>
      <c r="K3152" s="56"/>
      <c r="L3152" s="64"/>
      <c r="M3152" s="59"/>
      <c r="N3152" s="53"/>
      <c r="O3152" s="53"/>
      <c r="P3152" s="53"/>
      <c r="Q3152" s="53"/>
      <c r="R3152" s="53"/>
      <c r="S3152" s="53"/>
      <c r="T3152" s="53"/>
    </row>
    <row r="3153" spans="2:20" x14ac:dyDescent="0.2">
      <c r="B3153" s="30" t="str">
        <f>'stocks raw'!Q739</f>
        <v>007770 KS Equity</v>
      </c>
      <c r="C3153" s="30" t="str">
        <f>IF(_xll.BDP($B3153,C$1)="#N/A N/A","",_xll.BDP($B3153,C$1))</f>
        <v>한일화학공업</v>
      </c>
      <c r="D3153" s="30" t="str">
        <f>IF(_xll.BDP($B3153,D$1)="#N/A N/A","",_xll.BDP($B3153,D$1))</f>
        <v>화학</v>
      </c>
      <c r="E3153" s="39">
        <f>IF(ISERROR(IF(_xll.BDP($B3153,E$1)/1000000000="#N/A N/A","",_xll.BDP($B3153,E$1)/1000000000)),"",IF(_xll.BDP($B3153,E$1)/1000000000="#N/A N/A","",_xll.BDP($B3153,E$1)/1000000000))</f>
        <v>43.524000000000001</v>
      </c>
      <c r="F3153" s="40">
        <f>IF(_xll.BDP($B3153,F$1)="#N/A N/A","",_xll.BDP($B3153,F$1))</f>
        <v>0</v>
      </c>
      <c r="G3153" s="41">
        <f>IF(_xll.BDP($B3153,G$1)="#N/A N/A","",_xll.BDP($B3153,G$1))</f>
        <v>3.7656900000000002</v>
      </c>
      <c r="H3153" s="41">
        <f>IF(_xll.BDP($B3153,H$1)="#N/A N/A","",_xll.BDP($B3153,H$1))</f>
        <v>-9.4890509999999999</v>
      </c>
      <c r="I3153" s="41">
        <f>IF(_xll.BDP($B3153,I$1)="#N/A N/A","",_xll.BDP($B3153,I$1))</f>
        <v>-7.806692</v>
      </c>
      <c r="J3153" s="40" t="str">
        <f>IF(_xll.BDP($B3153,J$1)="#N/A N/A","",_xll.BDP($B3153,J$1))</f>
        <v/>
      </c>
      <c r="K3153" s="41" t="str">
        <f>IF(_xll.BDP($B3153,K$1)="#N/A N/A","",_xll.BDP($B3153,K$1))</f>
        <v/>
      </c>
      <c r="L3153" s="63" t="str">
        <f>IF(_xll.BDP($B3153,L$1)="#N/A N/A","",_xll.BDP($B3153,L$1))</f>
        <v/>
      </c>
      <c r="M3153" s="44" t="str">
        <f>_xll.BDS($B3153,M$1,"cols=1;rows=3")</f>
        <v>한일화학공업은 타이어, 도료, 세라믹, 요업, 제약, 사료 등의 각종 산업용</v>
      </c>
    </row>
    <row r="3154" spans="2:20" x14ac:dyDescent="0.2">
      <c r="E3154" s="39"/>
      <c r="F3154" s="40"/>
      <c r="G3154" s="41"/>
      <c r="H3154" s="41"/>
      <c r="I3154" s="41"/>
      <c r="J3154" s="40"/>
      <c r="K3154" s="41"/>
      <c r="L3154" s="63"/>
      <c r="M3154" s="44" t="s">
        <v>8450</v>
      </c>
    </row>
    <row r="3155" spans="2:20" x14ac:dyDescent="0.2">
      <c r="E3155" s="39"/>
      <c r="F3155" s="40"/>
      <c r="G3155" s="41"/>
      <c r="H3155" s="41"/>
      <c r="I3155" s="41"/>
      <c r="J3155" s="40"/>
      <c r="K3155" s="41"/>
      <c r="L3155" s="63"/>
      <c r="M3155" s="44" t="s">
        <v>8451</v>
      </c>
    </row>
    <row r="3156" spans="2:20" x14ac:dyDescent="0.2">
      <c r="E3156" s="39"/>
      <c r="F3156" s="40"/>
      <c r="G3156" s="41"/>
      <c r="H3156" s="41"/>
      <c r="I3156" s="41"/>
      <c r="J3156" s="40"/>
      <c r="K3156" s="41"/>
      <c r="L3156" s="63"/>
      <c r="M3156" s="44"/>
    </row>
    <row r="3157" spans="2:20" x14ac:dyDescent="0.2">
      <c r="B3157" s="53"/>
      <c r="C3157" s="53"/>
      <c r="D3157" s="53"/>
      <c r="E3157" s="54"/>
      <c r="F3157" s="55"/>
      <c r="G3157" s="56"/>
      <c r="H3157" s="56"/>
      <c r="I3157" s="56"/>
      <c r="J3157" s="55"/>
      <c r="K3157" s="56"/>
      <c r="L3157" s="64"/>
      <c r="M3157" s="59"/>
      <c r="N3157" s="53"/>
      <c r="O3157" s="53"/>
      <c r="P3157" s="53"/>
      <c r="Q3157" s="53"/>
      <c r="R3157" s="53"/>
      <c r="S3157" s="53"/>
      <c r="T3157" s="53"/>
    </row>
    <row r="3158" spans="2:20" x14ac:dyDescent="0.2">
      <c r="B3158" s="30" t="str">
        <f>'stocks raw'!Q740</f>
        <v>061460 KS Equity</v>
      </c>
      <c r="C3158" s="30" t="str">
        <f>IF(_xll.BDP($B3158,C$1)="#N/A N/A","",_xll.BDP($B3158,C$1))</f>
        <v>한진피앤씨</v>
      </c>
      <c r="D3158" s="30" t="str">
        <f>IF(_xll.BDP($B3158,D$1)="#N/A N/A","",_xll.BDP($B3158,D$1))</f>
        <v>화학</v>
      </c>
      <c r="E3158" s="39">
        <f>IF(ISERROR(IF(_xll.BDP($B3158,E$1)/1000000000="#N/A N/A","",_xll.BDP($B3158,E$1)/1000000000)),"",IF(_xll.BDP($B3158,E$1)/1000000000="#N/A N/A","",_xll.BDP($B3158,E$1)/1000000000))</f>
        <v>196.03261334999999</v>
      </c>
      <c r="F3158" s="40">
        <f>IF(_xll.BDP($B3158,F$1)="#N/A N/A","",_xll.BDP($B3158,F$1))</f>
        <v>0</v>
      </c>
      <c r="G3158" s="41">
        <f>IF(_xll.BDP($B3158,G$1)="#N/A N/A","",_xll.BDP($B3158,G$1))</f>
        <v>8.8578089999999996</v>
      </c>
      <c r="H3158" s="41">
        <f>IF(_xll.BDP($B3158,H$1)="#N/A N/A","",_xll.BDP($B3158,H$1))</f>
        <v>-2.0964360000000002</v>
      </c>
      <c r="I3158" s="41">
        <f>IF(_xll.BDP($B3158,I$1)="#N/A N/A","",_xll.BDP($B3158,I$1))</f>
        <v>-14.468859999999999</v>
      </c>
      <c r="J3158" s="40" t="str">
        <f>IF(_xll.BDP($B3158,J$1)="#N/A N/A","",_xll.BDP($B3158,J$1))</f>
        <v/>
      </c>
      <c r="K3158" s="41" t="str">
        <f>IF(_xll.BDP($B3158,K$1)="#N/A N/A","",_xll.BDP($B3158,K$1))</f>
        <v/>
      </c>
      <c r="L3158" s="63" t="str">
        <f>IF(_xll.BDP($B3158,L$1)="#N/A N/A","",_xll.BDP($B3158,L$1))</f>
        <v/>
      </c>
      <c r="M3158" s="44" t="str">
        <f>_xll.BDS($B3158,M$1,"cols=1;rows=3")</f>
        <v>한진피앤씨는 화학필름 전문제조업체.  주로 기저귀와 여성용 위생용품 제조에</v>
      </c>
    </row>
    <row r="3159" spans="2:20" x14ac:dyDescent="0.2">
      <c r="E3159" s="39"/>
      <c r="F3159" s="40"/>
      <c r="G3159" s="41"/>
      <c r="H3159" s="41"/>
      <c r="I3159" s="41"/>
      <c r="J3159" s="40"/>
      <c r="K3159" s="41"/>
      <c r="L3159" s="63"/>
      <c r="M3159" s="44" t="s">
        <v>7709</v>
      </c>
    </row>
    <row r="3160" spans="2:20" x14ac:dyDescent="0.2">
      <c r="E3160" s="39"/>
      <c r="F3160" s="40"/>
      <c r="G3160" s="41"/>
      <c r="H3160" s="41"/>
      <c r="I3160" s="41"/>
      <c r="J3160" s="40"/>
      <c r="K3160" s="41"/>
      <c r="L3160" s="63"/>
      <c r="M3160" s="44" t="s">
        <v>7710</v>
      </c>
    </row>
    <row r="3161" spans="2:20" x14ac:dyDescent="0.2">
      <c r="E3161" s="39"/>
      <c r="F3161" s="40"/>
      <c r="G3161" s="41"/>
      <c r="H3161" s="41"/>
      <c r="I3161" s="41"/>
      <c r="J3161" s="40"/>
      <c r="K3161" s="41"/>
      <c r="L3161" s="63"/>
      <c r="M3161" s="44"/>
    </row>
    <row r="3162" spans="2:20" x14ac:dyDescent="0.2">
      <c r="B3162" s="53"/>
      <c r="C3162" s="53"/>
      <c r="D3162" s="53"/>
      <c r="E3162" s="54"/>
      <c r="F3162" s="55"/>
      <c r="G3162" s="56"/>
      <c r="H3162" s="56"/>
      <c r="I3162" s="56"/>
      <c r="J3162" s="55"/>
      <c r="K3162" s="56"/>
      <c r="L3162" s="64"/>
      <c r="M3162" s="59"/>
      <c r="N3162" s="53"/>
      <c r="O3162" s="53"/>
      <c r="P3162" s="53"/>
      <c r="Q3162" s="53"/>
      <c r="R3162" s="53"/>
      <c r="S3162" s="53"/>
      <c r="T3162" s="53"/>
    </row>
    <row r="3163" spans="2:20" x14ac:dyDescent="0.2">
      <c r="B3163" s="30" t="str">
        <f>'stocks raw'!Q741</f>
        <v>079170 KS Equity</v>
      </c>
      <c r="C3163" s="30" t="str">
        <f>IF(_xll.BDP($B3163,C$1)="#N/A N/A","",_xll.BDP($B3163,C$1))</f>
        <v>한창산업</v>
      </c>
      <c r="D3163" s="30" t="str">
        <f>IF(_xll.BDP($B3163,D$1)="#N/A N/A","",_xll.BDP($B3163,D$1))</f>
        <v>화학</v>
      </c>
      <c r="E3163" s="39">
        <f>IF(ISERROR(IF(_xll.BDP($B3163,E$1)/1000000000="#N/A N/A","",_xll.BDP($B3163,E$1)/1000000000)),"",IF(_xll.BDP($B3163,E$1)/1000000000="#N/A N/A","",_xll.BDP($B3163,E$1)/1000000000))</f>
        <v>30.68</v>
      </c>
      <c r="F3163" s="40">
        <f>IF(_xll.BDP($B3163,F$1)="#N/A N/A","",_xll.BDP($B3163,F$1))</f>
        <v>0</v>
      </c>
      <c r="G3163" s="41">
        <f>IF(_xll.BDP($B3163,G$1)="#N/A N/A","",_xll.BDP($B3163,G$1))</f>
        <v>3.508772</v>
      </c>
      <c r="H3163" s="41">
        <f>IF(_xll.BDP($B3163,H$1)="#N/A N/A","",_xll.BDP($B3163,H$1))</f>
        <v>-2.479339</v>
      </c>
      <c r="I3163" s="41">
        <f>IF(_xll.BDP($B3163,I$1)="#N/A N/A","",_xll.BDP($B3163,I$1))</f>
        <v>0</v>
      </c>
      <c r="J3163" s="40" t="str">
        <f>IF(_xll.BDP($B3163,J$1)="#N/A N/A","",_xll.BDP($B3163,J$1))</f>
        <v/>
      </c>
      <c r="K3163" s="41" t="str">
        <f>IF(_xll.BDP($B3163,K$1)="#N/A N/A","",_xll.BDP($B3163,K$1))</f>
        <v/>
      </c>
      <c r="L3163" s="63" t="str">
        <f>IF(_xll.BDP($B3163,L$1)="#N/A N/A","",_xll.BDP($B3163,L$1))</f>
        <v/>
      </c>
      <c r="M3163" s="44" t="str">
        <f>_xll.BDS($B3163,M$1,"cols=1;rows=4")</f>
        <v>한창산업은 도료원료 생산 회사.  동사의 주요 제품으로는 철의 외간에 부식</v>
      </c>
    </row>
    <row r="3164" spans="2:20" x14ac:dyDescent="0.2">
      <c r="E3164" s="39"/>
      <c r="F3164" s="40"/>
      <c r="G3164" s="41"/>
      <c r="H3164" s="41"/>
      <c r="I3164" s="41"/>
      <c r="J3164" s="40"/>
      <c r="K3164" s="41"/>
      <c r="L3164" s="63"/>
      <c r="M3164" s="44" t="s">
        <v>8102</v>
      </c>
    </row>
    <row r="3165" spans="2:20" x14ac:dyDescent="0.2">
      <c r="E3165" s="39"/>
      <c r="F3165" s="40"/>
      <c r="G3165" s="41"/>
      <c r="H3165" s="41"/>
      <c r="I3165" s="41"/>
      <c r="J3165" s="40"/>
      <c r="K3165" s="41"/>
      <c r="L3165" s="63"/>
      <c r="M3165" s="44" t="s">
        <v>8103</v>
      </c>
    </row>
    <row r="3166" spans="2:20" x14ac:dyDescent="0.2">
      <c r="E3166" s="39"/>
      <c r="F3166" s="40"/>
      <c r="G3166" s="41"/>
      <c r="H3166" s="41"/>
      <c r="I3166" s="41"/>
      <c r="J3166" s="40"/>
      <c r="K3166" s="41"/>
      <c r="L3166" s="63"/>
      <c r="M3166" s="44" t="s">
        <v>5819</v>
      </c>
    </row>
    <row r="3167" spans="2:20" x14ac:dyDescent="0.2">
      <c r="B3167" s="53"/>
      <c r="C3167" s="53"/>
      <c r="D3167" s="53"/>
      <c r="E3167" s="54"/>
      <c r="F3167" s="55"/>
      <c r="G3167" s="56"/>
      <c r="H3167" s="56"/>
      <c r="I3167" s="56"/>
      <c r="J3167" s="55"/>
      <c r="K3167" s="56"/>
      <c r="L3167" s="64"/>
      <c r="M3167" s="59"/>
      <c r="N3167" s="53"/>
      <c r="O3167" s="53"/>
      <c r="P3167" s="53"/>
      <c r="Q3167" s="53"/>
      <c r="R3167" s="53"/>
      <c r="S3167" s="53"/>
      <c r="T3167" s="53"/>
    </row>
    <row r="3168" spans="2:20" x14ac:dyDescent="0.2">
      <c r="B3168" s="30" t="str">
        <f>'stocks raw'!Q742</f>
        <v>077280 KS Equity</v>
      </c>
      <c r="C3168" s="30" t="str">
        <f>IF(_xll.BDP($B3168,C$1)="#N/A N/A","",_xll.BDP($B3168,C$1))</f>
        <v>한컴지엠디</v>
      </c>
      <c r="D3168" s="30" t="str">
        <f>IF(_xll.BDP($B3168,D$1)="#N/A N/A","",_xll.BDP($B3168,D$1))</f>
        <v>반도체 &amp; 반도체 장비</v>
      </c>
      <c r="E3168" s="39">
        <f>IF(ISERROR(IF(_xll.BDP($B3168,E$1)/1000000000="#N/A N/A","",_xll.BDP($B3168,E$1)/1000000000)),"",IF(_xll.BDP($B3168,E$1)/1000000000="#N/A N/A","",_xll.BDP($B3168,E$1)/1000000000))</f>
        <v>26.90106875</v>
      </c>
      <c r="F3168" s="40">
        <f>IF(_xll.BDP($B3168,F$1)="#N/A N/A","",_xll.BDP($B3168,F$1))</f>
        <v>0</v>
      </c>
      <c r="G3168" s="41">
        <f>IF(_xll.BDP($B3168,G$1)="#N/A N/A","",_xll.BDP($B3168,G$1))</f>
        <v>4.356846</v>
      </c>
      <c r="H3168" s="41">
        <f>IF(_xll.BDP($B3168,H$1)="#N/A N/A","",_xll.BDP($B3168,H$1))</f>
        <v>-5.0943399999999999</v>
      </c>
      <c r="I3168" s="41">
        <f>IF(_xll.BDP($B3168,I$1)="#N/A N/A","",_xll.BDP($B3168,I$1))</f>
        <v>-5.6285179999999997</v>
      </c>
      <c r="J3168" s="40" t="str">
        <f>IF(_xll.BDP($B3168,J$1)="#N/A N/A","",_xll.BDP($B3168,J$1))</f>
        <v/>
      </c>
      <c r="K3168" s="41" t="str">
        <f>IF(_xll.BDP($B3168,K$1)="#N/A N/A","",_xll.BDP($B3168,K$1))</f>
        <v/>
      </c>
      <c r="L3168" s="63" t="str">
        <f>IF(_xll.BDP($B3168,L$1)="#N/A N/A","",_xll.BDP($B3168,L$1))</f>
        <v/>
      </c>
      <c r="M3168" s="44" t="str">
        <f>_xll.BDS($B3168,M$1)</f>
        <v>한컴지엠디는 특정 응용분야에 사용되는 비메모리 반도체 직접회로를 전문 생산하는</v>
      </c>
    </row>
    <row r="3169" spans="2:20" x14ac:dyDescent="0.2">
      <c r="E3169" s="39"/>
      <c r="F3169" s="40"/>
      <c r="G3169" s="41"/>
      <c r="H3169" s="41"/>
      <c r="I3169" s="41"/>
      <c r="J3169" s="40"/>
      <c r="K3169" s="41"/>
      <c r="L3169" s="63"/>
      <c r="M3169" s="44"/>
    </row>
    <row r="3170" spans="2:20" x14ac:dyDescent="0.2">
      <c r="E3170" s="39"/>
      <c r="F3170" s="40"/>
      <c r="G3170" s="41"/>
      <c r="H3170" s="41"/>
      <c r="I3170" s="41"/>
      <c r="J3170" s="40"/>
      <c r="K3170" s="41"/>
      <c r="L3170" s="63"/>
      <c r="M3170" s="44"/>
    </row>
    <row r="3171" spans="2:20" x14ac:dyDescent="0.2">
      <c r="E3171" s="39"/>
      <c r="F3171" s="40"/>
      <c r="G3171" s="41"/>
      <c r="H3171" s="41"/>
      <c r="I3171" s="41"/>
      <c r="J3171" s="40"/>
      <c r="K3171" s="41"/>
      <c r="L3171" s="63"/>
      <c r="M3171" s="44"/>
    </row>
    <row r="3172" spans="2:20" x14ac:dyDescent="0.2">
      <c r="B3172" s="53"/>
      <c r="C3172" s="53"/>
      <c r="D3172" s="53"/>
      <c r="E3172" s="54"/>
      <c r="F3172" s="55"/>
      <c r="G3172" s="56"/>
      <c r="H3172" s="56"/>
      <c r="I3172" s="56"/>
      <c r="J3172" s="55"/>
      <c r="K3172" s="56"/>
      <c r="L3172" s="64"/>
      <c r="M3172" s="59"/>
      <c r="N3172" s="53"/>
      <c r="O3172" s="53"/>
      <c r="P3172" s="53"/>
      <c r="Q3172" s="53"/>
      <c r="R3172" s="53"/>
      <c r="S3172" s="53"/>
      <c r="T3172" s="53"/>
    </row>
    <row r="3173" spans="2:20" x14ac:dyDescent="0.2">
      <c r="B3173" s="30" t="str">
        <f>'stocks raw'!Q743</f>
        <v>002680 KS Equity</v>
      </c>
      <c r="C3173" s="30" t="str">
        <f>IF(_xll.BDP($B3173,C$1)="#N/A N/A","",_xll.BDP($B3173,C$1))</f>
        <v>한탑</v>
      </c>
      <c r="D3173" s="30" t="str">
        <f>IF(_xll.BDP($B3173,D$1)="#N/A N/A","",_xll.BDP($B3173,D$1))</f>
        <v>식품</v>
      </c>
      <c r="E3173" s="39">
        <f>IF(ISERROR(IF(_xll.BDP($B3173,E$1)/1000000000="#N/A N/A","",_xll.BDP($B3173,E$1)/1000000000)),"",IF(_xll.BDP($B3173,E$1)/1000000000="#N/A N/A","",_xll.BDP($B3173,E$1)/1000000000))</f>
        <v>43.055999999999997</v>
      </c>
      <c r="F3173" s="40">
        <f>IF(_xll.BDP($B3173,F$1)="#N/A N/A","",_xll.BDP($B3173,F$1))</f>
        <v>0</v>
      </c>
      <c r="G3173" s="41">
        <f>IF(_xll.BDP($B3173,G$1)="#N/A N/A","",_xll.BDP($B3173,G$1))</f>
        <v>2.7295280000000002</v>
      </c>
      <c r="H3173" s="41">
        <f>IF(_xll.BDP($B3173,H$1)="#N/A N/A","",_xll.BDP($B3173,H$1))</f>
        <v>-7.1748880000000002</v>
      </c>
      <c r="I3173" s="41">
        <f>IF(_xll.BDP($B3173,I$1)="#N/A N/A","",_xll.BDP($B3173,I$1))</f>
        <v>12.5</v>
      </c>
      <c r="J3173" s="40" t="str">
        <f>IF(_xll.BDP($B3173,J$1)="#N/A N/A","",_xll.BDP($B3173,J$1))</f>
        <v/>
      </c>
      <c r="K3173" s="41" t="str">
        <f>IF(_xll.BDP($B3173,K$1)="#N/A N/A","",_xll.BDP($B3173,K$1))</f>
        <v/>
      </c>
      <c r="L3173" s="63" t="str">
        <f>IF(_xll.BDP($B3173,L$1)="#N/A N/A","",_xll.BDP($B3173,L$1))</f>
        <v/>
      </c>
      <c r="M3173" s="44" t="str">
        <f>_xll.BDS($B3173,M$1,"cols=1;rows=3")</f>
        <v>한탑은 제분 전문 생산업체로서 중력밀가루, 다목적용 밀가루, 특수제면용 밀가루,</v>
      </c>
    </row>
    <row r="3174" spans="2:20" x14ac:dyDescent="0.2">
      <c r="E3174" s="39"/>
      <c r="F3174" s="40"/>
      <c r="G3174" s="41"/>
      <c r="H3174" s="41"/>
      <c r="I3174" s="41"/>
      <c r="J3174" s="40"/>
      <c r="K3174" s="41"/>
      <c r="L3174" s="63"/>
      <c r="M3174" s="44" t="s">
        <v>8373</v>
      </c>
    </row>
    <row r="3175" spans="2:20" x14ac:dyDescent="0.2">
      <c r="E3175" s="39"/>
      <c r="F3175" s="40"/>
      <c r="G3175" s="41"/>
      <c r="H3175" s="41"/>
      <c r="I3175" s="41"/>
      <c r="J3175" s="40"/>
      <c r="K3175" s="41"/>
      <c r="L3175" s="63"/>
      <c r="M3175" s="44" t="s">
        <v>8374</v>
      </c>
    </row>
    <row r="3176" spans="2:20" x14ac:dyDescent="0.2">
      <c r="E3176" s="39"/>
      <c r="F3176" s="40"/>
      <c r="G3176" s="41"/>
      <c r="H3176" s="41"/>
      <c r="I3176" s="41"/>
      <c r="J3176" s="40"/>
      <c r="K3176" s="41"/>
      <c r="L3176" s="63"/>
      <c r="M3176" s="44"/>
    </row>
    <row r="3177" spans="2:20" x14ac:dyDescent="0.2">
      <c r="B3177" s="53"/>
      <c r="C3177" s="53"/>
      <c r="D3177" s="53"/>
      <c r="E3177" s="54"/>
      <c r="F3177" s="55"/>
      <c r="G3177" s="56"/>
      <c r="H3177" s="56"/>
      <c r="I3177" s="56"/>
      <c r="J3177" s="55"/>
      <c r="K3177" s="56"/>
      <c r="L3177" s="64"/>
      <c r="M3177" s="59"/>
      <c r="N3177" s="53"/>
      <c r="O3177" s="53"/>
      <c r="P3177" s="53"/>
      <c r="Q3177" s="53"/>
      <c r="R3177" s="53"/>
      <c r="S3177" s="53"/>
      <c r="T3177" s="53"/>
    </row>
    <row r="3178" spans="2:20" x14ac:dyDescent="0.2">
      <c r="B3178" s="30" t="str">
        <f>'stocks raw'!Q744</f>
        <v>066110 KS Equity</v>
      </c>
      <c r="C3178" s="30" t="str">
        <f>IF(_xll.BDP($B3178,C$1)="#N/A N/A","",_xll.BDP($B3178,C$1))</f>
        <v>한프</v>
      </c>
      <c r="D3178" s="30" t="str">
        <f>IF(_xll.BDP($B3178,D$1)="#N/A N/A","",_xll.BDP($B3178,D$1))</f>
        <v>기술 하드웨어, 스토리</v>
      </c>
      <c r="E3178" s="39">
        <f>IF(ISERROR(IF(_xll.BDP($B3178,E$1)/1000000000="#N/A N/A","",_xll.BDP($B3178,E$1)/1000000000)),"",IF(_xll.BDP($B3178,E$1)/1000000000="#N/A N/A","",_xll.BDP($B3178,E$1)/1000000000))</f>
        <v>72.349976999999996</v>
      </c>
      <c r="F3178" s="40">
        <f>IF(_xll.BDP($B3178,F$1)="#N/A N/A","",_xll.BDP($B3178,F$1))</f>
        <v>0</v>
      </c>
      <c r="G3178" s="41">
        <f>IF(_xll.BDP($B3178,G$1)="#N/A N/A","",_xll.BDP($B3178,G$1))</f>
        <v>69.491519999999994</v>
      </c>
      <c r="H3178" s="41">
        <f>IF(_xll.BDP($B3178,H$1)="#N/A N/A","",_xll.BDP($B3178,H$1))</f>
        <v>84.940550000000002</v>
      </c>
      <c r="I3178" s="41">
        <f>IF(_xll.BDP($B3178,I$1)="#N/A N/A","",_xll.BDP($B3178,I$1))</f>
        <v>93.821110000000004</v>
      </c>
      <c r="J3178" s="40" t="str">
        <f>IF(_xll.BDP($B3178,J$1)="#N/A N/A","",_xll.BDP($B3178,J$1))</f>
        <v/>
      </c>
      <c r="K3178" s="41" t="str">
        <f>IF(_xll.BDP($B3178,K$1)="#N/A N/A","",_xll.BDP($B3178,K$1))</f>
        <v/>
      </c>
      <c r="L3178" s="63" t="str">
        <f>IF(_xll.BDP($B3178,L$1)="#N/A N/A","",_xll.BDP($B3178,L$1))</f>
        <v/>
      </c>
      <c r="M3178" s="44" t="str">
        <f>_xll.BDS($B3178,M$1,"cols=1;rows=2")</f>
        <v>한프는 사무기기 제조업체.  동사의 주요제품에는 레이저 프린터의 부품으로 사용되는</v>
      </c>
    </row>
    <row r="3179" spans="2:20" x14ac:dyDescent="0.2">
      <c r="E3179" s="39"/>
      <c r="F3179" s="40"/>
      <c r="G3179" s="41"/>
      <c r="H3179" s="41"/>
      <c r="I3179" s="41"/>
      <c r="J3179" s="40"/>
      <c r="K3179" s="41"/>
      <c r="L3179" s="63"/>
      <c r="M3179" s="44" t="s">
        <v>8274</v>
      </c>
    </row>
    <row r="3180" spans="2:20" x14ac:dyDescent="0.2">
      <c r="E3180" s="39"/>
      <c r="F3180" s="40"/>
      <c r="G3180" s="41"/>
      <c r="H3180" s="41"/>
      <c r="I3180" s="41"/>
      <c r="J3180" s="40"/>
      <c r="K3180" s="41"/>
      <c r="L3180" s="63"/>
      <c r="M3180" s="44"/>
    </row>
    <row r="3181" spans="2:20" x14ac:dyDescent="0.2">
      <c r="E3181" s="39"/>
      <c r="F3181" s="40"/>
      <c r="G3181" s="41"/>
      <c r="H3181" s="41"/>
      <c r="I3181" s="41"/>
      <c r="J3181" s="40"/>
      <c r="K3181" s="41"/>
      <c r="L3181" s="63"/>
      <c r="M3181" s="44"/>
    </row>
    <row r="3182" spans="2:20" x14ac:dyDescent="0.2">
      <c r="B3182" s="53"/>
      <c r="C3182" s="53"/>
      <c r="D3182" s="53"/>
      <c r="E3182" s="54"/>
      <c r="F3182" s="55"/>
      <c r="G3182" s="56"/>
      <c r="H3182" s="56"/>
      <c r="I3182" s="56"/>
      <c r="J3182" s="55"/>
      <c r="K3182" s="56"/>
      <c r="L3182" s="64"/>
      <c r="M3182" s="59"/>
      <c r="N3182" s="53"/>
      <c r="O3182" s="53"/>
      <c r="P3182" s="53"/>
      <c r="Q3182" s="53"/>
      <c r="R3182" s="53"/>
      <c r="S3182" s="53"/>
      <c r="T3182" s="53"/>
    </row>
    <row r="3183" spans="2:20" x14ac:dyDescent="0.2">
      <c r="B3183" s="30" t="str">
        <f>'stocks raw'!Q745</f>
        <v>034810 KS Equity</v>
      </c>
      <c r="C3183" s="30" t="str">
        <f>IF(_xll.BDP($B3183,C$1)="#N/A N/A","",_xll.BDP($B3183,C$1))</f>
        <v>해성산업</v>
      </c>
      <c r="D3183" s="30" t="str">
        <f>IF(_xll.BDP($B3183,D$1)="#N/A N/A","",_xll.BDP($B3183,D$1))</f>
        <v>부동산 관리 &amp; 개발</v>
      </c>
      <c r="E3183" s="39">
        <f>IF(ISERROR(IF(_xll.BDP($B3183,E$1)/1000000000="#N/A N/A","",_xll.BDP($B3183,E$1)/1000000000)),"",IF(_xll.BDP($B3183,E$1)/1000000000="#N/A N/A","",_xll.BDP($B3183,E$1)/1000000000))</f>
        <v>167.238</v>
      </c>
      <c r="F3183" s="40">
        <f>IF(_xll.BDP($B3183,F$1)="#N/A N/A","",_xll.BDP($B3183,F$1))</f>
        <v>0</v>
      </c>
      <c r="G3183" s="41">
        <f>IF(_xll.BDP($B3183,G$1)="#N/A N/A","",_xll.BDP($B3183,G$1))</f>
        <v>0.29325509999999999</v>
      </c>
      <c r="H3183" s="41">
        <f>IF(_xll.BDP($B3183,H$1)="#N/A N/A","",_xll.BDP($B3183,H$1))</f>
        <v>-19.529409999999999</v>
      </c>
      <c r="I3183" s="41">
        <f>IF(_xll.BDP($B3183,I$1)="#N/A N/A","",_xll.BDP($B3183,I$1))</f>
        <v>6.2111799999999997</v>
      </c>
      <c r="J3183" s="40" t="str">
        <f>IF(_xll.BDP($B3183,J$1)="#N/A N/A","",_xll.BDP($B3183,J$1))</f>
        <v/>
      </c>
      <c r="K3183" s="41" t="str">
        <f>IF(_xll.BDP($B3183,K$1)="#N/A N/A","",_xll.BDP($B3183,K$1))</f>
        <v/>
      </c>
      <c r="L3183" s="63" t="str">
        <f>IF(_xll.BDP($B3183,L$1)="#N/A N/A","",_xll.BDP($B3183,L$1))</f>
        <v/>
      </c>
      <c r="M3183" s="44" t="str">
        <f>_xll.BDS($B3183,M$1,"cols=1;rows=2")</f>
        <v>해성산업은 오피스빌딩의 기계설비 및 전기장치 등의 시설관리와 냉동창고, 주차장</v>
      </c>
    </row>
    <row r="3184" spans="2:20" x14ac:dyDescent="0.2">
      <c r="E3184" s="39"/>
      <c r="F3184" s="40"/>
      <c r="G3184" s="41"/>
      <c r="H3184" s="41"/>
      <c r="I3184" s="41"/>
      <c r="J3184" s="40"/>
      <c r="K3184" s="41"/>
      <c r="L3184" s="63"/>
      <c r="M3184" s="44" t="s">
        <v>7209</v>
      </c>
    </row>
    <row r="3185" spans="2:20" x14ac:dyDescent="0.2">
      <c r="E3185" s="39"/>
      <c r="F3185" s="40"/>
      <c r="G3185" s="41"/>
      <c r="H3185" s="41"/>
      <c r="I3185" s="41"/>
      <c r="J3185" s="40"/>
      <c r="K3185" s="41"/>
      <c r="L3185" s="63"/>
      <c r="M3185" s="44"/>
    </row>
    <row r="3186" spans="2:20" x14ac:dyDescent="0.2">
      <c r="E3186" s="39"/>
      <c r="F3186" s="40"/>
      <c r="G3186" s="41"/>
      <c r="H3186" s="41"/>
      <c r="I3186" s="41"/>
      <c r="J3186" s="40"/>
      <c r="K3186" s="41"/>
      <c r="L3186" s="63"/>
      <c r="M3186" s="44"/>
    </row>
    <row r="3187" spans="2:20" x14ac:dyDescent="0.2">
      <c r="B3187" s="53"/>
      <c r="C3187" s="53"/>
      <c r="D3187" s="53"/>
      <c r="E3187" s="54"/>
      <c r="F3187" s="55"/>
      <c r="G3187" s="56"/>
      <c r="H3187" s="56"/>
      <c r="I3187" s="56"/>
      <c r="J3187" s="55"/>
      <c r="K3187" s="56"/>
      <c r="L3187" s="64"/>
      <c r="M3187" s="59"/>
      <c r="N3187" s="53"/>
      <c r="O3187" s="53"/>
      <c r="P3187" s="53"/>
      <c r="Q3187" s="53"/>
      <c r="R3187" s="53"/>
      <c r="S3187" s="53"/>
      <c r="T3187" s="53"/>
    </row>
    <row r="3188" spans="2:20" x14ac:dyDescent="0.2">
      <c r="B3188" s="30" t="str">
        <f>'stocks raw'!Q746</f>
        <v>076610 KS Equity</v>
      </c>
      <c r="C3188" s="30" t="str">
        <f>IF(_xll.BDP($B3188,C$1)="#N/A N/A","",_xll.BDP($B3188,C$1))</f>
        <v>해성옵틱스</v>
      </c>
      <c r="D3188" s="30" t="str">
        <f>IF(_xll.BDP($B3188,D$1)="#N/A N/A","",_xll.BDP($B3188,D$1))</f>
        <v>전자 장비 기기 &amp; 부품</v>
      </c>
      <c r="E3188" s="39">
        <f>IF(ISERROR(IF(_xll.BDP($B3188,E$1)/1000000000="#N/A N/A","",_xll.BDP($B3188,E$1)/1000000000)),"",IF(_xll.BDP($B3188,E$1)/1000000000="#N/A N/A","",_xll.BDP($B3188,E$1)/1000000000))</f>
        <v>80.456874999999997</v>
      </c>
      <c r="F3188" s="40">
        <f>IF(_xll.BDP($B3188,F$1)="#N/A N/A","",_xll.BDP($B3188,F$1))</f>
        <v>0</v>
      </c>
      <c r="G3188" s="41">
        <f>IF(_xll.BDP($B3188,G$1)="#N/A N/A","",_xll.BDP($B3188,G$1))</f>
        <v>9.0395479999999999</v>
      </c>
      <c r="H3188" s="41">
        <f>IF(_xll.BDP($B3188,H$1)="#N/A N/A","",_xll.BDP($B3188,H$1))</f>
        <v>-1.127049</v>
      </c>
      <c r="I3188" s="41">
        <f>IF(_xll.BDP($B3188,I$1)="#N/A N/A","",_xll.BDP($B3188,I$1))</f>
        <v>-8.6174239999999998</v>
      </c>
      <c r="J3188" s="40" t="str">
        <f>IF(_xll.BDP($B3188,J$1)="#N/A N/A","",_xll.BDP($B3188,J$1))</f>
        <v/>
      </c>
      <c r="K3188" s="41" t="str">
        <f>IF(_xll.BDP($B3188,K$1)="#N/A N/A","",_xll.BDP($B3188,K$1))</f>
        <v/>
      </c>
      <c r="L3188" s="63" t="str">
        <f>IF(_xll.BDP($B3188,L$1)="#N/A N/A","",_xll.BDP($B3188,L$1))</f>
        <v/>
      </c>
      <c r="M3188" s="44" t="str">
        <f>_xll.BDS($B3188,M$1,"cols=1;rows=2")</f>
        <v>해성옵틱스는 광학렌즈 제조 회사이다.  당사의 주요 생산품으로는 카메라와 캠코더</v>
      </c>
    </row>
    <row r="3189" spans="2:20" x14ac:dyDescent="0.2">
      <c r="E3189" s="39"/>
      <c r="F3189" s="40"/>
      <c r="G3189" s="41"/>
      <c r="H3189" s="41"/>
      <c r="I3189" s="41"/>
      <c r="J3189" s="40"/>
      <c r="K3189" s="41"/>
      <c r="L3189" s="63"/>
      <c r="M3189" s="44" t="s">
        <v>7714</v>
      </c>
    </row>
    <row r="3190" spans="2:20" x14ac:dyDescent="0.2">
      <c r="E3190" s="39"/>
      <c r="F3190" s="40"/>
      <c r="G3190" s="41"/>
      <c r="H3190" s="41"/>
      <c r="I3190" s="41"/>
      <c r="J3190" s="40"/>
      <c r="K3190" s="41"/>
      <c r="L3190" s="63"/>
      <c r="M3190" s="44"/>
    </row>
    <row r="3191" spans="2:20" x14ac:dyDescent="0.2">
      <c r="E3191" s="39"/>
      <c r="F3191" s="40"/>
      <c r="G3191" s="41"/>
      <c r="H3191" s="41"/>
      <c r="I3191" s="41"/>
      <c r="J3191" s="40"/>
      <c r="K3191" s="41"/>
      <c r="L3191" s="63"/>
      <c r="M3191" s="44"/>
    </row>
    <row r="3192" spans="2:20" x14ac:dyDescent="0.2">
      <c r="B3192" s="53"/>
      <c r="C3192" s="53"/>
      <c r="D3192" s="53"/>
      <c r="E3192" s="54"/>
      <c r="F3192" s="55"/>
      <c r="G3192" s="56"/>
      <c r="H3192" s="56"/>
      <c r="I3192" s="56"/>
      <c r="J3192" s="55"/>
      <c r="K3192" s="56"/>
      <c r="L3192" s="64"/>
      <c r="M3192" s="59"/>
      <c r="N3192" s="53"/>
      <c r="O3192" s="53"/>
      <c r="P3192" s="53"/>
      <c r="Q3192" s="53"/>
      <c r="R3192" s="53"/>
      <c r="S3192" s="53"/>
      <c r="T3192" s="53"/>
    </row>
    <row r="3193" spans="2:20" x14ac:dyDescent="0.2">
      <c r="B3193" s="30" t="str">
        <f>'stocks raw'!Q747</f>
        <v>008800 KS Equity</v>
      </c>
      <c r="C3193" s="30" t="str">
        <f>IF(_xll.BDP($B3193,C$1)="#N/A N/A","",_xll.BDP($B3193,C$1))</f>
        <v>행남자기</v>
      </c>
      <c r="D3193" s="30" t="str">
        <f>IF(_xll.BDP($B3193,D$1)="#N/A N/A","",_xll.BDP($B3193,D$1))</f>
        <v>가정용 내구재</v>
      </c>
      <c r="E3193" s="39">
        <f>IF(ISERROR(IF(_xll.BDP($B3193,E$1)/1000000000="#N/A N/A","",_xll.BDP($B3193,E$1)/1000000000)),"",IF(_xll.BDP($B3193,E$1)/1000000000="#N/A N/A","",_xll.BDP($B3193,E$1)/1000000000))</f>
        <v>140.22331339499999</v>
      </c>
      <c r="F3193" s="40">
        <f>IF(_xll.BDP($B3193,F$1)="#N/A N/A","",_xll.BDP($B3193,F$1))</f>
        <v>0</v>
      </c>
      <c r="G3193" s="41">
        <f>IF(_xll.BDP($B3193,G$1)="#N/A N/A","",_xll.BDP($B3193,G$1))</f>
        <v>0.48899749999999997</v>
      </c>
      <c r="H3193" s="41">
        <f>IF(_xll.BDP($B3193,H$1)="#N/A N/A","",_xll.BDP($B3193,H$1))</f>
        <v>-9.8684209999999997</v>
      </c>
      <c r="I3193" s="41">
        <f>IF(_xll.BDP($B3193,I$1)="#N/A N/A","",_xll.BDP($B3193,I$1))</f>
        <v>3.0075189999999998</v>
      </c>
      <c r="J3193" s="40" t="str">
        <f>IF(_xll.BDP($B3193,J$1)="#N/A N/A","",_xll.BDP($B3193,J$1))</f>
        <v/>
      </c>
      <c r="K3193" s="41" t="str">
        <f>IF(_xll.BDP($B3193,K$1)="#N/A N/A","",_xll.BDP($B3193,K$1))</f>
        <v/>
      </c>
      <c r="L3193" s="63" t="str">
        <f>IF(_xll.BDP($B3193,L$1)="#N/A N/A","",_xll.BDP($B3193,L$1))</f>
        <v/>
      </c>
      <c r="M3193" s="44" t="str">
        <f>_xll.BDS($B3193,M$1,"cols=1;rows=3")</f>
        <v>행남자기는 생활도자기 전문 제조회사로서 주로 각종 생활식기를 생산하고 있다.</v>
      </c>
    </row>
    <row r="3194" spans="2:20" x14ac:dyDescent="0.2">
      <c r="E3194" s="39"/>
      <c r="F3194" s="40"/>
      <c r="G3194" s="41"/>
      <c r="H3194" s="41"/>
      <c r="I3194" s="41"/>
      <c r="J3194" s="40"/>
      <c r="K3194" s="41"/>
      <c r="L3194" s="63"/>
      <c r="M3194" s="44" t="s">
        <v>7297</v>
      </c>
    </row>
    <row r="3195" spans="2:20" x14ac:dyDescent="0.2">
      <c r="E3195" s="39"/>
      <c r="F3195" s="40"/>
      <c r="G3195" s="41"/>
      <c r="H3195" s="41"/>
      <c r="I3195" s="41"/>
      <c r="J3195" s="40"/>
      <c r="K3195" s="41"/>
      <c r="L3195" s="63"/>
      <c r="M3195" s="44" t="s">
        <v>7298</v>
      </c>
    </row>
    <row r="3196" spans="2:20" x14ac:dyDescent="0.2">
      <c r="E3196" s="39"/>
      <c r="F3196" s="40"/>
      <c r="G3196" s="41"/>
      <c r="H3196" s="41"/>
      <c r="I3196" s="41"/>
      <c r="J3196" s="40"/>
      <c r="K3196" s="41"/>
      <c r="L3196" s="63"/>
      <c r="M3196" s="44"/>
    </row>
    <row r="3197" spans="2:20" x14ac:dyDescent="0.2">
      <c r="B3197" s="53"/>
      <c r="C3197" s="53"/>
      <c r="D3197" s="53"/>
      <c r="E3197" s="54"/>
      <c r="F3197" s="55"/>
      <c r="G3197" s="56"/>
      <c r="H3197" s="56"/>
      <c r="I3197" s="56"/>
      <c r="J3197" s="55"/>
      <c r="K3197" s="56"/>
      <c r="L3197" s="64"/>
      <c r="M3197" s="59"/>
      <c r="N3197" s="53"/>
      <c r="O3197" s="53"/>
      <c r="P3197" s="53"/>
      <c r="Q3197" s="53"/>
      <c r="R3197" s="53"/>
      <c r="S3197" s="53"/>
      <c r="T3197" s="53"/>
    </row>
    <row r="3198" spans="2:20" x14ac:dyDescent="0.2">
      <c r="B3198" s="30" t="str">
        <f>'stocks raw'!Q748</f>
        <v>048410 KS Equity</v>
      </c>
      <c r="C3198" s="30" t="str">
        <f>IF(_xll.BDP($B3198,C$1)="#N/A N/A","",_xll.BDP($B3198,C$1))</f>
        <v>현대아이비티</v>
      </c>
      <c r="D3198" s="30" t="str">
        <f>IF(_xll.BDP($B3198,D$1)="#N/A N/A","",_xll.BDP($B3198,D$1))</f>
        <v>기술 하드웨어, 스토리</v>
      </c>
      <c r="E3198" s="39">
        <f>IF(ISERROR(IF(_xll.BDP($B3198,E$1)/1000000000="#N/A N/A","",_xll.BDP($B3198,E$1)/1000000000)),"",IF(_xll.BDP($B3198,E$1)/1000000000="#N/A N/A","",_xll.BDP($B3198,E$1)/1000000000))</f>
        <v>232.98972057</v>
      </c>
      <c r="F3198" s="40">
        <f>IF(_xll.BDP($B3198,F$1)="#N/A N/A","",_xll.BDP($B3198,F$1))</f>
        <v>0</v>
      </c>
      <c r="G3198" s="41">
        <f>IF(_xll.BDP($B3198,G$1)="#N/A N/A","",_xll.BDP($B3198,G$1))</f>
        <v>8.3098589999999994</v>
      </c>
      <c r="H3198" s="41">
        <f>IF(_xll.BDP($B3198,H$1)="#N/A N/A","",_xll.BDP($B3198,H$1))</f>
        <v>13.088229999999999</v>
      </c>
      <c r="I3198" s="41">
        <f>IF(_xll.BDP($B3198,I$1)="#N/A N/A","",_xll.BDP($B3198,I$1))</f>
        <v>25.448609999999999</v>
      </c>
      <c r="J3198" s="40" t="str">
        <f>IF(_xll.BDP($B3198,J$1)="#N/A N/A","",_xll.BDP($B3198,J$1))</f>
        <v/>
      </c>
      <c r="K3198" s="41" t="str">
        <f>IF(_xll.BDP($B3198,K$1)="#N/A N/A","",_xll.BDP($B3198,K$1))</f>
        <v/>
      </c>
      <c r="L3198" s="63" t="str">
        <f>IF(_xll.BDP($B3198,L$1)="#N/A N/A","",_xll.BDP($B3198,L$1))</f>
        <v/>
      </c>
      <c r="M3198" s="44" t="str">
        <f>_xll.BDS($B3198,M$1,"cols=1;rows=4")</f>
        <v>현대아이비티는 모니터를 전문 생산, 판매하는 업체.  주요 생산품으로는 모니터용</v>
      </c>
    </row>
    <row r="3199" spans="2:20" x14ac:dyDescent="0.2">
      <c r="E3199" s="39"/>
      <c r="F3199" s="40"/>
      <c r="G3199" s="41"/>
      <c r="H3199" s="41"/>
      <c r="I3199" s="41"/>
      <c r="J3199" s="40"/>
      <c r="K3199" s="41"/>
      <c r="L3199" s="63"/>
      <c r="M3199" s="44" t="s">
        <v>7757</v>
      </c>
    </row>
    <row r="3200" spans="2:20" x14ac:dyDescent="0.2">
      <c r="E3200" s="39"/>
      <c r="F3200" s="40"/>
      <c r="G3200" s="41"/>
      <c r="H3200" s="41"/>
      <c r="I3200" s="41"/>
      <c r="J3200" s="40"/>
      <c r="K3200" s="41"/>
      <c r="L3200" s="63"/>
      <c r="M3200" s="44" t="s">
        <v>7758</v>
      </c>
    </row>
    <row r="3201" spans="2:20" x14ac:dyDescent="0.2">
      <c r="E3201" s="39"/>
      <c r="F3201" s="40"/>
      <c r="G3201" s="41"/>
      <c r="H3201" s="41"/>
      <c r="I3201" s="41"/>
      <c r="J3201" s="40"/>
      <c r="K3201" s="41"/>
      <c r="L3201" s="63"/>
      <c r="M3201" s="44" t="s">
        <v>7759</v>
      </c>
    </row>
    <row r="3202" spans="2:20" x14ac:dyDescent="0.2">
      <c r="B3202" s="53"/>
      <c r="C3202" s="53"/>
      <c r="D3202" s="53"/>
      <c r="E3202" s="54"/>
      <c r="F3202" s="55"/>
      <c r="G3202" s="56"/>
      <c r="H3202" s="56"/>
      <c r="I3202" s="56"/>
      <c r="J3202" s="55"/>
      <c r="K3202" s="56"/>
      <c r="L3202" s="64"/>
      <c r="M3202" s="59"/>
      <c r="N3202" s="53"/>
      <c r="O3202" s="53"/>
      <c r="P3202" s="53"/>
      <c r="Q3202" s="53"/>
      <c r="R3202" s="53"/>
      <c r="S3202" s="53"/>
      <c r="T3202" s="53"/>
    </row>
    <row r="3203" spans="2:20" x14ac:dyDescent="0.2">
      <c r="B3203" s="30" t="str">
        <f>'stocks raw'!Q749</f>
        <v>026180 KS Equity</v>
      </c>
      <c r="C3203" s="30" t="str">
        <f>IF(_xll.BDP($B3203,C$1)="#N/A N/A","",_xll.BDP($B3203,C$1))</f>
        <v>현대정보기술</v>
      </c>
      <c r="D3203" s="30" t="str">
        <f>IF(_xll.BDP($B3203,D$1)="#N/A N/A","",_xll.BDP($B3203,D$1))</f>
        <v>IT 서비스</v>
      </c>
      <c r="E3203" s="39">
        <f>IF(ISERROR(IF(_xll.BDP($B3203,E$1)/1000000000="#N/A N/A","",_xll.BDP($B3203,E$1)/1000000000)),"",IF(_xll.BDP($B3203,E$1)/1000000000="#N/A N/A","",_xll.BDP($B3203,E$1)/1000000000))</f>
        <v>116.395216225</v>
      </c>
      <c r="F3203" s="40">
        <f>IF(_xll.BDP($B3203,F$1)="#N/A N/A","",_xll.BDP($B3203,F$1))</f>
        <v>0</v>
      </c>
      <c r="G3203" s="41">
        <f>IF(_xll.BDP($B3203,G$1)="#N/A N/A","",_xll.BDP($B3203,G$1))</f>
        <v>5.1075270000000002</v>
      </c>
      <c r="H3203" s="41">
        <f>IF(_xll.BDP($B3203,H$1)="#N/A N/A","",_xll.BDP($B3203,H$1))</f>
        <v>-21.485939999999999</v>
      </c>
      <c r="I3203" s="41">
        <f>IF(_xll.BDP($B3203,I$1)="#N/A N/A","",_xll.BDP($B3203,I$1))</f>
        <v>-17.161020000000001</v>
      </c>
      <c r="J3203" s="40" t="str">
        <f>IF(_xll.BDP($B3203,J$1)="#N/A N/A","",_xll.BDP($B3203,J$1))</f>
        <v/>
      </c>
      <c r="K3203" s="41" t="str">
        <f>IF(_xll.BDP($B3203,K$1)="#N/A N/A","",_xll.BDP($B3203,K$1))</f>
        <v/>
      </c>
      <c r="L3203" s="63" t="str">
        <f>IF(_xll.BDP($B3203,L$1)="#N/A N/A","",_xll.BDP($B3203,L$1))</f>
        <v/>
      </c>
      <c r="M3203" s="44" t="str">
        <f>_xll.BDS($B3203,M$1,"cols=1;rows=2")</f>
        <v>현대정보기술은 네트워크 구축 및 운영 서비스 제공 전문업체.  주요 사업영역으로는</v>
      </c>
    </row>
    <row r="3204" spans="2:20" x14ac:dyDescent="0.2">
      <c r="E3204" s="39"/>
      <c r="F3204" s="40"/>
      <c r="G3204" s="41"/>
      <c r="H3204" s="41"/>
      <c r="I3204" s="41"/>
      <c r="J3204" s="40"/>
      <c r="K3204" s="41"/>
      <c r="L3204" s="63"/>
      <c r="M3204" s="44" t="s">
        <v>7208</v>
      </c>
    </row>
    <row r="3205" spans="2:20" x14ac:dyDescent="0.2">
      <c r="E3205" s="39"/>
      <c r="F3205" s="40"/>
      <c r="G3205" s="41"/>
      <c r="H3205" s="41"/>
      <c r="I3205" s="41"/>
      <c r="J3205" s="40"/>
      <c r="K3205" s="41"/>
      <c r="L3205" s="63"/>
      <c r="M3205" s="44"/>
    </row>
    <row r="3206" spans="2:20" x14ac:dyDescent="0.2">
      <c r="E3206" s="39"/>
      <c r="F3206" s="40"/>
      <c r="G3206" s="41"/>
      <c r="H3206" s="41"/>
      <c r="I3206" s="41"/>
      <c r="J3206" s="40"/>
      <c r="K3206" s="41"/>
      <c r="L3206" s="63"/>
      <c r="M3206" s="44"/>
    </row>
    <row r="3207" spans="2:20" x14ac:dyDescent="0.2">
      <c r="B3207" s="53"/>
      <c r="C3207" s="53"/>
      <c r="D3207" s="53"/>
      <c r="E3207" s="54"/>
      <c r="F3207" s="55"/>
      <c r="G3207" s="56"/>
      <c r="H3207" s="56"/>
      <c r="I3207" s="56"/>
      <c r="J3207" s="55"/>
      <c r="K3207" s="56"/>
      <c r="L3207" s="64"/>
      <c r="M3207" s="59"/>
      <c r="N3207" s="53"/>
      <c r="O3207" s="53"/>
      <c r="P3207" s="53"/>
      <c r="Q3207" s="53"/>
      <c r="R3207" s="53"/>
      <c r="S3207" s="53"/>
      <c r="T3207" s="53"/>
    </row>
    <row r="3208" spans="2:20" x14ac:dyDescent="0.2">
      <c r="B3208" s="30" t="str">
        <f>'stocks raw'!Q750</f>
        <v>039010 KS Equity</v>
      </c>
      <c r="C3208" s="30" t="str">
        <f>IF(_xll.BDP($B3208,C$1)="#N/A N/A","",_xll.BDP($B3208,C$1))</f>
        <v>현대통신</v>
      </c>
      <c r="D3208" s="30" t="str">
        <f>IF(_xll.BDP($B3208,D$1)="#N/A N/A","",_xll.BDP($B3208,D$1))</f>
        <v>다양한 소비자 서비스</v>
      </c>
      <c r="E3208" s="39">
        <f>IF(ISERROR(IF(_xll.BDP($B3208,E$1)/1000000000="#N/A N/A","",_xll.BDP($B3208,E$1)/1000000000)),"",IF(_xll.BDP($B3208,E$1)/1000000000="#N/A N/A","",_xll.BDP($B3208,E$1)/1000000000))</f>
        <v>67.878749999999997</v>
      </c>
      <c r="F3208" s="40">
        <f>IF(_xll.BDP($B3208,F$1)="#N/A N/A","",_xll.BDP($B3208,F$1))</f>
        <v>0</v>
      </c>
      <c r="G3208" s="41">
        <f>IF(_xll.BDP($B3208,G$1)="#N/A N/A","",_xll.BDP($B3208,G$1))</f>
        <v>4.23841</v>
      </c>
      <c r="H3208" s="41">
        <f>IF(_xll.BDP($B3208,H$1)="#N/A N/A","",_xll.BDP($B3208,H$1))</f>
        <v>-7.1933959999999999</v>
      </c>
      <c r="I3208" s="41">
        <f>IF(_xll.BDP($B3208,I$1)="#N/A N/A","",_xll.BDP($B3208,I$1))</f>
        <v>-12.06704</v>
      </c>
      <c r="J3208" s="40" t="str">
        <f>IF(_xll.BDP($B3208,J$1)="#N/A N/A","",_xll.BDP($B3208,J$1))</f>
        <v/>
      </c>
      <c r="K3208" s="41" t="str">
        <f>IF(_xll.BDP($B3208,K$1)="#N/A N/A","",_xll.BDP($B3208,K$1))</f>
        <v/>
      </c>
      <c r="L3208" s="63" t="str">
        <f>IF(_xll.BDP($B3208,L$1)="#N/A N/A","",_xll.BDP($B3208,L$1))</f>
        <v/>
      </c>
      <c r="M3208" s="44" t="str">
        <f>_xll.BDS($B3208,M$1,"cols=1;rows=3")</f>
        <v>현대통신은 홈오토메이션 시스템과 보안장비 전문 생산업체.  주요생산제품으로는</v>
      </c>
    </row>
    <row r="3209" spans="2:20" x14ac:dyDescent="0.2">
      <c r="E3209" s="39"/>
      <c r="F3209" s="40"/>
      <c r="G3209" s="41"/>
      <c r="H3209" s="41"/>
      <c r="I3209" s="41"/>
      <c r="J3209" s="40"/>
      <c r="K3209" s="41"/>
      <c r="L3209" s="63"/>
      <c r="M3209" s="44" t="s">
        <v>7160</v>
      </c>
    </row>
    <row r="3210" spans="2:20" x14ac:dyDescent="0.2">
      <c r="E3210" s="39"/>
      <c r="F3210" s="40"/>
      <c r="G3210" s="41"/>
      <c r="H3210" s="41"/>
      <c r="I3210" s="41"/>
      <c r="J3210" s="40"/>
      <c r="K3210" s="41"/>
      <c r="L3210" s="63"/>
      <c r="M3210" s="44" t="s">
        <v>7161</v>
      </c>
    </row>
    <row r="3211" spans="2:20" x14ac:dyDescent="0.2">
      <c r="E3211" s="39"/>
      <c r="F3211" s="40"/>
      <c r="G3211" s="41"/>
      <c r="H3211" s="41"/>
      <c r="I3211" s="41"/>
      <c r="J3211" s="40"/>
      <c r="K3211" s="41"/>
      <c r="L3211" s="63"/>
      <c r="M3211" s="44"/>
    </row>
    <row r="3212" spans="2:20" x14ac:dyDescent="0.2">
      <c r="B3212" s="53"/>
      <c r="C3212" s="53"/>
      <c r="D3212" s="53"/>
      <c r="E3212" s="54"/>
      <c r="F3212" s="55"/>
      <c r="G3212" s="56"/>
      <c r="H3212" s="56"/>
      <c r="I3212" s="56"/>
      <c r="J3212" s="55"/>
      <c r="K3212" s="56"/>
      <c r="L3212" s="64"/>
      <c r="M3212" s="59"/>
      <c r="N3212" s="53"/>
      <c r="O3212" s="53"/>
      <c r="P3212" s="53"/>
      <c r="Q3212" s="53"/>
      <c r="R3212" s="53"/>
      <c r="S3212" s="53"/>
      <c r="T3212" s="53"/>
    </row>
    <row r="3213" spans="2:20" x14ac:dyDescent="0.2">
      <c r="B3213" s="30" t="str">
        <f>'stocks raw'!Q751</f>
        <v>053660 KS Equity</v>
      </c>
      <c r="C3213" s="30" t="str">
        <f>IF(_xll.BDP($B3213,C$1)="#N/A N/A","",_xll.BDP($B3213,C$1))</f>
        <v>현진소재</v>
      </c>
      <c r="D3213" s="30" t="str">
        <f>IF(_xll.BDP($B3213,D$1)="#N/A N/A","",_xll.BDP($B3213,D$1))</f>
        <v>기계</v>
      </c>
      <c r="E3213" s="39">
        <f>IF(ISERROR(IF(_xll.BDP($B3213,E$1)/1000000000="#N/A N/A","",_xll.BDP($B3213,E$1)/1000000000)),"",IF(_xll.BDP($B3213,E$1)/1000000000="#N/A N/A","",_xll.BDP($B3213,E$1)/1000000000))</f>
        <v>33.826052310000001</v>
      </c>
      <c r="F3213" s="40">
        <f>IF(_xll.BDP($B3213,F$1)="#N/A N/A","",_xll.BDP($B3213,F$1))</f>
        <v>0</v>
      </c>
      <c r="G3213" s="41">
        <f>IF(_xll.BDP($B3213,G$1)="#N/A N/A","",_xll.BDP($B3213,G$1))</f>
        <v>3.255814</v>
      </c>
      <c r="H3213" s="41">
        <f>IF(_xll.BDP($B3213,H$1)="#N/A N/A","",_xll.BDP($B3213,H$1))</f>
        <v>-7.1129709999999999</v>
      </c>
      <c r="I3213" s="41" t="str">
        <f>IF(_xll.BDP($B3213,I$1)="#N/A N/A","",_xll.BDP($B3213,I$1))</f>
        <v/>
      </c>
      <c r="J3213" s="40" t="str">
        <f>IF(_xll.BDP($B3213,J$1)="#N/A N/A","",_xll.BDP($B3213,J$1))</f>
        <v/>
      </c>
      <c r="K3213" s="41" t="str">
        <f>IF(_xll.BDP($B3213,K$1)="#N/A N/A","",_xll.BDP($B3213,K$1))</f>
        <v/>
      </c>
      <c r="L3213" s="63" t="str">
        <f>IF(_xll.BDP($B3213,L$1)="#N/A N/A","",_xll.BDP($B3213,L$1))</f>
        <v/>
      </c>
      <c r="M3213" s="44" t="str">
        <f>_xll.BDS($B3213,M$1,"cols=1;rows=4")</f>
        <v>현진소재는 선박 엔진용 단조부품 제조업체.  주요 제품으로 커넥팅 로드, 피스톤</v>
      </c>
    </row>
    <row r="3214" spans="2:20" x14ac:dyDescent="0.2">
      <c r="E3214" s="39"/>
      <c r="F3214" s="40"/>
      <c r="G3214" s="41"/>
      <c r="H3214" s="41"/>
      <c r="I3214" s="41"/>
      <c r="J3214" s="40"/>
      <c r="K3214" s="41"/>
      <c r="L3214" s="63"/>
      <c r="M3214" s="44" t="s">
        <v>7777</v>
      </c>
    </row>
    <row r="3215" spans="2:20" x14ac:dyDescent="0.2">
      <c r="E3215" s="39"/>
      <c r="F3215" s="40"/>
      <c r="G3215" s="41"/>
      <c r="H3215" s="41"/>
      <c r="I3215" s="41"/>
      <c r="J3215" s="40"/>
      <c r="K3215" s="41"/>
      <c r="L3215" s="63"/>
      <c r="M3215" s="44" t="s">
        <v>7778</v>
      </c>
    </row>
    <row r="3216" spans="2:20" x14ac:dyDescent="0.2">
      <c r="E3216" s="39"/>
      <c r="F3216" s="40"/>
      <c r="G3216" s="41"/>
      <c r="H3216" s="41"/>
      <c r="I3216" s="41"/>
      <c r="J3216" s="40"/>
      <c r="K3216" s="41"/>
      <c r="L3216" s="63"/>
      <c r="M3216" s="44" t="s">
        <v>7779</v>
      </c>
    </row>
    <row r="3217" spans="2:20" x14ac:dyDescent="0.2">
      <c r="B3217" s="53"/>
      <c r="C3217" s="53"/>
      <c r="D3217" s="53"/>
      <c r="E3217" s="54"/>
      <c r="F3217" s="55"/>
      <c r="G3217" s="56"/>
      <c r="H3217" s="56"/>
      <c r="I3217" s="56"/>
      <c r="J3217" s="55"/>
      <c r="K3217" s="56"/>
      <c r="L3217" s="64"/>
      <c r="M3217" s="59"/>
      <c r="N3217" s="53"/>
      <c r="O3217" s="53"/>
      <c r="P3217" s="53"/>
      <c r="Q3217" s="53"/>
      <c r="R3217" s="53"/>
      <c r="S3217" s="53"/>
      <c r="T3217" s="53"/>
    </row>
    <row r="3218" spans="2:20" x14ac:dyDescent="0.2">
      <c r="B3218" s="30" t="str">
        <f>'stocks raw'!Q752</f>
        <v>011080 KS Equity</v>
      </c>
      <c r="C3218" s="30" t="str">
        <f>IF(_xll.BDP($B3218,C$1)="#N/A N/A","",_xll.BDP($B3218,C$1))</f>
        <v>형지아이앤씨</v>
      </c>
      <c r="D3218" s="30" t="str">
        <f>IF(_xll.BDP($B3218,D$1)="#N/A N/A","",_xll.BDP($B3218,D$1))</f>
        <v>섬유, 의류 &amp; 사치품</v>
      </c>
      <c r="E3218" s="39">
        <f>IF(ISERROR(IF(_xll.BDP($B3218,E$1)/1000000000="#N/A N/A","",_xll.BDP($B3218,E$1)/1000000000)),"",IF(_xll.BDP($B3218,E$1)/1000000000="#N/A N/A","",_xll.BDP($B3218,E$1)/1000000000))</f>
        <v>90.975834879999994</v>
      </c>
      <c r="F3218" s="40">
        <f>IF(_xll.BDP($B3218,F$1)="#N/A N/A","",_xll.BDP($B3218,F$1))</f>
        <v>0</v>
      </c>
      <c r="G3218" s="41">
        <f>IF(_xll.BDP($B3218,G$1)="#N/A N/A","",_xll.BDP($B3218,G$1))</f>
        <v>5.8935360000000001</v>
      </c>
      <c r="H3218" s="41">
        <f>IF(_xll.BDP($B3218,H$1)="#N/A N/A","",_xll.BDP($B3218,H$1))</f>
        <v>-6.5436240000000003</v>
      </c>
      <c r="I3218" s="41">
        <f>IF(_xll.BDP($B3218,I$1)="#N/A N/A","",_xll.BDP($B3218,I$1))</f>
        <v>38.557209999999998</v>
      </c>
      <c r="J3218" s="40" t="str">
        <f>IF(_xll.BDP($B3218,J$1)="#N/A N/A","",_xll.BDP($B3218,J$1))</f>
        <v/>
      </c>
      <c r="K3218" s="41" t="str">
        <f>IF(_xll.BDP($B3218,K$1)="#N/A N/A","",_xll.BDP($B3218,K$1))</f>
        <v/>
      </c>
      <c r="L3218" s="63" t="str">
        <f>IF(_xll.BDP($B3218,L$1)="#N/A N/A","",_xll.BDP($B3218,L$1))</f>
        <v/>
      </c>
      <c r="M3218" s="44" t="str">
        <f>_xll.BDS($B3218,M$1,"cols=1;rows=3")</f>
        <v>우성아이앤씨는 남성용 와이셔츠 전문 생산업체.  동사는 DAKS, YEZAC 등의 브랜드</v>
      </c>
    </row>
    <row r="3219" spans="2:20" x14ac:dyDescent="0.2">
      <c r="E3219" s="39"/>
      <c r="F3219" s="40"/>
      <c r="G3219" s="41"/>
      <c r="H3219" s="41"/>
      <c r="I3219" s="41"/>
      <c r="J3219" s="40"/>
      <c r="K3219" s="41"/>
      <c r="L3219" s="63"/>
      <c r="M3219" s="44" t="s">
        <v>8505</v>
      </c>
    </row>
    <row r="3220" spans="2:20" x14ac:dyDescent="0.2">
      <c r="E3220" s="39"/>
      <c r="F3220" s="40"/>
      <c r="G3220" s="41"/>
      <c r="H3220" s="41"/>
      <c r="I3220" s="41"/>
      <c r="J3220" s="40"/>
      <c r="K3220" s="41"/>
      <c r="L3220" s="63"/>
      <c r="M3220" s="44" t="s">
        <v>8506</v>
      </c>
    </row>
    <row r="3221" spans="2:20" x14ac:dyDescent="0.2">
      <c r="E3221" s="39"/>
      <c r="F3221" s="40"/>
      <c r="G3221" s="41"/>
      <c r="H3221" s="41"/>
      <c r="I3221" s="41"/>
      <c r="J3221" s="40"/>
      <c r="K3221" s="41"/>
      <c r="L3221" s="63"/>
      <c r="M3221" s="44"/>
    </row>
    <row r="3222" spans="2:20" x14ac:dyDescent="0.2">
      <c r="B3222" s="53"/>
      <c r="C3222" s="53"/>
      <c r="D3222" s="53"/>
      <c r="E3222" s="54"/>
      <c r="F3222" s="55"/>
      <c r="G3222" s="56"/>
      <c r="H3222" s="56"/>
      <c r="I3222" s="56"/>
      <c r="J3222" s="55"/>
      <c r="K3222" s="56"/>
      <c r="L3222" s="64"/>
      <c r="M3222" s="59"/>
      <c r="N3222" s="53"/>
      <c r="O3222" s="53"/>
      <c r="P3222" s="53"/>
      <c r="Q3222" s="53"/>
      <c r="R3222" s="53"/>
      <c r="S3222" s="53"/>
      <c r="T3222" s="53"/>
    </row>
    <row r="3223" spans="2:20" x14ac:dyDescent="0.2">
      <c r="B3223" s="30" t="str">
        <f>'stocks raw'!Q753</f>
        <v>060560 KS Equity</v>
      </c>
      <c r="C3223" s="30" t="str">
        <f>IF(_xll.BDP($B3223,C$1)="#N/A N/A","",_xll.BDP($B3223,C$1))</f>
        <v>홈센타</v>
      </c>
      <c r="D3223" s="30" t="str">
        <f>IF(_xll.BDP($B3223,D$1)="#N/A N/A","",_xll.BDP($B3223,D$1))</f>
        <v>건축 자재</v>
      </c>
      <c r="E3223" s="39">
        <f>IF(ISERROR(IF(_xll.BDP($B3223,E$1)/1000000000="#N/A N/A","",_xll.BDP($B3223,E$1)/1000000000)),"",IF(_xll.BDP($B3223,E$1)/1000000000="#N/A N/A","",_xll.BDP($B3223,E$1)/1000000000))</f>
        <v>74.777769329999998</v>
      </c>
      <c r="F3223" s="40">
        <f>IF(_xll.BDP($B3223,F$1)="#N/A N/A","",_xll.BDP($B3223,F$1))</f>
        <v>0</v>
      </c>
      <c r="G3223" s="41">
        <f>IF(_xll.BDP($B3223,G$1)="#N/A N/A","",_xll.BDP($B3223,G$1))</f>
        <v>4.5540799999999999</v>
      </c>
      <c r="H3223" s="41">
        <f>IF(_xll.BDP($B3223,H$1)="#N/A N/A","",_xll.BDP($B3223,H$1))</f>
        <v>-21.060169999999999</v>
      </c>
      <c r="I3223" s="41">
        <f>IF(_xll.BDP($B3223,I$1)="#N/A N/A","",_xll.BDP($B3223,I$1))</f>
        <v>-0.1811594</v>
      </c>
      <c r="J3223" s="40" t="str">
        <f>IF(_xll.BDP($B3223,J$1)="#N/A N/A","",_xll.BDP($B3223,J$1))</f>
        <v/>
      </c>
      <c r="K3223" s="41" t="str">
        <f>IF(_xll.BDP($B3223,K$1)="#N/A N/A","",_xll.BDP($B3223,K$1))</f>
        <v/>
      </c>
      <c r="L3223" s="63" t="str">
        <f>IF(_xll.BDP($B3223,L$1)="#N/A N/A","",_xll.BDP($B3223,L$1))</f>
        <v/>
      </c>
      <c r="M3223" s="44" t="str">
        <f>_xll.BDS($B3223,M$1,"cols=1;rows=2")</f>
        <v>홈센타는 건축자재 도소매업체.  주요 판매제품으로는 타일, 수전금구, 위생도기,</v>
      </c>
    </row>
    <row r="3224" spans="2:20" x14ac:dyDescent="0.2">
      <c r="E3224" s="39"/>
      <c r="F3224" s="40"/>
      <c r="G3224" s="41"/>
      <c r="H3224" s="41"/>
      <c r="I3224" s="41"/>
      <c r="J3224" s="40"/>
      <c r="K3224" s="41"/>
      <c r="L3224" s="63"/>
      <c r="M3224" s="44" t="s">
        <v>8383</v>
      </c>
    </row>
    <row r="3225" spans="2:20" x14ac:dyDescent="0.2">
      <c r="E3225" s="39"/>
      <c r="F3225" s="40"/>
      <c r="G3225" s="41"/>
      <c r="H3225" s="41"/>
      <c r="I3225" s="41"/>
      <c r="J3225" s="40"/>
      <c r="K3225" s="41"/>
      <c r="L3225" s="63"/>
      <c r="M3225" s="44"/>
    </row>
    <row r="3226" spans="2:20" x14ac:dyDescent="0.2">
      <c r="E3226" s="39"/>
      <c r="F3226" s="40"/>
      <c r="G3226" s="41"/>
      <c r="H3226" s="41"/>
      <c r="I3226" s="41"/>
      <c r="J3226" s="40"/>
      <c r="K3226" s="41"/>
      <c r="L3226" s="63"/>
      <c r="M3226" s="44"/>
    </row>
    <row r="3227" spans="2:20" x14ac:dyDescent="0.2">
      <c r="B3227" s="53"/>
      <c r="C3227" s="53"/>
      <c r="D3227" s="53"/>
      <c r="E3227" s="54"/>
      <c r="F3227" s="55"/>
      <c r="G3227" s="56"/>
      <c r="H3227" s="56"/>
      <c r="I3227" s="56"/>
      <c r="J3227" s="55"/>
      <c r="K3227" s="56"/>
      <c r="L3227" s="64"/>
      <c r="M3227" s="59"/>
      <c r="N3227" s="53"/>
      <c r="O3227" s="53"/>
      <c r="P3227" s="53"/>
      <c r="Q3227" s="53"/>
      <c r="R3227" s="53"/>
      <c r="S3227" s="53"/>
      <c r="T3227" s="53"/>
    </row>
    <row r="3228" spans="2:20" x14ac:dyDescent="0.2">
      <c r="B3228" s="30" t="str">
        <f>'stocks raw'!Q754</f>
        <v>064240 KS Equity</v>
      </c>
      <c r="C3228" s="30" t="str">
        <f>IF(_xll.BDP($B3228,C$1)="#N/A N/A","",_xll.BDP($B3228,C$1))</f>
        <v>홈캐스트</v>
      </c>
      <c r="D3228" s="30" t="str">
        <f>IF(_xll.BDP($B3228,D$1)="#N/A N/A","",_xll.BDP($B3228,D$1))</f>
        <v>통신 장비</v>
      </c>
      <c r="E3228" s="39">
        <f>IF(ISERROR(IF(_xll.BDP($B3228,E$1)/1000000000="#N/A N/A","",_xll.BDP($B3228,E$1)/1000000000)),"",IF(_xll.BDP($B3228,E$1)/1000000000="#N/A N/A","",_xll.BDP($B3228,E$1)/1000000000))</f>
        <v>254.66619581</v>
      </c>
      <c r="F3228" s="40">
        <f>IF(_xll.BDP($B3228,F$1)="#N/A N/A","",_xll.BDP($B3228,F$1))</f>
        <v>0</v>
      </c>
      <c r="G3228" s="41">
        <f>IF(_xll.BDP($B3228,G$1)="#N/A N/A","",_xll.BDP($B3228,G$1))</f>
        <v>3.5487959999999998</v>
      </c>
      <c r="H3228" s="41">
        <f>IF(_xll.BDP($B3228,H$1)="#N/A N/A","",_xll.BDP($B3228,H$1))</f>
        <v>-13.08511</v>
      </c>
      <c r="I3228" s="41">
        <f>IF(_xll.BDP($B3228,I$1)="#N/A N/A","",_xll.BDP($B3228,I$1))</f>
        <v>7.3587379999999998</v>
      </c>
      <c r="J3228" s="40" t="str">
        <f>IF(_xll.BDP($B3228,J$1)="#N/A N/A","",_xll.BDP($B3228,J$1))</f>
        <v/>
      </c>
      <c r="K3228" s="41" t="str">
        <f>IF(_xll.BDP($B3228,K$1)="#N/A N/A","",_xll.BDP($B3228,K$1))</f>
        <v/>
      </c>
      <c r="L3228" s="63" t="str">
        <f>IF(_xll.BDP($B3228,L$1)="#N/A N/A","",_xll.BDP($B3228,L$1))</f>
        <v/>
      </c>
      <c r="M3228" s="44" t="str">
        <f>_xll.BDS($B3228,M$1,"cols=1;rows=3")</f>
        <v>홈캐스트는 디지털 셋톱박스 전문 생산업체.  주요제품으로는 디지털 위성방송</v>
      </c>
    </row>
    <row r="3229" spans="2:20" x14ac:dyDescent="0.2">
      <c r="E3229" s="39"/>
      <c r="F3229" s="40"/>
      <c r="G3229" s="41"/>
      <c r="H3229" s="41"/>
      <c r="I3229" s="41"/>
      <c r="J3229" s="40"/>
      <c r="K3229" s="41"/>
      <c r="L3229" s="63"/>
      <c r="M3229" s="44" t="s">
        <v>7605</v>
      </c>
    </row>
    <row r="3230" spans="2:20" x14ac:dyDescent="0.2">
      <c r="E3230" s="39"/>
      <c r="F3230" s="40"/>
      <c r="G3230" s="41"/>
      <c r="H3230" s="41"/>
      <c r="I3230" s="41"/>
      <c r="J3230" s="40"/>
      <c r="K3230" s="41"/>
      <c r="L3230" s="63"/>
      <c r="M3230" s="44" t="s">
        <v>7606</v>
      </c>
    </row>
    <row r="3231" spans="2:20" x14ac:dyDescent="0.2">
      <c r="E3231" s="39"/>
      <c r="F3231" s="40"/>
      <c r="G3231" s="41"/>
      <c r="H3231" s="41"/>
      <c r="I3231" s="41"/>
      <c r="J3231" s="40"/>
      <c r="K3231" s="41"/>
      <c r="L3231" s="63"/>
      <c r="M3231" s="44" t="s">
        <v>6761</v>
      </c>
    </row>
    <row r="3232" spans="2:20" x14ac:dyDescent="0.2">
      <c r="B3232" s="53"/>
      <c r="C3232" s="53"/>
      <c r="D3232" s="53"/>
      <c r="E3232" s="54"/>
      <c r="F3232" s="55"/>
      <c r="G3232" s="56"/>
      <c r="H3232" s="56"/>
      <c r="I3232" s="56"/>
      <c r="J3232" s="55"/>
      <c r="K3232" s="56"/>
      <c r="L3232" s="64"/>
      <c r="M3232" s="59" t="s">
        <v>6253</v>
      </c>
      <c r="N3232" s="53"/>
      <c r="O3232" s="53"/>
      <c r="P3232" s="53"/>
      <c r="Q3232" s="53"/>
      <c r="R3232" s="53"/>
      <c r="S3232" s="53"/>
      <c r="T3232" s="53"/>
    </row>
    <row r="3233" spans="2:20" x14ac:dyDescent="0.2">
      <c r="B3233" s="30" t="str">
        <f>'stocks raw'!Q755</f>
        <v>039610 KS Equity</v>
      </c>
      <c r="C3233" s="30" t="str">
        <f>IF(_xll.BDP($B3233,C$1)="#N/A N/A","",_xll.BDP($B3233,C$1))</f>
        <v>화성</v>
      </c>
      <c r="D3233" s="30" t="str">
        <f>IF(_xll.BDP($B3233,D$1)="#N/A N/A","",_xll.BDP($B3233,D$1))</f>
        <v>기계</v>
      </c>
      <c r="E3233" s="39">
        <f>IF(ISERROR(IF(_xll.BDP($B3233,E$1)/1000000000="#N/A N/A","",_xll.BDP($B3233,E$1)/1000000000)),"",IF(_xll.BDP($B3233,E$1)/1000000000="#N/A N/A","",_xll.BDP($B3233,E$1)/1000000000))</f>
        <v>42.515200000000007</v>
      </c>
      <c r="F3233" s="40">
        <f>IF(_xll.BDP($B3233,F$1)="#N/A N/A","",_xll.BDP($B3233,F$1))</f>
        <v>0</v>
      </c>
      <c r="G3233" s="41">
        <f>IF(_xll.BDP($B3233,G$1)="#N/A N/A","",_xll.BDP($B3233,G$1))</f>
        <v>2.6362040000000002</v>
      </c>
      <c r="H3233" s="41">
        <f>IF(_xll.BDP($B3233,H$1)="#N/A N/A","",_xll.BDP($B3233,H$1))</f>
        <v>-1.1844330000000001</v>
      </c>
      <c r="I3233" s="41">
        <f>IF(_xll.BDP($B3233,I$1)="#N/A N/A","",_xll.BDP($B3233,I$1))</f>
        <v>-0.17094019999999999</v>
      </c>
      <c r="J3233" s="40" t="str">
        <f>IF(_xll.BDP($B3233,J$1)="#N/A N/A","",_xll.BDP($B3233,J$1))</f>
        <v/>
      </c>
      <c r="K3233" s="41" t="str">
        <f>IF(_xll.BDP($B3233,K$1)="#N/A N/A","",_xll.BDP($B3233,K$1))</f>
        <v/>
      </c>
      <c r="L3233" s="63" t="str">
        <f>IF(_xll.BDP($B3233,L$1)="#N/A N/A","",_xll.BDP($B3233,L$1))</f>
        <v/>
      </c>
      <c r="M3233" s="44" t="s">
        <v>6768</v>
      </c>
    </row>
    <row r="3234" spans="2:20" x14ac:dyDescent="0.2">
      <c r="E3234" s="39"/>
      <c r="F3234" s="40"/>
      <c r="G3234" s="41"/>
      <c r="H3234" s="41"/>
      <c r="I3234" s="41"/>
      <c r="J3234" s="40"/>
      <c r="K3234" s="41"/>
      <c r="L3234" s="63"/>
      <c r="M3234" s="44" t="s">
        <v>6769</v>
      </c>
    </row>
    <row r="3235" spans="2:20" x14ac:dyDescent="0.2">
      <c r="E3235" s="39"/>
      <c r="F3235" s="40"/>
      <c r="G3235" s="41"/>
      <c r="H3235" s="41"/>
      <c r="I3235" s="41"/>
      <c r="J3235" s="40"/>
      <c r="K3235" s="41"/>
      <c r="L3235" s="63"/>
      <c r="M3235" s="44"/>
    </row>
    <row r="3236" spans="2:20" x14ac:dyDescent="0.2">
      <c r="E3236" s="39"/>
      <c r="F3236" s="40"/>
      <c r="G3236" s="41"/>
      <c r="H3236" s="41"/>
      <c r="I3236" s="41"/>
      <c r="J3236" s="40"/>
      <c r="K3236" s="41"/>
      <c r="L3236" s="63"/>
      <c r="M3236" s="44" t="s">
        <v>6762</v>
      </c>
    </row>
    <row r="3237" spans="2:20" x14ac:dyDescent="0.2">
      <c r="B3237" s="53"/>
      <c r="C3237" s="53"/>
      <c r="D3237" s="53"/>
      <c r="E3237" s="54"/>
      <c r="F3237" s="55"/>
      <c r="G3237" s="56"/>
      <c r="H3237" s="56"/>
      <c r="I3237" s="56"/>
      <c r="J3237" s="55"/>
      <c r="K3237" s="56"/>
      <c r="L3237" s="64"/>
      <c r="M3237" s="59" t="s">
        <v>6151</v>
      </c>
      <c r="N3237" s="53"/>
      <c r="O3237" s="53"/>
      <c r="P3237" s="53"/>
      <c r="Q3237" s="53"/>
      <c r="R3237" s="53"/>
      <c r="S3237" s="53"/>
      <c r="T3237" s="53"/>
    </row>
    <row r="3238" spans="2:20" x14ac:dyDescent="0.2">
      <c r="B3238" s="30" t="str">
        <f>'stocks raw'!Q756</f>
        <v>086250 KS Equity</v>
      </c>
      <c r="C3238" s="30" t="str">
        <f>IF(_xll.BDP($B3238,C$1)="#N/A N/A","",_xll.BDP($B3238,C$1))</f>
        <v>화신테크</v>
      </c>
      <c r="D3238" s="30" t="str">
        <f>IF(_xll.BDP($B3238,D$1)="#N/A N/A","",_xll.BDP($B3238,D$1))</f>
        <v>자동차 부품</v>
      </c>
      <c r="E3238" s="39">
        <f>IF(ISERROR(IF(_xll.BDP($B3238,E$1)/1000000000="#N/A N/A","",_xll.BDP($B3238,E$1)/1000000000)),"",IF(_xll.BDP($B3238,E$1)/1000000000="#N/A N/A","",_xll.BDP($B3238,E$1)/1000000000))</f>
        <v>35.987000000000002</v>
      </c>
      <c r="F3238" s="40">
        <f>IF(_xll.BDP($B3238,F$1)="#N/A N/A","",_xll.BDP($B3238,F$1))</f>
        <v>0</v>
      </c>
      <c r="G3238" s="41">
        <f>IF(_xll.BDP($B3238,G$1)="#N/A N/A","",_xll.BDP($B3238,G$1))</f>
        <v>11.74699</v>
      </c>
      <c r="H3238" s="41">
        <f>IF(_xll.BDP($B3238,H$1)="#N/A N/A","",_xll.BDP($B3238,H$1))</f>
        <v>8.3211680000000001</v>
      </c>
      <c r="I3238" s="41">
        <f>IF(_xll.BDP($B3238,I$1)="#N/A N/A","",_xll.BDP($B3238,I$1))</f>
        <v>23.66667</v>
      </c>
      <c r="J3238" s="40" t="str">
        <f>IF(_xll.BDP($B3238,J$1)="#N/A N/A","",_xll.BDP($B3238,J$1))</f>
        <v/>
      </c>
      <c r="K3238" s="41" t="str">
        <f>IF(_xll.BDP($B3238,K$1)="#N/A N/A","",_xll.BDP($B3238,K$1))</f>
        <v/>
      </c>
      <c r="L3238" s="63" t="str">
        <f>IF(_xll.BDP($B3238,L$1)="#N/A N/A","",_xll.BDP($B3238,L$1))</f>
        <v/>
      </c>
      <c r="M3238" s="44" t="str">
        <f>_xll.BDS($B3238,M$1,"cols=1;rows=2")</f>
        <v>화신테크는 프레스및 하이드로포밍 금형제품을 생산하는 업체다. 당사의 제품으로는</v>
      </c>
    </row>
    <row r="3239" spans="2:20" x14ac:dyDescent="0.2">
      <c r="E3239" s="39"/>
      <c r="F3239" s="40"/>
      <c r="G3239" s="41"/>
      <c r="H3239" s="41"/>
      <c r="I3239" s="41"/>
      <c r="J3239" s="40"/>
      <c r="K3239" s="41"/>
      <c r="L3239" s="63"/>
      <c r="M3239" s="44" t="s">
        <v>7776</v>
      </c>
    </row>
    <row r="3240" spans="2:20" x14ac:dyDescent="0.2">
      <c r="E3240" s="39"/>
      <c r="F3240" s="40"/>
      <c r="G3240" s="41"/>
      <c r="H3240" s="41"/>
      <c r="I3240" s="41"/>
      <c r="J3240" s="40"/>
      <c r="K3240" s="41"/>
      <c r="L3240" s="63"/>
      <c r="M3240" s="44"/>
    </row>
    <row r="3241" spans="2:20" x14ac:dyDescent="0.2">
      <c r="E3241" s="39"/>
      <c r="F3241" s="40"/>
      <c r="G3241" s="41"/>
      <c r="H3241" s="41"/>
      <c r="I3241" s="41"/>
      <c r="J3241" s="40"/>
      <c r="K3241" s="41"/>
      <c r="L3241" s="63"/>
      <c r="M3241" s="44" t="s">
        <v>6763</v>
      </c>
    </row>
    <row r="3242" spans="2:20" x14ac:dyDescent="0.2">
      <c r="B3242" s="53"/>
      <c r="C3242" s="53"/>
      <c r="D3242" s="53"/>
      <c r="E3242" s="54"/>
      <c r="F3242" s="55"/>
      <c r="G3242" s="56"/>
      <c r="H3242" s="56"/>
      <c r="I3242" s="56"/>
      <c r="J3242" s="55"/>
      <c r="K3242" s="56"/>
      <c r="L3242" s="64"/>
      <c r="M3242" s="59" t="s">
        <v>6495</v>
      </c>
      <c r="N3242" s="53"/>
      <c r="O3242" s="53"/>
      <c r="P3242" s="53"/>
      <c r="Q3242" s="53"/>
      <c r="R3242" s="53"/>
      <c r="S3242" s="53"/>
      <c r="T3242" s="53"/>
    </row>
    <row r="3243" spans="2:20" x14ac:dyDescent="0.2">
      <c r="B3243" s="30" t="str">
        <f>'stocks raw'!Q757</f>
        <v>061250 KS Equity</v>
      </c>
      <c r="C3243" s="30" t="str">
        <f>IF(_xll.BDP($B3243,C$1)="#N/A N/A","",_xll.BDP($B3243,C$1))</f>
        <v>화일약품</v>
      </c>
      <c r="D3243" s="30" t="str">
        <f>IF(_xll.BDP($B3243,D$1)="#N/A N/A","",_xll.BDP($B3243,D$1))</f>
        <v>제약</v>
      </c>
      <c r="E3243" s="39">
        <f>IF(ISERROR(IF(_xll.BDP($B3243,E$1)/1000000000="#N/A N/A","",_xll.BDP($B3243,E$1)/1000000000)),"",IF(_xll.BDP($B3243,E$1)/1000000000="#N/A N/A","",_xll.BDP($B3243,E$1)/1000000000))</f>
        <v>150.59451110000001</v>
      </c>
      <c r="F3243" s="40">
        <f>IF(_xll.BDP($B3243,F$1)="#N/A N/A","",_xll.BDP($B3243,F$1))</f>
        <v>0</v>
      </c>
      <c r="G3243" s="41">
        <f>IF(_xll.BDP($B3243,G$1)="#N/A N/A","",_xll.BDP($B3243,G$1))</f>
        <v>12.48654</v>
      </c>
      <c r="H3243" s="41">
        <f>IF(_xll.BDP($B3243,H$1)="#N/A N/A","",_xll.BDP($B3243,H$1))</f>
        <v>25.149699999999999</v>
      </c>
      <c r="I3243" s="41">
        <f>IF(_xll.BDP($B3243,I$1)="#N/A N/A","",_xll.BDP($B3243,I$1))</f>
        <v>55.970149999999997</v>
      </c>
      <c r="J3243" s="40" t="str">
        <f>IF(_xll.BDP($B3243,J$1)="#N/A N/A","",_xll.BDP($B3243,J$1))</f>
        <v/>
      </c>
      <c r="K3243" s="41" t="str">
        <f>IF(_xll.BDP($B3243,K$1)="#N/A N/A","",_xll.BDP($B3243,K$1))</f>
        <v/>
      </c>
      <c r="L3243" s="63" t="str">
        <f>IF(_xll.BDP($B3243,L$1)="#N/A N/A","",_xll.BDP($B3243,L$1))</f>
        <v/>
      </c>
      <c r="M3243" s="44" t="str">
        <f>_xll.BDS($B3243,M$1,"cols=1;rows=4")</f>
        <v>화일약품은 원료의약품 제조 및 판매전문업체.  주요제품으로는 진통 소염제, 이담제,</v>
      </c>
    </row>
    <row r="3244" spans="2:20" x14ac:dyDescent="0.2">
      <c r="E3244" s="39"/>
      <c r="F3244" s="40"/>
      <c r="G3244" s="41"/>
      <c r="H3244" s="41"/>
      <c r="I3244" s="41"/>
      <c r="J3244" s="40"/>
      <c r="K3244" s="41"/>
      <c r="L3244" s="63"/>
      <c r="M3244" s="44" t="s">
        <v>8499</v>
      </c>
    </row>
    <row r="3245" spans="2:20" x14ac:dyDescent="0.2">
      <c r="E3245" s="39"/>
      <c r="F3245" s="40"/>
      <c r="G3245" s="41"/>
      <c r="H3245" s="41"/>
      <c r="I3245" s="41"/>
      <c r="J3245" s="40"/>
      <c r="K3245" s="41"/>
      <c r="L3245" s="63"/>
      <c r="M3245" s="44" t="s">
        <v>8500</v>
      </c>
    </row>
    <row r="3246" spans="2:20" x14ac:dyDescent="0.2">
      <c r="E3246" s="39"/>
      <c r="F3246" s="40"/>
      <c r="G3246" s="41"/>
      <c r="H3246" s="41"/>
      <c r="I3246" s="41"/>
      <c r="J3246" s="40"/>
      <c r="K3246" s="41"/>
      <c r="L3246" s="63"/>
      <c r="M3246" s="44" t="s">
        <v>8501</v>
      </c>
    </row>
    <row r="3247" spans="2:20" x14ac:dyDescent="0.2">
      <c r="B3247" s="53"/>
      <c r="C3247" s="53"/>
      <c r="D3247" s="53"/>
      <c r="E3247" s="54"/>
      <c r="F3247" s="55"/>
      <c r="G3247" s="56"/>
      <c r="H3247" s="56"/>
      <c r="I3247" s="56"/>
      <c r="J3247" s="55"/>
      <c r="K3247" s="56"/>
      <c r="L3247" s="64"/>
      <c r="M3247" s="59"/>
      <c r="N3247" s="53"/>
      <c r="O3247" s="53"/>
      <c r="P3247" s="53"/>
      <c r="Q3247" s="53"/>
      <c r="R3247" s="53"/>
      <c r="S3247" s="53"/>
      <c r="T3247" s="53"/>
    </row>
    <row r="3248" spans="2:20" x14ac:dyDescent="0.2">
      <c r="B3248" s="30" t="str">
        <f>'stocks raw'!Q758</f>
        <v>050090 KS Equity</v>
      </c>
      <c r="C3248" s="30" t="str">
        <f>IF(_xll.BDP($B3248,C$1)="#N/A N/A","",_xll.BDP($B3248,C$1))</f>
        <v>휘닉스소재</v>
      </c>
      <c r="D3248" s="30" t="str">
        <f>IF(_xll.BDP($B3248,D$1)="#N/A N/A","",_xll.BDP($B3248,D$1))</f>
        <v>반도체 &amp; 반도체 장비</v>
      </c>
      <c r="E3248" s="39">
        <f>IF(ISERROR(IF(_xll.BDP($B3248,E$1)/1000000000="#N/A N/A","",_xll.BDP($B3248,E$1)/1000000000)),"",IF(_xll.BDP($B3248,E$1)/1000000000="#N/A N/A","",_xll.BDP($B3248,E$1)/1000000000))</f>
        <v>83.445169079999999</v>
      </c>
      <c r="F3248" s="40">
        <f>IF(_xll.BDP($B3248,F$1)="#N/A N/A","",_xll.BDP($B3248,F$1))</f>
        <v>0</v>
      </c>
      <c r="G3248" s="41">
        <f>IF(_xll.BDP($B3248,G$1)="#N/A N/A","",_xll.BDP($B3248,G$1))</f>
        <v>12.12121</v>
      </c>
      <c r="H3248" s="41">
        <f>IF(_xll.BDP($B3248,H$1)="#N/A N/A","",_xll.BDP($B3248,H$1))</f>
        <v>3.4965039999999998</v>
      </c>
      <c r="I3248" s="41">
        <f>IF(_xll.BDP($B3248,I$1)="#N/A N/A","",_xll.BDP($B3248,I$1))</f>
        <v>0.33898309999999998</v>
      </c>
      <c r="J3248" s="40" t="str">
        <f>IF(_xll.BDP($B3248,J$1)="#N/A N/A","",_xll.BDP($B3248,J$1))</f>
        <v/>
      </c>
      <c r="K3248" s="41" t="str">
        <f>IF(_xll.BDP($B3248,K$1)="#N/A N/A","",_xll.BDP($B3248,K$1))</f>
        <v/>
      </c>
      <c r="L3248" s="63" t="str">
        <f>IF(_xll.BDP($B3248,L$1)="#N/A N/A","",_xll.BDP($B3248,L$1))</f>
        <v/>
      </c>
      <c r="M3248" s="44" t="str">
        <f>_xll.BDS($B3248,M$1,"cols=1;rows=4")</f>
        <v>휘닉스소재는 전자제품 전문 생산업체.  동사의 주요 제품으로는 PDP용 Powder와</v>
      </c>
    </row>
    <row r="3249" spans="2:20" x14ac:dyDescent="0.2">
      <c r="E3249" s="39"/>
      <c r="F3249" s="40"/>
      <c r="G3249" s="41"/>
      <c r="H3249" s="41"/>
      <c r="I3249" s="41"/>
      <c r="J3249" s="40"/>
      <c r="K3249" s="41"/>
      <c r="L3249" s="63"/>
      <c r="M3249" s="44" t="s">
        <v>7354</v>
      </c>
    </row>
    <row r="3250" spans="2:20" x14ac:dyDescent="0.2">
      <c r="E3250" s="39"/>
      <c r="F3250" s="40"/>
      <c r="G3250" s="41"/>
      <c r="H3250" s="41"/>
      <c r="I3250" s="41"/>
      <c r="J3250" s="40"/>
      <c r="K3250" s="41"/>
      <c r="L3250" s="63"/>
      <c r="M3250" s="44" t="s">
        <v>7355</v>
      </c>
    </row>
    <row r="3251" spans="2:20" x14ac:dyDescent="0.2">
      <c r="E3251" s="39"/>
      <c r="F3251" s="40"/>
      <c r="G3251" s="41"/>
      <c r="H3251" s="41"/>
      <c r="I3251" s="41"/>
      <c r="J3251" s="40"/>
      <c r="K3251" s="41"/>
      <c r="L3251" s="63"/>
      <c r="M3251" s="44" t="s">
        <v>7356</v>
      </c>
    </row>
    <row r="3252" spans="2:20" x14ac:dyDescent="0.2">
      <c r="B3252" s="53"/>
      <c r="C3252" s="53"/>
      <c r="D3252" s="53"/>
      <c r="E3252" s="54"/>
      <c r="F3252" s="55"/>
      <c r="G3252" s="56"/>
      <c r="H3252" s="56"/>
      <c r="I3252" s="56"/>
      <c r="J3252" s="55"/>
      <c r="K3252" s="56"/>
      <c r="L3252" s="64"/>
      <c r="M3252" s="59"/>
      <c r="N3252" s="53"/>
      <c r="O3252" s="53"/>
      <c r="P3252" s="53"/>
      <c r="Q3252" s="53"/>
      <c r="R3252" s="53"/>
      <c r="S3252" s="53"/>
      <c r="T3252" s="53"/>
    </row>
    <row r="3253" spans="2:20" x14ac:dyDescent="0.2">
      <c r="B3253" s="30" t="str">
        <f>'stocks raw'!Q759</f>
        <v>051980 KS Equity</v>
      </c>
      <c r="C3253" s="30" t="str">
        <f>IF(_xll.BDP($B3253,C$1)="#N/A N/A","",_xll.BDP($B3253,C$1))</f>
        <v>휴림스</v>
      </c>
      <c r="D3253" s="30" t="str">
        <f>IF(_xll.BDP($B3253,D$1)="#N/A N/A","",_xll.BDP($B3253,D$1))</f>
        <v>통신 장비</v>
      </c>
      <c r="E3253" s="39">
        <f>IF(ISERROR(IF(_xll.BDP($B3253,E$1)/1000000000="#N/A N/A","",_xll.BDP($B3253,E$1)/1000000000)),"",IF(_xll.BDP($B3253,E$1)/1000000000="#N/A N/A","",_xll.BDP($B3253,E$1)/1000000000))</f>
        <v>108.85423299999999</v>
      </c>
      <c r="F3253" s="40">
        <f>IF(_xll.BDP($B3253,F$1)="#N/A N/A","",_xll.BDP($B3253,F$1))</f>
        <v>0</v>
      </c>
      <c r="G3253" s="41">
        <f>IF(_xll.BDP($B3253,G$1)="#N/A N/A","",_xll.BDP($B3253,G$1))</f>
        <v>-0.67340069999999996</v>
      </c>
      <c r="H3253" s="41">
        <f>IF(_xll.BDP($B3253,H$1)="#N/A N/A","",_xll.BDP($B3253,H$1))</f>
        <v>-20.377870000000001</v>
      </c>
      <c r="I3253" s="41">
        <f>IF(_xll.BDP($B3253,I$1)="#N/A N/A","",_xll.BDP($B3253,I$1))</f>
        <v>17.296220000000002</v>
      </c>
      <c r="J3253" s="40" t="str">
        <f>IF(_xll.BDP($B3253,J$1)="#N/A N/A","",_xll.BDP($B3253,J$1))</f>
        <v/>
      </c>
      <c r="K3253" s="41" t="str">
        <f>IF(_xll.BDP($B3253,K$1)="#N/A N/A","",_xll.BDP($B3253,K$1))</f>
        <v/>
      </c>
      <c r="L3253" s="63" t="str">
        <f>IF(_xll.BDP($B3253,L$1)="#N/A N/A","",_xll.BDP($B3253,L$1))</f>
        <v/>
      </c>
      <c r="M3253" s="44" t="str">
        <f>_xll.BDS($B3253,M$1,"cols=1;rows=2")</f>
        <v>휴림스는 PC 게임, 온라인 게임 등의 소프트웨어를 개발, 생산하는 업체. 동사는 각종</v>
      </c>
    </row>
    <row r="3254" spans="2:20" x14ac:dyDescent="0.2">
      <c r="E3254" s="39"/>
      <c r="F3254" s="40"/>
      <c r="G3254" s="41"/>
      <c r="H3254" s="41"/>
      <c r="I3254" s="41"/>
      <c r="J3254" s="40"/>
      <c r="K3254" s="41"/>
      <c r="L3254" s="63"/>
      <c r="M3254" s="44" t="s">
        <v>7373</v>
      </c>
    </row>
    <row r="3255" spans="2:20" x14ac:dyDescent="0.2">
      <c r="E3255" s="39"/>
      <c r="F3255" s="40"/>
      <c r="G3255" s="41"/>
      <c r="H3255" s="41"/>
      <c r="I3255" s="41"/>
      <c r="J3255" s="40"/>
      <c r="K3255" s="41"/>
      <c r="L3255" s="63"/>
      <c r="M3255" s="44"/>
    </row>
    <row r="3256" spans="2:20" x14ac:dyDescent="0.2">
      <c r="E3256" s="39"/>
      <c r="F3256" s="40"/>
      <c r="G3256" s="41"/>
      <c r="H3256" s="41"/>
      <c r="I3256" s="41"/>
      <c r="J3256" s="40"/>
      <c r="K3256" s="41"/>
      <c r="L3256" s="63"/>
      <c r="M3256" s="44"/>
    </row>
    <row r="3257" spans="2:20" x14ac:dyDescent="0.2">
      <c r="B3257" s="53"/>
      <c r="C3257" s="53"/>
      <c r="D3257" s="53"/>
      <c r="E3257" s="54"/>
      <c r="F3257" s="55"/>
      <c r="G3257" s="56"/>
      <c r="H3257" s="56"/>
      <c r="I3257" s="56"/>
      <c r="J3257" s="55"/>
      <c r="K3257" s="56"/>
      <c r="L3257" s="64"/>
      <c r="M3257" s="59"/>
      <c r="N3257" s="53"/>
      <c r="O3257" s="53"/>
      <c r="P3257" s="53"/>
      <c r="Q3257" s="53"/>
      <c r="R3257" s="53"/>
      <c r="S3257" s="53"/>
      <c r="T3257" s="53"/>
    </row>
    <row r="3258" spans="2:20" x14ac:dyDescent="0.2">
      <c r="B3258" s="30" t="str">
        <f>'stocks raw'!Q760</f>
        <v>028080 KS Equity</v>
      </c>
      <c r="C3258" s="30" t="str">
        <f>IF(_xll.BDP($B3258,C$1)="#N/A N/A","",_xll.BDP($B3258,C$1))</f>
        <v>휴맥스홀딩스</v>
      </c>
      <c r="D3258" s="30" t="str">
        <f>IF(_xll.BDP($B3258,D$1)="#N/A N/A","",_xll.BDP($B3258,D$1))</f>
        <v>통신 장비</v>
      </c>
      <c r="E3258" s="39">
        <f>IF(ISERROR(IF(_xll.BDP($B3258,E$1)/1000000000="#N/A N/A","",_xll.BDP($B3258,E$1)/1000000000)),"",IF(_xll.BDP($B3258,E$1)/1000000000="#N/A N/A","",_xll.BDP($B3258,E$1)/1000000000))</f>
        <v>90.432268140000005</v>
      </c>
      <c r="F3258" s="40">
        <f>IF(_xll.BDP($B3258,F$1)="#N/A N/A","",_xll.BDP($B3258,F$1))</f>
        <v>0</v>
      </c>
      <c r="G3258" s="41">
        <f>IF(_xll.BDP($B3258,G$1)="#N/A N/A","",_xll.BDP($B3258,G$1))</f>
        <v>5.5800289999999997</v>
      </c>
      <c r="H3258" s="41">
        <f>IF(_xll.BDP($B3258,H$1)="#N/A N/A","",_xll.BDP($B3258,H$1))</f>
        <v>0</v>
      </c>
      <c r="I3258" s="41">
        <f>IF(_xll.BDP($B3258,I$1)="#N/A N/A","",_xll.BDP($B3258,I$1))</f>
        <v>-9.2171719999999997</v>
      </c>
      <c r="J3258" s="40" t="str">
        <f>IF(_xll.BDP($B3258,J$1)="#N/A N/A","",_xll.BDP($B3258,J$1))</f>
        <v/>
      </c>
      <c r="K3258" s="41" t="str">
        <f>IF(_xll.BDP($B3258,K$1)="#N/A N/A","",_xll.BDP($B3258,K$1))</f>
        <v/>
      </c>
      <c r="L3258" s="63" t="str">
        <f>IF(_xll.BDP($B3258,L$1)="#N/A N/A","",_xll.BDP($B3258,L$1))</f>
        <v/>
      </c>
      <c r="M3258" s="44" t="str">
        <f>_xll.BDS($B3258,M$1,"cols=1;rows=2")</f>
        <v>휴맥스홀딩스는 지주회사. 동사는 자회사를 통하여 전자장비 개발시스템 및 영상처리</v>
      </c>
    </row>
    <row r="3259" spans="2:20" x14ac:dyDescent="0.2">
      <c r="E3259" s="39"/>
      <c r="F3259" s="40"/>
      <c r="G3259" s="41"/>
      <c r="H3259" s="41"/>
      <c r="I3259" s="41"/>
      <c r="J3259" s="40"/>
      <c r="K3259" s="41"/>
      <c r="L3259" s="63"/>
      <c r="M3259" s="44" t="s">
        <v>7227</v>
      </c>
    </row>
    <row r="3260" spans="2:20" x14ac:dyDescent="0.2">
      <c r="E3260" s="39"/>
      <c r="F3260" s="40"/>
      <c r="G3260" s="41"/>
      <c r="H3260" s="41"/>
      <c r="I3260" s="41"/>
      <c r="J3260" s="40"/>
      <c r="K3260" s="41"/>
      <c r="L3260" s="63"/>
      <c r="M3260" s="44"/>
    </row>
    <row r="3261" spans="2:20" x14ac:dyDescent="0.2">
      <c r="E3261" s="39"/>
      <c r="F3261" s="40"/>
      <c r="G3261" s="41"/>
      <c r="H3261" s="41"/>
      <c r="I3261" s="41"/>
      <c r="J3261" s="40"/>
      <c r="K3261" s="41"/>
      <c r="L3261" s="63"/>
      <c r="M3261" s="44"/>
    </row>
    <row r="3262" spans="2:20" x14ac:dyDescent="0.2">
      <c r="B3262" s="53"/>
      <c r="C3262" s="53"/>
      <c r="D3262" s="53"/>
      <c r="E3262" s="54"/>
      <c r="F3262" s="55"/>
      <c r="G3262" s="56"/>
      <c r="H3262" s="56"/>
      <c r="I3262" s="56"/>
      <c r="J3262" s="55"/>
      <c r="K3262" s="56"/>
      <c r="L3262" s="64"/>
      <c r="M3262" s="59"/>
      <c r="N3262" s="53"/>
      <c r="O3262" s="53"/>
      <c r="P3262" s="53"/>
      <c r="Q3262" s="53"/>
      <c r="R3262" s="53"/>
      <c r="S3262" s="53"/>
      <c r="T3262" s="53"/>
    </row>
    <row r="3263" spans="2:20" x14ac:dyDescent="0.2">
      <c r="B3263" s="30" t="str">
        <f>'stocks raw'!Q761</f>
        <v>065510 KS Equity</v>
      </c>
      <c r="C3263" s="30" t="str">
        <f>IF(_xll.BDP($B3263,C$1)="#N/A N/A","",_xll.BDP($B3263,C$1))</f>
        <v>휴비츠</v>
      </c>
      <c r="D3263" s="30" t="str">
        <f>IF(_xll.BDP($B3263,D$1)="#N/A N/A","",_xll.BDP($B3263,D$1))</f>
        <v>건강관리 장비 &amp; 용품</v>
      </c>
      <c r="E3263" s="39">
        <f>IF(ISERROR(IF(_xll.BDP($B3263,E$1)/1000000000="#N/A N/A","",_xll.BDP($B3263,E$1)/1000000000)),"",IF(_xll.BDP($B3263,E$1)/1000000000="#N/A N/A","",_xll.BDP($B3263,E$1)/1000000000))</f>
        <v>184.73976905000001</v>
      </c>
      <c r="F3263" s="40">
        <f>IF(_xll.BDP($B3263,F$1)="#N/A N/A","",_xll.BDP($B3263,F$1))</f>
        <v>0</v>
      </c>
      <c r="G3263" s="41">
        <f>IF(_xll.BDP($B3263,G$1)="#N/A N/A","",_xll.BDP($B3263,G$1))</f>
        <v>10.28369</v>
      </c>
      <c r="H3263" s="41">
        <f>IF(_xll.BDP($B3263,H$1)="#N/A N/A","",_xll.BDP($B3263,H$1))</f>
        <v>-7.4404760000000003</v>
      </c>
      <c r="I3263" s="41">
        <f>IF(_xll.BDP($B3263,I$1)="#N/A N/A","",_xll.BDP($B3263,I$1))</f>
        <v>-0.32051279999999999</v>
      </c>
      <c r="J3263" s="40">
        <f>IF(_xll.BDP($B3263,J$1)="#N/A N/A","",_xll.BDP($B3263,J$1))</f>
        <v>18.886830838368809</v>
      </c>
      <c r="K3263" s="41">
        <f>IF(_xll.BDP($B3263,K$1)="#N/A N/A","",_xll.BDP($B3263,K$1))</f>
        <v>13.225</v>
      </c>
      <c r="L3263" s="63">
        <f>IF(_xll.BDP($B3263,L$1)="#N/A N/A","",_xll.BDP($B3263,L$1))</f>
        <v>2.3362590407966417</v>
      </c>
      <c r="M3263" s="44" t="str">
        <f>_xll.BDS($B3263,M$1,"cols=1;rows=3")</f>
        <v>휴비츠는 안광학 의료기기 전문 제조업체.  주요생산제품으로는 자동굴절/각막곡률</v>
      </c>
    </row>
    <row r="3264" spans="2:20" x14ac:dyDescent="0.2">
      <c r="E3264" s="39"/>
      <c r="F3264" s="40"/>
      <c r="G3264" s="41"/>
      <c r="H3264" s="41"/>
      <c r="I3264" s="41"/>
      <c r="J3264" s="40"/>
      <c r="K3264" s="41"/>
      <c r="L3264" s="63"/>
      <c r="M3264" s="44" t="s">
        <v>7804</v>
      </c>
    </row>
    <row r="3265" spans="2:20" x14ac:dyDescent="0.2">
      <c r="E3265" s="39"/>
      <c r="F3265" s="40"/>
      <c r="G3265" s="41"/>
      <c r="H3265" s="41"/>
      <c r="I3265" s="41"/>
      <c r="J3265" s="40"/>
      <c r="K3265" s="41"/>
      <c r="L3265" s="63"/>
      <c r="M3265" s="44" t="s">
        <v>7805</v>
      </c>
    </row>
    <row r="3266" spans="2:20" x14ac:dyDescent="0.2">
      <c r="E3266" s="39"/>
      <c r="F3266" s="40"/>
      <c r="G3266" s="41"/>
      <c r="H3266" s="41"/>
      <c r="I3266" s="41"/>
      <c r="J3266" s="40"/>
      <c r="K3266" s="41"/>
      <c r="L3266" s="63"/>
      <c r="M3266" s="44"/>
    </row>
    <row r="3267" spans="2:20" x14ac:dyDescent="0.2">
      <c r="B3267" s="53"/>
      <c r="C3267" s="53"/>
      <c r="D3267" s="53"/>
      <c r="E3267" s="54"/>
      <c r="F3267" s="55"/>
      <c r="G3267" s="56"/>
      <c r="H3267" s="56"/>
      <c r="I3267" s="56"/>
      <c r="J3267" s="55"/>
      <c r="K3267" s="56"/>
      <c r="L3267" s="64"/>
      <c r="M3267" s="59"/>
      <c r="N3267" s="53"/>
      <c r="O3267" s="53"/>
      <c r="P3267" s="53"/>
      <c r="Q3267" s="53"/>
      <c r="R3267" s="53"/>
      <c r="S3267" s="53"/>
      <c r="T3267" s="53"/>
    </row>
    <row r="3268" spans="2:20" x14ac:dyDescent="0.2">
      <c r="B3268" s="30" t="str">
        <f>'stocks raw'!Q762</f>
        <v>084110 KS Equity</v>
      </c>
      <c r="C3268" s="30" t="str">
        <f>IF(_xll.BDP($B3268,C$1)="#N/A N/A","",_xll.BDP($B3268,C$1))</f>
        <v>휴온스글로벌</v>
      </c>
      <c r="D3268" s="30" t="str">
        <f>IF(_xll.BDP($B3268,D$1)="#N/A N/A","",_xll.BDP($B3268,D$1))</f>
        <v>건강관리 장비 &amp; 용품</v>
      </c>
      <c r="E3268" s="39">
        <f>IF(ISERROR(IF(_xll.BDP($B3268,E$1)/1000000000="#N/A N/A","",_xll.BDP($B3268,E$1)/1000000000)),"",IF(_xll.BDP($B3268,E$1)/1000000000="#N/A N/A","",_xll.BDP($B3268,E$1)/1000000000))</f>
        <v>338.29243500000001</v>
      </c>
      <c r="F3268" s="40">
        <f>IF(_xll.BDP($B3268,F$1)="#N/A N/A","",_xll.BDP($B3268,F$1))</f>
        <v>0</v>
      </c>
      <c r="G3268" s="41">
        <f>IF(_xll.BDP($B3268,G$1)="#N/A N/A","",_xll.BDP($B3268,G$1))</f>
        <v>6.7708329999999997</v>
      </c>
      <c r="H3268" s="41">
        <f>IF(_xll.BDP($B3268,H$1)="#N/A N/A","",_xll.BDP($B3268,H$1))</f>
        <v>-6.25</v>
      </c>
      <c r="I3268" s="41">
        <f>IF(_xll.BDP($B3268,I$1)="#N/A N/A","",_xll.BDP($B3268,I$1))</f>
        <v>-4.1343730000000001</v>
      </c>
      <c r="J3268" s="40" t="str">
        <f>IF(_xll.BDP($B3268,J$1)="#N/A N/A","",_xll.BDP($B3268,J$1))</f>
        <v/>
      </c>
      <c r="K3268" s="41" t="str">
        <f>IF(_xll.BDP($B3268,K$1)="#N/A N/A","",_xll.BDP($B3268,K$1))</f>
        <v/>
      </c>
      <c r="L3268" s="63" t="str">
        <f>IF(_xll.BDP($B3268,L$1)="#N/A N/A","",_xll.BDP($B3268,L$1))</f>
        <v/>
      </c>
      <c r="M3268" s="44" t="s">
        <v>6770</v>
      </c>
    </row>
    <row r="3269" spans="2:20" x14ac:dyDescent="0.2">
      <c r="E3269" s="39"/>
      <c r="F3269" s="40"/>
      <c r="G3269" s="41"/>
      <c r="H3269" s="41"/>
      <c r="I3269" s="41"/>
      <c r="J3269" s="40"/>
      <c r="K3269" s="41"/>
      <c r="L3269" s="63"/>
      <c r="M3269" s="44" t="s">
        <v>6771</v>
      </c>
    </row>
    <row r="3270" spans="2:20" x14ac:dyDescent="0.2">
      <c r="E3270" s="39"/>
      <c r="F3270" s="40"/>
      <c r="G3270" s="41"/>
      <c r="H3270" s="41"/>
      <c r="I3270" s="41"/>
      <c r="J3270" s="40"/>
      <c r="K3270" s="41"/>
      <c r="L3270" s="63"/>
      <c r="M3270" s="44" t="s">
        <v>6772</v>
      </c>
    </row>
    <row r="3271" spans="2:20" x14ac:dyDescent="0.2">
      <c r="E3271" s="39"/>
      <c r="F3271" s="40"/>
      <c r="G3271" s="41"/>
      <c r="H3271" s="41"/>
      <c r="I3271" s="41"/>
      <c r="J3271" s="40"/>
      <c r="K3271" s="41"/>
      <c r="L3271" s="63"/>
      <c r="M3271" s="44" t="s">
        <v>6773</v>
      </c>
    </row>
    <row r="3272" spans="2:20" x14ac:dyDescent="0.2">
      <c r="B3272" s="53"/>
      <c r="C3272" s="53"/>
      <c r="D3272" s="53"/>
      <c r="E3272" s="54"/>
      <c r="F3272" s="55"/>
      <c r="G3272" s="56"/>
      <c r="H3272" s="56"/>
      <c r="I3272" s="56"/>
      <c r="J3272" s="55"/>
      <c r="K3272" s="56"/>
      <c r="L3272" s="64"/>
      <c r="M3272" s="59"/>
      <c r="N3272" s="53"/>
      <c r="O3272" s="53"/>
      <c r="P3272" s="53"/>
      <c r="Q3272" s="53"/>
      <c r="R3272" s="53"/>
      <c r="S3272" s="53"/>
      <c r="T3272" s="53"/>
    </row>
    <row r="3273" spans="2:20" x14ac:dyDescent="0.2">
      <c r="B3273" s="30" t="str">
        <f>'stocks raw'!Q763</f>
        <v>024060 KS Equity</v>
      </c>
      <c r="C3273" s="30" t="str">
        <f>IF(_xll.BDP($B3273,C$1)="#N/A N/A","",_xll.BDP($B3273,C$1))</f>
        <v>흥구석유</v>
      </c>
      <c r="D3273" s="30" t="str">
        <f>IF(_xll.BDP($B3273,D$1)="#N/A N/A","",_xll.BDP($B3273,D$1))</f>
        <v>석유, 가스 &amp; 소모 연료</v>
      </c>
      <c r="E3273" s="39">
        <f>IF(ISERROR(IF(_xll.BDP($B3273,E$1)/1000000000="#N/A N/A","",_xll.BDP($B3273,E$1)/1000000000)),"",IF(_xll.BDP($B3273,E$1)/1000000000="#N/A N/A","",_xll.BDP($B3273,E$1)/1000000000))</f>
        <v>45.45</v>
      </c>
      <c r="F3273" s="40">
        <f>IF(_xll.BDP($B3273,F$1)="#N/A N/A","",_xll.BDP($B3273,F$1))</f>
        <v>0</v>
      </c>
      <c r="G3273" s="41">
        <f>IF(_xll.BDP($B3273,G$1)="#N/A N/A","",_xll.BDP($B3273,G$1))</f>
        <v>2.8862480000000001</v>
      </c>
      <c r="H3273" s="41">
        <f>IF(_xll.BDP($B3273,H$1)="#N/A N/A","",_xll.BDP($B3273,H$1))</f>
        <v>-5.7542770000000001</v>
      </c>
      <c r="I3273" s="41">
        <f>IF(_xll.BDP($B3273,I$1)="#N/A N/A","",_xll.BDP($B3273,I$1))</f>
        <v>-23.388120000000001</v>
      </c>
      <c r="J3273" s="40" t="str">
        <f>IF(_xll.BDP($B3273,J$1)="#N/A N/A","",_xll.BDP($B3273,J$1))</f>
        <v/>
      </c>
      <c r="K3273" s="41" t="str">
        <f>IF(_xll.BDP($B3273,K$1)="#N/A N/A","",_xll.BDP($B3273,K$1))</f>
        <v/>
      </c>
      <c r="L3273" s="63" t="str">
        <f>IF(_xll.BDP($B3273,L$1)="#N/A N/A","",_xll.BDP($B3273,L$1))</f>
        <v/>
      </c>
      <c r="M3273" s="44" t="str">
        <f>_xll.BDS($B3273,M$1,"cols=1;rows=2")</f>
        <v>흥구석유는 석유류 도소매업체.  동사는 석유류 제품인 휘발유, 등유, 경유, 방카-C,</v>
      </c>
    </row>
    <row r="3274" spans="2:20" x14ac:dyDescent="0.2">
      <c r="E3274" s="39"/>
      <c r="F3274" s="40"/>
      <c r="G3274" s="41"/>
      <c r="H3274" s="41"/>
      <c r="I3274" s="41"/>
      <c r="J3274" s="40"/>
      <c r="K3274" s="41"/>
      <c r="L3274" s="63"/>
      <c r="M3274" s="44" t="s">
        <v>7364</v>
      </c>
    </row>
    <row r="3275" spans="2:20" x14ac:dyDescent="0.2">
      <c r="E3275" s="39"/>
      <c r="F3275" s="40"/>
      <c r="G3275" s="41"/>
      <c r="H3275" s="41"/>
      <c r="I3275" s="41"/>
      <c r="J3275" s="40"/>
      <c r="K3275" s="41"/>
      <c r="L3275" s="63"/>
      <c r="M3275" s="44"/>
    </row>
    <row r="3276" spans="2:20" x14ac:dyDescent="0.2">
      <c r="E3276" s="39"/>
      <c r="F3276" s="40"/>
      <c r="G3276" s="41"/>
      <c r="H3276" s="41"/>
      <c r="I3276" s="41"/>
      <c r="J3276" s="40"/>
      <c r="K3276" s="41"/>
      <c r="L3276" s="63"/>
      <c r="M3276" s="44"/>
    </row>
    <row r="3277" spans="2:20" x14ac:dyDescent="0.2">
      <c r="B3277" s="53"/>
      <c r="C3277" s="53"/>
      <c r="D3277" s="53"/>
      <c r="E3277" s="54"/>
      <c r="F3277" s="55"/>
      <c r="G3277" s="56"/>
      <c r="H3277" s="56"/>
      <c r="I3277" s="56"/>
      <c r="J3277" s="55"/>
      <c r="K3277" s="56"/>
      <c r="L3277" s="64"/>
      <c r="M3277" s="59"/>
      <c r="N3277" s="53"/>
      <c r="O3277" s="53"/>
      <c r="P3277" s="53"/>
      <c r="Q3277" s="53"/>
      <c r="R3277" s="53"/>
      <c r="S3277" s="53"/>
      <c r="T3277" s="53"/>
    </row>
    <row r="3278" spans="2:20" x14ac:dyDescent="0.2">
      <c r="B3278" s="30" t="str">
        <f>'stocks raw'!Q764</f>
        <v>010240 KS Equity</v>
      </c>
      <c r="C3278" s="30" t="str">
        <f>IF(_xll.BDP($B3278,C$1)="#N/A N/A","",_xll.BDP($B3278,C$1))</f>
        <v>흥국</v>
      </c>
      <c r="D3278" s="30" t="str">
        <f>IF(_xll.BDP($B3278,D$1)="#N/A N/A","",_xll.BDP($B3278,D$1))</f>
        <v>기계</v>
      </c>
      <c r="E3278" s="39">
        <f>IF(ISERROR(IF(_xll.BDP($B3278,E$1)/1000000000="#N/A N/A","",_xll.BDP($B3278,E$1)/1000000000)),"",IF(_xll.BDP($B3278,E$1)/1000000000="#N/A N/A","",_xll.BDP($B3278,E$1)/1000000000))</f>
        <v>28.311394060000005</v>
      </c>
      <c r="F3278" s="40">
        <f>IF(_xll.BDP($B3278,F$1)="#N/A N/A","",_xll.BDP($B3278,F$1))</f>
        <v>0</v>
      </c>
      <c r="G3278" s="41">
        <f>IF(_xll.BDP($B3278,G$1)="#N/A N/A","",_xll.BDP($B3278,G$1))</f>
        <v>6.1200919999999996</v>
      </c>
      <c r="H3278" s="41">
        <f>IF(_xll.BDP($B3278,H$1)="#N/A N/A","",_xll.BDP($B3278,H$1))</f>
        <v>-1.0764260000000001</v>
      </c>
      <c r="I3278" s="41">
        <f>IF(_xll.BDP($B3278,I$1)="#N/A N/A","",_xll.BDP($B3278,I$1))</f>
        <v>-0.1086956</v>
      </c>
      <c r="J3278" s="40" t="str">
        <f>IF(_xll.BDP($B3278,J$1)="#N/A N/A","",_xll.BDP($B3278,J$1))</f>
        <v/>
      </c>
      <c r="K3278" s="41" t="str">
        <f>IF(_xll.BDP($B3278,K$1)="#N/A N/A","",_xll.BDP($B3278,K$1))</f>
        <v/>
      </c>
      <c r="L3278" s="63" t="str">
        <f>IF(_xll.BDP($B3278,L$1)="#N/A N/A","",_xll.BDP($B3278,L$1))</f>
        <v/>
      </c>
      <c r="M3278" s="44" t="str">
        <f>_xll.BDS($B3278,M$1,"cols=1;rows=4")</f>
        <v>흥국은 건설 중장비 부품의 설계 및 생산을 전문으로 하는 회사로서, 각종 건설장비</v>
      </c>
    </row>
    <row r="3279" spans="2:20" x14ac:dyDescent="0.2">
      <c r="E3279" s="39"/>
      <c r="F3279" s="40"/>
      <c r="G3279" s="41"/>
      <c r="H3279" s="41"/>
      <c r="I3279" s="41"/>
      <c r="J3279" s="40"/>
      <c r="K3279" s="41"/>
      <c r="L3279" s="63"/>
      <c r="M3279" s="44" t="s">
        <v>8376</v>
      </c>
    </row>
    <row r="3280" spans="2:20" x14ac:dyDescent="0.2">
      <c r="E3280" s="39"/>
      <c r="F3280" s="40"/>
      <c r="G3280" s="41"/>
      <c r="H3280" s="41"/>
      <c r="I3280" s="41"/>
      <c r="J3280" s="40"/>
      <c r="K3280" s="41"/>
      <c r="L3280" s="63"/>
      <c r="M3280" s="44" t="s">
        <v>8377</v>
      </c>
    </row>
    <row r="3281" spans="2:20" x14ac:dyDescent="0.2">
      <c r="E3281" s="39"/>
      <c r="F3281" s="40"/>
      <c r="G3281" s="41"/>
      <c r="H3281" s="41"/>
      <c r="I3281" s="41"/>
      <c r="J3281" s="40"/>
      <c r="K3281" s="41"/>
      <c r="L3281" s="63"/>
      <c r="M3281" s="44" t="s">
        <v>5819</v>
      </c>
    </row>
    <row r="3282" spans="2:20" x14ac:dyDescent="0.2">
      <c r="B3282" s="53"/>
      <c r="C3282" s="53"/>
      <c r="D3282" s="53"/>
      <c r="E3282" s="54"/>
      <c r="F3282" s="55"/>
      <c r="G3282" s="56"/>
      <c r="H3282" s="56"/>
      <c r="I3282" s="56"/>
      <c r="J3282" s="55"/>
      <c r="K3282" s="56"/>
      <c r="L3282" s="64"/>
      <c r="M3282" s="59"/>
      <c r="N3282" s="53"/>
      <c r="O3282" s="53"/>
      <c r="P3282" s="53"/>
      <c r="Q3282" s="53"/>
      <c r="R3282" s="53"/>
      <c r="S3282" s="53"/>
      <c r="T3282" s="53"/>
    </row>
    <row r="3283" spans="2:20" x14ac:dyDescent="0.2">
      <c r="B3283" s="30" t="str">
        <f>'stocks raw'!Q765</f>
        <v>037440 KS Equity</v>
      </c>
      <c r="C3283" s="30" t="str">
        <f>IF(_xll.BDP($B3283,C$1)="#N/A N/A","",_xll.BDP($B3283,C$1))</f>
        <v>희림종합건축사무소</v>
      </c>
      <c r="D3283" s="30" t="str">
        <f>IF(_xll.BDP($B3283,D$1)="#N/A N/A","",_xll.BDP($B3283,D$1))</f>
        <v>전문 서비스</v>
      </c>
      <c r="E3283" s="39">
        <f>IF(ISERROR(IF(_xll.BDP($B3283,E$1)/1000000000="#N/A N/A","",_xll.BDP($B3283,E$1)/1000000000)),"",IF(_xll.BDP($B3283,E$1)/1000000000="#N/A N/A","",_xll.BDP($B3283,E$1)/1000000000))</f>
        <v>80.332680749999994</v>
      </c>
      <c r="F3283" s="40">
        <f>IF(_xll.BDP($B3283,F$1)="#N/A N/A","",_xll.BDP($B3283,F$1))</f>
        <v>0</v>
      </c>
      <c r="G3283" s="41">
        <f>IF(_xll.BDP($B3283,G$1)="#N/A N/A","",_xll.BDP($B3283,G$1))</f>
        <v>-2.8619530000000002</v>
      </c>
      <c r="H3283" s="41">
        <f>IF(_xll.BDP($B3283,H$1)="#N/A N/A","",_xll.BDP($B3283,H$1))</f>
        <v>10.325049999999999</v>
      </c>
      <c r="I3283" s="41">
        <f>IF(_xll.BDP($B3283,I$1)="#N/A N/A","",_xll.BDP($B3283,I$1))</f>
        <v>27.796230000000001</v>
      </c>
      <c r="J3283" s="40" t="str">
        <f>IF(_xll.BDP($B3283,J$1)="#N/A N/A","",_xll.BDP($B3283,J$1))</f>
        <v/>
      </c>
      <c r="K3283" s="41" t="str">
        <f>IF(_xll.BDP($B3283,K$1)="#N/A N/A","",_xll.BDP($B3283,K$1))</f>
        <v/>
      </c>
      <c r="L3283" s="63" t="str">
        <f>IF(_xll.BDP($B3283,L$1)="#N/A N/A","",_xll.BDP($B3283,L$1))</f>
        <v/>
      </c>
      <c r="M3283" s="44" t="str">
        <f>_xll.BDS($B3283,M$1,"cols=1;rows=4")</f>
        <v>희림종합건축사무소는 사무용 건물 및 각종 주거시설을 설계하는 종합 설계사무업체.</v>
      </c>
    </row>
    <row r="3284" spans="2:20" x14ac:dyDescent="0.2">
      <c r="E3284" s="39"/>
      <c r="F3284" s="40"/>
      <c r="G3284" s="41"/>
      <c r="H3284" s="41"/>
      <c r="I3284" s="41"/>
      <c r="J3284" s="40"/>
      <c r="K3284" s="41"/>
      <c r="L3284" s="63"/>
      <c r="M3284" s="44" t="s">
        <v>7116</v>
      </c>
    </row>
    <row r="3285" spans="2:20" x14ac:dyDescent="0.2">
      <c r="E3285" s="39"/>
      <c r="F3285" s="40"/>
      <c r="G3285" s="41"/>
      <c r="H3285" s="41"/>
      <c r="I3285" s="41"/>
      <c r="J3285" s="40"/>
      <c r="K3285" s="41"/>
      <c r="L3285" s="63"/>
      <c r="M3285" s="44" t="s">
        <v>7117</v>
      </c>
    </row>
    <row r="3286" spans="2:20" x14ac:dyDescent="0.2">
      <c r="E3286" s="39"/>
      <c r="F3286" s="40"/>
      <c r="G3286" s="41"/>
      <c r="H3286" s="41"/>
      <c r="I3286" s="41"/>
      <c r="J3286" s="40"/>
      <c r="K3286" s="41"/>
      <c r="L3286" s="63"/>
      <c r="M3286" s="44" t="s">
        <v>7118</v>
      </c>
    </row>
    <row r="3287" spans="2:20" x14ac:dyDescent="0.2">
      <c r="B3287" s="53"/>
      <c r="C3287" s="53"/>
      <c r="D3287" s="53"/>
      <c r="E3287" s="54"/>
      <c r="F3287" s="55"/>
      <c r="G3287" s="56"/>
      <c r="H3287" s="56"/>
      <c r="I3287" s="56"/>
      <c r="J3287" s="55"/>
      <c r="K3287" s="56"/>
      <c r="L3287" s="64"/>
      <c r="M3287" s="59"/>
      <c r="N3287" s="53"/>
      <c r="O3287" s="53"/>
      <c r="P3287" s="53"/>
      <c r="Q3287" s="53"/>
      <c r="R3287" s="53"/>
      <c r="S3287" s="53"/>
      <c r="T3287" s="53"/>
    </row>
    <row r="3288" spans="2:20" x14ac:dyDescent="0.2">
      <c r="B3288" s="30" t="str">
        <f>'stocks raw'!Q766</f>
        <v>091590 KS Equity</v>
      </c>
      <c r="C3288" s="30" t="str">
        <f>IF(_xll.BDP($B3288,C$1)="#N/A N/A","",_xll.BDP($B3288,C$1))</f>
        <v>남화토건</v>
      </c>
      <c r="D3288" s="30" t="str">
        <f>IF(_xll.BDP($B3288,D$1)="#N/A N/A","",_xll.BDP($B3288,D$1))</f>
        <v>건설 &amp; 엔지니어링</v>
      </c>
      <c r="E3288" s="39">
        <f>IF(ISERROR(IF(_xll.BDP($B3288,E$1)/1000000000="#N/A N/A","",_xll.BDP($B3288,E$1)/1000000000)),"",IF(_xll.BDP($B3288,E$1)/1000000000="#N/A N/A","",_xll.BDP($B3288,E$1)/1000000000))</f>
        <v>64.217799999999997</v>
      </c>
      <c r="F3288" s="40">
        <f>IF(_xll.BDP($B3288,F$1)="#N/A N/A","",_xll.BDP($B3288,F$1))</f>
        <v>0</v>
      </c>
      <c r="G3288" s="41">
        <f>IF(_xll.BDP($B3288,G$1)="#N/A N/A","",_xll.BDP($B3288,G$1))</f>
        <v>3.0131830000000002</v>
      </c>
      <c r="H3288" s="41">
        <f>IF(_xll.BDP($B3288,H$1)="#N/A N/A","",_xll.BDP($B3288,H$1))</f>
        <v>1.4842299999999999</v>
      </c>
      <c r="I3288" s="41">
        <f>IF(_xll.BDP($B3288,I$1)="#N/A N/A","",_xll.BDP($B3288,I$1))</f>
        <v>3.7950659999999998</v>
      </c>
      <c r="J3288" s="40" t="str">
        <f>IF(_xll.BDP($B3288,J$1)="#N/A N/A","",_xll.BDP($B3288,J$1))</f>
        <v/>
      </c>
      <c r="K3288" s="41" t="str">
        <f>IF(_xll.BDP($B3288,K$1)="#N/A N/A","",_xll.BDP($B3288,K$1))</f>
        <v/>
      </c>
      <c r="L3288" s="63" t="str">
        <f>IF(_xll.BDP($B3288,L$1)="#N/A N/A","",_xll.BDP($B3288,L$1))</f>
        <v/>
      </c>
      <c r="M3288" s="44" t="str">
        <f>_xll.BDS($B3288,M$1,"cols=1;rows=3")</f>
        <v>남화토건은 일반 건축 및 토목 공사 전문 종합건설업체, 주요 사업영역으로는 교량 공</v>
      </c>
    </row>
    <row r="3289" spans="2:20" x14ac:dyDescent="0.2">
      <c r="E3289" s="39"/>
      <c r="F3289" s="40"/>
      <c r="G3289" s="41"/>
      <c r="H3289" s="41"/>
      <c r="I3289" s="41"/>
      <c r="J3289" s="40"/>
      <c r="K3289" s="41"/>
      <c r="L3289" s="63"/>
      <c r="M3289" s="44" t="s">
        <v>8337</v>
      </c>
    </row>
    <row r="3290" spans="2:20" x14ac:dyDescent="0.2">
      <c r="E3290" s="39"/>
      <c r="F3290" s="40"/>
      <c r="G3290" s="41"/>
      <c r="H3290" s="41"/>
      <c r="I3290" s="41"/>
      <c r="J3290" s="40"/>
      <c r="K3290" s="41"/>
      <c r="L3290" s="63"/>
      <c r="M3290" s="44" t="s">
        <v>8338</v>
      </c>
    </row>
    <row r="3291" spans="2:20" x14ac:dyDescent="0.2">
      <c r="E3291" s="39"/>
      <c r="F3291" s="40"/>
      <c r="G3291" s="41"/>
      <c r="H3291" s="41"/>
      <c r="I3291" s="41"/>
      <c r="J3291" s="40"/>
      <c r="K3291" s="41"/>
      <c r="L3291" s="63"/>
      <c r="M3291" s="44"/>
    </row>
    <row r="3292" spans="2:20" x14ac:dyDescent="0.2">
      <c r="B3292" s="53"/>
      <c r="C3292" s="53"/>
      <c r="D3292" s="53"/>
      <c r="E3292" s="54"/>
      <c r="F3292" s="55"/>
      <c r="G3292" s="56"/>
      <c r="H3292" s="56"/>
      <c r="I3292" s="56"/>
      <c r="J3292" s="55"/>
      <c r="K3292" s="56"/>
      <c r="L3292" s="64"/>
      <c r="M3292" s="59"/>
      <c r="N3292" s="53"/>
      <c r="O3292" s="53"/>
      <c r="P3292" s="53"/>
      <c r="Q3292" s="53"/>
      <c r="R3292" s="53"/>
      <c r="S3292" s="53"/>
      <c r="T3292" s="53"/>
    </row>
    <row r="3293" spans="2:20" x14ac:dyDescent="0.2">
      <c r="B3293" s="30" t="str">
        <f>'stocks raw'!Q767</f>
        <v>091700 KS Equity</v>
      </c>
      <c r="C3293" s="30" t="str">
        <f>IF(_xll.BDP($B3293,C$1)="#N/A N/A","",_xll.BDP($B3293,C$1))</f>
        <v>파트론</v>
      </c>
      <c r="D3293" s="30" t="str">
        <f>IF(_xll.BDP($B3293,D$1)="#N/A N/A","",_xll.BDP($B3293,D$1))</f>
        <v>전자 장비 기기 &amp; 부품</v>
      </c>
      <c r="E3293" s="39">
        <f>IF(ISERROR(IF(_xll.BDP($B3293,E$1)/1000000000="#N/A N/A","",_xll.BDP($B3293,E$1)/1000000000)),"",IF(_xll.BDP($B3293,E$1)/1000000000="#N/A N/A","",_xll.BDP($B3293,E$1)/1000000000))</f>
        <v>587.59704850000003</v>
      </c>
      <c r="F3293" s="40">
        <f>IF(_xll.BDP($B3293,F$1)="#N/A N/A","",_xll.BDP($B3293,F$1))</f>
        <v>0</v>
      </c>
      <c r="G3293" s="41">
        <f>IF(_xll.BDP($B3293,G$1)="#N/A N/A","",_xll.BDP($B3293,G$1))</f>
        <v>1.877934</v>
      </c>
      <c r="H3293" s="41">
        <f>IF(_xll.BDP($B3293,H$1)="#N/A N/A","",_xll.BDP($B3293,H$1))</f>
        <v>-1.3636360000000001</v>
      </c>
      <c r="I3293" s="41">
        <f>IF(_xll.BDP($B3293,I$1)="#N/A N/A","",_xll.BDP($B3293,I$1))</f>
        <v>-8.0508469999999992</v>
      </c>
      <c r="J3293" s="40">
        <f>IF(_xll.BDP($B3293,J$1)="#N/A N/A","",_xll.BDP($B3293,J$1))</f>
        <v>10.192837206768044</v>
      </c>
      <c r="K3293" s="41">
        <f>IF(_xll.BDP($B3293,K$1)="#N/A N/A","",_xll.BDP($B3293,K$1))</f>
        <v>16.179000000000002</v>
      </c>
      <c r="L3293" s="63">
        <f>IF(_xll.BDP($B3293,L$1)="#N/A N/A","",_xll.BDP($B3293,L$1))</f>
        <v>1.5628758644432057</v>
      </c>
      <c r="M3293" s="44" t="str">
        <f>_xll.BDS($B3293,M$1,"cols=1;rows=3")</f>
        <v>주식회사 파트론은 유전체 필터, 듀플렉서, 수정발전기, 유전체칩 안테나, 절연체와</v>
      </c>
    </row>
    <row r="3294" spans="2:20" x14ac:dyDescent="0.2">
      <c r="E3294" s="39"/>
      <c r="F3294" s="40"/>
      <c r="G3294" s="41"/>
      <c r="H3294" s="41"/>
      <c r="I3294" s="41"/>
      <c r="J3294" s="40"/>
      <c r="K3294" s="41"/>
      <c r="L3294" s="63"/>
      <c r="M3294" s="44" t="s">
        <v>7392</v>
      </c>
    </row>
    <row r="3295" spans="2:20" x14ac:dyDescent="0.2">
      <c r="E3295" s="39"/>
      <c r="F3295" s="40"/>
      <c r="G3295" s="41"/>
      <c r="H3295" s="41"/>
      <c r="I3295" s="41"/>
      <c r="J3295" s="40"/>
      <c r="K3295" s="41"/>
      <c r="L3295" s="63"/>
      <c r="M3295" s="44" t="s">
        <v>7393</v>
      </c>
    </row>
    <row r="3296" spans="2:20" x14ac:dyDescent="0.2">
      <c r="E3296" s="39"/>
      <c r="F3296" s="40"/>
      <c r="G3296" s="41"/>
      <c r="H3296" s="41"/>
      <c r="I3296" s="41"/>
      <c r="J3296" s="40"/>
      <c r="K3296" s="41"/>
      <c r="L3296" s="63"/>
      <c r="M3296" s="44"/>
    </row>
    <row r="3297" spans="2:20" x14ac:dyDescent="0.2">
      <c r="B3297" s="53"/>
      <c r="C3297" s="53"/>
      <c r="D3297" s="53"/>
      <c r="E3297" s="54"/>
      <c r="F3297" s="55"/>
      <c r="G3297" s="56"/>
      <c r="H3297" s="56"/>
      <c r="I3297" s="56"/>
      <c r="J3297" s="55"/>
      <c r="K3297" s="56"/>
      <c r="L3297" s="64"/>
      <c r="M3297" s="59"/>
      <c r="N3297" s="53"/>
      <c r="O3297" s="53"/>
      <c r="P3297" s="53"/>
      <c r="Q3297" s="53"/>
      <c r="R3297" s="53"/>
      <c r="S3297" s="53"/>
      <c r="T3297" s="53"/>
    </row>
    <row r="3298" spans="2:20" x14ac:dyDescent="0.2">
      <c r="B3298" s="30" t="str">
        <f>'stocks raw'!Q768</f>
        <v>091970 KS Equity</v>
      </c>
      <c r="C3298" s="30" t="str">
        <f>IF(_xll.BDP($B3298,C$1)="#N/A N/A","",_xll.BDP($B3298,C$1))</f>
        <v>나노캠텍</v>
      </c>
      <c r="D3298" s="30" t="str">
        <f>IF(_xll.BDP($B3298,D$1)="#N/A N/A","",_xll.BDP($B3298,D$1))</f>
        <v>화학</v>
      </c>
      <c r="E3298" s="39">
        <f>IF(ISERROR(IF(_xll.BDP($B3298,E$1)/1000000000="#N/A N/A","",_xll.BDP($B3298,E$1)/1000000000)),"",IF(_xll.BDP($B3298,E$1)/1000000000="#N/A N/A","",_xll.BDP($B3298,E$1)/1000000000))</f>
        <v>52.516800000000003</v>
      </c>
      <c r="F3298" s="40">
        <f>IF(_xll.BDP($B3298,F$1)="#N/A N/A","",_xll.BDP($B3298,F$1))</f>
        <v>0</v>
      </c>
      <c r="G3298" s="41">
        <f>IF(_xll.BDP($B3298,G$1)="#N/A N/A","",_xll.BDP($B3298,G$1))</f>
        <v>4.4088180000000001</v>
      </c>
      <c r="H3298" s="41">
        <f>IF(_xll.BDP($B3298,H$1)="#N/A N/A","",_xll.BDP($B3298,H$1))</f>
        <v>80.902780000000007</v>
      </c>
      <c r="I3298" s="41">
        <f>IF(_xll.BDP($B3298,I$1)="#N/A N/A","",_xll.BDP($B3298,I$1))</f>
        <v>74.539360000000002</v>
      </c>
      <c r="J3298" s="40" t="str">
        <f>IF(_xll.BDP($B3298,J$1)="#N/A N/A","",_xll.BDP($B3298,J$1))</f>
        <v/>
      </c>
      <c r="K3298" s="41" t="str">
        <f>IF(_xll.BDP($B3298,K$1)="#N/A N/A","",_xll.BDP($B3298,K$1))</f>
        <v/>
      </c>
      <c r="L3298" s="63" t="str">
        <f>IF(_xll.BDP($B3298,L$1)="#N/A N/A","",_xll.BDP($B3298,L$1))</f>
        <v/>
      </c>
      <c r="M3298" s="44" t="str">
        <f>_xll.BDS($B3298,M$1,"cols=1;rows=2")</f>
        <v>나노캠텍은 전도성 플라스틱 필름 및 전도성 코팅액 원료, 전도성 하드코팅 사출</v>
      </c>
    </row>
    <row r="3299" spans="2:20" x14ac:dyDescent="0.2">
      <c r="E3299" s="39"/>
      <c r="F3299" s="40"/>
      <c r="G3299" s="41"/>
      <c r="H3299" s="41"/>
      <c r="I3299" s="41"/>
      <c r="J3299" s="40"/>
      <c r="K3299" s="41"/>
      <c r="L3299" s="63"/>
      <c r="M3299" s="44" t="s">
        <v>7567</v>
      </c>
    </row>
    <row r="3300" spans="2:20" x14ac:dyDescent="0.2">
      <c r="E3300" s="39"/>
      <c r="F3300" s="40"/>
      <c r="G3300" s="41"/>
      <c r="H3300" s="41"/>
      <c r="I3300" s="41"/>
      <c r="J3300" s="40"/>
      <c r="K3300" s="41"/>
      <c r="L3300" s="63"/>
      <c r="M3300" s="44"/>
    </row>
    <row r="3301" spans="2:20" x14ac:dyDescent="0.2">
      <c r="E3301" s="39"/>
      <c r="F3301" s="40"/>
      <c r="G3301" s="41"/>
      <c r="H3301" s="41"/>
      <c r="I3301" s="41"/>
      <c r="J3301" s="40"/>
      <c r="K3301" s="41"/>
      <c r="L3301" s="63"/>
      <c r="M3301" s="44"/>
    </row>
    <row r="3302" spans="2:20" x14ac:dyDescent="0.2">
      <c r="B3302" s="53"/>
      <c r="C3302" s="53"/>
      <c r="D3302" s="53"/>
      <c r="E3302" s="54"/>
      <c r="F3302" s="55"/>
      <c r="G3302" s="56"/>
      <c r="H3302" s="56"/>
      <c r="I3302" s="56"/>
      <c r="J3302" s="55"/>
      <c r="K3302" s="56"/>
      <c r="L3302" s="64"/>
      <c r="M3302" s="59"/>
      <c r="N3302" s="53"/>
      <c r="O3302" s="53"/>
      <c r="P3302" s="53"/>
      <c r="Q3302" s="53"/>
      <c r="R3302" s="53"/>
      <c r="S3302" s="53"/>
      <c r="T3302" s="53"/>
    </row>
    <row r="3303" spans="2:20" x14ac:dyDescent="0.2">
      <c r="B3303" s="30" t="str">
        <f>'stocks raw'!Q769</f>
        <v>092040 KS Equity</v>
      </c>
      <c r="C3303" s="30" t="str">
        <f>IF(_xll.BDP($B3303,C$1)="#N/A N/A","",_xll.BDP($B3303,C$1))</f>
        <v>아미코젠</v>
      </c>
      <c r="D3303" s="30" t="str">
        <f>IF(_xll.BDP($B3303,D$1)="#N/A N/A","",_xll.BDP($B3303,D$1))</f>
        <v>생명공학</v>
      </c>
      <c r="E3303" s="39">
        <f>IF(ISERROR(IF(_xll.BDP($B3303,E$1)/1000000000="#N/A N/A","",_xll.BDP($B3303,E$1)/1000000000)),"",IF(_xll.BDP($B3303,E$1)/1000000000="#N/A N/A","",_xll.BDP($B3303,E$1)/1000000000))</f>
        <v>562.44208349999997</v>
      </c>
      <c r="F3303" s="40">
        <f>IF(_xll.BDP($B3303,F$1)="#N/A N/A","",_xll.BDP($B3303,F$1))</f>
        <v>0</v>
      </c>
      <c r="G3303" s="41">
        <f>IF(_xll.BDP($B3303,G$1)="#N/A N/A","",_xll.BDP($B3303,G$1))</f>
        <v>6.7474049999999997</v>
      </c>
      <c r="H3303" s="41">
        <f>IF(_xll.BDP($B3303,H$1)="#N/A N/A","",_xll.BDP($B3303,H$1))</f>
        <v>-10.57971</v>
      </c>
      <c r="I3303" s="41">
        <f>IF(_xll.BDP($B3303,I$1)="#N/A N/A","",_xll.BDP($B3303,I$1))</f>
        <v>-13.585430000000001</v>
      </c>
      <c r="J3303" s="40" t="str">
        <f>IF(_xll.BDP($B3303,J$1)="#N/A N/A","",_xll.BDP($B3303,J$1))</f>
        <v/>
      </c>
      <c r="K3303" s="41" t="str">
        <f>IF(_xll.BDP($B3303,K$1)="#N/A N/A","",_xll.BDP($B3303,K$1))</f>
        <v/>
      </c>
      <c r="L3303" s="63" t="str">
        <f>IF(_xll.BDP($B3303,L$1)="#N/A N/A","",_xll.BDP($B3303,L$1))</f>
        <v/>
      </c>
      <c r="M3303" s="44" t="str">
        <f>_xll.BDS($B3303,M$1,"cols=1;rows=2")</f>
        <v>아미코젠은 생명공학 기술을 적용한 효소 및 신소재의 개발, 생산 및 판매와 식품관련</v>
      </c>
    </row>
    <row r="3304" spans="2:20" x14ac:dyDescent="0.2">
      <c r="E3304" s="39"/>
      <c r="F3304" s="40"/>
      <c r="G3304" s="41"/>
      <c r="H3304" s="41"/>
      <c r="I3304" s="41"/>
      <c r="J3304" s="40"/>
      <c r="K3304" s="41"/>
      <c r="L3304" s="63"/>
      <c r="M3304" s="44" t="s">
        <v>8260</v>
      </c>
    </row>
    <row r="3305" spans="2:20" x14ac:dyDescent="0.2">
      <c r="E3305" s="39"/>
      <c r="F3305" s="40"/>
      <c r="G3305" s="41"/>
      <c r="H3305" s="41"/>
      <c r="I3305" s="41"/>
      <c r="J3305" s="40"/>
      <c r="K3305" s="41"/>
      <c r="L3305" s="63"/>
      <c r="M3305" s="44"/>
    </row>
    <row r="3306" spans="2:20" x14ac:dyDescent="0.2">
      <c r="E3306" s="39"/>
      <c r="F3306" s="40"/>
      <c r="G3306" s="41"/>
      <c r="H3306" s="41"/>
      <c r="I3306" s="41"/>
      <c r="J3306" s="40"/>
      <c r="K3306" s="41"/>
      <c r="L3306" s="63"/>
      <c r="M3306" s="44"/>
    </row>
    <row r="3307" spans="2:20" x14ac:dyDescent="0.2">
      <c r="B3307" s="53"/>
      <c r="C3307" s="53"/>
      <c r="D3307" s="53"/>
      <c r="E3307" s="54"/>
      <c r="F3307" s="55"/>
      <c r="G3307" s="56"/>
      <c r="H3307" s="56"/>
      <c r="I3307" s="56"/>
      <c r="J3307" s="55"/>
      <c r="K3307" s="56"/>
      <c r="L3307" s="64"/>
      <c r="M3307" s="59"/>
      <c r="N3307" s="53"/>
      <c r="O3307" s="53"/>
      <c r="P3307" s="53"/>
      <c r="Q3307" s="53"/>
      <c r="R3307" s="53"/>
      <c r="S3307" s="53"/>
      <c r="T3307" s="53"/>
    </row>
    <row r="3308" spans="2:20" x14ac:dyDescent="0.2">
      <c r="B3308" s="30" t="str">
        <f>'stocks raw'!Q770</f>
        <v>092070 KS Equity</v>
      </c>
      <c r="C3308" s="30" t="str">
        <f>IF(_xll.BDP($B3308,C$1)="#N/A N/A","",_xll.BDP($B3308,C$1))</f>
        <v>디엔에프</v>
      </c>
      <c r="D3308" s="30" t="str">
        <f>IF(_xll.BDP($B3308,D$1)="#N/A N/A","",_xll.BDP($B3308,D$1))</f>
        <v>화학</v>
      </c>
      <c r="E3308" s="39">
        <f>IF(ISERROR(IF(_xll.BDP($B3308,E$1)/1000000000="#N/A N/A","",_xll.BDP($B3308,E$1)/1000000000)),"",IF(_xll.BDP($B3308,E$1)/1000000000="#N/A N/A","",_xll.BDP($B3308,E$1)/1000000000))</f>
        <v>123.761022</v>
      </c>
      <c r="F3308" s="40">
        <f>IF(_xll.BDP($B3308,F$1)="#N/A N/A","",_xll.BDP($B3308,F$1))</f>
        <v>0</v>
      </c>
      <c r="G3308" s="41">
        <f>IF(_xll.BDP($B3308,G$1)="#N/A N/A","",_xll.BDP($B3308,G$1))</f>
        <v>8.4905659999999994</v>
      </c>
      <c r="H3308" s="41">
        <f>IF(_xll.BDP($B3308,H$1)="#N/A N/A","",_xll.BDP($B3308,H$1))</f>
        <v>-12.87879</v>
      </c>
      <c r="I3308" s="41">
        <f>IF(_xll.BDP($B3308,I$1)="#N/A N/A","",_xll.BDP($B3308,I$1))</f>
        <v>-29.447849999999999</v>
      </c>
      <c r="J3308" s="40">
        <f>IF(_xll.BDP($B3308,J$1)="#N/A N/A","",_xll.BDP($B3308,J$1))</f>
        <v>11.16504854368932</v>
      </c>
      <c r="K3308" s="41">
        <f>IF(_xll.BDP($B3308,K$1)="#N/A N/A","",_xll.BDP($B3308,K$1))</f>
        <v>16.7</v>
      </c>
      <c r="L3308" s="63">
        <f>IF(_xll.BDP($B3308,L$1)="#N/A N/A","",_xll.BDP($B3308,L$1))</f>
        <v>1.7238794783390796</v>
      </c>
      <c r="M3308" s="44" t="str">
        <f>_xll.BDS($B3308,M$1,"cols=1;rows=3")</f>
        <v>디엔에프는 반도체 및 디스플레이 산업에 사용되는 유기금속화학물에 대한 솔루션을</v>
      </c>
    </row>
    <row r="3309" spans="2:20" x14ac:dyDescent="0.2">
      <c r="E3309" s="39"/>
      <c r="F3309" s="40"/>
      <c r="G3309" s="41"/>
      <c r="H3309" s="41"/>
      <c r="I3309" s="41"/>
      <c r="J3309" s="40"/>
      <c r="K3309" s="41"/>
      <c r="L3309" s="63"/>
      <c r="M3309" s="44" t="s">
        <v>8043</v>
      </c>
    </row>
    <row r="3310" spans="2:20" x14ac:dyDescent="0.2">
      <c r="E3310" s="39"/>
      <c r="F3310" s="40"/>
      <c r="G3310" s="41"/>
      <c r="H3310" s="41"/>
      <c r="I3310" s="41"/>
      <c r="J3310" s="40"/>
      <c r="K3310" s="41"/>
      <c r="L3310" s="63"/>
      <c r="M3310" s="44" t="s">
        <v>8044</v>
      </c>
    </row>
    <row r="3311" spans="2:20" x14ac:dyDescent="0.2">
      <c r="E3311" s="39"/>
      <c r="F3311" s="40"/>
      <c r="G3311" s="41"/>
      <c r="H3311" s="41"/>
      <c r="I3311" s="41"/>
      <c r="J3311" s="40"/>
      <c r="K3311" s="41"/>
      <c r="L3311" s="63"/>
      <c r="M3311" s="44"/>
    </row>
    <row r="3312" spans="2:20" x14ac:dyDescent="0.2">
      <c r="B3312" s="53"/>
      <c r="C3312" s="53"/>
      <c r="D3312" s="53"/>
      <c r="E3312" s="54"/>
      <c r="F3312" s="55"/>
      <c r="G3312" s="56"/>
      <c r="H3312" s="56"/>
      <c r="I3312" s="56"/>
      <c r="J3312" s="55"/>
      <c r="K3312" s="56"/>
      <c r="L3312" s="64"/>
      <c r="M3312" s="59"/>
      <c r="N3312" s="53"/>
      <c r="O3312" s="53"/>
      <c r="P3312" s="53"/>
      <c r="Q3312" s="53"/>
      <c r="R3312" s="53"/>
      <c r="S3312" s="53"/>
      <c r="T3312" s="53"/>
    </row>
    <row r="3313" spans="2:20" x14ac:dyDescent="0.2">
      <c r="B3313" s="30" t="str">
        <f>'stocks raw'!Q771</f>
        <v>092130 KS Equity</v>
      </c>
      <c r="C3313" s="30" t="str">
        <f>IF(_xll.BDP($B3313,C$1)="#N/A N/A","",_xll.BDP($B3313,C$1))</f>
        <v>이크레더블</v>
      </c>
      <c r="D3313" s="30" t="str">
        <f>IF(_xll.BDP($B3313,D$1)="#N/A N/A","",_xll.BDP($B3313,D$1))</f>
        <v>인터넷 소프트웨어 &amp;</v>
      </c>
      <c r="E3313" s="39">
        <f>IF(ISERROR(IF(_xll.BDP($B3313,E$1)/1000000000="#N/A N/A","",_xll.BDP($B3313,E$1)/1000000000)),"",IF(_xll.BDP($B3313,E$1)/1000000000="#N/A N/A","",_xll.BDP($B3313,E$1)/1000000000))</f>
        <v>146.32973999999999</v>
      </c>
      <c r="F3313" s="40">
        <f>IF(_xll.BDP($B3313,F$1)="#N/A N/A","",_xll.BDP($B3313,F$1))</f>
        <v>0</v>
      </c>
      <c r="G3313" s="41">
        <f>IF(_xll.BDP($B3313,G$1)="#N/A N/A","",_xll.BDP($B3313,G$1))</f>
        <v>10.9589</v>
      </c>
      <c r="H3313" s="41">
        <f>IF(_xll.BDP($B3313,H$1)="#N/A N/A","",_xll.BDP($B3313,H$1))</f>
        <v>11.98157</v>
      </c>
      <c r="I3313" s="41">
        <f>IF(_xll.BDP($B3313,I$1)="#N/A N/A","",_xll.BDP($B3313,I$1))</f>
        <v>17.391300000000001</v>
      </c>
      <c r="J3313" s="40" t="str">
        <f>IF(_xll.BDP($B3313,J$1)="#N/A N/A","",_xll.BDP($B3313,J$1))</f>
        <v/>
      </c>
      <c r="K3313" s="41" t="str">
        <f>IF(_xll.BDP($B3313,K$1)="#N/A N/A","",_xll.BDP($B3313,K$1))</f>
        <v/>
      </c>
      <c r="L3313" s="63" t="str">
        <f>IF(_xll.BDP($B3313,L$1)="#N/A N/A","",_xll.BDP($B3313,L$1))</f>
        <v/>
      </c>
      <c r="M3313" s="44" t="str">
        <f>_xll.BDS($B3313,M$1,"cols=1;rows=3")</f>
        <v>이크레더블은 사업상대자의 재무상태를 파악하는데 도움을 주는 신용인증서비스를</v>
      </c>
    </row>
    <row r="3314" spans="2:20" x14ac:dyDescent="0.2">
      <c r="E3314" s="39"/>
      <c r="F3314" s="40"/>
      <c r="G3314" s="41"/>
      <c r="H3314" s="41"/>
      <c r="I3314" s="41"/>
      <c r="J3314" s="40"/>
      <c r="K3314" s="41"/>
      <c r="L3314" s="63"/>
      <c r="M3314" s="44" t="s">
        <v>7766</v>
      </c>
    </row>
    <row r="3315" spans="2:20" x14ac:dyDescent="0.2">
      <c r="E3315" s="39"/>
      <c r="F3315" s="40"/>
      <c r="G3315" s="41"/>
      <c r="H3315" s="41"/>
      <c r="I3315" s="41"/>
      <c r="J3315" s="40"/>
      <c r="K3315" s="41"/>
      <c r="L3315" s="63"/>
      <c r="M3315" s="44" t="s">
        <v>7767</v>
      </c>
    </row>
    <row r="3316" spans="2:20" x14ac:dyDescent="0.2">
      <c r="E3316" s="39"/>
      <c r="F3316" s="40"/>
      <c r="G3316" s="41"/>
      <c r="H3316" s="41"/>
      <c r="I3316" s="41"/>
      <c r="J3316" s="40"/>
      <c r="K3316" s="41"/>
      <c r="L3316" s="63"/>
      <c r="M3316" s="44"/>
    </row>
    <row r="3317" spans="2:20" x14ac:dyDescent="0.2">
      <c r="B3317" s="53"/>
      <c r="C3317" s="53"/>
      <c r="D3317" s="53"/>
      <c r="E3317" s="54"/>
      <c r="F3317" s="55"/>
      <c r="G3317" s="56"/>
      <c r="H3317" s="56"/>
      <c r="I3317" s="56"/>
      <c r="J3317" s="55"/>
      <c r="K3317" s="56"/>
      <c r="L3317" s="64"/>
      <c r="M3317" s="59"/>
      <c r="N3317" s="53"/>
      <c r="O3317" s="53"/>
      <c r="P3317" s="53"/>
      <c r="Q3317" s="53"/>
      <c r="R3317" s="53"/>
      <c r="S3317" s="53"/>
      <c r="T3317" s="53"/>
    </row>
    <row r="3318" spans="2:20" x14ac:dyDescent="0.2">
      <c r="B3318" s="30" t="str">
        <f>'stocks raw'!Q772</f>
        <v>092300 KS Equity</v>
      </c>
      <c r="C3318" s="30" t="str">
        <f>IF(_xll.BDP($B3318,C$1)="#N/A N/A","",_xll.BDP($B3318,C$1))</f>
        <v>현우산업</v>
      </c>
      <c r="D3318" s="30" t="str">
        <f>IF(_xll.BDP($B3318,D$1)="#N/A N/A","",_xll.BDP($B3318,D$1))</f>
        <v>전자 장비 기기 &amp; 부품</v>
      </c>
      <c r="E3318" s="39">
        <f>IF(ISERROR(IF(_xll.BDP($B3318,E$1)/1000000000="#N/A N/A","",_xll.BDP($B3318,E$1)/1000000000)),"",IF(_xll.BDP($B3318,E$1)/1000000000="#N/A N/A","",_xll.BDP($B3318,E$1)/1000000000))</f>
        <v>26.138364240000001</v>
      </c>
      <c r="F3318" s="40">
        <f>IF(_xll.BDP($B3318,F$1)="#N/A N/A","",_xll.BDP($B3318,F$1))</f>
        <v>0</v>
      </c>
      <c r="G3318" s="41">
        <f>IF(_xll.BDP($B3318,G$1)="#N/A N/A","",_xll.BDP($B3318,G$1))</f>
        <v>2.2680410000000002</v>
      </c>
      <c r="H3318" s="41">
        <f>IF(_xll.BDP($B3318,H$1)="#N/A N/A","",_xll.BDP($B3318,H$1))</f>
        <v>-7.9777360000000002</v>
      </c>
      <c r="I3318" s="41">
        <f>IF(_xll.BDP($B3318,I$1)="#N/A N/A","",_xll.BDP($B3318,I$1))</f>
        <v>8.5339159999999996</v>
      </c>
      <c r="J3318" s="40" t="str">
        <f>IF(_xll.BDP($B3318,J$1)="#N/A N/A","",_xll.BDP($B3318,J$1))</f>
        <v/>
      </c>
      <c r="K3318" s="41" t="str">
        <f>IF(_xll.BDP($B3318,K$1)="#N/A N/A","",_xll.BDP($B3318,K$1))</f>
        <v/>
      </c>
      <c r="L3318" s="63" t="str">
        <f>IF(_xll.BDP($B3318,L$1)="#N/A N/A","",_xll.BDP($B3318,L$1))</f>
        <v/>
      </c>
      <c r="M3318" s="44" t="str">
        <f>_xll.BDS($B3318,M$1,"cols=1;rows=4")</f>
        <v>현우산업은 인쇄 회로기판 (PCB) 전문 제조업체로, 에어컨, 세탁기 등 백색가전과</v>
      </c>
    </row>
    <row r="3319" spans="2:20" x14ac:dyDescent="0.2">
      <c r="E3319" s="39"/>
      <c r="F3319" s="40"/>
      <c r="G3319" s="41"/>
      <c r="H3319" s="41"/>
      <c r="I3319" s="41"/>
      <c r="J3319" s="40"/>
      <c r="K3319" s="41"/>
      <c r="L3319" s="63"/>
      <c r="M3319" s="44" t="s">
        <v>7891</v>
      </c>
    </row>
    <row r="3320" spans="2:20" x14ac:dyDescent="0.2">
      <c r="E3320" s="39"/>
      <c r="F3320" s="40"/>
      <c r="G3320" s="41"/>
      <c r="H3320" s="41"/>
      <c r="I3320" s="41"/>
      <c r="J3320" s="40"/>
      <c r="K3320" s="41"/>
      <c r="L3320" s="63"/>
      <c r="M3320" s="44" t="s">
        <v>7892</v>
      </c>
    </row>
    <row r="3321" spans="2:20" x14ac:dyDescent="0.2">
      <c r="E3321" s="39"/>
      <c r="F3321" s="40"/>
      <c r="G3321" s="41"/>
      <c r="H3321" s="41"/>
      <c r="I3321" s="41"/>
      <c r="J3321" s="40"/>
      <c r="K3321" s="41"/>
      <c r="L3321" s="63"/>
      <c r="M3321" s="44" t="s">
        <v>7893</v>
      </c>
    </row>
    <row r="3322" spans="2:20" x14ac:dyDescent="0.2">
      <c r="B3322" s="53"/>
      <c r="C3322" s="53"/>
      <c r="D3322" s="53"/>
      <c r="E3322" s="54"/>
      <c r="F3322" s="55"/>
      <c r="G3322" s="56"/>
      <c r="H3322" s="56"/>
      <c r="I3322" s="56"/>
      <c r="J3322" s="55"/>
      <c r="K3322" s="56"/>
      <c r="L3322" s="64"/>
      <c r="M3322" s="59"/>
      <c r="N3322" s="53"/>
      <c r="O3322" s="53"/>
      <c r="P3322" s="53"/>
      <c r="Q3322" s="53"/>
      <c r="R3322" s="53"/>
      <c r="S3322" s="53"/>
      <c r="T3322" s="53"/>
    </row>
    <row r="3323" spans="2:20" x14ac:dyDescent="0.2">
      <c r="B3323" s="30" t="str">
        <f>'stocks raw'!Q773</f>
        <v>092460 KS Equity</v>
      </c>
      <c r="C3323" s="30" t="str">
        <f>IF(_xll.BDP($B3323,C$1)="#N/A N/A","",_xll.BDP($B3323,C$1))</f>
        <v>한라아이엠에스</v>
      </c>
      <c r="D3323" s="30" t="str">
        <f>IF(_xll.BDP($B3323,D$1)="#N/A N/A","",_xll.BDP($B3323,D$1))</f>
        <v>전자 장비 기기 &amp; 부품</v>
      </c>
      <c r="E3323" s="39">
        <f>IF(ISERROR(IF(_xll.BDP($B3323,E$1)/1000000000="#N/A N/A","",_xll.BDP($B3323,E$1)/1000000000)),"",IF(_xll.BDP($B3323,E$1)/1000000000="#N/A N/A","",_xll.BDP($B3323,E$1)/1000000000))</f>
        <v>99.217269200000004</v>
      </c>
      <c r="F3323" s="40">
        <f>IF(_xll.BDP($B3323,F$1)="#N/A N/A","",_xll.BDP($B3323,F$1))</f>
        <v>0</v>
      </c>
      <c r="G3323" s="41">
        <f>IF(_xll.BDP($B3323,G$1)="#N/A N/A","",_xll.BDP($B3323,G$1))</f>
        <v>13.610799999999999</v>
      </c>
      <c r="H3323" s="41">
        <f>IF(_xll.BDP($B3323,H$1)="#N/A N/A","",_xll.BDP($B3323,H$1))</f>
        <v>30.322579999999999</v>
      </c>
      <c r="I3323" s="41">
        <f>IF(_xll.BDP($B3323,I$1)="#N/A N/A","",_xll.BDP($B3323,I$1))</f>
        <v>21.68675</v>
      </c>
      <c r="J3323" s="40">
        <f>IF(_xll.BDP($B3323,J$1)="#N/A N/A","",_xll.BDP($B3323,J$1))</f>
        <v>22.696629213483146</v>
      </c>
      <c r="K3323" s="41">
        <f>IF(_xll.BDP($B3323,K$1)="#N/A N/A","",_xll.BDP($B3323,K$1))</f>
        <v>6.4</v>
      </c>
      <c r="L3323" s="63">
        <f>IF(_xll.BDP($B3323,L$1)="#N/A N/A","",_xll.BDP($B3323,L$1))</f>
        <v>1.4251446310145337</v>
      </c>
      <c r="M3323" s="44" t="str">
        <f>_xll.BDS($B3323,M$1,"cols=1;rows=2")</f>
        <v>한라아이엠에스는 조선 기자재를 개발 제조하는 업체.  주요생산제품에는 원격자동</v>
      </c>
    </row>
    <row r="3324" spans="2:20" x14ac:dyDescent="0.2">
      <c r="E3324" s="39"/>
      <c r="F3324" s="40"/>
      <c r="G3324" s="41"/>
      <c r="H3324" s="41"/>
      <c r="I3324" s="41"/>
      <c r="J3324" s="40"/>
      <c r="K3324" s="41"/>
      <c r="L3324" s="63"/>
      <c r="M3324" s="44" t="s">
        <v>8325</v>
      </c>
    </row>
    <row r="3325" spans="2:20" x14ac:dyDescent="0.2">
      <c r="E3325" s="39"/>
      <c r="F3325" s="40"/>
      <c r="G3325" s="41"/>
      <c r="H3325" s="41"/>
      <c r="I3325" s="41"/>
      <c r="J3325" s="40"/>
      <c r="K3325" s="41"/>
      <c r="L3325" s="63"/>
      <c r="M3325" s="44"/>
    </row>
    <row r="3326" spans="2:20" x14ac:dyDescent="0.2">
      <c r="E3326" s="39"/>
      <c r="F3326" s="40"/>
      <c r="G3326" s="41"/>
      <c r="H3326" s="41"/>
      <c r="I3326" s="41"/>
      <c r="J3326" s="40"/>
      <c r="K3326" s="41"/>
      <c r="L3326" s="63"/>
      <c r="M3326" s="44"/>
    </row>
    <row r="3327" spans="2:20" x14ac:dyDescent="0.2">
      <c r="B3327" s="53"/>
      <c r="C3327" s="53"/>
      <c r="D3327" s="53"/>
      <c r="E3327" s="54"/>
      <c r="F3327" s="55"/>
      <c r="G3327" s="56"/>
      <c r="H3327" s="56"/>
      <c r="I3327" s="56"/>
      <c r="J3327" s="55"/>
      <c r="K3327" s="56"/>
      <c r="L3327" s="64"/>
      <c r="M3327" s="59"/>
      <c r="N3327" s="53"/>
      <c r="O3327" s="53"/>
      <c r="P3327" s="53"/>
      <c r="Q3327" s="53"/>
      <c r="R3327" s="53"/>
      <c r="S3327" s="53"/>
      <c r="T3327" s="53"/>
    </row>
    <row r="3328" spans="2:20" x14ac:dyDescent="0.2">
      <c r="B3328" s="30" t="str">
        <f>'stocks raw'!Q774</f>
        <v>092600 KS Equity</v>
      </c>
      <c r="C3328" s="30" t="str">
        <f>IF(_xll.BDP($B3328,C$1)="#N/A N/A","",_xll.BDP($B3328,C$1))</f>
        <v>넥스트칩</v>
      </c>
      <c r="D3328" s="30" t="str">
        <f>IF(_xll.BDP($B3328,D$1)="#N/A N/A","",_xll.BDP($B3328,D$1))</f>
        <v>반도체 &amp; 반도체 장비</v>
      </c>
      <c r="E3328" s="39">
        <f>IF(ISERROR(IF(_xll.BDP($B3328,E$1)/1000000000="#N/A N/A","",_xll.BDP($B3328,E$1)/1000000000)),"",IF(_xll.BDP($B3328,E$1)/1000000000="#N/A N/A","",_xll.BDP($B3328,E$1)/1000000000))</f>
        <v>92.518799999999999</v>
      </c>
      <c r="F3328" s="40">
        <f>IF(_xll.BDP($B3328,F$1)="#N/A N/A","",_xll.BDP($B3328,F$1))</f>
        <v>0</v>
      </c>
      <c r="G3328" s="41">
        <f>IF(_xll.BDP($B3328,G$1)="#N/A N/A","",_xll.BDP($B3328,G$1))</f>
        <v>5.8461540000000003</v>
      </c>
      <c r="H3328" s="41">
        <f>IF(_xll.BDP($B3328,H$1)="#N/A N/A","",_xll.BDP($B3328,H$1))</f>
        <v>-12.911390000000001</v>
      </c>
      <c r="I3328" s="41">
        <f>IF(_xll.BDP($B3328,I$1)="#N/A N/A","",_xll.BDP($B3328,I$1))</f>
        <v>-16.3017</v>
      </c>
      <c r="J3328" s="40" t="str">
        <f>IF(_xll.BDP($B3328,J$1)="#N/A N/A","",_xll.BDP($B3328,J$1))</f>
        <v/>
      </c>
      <c r="K3328" s="41" t="str">
        <f>IF(_xll.BDP($B3328,K$1)="#N/A N/A","",_xll.BDP($B3328,K$1))</f>
        <v/>
      </c>
      <c r="L3328" s="63" t="str">
        <f>IF(_xll.BDP($B3328,L$1)="#N/A N/A","",_xll.BDP($B3328,L$1))</f>
        <v/>
      </c>
      <c r="M3328" s="44" t="str">
        <f>_xll.BDS($B3328,M$1,"cols=1;rows=2")</f>
        <v>넥스트칩은 영상보안 분야 비메모리 반도체 설계 전문업체.  동사의 주요 제품으로는</v>
      </c>
    </row>
    <row r="3329" spans="2:20" x14ac:dyDescent="0.2">
      <c r="E3329" s="39"/>
      <c r="F3329" s="40"/>
      <c r="G3329" s="41"/>
      <c r="H3329" s="41"/>
      <c r="I3329" s="41"/>
      <c r="J3329" s="40"/>
      <c r="K3329" s="41"/>
      <c r="L3329" s="63"/>
      <c r="M3329" s="44" t="s">
        <v>8341</v>
      </c>
    </row>
    <row r="3330" spans="2:20" x14ac:dyDescent="0.2">
      <c r="E3330" s="39"/>
      <c r="F3330" s="40"/>
      <c r="G3330" s="41"/>
      <c r="H3330" s="41"/>
      <c r="I3330" s="41"/>
      <c r="J3330" s="40"/>
      <c r="K3330" s="41"/>
      <c r="L3330" s="63"/>
      <c r="M3330" s="44"/>
    </row>
    <row r="3331" spans="2:20" x14ac:dyDescent="0.2">
      <c r="E3331" s="39"/>
      <c r="F3331" s="40"/>
      <c r="G3331" s="41"/>
      <c r="H3331" s="41"/>
      <c r="I3331" s="41"/>
      <c r="J3331" s="40"/>
      <c r="K3331" s="41"/>
      <c r="L3331" s="63"/>
      <c r="M3331" s="44"/>
    </row>
    <row r="3332" spans="2:20" x14ac:dyDescent="0.2">
      <c r="B3332" s="53"/>
      <c r="C3332" s="53"/>
      <c r="D3332" s="53"/>
      <c r="E3332" s="54"/>
      <c r="F3332" s="55"/>
      <c r="G3332" s="56"/>
      <c r="H3332" s="56"/>
      <c r="I3332" s="56"/>
      <c r="J3332" s="55"/>
      <c r="K3332" s="56"/>
      <c r="L3332" s="64"/>
      <c r="M3332" s="59"/>
      <c r="N3332" s="53"/>
      <c r="O3332" s="53"/>
      <c r="P3332" s="53"/>
      <c r="Q3332" s="53"/>
      <c r="R3332" s="53"/>
      <c r="S3332" s="53"/>
      <c r="T3332" s="53"/>
    </row>
    <row r="3333" spans="2:20" x14ac:dyDescent="0.2">
      <c r="B3333" s="30" t="str">
        <f>'stocks raw'!Q775</f>
        <v>092730 KS Equity</v>
      </c>
      <c r="C3333" s="30" t="str">
        <f>IF(_xll.BDP($B3333,C$1)="#N/A N/A","",_xll.BDP($B3333,C$1))</f>
        <v>네오팜</v>
      </c>
      <c r="D3333" s="30" t="str">
        <f>IF(_xll.BDP($B3333,D$1)="#N/A N/A","",_xll.BDP($B3333,D$1))</f>
        <v>개인용품</v>
      </c>
      <c r="E3333" s="39">
        <f>IF(ISERROR(IF(_xll.BDP($B3333,E$1)/1000000000="#N/A N/A","",_xll.BDP($B3333,E$1)/1000000000)),"",IF(_xll.BDP($B3333,E$1)/1000000000="#N/A N/A","",_xll.BDP($B3333,E$1)/1000000000))</f>
        <v>288.00374820000002</v>
      </c>
      <c r="F3333" s="40">
        <f>IF(_xll.BDP($B3333,F$1)="#N/A N/A","",_xll.BDP($B3333,F$1))</f>
        <v>0</v>
      </c>
      <c r="G3333" s="41">
        <f>IF(_xll.BDP($B3333,G$1)="#N/A N/A","",_xll.BDP($B3333,G$1))</f>
        <v>6.3360880000000002</v>
      </c>
      <c r="H3333" s="41">
        <f>IF(_xll.BDP($B3333,H$1)="#N/A N/A","",_xll.BDP($B3333,H$1))</f>
        <v>7.8212289999999998</v>
      </c>
      <c r="I3333" s="41">
        <f>IF(_xll.BDP($B3333,I$1)="#N/A N/A","",_xll.BDP($B3333,I$1))</f>
        <v>18.223579999999998</v>
      </c>
      <c r="J3333" s="40" t="str">
        <f>IF(_xll.BDP($B3333,J$1)="#N/A N/A","",_xll.BDP($B3333,J$1))</f>
        <v/>
      </c>
      <c r="K3333" s="41" t="str">
        <f>IF(_xll.BDP($B3333,K$1)="#N/A N/A","",_xll.BDP($B3333,K$1))</f>
        <v/>
      </c>
      <c r="L3333" s="63" t="str">
        <f>IF(_xll.BDP($B3333,L$1)="#N/A N/A","",_xll.BDP($B3333,L$1))</f>
        <v/>
      </c>
      <c r="M3333" s="44" t="str">
        <f>_xll.BDS($B3333,M$1,"cols=1;rows=2")</f>
        <v>네오팜은 스킨케어용품 전문 제조회사.  동사는 건성 피부나 아토피성 피부를 개선</v>
      </c>
    </row>
    <row r="3334" spans="2:20" x14ac:dyDescent="0.2">
      <c r="E3334" s="39"/>
      <c r="F3334" s="40"/>
      <c r="G3334" s="41"/>
      <c r="H3334" s="41"/>
      <c r="I3334" s="41"/>
      <c r="J3334" s="40"/>
      <c r="K3334" s="41"/>
      <c r="L3334" s="63"/>
      <c r="M3334" s="44" t="s">
        <v>7931</v>
      </c>
    </row>
    <row r="3335" spans="2:20" x14ac:dyDescent="0.2">
      <c r="E3335" s="39"/>
      <c r="F3335" s="40"/>
      <c r="G3335" s="41"/>
      <c r="H3335" s="41"/>
      <c r="I3335" s="41"/>
      <c r="J3335" s="40"/>
      <c r="K3335" s="41"/>
      <c r="L3335" s="63"/>
      <c r="M3335" s="44"/>
    </row>
    <row r="3336" spans="2:20" x14ac:dyDescent="0.2">
      <c r="E3336" s="39"/>
      <c r="F3336" s="40"/>
      <c r="G3336" s="41"/>
      <c r="H3336" s="41"/>
      <c r="I3336" s="41"/>
      <c r="J3336" s="40"/>
      <c r="K3336" s="41"/>
      <c r="L3336" s="63"/>
      <c r="M3336" s="44"/>
    </row>
    <row r="3337" spans="2:20" x14ac:dyDescent="0.2">
      <c r="B3337" s="53"/>
      <c r="C3337" s="53"/>
      <c r="D3337" s="53"/>
      <c r="E3337" s="54"/>
      <c r="F3337" s="55"/>
      <c r="G3337" s="56"/>
      <c r="H3337" s="56"/>
      <c r="I3337" s="56"/>
      <c r="J3337" s="55"/>
      <c r="K3337" s="56"/>
      <c r="L3337" s="64"/>
      <c r="M3337" s="59"/>
      <c r="N3337" s="53"/>
      <c r="O3337" s="53"/>
      <c r="P3337" s="53"/>
      <c r="Q3337" s="53"/>
      <c r="R3337" s="53"/>
      <c r="S3337" s="53"/>
      <c r="T3337" s="53"/>
    </row>
    <row r="3338" spans="2:20" x14ac:dyDescent="0.2">
      <c r="B3338" s="30" t="str">
        <f>'stocks raw'!Q776</f>
        <v>092870 KS Equity</v>
      </c>
      <c r="C3338" s="30" t="str">
        <f>IF(_xll.BDP($B3338,C$1)="#N/A N/A","",_xll.BDP($B3338,C$1))</f>
        <v>엑시콘</v>
      </c>
      <c r="D3338" s="30" t="str">
        <f>IF(_xll.BDP($B3338,D$1)="#N/A N/A","",_xll.BDP($B3338,D$1))</f>
        <v>반도체 &amp; 반도체 장비</v>
      </c>
      <c r="E3338" s="39">
        <f>IF(ISERROR(IF(_xll.BDP($B3338,E$1)/1000000000="#N/A N/A","",_xll.BDP($B3338,E$1)/1000000000)),"",IF(_xll.BDP($B3338,E$1)/1000000000="#N/A N/A","",_xll.BDP($B3338,E$1)/1000000000))</f>
        <v>72.400525000000002</v>
      </c>
      <c r="F3338" s="40">
        <f>IF(_xll.BDP($B3338,F$1)="#N/A N/A","",_xll.BDP($B3338,F$1))</f>
        <v>0</v>
      </c>
      <c r="G3338" s="41">
        <f>IF(_xll.BDP($B3338,G$1)="#N/A N/A","",_xll.BDP($B3338,G$1))</f>
        <v>20.740739999999999</v>
      </c>
      <c r="H3338" s="41">
        <f>IF(_xll.BDP($B3338,H$1)="#N/A N/A","",_xll.BDP($B3338,H$1))</f>
        <v>13.668060000000001</v>
      </c>
      <c r="I3338" s="41">
        <f>IF(_xll.BDP($B3338,I$1)="#N/A N/A","",_xll.BDP($B3338,I$1))</f>
        <v>16.428570000000001</v>
      </c>
      <c r="J3338" s="40" t="str">
        <f>IF(_xll.BDP($B3338,J$1)="#N/A N/A","",_xll.BDP($B3338,J$1))</f>
        <v/>
      </c>
      <c r="K3338" s="41" t="str">
        <f>IF(_xll.BDP($B3338,K$1)="#N/A N/A","",_xll.BDP($B3338,K$1))</f>
        <v/>
      </c>
      <c r="L3338" s="63" t="str">
        <f>IF(_xll.BDP($B3338,L$1)="#N/A N/A","",_xll.BDP($B3338,L$1))</f>
        <v/>
      </c>
      <c r="M3338" s="44" t="str">
        <f>_xll.BDS($B3338,M$1,"cols=1;rows=2")</f>
        <v>Exicon Co., Ltd. manufactures semiconductor memory components and module</v>
      </c>
    </row>
    <row r="3339" spans="2:20" x14ac:dyDescent="0.2">
      <c r="E3339" s="39"/>
      <c r="F3339" s="40"/>
      <c r="G3339" s="41"/>
      <c r="H3339" s="41"/>
      <c r="I3339" s="41"/>
      <c r="J3339" s="40"/>
      <c r="K3339" s="41"/>
      <c r="L3339" s="63"/>
      <c r="M3339" s="44" t="s">
        <v>8299</v>
      </c>
    </row>
    <row r="3340" spans="2:20" x14ac:dyDescent="0.2">
      <c r="E3340" s="39"/>
      <c r="F3340" s="40"/>
      <c r="G3340" s="41"/>
      <c r="H3340" s="41"/>
      <c r="I3340" s="41"/>
      <c r="J3340" s="40"/>
      <c r="K3340" s="41"/>
      <c r="L3340" s="63"/>
      <c r="M3340" s="44"/>
    </row>
    <row r="3341" spans="2:20" x14ac:dyDescent="0.2">
      <c r="E3341" s="39"/>
      <c r="F3341" s="40"/>
      <c r="G3341" s="41"/>
      <c r="H3341" s="41"/>
      <c r="I3341" s="41"/>
      <c r="J3341" s="40"/>
      <c r="K3341" s="41"/>
      <c r="L3341" s="63"/>
      <c r="M3341" s="44"/>
    </row>
    <row r="3342" spans="2:20" x14ac:dyDescent="0.2">
      <c r="B3342" s="53"/>
      <c r="C3342" s="53"/>
      <c r="D3342" s="53"/>
      <c r="E3342" s="54"/>
      <c r="F3342" s="55"/>
      <c r="G3342" s="56"/>
      <c r="H3342" s="56"/>
      <c r="I3342" s="56"/>
      <c r="J3342" s="55"/>
      <c r="K3342" s="56"/>
      <c r="L3342" s="64"/>
      <c r="M3342" s="59"/>
      <c r="N3342" s="53"/>
      <c r="O3342" s="53"/>
      <c r="P3342" s="53"/>
      <c r="Q3342" s="53"/>
      <c r="R3342" s="53"/>
      <c r="S3342" s="53"/>
      <c r="T3342" s="53"/>
    </row>
    <row r="3343" spans="2:20" x14ac:dyDescent="0.2">
      <c r="B3343" s="30" t="str">
        <f>'stocks raw'!Q777</f>
        <v>093190 KS Equity</v>
      </c>
      <c r="C3343" s="30" t="str">
        <f>IF(_xll.BDP($B3343,C$1)="#N/A N/A","",_xll.BDP($B3343,C$1))</f>
        <v>빅솔론</v>
      </c>
      <c r="D3343" s="30" t="str">
        <f>IF(_xll.BDP($B3343,D$1)="#N/A N/A","",_xll.BDP($B3343,D$1))</f>
        <v>전자 장비 기기 &amp; 부품</v>
      </c>
      <c r="E3343" s="39">
        <f>IF(ISERROR(IF(_xll.BDP($B3343,E$1)/1000000000="#N/A N/A","",_xll.BDP($B3343,E$1)/1000000000)),"",IF(_xll.BDP($B3343,E$1)/1000000000="#N/A N/A","",_xll.BDP($B3343,E$1)/1000000000))</f>
        <v>144.33000000000001</v>
      </c>
      <c r="F3343" s="40">
        <f>IF(_xll.BDP($B3343,F$1)="#N/A N/A","",_xll.BDP($B3343,F$1))</f>
        <v>0</v>
      </c>
      <c r="G3343" s="41">
        <f>IF(_xll.BDP($B3343,G$1)="#N/A N/A","",_xll.BDP($B3343,G$1))</f>
        <v>1.071429</v>
      </c>
      <c r="H3343" s="41">
        <f>IF(_xll.BDP($B3343,H$1)="#N/A N/A","",_xll.BDP($B3343,H$1))</f>
        <v>-0.7017544</v>
      </c>
      <c r="I3343" s="41">
        <f>IF(_xll.BDP($B3343,I$1)="#N/A N/A","",_xll.BDP($B3343,I$1))</f>
        <v>4.4280439999999999</v>
      </c>
      <c r="J3343" s="40" t="str">
        <f>IF(_xll.BDP($B3343,J$1)="#N/A N/A","",_xll.BDP($B3343,J$1))</f>
        <v/>
      </c>
      <c r="K3343" s="41" t="str">
        <f>IF(_xll.BDP($B3343,K$1)="#N/A N/A","",_xll.BDP($B3343,K$1))</f>
        <v/>
      </c>
      <c r="L3343" s="63" t="str">
        <f>IF(_xll.BDP($B3343,L$1)="#N/A N/A","",_xll.BDP($B3343,L$1))</f>
        <v/>
      </c>
      <c r="M3343" s="44" t="str">
        <f>_xll.BDS($B3343,M$1,"cols=1;rows=2")</f>
        <v>빅솔론은 영수증 프린터를 생산 및 배급하는 제조업체. 동사는 미니 프린터, 프린터</v>
      </c>
    </row>
    <row r="3344" spans="2:20" x14ac:dyDescent="0.2">
      <c r="E3344" s="39"/>
      <c r="F3344" s="40"/>
      <c r="G3344" s="41"/>
      <c r="H3344" s="41"/>
      <c r="I3344" s="41"/>
      <c r="J3344" s="40"/>
      <c r="K3344" s="41"/>
      <c r="L3344" s="63"/>
      <c r="M3344" s="44" t="s">
        <v>7585</v>
      </c>
    </row>
    <row r="3345" spans="2:20" x14ac:dyDescent="0.2">
      <c r="E3345" s="39"/>
      <c r="F3345" s="40"/>
      <c r="G3345" s="41"/>
      <c r="H3345" s="41"/>
      <c r="I3345" s="41"/>
      <c r="J3345" s="40"/>
      <c r="K3345" s="41"/>
      <c r="L3345" s="63"/>
      <c r="M3345" s="44"/>
    </row>
    <row r="3346" spans="2:20" x14ac:dyDescent="0.2">
      <c r="E3346" s="39"/>
      <c r="F3346" s="40"/>
      <c r="G3346" s="41"/>
      <c r="H3346" s="41"/>
      <c r="I3346" s="41"/>
      <c r="J3346" s="40"/>
      <c r="K3346" s="41"/>
      <c r="L3346" s="63"/>
      <c r="M3346" s="44"/>
    </row>
    <row r="3347" spans="2:20" x14ac:dyDescent="0.2">
      <c r="B3347" s="53"/>
      <c r="C3347" s="53"/>
      <c r="D3347" s="53"/>
      <c r="E3347" s="54"/>
      <c r="F3347" s="55"/>
      <c r="G3347" s="56"/>
      <c r="H3347" s="56"/>
      <c r="I3347" s="56"/>
      <c r="J3347" s="55"/>
      <c r="K3347" s="56"/>
      <c r="L3347" s="64"/>
      <c r="M3347" s="59"/>
      <c r="N3347" s="53"/>
      <c r="O3347" s="53"/>
      <c r="P3347" s="53"/>
      <c r="Q3347" s="53"/>
      <c r="R3347" s="53"/>
      <c r="S3347" s="53"/>
      <c r="T3347" s="53"/>
    </row>
    <row r="3348" spans="2:20" x14ac:dyDescent="0.2">
      <c r="B3348" s="30" t="str">
        <f>'stocks raw'!Q778</f>
        <v>093320 KS Equity</v>
      </c>
      <c r="C3348" s="30" t="str">
        <f>IF(_xll.BDP($B3348,C$1)="#N/A N/A","",_xll.BDP($B3348,C$1))</f>
        <v>케이아이엔엑스</v>
      </c>
      <c r="D3348" s="30" t="str">
        <f>IF(_xll.BDP($B3348,D$1)="#N/A N/A","",_xll.BDP($B3348,D$1))</f>
        <v>다양한 전기통신 서비</v>
      </c>
      <c r="E3348" s="39">
        <f>IF(ISERROR(IF(_xll.BDP($B3348,E$1)/1000000000="#N/A N/A","",_xll.BDP($B3348,E$1)/1000000000)),"",IF(_xll.BDP($B3348,E$1)/1000000000="#N/A N/A","",_xll.BDP($B3348,E$1)/1000000000))</f>
        <v>72.468000000000004</v>
      </c>
      <c r="F3348" s="40">
        <f>IF(_xll.BDP($B3348,F$1)="#N/A N/A","",_xll.BDP($B3348,F$1))</f>
        <v>0</v>
      </c>
      <c r="G3348" s="41">
        <f>IF(_xll.BDP($B3348,G$1)="#N/A N/A","",_xll.BDP($B3348,G$1))</f>
        <v>6.451613</v>
      </c>
      <c r="H3348" s="41">
        <f>IF(_xll.BDP($B3348,H$1)="#N/A N/A","",_xll.BDP($B3348,H$1))</f>
        <v>-0.6688963</v>
      </c>
      <c r="I3348" s="41">
        <f>IF(_xll.BDP($B3348,I$1)="#N/A N/A","",_xll.BDP($B3348,I$1))</f>
        <v>-11.869440000000001</v>
      </c>
      <c r="J3348" s="40" t="str">
        <f>IF(_xll.BDP($B3348,J$1)="#N/A N/A","",_xll.BDP($B3348,J$1))</f>
        <v/>
      </c>
      <c r="K3348" s="41" t="str">
        <f>IF(_xll.BDP($B3348,K$1)="#N/A N/A","",_xll.BDP($B3348,K$1))</f>
        <v/>
      </c>
      <c r="L3348" s="63" t="str">
        <f>IF(_xll.BDP($B3348,L$1)="#N/A N/A","",_xll.BDP($B3348,L$1))</f>
        <v/>
      </c>
      <c r="M3348" s="44" t="str">
        <f>_xll.BDS($B3348,M$1,"cols=1;rows=4")</f>
        <v>케이아이엔엑스는 인터넷 연동 및 인터넷 회선 접속 서비스 제공회사.  동사는 IX 및</v>
      </c>
    </row>
    <row r="3349" spans="2:20" x14ac:dyDescent="0.2">
      <c r="E3349" s="39"/>
      <c r="F3349" s="40"/>
      <c r="G3349" s="41"/>
      <c r="H3349" s="41"/>
      <c r="I3349" s="41"/>
      <c r="J3349" s="40"/>
      <c r="K3349" s="41"/>
      <c r="L3349" s="63"/>
      <c r="M3349" s="44" t="s">
        <v>8122</v>
      </c>
    </row>
    <row r="3350" spans="2:20" x14ac:dyDescent="0.2">
      <c r="E3350" s="39"/>
      <c r="F3350" s="40"/>
      <c r="G3350" s="41"/>
      <c r="H3350" s="41"/>
      <c r="I3350" s="41"/>
      <c r="J3350" s="40"/>
      <c r="K3350" s="41"/>
      <c r="L3350" s="63"/>
      <c r="M3350" s="44" t="s">
        <v>8123</v>
      </c>
    </row>
    <row r="3351" spans="2:20" x14ac:dyDescent="0.2">
      <c r="E3351" s="39"/>
      <c r="F3351" s="40"/>
      <c r="G3351" s="41"/>
      <c r="H3351" s="41"/>
      <c r="I3351" s="41"/>
      <c r="J3351" s="40"/>
      <c r="K3351" s="41"/>
      <c r="L3351" s="63"/>
      <c r="M3351" s="44" t="s">
        <v>8124</v>
      </c>
    </row>
    <row r="3352" spans="2:20" x14ac:dyDescent="0.2">
      <c r="B3352" s="53"/>
      <c r="C3352" s="53"/>
      <c r="D3352" s="53"/>
      <c r="E3352" s="54"/>
      <c r="F3352" s="55"/>
      <c r="G3352" s="56"/>
      <c r="H3352" s="56"/>
      <c r="I3352" s="56"/>
      <c r="J3352" s="55"/>
      <c r="K3352" s="56"/>
      <c r="L3352" s="64"/>
      <c r="M3352" s="59"/>
      <c r="N3352" s="53"/>
      <c r="O3352" s="53"/>
      <c r="P3352" s="53"/>
      <c r="Q3352" s="53"/>
      <c r="R3352" s="53"/>
      <c r="S3352" s="53"/>
      <c r="T3352" s="53"/>
    </row>
    <row r="3353" spans="2:20" x14ac:dyDescent="0.2">
      <c r="B3353" s="30" t="str">
        <f>'stocks raw'!Q779</f>
        <v>093380 KS Equity</v>
      </c>
      <c r="C3353" s="30" t="str">
        <f>IF(_xll.BDP($B3353,C$1)="#N/A N/A","",_xll.BDP($B3353,C$1))</f>
        <v>풍강</v>
      </c>
      <c r="D3353" s="30" t="str">
        <f>IF(_xll.BDP($B3353,D$1)="#N/A N/A","",_xll.BDP($B3353,D$1))</f>
        <v>자동차 부품</v>
      </c>
      <c r="E3353" s="39">
        <f>IF(ISERROR(IF(_xll.BDP($B3353,E$1)/1000000000="#N/A N/A","",_xll.BDP($B3353,E$1)/1000000000)),"",IF(_xll.BDP($B3353,E$1)/1000000000="#N/A N/A","",_xll.BDP($B3353,E$1)/1000000000))</f>
        <v>36.257078710000002</v>
      </c>
      <c r="F3353" s="40">
        <f>IF(_xll.BDP($B3353,F$1)="#N/A N/A","",_xll.BDP($B3353,F$1))</f>
        <v>0</v>
      </c>
      <c r="G3353" s="41">
        <f>IF(_xll.BDP($B3353,G$1)="#N/A N/A","",_xll.BDP($B3353,G$1))</f>
        <v>13.975149999999999</v>
      </c>
      <c r="H3353" s="41">
        <f>IF(_xll.BDP($B3353,H$1)="#N/A N/A","",_xll.BDP($B3353,H$1))</f>
        <v>5.4597699999999998</v>
      </c>
      <c r="I3353" s="41">
        <f>IF(_xll.BDP($B3353,I$1)="#N/A N/A","",_xll.BDP($B3353,I$1))</f>
        <v>7.6246330000000002</v>
      </c>
      <c r="J3353" s="40" t="str">
        <f>IF(_xll.BDP($B3353,J$1)="#N/A N/A","",_xll.BDP($B3353,J$1))</f>
        <v/>
      </c>
      <c r="K3353" s="41" t="str">
        <f>IF(_xll.BDP($B3353,K$1)="#N/A N/A","",_xll.BDP($B3353,K$1))</f>
        <v/>
      </c>
      <c r="L3353" s="63" t="str">
        <f>IF(_xll.BDP($B3353,L$1)="#N/A N/A","",_xll.BDP($B3353,L$1))</f>
        <v/>
      </c>
      <c r="M3353" s="44" t="str">
        <f>_xll.BDS($B3353,M$1,"cols=1;rows=4")</f>
        <v>풍강은 자동차부품 제조 및 판매업체.  동사는 너트, 볼트, 스크류 등의 제품을</v>
      </c>
    </row>
    <row r="3354" spans="2:20" x14ac:dyDescent="0.2">
      <c r="E3354" s="39"/>
      <c r="F3354" s="40"/>
      <c r="G3354" s="41"/>
      <c r="H3354" s="41"/>
      <c r="I3354" s="41"/>
      <c r="J3354" s="40"/>
      <c r="K3354" s="41"/>
      <c r="L3354" s="63"/>
      <c r="M3354" s="44" t="s">
        <v>7592</v>
      </c>
    </row>
    <row r="3355" spans="2:20" x14ac:dyDescent="0.2">
      <c r="E3355" s="39"/>
      <c r="F3355" s="40"/>
      <c r="G3355" s="41"/>
      <c r="H3355" s="41"/>
      <c r="I3355" s="41"/>
      <c r="J3355" s="40"/>
      <c r="K3355" s="41"/>
      <c r="L3355" s="63"/>
      <c r="M3355" s="44" t="s">
        <v>7593</v>
      </c>
    </row>
    <row r="3356" spans="2:20" x14ac:dyDescent="0.2">
      <c r="E3356" s="39"/>
      <c r="F3356" s="40"/>
      <c r="G3356" s="41"/>
      <c r="H3356" s="41"/>
      <c r="I3356" s="41"/>
      <c r="J3356" s="40"/>
      <c r="K3356" s="41"/>
      <c r="L3356" s="63"/>
      <c r="M3356" s="44" t="s">
        <v>7594</v>
      </c>
    </row>
    <row r="3357" spans="2:20" x14ac:dyDescent="0.2">
      <c r="B3357" s="53"/>
      <c r="C3357" s="53"/>
      <c r="D3357" s="53"/>
      <c r="E3357" s="54"/>
      <c r="F3357" s="55"/>
      <c r="G3357" s="56"/>
      <c r="H3357" s="56"/>
      <c r="I3357" s="56"/>
      <c r="J3357" s="55"/>
      <c r="K3357" s="56"/>
      <c r="L3357" s="64"/>
      <c r="M3357" s="59"/>
      <c r="N3357" s="53"/>
      <c r="O3357" s="53"/>
      <c r="P3357" s="53"/>
      <c r="Q3357" s="53"/>
      <c r="R3357" s="53"/>
      <c r="S3357" s="53"/>
      <c r="T3357" s="53"/>
    </row>
    <row r="3358" spans="2:20" x14ac:dyDescent="0.2">
      <c r="B3358" s="30" t="str">
        <f>'stocks raw'!Q780</f>
        <v>093520 KS Equity</v>
      </c>
      <c r="C3358" s="30" t="str">
        <f>IF(_xll.BDP($B3358,C$1)="#N/A N/A","",_xll.BDP($B3358,C$1))</f>
        <v>매커스</v>
      </c>
      <c r="D3358" s="30" t="str">
        <f>IF(_xll.BDP($B3358,D$1)="#N/A N/A","",_xll.BDP($B3358,D$1))</f>
        <v>전자 장비 기기 &amp; 부품</v>
      </c>
      <c r="E3358" s="39">
        <f>IF(ISERROR(IF(_xll.BDP($B3358,E$1)/1000000000="#N/A N/A","",_xll.BDP($B3358,E$1)/1000000000)),"",IF(_xll.BDP($B3358,E$1)/1000000000="#N/A N/A","",_xll.BDP($B3358,E$1)/1000000000))</f>
        <v>71.066270259999996</v>
      </c>
      <c r="F3358" s="40">
        <f>IF(_xll.BDP($B3358,F$1)="#N/A N/A","",_xll.BDP($B3358,F$1))</f>
        <v>0</v>
      </c>
      <c r="G3358" s="41">
        <f>IF(_xll.BDP($B3358,G$1)="#N/A N/A","",_xll.BDP($B3358,G$1))</f>
        <v>-3.610503</v>
      </c>
      <c r="H3358" s="41">
        <f>IF(_xll.BDP($B3358,H$1)="#N/A N/A","",_xll.BDP($B3358,H$1))</f>
        <v>7.4390239999999999</v>
      </c>
      <c r="I3358" s="41">
        <f>IF(_xll.BDP($B3358,I$1)="#N/A N/A","",_xll.BDP($B3358,I$1))</f>
        <v>26.762589999999999</v>
      </c>
      <c r="J3358" s="40" t="str">
        <f>IF(_xll.BDP($B3358,J$1)="#N/A N/A","",_xll.BDP($B3358,J$1))</f>
        <v/>
      </c>
      <c r="K3358" s="41" t="str">
        <f>IF(_xll.BDP($B3358,K$1)="#N/A N/A","",_xll.BDP($B3358,K$1))</f>
        <v/>
      </c>
      <c r="L3358" s="63" t="str">
        <f>IF(_xll.BDP($B3358,L$1)="#N/A N/A","",_xll.BDP($B3358,L$1))</f>
        <v/>
      </c>
      <c r="M3358" s="44" t="str">
        <f>_xll.BDS($B3358,M$1,"cols=1;rows=3")</f>
        <v>매커스는 비메모리 반도체 PLD (Programmable Logic Design)의 국내 유통업체.  PLD는</v>
      </c>
    </row>
    <row r="3359" spans="2:20" x14ac:dyDescent="0.2">
      <c r="E3359" s="39"/>
      <c r="F3359" s="40"/>
      <c r="G3359" s="41"/>
      <c r="H3359" s="41"/>
      <c r="I3359" s="41"/>
      <c r="J3359" s="40"/>
      <c r="K3359" s="41"/>
      <c r="L3359" s="63"/>
      <c r="M3359" s="44" t="s">
        <v>8045</v>
      </c>
    </row>
    <row r="3360" spans="2:20" x14ac:dyDescent="0.2">
      <c r="E3360" s="39"/>
      <c r="F3360" s="40"/>
      <c r="G3360" s="41"/>
      <c r="H3360" s="41"/>
      <c r="I3360" s="41"/>
      <c r="J3360" s="40"/>
      <c r="K3360" s="41"/>
      <c r="L3360" s="63"/>
      <c r="M3360" s="44" t="s">
        <v>8046</v>
      </c>
    </row>
    <row r="3361" spans="2:20" x14ac:dyDescent="0.2">
      <c r="E3361" s="39"/>
      <c r="F3361" s="40"/>
      <c r="G3361" s="41"/>
      <c r="H3361" s="41"/>
      <c r="I3361" s="41"/>
      <c r="J3361" s="40"/>
      <c r="K3361" s="41"/>
      <c r="L3361" s="63"/>
      <c r="M3361" s="44"/>
    </row>
    <row r="3362" spans="2:20" x14ac:dyDescent="0.2">
      <c r="B3362" s="53"/>
      <c r="C3362" s="53"/>
      <c r="D3362" s="53"/>
      <c r="E3362" s="54"/>
      <c r="F3362" s="55"/>
      <c r="G3362" s="56"/>
      <c r="H3362" s="56"/>
      <c r="I3362" s="56"/>
      <c r="J3362" s="55"/>
      <c r="K3362" s="56"/>
      <c r="L3362" s="64"/>
      <c r="M3362" s="52"/>
      <c r="N3362" s="53"/>
      <c r="O3362" s="53"/>
      <c r="P3362" s="53"/>
      <c r="Q3362" s="53"/>
      <c r="R3362" s="53"/>
      <c r="S3362" s="53"/>
      <c r="T3362" s="53"/>
    </row>
    <row r="3363" spans="2:20" x14ac:dyDescent="0.2">
      <c r="B3363" s="30" t="str">
        <f>'stocks raw'!Q781</f>
        <v>093640 KS Equity</v>
      </c>
      <c r="C3363" s="30" t="str">
        <f>IF(_xll.BDP($B3363,C$1)="#N/A N/A","",_xll.BDP($B3363,C$1))</f>
        <v>다믈멀티미디어</v>
      </c>
      <c r="D3363" s="30" t="str">
        <f>IF(_xll.BDP($B3363,D$1)="#N/A N/A","",_xll.BDP($B3363,D$1))</f>
        <v>반도체 &amp; 반도체 장비</v>
      </c>
      <c r="E3363" s="39">
        <f>IF(ISERROR(IF(_xll.BDP($B3363,E$1)/1000000000="#N/A N/A","",_xll.BDP($B3363,E$1)/1000000000)),"",IF(_xll.BDP($B3363,E$1)/1000000000="#N/A N/A","",_xll.BDP($B3363,E$1)/1000000000))</f>
        <v>34.585176079999997</v>
      </c>
      <c r="F3363" s="40">
        <f>IF(_xll.BDP($B3363,F$1)="#N/A N/A","",_xll.BDP($B3363,F$1))</f>
        <v>0</v>
      </c>
      <c r="G3363" s="41">
        <f>IF(_xll.BDP($B3363,G$1)="#N/A N/A","",_xll.BDP($B3363,G$1))</f>
        <v>7.2434609999999999</v>
      </c>
      <c r="H3363" s="41">
        <f>IF(_xll.BDP($B3363,H$1)="#N/A N/A","",_xll.BDP($B3363,H$1))</f>
        <v>-15.9306</v>
      </c>
      <c r="I3363" s="41">
        <f>IF(_xll.BDP($B3363,I$1)="#N/A N/A","",_xll.BDP($B3363,I$1))</f>
        <v>-16.71875</v>
      </c>
      <c r="J3363" s="40" t="str">
        <f>IF(_xll.BDP($B3363,J$1)="#N/A N/A","",_xll.BDP($B3363,J$1))</f>
        <v/>
      </c>
      <c r="K3363" s="41" t="str">
        <f>IF(_xll.BDP($B3363,K$1)="#N/A N/A","",_xll.BDP($B3363,K$1))</f>
        <v/>
      </c>
      <c r="L3363" s="63" t="str">
        <f>IF(_xll.BDP($B3363,L$1)="#N/A N/A","",_xll.BDP($B3363,L$1))</f>
        <v/>
      </c>
      <c r="M3363" s="44" t="str">
        <f>_xll.BDS($B3363,M$1,"cols=1;rows=3")</f>
        <v>다믈멀티미디어는 소비자용 멀티미디어 반도체 개발 제조 업체.  동사의 주요제품으로</v>
      </c>
    </row>
    <row r="3364" spans="2:20" x14ac:dyDescent="0.2">
      <c r="E3364" s="39"/>
      <c r="F3364" s="40"/>
      <c r="G3364" s="41"/>
      <c r="H3364" s="41"/>
      <c r="I3364" s="41"/>
      <c r="J3364" s="40"/>
      <c r="K3364" s="41"/>
      <c r="L3364" s="63"/>
      <c r="M3364" s="44" t="s">
        <v>7768</v>
      </c>
    </row>
    <row r="3365" spans="2:20" x14ac:dyDescent="0.2">
      <c r="E3365" s="39"/>
      <c r="F3365" s="40"/>
      <c r="G3365" s="41"/>
      <c r="H3365" s="41"/>
      <c r="I3365" s="41"/>
      <c r="J3365" s="40"/>
      <c r="K3365" s="41"/>
      <c r="L3365" s="63"/>
      <c r="M3365" s="44" t="s">
        <v>7769</v>
      </c>
    </row>
    <row r="3366" spans="2:20" x14ac:dyDescent="0.2">
      <c r="E3366" s="39"/>
      <c r="F3366" s="40"/>
      <c r="G3366" s="41"/>
      <c r="H3366" s="41"/>
      <c r="I3366" s="41"/>
      <c r="J3366" s="40"/>
      <c r="K3366" s="41"/>
      <c r="L3366" s="63"/>
      <c r="M3366" s="44"/>
    </row>
    <row r="3367" spans="2:20" x14ac:dyDescent="0.2">
      <c r="B3367" s="53"/>
      <c r="C3367" s="53"/>
      <c r="D3367" s="53"/>
      <c r="E3367" s="54"/>
      <c r="F3367" s="55"/>
      <c r="G3367" s="56"/>
      <c r="H3367" s="56"/>
      <c r="I3367" s="56"/>
      <c r="J3367" s="55"/>
      <c r="K3367" s="56"/>
      <c r="L3367" s="64"/>
      <c r="M3367" s="59"/>
      <c r="N3367" s="53"/>
      <c r="O3367" s="53"/>
      <c r="P3367" s="53"/>
      <c r="Q3367" s="53"/>
      <c r="R3367" s="53"/>
      <c r="S3367" s="53"/>
      <c r="T3367" s="53"/>
    </row>
    <row r="3368" spans="2:20" x14ac:dyDescent="0.2">
      <c r="B3368" s="30" t="str">
        <f>'stocks raw'!Q782</f>
        <v>093920 KS Equity</v>
      </c>
      <c r="C3368" s="30" t="str">
        <f>IF(_xll.BDP($B3368,C$1)="#N/A N/A","",_xll.BDP($B3368,C$1))</f>
        <v>서원인텍</v>
      </c>
      <c r="D3368" s="30" t="str">
        <f>IF(_xll.BDP($B3368,D$1)="#N/A N/A","",_xll.BDP($B3368,D$1))</f>
        <v>전자 장비 기기 &amp; 부품</v>
      </c>
      <c r="E3368" s="39">
        <f>IF(ISERROR(IF(_xll.BDP($B3368,E$1)/1000000000="#N/A N/A","",_xll.BDP($B3368,E$1)/1000000000)),"",IF(_xll.BDP($B3368,E$1)/1000000000="#N/A N/A","",_xll.BDP($B3368,E$1)/1000000000))</f>
        <v>196.23000000000002</v>
      </c>
      <c r="F3368" s="40">
        <f>IF(_xll.BDP($B3368,F$1)="#N/A N/A","",_xll.BDP($B3368,F$1))</f>
        <v>0</v>
      </c>
      <c r="G3368" s="41">
        <f>IF(_xll.BDP($B3368,G$1)="#N/A N/A","",_xll.BDP($B3368,G$1))</f>
        <v>4.4554460000000002</v>
      </c>
      <c r="H3368" s="41">
        <f>IF(_xll.BDP($B3368,H$1)="#N/A N/A","",_xll.BDP($B3368,H$1))</f>
        <v>0.95693779999999995</v>
      </c>
      <c r="I3368" s="41">
        <f>IF(_xll.BDP($B3368,I$1)="#N/A N/A","",_xll.BDP($B3368,I$1))</f>
        <v>-10.212770000000001</v>
      </c>
      <c r="J3368" s="40">
        <f>IF(_xll.BDP($B3368,J$1)="#N/A N/A","",_xll.BDP($B3368,J$1))</f>
        <v>7.9204204204204203</v>
      </c>
      <c r="K3368" s="41">
        <f>IF(_xll.BDP($B3368,K$1)="#N/A N/A","",_xll.BDP($B3368,K$1))</f>
        <v>15.06</v>
      </c>
      <c r="L3368" s="63">
        <f>IF(_xll.BDP($B3368,L$1)="#N/A N/A","",_xll.BDP($B3368,L$1))</f>
        <v>1.1447482638888888</v>
      </c>
      <c r="M3368" s="44" t="str">
        <f>_xll.BDS($B3368,M$1,"cols=1;rows=2")</f>
        <v>서원인텍은 휴대폰 관련 부품 제조회사.  동사는 휴대폰 입력장치인 Key-Pad를</v>
      </c>
    </row>
    <row r="3369" spans="2:20" x14ac:dyDescent="0.2">
      <c r="E3369" s="39"/>
      <c r="F3369" s="40"/>
      <c r="G3369" s="41"/>
      <c r="H3369" s="41"/>
      <c r="I3369" s="41"/>
      <c r="J3369" s="40"/>
      <c r="K3369" s="41"/>
      <c r="L3369" s="63"/>
      <c r="M3369" s="44" t="s">
        <v>8298</v>
      </c>
    </row>
    <row r="3370" spans="2:20" x14ac:dyDescent="0.2">
      <c r="E3370" s="39"/>
      <c r="F3370" s="40"/>
      <c r="G3370" s="41"/>
      <c r="H3370" s="41"/>
      <c r="I3370" s="41"/>
      <c r="J3370" s="40"/>
      <c r="K3370" s="41"/>
      <c r="L3370" s="63"/>
      <c r="M3370" s="44"/>
    </row>
    <row r="3371" spans="2:20" x14ac:dyDescent="0.2">
      <c r="E3371" s="39"/>
      <c r="F3371" s="40"/>
      <c r="G3371" s="41"/>
      <c r="H3371" s="41"/>
      <c r="I3371" s="41"/>
      <c r="J3371" s="40"/>
      <c r="K3371" s="41"/>
      <c r="L3371" s="63"/>
      <c r="M3371" s="44"/>
    </row>
    <row r="3372" spans="2:20" x14ac:dyDescent="0.2">
      <c r="B3372" s="53"/>
      <c r="C3372" s="53"/>
      <c r="D3372" s="53"/>
      <c r="E3372" s="54"/>
      <c r="F3372" s="55"/>
      <c r="G3372" s="56"/>
      <c r="H3372" s="56"/>
      <c r="I3372" s="56"/>
      <c r="J3372" s="55"/>
      <c r="K3372" s="56"/>
      <c r="L3372" s="64"/>
      <c r="M3372" s="59"/>
      <c r="N3372" s="53"/>
      <c r="O3372" s="53"/>
      <c r="P3372" s="53"/>
      <c r="Q3372" s="53"/>
      <c r="R3372" s="53"/>
      <c r="S3372" s="53"/>
      <c r="T3372" s="53"/>
    </row>
    <row r="3373" spans="2:20" x14ac:dyDescent="0.2">
      <c r="B3373" s="30" t="str">
        <f>'stocks raw'!Q783</f>
        <v>094170 KS Equity</v>
      </c>
      <c r="C3373" s="30" t="str">
        <f>IF(_xll.BDP($B3373,C$1)="#N/A N/A","",_xll.BDP($B3373,C$1))</f>
        <v>동운아나텍</v>
      </c>
      <c r="D3373" s="30" t="str">
        <f>IF(_xll.BDP($B3373,D$1)="#N/A N/A","",_xll.BDP($B3373,D$1))</f>
        <v>반도체 &amp; 반도체 장비</v>
      </c>
      <c r="E3373" s="39">
        <f>IF(ISERROR(IF(_xll.BDP($B3373,E$1)/1000000000="#N/A N/A","",_xll.BDP($B3373,E$1)/1000000000)),"",IF(_xll.BDP($B3373,E$1)/1000000000="#N/A N/A","",_xll.BDP($B3373,E$1)/1000000000))</f>
        <v>65.002350000000007</v>
      </c>
      <c r="F3373" s="40">
        <f>IF(_xll.BDP($B3373,F$1)="#N/A N/A","",_xll.BDP($B3373,F$1))</f>
        <v>0</v>
      </c>
      <c r="G3373" s="41">
        <f>IF(_xll.BDP($B3373,G$1)="#N/A N/A","",_xll.BDP($B3373,G$1))</f>
        <v>6.8965519999999998</v>
      </c>
      <c r="H3373" s="41">
        <f>IF(_xll.BDP($B3373,H$1)="#N/A N/A","",_xll.BDP($B3373,H$1))</f>
        <v>-4.8245620000000002</v>
      </c>
      <c r="I3373" s="41">
        <f>IF(_xll.BDP($B3373,I$1)="#N/A N/A","",_xll.BDP($B3373,I$1))</f>
        <v>-15.5642</v>
      </c>
      <c r="J3373" s="40" t="str">
        <f>IF(_xll.BDP($B3373,J$1)="#N/A N/A","",_xll.BDP($B3373,J$1))</f>
        <v/>
      </c>
      <c r="K3373" s="41" t="str">
        <f>IF(_xll.BDP($B3373,K$1)="#N/A N/A","",_xll.BDP($B3373,K$1))</f>
        <v/>
      </c>
      <c r="L3373" s="63" t="str">
        <f>IF(_xll.BDP($B3373,L$1)="#N/A N/A","",_xll.BDP($B3373,L$1))</f>
        <v/>
      </c>
      <c r="M3373" s="44" t="str">
        <f>_xll.BDS($B3373,M$1,"cols=1;rows=3")</f>
        <v>동운아나텍은 팹리스 아날로그 반도체를 설계, 생산, 판매하는 업체.  동사의</v>
      </c>
    </row>
    <row r="3374" spans="2:20" x14ac:dyDescent="0.2">
      <c r="E3374" s="39"/>
      <c r="F3374" s="40"/>
      <c r="G3374" s="41"/>
      <c r="H3374" s="41"/>
      <c r="I3374" s="41"/>
      <c r="J3374" s="40"/>
      <c r="K3374" s="41"/>
      <c r="L3374" s="63"/>
      <c r="M3374" s="44" t="s">
        <v>7935</v>
      </c>
    </row>
    <row r="3375" spans="2:20" x14ac:dyDescent="0.2">
      <c r="E3375" s="39"/>
      <c r="F3375" s="40"/>
      <c r="G3375" s="41"/>
      <c r="H3375" s="41"/>
      <c r="I3375" s="41"/>
      <c r="J3375" s="40"/>
      <c r="K3375" s="41"/>
      <c r="L3375" s="63"/>
      <c r="M3375" s="44" t="s">
        <v>7936</v>
      </c>
    </row>
    <row r="3376" spans="2:20" x14ac:dyDescent="0.2">
      <c r="E3376" s="39"/>
      <c r="F3376" s="40"/>
      <c r="G3376" s="41"/>
      <c r="H3376" s="41"/>
      <c r="I3376" s="41"/>
      <c r="J3376" s="40"/>
      <c r="K3376" s="41"/>
      <c r="L3376" s="63"/>
      <c r="M3376" s="44"/>
    </row>
    <row r="3377" spans="2:20" x14ac:dyDescent="0.2">
      <c r="B3377" s="53"/>
      <c r="C3377" s="53"/>
      <c r="D3377" s="53"/>
      <c r="E3377" s="54"/>
      <c r="F3377" s="55"/>
      <c r="G3377" s="56"/>
      <c r="H3377" s="56"/>
      <c r="I3377" s="56"/>
      <c r="J3377" s="55"/>
      <c r="K3377" s="56"/>
      <c r="L3377" s="64"/>
      <c r="M3377" s="59"/>
      <c r="N3377" s="53"/>
      <c r="O3377" s="53"/>
      <c r="P3377" s="53"/>
      <c r="Q3377" s="53"/>
      <c r="R3377" s="53"/>
      <c r="S3377" s="53"/>
      <c r="T3377" s="53"/>
    </row>
    <row r="3378" spans="2:20" x14ac:dyDescent="0.2">
      <c r="B3378" s="30" t="str">
        <f>'stocks raw'!Q784</f>
        <v>094190 KS Equity</v>
      </c>
      <c r="C3378" s="30" t="str">
        <f>IF(_xll.BDP($B3378,C$1)="#N/A N/A","",_xll.BDP($B3378,C$1))</f>
        <v>이엘케이</v>
      </c>
      <c r="D3378" s="30" t="str">
        <f>IF(_xll.BDP($B3378,D$1)="#N/A N/A","",_xll.BDP($B3378,D$1))</f>
        <v>반도체 &amp; 반도체 장비</v>
      </c>
      <c r="E3378" s="39">
        <f>IF(ISERROR(IF(_xll.BDP($B3378,E$1)/1000000000="#N/A N/A","",_xll.BDP($B3378,E$1)/1000000000)),"",IF(_xll.BDP($B3378,E$1)/1000000000="#N/A N/A","",_xll.BDP($B3378,E$1)/1000000000))</f>
        <v>60.030847850000001</v>
      </c>
      <c r="F3378" s="40">
        <f>IF(_xll.BDP($B3378,F$1)="#N/A N/A","",_xll.BDP($B3378,F$1))</f>
        <v>0</v>
      </c>
      <c r="G3378" s="41">
        <f>IF(_xll.BDP($B3378,G$1)="#N/A N/A","",_xll.BDP($B3378,G$1))</f>
        <v>27.009650000000001</v>
      </c>
      <c r="H3378" s="41">
        <f>IF(_xll.BDP($B3378,H$1)="#N/A N/A","",_xll.BDP($B3378,H$1))</f>
        <v>11.58192</v>
      </c>
      <c r="I3378" s="41">
        <f>IF(_xll.BDP($B3378,I$1)="#N/A N/A","",_xll.BDP($B3378,I$1))</f>
        <v>-19.089729999999999</v>
      </c>
      <c r="J3378" s="40" t="str">
        <f>IF(_xll.BDP($B3378,J$1)="#N/A N/A","",_xll.BDP($B3378,J$1))</f>
        <v/>
      </c>
      <c r="K3378" s="41" t="str">
        <f>IF(_xll.BDP($B3378,K$1)="#N/A N/A","",_xll.BDP($B3378,K$1))</f>
        <v/>
      </c>
      <c r="L3378" s="63" t="str">
        <f>IF(_xll.BDP($B3378,L$1)="#N/A N/A","",_xll.BDP($B3378,L$1))</f>
        <v/>
      </c>
      <c r="M3378" s="44" t="str">
        <f>_xll.BDS($B3378,M$1,"cols=1;rows=2")</f>
        <v>이엘케이는 휴대폼 키패드 및 디스플레이 사용되는 자체발광 무기물질인 일렉트로루미</v>
      </c>
    </row>
    <row r="3379" spans="2:20" x14ac:dyDescent="0.2">
      <c r="E3379" s="39"/>
      <c r="F3379" s="40"/>
      <c r="G3379" s="41"/>
      <c r="H3379" s="41"/>
      <c r="I3379" s="41"/>
      <c r="J3379" s="40"/>
      <c r="K3379" s="41"/>
      <c r="L3379" s="63"/>
      <c r="M3379" s="44" t="s">
        <v>7549</v>
      </c>
    </row>
    <row r="3380" spans="2:20" x14ac:dyDescent="0.2">
      <c r="E3380" s="39"/>
      <c r="F3380" s="40"/>
      <c r="G3380" s="41"/>
      <c r="H3380" s="41"/>
      <c r="I3380" s="41"/>
      <c r="J3380" s="40"/>
      <c r="K3380" s="41"/>
      <c r="L3380" s="63"/>
      <c r="M3380" s="44"/>
    </row>
    <row r="3381" spans="2:20" x14ac:dyDescent="0.2">
      <c r="E3381" s="39"/>
      <c r="F3381" s="40"/>
      <c r="G3381" s="41"/>
      <c r="H3381" s="41"/>
      <c r="I3381" s="41"/>
      <c r="J3381" s="40"/>
      <c r="K3381" s="41"/>
      <c r="L3381" s="63"/>
      <c r="M3381" s="44"/>
    </row>
    <row r="3382" spans="2:20" x14ac:dyDescent="0.2">
      <c r="B3382" s="53"/>
      <c r="C3382" s="53"/>
      <c r="D3382" s="53"/>
      <c r="E3382" s="54"/>
      <c r="F3382" s="55"/>
      <c r="G3382" s="56"/>
      <c r="H3382" s="56"/>
      <c r="I3382" s="56"/>
      <c r="J3382" s="55"/>
      <c r="K3382" s="56"/>
      <c r="L3382" s="64"/>
      <c r="M3382" s="59"/>
      <c r="N3382" s="53"/>
      <c r="O3382" s="53"/>
      <c r="P3382" s="53"/>
      <c r="Q3382" s="53"/>
      <c r="R3382" s="53"/>
      <c r="S3382" s="53"/>
      <c r="T3382" s="53"/>
    </row>
    <row r="3383" spans="2:20" x14ac:dyDescent="0.2">
      <c r="B3383" s="30" t="str">
        <f>'stocks raw'!Q785</f>
        <v>094360 KS Equity</v>
      </c>
      <c r="C3383" s="30" t="str">
        <f>IF(_xll.BDP($B3383,C$1)="#N/A N/A","",_xll.BDP($B3383,C$1))</f>
        <v>칩스앤미디어</v>
      </c>
      <c r="D3383" s="30" t="str">
        <f>IF(_xll.BDP($B3383,D$1)="#N/A N/A","",_xll.BDP($B3383,D$1))</f>
        <v>통신 장비</v>
      </c>
      <c r="E3383" s="39">
        <f>IF(ISERROR(IF(_xll.BDP($B3383,E$1)/1000000000="#N/A N/A","",_xll.BDP($B3383,E$1)/1000000000)),"",IF(_xll.BDP($B3383,E$1)/1000000000="#N/A N/A","",_xll.BDP($B3383,E$1)/1000000000))</f>
        <v>65.541272160000005</v>
      </c>
      <c r="F3383" s="40">
        <f>IF(_xll.BDP($B3383,F$1)="#N/A N/A","",_xll.BDP($B3383,F$1))</f>
        <v>0</v>
      </c>
      <c r="G3383" s="41">
        <f>IF(_xll.BDP($B3383,G$1)="#N/A N/A","",_xll.BDP($B3383,G$1))</f>
        <v>3.8724370000000001</v>
      </c>
      <c r="H3383" s="41">
        <f>IF(_xll.BDP($B3383,H$1)="#N/A N/A","",_xll.BDP($B3383,H$1))</f>
        <v>14.71698</v>
      </c>
      <c r="I3383" s="41">
        <f>IF(_xll.BDP($B3383,I$1)="#N/A N/A","",_xll.BDP($B3383,I$1))</f>
        <v>31.412099999999999</v>
      </c>
      <c r="J3383" s="40" t="str">
        <f>IF(_xll.BDP($B3383,J$1)="#N/A N/A","",_xll.BDP($B3383,J$1))</f>
        <v/>
      </c>
      <c r="K3383" s="41" t="str">
        <f>IF(_xll.BDP($B3383,K$1)="#N/A N/A","",_xll.BDP($B3383,K$1))</f>
        <v/>
      </c>
      <c r="L3383" s="63" t="str">
        <f>IF(_xll.BDP($B3383,L$1)="#N/A N/A","",_xll.BDP($B3383,L$1))</f>
        <v/>
      </c>
      <c r="M3383" s="44" t="str">
        <f>_xll.BDS($B3383,M$1,"cols=1;rows=2")</f>
        <v>칩스앤미디어는 표준 비디오 코덱 솔루션을 제공하는 업체. 동사는 반도체</v>
      </c>
    </row>
    <row r="3384" spans="2:20" x14ac:dyDescent="0.2">
      <c r="E3384" s="39"/>
      <c r="F3384" s="40"/>
      <c r="G3384" s="41"/>
      <c r="H3384" s="41"/>
      <c r="I3384" s="41"/>
      <c r="J3384" s="40"/>
      <c r="K3384" s="41"/>
      <c r="L3384" s="63"/>
      <c r="M3384" s="44" t="s">
        <v>7541</v>
      </c>
    </row>
    <row r="3385" spans="2:20" x14ac:dyDescent="0.2">
      <c r="E3385" s="39"/>
      <c r="F3385" s="40"/>
      <c r="G3385" s="41"/>
      <c r="H3385" s="41"/>
      <c r="I3385" s="41"/>
      <c r="J3385" s="40"/>
      <c r="K3385" s="41"/>
      <c r="L3385" s="63"/>
      <c r="M3385" s="44"/>
    </row>
    <row r="3386" spans="2:20" x14ac:dyDescent="0.2">
      <c r="E3386" s="39"/>
      <c r="F3386" s="40"/>
      <c r="G3386" s="41"/>
      <c r="H3386" s="41"/>
      <c r="I3386" s="41"/>
      <c r="J3386" s="40"/>
      <c r="K3386" s="41"/>
      <c r="L3386" s="63"/>
      <c r="M3386" s="44"/>
    </row>
    <row r="3387" spans="2:20" x14ac:dyDescent="0.2">
      <c r="B3387" s="53"/>
      <c r="C3387" s="53"/>
      <c r="D3387" s="53"/>
      <c r="E3387" s="54"/>
      <c r="F3387" s="55"/>
      <c r="G3387" s="56"/>
      <c r="H3387" s="56"/>
      <c r="I3387" s="56"/>
      <c r="J3387" s="55"/>
      <c r="K3387" s="56"/>
      <c r="L3387" s="64"/>
      <c r="M3387" s="59"/>
      <c r="N3387" s="53"/>
      <c r="O3387" s="53"/>
      <c r="P3387" s="53"/>
      <c r="Q3387" s="53"/>
      <c r="R3387" s="53"/>
      <c r="S3387" s="53"/>
      <c r="T3387" s="53"/>
    </row>
    <row r="3388" spans="2:20" x14ac:dyDescent="0.2">
      <c r="B3388" s="30" t="str">
        <f>'stocks raw'!Q786</f>
        <v>094480 KS Equity</v>
      </c>
      <c r="C3388" s="30" t="str">
        <f>IF(_xll.BDP($B3388,C$1)="#N/A N/A","",_xll.BDP($B3388,C$1))</f>
        <v>갤럭시아커뮤니케이션즈</v>
      </c>
      <c r="D3388" s="30" t="str">
        <f>IF(_xll.BDP($B3388,D$1)="#N/A N/A","",_xll.BDP($B3388,D$1))</f>
        <v>소프트웨어</v>
      </c>
      <c r="E3388" s="39">
        <f>IF(ISERROR(IF(_xll.BDP($B3388,E$1)/1000000000="#N/A N/A","",_xll.BDP($B3388,E$1)/1000000000)),"",IF(_xll.BDP($B3388,E$1)/1000000000="#N/A N/A","",_xll.BDP($B3388,E$1)/1000000000))</f>
        <v>168.37174644999996</v>
      </c>
      <c r="F3388" s="40">
        <f>IF(_xll.BDP($B3388,F$1)="#N/A N/A","",_xll.BDP($B3388,F$1))</f>
        <v>0</v>
      </c>
      <c r="G3388" s="41">
        <f>IF(_xll.BDP($B3388,G$1)="#N/A N/A","",_xll.BDP($B3388,G$1))</f>
        <v>2.1825399999999999</v>
      </c>
      <c r="H3388" s="41">
        <f>IF(_xll.BDP($B3388,H$1)="#N/A N/A","",_xll.BDP($B3388,H$1))</f>
        <v>-0.19379850000000001</v>
      </c>
      <c r="I3388" s="41">
        <f>IF(_xll.BDP($B3388,I$1)="#N/A N/A","",_xll.BDP($B3388,I$1))</f>
        <v>15.212529999999999</v>
      </c>
      <c r="J3388" s="40" t="str">
        <f>IF(_xll.BDP($B3388,J$1)="#N/A N/A","",_xll.BDP($B3388,J$1))</f>
        <v/>
      </c>
      <c r="K3388" s="41" t="str">
        <f>IF(_xll.BDP($B3388,K$1)="#N/A N/A","",_xll.BDP($B3388,K$1))</f>
        <v/>
      </c>
      <c r="L3388" s="63" t="str">
        <f>IF(_xll.BDP($B3388,L$1)="#N/A N/A","",_xll.BDP($B3388,L$1))</f>
        <v/>
      </c>
      <c r="M3388" s="44" t="str">
        <f>_xll.BDS($B3388,M$1,"cols=1;rows=4")</f>
        <v>갤럭시아커뮤니케이션즈는 멀티미디어 코덱 및 응용 솔루션을 제공하는 업체.  동사는</v>
      </c>
    </row>
    <row r="3389" spans="2:20" x14ac:dyDescent="0.2">
      <c r="E3389" s="39"/>
      <c r="F3389" s="40"/>
      <c r="G3389" s="41"/>
      <c r="H3389" s="41"/>
      <c r="I3389" s="41"/>
      <c r="J3389" s="40"/>
      <c r="K3389" s="41"/>
      <c r="L3389" s="63"/>
      <c r="M3389" s="44" t="s">
        <v>8330</v>
      </c>
    </row>
    <row r="3390" spans="2:20" x14ac:dyDescent="0.2">
      <c r="E3390" s="39"/>
      <c r="F3390" s="40"/>
      <c r="G3390" s="41"/>
      <c r="H3390" s="41"/>
      <c r="I3390" s="41"/>
      <c r="J3390" s="40"/>
      <c r="K3390" s="41"/>
      <c r="L3390" s="63"/>
      <c r="M3390" s="44" t="s">
        <v>8331</v>
      </c>
    </row>
    <row r="3391" spans="2:20" x14ac:dyDescent="0.2">
      <c r="E3391" s="39"/>
      <c r="F3391" s="40"/>
      <c r="G3391" s="41"/>
      <c r="H3391" s="41"/>
      <c r="I3391" s="41"/>
      <c r="J3391" s="40"/>
      <c r="K3391" s="41"/>
      <c r="L3391" s="63"/>
      <c r="M3391" s="44" t="s">
        <v>8332</v>
      </c>
    </row>
    <row r="3392" spans="2:20" x14ac:dyDescent="0.2">
      <c r="B3392" s="53"/>
      <c r="C3392" s="53"/>
      <c r="D3392" s="53"/>
      <c r="E3392" s="54"/>
      <c r="F3392" s="55"/>
      <c r="G3392" s="56"/>
      <c r="H3392" s="56"/>
      <c r="I3392" s="56"/>
      <c r="J3392" s="55"/>
      <c r="K3392" s="56"/>
      <c r="L3392" s="64"/>
      <c r="M3392" s="59"/>
      <c r="N3392" s="53"/>
      <c r="O3392" s="53"/>
      <c r="P3392" s="53"/>
      <c r="Q3392" s="53"/>
      <c r="R3392" s="53"/>
      <c r="S3392" s="53"/>
      <c r="T3392" s="53"/>
    </row>
    <row r="3393" spans="2:20" x14ac:dyDescent="0.2">
      <c r="B3393" s="30" t="str">
        <f>'stocks raw'!Q787</f>
        <v>094820 KS Equity</v>
      </c>
      <c r="C3393" s="30" t="str">
        <f>IF(_xll.BDP($B3393,C$1)="#N/A N/A","",_xll.BDP($B3393,C$1))</f>
        <v>일진파워</v>
      </c>
      <c r="D3393" s="30" t="str">
        <f>IF(_xll.BDP($B3393,D$1)="#N/A N/A","",_xll.BDP($B3393,D$1))</f>
        <v>기계</v>
      </c>
      <c r="E3393" s="39">
        <f>IF(ISERROR(IF(_xll.BDP($B3393,E$1)/1000000000="#N/A N/A","",_xll.BDP($B3393,E$1)/1000000000)),"",IF(_xll.BDP($B3393,E$1)/1000000000="#N/A N/A","",_xll.BDP($B3393,E$1)/1000000000))</f>
        <v>69.362061400000002</v>
      </c>
      <c r="F3393" s="40">
        <f>IF(_xll.BDP($B3393,F$1)="#N/A N/A","",_xll.BDP($B3393,F$1))</f>
        <v>0</v>
      </c>
      <c r="G3393" s="41">
        <f>IF(_xll.BDP($B3393,G$1)="#N/A N/A","",_xll.BDP($B3393,G$1))</f>
        <v>1.0989009999999999</v>
      </c>
      <c r="H3393" s="41">
        <f>IF(_xll.BDP($B3393,H$1)="#N/A N/A","",_xll.BDP($B3393,H$1))</f>
        <v>-3.4627490000000001</v>
      </c>
      <c r="I3393" s="41">
        <f>IF(_xll.BDP($B3393,I$1)="#N/A N/A","",_xll.BDP($B3393,I$1))</f>
        <v>-1.2875540000000001</v>
      </c>
      <c r="J3393" s="40" t="str">
        <f>IF(_xll.BDP($B3393,J$1)="#N/A N/A","",_xll.BDP($B3393,J$1))</f>
        <v/>
      </c>
      <c r="K3393" s="41" t="str">
        <f>IF(_xll.BDP($B3393,K$1)="#N/A N/A","",_xll.BDP($B3393,K$1))</f>
        <v/>
      </c>
      <c r="L3393" s="63" t="str">
        <f>IF(_xll.BDP($B3393,L$1)="#N/A N/A","",_xll.BDP($B3393,L$1))</f>
        <v/>
      </c>
      <c r="M3393" s="44" t="str">
        <f>_xll.BDS($B3393,M$1,"cols=1;rows=3")</f>
        <v>일진파워는 화공기기 제조업체.  동사는 열교환기, 압력용기, 반응기등의 정유 및</v>
      </c>
    </row>
    <row r="3394" spans="2:20" x14ac:dyDescent="0.2">
      <c r="E3394" s="39"/>
      <c r="F3394" s="40"/>
      <c r="G3394" s="41"/>
      <c r="H3394" s="41"/>
      <c r="I3394" s="41"/>
      <c r="J3394" s="40"/>
      <c r="K3394" s="41"/>
      <c r="L3394" s="63"/>
      <c r="M3394" s="44" t="s">
        <v>7310</v>
      </c>
    </row>
    <row r="3395" spans="2:20" x14ac:dyDescent="0.2">
      <c r="E3395" s="39"/>
      <c r="F3395" s="40"/>
      <c r="G3395" s="41"/>
      <c r="H3395" s="41"/>
      <c r="I3395" s="41"/>
      <c r="J3395" s="40"/>
      <c r="K3395" s="41"/>
      <c r="L3395" s="63"/>
      <c r="M3395" s="44" t="s">
        <v>7311</v>
      </c>
    </row>
    <row r="3396" spans="2:20" x14ac:dyDescent="0.2">
      <c r="E3396" s="39"/>
      <c r="F3396" s="40"/>
      <c r="G3396" s="41"/>
      <c r="H3396" s="41"/>
      <c r="I3396" s="41"/>
      <c r="J3396" s="40"/>
      <c r="K3396" s="41"/>
      <c r="L3396" s="63"/>
      <c r="M3396" s="44"/>
    </row>
    <row r="3397" spans="2:20" x14ac:dyDescent="0.2">
      <c r="B3397" s="53"/>
      <c r="C3397" s="53"/>
      <c r="D3397" s="53"/>
      <c r="E3397" s="54"/>
      <c r="F3397" s="55"/>
      <c r="G3397" s="56"/>
      <c r="H3397" s="56"/>
      <c r="I3397" s="56"/>
      <c r="J3397" s="55"/>
      <c r="K3397" s="56"/>
      <c r="L3397" s="64"/>
      <c r="M3397" s="59"/>
      <c r="N3397" s="53"/>
      <c r="O3397" s="53"/>
      <c r="P3397" s="53"/>
      <c r="Q3397" s="53"/>
      <c r="R3397" s="53"/>
      <c r="S3397" s="53"/>
      <c r="T3397" s="53"/>
    </row>
    <row r="3398" spans="2:20" x14ac:dyDescent="0.2">
      <c r="B3398" s="30" t="str">
        <f>'stocks raw'!Q788</f>
        <v>094840 KS Equity</v>
      </c>
      <c r="C3398" s="30" t="str">
        <f>IF(_xll.BDP($B3398,C$1)="#N/A N/A","",_xll.BDP($B3398,C$1))</f>
        <v>슈프리마에이치큐</v>
      </c>
      <c r="D3398" s="30" t="str">
        <f>IF(_xll.BDP($B3398,D$1)="#N/A N/A","",_xll.BDP($B3398,D$1))</f>
        <v>전자 장비 기기 &amp; 부품</v>
      </c>
      <c r="E3398" s="39">
        <f>IF(ISERROR(IF(_xll.BDP($B3398,E$1)/1000000000="#N/A N/A","",_xll.BDP($B3398,E$1)/1000000000)),"",IF(_xll.BDP($B3398,E$1)/1000000000="#N/A N/A","",_xll.BDP($B3398,E$1)/1000000000))</f>
        <v>82.595451600000004</v>
      </c>
      <c r="F3398" s="40">
        <f>IF(_xll.BDP($B3398,F$1)="#N/A N/A","",_xll.BDP($B3398,F$1))</f>
        <v>0</v>
      </c>
      <c r="G3398" s="41">
        <f>IF(_xll.BDP($B3398,G$1)="#N/A N/A","",_xll.BDP($B3398,G$1))</f>
        <v>14.5281</v>
      </c>
      <c r="H3398" s="41">
        <f>IF(_xll.BDP($B3398,H$1)="#N/A N/A","",_xll.BDP($B3398,H$1))</f>
        <v>10.996919999999999</v>
      </c>
      <c r="I3398" s="41">
        <f>IF(_xll.BDP($B3398,I$1)="#N/A N/A","",_xll.BDP($B3398,I$1))</f>
        <v>18.681319999999999</v>
      </c>
      <c r="J3398" s="40" t="str">
        <f>IF(_xll.BDP($B3398,J$1)="#N/A N/A","",_xll.BDP($B3398,J$1))</f>
        <v/>
      </c>
      <c r="K3398" s="41" t="str">
        <f>IF(_xll.BDP($B3398,K$1)="#N/A N/A","",_xll.BDP($B3398,K$1))</f>
        <v/>
      </c>
      <c r="L3398" s="63" t="str">
        <f>IF(_xll.BDP($B3398,L$1)="#N/A N/A","",_xll.BDP($B3398,L$1))</f>
        <v/>
      </c>
      <c r="M3398" s="44" t="str">
        <f>_xll.BDS($B3398,M$1,"cols=1;rows=3")</f>
        <v>슈프리마는 지문인식 장치 전문 제조회사.  동사는 출입 통제와 근태 관리용으로</v>
      </c>
    </row>
    <row r="3399" spans="2:20" x14ac:dyDescent="0.2">
      <c r="E3399" s="39"/>
      <c r="F3399" s="40"/>
      <c r="G3399" s="41"/>
      <c r="H3399" s="41"/>
      <c r="I3399" s="41"/>
      <c r="J3399" s="40"/>
      <c r="K3399" s="41"/>
      <c r="L3399" s="63"/>
      <c r="M3399" s="44" t="s">
        <v>7612</v>
      </c>
    </row>
    <row r="3400" spans="2:20" x14ac:dyDescent="0.2">
      <c r="E3400" s="39"/>
      <c r="F3400" s="40"/>
      <c r="G3400" s="41"/>
      <c r="H3400" s="41"/>
      <c r="I3400" s="41"/>
      <c r="J3400" s="40"/>
      <c r="K3400" s="41"/>
      <c r="L3400" s="63"/>
      <c r="M3400" s="44" t="s">
        <v>7613</v>
      </c>
    </row>
    <row r="3401" spans="2:20" x14ac:dyDescent="0.2">
      <c r="E3401" s="39"/>
      <c r="F3401" s="40"/>
      <c r="G3401" s="41"/>
      <c r="H3401" s="41"/>
      <c r="I3401" s="41"/>
      <c r="J3401" s="40"/>
      <c r="K3401" s="41"/>
      <c r="L3401" s="63"/>
      <c r="M3401" s="44"/>
    </row>
    <row r="3402" spans="2:20" x14ac:dyDescent="0.2">
      <c r="B3402" s="53"/>
      <c r="C3402" s="53"/>
      <c r="D3402" s="53"/>
      <c r="E3402" s="54"/>
      <c r="F3402" s="55"/>
      <c r="G3402" s="56"/>
      <c r="H3402" s="56"/>
      <c r="I3402" s="56"/>
      <c r="J3402" s="55"/>
      <c r="K3402" s="56"/>
      <c r="L3402" s="64"/>
      <c r="M3402" s="59"/>
      <c r="N3402" s="53"/>
      <c r="O3402" s="53"/>
      <c r="P3402" s="53"/>
      <c r="Q3402" s="53"/>
      <c r="R3402" s="53"/>
      <c r="S3402" s="53"/>
      <c r="T3402" s="53"/>
    </row>
    <row r="3403" spans="2:20" x14ac:dyDescent="0.2">
      <c r="B3403" s="30" t="str">
        <f>'stocks raw'!Q789</f>
        <v>094850 KS Equity</v>
      </c>
      <c r="C3403" s="30" t="str">
        <f>IF(_xll.BDP($B3403,C$1)="#N/A N/A","",_xll.BDP($B3403,C$1))</f>
        <v>참좋은레져</v>
      </c>
      <c r="D3403" s="30" t="str">
        <f>IF(_xll.BDP($B3403,D$1)="#N/A N/A","",_xll.BDP($B3403,D$1))</f>
        <v>판매업체</v>
      </c>
      <c r="E3403" s="39">
        <f>IF(ISERROR(IF(_xll.BDP($B3403,E$1)/1000000000="#N/A N/A","",_xll.BDP($B3403,E$1)/1000000000)),"",IF(_xll.BDP($B3403,E$1)/1000000000="#N/A N/A","",_xll.BDP($B3403,E$1)/1000000000))</f>
        <v>117.32</v>
      </c>
      <c r="F3403" s="40">
        <f>IF(_xll.BDP($B3403,F$1)="#N/A N/A","",_xll.BDP($B3403,F$1))</f>
        <v>0</v>
      </c>
      <c r="G3403" s="41">
        <f>IF(_xll.BDP($B3403,G$1)="#N/A N/A","",_xll.BDP($B3403,G$1))</f>
        <v>2.6960790000000001</v>
      </c>
      <c r="H3403" s="41">
        <f>IF(_xll.BDP($B3403,H$1)="#N/A N/A","",_xll.BDP($B3403,H$1))</f>
        <v>-11.322749999999999</v>
      </c>
      <c r="I3403" s="41">
        <f>IF(_xll.BDP($B3403,I$1)="#N/A N/A","",_xll.BDP($B3403,I$1))</f>
        <v>-14.66395</v>
      </c>
      <c r="J3403" s="40" t="str">
        <f>IF(_xll.BDP($B3403,J$1)="#N/A N/A","",_xll.BDP($B3403,J$1))</f>
        <v/>
      </c>
      <c r="K3403" s="41" t="str">
        <f>IF(_xll.BDP($B3403,K$1)="#N/A N/A","",_xll.BDP($B3403,K$1))</f>
        <v/>
      </c>
      <c r="L3403" s="63" t="str">
        <f>IF(_xll.BDP($B3403,L$1)="#N/A N/A","",_xll.BDP($B3403,L$1))</f>
        <v/>
      </c>
      <c r="M3403" s="44" t="str">
        <f>_xll.BDS($B3403,M$1,"cols=1;rows=3")</f>
        <v>참좋은레져는 자전거, 자전거 부품 및 악세사리를 제조, 판매하는 업체.  동사는</v>
      </c>
    </row>
    <row r="3404" spans="2:20" x14ac:dyDescent="0.2">
      <c r="E3404" s="39"/>
      <c r="F3404" s="40"/>
      <c r="G3404" s="41"/>
      <c r="H3404" s="41"/>
      <c r="I3404" s="41"/>
      <c r="J3404" s="40"/>
      <c r="K3404" s="41"/>
      <c r="L3404" s="63"/>
      <c r="M3404" s="44" t="s">
        <v>8156</v>
      </c>
    </row>
    <row r="3405" spans="2:20" x14ac:dyDescent="0.2">
      <c r="E3405" s="39"/>
      <c r="F3405" s="40"/>
      <c r="G3405" s="41"/>
      <c r="H3405" s="41"/>
      <c r="I3405" s="41"/>
      <c r="J3405" s="40"/>
      <c r="K3405" s="41"/>
      <c r="L3405" s="63"/>
      <c r="M3405" s="44" t="s">
        <v>8157</v>
      </c>
    </row>
    <row r="3406" spans="2:20" x14ac:dyDescent="0.2">
      <c r="E3406" s="39"/>
      <c r="F3406" s="40"/>
      <c r="G3406" s="41"/>
      <c r="H3406" s="41"/>
      <c r="I3406" s="41"/>
      <c r="J3406" s="40"/>
      <c r="K3406" s="41"/>
      <c r="L3406" s="63"/>
      <c r="M3406" s="44"/>
    </row>
    <row r="3407" spans="2:20" x14ac:dyDescent="0.2">
      <c r="B3407" s="53"/>
      <c r="C3407" s="53"/>
      <c r="D3407" s="53"/>
      <c r="E3407" s="54"/>
      <c r="F3407" s="55"/>
      <c r="G3407" s="56"/>
      <c r="H3407" s="56"/>
      <c r="I3407" s="56"/>
      <c r="J3407" s="55"/>
      <c r="K3407" s="56"/>
      <c r="L3407" s="64"/>
      <c r="M3407" s="59"/>
      <c r="N3407" s="53"/>
      <c r="O3407" s="53"/>
      <c r="P3407" s="53"/>
      <c r="Q3407" s="53"/>
      <c r="R3407" s="53"/>
      <c r="S3407" s="53"/>
      <c r="T3407" s="53"/>
    </row>
    <row r="3408" spans="2:20" x14ac:dyDescent="0.2">
      <c r="B3408" s="30" t="str">
        <f>'stocks raw'!Q790</f>
        <v>094860 KS Equity</v>
      </c>
      <c r="C3408" s="30" t="str">
        <f>IF(_xll.BDP($B3408,C$1)="#N/A N/A","",_xll.BDP($B3408,C$1))</f>
        <v>코닉글로리</v>
      </c>
      <c r="D3408" s="30" t="str">
        <f>IF(_xll.BDP($B3408,D$1)="#N/A N/A","",_xll.BDP($B3408,D$1))</f>
        <v>IT 서비스</v>
      </c>
      <c r="E3408" s="39">
        <f>IF(ISERROR(IF(_xll.BDP($B3408,E$1)/1000000000="#N/A N/A","",_xll.BDP($B3408,E$1)/1000000000)),"",IF(_xll.BDP($B3408,E$1)/1000000000="#N/A N/A","",_xll.BDP($B3408,E$1)/1000000000))</f>
        <v>40.401751769999997</v>
      </c>
      <c r="F3408" s="40">
        <f>IF(_xll.BDP($B3408,F$1)="#N/A N/A","",_xll.BDP($B3408,F$1))</f>
        <v>0</v>
      </c>
      <c r="G3408" s="41">
        <f>IF(_xll.BDP($B3408,G$1)="#N/A N/A","",_xll.BDP($B3408,G$1))</f>
        <v>2.4886879999999998</v>
      </c>
      <c r="H3408" s="41">
        <f>IF(_xll.BDP($B3408,H$1)="#N/A N/A","",_xll.BDP($B3408,H$1))</f>
        <v>-4.0254240000000001</v>
      </c>
      <c r="I3408" s="41">
        <f>IF(_xll.BDP($B3408,I$1)="#N/A N/A","",_xll.BDP($B3408,I$1))</f>
        <v>-19.107140000000001</v>
      </c>
      <c r="J3408" s="40" t="str">
        <f>IF(_xll.BDP($B3408,J$1)="#N/A N/A","",_xll.BDP($B3408,J$1))</f>
        <v/>
      </c>
      <c r="K3408" s="41" t="str">
        <f>IF(_xll.BDP($B3408,K$1)="#N/A N/A","",_xll.BDP($B3408,K$1))</f>
        <v/>
      </c>
      <c r="L3408" s="63" t="str">
        <f>IF(_xll.BDP($B3408,L$1)="#N/A N/A","",_xll.BDP($B3408,L$1))</f>
        <v/>
      </c>
      <c r="M3408" s="44" t="str">
        <f>_xll.BDS($B3408,M$1,"cols=1;rows=2")</f>
        <v>코닉글로리는 인터넷 트래픽 솔루션 전문개발 제공업체.  동사의 주요제품으로는</v>
      </c>
    </row>
    <row r="3409" spans="2:20" x14ac:dyDescent="0.2">
      <c r="E3409" s="39"/>
      <c r="F3409" s="40"/>
      <c r="G3409" s="41"/>
      <c r="H3409" s="41"/>
      <c r="I3409" s="41"/>
      <c r="J3409" s="40"/>
      <c r="K3409" s="41"/>
      <c r="L3409" s="63"/>
      <c r="M3409" s="44" t="s">
        <v>8113</v>
      </c>
    </row>
    <row r="3410" spans="2:20" x14ac:dyDescent="0.2">
      <c r="E3410" s="39"/>
      <c r="F3410" s="40"/>
      <c r="G3410" s="41"/>
      <c r="H3410" s="41"/>
      <c r="I3410" s="41"/>
      <c r="J3410" s="40"/>
      <c r="K3410" s="41"/>
      <c r="L3410" s="63"/>
      <c r="M3410" s="44"/>
    </row>
    <row r="3411" spans="2:20" x14ac:dyDescent="0.2">
      <c r="E3411" s="39"/>
      <c r="F3411" s="40"/>
      <c r="G3411" s="41"/>
      <c r="H3411" s="41"/>
      <c r="I3411" s="41"/>
      <c r="J3411" s="40"/>
      <c r="K3411" s="41"/>
      <c r="L3411" s="63"/>
      <c r="M3411" s="44"/>
    </row>
    <row r="3412" spans="2:20" x14ac:dyDescent="0.2">
      <c r="B3412" s="53"/>
      <c r="C3412" s="53"/>
      <c r="D3412" s="53"/>
      <c r="E3412" s="54"/>
      <c r="F3412" s="55"/>
      <c r="G3412" s="56"/>
      <c r="H3412" s="56"/>
      <c r="I3412" s="56"/>
      <c r="J3412" s="55"/>
      <c r="K3412" s="56"/>
      <c r="L3412" s="64"/>
      <c r="M3412" s="59"/>
      <c r="N3412" s="53"/>
      <c r="O3412" s="53"/>
      <c r="P3412" s="53"/>
      <c r="Q3412" s="53"/>
      <c r="R3412" s="53"/>
      <c r="S3412" s="53"/>
      <c r="T3412" s="53"/>
    </row>
    <row r="3413" spans="2:20" x14ac:dyDescent="0.2">
      <c r="B3413" s="30" t="str">
        <f>'stocks raw'!Q791</f>
        <v>094940 KS Equity</v>
      </c>
      <c r="C3413" s="30" t="str">
        <f>IF(_xll.BDP($B3413,C$1)="#N/A N/A","",_xll.BDP($B3413,C$1))</f>
        <v>푸른기술</v>
      </c>
      <c r="D3413" s="30" t="str">
        <f>IF(_xll.BDP($B3413,D$1)="#N/A N/A","",_xll.BDP($B3413,D$1))</f>
        <v>전자 장비 기기 &amp; 부품</v>
      </c>
      <c r="E3413" s="39">
        <f>IF(ISERROR(IF(_xll.BDP($B3413,E$1)/1000000000="#N/A N/A","",_xll.BDP($B3413,E$1)/1000000000)),"",IF(_xll.BDP($B3413,E$1)/1000000000="#N/A N/A","",_xll.BDP($B3413,E$1)/1000000000))</f>
        <v>52.462946100000003</v>
      </c>
      <c r="F3413" s="40">
        <f>IF(_xll.BDP($B3413,F$1)="#N/A N/A","",_xll.BDP($B3413,F$1))</f>
        <v>0</v>
      </c>
      <c r="G3413" s="41">
        <f>IF(_xll.BDP($B3413,G$1)="#N/A N/A","",_xll.BDP($B3413,G$1))</f>
        <v>35.964910000000003</v>
      </c>
      <c r="H3413" s="41">
        <f>IF(_xll.BDP($B3413,H$1)="#N/A N/A","",_xll.BDP($B3413,H$1))</f>
        <v>28.808859999999999</v>
      </c>
      <c r="I3413" s="41">
        <f>IF(_xll.BDP($B3413,I$1)="#N/A N/A","",_xll.BDP($B3413,I$1))</f>
        <v>0.54054049999999998</v>
      </c>
      <c r="J3413" s="40" t="str">
        <f>IF(_xll.BDP($B3413,J$1)="#N/A N/A","",_xll.BDP($B3413,J$1))</f>
        <v/>
      </c>
      <c r="K3413" s="41" t="str">
        <f>IF(_xll.BDP($B3413,K$1)="#N/A N/A","",_xll.BDP($B3413,K$1))</f>
        <v/>
      </c>
      <c r="L3413" s="63" t="str">
        <f>IF(_xll.BDP($B3413,L$1)="#N/A N/A","",_xll.BDP($B3413,L$1))</f>
        <v/>
      </c>
      <c r="M3413" s="44" t="str">
        <f>_xll.BDS($B3413,M$1,"cols=1;rows=3")</f>
        <v>푸른기술은 금융자동화 기기 등을 전문 생산하는 업체.  동사의 주요제품으로는</v>
      </c>
    </row>
    <row r="3414" spans="2:20" x14ac:dyDescent="0.2">
      <c r="E3414" s="39"/>
      <c r="F3414" s="40"/>
      <c r="G3414" s="41"/>
      <c r="H3414" s="41"/>
      <c r="I3414" s="41"/>
      <c r="J3414" s="40"/>
      <c r="K3414" s="41"/>
      <c r="L3414" s="63"/>
      <c r="M3414" s="44" t="s">
        <v>8160</v>
      </c>
    </row>
    <row r="3415" spans="2:20" x14ac:dyDescent="0.2">
      <c r="E3415" s="39"/>
      <c r="F3415" s="40"/>
      <c r="G3415" s="41"/>
      <c r="H3415" s="41"/>
      <c r="I3415" s="41"/>
      <c r="J3415" s="40"/>
      <c r="K3415" s="41"/>
      <c r="L3415" s="63"/>
      <c r="M3415" s="44" t="s">
        <v>8161</v>
      </c>
    </row>
    <row r="3416" spans="2:20" x14ac:dyDescent="0.2">
      <c r="E3416" s="39"/>
      <c r="F3416" s="40"/>
      <c r="G3416" s="41"/>
      <c r="H3416" s="41"/>
      <c r="I3416" s="41"/>
      <c r="J3416" s="40"/>
      <c r="K3416" s="41"/>
      <c r="L3416" s="63"/>
      <c r="M3416" s="44"/>
    </row>
    <row r="3417" spans="2:20" x14ac:dyDescent="0.2">
      <c r="B3417" s="53"/>
      <c r="C3417" s="53"/>
      <c r="D3417" s="53"/>
      <c r="E3417" s="54"/>
      <c r="F3417" s="55"/>
      <c r="G3417" s="56"/>
      <c r="H3417" s="56"/>
      <c r="I3417" s="56"/>
      <c r="J3417" s="55"/>
      <c r="K3417" s="56"/>
      <c r="L3417" s="64"/>
      <c r="M3417" s="59"/>
      <c r="N3417" s="53"/>
      <c r="O3417" s="53"/>
      <c r="P3417" s="53"/>
      <c r="Q3417" s="53"/>
      <c r="R3417" s="53"/>
      <c r="S3417" s="53"/>
      <c r="T3417" s="53"/>
    </row>
    <row r="3418" spans="2:20" x14ac:dyDescent="0.2">
      <c r="B3418" s="30" t="str">
        <f>'stocks raw'!Q792</f>
        <v>094970 KS Equity</v>
      </c>
      <c r="C3418" s="30" t="str">
        <f>IF(_xll.BDP($B3418,C$1)="#N/A N/A","",_xll.BDP($B3418,C$1))</f>
        <v>제이엠티</v>
      </c>
      <c r="D3418" s="30" t="str">
        <f>IF(_xll.BDP($B3418,D$1)="#N/A N/A","",_xll.BDP($B3418,D$1))</f>
        <v>전자 장비 기기 &amp; 부품</v>
      </c>
      <c r="E3418" s="39">
        <f>IF(ISERROR(IF(_xll.BDP($B3418,E$1)/1000000000="#N/A N/A","",_xll.BDP($B3418,E$1)/1000000000)),"",IF(_xll.BDP($B3418,E$1)/1000000000="#N/A N/A","",_xll.BDP($B3418,E$1)/1000000000))</f>
        <v>39.609587599999998</v>
      </c>
      <c r="F3418" s="40">
        <f>IF(_xll.BDP($B3418,F$1)="#N/A N/A","",_xll.BDP($B3418,F$1))</f>
        <v>0</v>
      </c>
      <c r="G3418" s="41">
        <f>IF(_xll.BDP($B3418,G$1)="#N/A N/A","",_xll.BDP($B3418,G$1))</f>
        <v>9.2378750000000007</v>
      </c>
      <c r="H3418" s="41">
        <f>IF(_xll.BDP($B3418,H$1)="#N/A N/A","",_xll.BDP($B3418,H$1))</f>
        <v>11.032859999999999</v>
      </c>
      <c r="I3418" s="41">
        <f>IF(_xll.BDP($B3418,I$1)="#N/A N/A","",_xll.BDP($B3418,I$1))</f>
        <v>22.857140000000001</v>
      </c>
      <c r="J3418" s="40" t="str">
        <f>IF(_xll.BDP($B3418,J$1)="#N/A N/A","",_xll.BDP($B3418,J$1))</f>
        <v/>
      </c>
      <c r="K3418" s="41" t="str">
        <f>IF(_xll.BDP($B3418,K$1)="#N/A N/A","",_xll.BDP($B3418,K$1))</f>
        <v/>
      </c>
      <c r="L3418" s="63" t="str">
        <f>IF(_xll.BDP($B3418,L$1)="#N/A N/A","",_xll.BDP($B3418,L$1))</f>
        <v/>
      </c>
      <c r="M3418" s="44" t="str">
        <f>_xll.BDS($B3418,M$1,"cols=1;rows=3")</f>
        <v>제이엠티는 TFT-LCD내의 신호 변환 및 송출장치용 패넬 전문 생산업체.  동사는</v>
      </c>
    </row>
    <row r="3419" spans="2:20" x14ac:dyDescent="0.2">
      <c r="E3419" s="39"/>
      <c r="F3419" s="40"/>
      <c r="G3419" s="41"/>
      <c r="H3419" s="41"/>
      <c r="I3419" s="41"/>
      <c r="J3419" s="40"/>
      <c r="K3419" s="41"/>
      <c r="L3419" s="63"/>
      <c r="M3419" s="44" t="s">
        <v>8114</v>
      </c>
    </row>
    <row r="3420" spans="2:20" x14ac:dyDescent="0.2">
      <c r="E3420" s="39"/>
      <c r="F3420" s="40"/>
      <c r="G3420" s="41"/>
      <c r="H3420" s="41"/>
      <c r="I3420" s="41"/>
      <c r="J3420" s="40"/>
      <c r="K3420" s="41"/>
      <c r="L3420" s="63"/>
      <c r="M3420" s="44" t="s">
        <v>8115</v>
      </c>
    </row>
    <row r="3421" spans="2:20" x14ac:dyDescent="0.2">
      <c r="E3421" s="39"/>
      <c r="F3421" s="40"/>
      <c r="G3421" s="41"/>
      <c r="H3421" s="41"/>
      <c r="I3421" s="41"/>
      <c r="J3421" s="40"/>
      <c r="K3421" s="41"/>
      <c r="L3421" s="63"/>
      <c r="M3421" s="44"/>
    </row>
    <row r="3422" spans="2:20" x14ac:dyDescent="0.2">
      <c r="B3422" s="53"/>
      <c r="C3422" s="53"/>
      <c r="D3422" s="53"/>
      <c r="E3422" s="54"/>
      <c r="F3422" s="55"/>
      <c r="G3422" s="56"/>
      <c r="H3422" s="56"/>
      <c r="I3422" s="56"/>
      <c r="J3422" s="55"/>
      <c r="K3422" s="56"/>
      <c r="L3422" s="64"/>
      <c r="M3422" s="59"/>
      <c r="N3422" s="53"/>
      <c r="O3422" s="53"/>
      <c r="P3422" s="53"/>
      <c r="Q3422" s="53"/>
      <c r="R3422" s="53"/>
      <c r="S3422" s="53"/>
      <c r="T3422" s="53"/>
    </row>
    <row r="3423" spans="2:20" x14ac:dyDescent="0.2">
      <c r="B3423" s="30" t="str">
        <f>'stocks raw'!Q793</f>
        <v>095190 KS Equity</v>
      </c>
      <c r="C3423" s="30" t="str">
        <f>IF(_xll.BDP($B3423,C$1)="#N/A N/A","",_xll.BDP($B3423,C$1))</f>
        <v>이엠코리아</v>
      </c>
      <c r="D3423" s="30" t="str">
        <f>IF(_xll.BDP($B3423,D$1)="#N/A N/A","",_xll.BDP($B3423,D$1))</f>
        <v>기계</v>
      </c>
      <c r="E3423" s="39">
        <f>IF(ISERROR(IF(_xll.BDP($B3423,E$1)/1000000000="#N/A N/A","",_xll.BDP($B3423,E$1)/1000000000)),"",IF(_xll.BDP($B3423,E$1)/1000000000="#N/A N/A","",_xll.BDP($B3423,E$1)/1000000000))</f>
        <v>97.540528585000004</v>
      </c>
      <c r="F3423" s="40">
        <f>IF(_xll.BDP($B3423,F$1)="#N/A N/A","",_xll.BDP($B3423,F$1))</f>
        <v>0</v>
      </c>
      <c r="G3423" s="41">
        <f>IF(_xll.BDP($B3423,G$1)="#N/A N/A","",_xll.BDP($B3423,G$1))</f>
        <v>9.4951930000000004</v>
      </c>
      <c r="H3423" s="41">
        <f>IF(_xll.BDP($B3423,H$1)="#N/A N/A","",_xll.BDP($B3423,H$1))</f>
        <v>7.1764710000000003</v>
      </c>
      <c r="I3423" s="41">
        <f>IF(_xll.BDP($B3423,I$1)="#N/A N/A","",_xll.BDP($B3423,I$1))</f>
        <v>-8.2578049999999994</v>
      </c>
      <c r="J3423" s="40" t="str">
        <f>IF(_xll.BDP($B3423,J$1)="#N/A N/A","",_xll.BDP($B3423,J$1))</f>
        <v/>
      </c>
      <c r="K3423" s="41" t="str">
        <f>IF(_xll.BDP($B3423,K$1)="#N/A N/A","",_xll.BDP($B3423,K$1))</f>
        <v/>
      </c>
      <c r="L3423" s="63" t="str">
        <f>IF(_xll.BDP($B3423,L$1)="#N/A N/A","",_xll.BDP($B3423,L$1))</f>
        <v/>
      </c>
      <c r="M3423" s="44" t="str">
        <f>_xll.BDS($B3423,M$1,"cols=1;rows=3")</f>
        <v>이엠코리아는 각종 공작기계 전문 제조업체.  동사는 공작기계, 방산설비, 민수부품</v>
      </c>
    </row>
    <row r="3424" spans="2:20" x14ac:dyDescent="0.2">
      <c r="E3424" s="39"/>
      <c r="F3424" s="40"/>
      <c r="G3424" s="41"/>
      <c r="H3424" s="41"/>
      <c r="I3424" s="41"/>
      <c r="J3424" s="40"/>
      <c r="K3424" s="41"/>
      <c r="L3424" s="63"/>
      <c r="M3424" s="44" t="s">
        <v>7312</v>
      </c>
    </row>
    <row r="3425" spans="2:20" x14ac:dyDescent="0.2">
      <c r="E3425" s="39"/>
      <c r="F3425" s="40"/>
      <c r="G3425" s="41"/>
      <c r="H3425" s="41"/>
      <c r="I3425" s="41"/>
      <c r="J3425" s="40"/>
      <c r="K3425" s="41"/>
      <c r="L3425" s="63"/>
      <c r="M3425" s="44" t="s">
        <v>5819</v>
      </c>
    </row>
    <row r="3426" spans="2:20" x14ac:dyDescent="0.2">
      <c r="E3426" s="39"/>
      <c r="F3426" s="40"/>
      <c r="G3426" s="41"/>
      <c r="H3426" s="41"/>
      <c r="I3426" s="41"/>
      <c r="J3426" s="40"/>
      <c r="K3426" s="41"/>
      <c r="L3426" s="63"/>
      <c r="M3426" s="44"/>
    </row>
    <row r="3427" spans="2:20" x14ac:dyDescent="0.2">
      <c r="B3427" s="53"/>
      <c r="C3427" s="53"/>
      <c r="D3427" s="53"/>
      <c r="E3427" s="54"/>
      <c r="F3427" s="55"/>
      <c r="G3427" s="56"/>
      <c r="H3427" s="56"/>
      <c r="I3427" s="56"/>
      <c r="J3427" s="55"/>
      <c r="K3427" s="56"/>
      <c r="L3427" s="64"/>
      <c r="M3427" s="59" t="s">
        <v>6328</v>
      </c>
      <c r="N3427" s="53"/>
      <c r="O3427" s="53"/>
      <c r="P3427" s="53"/>
      <c r="Q3427" s="53"/>
      <c r="R3427" s="53"/>
      <c r="S3427" s="53"/>
      <c r="T3427" s="53"/>
    </row>
    <row r="3428" spans="2:20" x14ac:dyDescent="0.2">
      <c r="B3428" s="30" t="str">
        <f>'stocks raw'!Q794</f>
        <v>095270 KS Equity</v>
      </c>
      <c r="C3428" s="30" t="str">
        <f>IF(_xll.BDP($B3428,C$1)="#N/A N/A","",_xll.BDP($B3428,C$1))</f>
        <v>웨이브일렉트로닉스</v>
      </c>
      <c r="D3428" s="30" t="str">
        <f>IF(_xll.BDP($B3428,D$1)="#N/A N/A","",_xll.BDP($B3428,D$1))</f>
        <v>통신 장비</v>
      </c>
      <c r="E3428" s="39">
        <f>IF(ISERROR(IF(_xll.BDP($B3428,E$1)/1000000000="#N/A N/A","",_xll.BDP($B3428,E$1)/1000000000)),"",IF(_xll.BDP($B3428,E$1)/1000000000="#N/A N/A","",_xll.BDP($B3428,E$1)/1000000000))</f>
        <v>355.97519999999997</v>
      </c>
      <c r="F3428" s="40">
        <f>IF(_xll.BDP($B3428,F$1)="#N/A N/A","",_xll.BDP($B3428,F$1))</f>
        <v>0</v>
      </c>
      <c r="G3428" s="41">
        <f>IF(_xll.BDP($B3428,G$1)="#N/A N/A","",_xll.BDP($B3428,G$1))</f>
        <v>29.98066</v>
      </c>
      <c r="H3428" s="41">
        <f>IF(_xll.BDP($B3428,H$1)="#N/A N/A","",_xll.BDP($B3428,H$1))</f>
        <v>14.28571</v>
      </c>
      <c r="I3428" s="41">
        <f>IF(_xll.BDP($B3428,I$1)="#N/A N/A","",_xll.BDP($B3428,I$1))</f>
        <v>46.724890000000002</v>
      </c>
      <c r="J3428" s="40" t="str">
        <f>IF(_xll.BDP($B3428,J$1)="#N/A N/A","",_xll.BDP($B3428,J$1))</f>
        <v/>
      </c>
      <c r="K3428" s="41" t="str">
        <f>IF(_xll.BDP($B3428,K$1)="#N/A N/A","",_xll.BDP($B3428,K$1))</f>
        <v/>
      </c>
      <c r="L3428" s="63" t="str">
        <f>IF(_xll.BDP($B3428,L$1)="#N/A N/A","",_xll.BDP($B3428,L$1))</f>
        <v/>
      </c>
      <c r="M3428" s="44" t="str">
        <f>_xll.BDS($B3428,M$1,"cols=1;rows=2")</f>
        <v>웨이브일렉트로닉스는 전력 증폭기를 제조 및 공급하는 업체.  동사는 전력 증폭기를</v>
      </c>
    </row>
    <row r="3429" spans="2:20" x14ac:dyDescent="0.2">
      <c r="E3429" s="39"/>
      <c r="F3429" s="40"/>
      <c r="G3429" s="41"/>
      <c r="H3429" s="41"/>
      <c r="I3429" s="41"/>
      <c r="J3429" s="40"/>
      <c r="K3429" s="41"/>
      <c r="L3429" s="63"/>
      <c r="M3429" s="44" t="s">
        <v>8329</v>
      </c>
    </row>
    <row r="3430" spans="2:20" x14ac:dyDescent="0.2">
      <c r="E3430" s="39"/>
      <c r="F3430" s="40"/>
      <c r="G3430" s="41"/>
      <c r="H3430" s="41"/>
      <c r="I3430" s="41"/>
      <c r="J3430" s="40"/>
      <c r="K3430" s="41"/>
      <c r="L3430" s="63"/>
      <c r="M3430" s="44"/>
    </row>
    <row r="3431" spans="2:20" x14ac:dyDescent="0.2">
      <c r="E3431" s="39"/>
      <c r="F3431" s="40"/>
      <c r="G3431" s="41"/>
      <c r="H3431" s="41"/>
      <c r="I3431" s="41"/>
      <c r="J3431" s="40"/>
      <c r="K3431" s="41"/>
      <c r="L3431" s="63"/>
      <c r="M3431" s="44"/>
    </row>
    <row r="3432" spans="2:20" x14ac:dyDescent="0.2">
      <c r="B3432" s="53"/>
      <c r="C3432" s="53"/>
      <c r="D3432" s="53"/>
      <c r="E3432" s="54"/>
      <c r="F3432" s="55"/>
      <c r="G3432" s="56"/>
      <c r="H3432" s="56"/>
      <c r="I3432" s="56"/>
      <c r="J3432" s="55"/>
      <c r="K3432" s="56"/>
      <c r="L3432" s="64"/>
      <c r="M3432" s="59"/>
      <c r="N3432" s="53"/>
      <c r="O3432" s="53"/>
      <c r="P3432" s="53"/>
      <c r="Q3432" s="53"/>
      <c r="R3432" s="53"/>
      <c r="S3432" s="53"/>
      <c r="T3432" s="53"/>
    </row>
    <row r="3433" spans="2:20" x14ac:dyDescent="0.2">
      <c r="B3433" s="30" t="str">
        <f>'stocks raw'!Q795</f>
        <v>095300 KS Equity</v>
      </c>
      <c r="C3433" s="30" t="str">
        <f>IF(_xll.BDP($B3433,C$1)="#N/A N/A","",_xll.BDP($B3433,C$1))</f>
        <v>엔에스브이</v>
      </c>
      <c r="D3433" s="30" t="str">
        <f>IF(_xll.BDP($B3433,D$1)="#N/A N/A","",_xll.BDP($B3433,D$1))</f>
        <v>기계</v>
      </c>
      <c r="E3433" s="39" t="str">
        <f>IF(ISERROR(IF(_xll.BDP($B3433,E$1)/1000000000="#N/A N/A","",_xll.BDP($B3433,E$1)/1000000000)),"",IF(_xll.BDP($B3433,E$1)/1000000000="#N/A N/A","",_xll.BDP($B3433,E$1)/1000000000))</f>
        <v/>
      </c>
      <c r="F3433" s="40" t="str">
        <f>IF(_xll.BDP($B3433,F$1)="#N/A N/A","",_xll.BDP($B3433,F$1))</f>
        <v/>
      </c>
      <c r="G3433" s="41" t="str">
        <f>IF(_xll.BDP($B3433,G$1)="#N/A N/A","",_xll.BDP($B3433,G$1))</f>
        <v/>
      </c>
      <c r="H3433" s="41" t="str">
        <f>IF(_xll.BDP($B3433,H$1)="#N/A N/A","",_xll.BDP($B3433,H$1))</f>
        <v/>
      </c>
      <c r="I3433" s="41" t="str">
        <f>IF(_xll.BDP($B3433,I$1)="#N/A N/A","",_xll.BDP($B3433,I$1))</f>
        <v/>
      </c>
      <c r="J3433" s="40" t="str">
        <f>IF(_xll.BDP($B3433,J$1)="#N/A N/A","",_xll.BDP($B3433,J$1))</f>
        <v/>
      </c>
      <c r="K3433" s="41" t="str">
        <f>IF(_xll.BDP($B3433,K$1)="#N/A N/A","",_xll.BDP($B3433,K$1))</f>
        <v/>
      </c>
      <c r="L3433" s="63" t="str">
        <f>IF(_xll.BDP($B3433,L$1)="#N/A N/A","",_xll.BDP($B3433,L$1))</f>
        <v/>
      </c>
      <c r="M3433" s="44" t="str">
        <f>_xll.BDS($B3433,M$1,"cols=1;rows=3")</f>
        <v>주식회사 엔에스브이는 다양한 범위의 산업용, 상업용 벨브를 생산하는 제조업체.</v>
      </c>
    </row>
    <row r="3434" spans="2:20" x14ac:dyDescent="0.2">
      <c r="E3434" s="39"/>
      <c r="F3434" s="40"/>
      <c r="G3434" s="41"/>
      <c r="H3434" s="41"/>
      <c r="I3434" s="41"/>
      <c r="J3434" s="40"/>
      <c r="K3434" s="41"/>
      <c r="L3434" s="63"/>
      <c r="M3434" s="44" t="s">
        <v>8339</v>
      </c>
    </row>
    <row r="3435" spans="2:20" x14ac:dyDescent="0.2">
      <c r="E3435" s="39"/>
      <c r="F3435" s="40"/>
      <c r="G3435" s="41"/>
      <c r="H3435" s="41"/>
      <c r="I3435" s="41"/>
      <c r="J3435" s="40"/>
      <c r="K3435" s="41"/>
      <c r="L3435" s="63"/>
      <c r="M3435" s="44" t="s">
        <v>5819</v>
      </c>
    </row>
    <row r="3436" spans="2:20" x14ac:dyDescent="0.2">
      <c r="E3436" s="39"/>
      <c r="F3436" s="40"/>
      <c r="G3436" s="41"/>
      <c r="H3436" s="41"/>
      <c r="I3436" s="41"/>
      <c r="J3436" s="40"/>
      <c r="K3436" s="41"/>
      <c r="L3436" s="63"/>
      <c r="M3436" s="44"/>
    </row>
    <row r="3437" spans="2:20" x14ac:dyDescent="0.2">
      <c r="B3437" s="53"/>
      <c r="C3437" s="53"/>
      <c r="D3437" s="53"/>
      <c r="E3437" s="54"/>
      <c r="F3437" s="55"/>
      <c r="G3437" s="56"/>
      <c r="H3437" s="56"/>
      <c r="I3437" s="56"/>
      <c r="J3437" s="55"/>
      <c r="K3437" s="56"/>
      <c r="L3437" s="64"/>
      <c r="M3437" s="59"/>
      <c r="N3437" s="53"/>
      <c r="O3437" s="53"/>
      <c r="P3437" s="53"/>
      <c r="Q3437" s="53"/>
      <c r="R3437" s="53"/>
      <c r="S3437" s="53"/>
      <c r="T3437" s="53"/>
    </row>
    <row r="3438" spans="2:20" x14ac:dyDescent="0.2">
      <c r="B3438" s="30" t="str">
        <f>'stocks raw'!Q796</f>
        <v>095340 KS Equity</v>
      </c>
      <c r="C3438" s="30" t="str">
        <f>IF(_xll.BDP($B3438,C$1)="#N/A N/A","",_xll.BDP($B3438,C$1))</f>
        <v>아이에스시</v>
      </c>
      <c r="D3438" s="30" t="str">
        <f>IF(_xll.BDP($B3438,D$1)="#N/A N/A","",_xll.BDP($B3438,D$1))</f>
        <v>반도체 &amp; 반도체 장비</v>
      </c>
      <c r="E3438" s="39">
        <f>IF(ISERROR(IF(_xll.BDP($B3438,E$1)/1000000000="#N/A N/A","",_xll.BDP($B3438,E$1)/1000000000)),"",IF(_xll.BDP($B3438,E$1)/1000000000="#N/A N/A","",_xll.BDP($B3438,E$1)/1000000000))</f>
        <v>347.25113759999999</v>
      </c>
      <c r="F3438" s="40">
        <f>IF(_xll.BDP($B3438,F$1)="#N/A N/A","",_xll.BDP($B3438,F$1))</f>
        <v>0</v>
      </c>
      <c r="G3438" s="41">
        <f>IF(_xll.BDP($B3438,G$1)="#N/A N/A","",_xll.BDP($B3438,G$1))</f>
        <v>3.474904</v>
      </c>
      <c r="H3438" s="41">
        <f>IF(_xll.BDP($B3438,H$1)="#N/A N/A","",_xll.BDP($B3438,H$1))</f>
        <v>4.6875</v>
      </c>
      <c r="I3438" s="41">
        <f>IF(_xll.BDP($B3438,I$1)="#N/A N/A","",_xll.BDP($B3438,I$1))</f>
        <v>2.0952380000000002</v>
      </c>
      <c r="J3438" s="40">
        <f>IF(_xll.BDP($B3438,J$1)="#N/A N/A","",_xll.BDP($B3438,J$1))</f>
        <v>18.114227779655288</v>
      </c>
      <c r="K3438" s="41">
        <f>IF(_xll.BDP($B3438,K$1)="#N/A N/A","",_xll.BDP($B3438,K$1))</f>
        <v>13.05</v>
      </c>
      <c r="L3438" s="63">
        <f>IF(_xll.BDP($B3438,L$1)="#N/A N/A","",_xll.BDP($B3438,L$1))</f>
        <v>2.1064214414839268</v>
      </c>
      <c r="M3438" s="44" t="str">
        <f>_xll.BDS($B3438,M$1,"cols=1;rows=3")</f>
        <v>아이에스시는 반도체 및 전자부품의 성능을 마지막 단계로 검사하는 test socket,</v>
      </c>
    </row>
    <row r="3439" spans="2:20" x14ac:dyDescent="0.2">
      <c r="E3439" s="39"/>
      <c r="F3439" s="40"/>
      <c r="G3439" s="41"/>
      <c r="H3439" s="41"/>
      <c r="I3439" s="41"/>
      <c r="J3439" s="40"/>
      <c r="K3439" s="41"/>
      <c r="L3439" s="63"/>
      <c r="M3439" s="44" t="s">
        <v>8040</v>
      </c>
    </row>
    <row r="3440" spans="2:20" x14ac:dyDescent="0.2">
      <c r="E3440" s="39"/>
      <c r="F3440" s="40"/>
      <c r="G3440" s="41"/>
      <c r="H3440" s="41"/>
      <c r="I3440" s="41"/>
      <c r="J3440" s="40"/>
      <c r="K3440" s="41"/>
      <c r="L3440" s="63"/>
      <c r="M3440" s="44" t="s">
        <v>6182</v>
      </c>
    </row>
    <row r="3441" spans="2:20" x14ac:dyDescent="0.2">
      <c r="E3441" s="39"/>
      <c r="F3441" s="40"/>
      <c r="G3441" s="41"/>
      <c r="H3441" s="41"/>
      <c r="I3441" s="41"/>
      <c r="J3441" s="40"/>
      <c r="K3441" s="41"/>
      <c r="L3441" s="63"/>
      <c r="M3441" s="44"/>
    </row>
    <row r="3442" spans="2:20" x14ac:dyDescent="0.2">
      <c r="B3442" s="53"/>
      <c r="C3442" s="53"/>
      <c r="D3442" s="53"/>
      <c r="E3442" s="54"/>
      <c r="F3442" s="55"/>
      <c r="G3442" s="56"/>
      <c r="H3442" s="56"/>
      <c r="I3442" s="56"/>
      <c r="J3442" s="55"/>
      <c r="K3442" s="56"/>
      <c r="L3442" s="64"/>
      <c r="M3442" s="59"/>
      <c r="N3442" s="53"/>
      <c r="O3442" s="53"/>
      <c r="P3442" s="53"/>
      <c r="Q3442" s="53"/>
      <c r="R3442" s="53"/>
      <c r="S3442" s="53"/>
      <c r="T3442" s="53"/>
    </row>
    <row r="3443" spans="2:20" x14ac:dyDescent="0.2">
      <c r="B3443" s="30" t="str">
        <f>'stocks raw'!Q797</f>
        <v>095500 KS Equity</v>
      </c>
      <c r="C3443" s="30" t="str">
        <f>IF(_xll.BDP($B3443,C$1)="#N/A N/A","",_xll.BDP($B3443,C$1))</f>
        <v>미래나노텍</v>
      </c>
      <c r="D3443" s="30" t="str">
        <f>IF(_xll.BDP($B3443,D$1)="#N/A N/A","",_xll.BDP($B3443,D$1))</f>
        <v>화학</v>
      </c>
      <c r="E3443" s="39">
        <f>IF(ISERROR(IF(_xll.BDP($B3443,E$1)/1000000000="#N/A N/A","",_xll.BDP($B3443,E$1)/1000000000)),"",IF(_xll.BDP($B3443,E$1)/1000000000="#N/A N/A","",_xll.BDP($B3443,E$1)/1000000000))</f>
        <v>109.810148095</v>
      </c>
      <c r="F3443" s="40">
        <f>IF(_xll.BDP($B3443,F$1)="#N/A N/A","",_xll.BDP($B3443,F$1))</f>
        <v>0</v>
      </c>
      <c r="G3443" s="41">
        <f>IF(_xll.BDP($B3443,G$1)="#N/A N/A","",_xll.BDP($B3443,G$1))</f>
        <v>6.6742080000000001</v>
      </c>
      <c r="H3443" s="41">
        <f>IF(_xll.BDP($B3443,H$1)="#N/A N/A","",_xll.BDP($B3443,H$1))</f>
        <v>11.202830000000001</v>
      </c>
      <c r="I3443" s="41">
        <f>IF(_xll.BDP($B3443,I$1)="#N/A N/A","",_xll.BDP($B3443,I$1))</f>
        <v>-7.7299410000000002</v>
      </c>
      <c r="J3443" s="40" t="str">
        <f>IF(_xll.BDP($B3443,J$1)="#N/A N/A","",_xll.BDP($B3443,J$1))</f>
        <v/>
      </c>
      <c r="K3443" s="41" t="str">
        <f>IF(_xll.BDP($B3443,K$1)="#N/A N/A","",_xll.BDP($B3443,K$1))</f>
        <v/>
      </c>
      <c r="L3443" s="63" t="str">
        <f>IF(_xll.BDP($B3443,L$1)="#N/A N/A","",_xll.BDP($B3443,L$1))</f>
        <v/>
      </c>
      <c r="M3443" s="44" t="str">
        <f>_xll.BDS($B3443,M$1,"cols=1;rows=3")</f>
        <v>미래나노텍은 LCD의 빛을 골고루 전달하는 Back Light Unit의 부품인 광학필름과 광학</v>
      </c>
    </row>
    <row r="3444" spans="2:20" x14ac:dyDescent="0.2">
      <c r="E3444" s="39"/>
      <c r="F3444" s="40"/>
      <c r="G3444" s="41"/>
      <c r="H3444" s="41"/>
      <c r="I3444" s="41"/>
      <c r="J3444" s="40"/>
      <c r="K3444" s="41"/>
      <c r="L3444" s="63"/>
      <c r="M3444" s="44" t="s">
        <v>8261</v>
      </c>
    </row>
    <row r="3445" spans="2:20" x14ac:dyDescent="0.2">
      <c r="E3445" s="39"/>
      <c r="F3445" s="40"/>
      <c r="G3445" s="41"/>
      <c r="H3445" s="41"/>
      <c r="I3445" s="41"/>
      <c r="J3445" s="40"/>
      <c r="K3445" s="41"/>
      <c r="L3445" s="63"/>
      <c r="M3445" s="44" t="s">
        <v>5903</v>
      </c>
    </row>
    <row r="3446" spans="2:20" x14ac:dyDescent="0.2">
      <c r="E3446" s="39"/>
      <c r="F3446" s="40"/>
      <c r="G3446" s="41"/>
      <c r="H3446" s="41"/>
      <c r="I3446" s="41"/>
      <c r="J3446" s="40"/>
      <c r="K3446" s="41"/>
      <c r="L3446" s="63"/>
      <c r="M3446" s="44"/>
    </row>
    <row r="3447" spans="2:20" x14ac:dyDescent="0.2">
      <c r="B3447" s="53"/>
      <c r="C3447" s="53"/>
      <c r="D3447" s="53"/>
      <c r="E3447" s="54"/>
      <c r="F3447" s="55"/>
      <c r="G3447" s="56"/>
      <c r="H3447" s="56"/>
      <c r="I3447" s="56"/>
      <c r="J3447" s="55"/>
      <c r="K3447" s="56"/>
      <c r="L3447" s="64"/>
      <c r="M3447" s="59"/>
      <c r="N3447" s="53"/>
      <c r="O3447" s="53"/>
      <c r="P3447" s="53"/>
      <c r="Q3447" s="53"/>
      <c r="R3447" s="53"/>
      <c r="S3447" s="53"/>
      <c r="T3447" s="53"/>
    </row>
    <row r="3448" spans="2:20" x14ac:dyDescent="0.2">
      <c r="B3448" s="30" t="str">
        <f>'stocks raw'!Q798</f>
        <v>095610 KS Equity</v>
      </c>
      <c r="C3448" s="30" t="str">
        <f>IF(_xll.BDP($B3448,C$1)="#N/A N/A","",_xll.BDP($B3448,C$1))</f>
        <v>테스</v>
      </c>
      <c r="D3448" s="30" t="str">
        <f>IF(_xll.BDP($B3448,D$1)="#N/A N/A","",_xll.BDP($B3448,D$1))</f>
        <v>반도체 &amp; 반도체 장비</v>
      </c>
      <c r="E3448" s="39">
        <f>IF(ISERROR(IF(_xll.BDP($B3448,E$1)/1000000000="#N/A N/A","",_xll.BDP($B3448,E$1)/1000000000)),"",IF(_xll.BDP($B3448,E$1)/1000000000="#N/A N/A","",_xll.BDP($B3448,E$1)/1000000000))</f>
        <v>300.78019649999993</v>
      </c>
      <c r="F3448" s="40">
        <f>IF(_xll.BDP($B3448,F$1)="#N/A N/A","",_xll.BDP($B3448,F$1))</f>
        <v>0</v>
      </c>
      <c r="G3448" s="41">
        <f>IF(_xll.BDP($B3448,G$1)="#N/A N/A","",_xll.BDP($B3448,G$1))</f>
        <v>10.70234</v>
      </c>
      <c r="H3448" s="41">
        <f>IF(_xll.BDP($B3448,H$1)="#N/A N/A","",_xll.BDP($B3448,H$1))</f>
        <v>-4.610951</v>
      </c>
      <c r="I3448" s="41">
        <f>IF(_xll.BDP($B3448,I$1)="#N/A N/A","",_xll.BDP($B3448,I$1))</f>
        <v>37.53463</v>
      </c>
      <c r="J3448" s="40">
        <f>IF(_xll.BDP($B3448,J$1)="#N/A N/A","",_xll.BDP($B3448,J$1))</f>
        <v>15.928777670837343</v>
      </c>
      <c r="K3448" s="41">
        <f>IF(_xll.BDP($B3448,K$1)="#N/A N/A","",_xll.BDP($B3448,K$1))</f>
        <v>16.95</v>
      </c>
      <c r="L3448" s="63">
        <f>IF(_xll.BDP($B3448,L$1)="#N/A N/A","",_xll.BDP($B3448,L$1))</f>
        <v>2.5415594886167314</v>
      </c>
      <c r="M3448" s="44" t="str">
        <f>_xll.BDS($B3448,M$1,"cols=1;rows=4")</f>
        <v>테스는 반도체 전공정 장비 제조 업체. 동사의 주요 제품은 화학증착장비 (Chemical</v>
      </c>
    </row>
    <row r="3449" spans="2:20" x14ac:dyDescent="0.2">
      <c r="E3449" s="39"/>
      <c r="F3449" s="40"/>
      <c r="G3449" s="41"/>
      <c r="H3449" s="41"/>
      <c r="I3449" s="41"/>
      <c r="J3449" s="40"/>
      <c r="K3449" s="41"/>
      <c r="L3449" s="63"/>
      <c r="M3449" s="44" t="s">
        <v>8333</v>
      </c>
    </row>
    <row r="3450" spans="2:20" x14ac:dyDescent="0.2">
      <c r="E3450" s="39"/>
      <c r="F3450" s="40"/>
      <c r="G3450" s="41"/>
      <c r="H3450" s="41"/>
      <c r="I3450" s="41"/>
      <c r="J3450" s="40"/>
      <c r="K3450" s="41"/>
      <c r="L3450" s="63"/>
      <c r="M3450" s="44" t="s">
        <v>8334</v>
      </c>
    </row>
    <row r="3451" spans="2:20" x14ac:dyDescent="0.2">
      <c r="E3451" s="39"/>
      <c r="F3451" s="40"/>
      <c r="G3451" s="41"/>
      <c r="H3451" s="41"/>
      <c r="I3451" s="41"/>
      <c r="J3451" s="40"/>
      <c r="K3451" s="41"/>
      <c r="L3451" s="63"/>
      <c r="M3451" s="44" t="s">
        <v>5803</v>
      </c>
    </row>
    <row r="3452" spans="2:20" x14ac:dyDescent="0.2">
      <c r="B3452" s="53"/>
      <c r="C3452" s="53"/>
      <c r="D3452" s="53"/>
      <c r="E3452" s="54"/>
      <c r="F3452" s="55"/>
      <c r="G3452" s="56"/>
      <c r="H3452" s="56"/>
      <c r="I3452" s="56"/>
      <c r="J3452" s="55"/>
      <c r="K3452" s="56"/>
      <c r="L3452" s="64"/>
      <c r="M3452" s="59"/>
      <c r="N3452" s="53"/>
      <c r="O3452" s="53"/>
      <c r="P3452" s="53"/>
      <c r="Q3452" s="53"/>
      <c r="R3452" s="53"/>
      <c r="S3452" s="53"/>
      <c r="T3452" s="53"/>
    </row>
    <row r="3453" spans="2:20" x14ac:dyDescent="0.2">
      <c r="B3453" s="30" t="str">
        <f>'stocks raw'!Q799</f>
        <v>095660 KS Equity</v>
      </c>
      <c r="C3453" s="30" t="str">
        <f>IF(_xll.BDP($B3453,C$1)="#N/A N/A","",_xll.BDP($B3453,C$1))</f>
        <v>네오위즈게임즈</v>
      </c>
      <c r="D3453" s="30" t="str">
        <f>IF(_xll.BDP($B3453,D$1)="#N/A N/A","",_xll.BDP($B3453,D$1))</f>
        <v>소프트웨어</v>
      </c>
      <c r="E3453" s="39">
        <f>IF(ISERROR(IF(_xll.BDP($B3453,E$1)/1000000000="#N/A N/A","",_xll.BDP($B3453,E$1)/1000000000)),"",IF(_xll.BDP($B3453,E$1)/1000000000="#N/A N/A","",_xll.BDP($B3453,E$1)/1000000000))</f>
        <v>315.5761152</v>
      </c>
      <c r="F3453" s="40">
        <f>IF(_xll.BDP($B3453,F$1)="#N/A N/A","",_xll.BDP($B3453,F$1))</f>
        <v>0</v>
      </c>
      <c r="G3453" s="41">
        <f>IF(_xll.BDP($B3453,G$1)="#N/A N/A","",_xll.BDP($B3453,G$1))</f>
        <v>6.6666670000000003</v>
      </c>
      <c r="H3453" s="41">
        <f>IF(_xll.BDP($B3453,H$1)="#N/A N/A","",_xll.BDP($B3453,H$1))</f>
        <v>-14.54006</v>
      </c>
      <c r="I3453" s="41">
        <f>IF(_xll.BDP($B3453,I$1)="#N/A N/A","",_xll.BDP($B3453,I$1))</f>
        <v>-6.1889250000000002</v>
      </c>
      <c r="J3453" s="40">
        <f>IF(_xll.BDP($B3453,J$1)="#N/A N/A","",_xll.BDP($B3453,J$1))</f>
        <v>14.930015552099533</v>
      </c>
      <c r="K3453" s="41">
        <f>IF(_xll.BDP($B3453,K$1)="#N/A N/A","",_xll.BDP($B3453,K$1))</f>
        <v>8.48</v>
      </c>
      <c r="L3453" s="63">
        <f>IF(_xll.BDP($B3453,L$1)="#N/A N/A","",_xll.BDP($B3453,L$1))</f>
        <v>1.1288628274878099</v>
      </c>
      <c r="M3453" s="44" t="str">
        <f>_xll.BDS($B3453,M$1,"cols=1;rows=2")</f>
        <v>네오위즈게임즈는 온라인 게임 접속 서비스를 통해 게임을 제공하는 업체.  동사는</v>
      </c>
    </row>
    <row r="3454" spans="2:20" x14ac:dyDescent="0.2">
      <c r="E3454" s="39"/>
      <c r="F3454" s="40"/>
      <c r="G3454" s="41"/>
      <c r="H3454" s="41"/>
      <c r="I3454" s="41"/>
      <c r="J3454" s="40"/>
      <c r="K3454" s="41"/>
      <c r="L3454" s="63"/>
      <c r="M3454" s="44" t="s">
        <v>7662</v>
      </c>
    </row>
    <row r="3455" spans="2:20" x14ac:dyDescent="0.2">
      <c r="E3455" s="39"/>
      <c r="F3455" s="40"/>
      <c r="G3455" s="41"/>
      <c r="H3455" s="41"/>
      <c r="I3455" s="41"/>
      <c r="J3455" s="40"/>
      <c r="K3455" s="41"/>
      <c r="L3455" s="63"/>
      <c r="M3455" s="44"/>
    </row>
    <row r="3456" spans="2:20" x14ac:dyDescent="0.2">
      <c r="E3456" s="39"/>
      <c r="F3456" s="40"/>
      <c r="G3456" s="41"/>
      <c r="H3456" s="41"/>
      <c r="I3456" s="41"/>
      <c r="J3456" s="40"/>
      <c r="K3456" s="41"/>
      <c r="L3456" s="63"/>
      <c r="M3456" s="44"/>
    </row>
    <row r="3457" spans="2:20" x14ac:dyDescent="0.2">
      <c r="B3457" s="53"/>
      <c r="C3457" s="53"/>
      <c r="D3457" s="53"/>
      <c r="E3457" s="54"/>
      <c r="F3457" s="55"/>
      <c r="G3457" s="56"/>
      <c r="H3457" s="56"/>
      <c r="I3457" s="56"/>
      <c r="J3457" s="55"/>
      <c r="K3457" s="56"/>
      <c r="L3457" s="64"/>
      <c r="M3457" s="59"/>
      <c r="N3457" s="53"/>
      <c r="O3457" s="53"/>
      <c r="P3457" s="53"/>
      <c r="Q3457" s="53"/>
      <c r="R3457" s="53"/>
      <c r="S3457" s="53"/>
      <c r="T3457" s="53"/>
    </row>
    <row r="3458" spans="2:20" x14ac:dyDescent="0.2">
      <c r="B3458" s="30" t="str">
        <f>'stocks raw'!Q800</f>
        <v>095700 KS Equity</v>
      </c>
      <c r="C3458" s="30" t="str">
        <f>IF(_xll.BDP($B3458,C$1)="#N/A N/A","",_xll.BDP($B3458,C$1))</f>
        <v>제넥신</v>
      </c>
      <c r="D3458" s="30" t="str">
        <f>IF(_xll.BDP($B3458,D$1)="#N/A N/A","",_xll.BDP($B3458,D$1))</f>
        <v>생명공학</v>
      </c>
      <c r="E3458" s="39">
        <f>IF(ISERROR(IF(_xll.BDP($B3458,E$1)/1000000000="#N/A N/A","",_xll.BDP($B3458,E$1)/1000000000)),"",IF(_xll.BDP($B3458,E$1)/1000000000="#N/A N/A","",_xll.BDP($B3458,E$1)/1000000000))</f>
        <v>1031.570694</v>
      </c>
      <c r="F3458" s="40">
        <f>IF(_xll.BDP($B3458,F$1)="#N/A N/A","",_xll.BDP($B3458,F$1))</f>
        <v>0</v>
      </c>
      <c r="G3458" s="41">
        <f>IF(_xll.BDP($B3458,G$1)="#N/A N/A","",_xll.BDP($B3458,G$1))</f>
        <v>3.1858409999999999</v>
      </c>
      <c r="H3458" s="41">
        <f>IF(_xll.BDP($B3458,H$1)="#N/A N/A","",_xll.BDP($B3458,H$1))</f>
        <v>-5.9677420000000003</v>
      </c>
      <c r="I3458" s="41">
        <f>IF(_xll.BDP($B3458,I$1)="#N/A N/A","",_xll.BDP($B3458,I$1))</f>
        <v>-15.629519999999999</v>
      </c>
      <c r="J3458" s="40" t="str">
        <f>IF(_xll.BDP($B3458,J$1)="#N/A N/A","",_xll.BDP($B3458,J$1))</f>
        <v/>
      </c>
      <c r="K3458" s="41" t="str">
        <f>IF(_xll.BDP($B3458,K$1)="#N/A N/A","",_xll.BDP($B3458,K$1))</f>
        <v/>
      </c>
      <c r="L3458" s="63" t="str">
        <f>IF(_xll.BDP($B3458,L$1)="#N/A N/A","",_xll.BDP($B3458,L$1))</f>
        <v/>
      </c>
      <c r="M3458" s="44" t="str">
        <f>_xll.BDS($B3458,M$1,"cols=1;rows=2")</f>
        <v>제넥신은 난치성질환에 대한 유전자 치료백신과 차세대 항체융합단백질 치료제를</v>
      </c>
    </row>
    <row r="3459" spans="2:20" x14ac:dyDescent="0.2">
      <c r="E3459" s="39"/>
      <c r="F3459" s="40"/>
      <c r="G3459" s="41"/>
      <c r="H3459" s="41"/>
      <c r="I3459" s="41"/>
      <c r="J3459" s="40"/>
      <c r="K3459" s="41"/>
      <c r="L3459" s="63"/>
      <c r="M3459" s="44" t="s">
        <v>8202</v>
      </c>
    </row>
    <row r="3460" spans="2:20" x14ac:dyDescent="0.2">
      <c r="E3460" s="39"/>
      <c r="F3460" s="40"/>
      <c r="G3460" s="41"/>
      <c r="H3460" s="41"/>
      <c r="I3460" s="41"/>
      <c r="J3460" s="40"/>
      <c r="K3460" s="41"/>
      <c r="L3460" s="63"/>
      <c r="M3460" s="44"/>
    </row>
    <row r="3461" spans="2:20" x14ac:dyDescent="0.2">
      <c r="E3461" s="39"/>
      <c r="F3461" s="40"/>
      <c r="G3461" s="41"/>
      <c r="H3461" s="41"/>
      <c r="I3461" s="41"/>
      <c r="J3461" s="40"/>
      <c r="K3461" s="41"/>
      <c r="L3461" s="63"/>
      <c r="M3461" s="44"/>
    </row>
    <row r="3462" spans="2:20" x14ac:dyDescent="0.2">
      <c r="B3462" s="53"/>
      <c r="C3462" s="53"/>
      <c r="D3462" s="53"/>
      <c r="E3462" s="54"/>
      <c r="F3462" s="55"/>
      <c r="G3462" s="56"/>
      <c r="H3462" s="56"/>
      <c r="I3462" s="56"/>
      <c r="J3462" s="55"/>
      <c r="K3462" s="56"/>
      <c r="L3462" s="64"/>
      <c r="M3462" s="59"/>
      <c r="N3462" s="53"/>
      <c r="O3462" s="53"/>
      <c r="P3462" s="53"/>
      <c r="Q3462" s="53"/>
      <c r="R3462" s="53"/>
      <c r="S3462" s="53"/>
      <c r="T3462" s="53"/>
    </row>
    <row r="3463" spans="2:20" x14ac:dyDescent="0.2">
      <c r="B3463" s="30" t="str">
        <f>'stocks raw'!Q801</f>
        <v>095910 KS Equity</v>
      </c>
      <c r="C3463" s="30" t="str">
        <f>IF(_xll.BDP($B3463,C$1)="#N/A N/A","",_xll.BDP($B3463,C$1))</f>
        <v>에스에너지</v>
      </c>
      <c r="D3463" s="30" t="str">
        <f>IF(_xll.BDP($B3463,D$1)="#N/A N/A","",_xll.BDP($B3463,D$1))</f>
        <v>반도체 &amp; 반도체 장비</v>
      </c>
      <c r="E3463" s="39">
        <f>IF(ISERROR(IF(_xll.BDP($B3463,E$1)/1000000000="#N/A N/A","",_xll.BDP($B3463,E$1)/1000000000)),"",IF(_xll.BDP($B3463,E$1)/1000000000="#N/A N/A","",_xll.BDP($B3463,E$1)/1000000000))</f>
        <v>100.98028229999998</v>
      </c>
      <c r="F3463" s="40">
        <f>IF(_xll.BDP($B3463,F$1)="#N/A N/A","",_xll.BDP($B3463,F$1))</f>
        <v>0</v>
      </c>
      <c r="G3463" s="41">
        <f>IF(_xll.BDP($B3463,G$1)="#N/A N/A","",_xll.BDP($B3463,G$1))</f>
        <v>7.4074070000000001</v>
      </c>
      <c r="H3463" s="41">
        <f>IF(_xll.BDP($B3463,H$1)="#N/A N/A","",_xll.BDP($B3463,H$1))</f>
        <v>7.9404469999999998</v>
      </c>
      <c r="I3463" s="41">
        <f>IF(_xll.BDP($B3463,I$1)="#N/A N/A","",_xll.BDP($B3463,I$1))</f>
        <v>1.280559</v>
      </c>
      <c r="J3463" s="40" t="str">
        <f>IF(_xll.BDP($B3463,J$1)="#N/A N/A","",_xll.BDP($B3463,J$1))</f>
        <v/>
      </c>
      <c r="K3463" s="41" t="str">
        <f>IF(_xll.BDP($B3463,K$1)="#N/A N/A","",_xll.BDP($B3463,K$1))</f>
        <v/>
      </c>
      <c r="L3463" s="63" t="str">
        <f>IF(_xll.BDP($B3463,L$1)="#N/A N/A","",_xll.BDP($B3463,L$1))</f>
        <v/>
      </c>
      <c r="M3463" s="44" t="str">
        <f>_xll.BDS($B3463,M$1,"cols=1;rows=3")</f>
        <v>에스에너지는 태양전지모듈을 포함한 태양광시스템 개발, 생산, 설치, 유지보수 등의</v>
      </c>
    </row>
    <row r="3464" spans="2:20" x14ac:dyDescent="0.2">
      <c r="E3464" s="39"/>
      <c r="F3464" s="40"/>
      <c r="G3464" s="41"/>
      <c r="H3464" s="41"/>
      <c r="I3464" s="41"/>
      <c r="J3464" s="40"/>
      <c r="K3464" s="41"/>
      <c r="L3464" s="63"/>
      <c r="M3464" s="44" t="s">
        <v>8002</v>
      </c>
    </row>
    <row r="3465" spans="2:20" x14ac:dyDescent="0.2">
      <c r="E3465" s="39"/>
      <c r="F3465" s="40"/>
      <c r="G3465" s="41"/>
      <c r="H3465" s="41"/>
      <c r="I3465" s="41"/>
      <c r="J3465" s="40"/>
      <c r="K3465" s="41"/>
      <c r="L3465" s="63"/>
      <c r="M3465" s="44" t="s">
        <v>5903</v>
      </c>
    </row>
    <row r="3466" spans="2:20" x14ac:dyDescent="0.2">
      <c r="E3466" s="39"/>
      <c r="F3466" s="40"/>
      <c r="G3466" s="41"/>
      <c r="H3466" s="41"/>
      <c r="I3466" s="41"/>
      <c r="J3466" s="40"/>
      <c r="K3466" s="41"/>
      <c r="L3466" s="63"/>
      <c r="M3466" s="44"/>
    </row>
    <row r="3467" spans="2:20" x14ac:dyDescent="0.2">
      <c r="B3467" s="53"/>
      <c r="C3467" s="53"/>
      <c r="D3467" s="53"/>
      <c r="E3467" s="54"/>
      <c r="F3467" s="55"/>
      <c r="G3467" s="56"/>
      <c r="H3467" s="56"/>
      <c r="I3467" s="56"/>
      <c r="J3467" s="55"/>
      <c r="K3467" s="56"/>
      <c r="L3467" s="64"/>
      <c r="M3467" s="59"/>
      <c r="N3467" s="53"/>
      <c r="O3467" s="53"/>
      <c r="P3467" s="53"/>
      <c r="Q3467" s="53"/>
      <c r="R3467" s="53"/>
      <c r="S3467" s="53"/>
      <c r="T3467" s="53"/>
    </row>
    <row r="3468" spans="2:20" x14ac:dyDescent="0.2">
      <c r="B3468" s="30" t="str">
        <f>'stocks raw'!Q802</f>
        <v>096040 KS Equity</v>
      </c>
      <c r="C3468" s="30" t="str">
        <f>IF(_xll.BDP($B3468,C$1)="#N/A N/A","",_xll.BDP($B3468,C$1))</f>
        <v>이트론</v>
      </c>
      <c r="D3468" s="30" t="str">
        <f>IF(_xll.BDP($B3468,D$1)="#N/A N/A","",_xll.BDP($B3468,D$1))</f>
        <v>소프트웨어</v>
      </c>
      <c r="E3468" s="39">
        <f>IF(ISERROR(IF(_xll.BDP($B3468,E$1)/1000000000="#N/A N/A","",_xll.BDP($B3468,E$1)/1000000000)),"",IF(_xll.BDP($B3468,E$1)/1000000000="#N/A N/A","",_xll.BDP($B3468,E$1)/1000000000))</f>
        <v>86.119070543999996</v>
      </c>
      <c r="F3468" s="40">
        <f>IF(_xll.BDP($B3468,F$1)="#N/A N/A","",_xll.BDP($B3468,F$1))</f>
        <v>0</v>
      </c>
      <c r="G3468" s="41">
        <f>IF(_xll.BDP($B3468,G$1)="#N/A N/A","",_xll.BDP($B3468,G$1))</f>
        <v>-3.6193029999999999</v>
      </c>
      <c r="H3468" s="41" t="str">
        <f>IF(_xll.BDP($B3468,H$1)="#N/A N/A","",_xll.BDP($B3468,H$1))</f>
        <v/>
      </c>
      <c r="I3468" s="41" t="str">
        <f>IF(_xll.BDP($B3468,I$1)="#N/A N/A","",_xll.BDP($B3468,I$1))</f>
        <v/>
      </c>
      <c r="J3468" s="40" t="str">
        <f>IF(_xll.BDP($B3468,J$1)="#N/A N/A","",_xll.BDP($B3468,J$1))</f>
        <v/>
      </c>
      <c r="K3468" s="41" t="str">
        <f>IF(_xll.BDP($B3468,K$1)="#N/A N/A","",_xll.BDP($B3468,K$1))</f>
        <v/>
      </c>
      <c r="L3468" s="63" t="str">
        <f>IF(_xll.BDP($B3468,L$1)="#N/A N/A","",_xll.BDP($B3468,L$1))</f>
        <v/>
      </c>
      <c r="M3468" s="44" t="str">
        <f>_xll.BDS($B3468,M$1,"cols=1;rows=3")</f>
        <v>이트론은 모바일 그래픽 및 무선인터넷 멀티미디어 솔루션 전문기업.  동사의 주요</v>
      </c>
    </row>
    <row r="3469" spans="2:20" x14ac:dyDescent="0.2">
      <c r="E3469" s="39"/>
      <c r="F3469" s="40"/>
      <c r="G3469" s="41"/>
      <c r="H3469" s="41"/>
      <c r="I3469" s="41"/>
      <c r="J3469" s="40"/>
      <c r="K3469" s="41"/>
      <c r="L3469" s="63"/>
      <c r="M3469" s="44" t="s">
        <v>8326</v>
      </c>
    </row>
    <row r="3470" spans="2:20" x14ac:dyDescent="0.2">
      <c r="E3470" s="39"/>
      <c r="F3470" s="40"/>
      <c r="G3470" s="41"/>
      <c r="H3470" s="41"/>
      <c r="I3470" s="41"/>
      <c r="J3470" s="40"/>
      <c r="K3470" s="41"/>
      <c r="L3470" s="63"/>
      <c r="M3470" s="44" t="s">
        <v>5819</v>
      </c>
    </row>
    <row r="3471" spans="2:20" x14ac:dyDescent="0.2">
      <c r="E3471" s="39"/>
      <c r="F3471" s="40"/>
      <c r="G3471" s="41"/>
      <c r="H3471" s="41"/>
      <c r="I3471" s="41"/>
      <c r="J3471" s="40"/>
      <c r="K3471" s="41"/>
      <c r="L3471" s="63"/>
      <c r="M3471" s="44"/>
    </row>
    <row r="3472" spans="2:20" x14ac:dyDescent="0.2">
      <c r="B3472" s="53"/>
      <c r="C3472" s="53"/>
      <c r="D3472" s="53"/>
      <c r="E3472" s="54"/>
      <c r="F3472" s="55"/>
      <c r="G3472" s="56"/>
      <c r="H3472" s="56"/>
      <c r="I3472" s="56"/>
      <c r="J3472" s="55"/>
      <c r="K3472" s="56"/>
      <c r="L3472" s="64"/>
      <c r="M3472" s="59"/>
      <c r="N3472" s="53"/>
      <c r="O3472" s="53"/>
      <c r="P3472" s="53"/>
      <c r="Q3472" s="53"/>
      <c r="R3472" s="53"/>
      <c r="S3472" s="53"/>
      <c r="T3472" s="53"/>
    </row>
    <row r="3473" spans="2:20" x14ac:dyDescent="0.2">
      <c r="B3473" s="30" t="str">
        <f>'stocks raw'!Q803</f>
        <v>096240 KS Equity</v>
      </c>
      <c r="C3473" s="30" t="str">
        <f>IF(_xll.BDP($B3473,C$1)="#N/A N/A","",_xll.BDP($B3473,C$1))</f>
        <v>청담러닝</v>
      </c>
      <c r="D3473" s="30" t="str">
        <f>IF(_xll.BDP($B3473,D$1)="#N/A N/A","",_xll.BDP($B3473,D$1))</f>
        <v>다양한 소비자 서비스</v>
      </c>
      <c r="E3473" s="39">
        <f>IF(ISERROR(IF(_xll.BDP($B3473,E$1)/1000000000="#N/A N/A","",_xll.BDP($B3473,E$1)/1000000000)),"",IF(_xll.BDP($B3473,E$1)/1000000000="#N/A N/A","",_xll.BDP($B3473,E$1)/1000000000))</f>
        <v>132.09322320000001</v>
      </c>
      <c r="F3473" s="40">
        <f>IF(_xll.BDP($B3473,F$1)="#N/A N/A","",_xll.BDP($B3473,F$1))</f>
        <v>0</v>
      </c>
      <c r="G3473" s="41">
        <f>IF(_xll.BDP($B3473,G$1)="#N/A N/A","",_xll.BDP($B3473,G$1))</f>
        <v>15.58074</v>
      </c>
      <c r="H3473" s="41">
        <f>IF(_xll.BDP($B3473,H$1)="#N/A N/A","",_xll.BDP($B3473,H$1))</f>
        <v>24.390239999999999</v>
      </c>
      <c r="I3473" s="41">
        <f>IF(_xll.BDP($B3473,I$1)="#N/A N/A","",_xll.BDP($B3473,I$1))</f>
        <v>36.912750000000003</v>
      </c>
      <c r="J3473" s="40">
        <f>IF(_xll.BDP($B3473,J$1)="#N/A N/A","",_xll.BDP($B3473,J$1))</f>
        <v>16.518218623481783</v>
      </c>
      <c r="K3473" s="41">
        <f>IF(_xll.BDP($B3473,K$1)="#N/A N/A","",_xll.BDP($B3473,K$1))</f>
        <v>14.93</v>
      </c>
      <c r="L3473" s="63">
        <f>IF(_xll.BDP($B3473,L$1)="#N/A N/A","",_xll.BDP($B3473,L$1))</f>
        <v>6.0444444444444443</v>
      </c>
      <c r="M3473" s="44" t="str">
        <f>_xll.BDS($B3473,M$1,"cols=1;rows=4")</f>
        <v>청담러닝는 외국어 전문 교육회사.  동사는 어학원과 프렌차이즈 형식의 계약을맺고,</v>
      </c>
    </row>
    <row r="3474" spans="2:20" x14ac:dyDescent="0.2">
      <c r="E3474" s="39"/>
      <c r="F3474" s="40"/>
      <c r="G3474" s="41"/>
      <c r="H3474" s="41"/>
      <c r="I3474" s="41"/>
      <c r="J3474" s="40"/>
      <c r="K3474" s="41"/>
      <c r="L3474" s="63"/>
      <c r="M3474" s="44" t="s">
        <v>7666</v>
      </c>
    </row>
    <row r="3475" spans="2:20" x14ac:dyDescent="0.2">
      <c r="E3475" s="39"/>
      <c r="F3475" s="40"/>
      <c r="G3475" s="41"/>
      <c r="H3475" s="41"/>
      <c r="I3475" s="41"/>
      <c r="J3475" s="40"/>
      <c r="K3475" s="41"/>
      <c r="L3475" s="63"/>
      <c r="M3475" s="44" t="s">
        <v>7667</v>
      </c>
    </row>
    <row r="3476" spans="2:20" x14ac:dyDescent="0.2">
      <c r="E3476" s="39"/>
      <c r="F3476" s="40"/>
      <c r="G3476" s="41"/>
      <c r="H3476" s="41"/>
      <c r="I3476" s="41"/>
      <c r="J3476" s="40"/>
      <c r="K3476" s="41"/>
      <c r="L3476" s="63"/>
      <c r="M3476" s="44" t="s">
        <v>7668</v>
      </c>
    </row>
    <row r="3477" spans="2:20" x14ac:dyDescent="0.2">
      <c r="B3477" s="53"/>
      <c r="C3477" s="53"/>
      <c r="D3477" s="53"/>
      <c r="E3477" s="54"/>
      <c r="F3477" s="55"/>
      <c r="G3477" s="56"/>
      <c r="H3477" s="56"/>
      <c r="I3477" s="56"/>
      <c r="J3477" s="55"/>
      <c r="K3477" s="56"/>
      <c r="L3477" s="64"/>
      <c r="M3477" s="59"/>
      <c r="N3477" s="53"/>
      <c r="O3477" s="53"/>
      <c r="P3477" s="53"/>
      <c r="Q3477" s="53"/>
      <c r="R3477" s="53"/>
      <c r="S3477" s="53"/>
      <c r="T3477" s="53"/>
    </row>
    <row r="3478" spans="2:20" x14ac:dyDescent="0.2">
      <c r="B3478" s="30" t="str">
        <f>'stocks raw'!Q804</f>
        <v>096350 KS Equity</v>
      </c>
      <c r="C3478" s="30" t="str">
        <f>IF(_xll.BDP($B3478,C$1)="#N/A N/A","",_xll.BDP($B3478,C$1))</f>
        <v>대창솔루션</v>
      </c>
      <c r="D3478" s="30" t="str">
        <f>IF(_xll.BDP($B3478,D$1)="#N/A N/A","",_xll.BDP($B3478,D$1))</f>
        <v>기계</v>
      </c>
      <c r="E3478" s="39">
        <f>IF(ISERROR(IF(_xll.BDP($B3478,E$1)/1000000000="#N/A N/A","",_xll.BDP($B3478,E$1)/1000000000)),"",IF(_xll.BDP($B3478,E$1)/1000000000="#N/A N/A","",_xll.BDP($B3478,E$1)/1000000000))</f>
        <v>31.527999999999995</v>
      </c>
      <c r="F3478" s="40">
        <f>IF(_xll.BDP($B3478,F$1)="#N/A N/A","",_xll.BDP($B3478,F$1))</f>
        <v>0</v>
      </c>
      <c r="G3478" s="41">
        <f>IF(_xll.BDP($B3478,G$1)="#N/A N/A","",_xll.BDP($B3478,G$1))</f>
        <v>7.0342209999999996</v>
      </c>
      <c r="H3478" s="41">
        <f>IF(_xll.BDP($B3478,H$1)="#N/A N/A","",_xll.BDP($B3478,H$1))</f>
        <v>-3.4305319999999999</v>
      </c>
      <c r="I3478" s="41">
        <f>IF(_xll.BDP($B3478,I$1)="#N/A N/A","",_xll.BDP($B3478,I$1))</f>
        <v>12.82565</v>
      </c>
      <c r="J3478" s="40" t="str">
        <f>IF(_xll.BDP($B3478,J$1)="#N/A N/A","",_xll.BDP($B3478,J$1))</f>
        <v/>
      </c>
      <c r="K3478" s="41" t="str">
        <f>IF(_xll.BDP($B3478,K$1)="#N/A N/A","",_xll.BDP($B3478,K$1))</f>
        <v/>
      </c>
      <c r="L3478" s="63" t="str">
        <f>IF(_xll.BDP($B3478,L$1)="#N/A N/A","",_xll.BDP($B3478,L$1))</f>
        <v/>
      </c>
      <c r="M3478" s="44" t="str">
        <f>_xll.BDS($B3478,M$1,"cols=1;rows=2")</f>
        <v>대창솔루션은 조선산업 부문에서 내연기관구조재, 선수/선미재, 발전설비 그리고 산업</v>
      </c>
    </row>
    <row r="3479" spans="2:20" x14ac:dyDescent="0.2">
      <c r="E3479" s="39"/>
      <c r="F3479" s="40"/>
      <c r="G3479" s="41"/>
      <c r="H3479" s="41"/>
      <c r="I3479" s="41"/>
      <c r="J3479" s="40"/>
      <c r="K3479" s="41"/>
      <c r="L3479" s="63"/>
      <c r="M3479" s="44" t="s">
        <v>7814</v>
      </c>
    </row>
    <row r="3480" spans="2:20" x14ac:dyDescent="0.2">
      <c r="E3480" s="39"/>
      <c r="F3480" s="40"/>
      <c r="G3480" s="41"/>
      <c r="H3480" s="41"/>
      <c r="I3480" s="41"/>
      <c r="J3480" s="40"/>
      <c r="K3480" s="41"/>
      <c r="L3480" s="63"/>
      <c r="M3480" s="44"/>
    </row>
    <row r="3481" spans="2:20" x14ac:dyDescent="0.2">
      <c r="E3481" s="39"/>
      <c r="F3481" s="40"/>
      <c r="G3481" s="41"/>
      <c r="H3481" s="41"/>
      <c r="I3481" s="41"/>
      <c r="J3481" s="40"/>
      <c r="K3481" s="41"/>
      <c r="L3481" s="63"/>
      <c r="M3481" s="44"/>
    </row>
    <row r="3482" spans="2:20" x14ac:dyDescent="0.2">
      <c r="B3482" s="53"/>
      <c r="C3482" s="53"/>
      <c r="D3482" s="53"/>
      <c r="E3482" s="54"/>
      <c r="F3482" s="55"/>
      <c r="G3482" s="56"/>
      <c r="H3482" s="56"/>
      <c r="I3482" s="56"/>
      <c r="J3482" s="55"/>
      <c r="K3482" s="56"/>
      <c r="L3482" s="64"/>
      <c r="M3482" s="59"/>
      <c r="N3482" s="53"/>
      <c r="O3482" s="53"/>
      <c r="P3482" s="53"/>
      <c r="Q3482" s="53"/>
      <c r="R3482" s="53"/>
      <c r="S3482" s="53"/>
      <c r="T3482" s="53"/>
    </row>
    <row r="3483" spans="2:20" x14ac:dyDescent="0.2">
      <c r="B3483" s="30" t="str">
        <f>'stocks raw'!Q805</f>
        <v>096530 KS Equity</v>
      </c>
      <c r="C3483" s="30" t="str">
        <f>IF(_xll.BDP($B3483,C$1)="#N/A N/A","",_xll.BDP($B3483,C$1))</f>
        <v>씨젠</v>
      </c>
      <c r="D3483" s="30" t="str">
        <f>IF(_xll.BDP($B3483,D$1)="#N/A N/A","",_xll.BDP($B3483,D$1))</f>
        <v>생명공학</v>
      </c>
      <c r="E3483" s="39">
        <f>IF(ISERROR(IF(_xll.BDP($B3483,E$1)/1000000000="#N/A N/A","",_xll.BDP($B3483,E$1)/1000000000)),"",IF(_xll.BDP($B3483,E$1)/1000000000="#N/A N/A","",_xll.BDP($B3483,E$1)/1000000000))</f>
        <v>881.46307200000001</v>
      </c>
      <c r="F3483" s="40">
        <f>IF(_xll.BDP($B3483,F$1)="#N/A N/A","",_xll.BDP($B3483,F$1))</f>
        <v>0</v>
      </c>
      <c r="G3483" s="41">
        <f>IF(_xll.BDP($B3483,G$1)="#N/A N/A","",_xll.BDP($B3483,G$1))</f>
        <v>3.3846150000000002</v>
      </c>
      <c r="H3483" s="41">
        <f>IF(_xll.BDP($B3483,H$1)="#N/A N/A","",_xll.BDP($B3483,H$1))</f>
        <v>-5.8823530000000002</v>
      </c>
      <c r="I3483" s="41">
        <f>IF(_xll.BDP($B3483,I$1)="#N/A N/A","",_xll.BDP($B3483,I$1))</f>
        <v>-8.3219639999999995</v>
      </c>
      <c r="J3483" s="40">
        <f>IF(_xll.BDP($B3483,J$1)="#N/A N/A","",_xll.BDP($B3483,J$1))</f>
        <v>111.88587640606582</v>
      </c>
      <c r="K3483" s="41">
        <f>IF(_xll.BDP($B3483,K$1)="#N/A N/A","",_xll.BDP($B3483,K$1))</f>
        <v>5.34</v>
      </c>
      <c r="L3483" s="63">
        <f>IF(_xll.BDP($B3483,L$1)="#N/A N/A","",_xll.BDP($B3483,L$1))</f>
        <v>6.1904799630192517</v>
      </c>
      <c r="M3483" s="44" t="str">
        <f>_xll.BDS($B3483,M$1,"cols=1;rows=3")</f>
        <v>씨젠은 질병감염여부를 판단하는 체외진단제품을 전문 생산하는 업체.  동사는 분자</v>
      </c>
    </row>
    <row r="3484" spans="2:20" x14ac:dyDescent="0.2">
      <c r="E3484" s="39"/>
      <c r="F3484" s="40"/>
      <c r="G3484" s="41"/>
      <c r="H3484" s="41"/>
      <c r="I3484" s="41"/>
      <c r="J3484" s="40"/>
      <c r="K3484" s="41"/>
      <c r="L3484" s="63"/>
      <c r="M3484" s="44" t="s">
        <v>7315</v>
      </c>
    </row>
    <row r="3485" spans="2:20" x14ac:dyDescent="0.2">
      <c r="E3485" s="39"/>
      <c r="F3485" s="40"/>
      <c r="G3485" s="41"/>
      <c r="H3485" s="41"/>
      <c r="I3485" s="41"/>
      <c r="J3485" s="40"/>
      <c r="K3485" s="41"/>
      <c r="L3485" s="63"/>
      <c r="M3485" s="44" t="s">
        <v>7316</v>
      </c>
    </row>
    <row r="3486" spans="2:20" x14ac:dyDescent="0.2">
      <c r="E3486" s="39"/>
      <c r="F3486" s="40"/>
      <c r="G3486" s="41"/>
      <c r="H3486" s="41"/>
      <c r="I3486" s="41"/>
      <c r="J3486" s="40"/>
      <c r="K3486" s="41"/>
      <c r="L3486" s="63"/>
      <c r="M3486" s="44"/>
    </row>
    <row r="3487" spans="2:20" x14ac:dyDescent="0.2">
      <c r="B3487" s="53"/>
      <c r="C3487" s="53"/>
      <c r="D3487" s="53"/>
      <c r="E3487" s="54"/>
      <c r="F3487" s="55"/>
      <c r="G3487" s="56"/>
      <c r="H3487" s="56"/>
      <c r="I3487" s="56"/>
      <c r="J3487" s="55"/>
      <c r="K3487" s="56"/>
      <c r="L3487" s="64"/>
      <c r="M3487" s="59"/>
      <c r="N3487" s="53"/>
      <c r="O3487" s="53"/>
      <c r="P3487" s="53"/>
      <c r="Q3487" s="53"/>
      <c r="R3487" s="53"/>
      <c r="S3487" s="53"/>
      <c r="T3487" s="53"/>
    </row>
    <row r="3488" spans="2:20" x14ac:dyDescent="0.2">
      <c r="B3488" s="30" t="str">
        <f>'stocks raw'!Q806</f>
        <v>096610 KS Equity</v>
      </c>
      <c r="C3488" s="30" t="str">
        <f>IF(_xll.BDP($B3488,C$1)="#N/A N/A","",_xll.BDP($B3488,C$1))</f>
        <v>알에프세미</v>
      </c>
      <c r="D3488" s="30" t="str">
        <f>IF(_xll.BDP($B3488,D$1)="#N/A N/A","",_xll.BDP($B3488,D$1))</f>
        <v>반도체 &amp; 반도체 장비</v>
      </c>
      <c r="E3488" s="39">
        <f>IF(ISERROR(IF(_xll.BDP($B3488,E$1)/1000000000="#N/A N/A","",_xll.BDP($B3488,E$1)/1000000000)),"",IF(_xll.BDP($B3488,E$1)/1000000000="#N/A N/A","",_xll.BDP($B3488,E$1)/1000000000))</f>
        <v>88.518573000000004</v>
      </c>
      <c r="F3488" s="40">
        <f>IF(_xll.BDP($B3488,F$1)="#N/A N/A","",_xll.BDP($B3488,F$1))</f>
        <v>0</v>
      </c>
      <c r="G3488" s="41">
        <f>IF(_xll.BDP($B3488,G$1)="#N/A N/A","",_xll.BDP($B3488,G$1))</f>
        <v>11.338100000000001</v>
      </c>
      <c r="H3488" s="41">
        <f>IF(_xll.BDP($B3488,H$1)="#N/A N/A","",_xll.BDP($B3488,H$1))</f>
        <v>37.974679999999999</v>
      </c>
      <c r="I3488" s="41">
        <f>IF(_xll.BDP($B3488,I$1)="#N/A N/A","",_xll.BDP($B3488,I$1))</f>
        <v>37.106920000000002</v>
      </c>
      <c r="J3488" s="40" t="str">
        <f>IF(_xll.BDP($B3488,J$1)="#N/A N/A","",_xll.BDP($B3488,J$1))</f>
        <v/>
      </c>
      <c r="K3488" s="41" t="str">
        <f>IF(_xll.BDP($B3488,K$1)="#N/A N/A","",_xll.BDP($B3488,K$1))</f>
        <v/>
      </c>
      <c r="L3488" s="63" t="str">
        <f>IF(_xll.BDP($B3488,L$1)="#N/A N/A","",_xll.BDP($B3488,L$1))</f>
        <v/>
      </c>
      <c r="M3488" s="44" t="str">
        <f>_xll.BDS($B3488,M$1,"cols=1;rows=3")</f>
        <v>알에프세미는 마이크로폰 칩 제조업체.  동사는 전자 캐패시터 마이크로폰에서 음성</v>
      </c>
    </row>
    <row r="3489" spans="2:20" x14ac:dyDescent="0.2">
      <c r="E3489" s="39"/>
      <c r="F3489" s="40"/>
      <c r="G3489" s="41"/>
      <c r="H3489" s="41"/>
      <c r="I3489" s="41"/>
      <c r="J3489" s="40"/>
      <c r="K3489" s="41"/>
      <c r="L3489" s="63"/>
      <c r="M3489" s="44" t="s">
        <v>8335</v>
      </c>
    </row>
    <row r="3490" spans="2:20" x14ac:dyDescent="0.2">
      <c r="E3490" s="39"/>
      <c r="F3490" s="40"/>
      <c r="G3490" s="41"/>
      <c r="H3490" s="41"/>
      <c r="I3490" s="41"/>
      <c r="J3490" s="40"/>
      <c r="K3490" s="41"/>
      <c r="L3490" s="63"/>
      <c r="M3490" s="44" t="s">
        <v>8336</v>
      </c>
    </row>
    <row r="3491" spans="2:20" x14ac:dyDescent="0.2">
      <c r="E3491" s="39"/>
      <c r="F3491" s="40"/>
      <c r="G3491" s="41"/>
      <c r="H3491" s="41"/>
      <c r="I3491" s="41"/>
      <c r="J3491" s="40"/>
      <c r="K3491" s="41"/>
      <c r="L3491" s="63"/>
      <c r="M3491" s="44"/>
    </row>
    <row r="3492" spans="2:20" x14ac:dyDescent="0.2">
      <c r="B3492" s="53"/>
      <c r="C3492" s="53"/>
      <c r="D3492" s="53"/>
      <c r="E3492" s="54"/>
      <c r="F3492" s="55"/>
      <c r="G3492" s="56"/>
      <c r="H3492" s="56"/>
      <c r="I3492" s="56"/>
      <c r="J3492" s="55"/>
      <c r="K3492" s="56"/>
      <c r="L3492" s="64"/>
      <c r="M3492" s="59"/>
      <c r="N3492" s="53"/>
      <c r="O3492" s="53"/>
      <c r="P3492" s="53"/>
      <c r="Q3492" s="53"/>
      <c r="R3492" s="53"/>
      <c r="S3492" s="53"/>
      <c r="T3492" s="53"/>
    </row>
    <row r="3493" spans="2:20" x14ac:dyDescent="0.2">
      <c r="B3493" s="30" t="str">
        <f>'stocks raw'!Q807</f>
        <v>096630 KS Equity</v>
      </c>
      <c r="C3493" s="30" t="str">
        <f>IF(_xll.BDP($B3493,C$1)="#N/A N/A","",_xll.BDP($B3493,C$1))</f>
        <v>에스코넥</v>
      </c>
      <c r="D3493" s="30" t="str">
        <f>IF(_xll.BDP($B3493,D$1)="#N/A N/A","",_xll.BDP($B3493,D$1))</f>
        <v>기술 하드웨어, 스토리</v>
      </c>
      <c r="E3493" s="39">
        <f>IF(ISERROR(IF(_xll.BDP($B3493,E$1)/1000000000="#N/A N/A","",_xll.BDP($B3493,E$1)/1000000000)),"",IF(_xll.BDP($B3493,E$1)/1000000000="#N/A N/A","",_xll.BDP($B3493,E$1)/1000000000))</f>
        <v>182.41769858000004</v>
      </c>
      <c r="F3493" s="40">
        <f>IF(_xll.BDP($B3493,F$1)="#N/A N/A","",_xll.BDP($B3493,F$1))</f>
        <v>0</v>
      </c>
      <c r="G3493" s="41">
        <f>IF(_xll.BDP($B3493,G$1)="#N/A N/A","",_xll.BDP($B3493,G$1))</f>
        <v>7.9150580000000001</v>
      </c>
      <c r="H3493" s="41">
        <f>IF(_xll.BDP($B3493,H$1)="#N/A N/A","",_xll.BDP($B3493,H$1))</f>
        <v>-4.9319730000000002</v>
      </c>
      <c r="I3493" s="41">
        <f>IF(_xll.BDP($B3493,I$1)="#N/A N/A","",_xll.BDP($B3493,I$1))</f>
        <v>39.75</v>
      </c>
      <c r="J3493" s="40" t="str">
        <f>IF(_xll.BDP($B3493,J$1)="#N/A N/A","",_xll.BDP($B3493,J$1))</f>
        <v/>
      </c>
      <c r="K3493" s="41" t="str">
        <f>IF(_xll.BDP($B3493,K$1)="#N/A N/A","",_xll.BDP($B3493,K$1))</f>
        <v/>
      </c>
      <c r="L3493" s="63" t="str">
        <f>IF(_xll.BDP($B3493,L$1)="#N/A N/A","",_xll.BDP($B3493,L$1))</f>
        <v/>
      </c>
      <c r="M3493" s="44" t="str">
        <f>_xll.BDS($B3493,M$1,"cols=1;rows=3")</f>
        <v>에스코넥은 반도체 장비 및 소프트웨어를 제조하는 업체.  동사의 주요 제품으로는</v>
      </c>
    </row>
    <row r="3494" spans="2:20" x14ac:dyDescent="0.2">
      <c r="E3494" s="39"/>
      <c r="F3494" s="40"/>
      <c r="G3494" s="41"/>
      <c r="H3494" s="41"/>
      <c r="I3494" s="41"/>
      <c r="J3494" s="40"/>
      <c r="K3494" s="41"/>
      <c r="L3494" s="63"/>
      <c r="M3494" s="44" t="s">
        <v>7341</v>
      </c>
    </row>
    <row r="3495" spans="2:20" x14ac:dyDescent="0.2">
      <c r="E3495" s="39"/>
      <c r="F3495" s="40"/>
      <c r="G3495" s="41"/>
      <c r="H3495" s="41"/>
      <c r="I3495" s="41"/>
      <c r="J3495" s="40"/>
      <c r="K3495" s="41"/>
      <c r="L3495" s="63"/>
      <c r="M3495" s="44" t="s">
        <v>7342</v>
      </c>
    </row>
    <row r="3496" spans="2:20" x14ac:dyDescent="0.2">
      <c r="E3496" s="39"/>
      <c r="F3496" s="40"/>
      <c r="G3496" s="41"/>
      <c r="H3496" s="41"/>
      <c r="I3496" s="41"/>
      <c r="J3496" s="40"/>
      <c r="K3496" s="41"/>
      <c r="L3496" s="63"/>
      <c r="M3496" s="44"/>
    </row>
    <row r="3497" spans="2:20" x14ac:dyDescent="0.2">
      <c r="B3497" s="53"/>
      <c r="C3497" s="53"/>
      <c r="D3497" s="53"/>
      <c r="E3497" s="54"/>
      <c r="F3497" s="55"/>
      <c r="G3497" s="56"/>
      <c r="H3497" s="56"/>
      <c r="I3497" s="56"/>
      <c r="J3497" s="55"/>
      <c r="K3497" s="56"/>
      <c r="L3497" s="64"/>
      <c r="M3497" s="59"/>
      <c r="N3497" s="53"/>
      <c r="O3497" s="53"/>
      <c r="P3497" s="53"/>
      <c r="Q3497" s="53"/>
      <c r="R3497" s="53"/>
      <c r="S3497" s="53"/>
      <c r="T3497" s="53"/>
    </row>
    <row r="3498" spans="2:20" x14ac:dyDescent="0.2">
      <c r="B3498" s="30" t="str">
        <f>'stocks raw'!Q808</f>
        <v>096640 KS Equity</v>
      </c>
      <c r="C3498" s="30" t="str">
        <f>IF(_xll.BDP($B3498,C$1)="#N/A N/A","",_xll.BDP($B3498,C$1))</f>
        <v>멜파스</v>
      </c>
      <c r="D3498" s="30" t="str">
        <f>IF(_xll.BDP($B3498,D$1)="#N/A N/A","",_xll.BDP($B3498,D$1))</f>
        <v>반도체 &amp; 반도체 장비</v>
      </c>
      <c r="E3498" s="39">
        <f>IF(ISERROR(IF(_xll.BDP($B3498,E$1)/1000000000="#N/A N/A","",_xll.BDP($B3498,E$1)/1000000000)),"",IF(_xll.BDP($B3498,E$1)/1000000000="#N/A N/A","",_xll.BDP($B3498,E$1)/1000000000))</f>
        <v>161.12920457999999</v>
      </c>
      <c r="F3498" s="40">
        <f>IF(_xll.BDP($B3498,F$1)="#N/A N/A","",_xll.BDP($B3498,F$1))</f>
        <v>0</v>
      </c>
      <c r="G3498" s="41">
        <f>IF(_xll.BDP($B3498,G$1)="#N/A N/A","",_xll.BDP($B3498,G$1))</f>
        <v>16.436250000000001</v>
      </c>
      <c r="H3498" s="41">
        <f>IF(_xll.BDP($B3498,H$1)="#N/A N/A","",_xll.BDP($B3498,H$1))</f>
        <v>-4.8933499999999999</v>
      </c>
      <c r="I3498" s="41">
        <f>IF(_xll.BDP($B3498,I$1)="#N/A N/A","",_xll.BDP($B3498,I$1))</f>
        <v>2.8493889999999999</v>
      </c>
      <c r="J3498" s="40" t="str">
        <f>IF(_xll.BDP($B3498,J$1)="#N/A N/A","",_xll.BDP($B3498,J$1))</f>
        <v/>
      </c>
      <c r="K3498" s="41" t="str">
        <f>IF(_xll.BDP($B3498,K$1)="#N/A N/A","",_xll.BDP($B3498,K$1))</f>
        <v/>
      </c>
      <c r="L3498" s="63" t="str">
        <f>IF(_xll.BDP($B3498,L$1)="#N/A N/A","",_xll.BDP($B3498,L$1))</f>
        <v/>
      </c>
      <c r="M3498" s="44" t="str">
        <f>_xll.BDS($B3498,M$1,"cols=1;rows=2")</f>
        <v>멜파스는 다양한 모바일기기 및 정보기기, 가전기기등에 사용되는 터치센서 칩을 생산</v>
      </c>
    </row>
    <row r="3499" spans="2:20" x14ac:dyDescent="0.2">
      <c r="E3499" s="39"/>
      <c r="F3499" s="40"/>
      <c r="G3499" s="41"/>
      <c r="H3499" s="41"/>
      <c r="I3499" s="41"/>
      <c r="J3499" s="40"/>
      <c r="K3499" s="41"/>
      <c r="L3499" s="63"/>
      <c r="M3499" s="44" t="s">
        <v>7610</v>
      </c>
    </row>
    <row r="3500" spans="2:20" x14ac:dyDescent="0.2">
      <c r="E3500" s="39"/>
      <c r="F3500" s="40"/>
      <c r="G3500" s="41"/>
      <c r="H3500" s="41"/>
      <c r="I3500" s="41"/>
      <c r="J3500" s="40"/>
      <c r="K3500" s="41"/>
      <c r="L3500" s="63"/>
      <c r="M3500" s="44"/>
    </row>
    <row r="3501" spans="2:20" x14ac:dyDescent="0.2">
      <c r="E3501" s="39"/>
      <c r="F3501" s="40"/>
      <c r="G3501" s="41"/>
      <c r="H3501" s="41"/>
      <c r="I3501" s="41"/>
      <c r="J3501" s="40"/>
      <c r="K3501" s="41"/>
      <c r="L3501" s="63"/>
      <c r="M3501" s="44"/>
    </row>
    <row r="3502" spans="2:20" x14ac:dyDescent="0.2">
      <c r="B3502" s="53"/>
      <c r="C3502" s="53"/>
      <c r="D3502" s="53"/>
      <c r="E3502" s="54"/>
      <c r="F3502" s="55"/>
      <c r="G3502" s="56"/>
      <c r="H3502" s="56"/>
      <c r="I3502" s="56"/>
      <c r="J3502" s="55"/>
      <c r="K3502" s="56"/>
      <c r="L3502" s="64"/>
      <c r="M3502" s="59"/>
      <c r="N3502" s="53"/>
      <c r="O3502" s="53"/>
      <c r="P3502" s="53"/>
      <c r="Q3502" s="53"/>
      <c r="R3502" s="53"/>
      <c r="S3502" s="53"/>
      <c r="T3502" s="53"/>
    </row>
    <row r="3503" spans="2:20" x14ac:dyDescent="0.2">
      <c r="B3503" s="30" t="str">
        <f>'stocks raw'!Q809</f>
        <v>096690 KS Equity</v>
      </c>
      <c r="C3503" s="30" t="str">
        <f>IF(_xll.BDP($B3503,C$1)="#N/A N/A","",_xll.BDP($B3503,C$1))</f>
        <v>세우테크</v>
      </c>
      <c r="D3503" s="30" t="str">
        <f>IF(_xll.BDP($B3503,D$1)="#N/A N/A","",_xll.BDP($B3503,D$1))</f>
        <v>기술 하드웨어, 스토리</v>
      </c>
      <c r="E3503" s="39">
        <f>IF(ISERROR(IF(_xll.BDP($B3503,E$1)/1000000000="#N/A N/A","",_xll.BDP($B3503,E$1)/1000000000)),"",IF(_xll.BDP($B3503,E$1)/1000000000="#N/A N/A","",_xll.BDP($B3503,E$1)/1000000000))</f>
        <v>129.77427592000001</v>
      </c>
      <c r="F3503" s="40">
        <f>IF(_xll.BDP($B3503,F$1)="#N/A N/A","",_xll.BDP($B3503,F$1))</f>
        <v>0</v>
      </c>
      <c r="G3503" s="41">
        <f>IF(_xll.BDP($B3503,G$1)="#N/A N/A","",_xll.BDP($B3503,G$1))</f>
        <v>9.3112250000000003</v>
      </c>
      <c r="H3503" s="41">
        <f>IF(_xll.BDP($B3503,H$1)="#N/A N/A","",_xll.BDP($B3503,H$1))</f>
        <v>-6.6448799999999997</v>
      </c>
      <c r="I3503" s="41">
        <f>IF(_xll.BDP($B3503,I$1)="#N/A N/A","",_xll.BDP($B3503,I$1))</f>
        <v>-4.9889140000000003</v>
      </c>
      <c r="J3503" s="40" t="str">
        <f>IF(_xll.BDP($B3503,J$1)="#N/A N/A","",_xll.BDP($B3503,J$1))</f>
        <v/>
      </c>
      <c r="K3503" s="41" t="str">
        <f>IF(_xll.BDP($B3503,K$1)="#N/A N/A","",_xll.BDP($B3503,K$1))</f>
        <v/>
      </c>
      <c r="L3503" s="63" t="str">
        <f>IF(_xll.BDP($B3503,L$1)="#N/A N/A","",_xll.BDP($B3503,L$1))</f>
        <v/>
      </c>
      <c r="M3503" s="44" t="str">
        <f>_xll.BDS($B3503,M$1,"cols=1;rows=2")</f>
        <v>세우테크는 산업용 소형 프린터를 개발 생산하고 있다. 동사는 POS용 미니 프린터, 신</v>
      </c>
    </row>
    <row r="3504" spans="2:20" x14ac:dyDescent="0.2">
      <c r="E3504" s="39"/>
      <c r="F3504" s="40"/>
      <c r="G3504" s="41"/>
      <c r="H3504" s="41"/>
      <c r="I3504" s="41"/>
      <c r="J3504" s="40"/>
      <c r="K3504" s="41"/>
      <c r="L3504" s="63"/>
      <c r="M3504" s="44" t="s">
        <v>7386</v>
      </c>
    </row>
    <row r="3505" spans="2:20" x14ac:dyDescent="0.2">
      <c r="E3505" s="39"/>
      <c r="F3505" s="40"/>
      <c r="G3505" s="41"/>
      <c r="H3505" s="41"/>
      <c r="I3505" s="41"/>
      <c r="J3505" s="40"/>
      <c r="K3505" s="41"/>
      <c r="L3505" s="63"/>
      <c r="M3505" s="44"/>
    </row>
    <row r="3506" spans="2:20" x14ac:dyDescent="0.2">
      <c r="E3506" s="39"/>
      <c r="F3506" s="40"/>
      <c r="G3506" s="41"/>
      <c r="H3506" s="41"/>
      <c r="I3506" s="41"/>
      <c r="J3506" s="40"/>
      <c r="K3506" s="41"/>
      <c r="L3506" s="63"/>
      <c r="M3506" s="44"/>
    </row>
    <row r="3507" spans="2:20" x14ac:dyDescent="0.2">
      <c r="B3507" s="53"/>
      <c r="C3507" s="53"/>
      <c r="D3507" s="53"/>
      <c r="E3507" s="54"/>
      <c r="F3507" s="55"/>
      <c r="G3507" s="56"/>
      <c r="H3507" s="56"/>
      <c r="I3507" s="56"/>
      <c r="J3507" s="55"/>
      <c r="K3507" s="56"/>
      <c r="L3507" s="64"/>
      <c r="M3507" s="59"/>
      <c r="N3507" s="53"/>
      <c r="O3507" s="53"/>
      <c r="P3507" s="53"/>
      <c r="Q3507" s="53"/>
      <c r="R3507" s="53"/>
      <c r="S3507" s="53"/>
      <c r="T3507" s="53"/>
    </row>
    <row r="3508" spans="2:20" x14ac:dyDescent="0.2">
      <c r="B3508" s="30" t="str">
        <f>'stocks raw'!Q810</f>
        <v>096870 KS Equity</v>
      </c>
      <c r="C3508" s="30" t="str">
        <f>IF(_xll.BDP($B3508,C$1)="#N/A N/A","",_xll.BDP($B3508,C$1))</f>
        <v>엘디티</v>
      </c>
      <c r="D3508" s="30" t="str">
        <f>IF(_xll.BDP($B3508,D$1)="#N/A N/A","",_xll.BDP($B3508,D$1))</f>
        <v>반도체 &amp; 반도체 장비</v>
      </c>
      <c r="E3508" s="39">
        <f>IF(ISERROR(IF(_xll.BDP($B3508,E$1)/1000000000="#N/A N/A","",_xll.BDP($B3508,E$1)/1000000000)),"",IF(_xll.BDP($B3508,E$1)/1000000000="#N/A N/A","",_xll.BDP($B3508,E$1)/1000000000))</f>
        <v>28.583552000000001</v>
      </c>
      <c r="F3508" s="40">
        <f>IF(_xll.BDP($B3508,F$1)="#N/A N/A","",_xll.BDP($B3508,F$1))</f>
        <v>0</v>
      </c>
      <c r="G3508" s="41">
        <f>IF(_xll.BDP($B3508,G$1)="#N/A N/A","",_xll.BDP($B3508,G$1))</f>
        <v>2.0262220000000002</v>
      </c>
      <c r="H3508" s="41">
        <f>IF(_xll.BDP($B3508,H$1)="#N/A N/A","",_xll.BDP($B3508,H$1))</f>
        <v>-10.08403</v>
      </c>
      <c r="I3508" s="41">
        <f>IF(_xll.BDP($B3508,I$1)="#N/A N/A","",_xll.BDP($B3508,I$1))</f>
        <v>37.620579999999997</v>
      </c>
      <c r="J3508" s="40" t="str">
        <f>IF(_xll.BDP($B3508,J$1)="#N/A N/A","",_xll.BDP($B3508,J$1))</f>
        <v/>
      </c>
      <c r="K3508" s="41" t="str">
        <f>IF(_xll.BDP($B3508,K$1)="#N/A N/A","",_xll.BDP($B3508,K$1))</f>
        <v/>
      </c>
      <c r="L3508" s="63" t="str">
        <f>IF(_xll.BDP($B3508,L$1)="#N/A N/A","",_xll.BDP($B3508,L$1))</f>
        <v/>
      </c>
      <c r="M3508" s="44" t="str">
        <f>_xll.BDS($B3508,M$1,"cols=1;rows=2")</f>
        <v>LDT INC는 전자부품을 제조하는 업체.  동사의 주요 제품들은 OLED 구동 IC, LED 구동</v>
      </c>
    </row>
    <row r="3509" spans="2:20" x14ac:dyDescent="0.2">
      <c r="E3509" s="39"/>
      <c r="F3509" s="40"/>
      <c r="G3509" s="41"/>
      <c r="H3509" s="41"/>
      <c r="I3509" s="41"/>
      <c r="J3509" s="40"/>
      <c r="K3509" s="41"/>
      <c r="L3509" s="63"/>
      <c r="M3509" s="44" t="s">
        <v>8035</v>
      </c>
    </row>
    <row r="3510" spans="2:20" x14ac:dyDescent="0.2">
      <c r="E3510" s="39"/>
      <c r="F3510" s="40"/>
      <c r="G3510" s="41"/>
      <c r="H3510" s="41"/>
      <c r="I3510" s="41"/>
      <c r="J3510" s="40"/>
      <c r="K3510" s="41"/>
      <c r="L3510" s="63"/>
      <c r="M3510" s="44"/>
    </row>
    <row r="3511" spans="2:20" x14ac:dyDescent="0.2">
      <c r="E3511" s="39"/>
      <c r="F3511" s="40"/>
      <c r="G3511" s="41"/>
      <c r="H3511" s="41"/>
      <c r="I3511" s="41"/>
      <c r="J3511" s="40"/>
      <c r="K3511" s="41"/>
      <c r="L3511" s="63"/>
      <c r="M3511" s="44"/>
    </row>
    <row r="3512" spans="2:20" x14ac:dyDescent="0.2">
      <c r="B3512" s="53"/>
      <c r="C3512" s="53"/>
      <c r="D3512" s="53"/>
      <c r="E3512" s="54"/>
      <c r="F3512" s="55"/>
      <c r="G3512" s="56"/>
      <c r="H3512" s="56"/>
      <c r="I3512" s="56"/>
      <c r="J3512" s="55"/>
      <c r="K3512" s="56"/>
      <c r="L3512" s="64"/>
      <c r="M3512" s="59"/>
      <c r="N3512" s="53"/>
      <c r="O3512" s="53"/>
      <c r="P3512" s="53"/>
      <c r="Q3512" s="53"/>
      <c r="R3512" s="53"/>
      <c r="S3512" s="53"/>
      <c r="T3512" s="53"/>
    </row>
    <row r="3513" spans="2:20" x14ac:dyDescent="0.2">
      <c r="B3513" s="30" t="str">
        <f>'stocks raw'!Q811</f>
        <v>097520 KS Equity</v>
      </c>
      <c r="C3513" s="30" t="str">
        <f>IF(_xll.BDP($B3513,C$1)="#N/A N/A","",_xll.BDP($B3513,C$1))</f>
        <v>엠씨넥스</v>
      </c>
      <c r="D3513" s="30" t="str">
        <f>IF(_xll.BDP($B3513,D$1)="#N/A N/A","",_xll.BDP($B3513,D$1))</f>
        <v>전자 장비 기기 &amp; 부품</v>
      </c>
      <c r="E3513" s="39">
        <f>IF(ISERROR(IF(_xll.BDP($B3513,E$1)/1000000000="#N/A N/A","",_xll.BDP($B3513,E$1)/1000000000)),"",IF(_xll.BDP($B3513,E$1)/1000000000="#N/A N/A","",_xll.BDP($B3513,E$1)/1000000000))</f>
        <v>141.27202260000001</v>
      </c>
      <c r="F3513" s="40">
        <f>IF(_xll.BDP($B3513,F$1)="#N/A N/A","",_xll.BDP($B3513,F$1))</f>
        <v>0</v>
      </c>
      <c r="G3513" s="41">
        <f>IF(_xll.BDP($B3513,G$1)="#N/A N/A","",_xll.BDP($B3513,G$1))</f>
        <v>20.306509999999999</v>
      </c>
      <c r="H3513" s="41">
        <f>IF(_xll.BDP($B3513,H$1)="#N/A N/A","",_xll.BDP($B3513,H$1))</f>
        <v>-2.786378</v>
      </c>
      <c r="I3513" s="41">
        <f>IF(_xll.BDP($B3513,I$1)="#N/A N/A","",_xll.BDP($B3513,I$1))</f>
        <v>-35.523609999999998</v>
      </c>
      <c r="J3513" s="40" t="str">
        <f>IF(_xll.BDP($B3513,J$1)="#N/A N/A","",_xll.BDP($B3513,J$1))</f>
        <v/>
      </c>
      <c r="K3513" s="41" t="str">
        <f>IF(_xll.BDP($B3513,K$1)="#N/A N/A","",_xll.BDP($B3513,K$1))</f>
        <v/>
      </c>
      <c r="L3513" s="63" t="str">
        <f>IF(_xll.BDP($B3513,L$1)="#N/A N/A","",_xll.BDP($B3513,L$1))</f>
        <v/>
      </c>
      <c r="M3513" s="44" t="str">
        <f>_xll.BDS($B3513,M$1,"cols=1;rows=2")</f>
        <v>엠씨넥스는 모바일 및 차량용 카메라 모듈과 관련 응용제품의 개발 및 생산을 하고 있</v>
      </c>
    </row>
    <row r="3514" spans="2:20" x14ac:dyDescent="0.2">
      <c r="E3514" s="39"/>
      <c r="F3514" s="40"/>
      <c r="G3514" s="41"/>
      <c r="H3514" s="41"/>
      <c r="I3514" s="41"/>
      <c r="J3514" s="40"/>
      <c r="K3514" s="41"/>
      <c r="L3514" s="63"/>
      <c r="M3514" s="44" t="s">
        <v>6316</v>
      </c>
    </row>
    <row r="3515" spans="2:20" x14ac:dyDescent="0.2">
      <c r="E3515" s="39"/>
      <c r="F3515" s="40"/>
      <c r="G3515" s="41"/>
      <c r="H3515" s="41"/>
      <c r="I3515" s="41"/>
      <c r="J3515" s="40"/>
      <c r="K3515" s="41"/>
      <c r="L3515" s="63"/>
      <c r="M3515" s="44"/>
    </row>
    <row r="3516" spans="2:20" x14ac:dyDescent="0.2">
      <c r="E3516" s="39"/>
      <c r="F3516" s="40"/>
      <c r="G3516" s="41"/>
      <c r="H3516" s="41"/>
      <c r="I3516" s="41"/>
      <c r="J3516" s="40"/>
      <c r="K3516" s="41"/>
      <c r="L3516" s="63"/>
      <c r="M3516" s="44" t="s">
        <v>6767</v>
      </c>
    </row>
    <row r="3517" spans="2:20" x14ac:dyDescent="0.2">
      <c r="B3517" s="53"/>
      <c r="C3517" s="53"/>
      <c r="D3517" s="53"/>
      <c r="E3517" s="54"/>
      <c r="F3517" s="55"/>
      <c r="G3517" s="56"/>
      <c r="H3517" s="56"/>
      <c r="I3517" s="56"/>
      <c r="J3517" s="55"/>
      <c r="K3517" s="56"/>
      <c r="L3517" s="64"/>
      <c r="M3517" s="59" t="s">
        <v>6339</v>
      </c>
      <c r="N3517" s="53"/>
      <c r="O3517" s="53"/>
      <c r="P3517" s="53"/>
      <c r="Q3517" s="53"/>
      <c r="R3517" s="53"/>
      <c r="S3517" s="53"/>
      <c r="T3517" s="53"/>
    </row>
    <row r="3518" spans="2:20" x14ac:dyDescent="0.2">
      <c r="B3518" s="30" t="str">
        <f>'stocks raw'!Q812</f>
        <v>097780 KS Equity</v>
      </c>
      <c r="C3518" s="30" t="str">
        <f>IF(_xll.BDP($B3518,C$1)="#N/A N/A","",_xll.BDP($B3518,C$1))</f>
        <v>에스맥</v>
      </c>
      <c r="D3518" s="30" t="str">
        <f>IF(_xll.BDP($B3518,D$1)="#N/A N/A","",_xll.BDP($B3518,D$1))</f>
        <v>전자 장비 기기 &amp; 부품</v>
      </c>
      <c r="E3518" s="39">
        <f>IF(ISERROR(IF(_xll.BDP($B3518,E$1)/1000000000="#N/A N/A","",_xll.BDP($B3518,E$1)/1000000000)),"",IF(_xll.BDP($B3518,E$1)/1000000000="#N/A N/A","",_xll.BDP($B3518,E$1)/1000000000))</f>
        <v>151.78979192000003</v>
      </c>
      <c r="F3518" s="40">
        <f>IF(_xll.BDP($B3518,F$1)="#N/A N/A","",_xll.BDP($B3518,F$1))</f>
        <v>0</v>
      </c>
      <c r="G3518" s="41">
        <f>IF(_xll.BDP($B3518,G$1)="#N/A N/A","",_xll.BDP($B3518,G$1))</f>
        <v>12.48025</v>
      </c>
      <c r="H3518" s="41">
        <f>IF(_xll.BDP($B3518,H$1)="#N/A N/A","",_xll.BDP($B3518,H$1))</f>
        <v>-2.73224</v>
      </c>
      <c r="I3518" s="41">
        <f>IF(_xll.BDP($B3518,I$1)="#N/A N/A","",_xll.BDP($B3518,I$1))</f>
        <v>2.1520800000000002</v>
      </c>
      <c r="J3518" s="40" t="str">
        <f>IF(_xll.BDP($B3518,J$1)="#N/A N/A","",_xll.BDP($B3518,J$1))</f>
        <v/>
      </c>
      <c r="K3518" s="41" t="str">
        <f>IF(_xll.BDP($B3518,K$1)="#N/A N/A","",_xll.BDP($B3518,K$1))</f>
        <v/>
      </c>
      <c r="L3518" s="63" t="str">
        <f>IF(_xll.BDP($B3518,L$1)="#N/A N/A","",_xll.BDP($B3518,L$1))</f>
        <v/>
      </c>
      <c r="M3518" s="44" t="str">
        <f>_xll.BDS($B3518,M$1,"cols=1;rows=4")</f>
        <v>에스맥은 휴대폰 단말기를 제조 및 판매하는 업체.  동사의 주요 제품으로는 입력장치</v>
      </c>
    </row>
    <row r="3519" spans="2:20" x14ac:dyDescent="0.2">
      <c r="E3519" s="39"/>
      <c r="F3519" s="40"/>
      <c r="G3519" s="41"/>
      <c r="H3519" s="41"/>
      <c r="I3519" s="41"/>
      <c r="J3519" s="40"/>
      <c r="K3519" s="41"/>
      <c r="L3519" s="63"/>
      <c r="M3519" s="44" t="s">
        <v>7425</v>
      </c>
    </row>
    <row r="3520" spans="2:20" x14ac:dyDescent="0.2">
      <c r="E3520" s="39"/>
      <c r="F3520" s="40"/>
      <c r="G3520" s="41"/>
      <c r="H3520" s="41"/>
      <c r="I3520" s="41"/>
      <c r="J3520" s="40"/>
      <c r="K3520" s="41"/>
      <c r="L3520" s="63"/>
      <c r="M3520" s="44" t="s">
        <v>7426</v>
      </c>
    </row>
    <row r="3521" spans="2:20" x14ac:dyDescent="0.2">
      <c r="E3521" s="39"/>
      <c r="F3521" s="40"/>
      <c r="G3521" s="41"/>
      <c r="H3521" s="41"/>
      <c r="I3521" s="41"/>
      <c r="J3521" s="40"/>
      <c r="K3521" s="41"/>
      <c r="L3521" s="63"/>
      <c r="M3521" s="44" t="s">
        <v>7427</v>
      </c>
    </row>
    <row r="3522" spans="2:20" x14ac:dyDescent="0.2">
      <c r="B3522" s="53"/>
      <c r="C3522" s="53"/>
      <c r="D3522" s="53"/>
      <c r="E3522" s="54"/>
      <c r="F3522" s="55"/>
      <c r="G3522" s="56"/>
      <c r="H3522" s="56"/>
      <c r="I3522" s="56"/>
      <c r="J3522" s="55"/>
      <c r="K3522" s="56"/>
      <c r="L3522" s="64"/>
      <c r="M3522" s="59"/>
      <c r="N3522" s="53"/>
      <c r="O3522" s="53"/>
      <c r="P3522" s="53"/>
      <c r="Q3522" s="53"/>
      <c r="R3522" s="53"/>
      <c r="S3522" s="53"/>
      <c r="T3522" s="53"/>
    </row>
    <row r="3523" spans="2:20" x14ac:dyDescent="0.2">
      <c r="B3523" s="30" t="str">
        <f>'stocks raw'!Q813</f>
        <v>097800 KS Equity</v>
      </c>
      <c r="C3523" s="30" t="str">
        <f>IF(_xll.BDP($B3523,C$1)="#N/A N/A","",_xll.BDP($B3523,C$1))</f>
        <v>윈팩</v>
      </c>
      <c r="D3523" s="30" t="str">
        <f>IF(_xll.BDP($B3523,D$1)="#N/A N/A","",_xll.BDP($B3523,D$1))</f>
        <v>반도체 &amp; 반도체 장비</v>
      </c>
      <c r="E3523" s="39">
        <f>IF(ISERROR(IF(_xll.BDP($B3523,E$1)/1000000000="#N/A N/A","",_xll.BDP($B3523,E$1)/1000000000)),"",IF(_xll.BDP($B3523,E$1)/1000000000="#N/A N/A","",_xll.BDP($B3523,E$1)/1000000000))</f>
        <v>97.419942600000013</v>
      </c>
      <c r="F3523" s="40">
        <f>IF(_xll.BDP($B3523,F$1)="#N/A N/A","",_xll.BDP($B3523,F$1))</f>
        <v>0</v>
      </c>
      <c r="G3523" s="41">
        <f>IF(_xll.BDP($B3523,G$1)="#N/A N/A","",_xll.BDP($B3523,G$1))</f>
        <v>18.257259999999999</v>
      </c>
      <c r="H3523" s="41">
        <f>IF(_xll.BDP($B3523,H$1)="#N/A N/A","",_xll.BDP($B3523,H$1))</f>
        <v>-5</v>
      </c>
      <c r="I3523" s="41">
        <f>IF(_xll.BDP($B3523,I$1)="#N/A N/A","",_xll.BDP($B3523,I$1))</f>
        <v>-5.6291390000000003</v>
      </c>
      <c r="J3523" s="40" t="str">
        <f>IF(_xll.BDP($B3523,J$1)="#N/A N/A","",_xll.BDP($B3523,J$1))</f>
        <v/>
      </c>
      <c r="K3523" s="41" t="str">
        <f>IF(_xll.BDP($B3523,K$1)="#N/A N/A","",_xll.BDP($B3523,K$1))</f>
        <v/>
      </c>
      <c r="L3523" s="63" t="str">
        <f>IF(_xll.BDP($B3523,L$1)="#N/A N/A","",_xll.BDP($B3523,L$1))</f>
        <v/>
      </c>
      <c r="M3523" s="44" t="str">
        <f>_xll.BDS($B3523,M$1,"cols=1;rows=2")</f>
        <v>윈팩은 반도체 후공정 외주사업을 영위하고 있으며, 반도체 공정의 세부공정 중</v>
      </c>
    </row>
    <row r="3524" spans="2:20" x14ac:dyDescent="0.2">
      <c r="E3524" s="39"/>
      <c r="F3524" s="40"/>
      <c r="G3524" s="41"/>
      <c r="H3524" s="41"/>
      <c r="I3524" s="41"/>
      <c r="J3524" s="40"/>
      <c r="K3524" s="41"/>
      <c r="L3524" s="63"/>
      <c r="M3524" s="44" t="s">
        <v>7763</v>
      </c>
    </row>
    <row r="3525" spans="2:20" x14ac:dyDescent="0.2">
      <c r="E3525" s="39"/>
      <c r="F3525" s="40"/>
      <c r="G3525" s="41"/>
      <c r="H3525" s="41"/>
      <c r="I3525" s="41"/>
      <c r="J3525" s="40"/>
      <c r="K3525" s="41"/>
      <c r="L3525" s="63"/>
      <c r="M3525" s="44"/>
    </row>
    <row r="3526" spans="2:20" x14ac:dyDescent="0.2">
      <c r="E3526" s="39"/>
      <c r="F3526" s="40"/>
      <c r="G3526" s="41"/>
      <c r="H3526" s="41"/>
      <c r="I3526" s="41"/>
      <c r="J3526" s="40"/>
      <c r="K3526" s="41"/>
      <c r="L3526" s="63"/>
      <c r="M3526" s="44"/>
    </row>
    <row r="3527" spans="2:20" x14ac:dyDescent="0.2">
      <c r="B3527" s="53"/>
      <c r="C3527" s="53"/>
      <c r="D3527" s="53"/>
      <c r="E3527" s="54"/>
      <c r="F3527" s="55"/>
      <c r="G3527" s="56"/>
      <c r="H3527" s="56"/>
      <c r="I3527" s="56"/>
      <c r="J3527" s="55"/>
      <c r="K3527" s="56"/>
      <c r="L3527" s="64"/>
      <c r="M3527" s="59"/>
      <c r="N3527" s="53"/>
      <c r="O3527" s="53"/>
      <c r="P3527" s="53"/>
      <c r="Q3527" s="53"/>
      <c r="R3527" s="53"/>
      <c r="S3527" s="53"/>
      <c r="T3527" s="53"/>
    </row>
    <row r="3528" spans="2:20" x14ac:dyDescent="0.2">
      <c r="B3528" s="30" t="str">
        <f>'stocks raw'!Q814</f>
        <v>097870 KS Equity</v>
      </c>
      <c r="C3528" s="30" t="str">
        <f>IF(_xll.BDP($B3528,C$1)="#N/A N/A","",_xll.BDP($B3528,C$1))</f>
        <v>효성오앤비</v>
      </c>
      <c r="D3528" s="30" t="str">
        <f>IF(_xll.BDP($B3528,D$1)="#N/A N/A","",_xll.BDP($B3528,D$1))</f>
        <v>화학</v>
      </c>
      <c r="E3528" s="39">
        <f>IF(ISERROR(IF(_xll.BDP($B3528,E$1)/1000000000="#N/A N/A","",_xll.BDP($B3528,E$1)/1000000000)),"",IF(_xll.BDP($B3528,E$1)/1000000000="#N/A N/A","",_xll.BDP($B3528,E$1)/1000000000))</f>
        <v>85.55</v>
      </c>
      <c r="F3528" s="40">
        <f>IF(_xll.BDP($B3528,F$1)="#N/A N/A","",_xll.BDP($B3528,F$1))</f>
        <v>0</v>
      </c>
      <c r="G3528" s="41">
        <f>IF(_xll.BDP($B3528,G$1)="#N/A N/A","",_xll.BDP($B3528,G$1))</f>
        <v>4.9822059999999997</v>
      </c>
      <c r="H3528" s="41">
        <f>IF(_xll.BDP($B3528,H$1)="#N/A N/A","",_xll.BDP($B3528,H$1))</f>
        <v>-11.41141</v>
      </c>
      <c r="I3528" s="41">
        <f>IF(_xll.BDP($B3528,I$1)="#N/A N/A","",_xll.BDP($B3528,I$1))</f>
        <v>-23.969069999999999</v>
      </c>
      <c r="J3528" s="40" t="str">
        <f>IF(_xll.BDP($B3528,J$1)="#N/A N/A","",_xll.BDP($B3528,J$1))</f>
        <v/>
      </c>
      <c r="K3528" s="41" t="str">
        <f>IF(_xll.BDP($B3528,K$1)="#N/A N/A","",_xll.BDP($B3528,K$1))</f>
        <v/>
      </c>
      <c r="L3528" s="63" t="str">
        <f>IF(_xll.BDP($B3528,L$1)="#N/A N/A","",_xll.BDP($B3528,L$1))</f>
        <v/>
      </c>
      <c r="M3528" s="44" t="str">
        <f>_xll.BDS($B3528,M$1,"cols=1;rows=2")</f>
        <v>효성오앤비는 유기질 비료 전문 생산업체.  동사의 주요제품으로는 과수전용비료,</v>
      </c>
    </row>
    <row r="3529" spans="2:20" x14ac:dyDescent="0.2">
      <c r="E3529" s="39"/>
      <c r="F3529" s="40"/>
      <c r="G3529" s="41"/>
      <c r="H3529" s="41"/>
      <c r="I3529" s="41"/>
      <c r="J3529" s="40"/>
      <c r="K3529" s="41"/>
      <c r="L3529" s="63"/>
      <c r="M3529" s="44" t="s">
        <v>8204</v>
      </c>
    </row>
    <row r="3530" spans="2:20" x14ac:dyDescent="0.2">
      <c r="E3530" s="39"/>
      <c r="F3530" s="40"/>
      <c r="G3530" s="41"/>
      <c r="H3530" s="41"/>
      <c r="I3530" s="41"/>
      <c r="J3530" s="40"/>
      <c r="K3530" s="41"/>
      <c r="L3530" s="63"/>
      <c r="M3530" s="44"/>
    </row>
    <row r="3531" spans="2:20" x14ac:dyDescent="0.2">
      <c r="E3531" s="39"/>
      <c r="F3531" s="40"/>
      <c r="G3531" s="41"/>
      <c r="H3531" s="41"/>
      <c r="I3531" s="41"/>
      <c r="J3531" s="40"/>
      <c r="K3531" s="41"/>
      <c r="L3531" s="63"/>
      <c r="M3531" s="44"/>
    </row>
    <row r="3532" spans="2:20" x14ac:dyDescent="0.2">
      <c r="B3532" s="53"/>
      <c r="C3532" s="53"/>
      <c r="D3532" s="53"/>
      <c r="E3532" s="54"/>
      <c r="F3532" s="55"/>
      <c r="G3532" s="56"/>
      <c r="H3532" s="56"/>
      <c r="I3532" s="56"/>
      <c r="J3532" s="55"/>
      <c r="K3532" s="56"/>
      <c r="L3532" s="64"/>
      <c r="M3532" s="59"/>
      <c r="N3532" s="53"/>
      <c r="O3532" s="53"/>
      <c r="P3532" s="53"/>
      <c r="Q3532" s="53"/>
      <c r="R3532" s="53"/>
      <c r="S3532" s="53"/>
      <c r="T3532" s="53"/>
    </row>
    <row r="3533" spans="2:20" x14ac:dyDescent="0.2">
      <c r="B3533" s="30" t="str">
        <f>'stocks raw'!Q815</f>
        <v>098120 KS Equity</v>
      </c>
      <c r="C3533" s="30" t="str">
        <f>IF(_xll.BDP($B3533,C$1)="#N/A N/A","",_xll.BDP($B3533,C$1))</f>
        <v>마이크로컨텍솔루션</v>
      </c>
      <c r="D3533" s="30" t="str">
        <f>IF(_xll.BDP($B3533,D$1)="#N/A N/A","",_xll.BDP($B3533,D$1))</f>
        <v>반도체 &amp; 반도체 장비</v>
      </c>
      <c r="E3533" s="39">
        <f>IF(ISERROR(IF(_xll.BDP($B3533,E$1)/1000000000="#N/A N/A","",_xll.BDP($B3533,E$1)/1000000000)),"",IF(_xll.BDP($B3533,E$1)/1000000000="#N/A N/A","",_xll.BDP($B3533,E$1)/1000000000))</f>
        <v>50.707872600000002</v>
      </c>
      <c r="F3533" s="40">
        <f>IF(_xll.BDP($B3533,F$1)="#N/A N/A","",_xll.BDP($B3533,F$1))</f>
        <v>0</v>
      </c>
      <c r="G3533" s="41">
        <f>IF(_xll.BDP($B3533,G$1)="#N/A N/A","",_xll.BDP($B3533,G$1))</f>
        <v>7.9646020000000002</v>
      </c>
      <c r="H3533" s="41">
        <f>IF(_xll.BDP($B3533,H$1)="#N/A N/A","",_xll.BDP($B3533,H$1))</f>
        <v>-5.5727549999999999</v>
      </c>
      <c r="I3533" s="41">
        <f>IF(_xll.BDP($B3533,I$1)="#N/A N/A","",_xll.BDP($B3533,I$1))</f>
        <v>-14.08451</v>
      </c>
      <c r="J3533" s="40" t="str">
        <f>IF(_xll.BDP($B3533,J$1)="#N/A N/A","",_xll.BDP($B3533,J$1))</f>
        <v/>
      </c>
      <c r="K3533" s="41" t="str">
        <f>IF(_xll.BDP($B3533,K$1)="#N/A N/A","",_xll.BDP($B3533,K$1))</f>
        <v/>
      </c>
      <c r="L3533" s="63" t="str">
        <f>IF(_xll.BDP($B3533,L$1)="#N/A N/A","",_xll.BDP($B3533,L$1))</f>
        <v/>
      </c>
      <c r="M3533" s="44" t="str">
        <f>_xll.BDS($B3533,M$1,"cols=1;rows=3")</f>
        <v>마이크로텍솔루션은 반도체 검사용 소모품인 아이씨소켓 (IC Socket)을 위주로 한 각</v>
      </c>
    </row>
    <row r="3534" spans="2:20" x14ac:dyDescent="0.2">
      <c r="E3534" s="39"/>
      <c r="F3534" s="40"/>
      <c r="G3534" s="41"/>
      <c r="H3534" s="41"/>
      <c r="I3534" s="41"/>
      <c r="J3534" s="40"/>
      <c r="K3534" s="41"/>
      <c r="L3534" s="63"/>
      <c r="M3534" s="44" t="s">
        <v>7852</v>
      </c>
    </row>
    <row r="3535" spans="2:20" x14ac:dyDescent="0.2">
      <c r="E3535" s="39"/>
      <c r="F3535" s="40"/>
      <c r="G3535" s="41"/>
      <c r="H3535" s="41"/>
      <c r="I3535" s="41"/>
      <c r="J3535" s="40"/>
      <c r="K3535" s="41"/>
      <c r="L3535" s="63"/>
      <c r="M3535" s="44" t="s">
        <v>7853</v>
      </c>
    </row>
    <row r="3536" spans="2:20" x14ac:dyDescent="0.2">
      <c r="E3536" s="39"/>
      <c r="F3536" s="40"/>
      <c r="G3536" s="41"/>
      <c r="H3536" s="41"/>
      <c r="I3536" s="41"/>
      <c r="J3536" s="40"/>
      <c r="K3536" s="41"/>
      <c r="L3536" s="63"/>
      <c r="M3536" s="44"/>
    </row>
    <row r="3537" spans="2:20" x14ac:dyDescent="0.2">
      <c r="B3537" s="53"/>
      <c r="C3537" s="53"/>
      <c r="D3537" s="53"/>
      <c r="E3537" s="54"/>
      <c r="F3537" s="55"/>
      <c r="G3537" s="56"/>
      <c r="H3537" s="56"/>
      <c r="I3537" s="56"/>
      <c r="J3537" s="55"/>
      <c r="K3537" s="56"/>
      <c r="L3537" s="64"/>
      <c r="M3537" s="59"/>
      <c r="N3537" s="53"/>
      <c r="O3537" s="53"/>
      <c r="P3537" s="53"/>
      <c r="Q3537" s="53"/>
      <c r="R3537" s="53"/>
      <c r="S3537" s="53"/>
      <c r="T3537" s="53"/>
    </row>
    <row r="3538" spans="2:20" x14ac:dyDescent="0.2">
      <c r="B3538" s="30" t="str">
        <f>'stocks raw'!Q816</f>
        <v>098460 KS Equity</v>
      </c>
      <c r="C3538" s="30" t="str">
        <f>IF(_xll.BDP($B3538,C$1)="#N/A N/A","",_xll.BDP($B3538,C$1))</f>
        <v>고영테크놀러지</v>
      </c>
      <c r="D3538" s="30" t="str">
        <f>IF(_xll.BDP($B3538,D$1)="#N/A N/A","",_xll.BDP($B3538,D$1))</f>
        <v>반도체 &amp; 반도체 장비</v>
      </c>
      <c r="E3538" s="39">
        <f>IF(ISERROR(IF(_xll.BDP($B3538,E$1)/1000000000="#N/A N/A","",_xll.BDP($B3538,E$1)/1000000000)),"",IF(_xll.BDP($B3538,E$1)/1000000000="#N/A N/A","",_xll.BDP($B3538,E$1)/1000000000))</f>
        <v>567.40476405000004</v>
      </c>
      <c r="F3538" s="40">
        <f>IF(_xll.BDP($B3538,F$1)="#N/A N/A","",_xll.BDP($B3538,F$1))</f>
        <v>0</v>
      </c>
      <c r="G3538" s="41">
        <f>IF(_xll.BDP($B3538,G$1)="#N/A N/A","",_xll.BDP($B3538,G$1))</f>
        <v>0.24125450000000001</v>
      </c>
      <c r="H3538" s="41">
        <f>IF(_xll.BDP($B3538,H$1)="#N/A N/A","",_xll.BDP($B3538,H$1))</f>
        <v>-5.1369860000000003</v>
      </c>
      <c r="I3538" s="41">
        <f>IF(_xll.BDP($B3538,I$1)="#N/A N/A","",_xll.BDP($B3538,I$1))</f>
        <v>-0.35971219999999998</v>
      </c>
      <c r="J3538" s="40">
        <f>IF(_xll.BDP($B3538,J$1)="#N/A N/A","",_xll.BDP($B3538,J$1))</f>
        <v>19.611322931229626</v>
      </c>
      <c r="K3538" s="41">
        <f>IF(_xll.BDP($B3538,K$1)="#N/A N/A","",_xll.BDP($B3538,K$1))</f>
        <v>20.064</v>
      </c>
      <c r="L3538" s="63">
        <f>IF(_xll.BDP($B3538,L$1)="#N/A N/A","",_xll.BDP($B3538,L$1))</f>
        <v>3.5514951409905104</v>
      </c>
      <c r="M3538" s="44" t="str">
        <f>_xll.BDS($B3538,M$1,"cols=1;rows=3")</f>
        <v>주식회사 고영테크놀러지는 다양한 기계들의 정확성을 측정하는데 사용되는 3차원</v>
      </c>
    </row>
    <row r="3539" spans="2:20" x14ac:dyDescent="0.2">
      <c r="E3539" s="39"/>
      <c r="F3539" s="40"/>
      <c r="G3539" s="41"/>
      <c r="H3539" s="41"/>
      <c r="I3539" s="41"/>
      <c r="J3539" s="40"/>
      <c r="K3539" s="41"/>
      <c r="L3539" s="63"/>
      <c r="M3539" s="44" t="s">
        <v>8201</v>
      </c>
    </row>
    <row r="3540" spans="2:20" x14ac:dyDescent="0.2">
      <c r="E3540" s="39"/>
      <c r="F3540" s="40"/>
      <c r="G3540" s="41"/>
      <c r="H3540" s="41"/>
      <c r="I3540" s="41"/>
      <c r="J3540" s="40"/>
      <c r="K3540" s="41"/>
      <c r="L3540" s="63"/>
      <c r="M3540" s="44" t="s">
        <v>6306</v>
      </c>
    </row>
    <row r="3541" spans="2:20" x14ac:dyDescent="0.2">
      <c r="E3541" s="39"/>
      <c r="F3541" s="40"/>
      <c r="G3541" s="41"/>
      <c r="H3541" s="41"/>
      <c r="I3541" s="41"/>
      <c r="J3541" s="40"/>
      <c r="K3541" s="41"/>
      <c r="L3541" s="63"/>
      <c r="M3541" s="44"/>
    </row>
    <row r="3542" spans="2:20" x14ac:dyDescent="0.2">
      <c r="B3542" s="53"/>
      <c r="C3542" s="53"/>
      <c r="D3542" s="53"/>
      <c r="E3542" s="54"/>
      <c r="F3542" s="55"/>
      <c r="G3542" s="56"/>
      <c r="H3542" s="56"/>
      <c r="I3542" s="56"/>
      <c r="J3542" s="55"/>
      <c r="K3542" s="56"/>
      <c r="L3542" s="64"/>
      <c r="M3542" s="59"/>
      <c r="N3542" s="53"/>
      <c r="O3542" s="53"/>
      <c r="P3542" s="53"/>
      <c r="Q3542" s="53"/>
      <c r="R3542" s="53"/>
      <c r="S3542" s="53"/>
      <c r="T3542" s="53"/>
    </row>
    <row r="3543" spans="2:20" x14ac:dyDescent="0.2">
      <c r="B3543" s="30" t="str">
        <f>'stocks raw'!Q817</f>
        <v>098660 KS Equity</v>
      </c>
      <c r="C3543" s="30" t="str">
        <f>IF(_xll.BDP($B3543,C$1)="#N/A N/A","",_xll.BDP($B3543,C$1))</f>
        <v>에스티오</v>
      </c>
      <c r="D3543" s="30" t="str">
        <f>IF(_xll.BDP($B3543,D$1)="#N/A N/A","",_xll.BDP($B3543,D$1))</f>
        <v>섬유, 의류 &amp; 사치품</v>
      </c>
      <c r="E3543" s="39">
        <f>IF(ISERROR(IF(_xll.BDP($B3543,E$1)/1000000000="#N/A N/A","",_xll.BDP($B3543,E$1)/1000000000)),"",IF(_xll.BDP($B3543,E$1)/1000000000="#N/A N/A","",_xll.BDP($B3543,E$1)/1000000000))</f>
        <v>31.99259932</v>
      </c>
      <c r="F3543" s="40">
        <f>IF(_xll.BDP($B3543,F$1)="#N/A N/A","",_xll.BDP($B3543,F$1))</f>
        <v>0</v>
      </c>
      <c r="G3543" s="41">
        <f>IF(_xll.BDP($B3543,G$1)="#N/A N/A","",_xll.BDP($B3543,G$1))</f>
        <v>4.0871930000000001</v>
      </c>
      <c r="H3543" s="41">
        <f>IF(_xll.BDP($B3543,H$1)="#N/A N/A","",_xll.BDP($B3543,H$1))</f>
        <v>0.7915567</v>
      </c>
      <c r="I3543" s="41">
        <f>IF(_xll.BDP($B3543,I$1)="#N/A N/A","",_xll.BDP($B3543,I$1))</f>
        <v>-15.20533</v>
      </c>
      <c r="J3543" s="40" t="str">
        <f>IF(_xll.BDP($B3543,J$1)="#N/A N/A","",_xll.BDP($B3543,J$1))</f>
        <v/>
      </c>
      <c r="K3543" s="41" t="str">
        <f>IF(_xll.BDP($B3543,K$1)="#N/A N/A","",_xll.BDP($B3543,K$1))</f>
        <v/>
      </c>
      <c r="L3543" s="63" t="str">
        <f>IF(_xll.BDP($B3543,L$1)="#N/A N/A","",_xll.BDP($B3543,L$1))</f>
        <v/>
      </c>
      <c r="M3543" s="44" t="str">
        <f>_xll.BDS($B3543,M$1)</f>
        <v>에스티오는 남성의류 및 피혁 액세사리 제조와 유통 전문 업체.</v>
      </c>
    </row>
    <row r="3544" spans="2:20" x14ac:dyDescent="0.2">
      <c r="E3544" s="39"/>
      <c r="F3544" s="40"/>
      <c r="G3544" s="41"/>
      <c r="H3544" s="41"/>
      <c r="I3544" s="41"/>
      <c r="J3544" s="40"/>
      <c r="K3544" s="41"/>
      <c r="L3544" s="63"/>
      <c r="M3544" s="44"/>
    </row>
    <row r="3545" spans="2:20" x14ac:dyDescent="0.2">
      <c r="E3545" s="39"/>
      <c r="F3545" s="40"/>
      <c r="G3545" s="41"/>
      <c r="H3545" s="41"/>
      <c r="I3545" s="41"/>
      <c r="J3545" s="40"/>
      <c r="K3545" s="41"/>
      <c r="L3545" s="63"/>
      <c r="M3545" s="44"/>
    </row>
    <row r="3546" spans="2:20" x14ac:dyDescent="0.2">
      <c r="E3546" s="39"/>
      <c r="F3546" s="40"/>
      <c r="G3546" s="41"/>
      <c r="H3546" s="41"/>
      <c r="I3546" s="41"/>
      <c r="J3546" s="40"/>
      <c r="K3546" s="41"/>
      <c r="L3546" s="63"/>
      <c r="M3546" s="44"/>
    </row>
    <row r="3547" spans="2:20" x14ac:dyDescent="0.2">
      <c r="B3547" s="53"/>
      <c r="C3547" s="53"/>
      <c r="D3547" s="53"/>
      <c r="E3547" s="54"/>
      <c r="F3547" s="55"/>
      <c r="G3547" s="56"/>
      <c r="H3547" s="56"/>
      <c r="I3547" s="56"/>
      <c r="J3547" s="55"/>
      <c r="K3547" s="56"/>
      <c r="L3547" s="64"/>
      <c r="M3547" s="59"/>
      <c r="N3547" s="53"/>
      <c r="O3547" s="53"/>
      <c r="P3547" s="53"/>
      <c r="Q3547" s="53"/>
      <c r="R3547" s="53"/>
      <c r="S3547" s="53"/>
      <c r="T3547" s="53"/>
    </row>
    <row r="3548" spans="2:20" x14ac:dyDescent="0.2">
      <c r="B3548" s="30" t="str">
        <f>'stocks raw'!Q818</f>
        <v>099190 KS Equity</v>
      </c>
      <c r="C3548" s="30" t="str">
        <f>IF(_xll.BDP($B3548,C$1)="#N/A N/A","",_xll.BDP($B3548,C$1))</f>
        <v>아이센스</v>
      </c>
      <c r="D3548" s="30" t="str">
        <f>IF(_xll.BDP($B3548,D$1)="#N/A N/A","",_xll.BDP($B3548,D$1))</f>
        <v>건강관리 장비 &amp; 용품</v>
      </c>
      <c r="E3548" s="39">
        <f>IF(ISERROR(IF(_xll.BDP($B3548,E$1)/1000000000="#N/A N/A","",_xll.BDP($B3548,E$1)/1000000000)),"",IF(_xll.BDP($B3548,E$1)/1000000000="#N/A N/A","",_xll.BDP($B3548,E$1)/1000000000))</f>
        <v>508.3066599</v>
      </c>
      <c r="F3548" s="40">
        <f>IF(_xll.BDP($B3548,F$1)="#N/A N/A","",_xll.BDP($B3548,F$1))</f>
        <v>0</v>
      </c>
      <c r="G3548" s="41">
        <f>IF(_xll.BDP($B3548,G$1)="#N/A N/A","",_xll.BDP($B3548,G$1))</f>
        <v>4.5133989999999997</v>
      </c>
      <c r="H3548" s="41">
        <f>IF(_xll.BDP($B3548,H$1)="#N/A N/A","",_xll.BDP($B3548,H$1))</f>
        <v>-0.67024130000000004</v>
      </c>
      <c r="I3548" s="41">
        <f>IF(_xll.BDP($B3548,I$1)="#N/A N/A","",_xll.BDP($B3548,I$1))</f>
        <v>2.0661160000000001</v>
      </c>
      <c r="J3548" s="40">
        <f>IF(_xll.BDP($B3548,J$1)="#N/A N/A","",_xll.BDP($B3548,J$1))</f>
        <v>25.107954037196368</v>
      </c>
      <c r="K3548" s="41">
        <f>IF(_xll.BDP($B3548,K$1)="#N/A N/A","",_xll.BDP($B3548,K$1))</f>
        <v>14.265000000000001</v>
      </c>
      <c r="L3548" s="63">
        <f>IF(_xll.BDP($B3548,L$1)="#N/A N/A","",_xll.BDP($B3548,L$1))</f>
        <v>3.3579020589241568</v>
      </c>
      <c r="M3548" s="44" t="str">
        <f>_xll.BDS($B3548,M$1,"cols=1;rows=2")</f>
        <v>아이센스는 의료 진단기계를 연구개발 및 생산하는 업체이다.  당사의 주요 제품으로</v>
      </c>
    </row>
    <row r="3549" spans="2:20" x14ac:dyDescent="0.2">
      <c r="E3549" s="39"/>
      <c r="F3549" s="40"/>
      <c r="G3549" s="41"/>
      <c r="H3549" s="41"/>
      <c r="I3549" s="41"/>
      <c r="J3549" s="40"/>
      <c r="K3549" s="41"/>
      <c r="L3549" s="63"/>
      <c r="M3549" s="44" t="s">
        <v>7609</v>
      </c>
    </row>
    <row r="3550" spans="2:20" x14ac:dyDescent="0.2">
      <c r="E3550" s="39"/>
      <c r="F3550" s="40"/>
      <c r="G3550" s="41"/>
      <c r="H3550" s="41"/>
      <c r="I3550" s="41"/>
      <c r="J3550" s="40"/>
      <c r="K3550" s="41"/>
      <c r="L3550" s="63"/>
      <c r="M3550" s="44"/>
    </row>
    <row r="3551" spans="2:20" x14ac:dyDescent="0.2">
      <c r="E3551" s="39"/>
      <c r="F3551" s="40"/>
      <c r="G3551" s="41"/>
      <c r="H3551" s="41"/>
      <c r="I3551" s="41"/>
      <c r="J3551" s="40"/>
      <c r="K3551" s="41"/>
      <c r="L3551" s="63"/>
      <c r="M3551" s="44"/>
    </row>
    <row r="3552" spans="2:20" x14ac:dyDescent="0.2">
      <c r="B3552" s="53"/>
      <c r="C3552" s="53"/>
      <c r="D3552" s="53"/>
      <c r="E3552" s="54"/>
      <c r="F3552" s="55"/>
      <c r="G3552" s="56"/>
      <c r="H3552" s="56"/>
      <c r="I3552" s="56"/>
      <c r="J3552" s="55"/>
      <c r="K3552" s="56"/>
      <c r="L3552" s="64"/>
      <c r="M3552" s="59"/>
      <c r="N3552" s="53"/>
      <c r="O3552" s="53"/>
      <c r="P3552" s="53"/>
      <c r="Q3552" s="53"/>
      <c r="R3552" s="53"/>
      <c r="S3552" s="53"/>
      <c r="T3552" s="53"/>
    </row>
    <row r="3553" spans="2:20" x14ac:dyDescent="0.2">
      <c r="B3553" s="30" t="str">
        <f>'stocks raw'!Q819</f>
        <v>099220 KS Equity</v>
      </c>
      <c r="C3553" s="30" t="str">
        <f>IF(_xll.BDP($B3553,C$1)="#N/A N/A","",_xll.BDP($B3553,C$1))</f>
        <v>에스디엔</v>
      </c>
      <c r="D3553" s="30" t="str">
        <f>IF(_xll.BDP($B3553,D$1)="#N/A N/A","",_xll.BDP($B3553,D$1))</f>
        <v>전기 장비</v>
      </c>
      <c r="E3553" s="39">
        <f>IF(ISERROR(IF(_xll.BDP($B3553,E$1)/1000000000="#N/A N/A","",_xll.BDP($B3553,E$1)/1000000000)),"",IF(_xll.BDP($B3553,E$1)/1000000000="#N/A N/A","",_xll.BDP($B3553,E$1)/1000000000))</f>
        <v>53.89964002</v>
      </c>
      <c r="F3553" s="40">
        <f>IF(_xll.BDP($B3553,F$1)="#N/A N/A","",_xll.BDP($B3553,F$1))</f>
        <v>0</v>
      </c>
      <c r="G3553" s="41">
        <f>IF(_xll.BDP($B3553,G$1)="#N/A N/A","",_xll.BDP($B3553,G$1))</f>
        <v>11.23188</v>
      </c>
      <c r="H3553" s="41">
        <f>IF(_xll.BDP($B3553,H$1)="#N/A N/A","",_xll.BDP($B3553,H$1))</f>
        <v>1.655629</v>
      </c>
      <c r="I3553" s="41">
        <f>IF(_xll.BDP($B3553,I$1)="#N/A N/A","",_xll.BDP($B3553,I$1))</f>
        <v>-3.45912</v>
      </c>
      <c r="J3553" s="40" t="str">
        <f>IF(_xll.BDP($B3553,J$1)="#N/A N/A","",_xll.BDP($B3553,J$1))</f>
        <v/>
      </c>
      <c r="K3553" s="41" t="str">
        <f>IF(_xll.BDP($B3553,K$1)="#N/A N/A","",_xll.BDP($B3553,K$1))</f>
        <v/>
      </c>
      <c r="L3553" s="63" t="str">
        <f>IF(_xll.BDP($B3553,L$1)="#N/A N/A","",_xll.BDP($B3553,L$1))</f>
        <v/>
      </c>
      <c r="M3553" s="44" t="str">
        <f>_xll.BDS($B3553,M$1,"cols=1;rows=3")</f>
        <v>에스디엔은 태양광전지 및 선외기의 엔진 등을 제조, 판매하고 있다.  동사의</v>
      </c>
    </row>
    <row r="3554" spans="2:20" x14ac:dyDescent="0.2">
      <c r="E3554" s="39"/>
      <c r="F3554" s="40"/>
      <c r="G3554" s="41"/>
      <c r="H3554" s="41"/>
      <c r="I3554" s="41"/>
      <c r="J3554" s="40"/>
      <c r="K3554" s="41"/>
      <c r="L3554" s="63"/>
      <c r="M3554" s="44" t="s">
        <v>8008</v>
      </c>
    </row>
    <row r="3555" spans="2:20" x14ac:dyDescent="0.2">
      <c r="E3555" s="39"/>
      <c r="F3555" s="40"/>
      <c r="G3555" s="41"/>
      <c r="H3555" s="41"/>
      <c r="I3555" s="41"/>
      <c r="J3555" s="40"/>
      <c r="K3555" s="41"/>
      <c r="L3555" s="63"/>
      <c r="M3555" s="44" t="s">
        <v>8009</v>
      </c>
    </row>
    <row r="3556" spans="2:20" x14ac:dyDescent="0.2">
      <c r="E3556" s="39"/>
      <c r="F3556" s="40"/>
      <c r="G3556" s="41"/>
      <c r="H3556" s="41"/>
      <c r="I3556" s="41"/>
      <c r="J3556" s="40"/>
      <c r="K3556" s="41"/>
      <c r="L3556" s="63"/>
      <c r="M3556" s="44"/>
    </row>
    <row r="3557" spans="2:20" x14ac:dyDescent="0.2">
      <c r="B3557" s="53"/>
      <c r="C3557" s="53"/>
      <c r="D3557" s="53"/>
      <c r="E3557" s="54"/>
      <c r="F3557" s="55"/>
      <c r="G3557" s="56"/>
      <c r="H3557" s="56"/>
      <c r="I3557" s="56"/>
      <c r="J3557" s="55"/>
      <c r="K3557" s="56"/>
      <c r="L3557" s="64"/>
      <c r="M3557" s="59"/>
      <c r="N3557" s="53"/>
      <c r="O3557" s="53"/>
      <c r="P3557" s="53"/>
      <c r="Q3557" s="53"/>
      <c r="R3557" s="53"/>
      <c r="S3557" s="53"/>
      <c r="T3557" s="53"/>
    </row>
    <row r="3558" spans="2:20" x14ac:dyDescent="0.2">
      <c r="B3558" s="30" t="str">
        <f>'stocks raw'!Q820</f>
        <v>099320 KS Equity</v>
      </c>
      <c r="C3558" s="30" t="str">
        <f>IF(_xll.BDP($B3558,C$1)="#N/A N/A","",_xll.BDP($B3558,C$1))</f>
        <v>쎄트렉아이</v>
      </c>
      <c r="D3558" s="30" t="str">
        <f>IF(_xll.BDP($B3558,D$1)="#N/A N/A","",_xll.BDP($B3558,D$1))</f>
        <v>우주항공 &amp; 국방</v>
      </c>
      <c r="E3558" s="39">
        <f>IF(ISERROR(IF(_xll.BDP($B3558,E$1)/1000000000="#N/A N/A","",_xll.BDP($B3558,E$1)/1000000000)),"",IF(_xll.BDP($B3558,E$1)/1000000000="#N/A N/A","",_xll.BDP($B3558,E$1)/1000000000))</f>
        <v>161.03955999999999</v>
      </c>
      <c r="F3558" s="40">
        <f>IF(_xll.BDP($B3558,F$1)="#N/A N/A","",_xll.BDP($B3558,F$1))</f>
        <v>0</v>
      </c>
      <c r="G3558" s="41">
        <f>IF(_xll.BDP($B3558,G$1)="#N/A N/A","",_xll.BDP($B3558,G$1))</f>
        <v>13.11054</v>
      </c>
      <c r="H3558" s="41">
        <f>IF(_xll.BDP($B3558,H$1)="#N/A N/A","",_xll.BDP($B3558,H$1))</f>
        <v>12.388249999999999</v>
      </c>
      <c r="I3558" s="41">
        <f>IF(_xll.BDP($B3558,I$1)="#N/A N/A","",_xll.BDP($B3558,I$1))</f>
        <v>25.894130000000001</v>
      </c>
      <c r="J3558" s="40" t="str">
        <f>IF(_xll.BDP($B3558,J$1)="#N/A N/A","",_xll.BDP($B3558,J$1))</f>
        <v/>
      </c>
      <c r="K3558" s="41" t="str">
        <f>IF(_xll.BDP($B3558,K$1)="#N/A N/A","",_xll.BDP($B3558,K$1))</f>
        <v/>
      </c>
      <c r="L3558" s="63" t="str">
        <f>IF(_xll.BDP($B3558,L$1)="#N/A N/A","",_xll.BDP($B3558,L$1))</f>
        <v/>
      </c>
      <c r="M3558" s="44" t="str">
        <f>_xll.BDS($B3558,M$1,"cols=1;rows=4")</f>
        <v>쎄트렉아이는 위성 플랫폼과 위성 플랫폼 부품을 제조 및 제공하는 업체.  동사는</v>
      </c>
    </row>
    <row r="3559" spans="2:20" x14ac:dyDescent="0.2">
      <c r="E3559" s="39"/>
      <c r="F3559" s="40"/>
      <c r="G3559" s="41"/>
      <c r="H3559" s="41"/>
      <c r="I3559" s="41"/>
      <c r="J3559" s="40"/>
      <c r="K3559" s="41"/>
      <c r="L3559" s="63"/>
      <c r="M3559" s="44" t="s">
        <v>8053</v>
      </c>
    </row>
    <row r="3560" spans="2:20" x14ac:dyDescent="0.2">
      <c r="E3560" s="39"/>
      <c r="F3560" s="40"/>
      <c r="G3560" s="41"/>
      <c r="H3560" s="41"/>
      <c r="I3560" s="41"/>
      <c r="J3560" s="40"/>
      <c r="K3560" s="41"/>
      <c r="L3560" s="63"/>
      <c r="M3560" s="44" t="s">
        <v>8054</v>
      </c>
    </row>
    <row r="3561" spans="2:20" x14ac:dyDescent="0.2">
      <c r="E3561" s="39"/>
      <c r="F3561" s="40"/>
      <c r="G3561" s="41"/>
      <c r="H3561" s="41"/>
      <c r="I3561" s="41"/>
      <c r="J3561" s="40"/>
      <c r="K3561" s="41"/>
      <c r="L3561" s="63"/>
      <c r="M3561" s="44" t="s">
        <v>8055</v>
      </c>
    </row>
    <row r="3562" spans="2:20" x14ac:dyDescent="0.2">
      <c r="B3562" s="53"/>
      <c r="C3562" s="53"/>
      <c r="D3562" s="53"/>
      <c r="E3562" s="54"/>
      <c r="F3562" s="55"/>
      <c r="G3562" s="56"/>
      <c r="H3562" s="56"/>
      <c r="I3562" s="56"/>
      <c r="J3562" s="55"/>
      <c r="K3562" s="56"/>
      <c r="L3562" s="64"/>
      <c r="M3562" s="59"/>
      <c r="N3562" s="53"/>
      <c r="O3562" s="53"/>
      <c r="P3562" s="53"/>
      <c r="Q3562" s="53"/>
      <c r="R3562" s="53"/>
      <c r="S3562" s="53"/>
      <c r="T3562" s="53"/>
    </row>
    <row r="3563" spans="2:20" x14ac:dyDescent="0.2">
      <c r="B3563" s="30" t="str">
        <f>'stocks raw'!Q821</f>
        <v>099410 KS Equity</v>
      </c>
      <c r="C3563" s="30" t="str">
        <f>IF(_xll.BDP($B3563,C$1)="#N/A N/A","",_xll.BDP($B3563,C$1))</f>
        <v>동방선기</v>
      </c>
      <c r="D3563" s="30" t="str">
        <f>IF(_xll.BDP($B3563,D$1)="#N/A N/A","",_xll.BDP($B3563,D$1))</f>
        <v>기계</v>
      </c>
      <c r="E3563" s="39">
        <f>IF(ISERROR(IF(_xll.BDP($B3563,E$1)/1000000000="#N/A N/A","",_xll.BDP($B3563,E$1)/1000000000)),"",IF(_xll.BDP($B3563,E$1)/1000000000="#N/A N/A","",_xll.BDP($B3563,E$1)/1000000000))</f>
        <v>32.121595859999999</v>
      </c>
      <c r="F3563" s="40">
        <f>IF(_xll.BDP($B3563,F$1)="#N/A N/A","",_xll.BDP($B3563,F$1))</f>
        <v>0</v>
      </c>
      <c r="G3563" s="41">
        <f>IF(_xll.BDP($B3563,G$1)="#N/A N/A","",_xll.BDP($B3563,G$1))</f>
        <v>5.395683</v>
      </c>
      <c r="H3563" s="41">
        <f>IF(_xll.BDP($B3563,H$1)="#N/A N/A","",_xll.BDP($B3563,H$1))</f>
        <v>-58.732399999999998</v>
      </c>
      <c r="I3563" s="41">
        <f>IF(_xll.BDP($B3563,I$1)="#N/A N/A","",_xll.BDP($B3563,I$1))</f>
        <v>-24.191459999999999</v>
      </c>
      <c r="J3563" s="40" t="str">
        <f>IF(_xll.BDP($B3563,J$1)="#N/A N/A","",_xll.BDP($B3563,J$1))</f>
        <v/>
      </c>
      <c r="K3563" s="41" t="str">
        <f>IF(_xll.BDP($B3563,K$1)="#N/A N/A","",_xll.BDP($B3563,K$1))</f>
        <v/>
      </c>
      <c r="L3563" s="63" t="str">
        <f>IF(_xll.BDP($B3563,L$1)="#N/A N/A","",_xll.BDP($B3563,L$1))</f>
        <v/>
      </c>
      <c r="M3563" s="44" t="str">
        <f>_xll.BDS($B3563,M$1,"cols=1;rows=2")</f>
        <v>동반선기는 선박구성부분품 제조하는 업체.  주요 제품으로는 module unit, steel</v>
      </c>
    </row>
    <row r="3564" spans="2:20" x14ac:dyDescent="0.2">
      <c r="E3564" s="39"/>
      <c r="F3564" s="40"/>
      <c r="G3564" s="41"/>
      <c r="H3564" s="41"/>
      <c r="I3564" s="41"/>
      <c r="J3564" s="40"/>
      <c r="K3564" s="41"/>
      <c r="L3564" s="63"/>
      <c r="M3564" s="44" t="s">
        <v>8007</v>
      </c>
    </row>
    <row r="3565" spans="2:20" x14ac:dyDescent="0.2">
      <c r="E3565" s="39"/>
      <c r="F3565" s="40"/>
      <c r="G3565" s="41"/>
      <c r="H3565" s="41"/>
      <c r="I3565" s="41"/>
      <c r="J3565" s="40"/>
      <c r="K3565" s="41"/>
      <c r="L3565" s="63"/>
      <c r="M3565" s="44"/>
    </row>
    <row r="3566" spans="2:20" x14ac:dyDescent="0.2">
      <c r="E3566" s="39"/>
      <c r="F3566" s="40"/>
      <c r="G3566" s="41"/>
      <c r="H3566" s="41"/>
      <c r="I3566" s="41"/>
      <c r="J3566" s="40"/>
      <c r="K3566" s="41"/>
      <c r="L3566" s="63"/>
      <c r="M3566" s="44"/>
    </row>
    <row r="3567" spans="2:20" x14ac:dyDescent="0.2">
      <c r="B3567" s="53"/>
      <c r="C3567" s="53"/>
      <c r="D3567" s="53"/>
      <c r="E3567" s="54"/>
      <c r="F3567" s="55"/>
      <c r="G3567" s="56"/>
      <c r="H3567" s="56"/>
      <c r="I3567" s="56"/>
      <c r="J3567" s="55"/>
      <c r="K3567" s="56"/>
      <c r="L3567" s="64"/>
      <c r="M3567" s="59"/>
      <c r="N3567" s="53"/>
      <c r="O3567" s="53"/>
      <c r="P3567" s="53"/>
      <c r="Q3567" s="53"/>
      <c r="R3567" s="53"/>
      <c r="S3567" s="53"/>
      <c r="T3567" s="53"/>
    </row>
    <row r="3568" spans="2:20" x14ac:dyDescent="0.2">
      <c r="B3568" s="30" t="str">
        <f>'stocks raw'!Q822</f>
        <v>099440 KS Equity</v>
      </c>
      <c r="C3568" s="30" t="str">
        <f>IF(_xll.BDP($B3568,C$1)="#N/A N/A","",_xll.BDP($B3568,C$1))</f>
        <v>스맥</v>
      </c>
      <c r="D3568" s="30" t="str">
        <f>IF(_xll.BDP($B3568,D$1)="#N/A N/A","",_xll.BDP($B3568,D$1))</f>
        <v>기계</v>
      </c>
      <c r="E3568" s="39">
        <f>IF(ISERROR(IF(_xll.BDP($B3568,E$1)/1000000000="#N/A N/A","",_xll.BDP($B3568,E$1)/1000000000)),"",IF(_xll.BDP($B3568,E$1)/1000000000="#N/A N/A","",_xll.BDP($B3568,E$1)/1000000000))</f>
        <v>77.962504800000005</v>
      </c>
      <c r="F3568" s="40">
        <f>IF(_xll.BDP($B3568,F$1)="#N/A N/A","",_xll.BDP($B3568,F$1))</f>
        <v>0</v>
      </c>
      <c r="G3568" s="41">
        <f>IF(_xll.BDP($B3568,G$1)="#N/A N/A","",_xll.BDP($B3568,G$1))</f>
        <v>6.1102829999999999</v>
      </c>
      <c r="H3568" s="41">
        <f>IF(_xll.BDP($B3568,H$1)="#N/A N/A","",_xll.BDP($B3568,H$1))</f>
        <v>-3.9136299999999999</v>
      </c>
      <c r="I3568" s="41">
        <f>IF(_xll.BDP($B3568,I$1)="#N/A N/A","",_xll.BDP($B3568,I$1))</f>
        <v>-13.90568</v>
      </c>
      <c r="J3568" s="40" t="str">
        <f>IF(_xll.BDP($B3568,J$1)="#N/A N/A","",_xll.BDP($B3568,J$1))</f>
        <v/>
      </c>
      <c r="K3568" s="41" t="str">
        <f>IF(_xll.BDP($B3568,K$1)="#N/A N/A","",_xll.BDP($B3568,K$1))</f>
        <v/>
      </c>
      <c r="L3568" s="63" t="str">
        <f>IF(_xll.BDP($B3568,L$1)="#N/A N/A","",_xll.BDP($B3568,L$1))</f>
        <v/>
      </c>
      <c r="M3568" s="44" t="str">
        <f>_xll.BDS($B3568,M$1,"cols=1;rows=3")</f>
        <v>에스엠이씨는 기계사업과 통신사업부문의 사업을 영위하고 있다. 기계사업부문은 공작</v>
      </c>
    </row>
    <row r="3569" spans="2:20" x14ac:dyDescent="0.2">
      <c r="E3569" s="39"/>
      <c r="F3569" s="40"/>
      <c r="G3569" s="41"/>
      <c r="H3569" s="41"/>
      <c r="I3569" s="41"/>
      <c r="J3569" s="40"/>
      <c r="K3569" s="41"/>
      <c r="L3569" s="63"/>
      <c r="M3569" s="44" t="s">
        <v>7820</v>
      </c>
    </row>
    <row r="3570" spans="2:20" x14ac:dyDescent="0.2">
      <c r="E3570" s="39"/>
      <c r="F3570" s="40"/>
      <c r="G3570" s="41"/>
      <c r="H3570" s="41"/>
      <c r="I3570" s="41"/>
      <c r="J3570" s="40"/>
      <c r="K3570" s="41"/>
      <c r="L3570" s="63"/>
      <c r="M3570" s="44" t="s">
        <v>7821</v>
      </c>
    </row>
    <row r="3571" spans="2:20" x14ac:dyDescent="0.2">
      <c r="E3571" s="39"/>
      <c r="F3571" s="40"/>
      <c r="G3571" s="41"/>
      <c r="H3571" s="41"/>
      <c r="I3571" s="41"/>
      <c r="J3571" s="40"/>
      <c r="K3571" s="41"/>
      <c r="L3571" s="63"/>
      <c r="M3571" s="44"/>
    </row>
    <row r="3572" spans="2:20" x14ac:dyDescent="0.2">
      <c r="B3572" s="53"/>
      <c r="C3572" s="53"/>
      <c r="D3572" s="53"/>
      <c r="E3572" s="54"/>
      <c r="F3572" s="55"/>
      <c r="G3572" s="56"/>
      <c r="H3572" s="56"/>
      <c r="I3572" s="56"/>
      <c r="J3572" s="55"/>
      <c r="K3572" s="56"/>
      <c r="L3572" s="64"/>
      <c r="M3572" s="59"/>
      <c r="N3572" s="53"/>
      <c r="O3572" s="53"/>
      <c r="P3572" s="53"/>
      <c r="Q3572" s="53"/>
      <c r="R3572" s="53"/>
      <c r="S3572" s="53"/>
      <c r="T3572" s="53"/>
    </row>
    <row r="3573" spans="2:20" x14ac:dyDescent="0.2">
      <c r="B3573" s="30" t="str">
        <f>'stocks raw'!Q823</f>
        <v>099520 KS Equity</v>
      </c>
      <c r="C3573" s="30" t="str">
        <f>IF(_xll.BDP($B3573,C$1)="#N/A N/A","",_xll.BDP($B3573,C$1))</f>
        <v>아이티엑스엠투엠</v>
      </c>
      <c r="D3573" s="30" t="str">
        <f>IF(_xll.BDP($B3573,D$1)="#N/A N/A","",_xll.BDP($B3573,D$1))</f>
        <v>전자 장비 기기 &amp; 부품</v>
      </c>
      <c r="E3573" s="39">
        <f>IF(ISERROR(IF(_xll.BDP($B3573,E$1)/1000000000="#N/A N/A","",_xll.BDP($B3573,E$1)/1000000000)),"",IF(_xll.BDP($B3573,E$1)/1000000000="#N/A N/A","",_xll.BDP($B3573,E$1)/1000000000))</f>
        <v>27.450529935000002</v>
      </c>
      <c r="F3573" s="40">
        <f>IF(_xll.BDP($B3573,F$1)="#N/A N/A","",_xll.BDP($B3573,F$1))</f>
        <v>0</v>
      </c>
      <c r="G3573" s="41">
        <f>IF(_xll.BDP($B3573,G$1)="#N/A N/A","",_xll.BDP($B3573,G$1))</f>
        <v>16.81682</v>
      </c>
      <c r="H3573" s="41">
        <f>IF(_xll.BDP($B3573,H$1)="#N/A N/A","",_xll.BDP($B3573,H$1))</f>
        <v>-2.5062660000000001</v>
      </c>
      <c r="I3573" s="41">
        <f>IF(_xll.BDP($B3573,I$1)="#N/A N/A","",_xll.BDP($B3573,I$1))</f>
        <v>6.2841529999999999</v>
      </c>
      <c r="J3573" s="40" t="str">
        <f>IF(_xll.BDP($B3573,J$1)="#N/A N/A","",_xll.BDP($B3573,J$1))</f>
        <v/>
      </c>
      <c r="K3573" s="41" t="str">
        <f>IF(_xll.BDP($B3573,K$1)="#N/A N/A","",_xll.BDP($B3573,K$1))</f>
        <v/>
      </c>
      <c r="L3573" s="63" t="str">
        <f>IF(_xll.BDP($B3573,L$1)="#N/A N/A","",_xll.BDP($B3573,L$1))</f>
        <v/>
      </c>
      <c r="M3573" s="44" t="str">
        <f>_xll.BDS($B3573,M$1,"cols=1;rows=2")</f>
        <v>아이티엑스엠투엠은 비디오 보안 상품 및 관련 기기 생산 및 디자인 업체.  동사는</v>
      </c>
    </row>
    <row r="3574" spans="2:20" x14ac:dyDescent="0.2">
      <c r="E3574" s="39"/>
      <c r="F3574" s="40"/>
      <c r="G3574" s="41"/>
      <c r="H3574" s="41"/>
      <c r="I3574" s="41"/>
      <c r="J3574" s="40"/>
      <c r="K3574" s="41"/>
      <c r="L3574" s="63"/>
      <c r="M3574" s="44" t="s">
        <v>8164</v>
      </c>
    </row>
    <row r="3575" spans="2:20" x14ac:dyDescent="0.2">
      <c r="E3575" s="39"/>
      <c r="F3575" s="40"/>
      <c r="G3575" s="41"/>
      <c r="H3575" s="41"/>
      <c r="I3575" s="41"/>
      <c r="J3575" s="40"/>
      <c r="K3575" s="41"/>
      <c r="L3575" s="63"/>
      <c r="M3575" s="44"/>
    </row>
    <row r="3576" spans="2:20" x14ac:dyDescent="0.2">
      <c r="E3576" s="39"/>
      <c r="F3576" s="40"/>
      <c r="G3576" s="41"/>
      <c r="H3576" s="41"/>
      <c r="I3576" s="41"/>
      <c r="J3576" s="40"/>
      <c r="K3576" s="41"/>
      <c r="L3576" s="63"/>
      <c r="M3576" s="44"/>
    </row>
    <row r="3577" spans="2:20" x14ac:dyDescent="0.2">
      <c r="B3577" s="53"/>
      <c r="C3577" s="53"/>
      <c r="D3577" s="53"/>
      <c r="E3577" s="54"/>
      <c r="F3577" s="55"/>
      <c r="G3577" s="56"/>
      <c r="H3577" s="56"/>
      <c r="I3577" s="56"/>
      <c r="J3577" s="55"/>
      <c r="K3577" s="56"/>
      <c r="L3577" s="64"/>
      <c r="M3577" s="59"/>
      <c r="N3577" s="53"/>
      <c r="O3577" s="53"/>
      <c r="P3577" s="53"/>
      <c r="Q3577" s="53"/>
      <c r="R3577" s="53"/>
      <c r="S3577" s="53"/>
      <c r="T3577" s="53"/>
    </row>
    <row r="3578" spans="2:20" x14ac:dyDescent="0.2">
      <c r="B3578" s="30" t="str">
        <f>'stocks raw'!Q824</f>
        <v>099660 KS Equity</v>
      </c>
      <c r="C3578" s="30" t="str">
        <f>IF(_xll.BDP($B3578,C$1)="#N/A N/A","",_xll.BDP($B3578,C$1))</f>
        <v>한솔신텍</v>
      </c>
      <c r="D3578" s="30" t="str">
        <f>IF(_xll.BDP($B3578,D$1)="#N/A N/A","",_xll.BDP($B3578,D$1))</f>
        <v>기계</v>
      </c>
      <c r="E3578" s="39">
        <f>IF(ISERROR(IF(_xll.BDP($B3578,E$1)/1000000000="#N/A N/A","",_xll.BDP($B3578,E$1)/1000000000)),"",IF(_xll.BDP($B3578,E$1)/1000000000="#N/A N/A","",_xll.BDP($B3578,E$1)/1000000000))</f>
        <v>94.224815739999997</v>
      </c>
      <c r="F3578" s="40">
        <f>IF(_xll.BDP($B3578,F$1)="#N/A N/A","",_xll.BDP($B3578,F$1))</f>
        <v>0</v>
      </c>
      <c r="G3578" s="41">
        <f>IF(_xll.BDP($B3578,G$1)="#N/A N/A","",_xll.BDP($B3578,G$1))</f>
        <v>-5.7934510000000001</v>
      </c>
      <c r="H3578" s="41">
        <f>IF(_xll.BDP($B3578,H$1)="#N/A N/A","",_xll.BDP($B3578,H$1))</f>
        <v>-23.983740000000001</v>
      </c>
      <c r="I3578" s="41">
        <f>IF(_xll.BDP($B3578,I$1)="#N/A N/A","",_xll.BDP($B3578,I$1))</f>
        <v>-34.956519999999998</v>
      </c>
      <c r="J3578" s="40" t="str">
        <f>IF(_xll.BDP($B3578,J$1)="#N/A N/A","",_xll.BDP($B3578,J$1))</f>
        <v/>
      </c>
      <c r="K3578" s="41" t="str">
        <f>IF(_xll.BDP($B3578,K$1)="#N/A N/A","",_xll.BDP($B3578,K$1))</f>
        <v/>
      </c>
      <c r="L3578" s="63" t="str">
        <f>IF(_xll.BDP($B3578,L$1)="#N/A N/A","",_xll.BDP($B3578,L$1))</f>
        <v/>
      </c>
      <c r="M3578" s="44" t="str">
        <f>_xll.BDS($B3578,M$1,"cols=1;rows=2")</f>
        <v>신텍은 보일러, 열교환기, 압력용기와 같은 산업용/상업용 발전설비와 화공설비를</v>
      </c>
    </row>
    <row r="3579" spans="2:20" x14ac:dyDescent="0.2">
      <c r="E3579" s="39"/>
      <c r="F3579" s="40"/>
      <c r="G3579" s="41"/>
      <c r="H3579" s="41"/>
      <c r="I3579" s="41"/>
      <c r="J3579" s="40"/>
      <c r="K3579" s="41"/>
      <c r="L3579" s="63"/>
      <c r="M3579" s="44" t="s">
        <v>7897</v>
      </c>
    </row>
    <row r="3580" spans="2:20" x14ac:dyDescent="0.2">
      <c r="E3580" s="39"/>
      <c r="F3580" s="40"/>
      <c r="G3580" s="41"/>
      <c r="H3580" s="41"/>
      <c r="I3580" s="41"/>
      <c r="J3580" s="40"/>
      <c r="K3580" s="41"/>
      <c r="L3580" s="63"/>
      <c r="M3580" s="44"/>
    </row>
    <row r="3581" spans="2:20" x14ac:dyDescent="0.2">
      <c r="E3581" s="39"/>
      <c r="F3581" s="40"/>
      <c r="G3581" s="41"/>
      <c r="H3581" s="41"/>
      <c r="I3581" s="41"/>
      <c r="J3581" s="40"/>
      <c r="K3581" s="41"/>
      <c r="L3581" s="63"/>
      <c r="M3581" s="44"/>
    </row>
    <row r="3582" spans="2:20" x14ac:dyDescent="0.2">
      <c r="B3582" s="53"/>
      <c r="C3582" s="53"/>
      <c r="D3582" s="53"/>
      <c r="E3582" s="54"/>
      <c r="F3582" s="55"/>
      <c r="G3582" s="56"/>
      <c r="H3582" s="56"/>
      <c r="I3582" s="56"/>
      <c r="J3582" s="55"/>
      <c r="K3582" s="56"/>
      <c r="L3582" s="64"/>
      <c r="M3582" s="59"/>
      <c r="N3582" s="53"/>
      <c r="O3582" s="53"/>
      <c r="P3582" s="53"/>
      <c r="Q3582" s="53"/>
      <c r="R3582" s="53"/>
      <c r="S3582" s="53"/>
      <c r="T3582" s="53"/>
    </row>
    <row r="3583" spans="2:20" x14ac:dyDescent="0.2">
      <c r="B3583" s="30" t="str">
        <f>'stocks raw'!Q825</f>
        <v>099830 KS Equity</v>
      </c>
      <c r="C3583" s="30" t="str">
        <f>IF(_xll.BDP($B3583,C$1)="#N/A N/A","",_xll.BDP($B3583,C$1))</f>
        <v>씨그널엔터테인먼트그룹</v>
      </c>
      <c r="D3583" s="30" t="str">
        <f>IF(_xll.BDP($B3583,D$1)="#N/A N/A","",_xll.BDP($B3583,D$1))</f>
        <v>IT 서비스</v>
      </c>
      <c r="E3583" s="39">
        <f>IF(ISERROR(IF(_xll.BDP($B3583,E$1)/1000000000="#N/A N/A","",_xll.BDP($B3583,E$1)/1000000000)),"",IF(_xll.BDP($B3583,E$1)/1000000000="#N/A N/A","",_xll.BDP($B3583,E$1)/1000000000))</f>
        <v>167.34189821999999</v>
      </c>
      <c r="F3583" s="40">
        <f>IF(_xll.BDP($B3583,F$1)="#N/A N/A","",_xll.BDP($B3583,F$1))</f>
        <v>0</v>
      </c>
      <c r="G3583" s="41">
        <f>IF(_xll.BDP($B3583,G$1)="#N/A N/A","",_xll.BDP($B3583,G$1))</f>
        <v>0</v>
      </c>
      <c r="H3583" s="41">
        <f>IF(_xll.BDP($B3583,H$1)="#N/A N/A","",_xll.BDP($B3583,H$1))</f>
        <v>-6.8557920000000001</v>
      </c>
      <c r="I3583" s="41">
        <f>IF(_xll.BDP($B3583,I$1)="#N/A N/A","",_xll.BDP($B3583,I$1))</f>
        <v>-10.04566</v>
      </c>
      <c r="J3583" s="40" t="str">
        <f>IF(_xll.BDP($B3583,J$1)="#N/A N/A","",_xll.BDP($B3583,J$1))</f>
        <v/>
      </c>
      <c r="K3583" s="41" t="str">
        <f>IF(_xll.BDP($B3583,K$1)="#N/A N/A","",_xll.BDP($B3583,K$1))</f>
        <v/>
      </c>
      <c r="L3583" s="63" t="str">
        <f>IF(_xll.BDP($B3583,L$1)="#N/A N/A","",_xll.BDP($B3583,L$1))</f>
        <v/>
      </c>
      <c r="M3583" s="44" t="str">
        <f>_xll.BDS($B3583,M$1,"cols=1;rows=2")</f>
        <v>씨그널엔터테인먼트그룹은 무선통신 솔루션사업, 멀티미디어/방송 솔루션사업,</v>
      </c>
    </row>
    <row r="3584" spans="2:20" x14ac:dyDescent="0.2">
      <c r="E3584" s="39"/>
      <c r="F3584" s="40"/>
      <c r="G3584" s="41"/>
      <c r="H3584" s="41"/>
      <c r="I3584" s="41"/>
      <c r="J3584" s="40"/>
      <c r="K3584" s="41"/>
      <c r="L3584" s="63"/>
      <c r="M3584" s="44" t="s">
        <v>7313</v>
      </c>
    </row>
    <row r="3585" spans="2:20" x14ac:dyDescent="0.2">
      <c r="E3585" s="39"/>
      <c r="F3585" s="40"/>
      <c r="G3585" s="41"/>
      <c r="H3585" s="41"/>
      <c r="I3585" s="41"/>
      <c r="J3585" s="40"/>
      <c r="K3585" s="41"/>
      <c r="L3585" s="63"/>
      <c r="M3585" s="44"/>
    </row>
    <row r="3586" spans="2:20" x14ac:dyDescent="0.2">
      <c r="E3586" s="39"/>
      <c r="F3586" s="40"/>
      <c r="G3586" s="41"/>
      <c r="H3586" s="41"/>
      <c r="I3586" s="41"/>
      <c r="J3586" s="40"/>
      <c r="K3586" s="41"/>
      <c r="L3586" s="63"/>
      <c r="M3586" s="44"/>
    </row>
    <row r="3587" spans="2:20" x14ac:dyDescent="0.2">
      <c r="B3587" s="53"/>
      <c r="C3587" s="53"/>
      <c r="D3587" s="53"/>
      <c r="E3587" s="54"/>
      <c r="F3587" s="55"/>
      <c r="G3587" s="56"/>
      <c r="H3587" s="56"/>
      <c r="I3587" s="56"/>
      <c r="J3587" s="55"/>
      <c r="K3587" s="56"/>
      <c r="L3587" s="64"/>
      <c r="M3587" s="59"/>
      <c r="N3587" s="53"/>
      <c r="O3587" s="53"/>
      <c r="P3587" s="53"/>
      <c r="Q3587" s="53"/>
      <c r="R3587" s="53"/>
      <c r="S3587" s="53"/>
      <c r="T3587" s="53"/>
    </row>
    <row r="3588" spans="2:20" x14ac:dyDescent="0.2">
      <c r="B3588" s="30" t="str">
        <f>'stocks raw'!Q826</f>
        <v>100030 KS Equity</v>
      </c>
      <c r="C3588" s="30" t="str">
        <f>IF(_xll.BDP($B3588,C$1)="#N/A N/A","",_xll.BDP($B3588,C$1))</f>
        <v>모바일리더</v>
      </c>
      <c r="D3588" s="30" t="str">
        <f>IF(_xll.BDP($B3588,D$1)="#N/A N/A","",_xll.BDP($B3588,D$1))</f>
        <v>소프트웨어</v>
      </c>
      <c r="E3588" s="39">
        <f>IF(ISERROR(IF(_xll.BDP($B3588,E$1)/1000000000="#N/A N/A","",_xll.BDP($B3588,E$1)/1000000000)),"",IF(_xll.BDP($B3588,E$1)/1000000000="#N/A N/A","",_xll.BDP($B3588,E$1)/1000000000))</f>
        <v>33.493882800000002</v>
      </c>
      <c r="F3588" s="40">
        <f>IF(_xll.BDP($B3588,F$1)="#N/A N/A","",_xll.BDP($B3588,F$1))</f>
        <v>0</v>
      </c>
      <c r="G3588" s="41">
        <f>IF(_xll.BDP($B3588,G$1)="#N/A N/A","",_xll.BDP($B3588,G$1))</f>
        <v>3.9755349999999998</v>
      </c>
      <c r="H3588" s="41">
        <f>IF(_xll.BDP($B3588,H$1)="#N/A N/A","",_xll.BDP($B3588,H$1))</f>
        <v>0.99009899999999995</v>
      </c>
      <c r="I3588" s="41">
        <f>IF(_xll.BDP($B3588,I$1)="#N/A N/A","",_xll.BDP($B3588,I$1))</f>
        <v>-18.399999999999999</v>
      </c>
      <c r="J3588" s="40" t="str">
        <f>IF(_xll.BDP($B3588,J$1)="#N/A N/A","",_xll.BDP($B3588,J$1))</f>
        <v/>
      </c>
      <c r="K3588" s="41" t="str">
        <f>IF(_xll.BDP($B3588,K$1)="#N/A N/A","",_xll.BDP($B3588,K$1))</f>
        <v/>
      </c>
      <c r="L3588" s="63" t="str">
        <f>IF(_xll.BDP($B3588,L$1)="#N/A N/A","",_xll.BDP($B3588,L$1))</f>
        <v/>
      </c>
      <c r="M3588" s="44" t="str">
        <f>_xll.BDS($B3588,M$1,"cols=1;rows=3")</f>
        <v>모바일리더는 소프트웨어 개발 및 데이터베이스 사업을 하고 있다. 동사의 주요</v>
      </c>
    </row>
    <row r="3589" spans="2:20" x14ac:dyDescent="0.2">
      <c r="E3589" s="39"/>
      <c r="F3589" s="40"/>
      <c r="G3589" s="41"/>
      <c r="H3589" s="41"/>
      <c r="I3589" s="41"/>
      <c r="J3589" s="40"/>
      <c r="K3589" s="41"/>
      <c r="L3589" s="63"/>
      <c r="M3589" s="44" t="s">
        <v>7339</v>
      </c>
    </row>
    <row r="3590" spans="2:20" x14ac:dyDescent="0.2">
      <c r="E3590" s="39"/>
      <c r="F3590" s="40"/>
      <c r="G3590" s="41"/>
      <c r="H3590" s="41"/>
      <c r="I3590" s="41"/>
      <c r="J3590" s="40"/>
      <c r="K3590" s="41"/>
      <c r="L3590" s="63"/>
      <c r="M3590" s="44" t="s">
        <v>7340</v>
      </c>
    </row>
    <row r="3591" spans="2:20" x14ac:dyDescent="0.2">
      <c r="E3591" s="39"/>
      <c r="F3591" s="40"/>
      <c r="G3591" s="41"/>
      <c r="H3591" s="41"/>
      <c r="I3591" s="41"/>
      <c r="J3591" s="40"/>
      <c r="K3591" s="41"/>
      <c r="L3591" s="63"/>
      <c r="M3591" s="44"/>
    </row>
    <row r="3592" spans="2:20" x14ac:dyDescent="0.2">
      <c r="B3592" s="53"/>
      <c r="C3592" s="53"/>
      <c r="D3592" s="53"/>
      <c r="E3592" s="54"/>
      <c r="F3592" s="55"/>
      <c r="G3592" s="56"/>
      <c r="H3592" s="56"/>
      <c r="I3592" s="56"/>
      <c r="J3592" s="55"/>
      <c r="K3592" s="56"/>
      <c r="L3592" s="64"/>
      <c r="M3592" s="59"/>
      <c r="N3592" s="53"/>
      <c r="O3592" s="53"/>
      <c r="P3592" s="53"/>
      <c r="Q3592" s="53"/>
      <c r="R3592" s="53"/>
      <c r="S3592" s="53"/>
      <c r="T3592" s="53"/>
    </row>
    <row r="3593" spans="2:20" x14ac:dyDescent="0.2">
      <c r="B3593" s="30" t="str">
        <f>'stocks raw'!Q827</f>
        <v>100090 KS Equity</v>
      </c>
      <c r="C3593" s="30" t="str">
        <f>IF(_xll.BDP($B3593,C$1)="#N/A N/A","",_xll.BDP($B3593,C$1))</f>
        <v>삼강엠앤티</v>
      </c>
      <c r="D3593" s="30" t="str">
        <f>IF(_xll.BDP($B3593,D$1)="#N/A N/A","",_xll.BDP($B3593,D$1))</f>
        <v>금속 &amp; 채광</v>
      </c>
      <c r="E3593" s="39">
        <f>IF(ISERROR(IF(_xll.BDP($B3593,E$1)/1000000000="#N/A N/A","",_xll.BDP($B3593,E$1)/1000000000)),"",IF(_xll.BDP($B3593,E$1)/1000000000="#N/A N/A","",_xll.BDP($B3593,E$1)/1000000000))</f>
        <v>135.85033218000001</v>
      </c>
      <c r="F3593" s="40">
        <f>IF(_xll.BDP($B3593,F$1)="#N/A N/A","",_xll.BDP($B3593,F$1))</f>
        <v>0</v>
      </c>
      <c r="G3593" s="41">
        <f>IF(_xll.BDP($B3593,G$1)="#N/A N/A","",_xll.BDP($B3593,G$1))</f>
        <v>9.5348830000000007</v>
      </c>
      <c r="H3593" s="41">
        <f>IF(_xll.BDP($B3593,H$1)="#N/A N/A","",_xll.BDP($B3593,H$1))</f>
        <v>67.615660000000005</v>
      </c>
      <c r="I3593" s="41">
        <f>IF(_xll.BDP($B3593,I$1)="#N/A N/A","",_xll.BDP($B3593,I$1))</f>
        <v>79.428569999999993</v>
      </c>
      <c r="J3593" s="40" t="str">
        <f>IF(_xll.BDP($B3593,J$1)="#N/A N/A","",_xll.BDP($B3593,J$1))</f>
        <v/>
      </c>
      <c r="K3593" s="41" t="str">
        <f>IF(_xll.BDP($B3593,K$1)="#N/A N/A","",_xll.BDP($B3593,K$1))</f>
        <v/>
      </c>
      <c r="L3593" s="63" t="str">
        <f>IF(_xll.BDP($B3593,L$1)="#N/A N/A","",_xll.BDP($B3593,L$1))</f>
        <v/>
      </c>
      <c r="M3593" s="44" t="str">
        <f>_xll.BDS($B3593,M$1,"cols=1;rows=4")</f>
        <v>삼강엠엔티는 각종 강관 제조회사.  동사는 석유시추용 해양 플랜트 구조물에</v>
      </c>
    </row>
    <row r="3594" spans="2:20" x14ac:dyDescent="0.2">
      <c r="E3594" s="39"/>
      <c r="F3594" s="40"/>
      <c r="G3594" s="41"/>
      <c r="H3594" s="41"/>
      <c r="I3594" s="41"/>
      <c r="J3594" s="40"/>
      <c r="K3594" s="41"/>
      <c r="L3594" s="63"/>
      <c r="M3594" s="44" t="s">
        <v>7899</v>
      </c>
    </row>
    <row r="3595" spans="2:20" x14ac:dyDescent="0.2">
      <c r="E3595" s="39"/>
      <c r="F3595" s="40"/>
      <c r="G3595" s="41"/>
      <c r="H3595" s="41"/>
      <c r="I3595" s="41"/>
      <c r="J3595" s="40"/>
      <c r="K3595" s="41"/>
      <c r="L3595" s="63"/>
      <c r="M3595" s="44" t="s">
        <v>7900</v>
      </c>
    </row>
    <row r="3596" spans="2:20" x14ac:dyDescent="0.2">
      <c r="E3596" s="39"/>
      <c r="F3596" s="40"/>
      <c r="G3596" s="41"/>
      <c r="H3596" s="41"/>
      <c r="I3596" s="41"/>
      <c r="J3596" s="40"/>
      <c r="K3596" s="41"/>
      <c r="L3596" s="63"/>
      <c r="M3596" s="44" t="s">
        <v>7901</v>
      </c>
    </row>
    <row r="3597" spans="2:20" x14ac:dyDescent="0.2">
      <c r="B3597" s="53"/>
      <c r="C3597" s="53"/>
      <c r="D3597" s="53"/>
      <c r="E3597" s="54"/>
      <c r="F3597" s="55"/>
      <c r="G3597" s="56"/>
      <c r="H3597" s="56"/>
      <c r="I3597" s="56"/>
      <c r="J3597" s="55"/>
      <c r="K3597" s="56"/>
      <c r="L3597" s="64"/>
      <c r="M3597" s="59"/>
      <c r="N3597" s="53"/>
      <c r="O3597" s="53"/>
      <c r="P3597" s="53"/>
      <c r="Q3597" s="53"/>
      <c r="R3597" s="53"/>
      <c r="S3597" s="53"/>
      <c r="T3597" s="53"/>
    </row>
    <row r="3598" spans="2:20" x14ac:dyDescent="0.2">
      <c r="B3598" s="30" t="str">
        <f>'stocks raw'!Q828</f>
        <v>100120 KS Equity</v>
      </c>
      <c r="C3598" s="30" t="str">
        <f>IF(_xll.BDP($B3598,C$1)="#N/A N/A","",_xll.BDP($B3598,C$1))</f>
        <v>뷰웍스</v>
      </c>
      <c r="D3598" s="30" t="str">
        <f>IF(_xll.BDP($B3598,D$1)="#N/A N/A","",_xll.BDP($B3598,D$1))</f>
        <v>건강관리 장비 &amp; 용품</v>
      </c>
      <c r="E3598" s="39">
        <f>IF(ISERROR(IF(_xll.BDP($B3598,E$1)/1000000000="#N/A N/A","",_xll.BDP($B3598,E$1)/1000000000)),"",IF(_xll.BDP($B3598,E$1)/1000000000="#N/A N/A","",_xll.BDP($B3598,E$1)/1000000000))</f>
        <v>505.09418249999999</v>
      </c>
      <c r="F3598" s="40">
        <f>IF(_xll.BDP($B3598,F$1)="#N/A N/A","",_xll.BDP($B3598,F$1))</f>
        <v>0</v>
      </c>
      <c r="G3598" s="41">
        <f>IF(_xll.BDP($B3598,G$1)="#N/A N/A","",_xll.BDP($B3598,G$1))</f>
        <v>3.909465</v>
      </c>
      <c r="H3598" s="41">
        <f>IF(_xll.BDP($B3598,H$1)="#N/A N/A","",_xll.BDP($B3598,H$1))</f>
        <v>-2.3210829999999998</v>
      </c>
      <c r="I3598" s="41">
        <f>IF(_xll.BDP($B3598,I$1)="#N/A N/A","",_xll.BDP($B3598,I$1))</f>
        <v>4.1237110000000001</v>
      </c>
      <c r="J3598" s="40">
        <f>IF(_xll.BDP($B3598,J$1)="#N/A N/A","",_xll.BDP($B3598,J$1))</f>
        <v>23.764359202289285</v>
      </c>
      <c r="K3598" s="41">
        <f>IF(_xll.BDP($B3598,K$1)="#N/A N/A","",_xll.BDP($B3598,K$1))</f>
        <v>22.481000000000002</v>
      </c>
      <c r="L3598" s="63">
        <f>IF(_xll.BDP($B3598,L$1)="#N/A N/A","",_xll.BDP($B3598,L$1))</f>
        <v>4.8254002956202662</v>
      </c>
      <c r="M3598" s="44" t="str">
        <f>_xll.BDS($B3598,M$1,"cols=1;rows=3")</f>
        <v>뷰웍스는 의료용 및 산업용카메라를 제조 판매하는 업체이다. 당사는 의료영상 처리</v>
      </c>
    </row>
    <row r="3599" spans="2:20" x14ac:dyDescent="0.2">
      <c r="E3599" s="39"/>
      <c r="F3599" s="40"/>
      <c r="G3599" s="41"/>
      <c r="H3599" s="41"/>
      <c r="I3599" s="41"/>
      <c r="J3599" s="40"/>
      <c r="K3599" s="41"/>
      <c r="L3599" s="63"/>
      <c r="M3599" s="44" t="s">
        <v>7343</v>
      </c>
    </row>
    <row r="3600" spans="2:20" x14ac:dyDescent="0.2">
      <c r="E3600" s="39"/>
      <c r="F3600" s="40"/>
      <c r="G3600" s="41"/>
      <c r="H3600" s="41"/>
      <c r="I3600" s="41"/>
      <c r="J3600" s="40"/>
      <c r="K3600" s="41"/>
      <c r="L3600" s="63"/>
      <c r="M3600" s="44" t="s">
        <v>7344</v>
      </c>
    </row>
    <row r="3601" spans="2:20" x14ac:dyDescent="0.2">
      <c r="E3601" s="39"/>
      <c r="F3601" s="40"/>
      <c r="G3601" s="41"/>
      <c r="H3601" s="41"/>
      <c r="I3601" s="41"/>
      <c r="J3601" s="40"/>
      <c r="K3601" s="41"/>
      <c r="L3601" s="63"/>
      <c r="M3601" s="44"/>
    </row>
    <row r="3602" spans="2:20" x14ac:dyDescent="0.2">
      <c r="B3602" s="53"/>
      <c r="C3602" s="53"/>
      <c r="D3602" s="53"/>
      <c r="E3602" s="54"/>
      <c r="F3602" s="55"/>
      <c r="G3602" s="56"/>
      <c r="H3602" s="56"/>
      <c r="I3602" s="56"/>
      <c r="J3602" s="55"/>
      <c r="K3602" s="56"/>
      <c r="L3602" s="64"/>
      <c r="M3602" s="59"/>
      <c r="N3602" s="53"/>
      <c r="O3602" s="53"/>
      <c r="P3602" s="53"/>
      <c r="Q3602" s="53"/>
      <c r="R3602" s="53"/>
      <c r="S3602" s="53"/>
      <c r="T3602" s="53"/>
    </row>
    <row r="3603" spans="2:20" x14ac:dyDescent="0.2">
      <c r="B3603" s="30" t="str">
        <f>'stocks raw'!Q829</f>
        <v>100130 KS Equity</v>
      </c>
      <c r="C3603" s="30" t="str">
        <f>IF(_xll.BDP($B3603,C$1)="#N/A N/A","",_xll.BDP($B3603,C$1))</f>
        <v>동국S&amp;C</v>
      </c>
      <c r="D3603" s="30" t="str">
        <f>IF(_xll.BDP($B3603,D$1)="#N/A N/A","",_xll.BDP($B3603,D$1))</f>
        <v>건설 &amp; 엔지니어링</v>
      </c>
      <c r="E3603" s="39">
        <f>IF(ISERROR(IF(_xll.BDP($B3603,E$1)/1000000000="#N/A N/A","",_xll.BDP($B3603,E$1)/1000000000)),"",IF(_xll.BDP($B3603,E$1)/1000000000="#N/A N/A","",_xll.BDP($B3603,E$1)/1000000000))</f>
        <v>369.71521000000001</v>
      </c>
      <c r="F3603" s="40">
        <f>IF(_xll.BDP($B3603,F$1)="#N/A N/A","",_xll.BDP($B3603,F$1))</f>
        <v>0</v>
      </c>
      <c r="G3603" s="41">
        <f>IF(_xll.BDP($B3603,G$1)="#N/A N/A","",_xll.BDP($B3603,G$1))</f>
        <v>0.77881619999999996</v>
      </c>
      <c r="H3603" s="41">
        <f>IF(_xll.BDP($B3603,H$1)="#N/A N/A","",_xll.BDP($B3603,H$1))</f>
        <v>-0.46153850000000002</v>
      </c>
      <c r="I3603" s="41">
        <f>IF(_xll.BDP($B3603,I$1)="#N/A N/A","",_xll.BDP($B3603,I$1))</f>
        <v>25.875489999999999</v>
      </c>
      <c r="J3603" s="40">
        <f>IF(_xll.BDP($B3603,J$1)="#N/A N/A","",_xll.BDP($B3603,J$1))</f>
        <v>14.704545454545455</v>
      </c>
      <c r="K3603" s="41">
        <f>IF(_xll.BDP($B3603,K$1)="#N/A N/A","",_xll.BDP($B3603,K$1))</f>
        <v>9.5</v>
      </c>
      <c r="L3603" s="63">
        <f>IF(_xll.BDP($B3603,L$1)="#N/A N/A","",_xll.BDP($B3603,L$1))</f>
        <v>1.3465140478668054</v>
      </c>
      <c r="M3603" s="44" t="str">
        <f>_xll.BDS($B3603,M$1,"cols=1;rows=3")</f>
        <v>동국에스엔씨는 제철금속 제련과 제조 및 가공업을 하는 업체.  동사는 풍력발전기용</v>
      </c>
    </row>
    <row r="3604" spans="2:20" x14ac:dyDescent="0.2">
      <c r="E3604" s="39"/>
      <c r="F3604" s="40"/>
      <c r="G3604" s="41"/>
      <c r="H3604" s="41"/>
      <c r="I3604" s="41"/>
      <c r="J3604" s="40"/>
      <c r="K3604" s="41"/>
      <c r="L3604" s="63"/>
      <c r="M3604" s="44" t="s">
        <v>7822</v>
      </c>
    </row>
    <row r="3605" spans="2:20" x14ac:dyDescent="0.2">
      <c r="E3605" s="39"/>
      <c r="F3605" s="40"/>
      <c r="G3605" s="41"/>
      <c r="H3605" s="41"/>
      <c r="I3605" s="41"/>
      <c r="J3605" s="40"/>
      <c r="K3605" s="41"/>
      <c r="L3605" s="63"/>
      <c r="M3605" s="44" t="s">
        <v>7823</v>
      </c>
    </row>
    <row r="3606" spans="2:20" x14ac:dyDescent="0.2">
      <c r="E3606" s="39"/>
      <c r="F3606" s="40"/>
      <c r="G3606" s="41"/>
      <c r="H3606" s="41"/>
      <c r="I3606" s="41"/>
      <c r="J3606" s="40"/>
      <c r="K3606" s="41"/>
      <c r="L3606" s="63"/>
      <c r="M3606" s="44"/>
    </row>
    <row r="3607" spans="2:20" x14ac:dyDescent="0.2">
      <c r="B3607" s="53"/>
      <c r="C3607" s="53"/>
      <c r="D3607" s="53"/>
      <c r="E3607" s="54"/>
      <c r="F3607" s="55"/>
      <c r="G3607" s="56"/>
      <c r="H3607" s="56"/>
      <c r="I3607" s="56"/>
      <c r="J3607" s="55"/>
      <c r="K3607" s="56"/>
      <c r="L3607" s="64"/>
      <c r="M3607" s="59"/>
      <c r="N3607" s="53"/>
      <c r="O3607" s="53"/>
      <c r="P3607" s="53"/>
      <c r="Q3607" s="53"/>
      <c r="R3607" s="53"/>
      <c r="S3607" s="53"/>
      <c r="T3607" s="53"/>
    </row>
    <row r="3608" spans="2:20" x14ac:dyDescent="0.2">
      <c r="B3608" s="30" t="str">
        <f>'stocks raw'!Q830</f>
        <v>100660 KS Equity</v>
      </c>
      <c r="C3608" s="30" t="str">
        <f>IF(_xll.BDP($B3608,C$1)="#N/A N/A","",_xll.BDP($B3608,C$1))</f>
        <v>서암기계공업</v>
      </c>
      <c r="D3608" s="30" t="str">
        <f>IF(_xll.BDP($B3608,D$1)="#N/A N/A","",_xll.BDP($B3608,D$1))</f>
        <v>기계</v>
      </c>
      <c r="E3608" s="39">
        <f>IF(ISERROR(IF(_xll.BDP($B3608,E$1)/1000000000="#N/A N/A","",_xll.BDP($B3608,E$1)/1000000000)),"",IF(_xll.BDP($B3608,E$1)/1000000000="#N/A N/A","",_xll.BDP($B3608,E$1)/1000000000))</f>
        <v>39.753</v>
      </c>
      <c r="F3608" s="40">
        <f>IF(_xll.BDP($B3608,F$1)="#N/A N/A","",_xll.BDP($B3608,F$1))</f>
        <v>0</v>
      </c>
      <c r="G3608" s="41">
        <f>IF(_xll.BDP($B3608,G$1)="#N/A N/A","",_xll.BDP($B3608,G$1))</f>
        <v>1.9386110000000001</v>
      </c>
      <c r="H3608" s="41">
        <f>IF(_xll.BDP($B3608,H$1)="#N/A N/A","",_xll.BDP($B3608,H$1))</f>
        <v>-1.2519560000000001</v>
      </c>
      <c r="I3608" s="41">
        <f>IF(_xll.BDP($B3608,I$1)="#N/A N/A","",_xll.BDP($B3608,I$1))</f>
        <v>-4.682779</v>
      </c>
      <c r="J3608" s="40" t="str">
        <f>IF(_xll.BDP($B3608,J$1)="#N/A N/A","",_xll.BDP($B3608,J$1))</f>
        <v/>
      </c>
      <c r="K3608" s="41" t="str">
        <f>IF(_xll.BDP($B3608,K$1)="#N/A N/A","",_xll.BDP($B3608,K$1))</f>
        <v/>
      </c>
      <c r="L3608" s="63" t="str">
        <f>IF(_xll.BDP($B3608,L$1)="#N/A N/A","",_xll.BDP($B3608,L$1))</f>
        <v/>
      </c>
      <c r="M3608" s="44" t="str">
        <f>_xll.BDS($B3608,M$1,"cols=1;rows=2")</f>
        <v>서암기계공업은 다양한 산업용 기계를 제작하며 주요제품에는 공작기계 핵심 요소 부</v>
      </c>
    </row>
    <row r="3609" spans="2:20" x14ac:dyDescent="0.2">
      <c r="E3609" s="39"/>
      <c r="F3609" s="40"/>
      <c r="G3609" s="41"/>
      <c r="H3609" s="41"/>
      <c r="I3609" s="41"/>
      <c r="J3609" s="40"/>
      <c r="K3609" s="41"/>
      <c r="L3609" s="63"/>
      <c r="M3609" s="44" t="s">
        <v>7997</v>
      </c>
    </row>
    <row r="3610" spans="2:20" x14ac:dyDescent="0.2">
      <c r="E3610" s="39"/>
      <c r="F3610" s="40"/>
      <c r="G3610" s="41"/>
      <c r="H3610" s="41"/>
      <c r="I3610" s="41"/>
      <c r="J3610" s="40"/>
      <c r="K3610" s="41"/>
      <c r="L3610" s="63"/>
      <c r="M3610" s="44"/>
    </row>
    <row r="3611" spans="2:20" x14ac:dyDescent="0.2">
      <c r="E3611" s="39"/>
      <c r="F3611" s="40"/>
      <c r="G3611" s="41"/>
      <c r="H3611" s="41"/>
      <c r="I3611" s="41"/>
      <c r="J3611" s="40"/>
      <c r="K3611" s="41"/>
      <c r="L3611" s="63"/>
      <c r="M3611" s="44"/>
    </row>
    <row r="3612" spans="2:20" x14ac:dyDescent="0.2">
      <c r="B3612" s="53"/>
      <c r="C3612" s="53"/>
      <c r="D3612" s="53"/>
      <c r="E3612" s="54"/>
      <c r="F3612" s="55"/>
      <c r="G3612" s="56"/>
      <c r="H3612" s="56"/>
      <c r="I3612" s="56"/>
      <c r="J3612" s="55"/>
      <c r="K3612" s="56"/>
      <c r="L3612" s="64"/>
      <c r="M3612" s="59"/>
      <c r="N3612" s="53"/>
      <c r="O3612" s="53"/>
      <c r="P3612" s="53"/>
      <c r="Q3612" s="53"/>
      <c r="R3612" s="53"/>
      <c r="S3612" s="53"/>
      <c r="T3612" s="53"/>
    </row>
    <row r="3613" spans="2:20" x14ac:dyDescent="0.2">
      <c r="B3613" s="30" t="str">
        <f>'stocks raw'!Q831</f>
        <v>100700 KS Equity</v>
      </c>
      <c r="C3613" s="30" t="str">
        <f>IF(_xll.BDP($B3613,C$1)="#N/A N/A","",_xll.BDP($B3613,C$1))</f>
        <v>세운메디칼</v>
      </c>
      <c r="D3613" s="30" t="str">
        <f>IF(_xll.BDP($B3613,D$1)="#N/A N/A","",_xll.BDP($B3613,D$1))</f>
        <v>건강관리 장비 &amp; 용품</v>
      </c>
      <c r="E3613" s="39">
        <f>IF(ISERROR(IF(_xll.BDP($B3613,E$1)/1000000000="#N/A N/A","",_xll.BDP($B3613,E$1)/1000000000)),"",IF(_xll.BDP($B3613,E$1)/1000000000="#N/A N/A","",_xll.BDP($B3613,E$1)/1000000000))</f>
        <v>218.78100000000001</v>
      </c>
      <c r="F3613" s="40">
        <f>IF(_xll.BDP($B3613,F$1)="#N/A N/A","",_xll.BDP($B3613,F$1))</f>
        <v>0</v>
      </c>
      <c r="G3613" s="41">
        <f>IF(_xll.BDP($B3613,G$1)="#N/A N/A","",_xll.BDP($B3613,G$1))</f>
        <v>9.6597150000000003</v>
      </c>
      <c r="H3613" s="41">
        <f>IF(_xll.BDP($B3613,H$1)="#N/A N/A","",_xll.BDP($B3613,H$1))</f>
        <v>-2.058824</v>
      </c>
      <c r="I3613" s="41">
        <f>IF(_xll.BDP($B3613,I$1)="#N/A N/A","",_xll.BDP($B3613,I$1))</f>
        <v>3.8461539999999999</v>
      </c>
      <c r="J3613" s="40" t="str">
        <f>IF(_xll.BDP($B3613,J$1)="#N/A N/A","",_xll.BDP($B3613,J$1))</f>
        <v/>
      </c>
      <c r="K3613" s="41" t="str">
        <f>IF(_xll.BDP($B3613,K$1)="#N/A N/A","",_xll.BDP($B3613,K$1))</f>
        <v/>
      </c>
      <c r="L3613" s="63" t="str">
        <f>IF(_xll.BDP($B3613,L$1)="#N/A N/A","",_xll.BDP($B3613,L$1))</f>
        <v/>
      </c>
      <c r="M3613" s="44" t="str">
        <f>_xll.BDS($B3613,M$1,"cols=1;rows=3")</f>
        <v>주식회사 세운메디칼은 전기시술장치, 비뇨기과용 의료기구, 의약품 주입기용,</v>
      </c>
    </row>
    <row r="3614" spans="2:20" x14ac:dyDescent="0.2">
      <c r="E3614" s="39"/>
      <c r="F3614" s="40"/>
      <c r="G3614" s="41"/>
      <c r="H3614" s="41"/>
      <c r="I3614" s="41"/>
      <c r="J3614" s="40"/>
      <c r="K3614" s="41"/>
      <c r="L3614" s="63"/>
      <c r="M3614" s="44" t="s">
        <v>7976</v>
      </c>
    </row>
    <row r="3615" spans="2:20" x14ac:dyDescent="0.2">
      <c r="E3615" s="39"/>
      <c r="F3615" s="40"/>
      <c r="G3615" s="41"/>
      <c r="H3615" s="41"/>
      <c r="I3615" s="41"/>
      <c r="J3615" s="40"/>
      <c r="K3615" s="41"/>
      <c r="L3615" s="63"/>
      <c r="M3615" s="44" t="s">
        <v>7977</v>
      </c>
    </row>
    <row r="3616" spans="2:20" x14ac:dyDescent="0.2">
      <c r="E3616" s="39"/>
      <c r="F3616" s="40"/>
      <c r="G3616" s="41"/>
      <c r="H3616" s="41"/>
      <c r="I3616" s="41"/>
      <c r="J3616" s="40"/>
      <c r="K3616" s="41"/>
      <c r="L3616" s="63"/>
      <c r="M3616" s="44"/>
    </row>
    <row r="3617" spans="2:20" x14ac:dyDescent="0.2">
      <c r="B3617" s="53"/>
      <c r="C3617" s="53"/>
      <c r="D3617" s="53"/>
      <c r="E3617" s="54"/>
      <c r="F3617" s="55"/>
      <c r="G3617" s="56"/>
      <c r="H3617" s="56"/>
      <c r="I3617" s="56"/>
      <c r="J3617" s="55"/>
      <c r="K3617" s="56"/>
      <c r="L3617" s="64"/>
      <c r="M3617" s="59"/>
      <c r="N3617" s="53"/>
      <c r="O3617" s="53"/>
      <c r="P3617" s="53"/>
      <c r="Q3617" s="53"/>
      <c r="R3617" s="53"/>
      <c r="S3617" s="53"/>
      <c r="T3617" s="53"/>
    </row>
    <row r="3618" spans="2:20" x14ac:dyDescent="0.2">
      <c r="B3618" s="30" t="str">
        <f>'stocks raw'!Q832</f>
        <v>101000 KS Equity</v>
      </c>
      <c r="C3618" s="30" t="str">
        <f>IF(_xll.BDP($B3618,C$1)="#N/A N/A","",_xll.BDP($B3618,C$1))</f>
        <v>디엠씨</v>
      </c>
      <c r="D3618" s="30" t="str">
        <f>IF(_xll.BDP($B3618,D$1)="#N/A N/A","",_xll.BDP($B3618,D$1))</f>
        <v>기계</v>
      </c>
      <c r="E3618" s="39">
        <f>IF(ISERROR(IF(_xll.BDP($B3618,E$1)/1000000000="#N/A N/A","",_xll.BDP($B3618,E$1)/1000000000)),"",IF(_xll.BDP($B3618,E$1)/1000000000="#N/A N/A","",_xll.BDP($B3618,E$1)/1000000000))</f>
        <v>66.758988750000015</v>
      </c>
      <c r="F3618" s="40">
        <f>IF(_xll.BDP($B3618,F$1)="#N/A N/A","",_xll.BDP($B3618,F$1))</f>
        <v>0</v>
      </c>
      <c r="G3618" s="41">
        <f>IF(_xll.BDP($B3618,G$1)="#N/A N/A","",_xll.BDP($B3618,G$1))</f>
        <v>-0.1908397</v>
      </c>
      <c r="H3618" s="41">
        <f>IF(_xll.BDP($B3618,H$1)="#N/A N/A","",_xll.BDP($B3618,H$1))</f>
        <v>-7.4336279999999997</v>
      </c>
      <c r="I3618" s="41">
        <f>IF(_xll.BDP($B3618,I$1)="#N/A N/A","",_xll.BDP($B3618,I$1))</f>
        <v>-9.2013890000000007</v>
      </c>
      <c r="J3618" s="40" t="str">
        <f>IF(_xll.BDP($B3618,J$1)="#N/A N/A","",_xll.BDP($B3618,J$1))</f>
        <v/>
      </c>
      <c r="K3618" s="41" t="str">
        <f>IF(_xll.BDP($B3618,K$1)="#N/A N/A","",_xll.BDP($B3618,K$1))</f>
        <v/>
      </c>
      <c r="L3618" s="63" t="str">
        <f>IF(_xll.BDP($B3618,L$1)="#N/A N/A","",_xll.BDP($B3618,L$1))</f>
        <v/>
      </c>
      <c r="M3618" s="44" t="str">
        <f>_xll.BDS($B3618,M$1,"cols=1;rows=3")</f>
        <v>디엠씨는 선박용 크레인을 제조하는 업체.  동사의 제품으로는 프로비젼, 호스핸드링,</v>
      </c>
    </row>
    <row r="3619" spans="2:20" x14ac:dyDescent="0.2">
      <c r="E3619" s="39"/>
      <c r="F3619" s="40"/>
      <c r="G3619" s="41"/>
      <c r="H3619" s="41"/>
      <c r="I3619" s="41"/>
      <c r="J3619" s="40"/>
      <c r="K3619" s="41"/>
      <c r="L3619" s="63"/>
      <c r="M3619" s="44" t="s">
        <v>7933</v>
      </c>
    </row>
    <row r="3620" spans="2:20" x14ac:dyDescent="0.2">
      <c r="E3620" s="39"/>
      <c r="F3620" s="40"/>
      <c r="G3620" s="41"/>
      <c r="H3620" s="41"/>
      <c r="I3620" s="41"/>
      <c r="J3620" s="40"/>
      <c r="K3620" s="41"/>
      <c r="L3620" s="63"/>
      <c r="M3620" s="44" t="s">
        <v>7934</v>
      </c>
    </row>
    <row r="3621" spans="2:20" x14ac:dyDescent="0.2">
      <c r="E3621" s="39"/>
      <c r="F3621" s="40"/>
      <c r="G3621" s="41"/>
      <c r="H3621" s="41"/>
      <c r="I3621" s="41"/>
      <c r="J3621" s="40"/>
      <c r="K3621" s="41"/>
      <c r="L3621" s="63"/>
      <c r="M3621" s="44"/>
    </row>
    <row r="3622" spans="2:20" x14ac:dyDescent="0.2">
      <c r="B3622" s="53"/>
      <c r="C3622" s="53"/>
      <c r="D3622" s="53"/>
      <c r="E3622" s="54"/>
      <c r="F3622" s="55"/>
      <c r="G3622" s="56"/>
      <c r="H3622" s="56"/>
      <c r="I3622" s="56"/>
      <c r="J3622" s="55"/>
      <c r="K3622" s="56"/>
      <c r="L3622" s="64"/>
      <c r="M3622" s="59"/>
      <c r="N3622" s="53"/>
      <c r="O3622" s="53"/>
      <c r="P3622" s="53"/>
      <c r="Q3622" s="53"/>
      <c r="R3622" s="53"/>
      <c r="S3622" s="53"/>
      <c r="T3622" s="53"/>
    </row>
    <row r="3623" spans="2:20" x14ac:dyDescent="0.2">
      <c r="B3623" s="30" t="str">
        <f>'stocks raw'!Q833</f>
        <v>101160 KS Equity</v>
      </c>
      <c r="C3623" s="30" t="str">
        <f>IF(_xll.BDP($B3623,C$1)="#N/A N/A","",_xll.BDP($B3623,C$1))</f>
        <v>월덱스</v>
      </c>
      <c r="D3623" s="30" t="str">
        <f>IF(_xll.BDP($B3623,D$1)="#N/A N/A","",_xll.BDP($B3623,D$1))</f>
        <v>반도체 &amp; 반도체 장비</v>
      </c>
      <c r="E3623" s="39">
        <f>IF(ISERROR(IF(_xll.BDP($B3623,E$1)/1000000000="#N/A N/A","",_xll.BDP($B3623,E$1)/1000000000)),"",IF(_xll.BDP($B3623,E$1)/1000000000="#N/A N/A","",_xll.BDP($B3623,E$1)/1000000000))</f>
        <v>36.854999999999997</v>
      </c>
      <c r="F3623" s="40">
        <f>IF(_xll.BDP($B3623,F$1)="#N/A N/A","",_xll.BDP($B3623,F$1))</f>
        <v>0</v>
      </c>
      <c r="G3623" s="41">
        <f>IF(_xll.BDP($B3623,G$1)="#N/A N/A","",_xll.BDP($B3623,G$1))</f>
        <v>5.8139529999999997</v>
      </c>
      <c r="H3623" s="41">
        <f>IF(_xll.BDP($B3623,H$1)="#N/A N/A","",_xll.BDP($B3623,H$1))</f>
        <v>2.824859</v>
      </c>
      <c r="I3623" s="41">
        <f>IF(_xll.BDP($B3623,I$1)="#N/A N/A","",_xll.BDP($B3623,I$1))</f>
        <v>0.3676471</v>
      </c>
      <c r="J3623" s="40" t="str">
        <f>IF(_xll.BDP($B3623,J$1)="#N/A N/A","",_xll.BDP($B3623,J$1))</f>
        <v/>
      </c>
      <c r="K3623" s="41" t="str">
        <f>IF(_xll.BDP($B3623,K$1)="#N/A N/A","",_xll.BDP($B3623,K$1))</f>
        <v/>
      </c>
      <c r="L3623" s="63" t="str">
        <f>IF(_xll.BDP($B3623,L$1)="#N/A N/A","",_xll.BDP($B3623,L$1))</f>
        <v/>
      </c>
      <c r="M3623" s="44" t="str">
        <f>_xll.BDS($B3623,M$1,"cols=1;rows=2")</f>
        <v>월덱스는 반도체장비 제조업체.  동사의 제품으로는 실리콘 등으로 제작된 링 및</v>
      </c>
    </row>
    <row r="3624" spans="2:20" x14ac:dyDescent="0.2">
      <c r="E3624" s="39"/>
      <c r="F3624" s="40"/>
      <c r="G3624" s="41"/>
      <c r="H3624" s="41"/>
      <c r="I3624" s="41"/>
      <c r="J3624" s="40"/>
      <c r="K3624" s="41"/>
      <c r="L3624" s="63"/>
      <c r="M3624" s="44" t="s">
        <v>8210</v>
      </c>
    </row>
    <row r="3625" spans="2:20" x14ac:dyDescent="0.2">
      <c r="E3625" s="39"/>
      <c r="F3625" s="40"/>
      <c r="G3625" s="41"/>
      <c r="H3625" s="41"/>
      <c r="I3625" s="41"/>
      <c r="J3625" s="40"/>
      <c r="K3625" s="41"/>
      <c r="L3625" s="63"/>
      <c r="M3625" s="44"/>
    </row>
    <row r="3626" spans="2:20" x14ac:dyDescent="0.2">
      <c r="E3626" s="39"/>
      <c r="F3626" s="40"/>
      <c r="G3626" s="41"/>
      <c r="H3626" s="41"/>
      <c r="I3626" s="41"/>
      <c r="J3626" s="40"/>
      <c r="K3626" s="41"/>
      <c r="L3626" s="63"/>
      <c r="M3626" s="44"/>
    </row>
    <row r="3627" spans="2:20" x14ac:dyDescent="0.2">
      <c r="B3627" s="53"/>
      <c r="C3627" s="53"/>
      <c r="D3627" s="53"/>
      <c r="E3627" s="54"/>
      <c r="F3627" s="55"/>
      <c r="G3627" s="56"/>
      <c r="H3627" s="56"/>
      <c r="I3627" s="56"/>
      <c r="J3627" s="55"/>
      <c r="K3627" s="56"/>
      <c r="L3627" s="64"/>
      <c r="M3627" s="59"/>
      <c r="N3627" s="53"/>
      <c r="O3627" s="53"/>
      <c r="P3627" s="53"/>
      <c r="Q3627" s="53"/>
      <c r="R3627" s="53"/>
      <c r="S3627" s="53"/>
      <c r="T3627" s="53"/>
    </row>
    <row r="3628" spans="2:20" x14ac:dyDescent="0.2">
      <c r="B3628" s="30" t="str">
        <f>'stocks raw'!Q834</f>
        <v>101170 KS Equity</v>
      </c>
      <c r="C3628" s="30" t="str">
        <f>IF(_xll.BDP($B3628,C$1)="#N/A N/A","",_xll.BDP($B3628,C$1))</f>
        <v>우림기계</v>
      </c>
      <c r="D3628" s="30" t="str">
        <f>IF(_xll.BDP($B3628,D$1)="#N/A N/A","",_xll.BDP($B3628,D$1))</f>
        <v>기계</v>
      </c>
      <c r="E3628" s="39">
        <f>IF(ISERROR(IF(_xll.BDP($B3628,E$1)/1000000000="#N/A N/A","",_xll.BDP($B3628,E$1)/1000000000)),"",IF(_xll.BDP($B3628,E$1)/1000000000="#N/A N/A","",_xll.BDP($B3628,E$1)/1000000000))</f>
        <v>51.164999999999999</v>
      </c>
      <c r="F3628" s="40">
        <f>IF(_xll.BDP($B3628,F$1)="#N/A N/A","",_xll.BDP($B3628,F$1))</f>
        <v>0</v>
      </c>
      <c r="G3628" s="41">
        <f>IF(_xll.BDP($B3628,G$1)="#N/A N/A","",_xll.BDP($B3628,G$1))</f>
        <v>3.269755</v>
      </c>
      <c r="H3628" s="41">
        <f>IF(_xll.BDP($B3628,H$1)="#N/A N/A","",_xll.BDP($B3628,H$1))</f>
        <v>-3.8071060000000001</v>
      </c>
      <c r="I3628" s="41">
        <f>IF(_xll.BDP($B3628,I$1)="#N/A N/A","",_xll.BDP($B3628,I$1))</f>
        <v>2.294197</v>
      </c>
      <c r="J3628" s="40" t="str">
        <f>IF(_xll.BDP($B3628,J$1)="#N/A N/A","",_xll.BDP($B3628,J$1))</f>
        <v/>
      </c>
      <c r="K3628" s="41" t="str">
        <f>IF(_xll.BDP($B3628,K$1)="#N/A N/A","",_xll.BDP($B3628,K$1))</f>
        <v/>
      </c>
      <c r="L3628" s="63" t="str">
        <f>IF(_xll.BDP($B3628,L$1)="#N/A N/A","",_xll.BDP($B3628,L$1))</f>
        <v/>
      </c>
      <c r="M3628" s="44" t="str">
        <f>_xll.BDS($B3628,M$1,"cols=1;rows=2")</f>
        <v>우림기계는 산업용 기계 제조업체.  동사의 제품에는 굴삭기용 트랜스미션 및 제철</v>
      </c>
    </row>
    <row r="3629" spans="2:20" x14ac:dyDescent="0.2">
      <c r="E3629" s="39"/>
      <c r="F3629" s="40"/>
      <c r="G3629" s="41"/>
      <c r="H3629" s="41"/>
      <c r="I3629" s="41"/>
      <c r="J3629" s="40"/>
      <c r="K3629" s="41"/>
      <c r="L3629" s="63"/>
      <c r="M3629" s="44" t="s">
        <v>8246</v>
      </c>
    </row>
    <row r="3630" spans="2:20" x14ac:dyDescent="0.2">
      <c r="E3630" s="39"/>
      <c r="F3630" s="40"/>
      <c r="G3630" s="41"/>
      <c r="H3630" s="41"/>
      <c r="I3630" s="41"/>
      <c r="J3630" s="40"/>
      <c r="K3630" s="41"/>
      <c r="L3630" s="63"/>
      <c r="M3630" s="44"/>
    </row>
    <row r="3631" spans="2:20" x14ac:dyDescent="0.2">
      <c r="E3631" s="39"/>
      <c r="F3631" s="40"/>
      <c r="G3631" s="41"/>
      <c r="H3631" s="41"/>
      <c r="I3631" s="41"/>
      <c r="J3631" s="40"/>
      <c r="K3631" s="41"/>
      <c r="L3631" s="63"/>
      <c r="M3631" s="44"/>
    </row>
    <row r="3632" spans="2:20" x14ac:dyDescent="0.2">
      <c r="B3632" s="53"/>
      <c r="C3632" s="53"/>
      <c r="D3632" s="53"/>
      <c r="E3632" s="54"/>
      <c r="F3632" s="55"/>
      <c r="G3632" s="56"/>
      <c r="H3632" s="56"/>
      <c r="I3632" s="56"/>
      <c r="J3632" s="55"/>
      <c r="K3632" s="56"/>
      <c r="L3632" s="64"/>
      <c r="M3632" s="59"/>
      <c r="N3632" s="53"/>
      <c r="O3632" s="53"/>
      <c r="P3632" s="53"/>
      <c r="Q3632" s="53"/>
      <c r="R3632" s="53"/>
      <c r="S3632" s="53"/>
      <c r="T3632" s="53"/>
    </row>
    <row r="3633" spans="2:20" x14ac:dyDescent="0.2">
      <c r="B3633" s="30" t="str">
        <f>'stocks raw'!Q835</f>
        <v>101240 KS Equity</v>
      </c>
      <c r="C3633" s="30" t="str">
        <f>IF(_xll.BDP($B3633,C$1)="#N/A N/A","",_xll.BDP($B3633,C$1))</f>
        <v>씨큐브</v>
      </c>
      <c r="D3633" s="30" t="str">
        <f>IF(_xll.BDP($B3633,D$1)="#N/A N/A","",_xll.BDP($B3633,D$1))</f>
        <v>화학</v>
      </c>
      <c r="E3633" s="39">
        <f>IF(ISERROR(IF(_xll.BDP($B3633,E$1)/1000000000="#N/A N/A","",_xll.BDP($B3633,E$1)/1000000000)),"",IF(_xll.BDP($B3633,E$1)/1000000000="#N/A N/A","",_xll.BDP($B3633,E$1)/1000000000))</f>
        <v>90.94896</v>
      </c>
      <c r="F3633" s="40">
        <f>IF(_xll.BDP($B3633,F$1)="#N/A N/A","",_xll.BDP($B3633,F$1))</f>
        <v>0</v>
      </c>
      <c r="G3633" s="41">
        <f>IF(_xll.BDP($B3633,G$1)="#N/A N/A","",_xll.BDP($B3633,G$1))</f>
        <v>7.1428570000000002</v>
      </c>
      <c r="H3633" s="41">
        <f>IF(_xll.BDP($B3633,H$1)="#N/A N/A","",_xll.BDP($B3633,H$1))</f>
        <v>17.073170000000001</v>
      </c>
      <c r="I3633" s="41">
        <f>IF(_xll.BDP($B3633,I$1)="#N/A N/A","",_xll.BDP($B3633,I$1))</f>
        <v>13.74408</v>
      </c>
      <c r="J3633" s="40" t="str">
        <f>IF(_xll.BDP($B3633,J$1)="#N/A N/A","",_xll.BDP($B3633,J$1))</f>
        <v/>
      </c>
      <c r="K3633" s="41" t="str">
        <f>IF(_xll.BDP($B3633,K$1)="#N/A N/A","",_xll.BDP($B3633,K$1))</f>
        <v/>
      </c>
      <c r="L3633" s="63" t="str">
        <f>IF(_xll.BDP($B3633,L$1)="#N/A N/A","",_xll.BDP($B3633,L$1))</f>
        <v/>
      </c>
      <c r="M3633" s="44" t="str">
        <f>_xll.BDS($B3633,M$1,"cols=1;rows=2")</f>
        <v>씨큐브는 안료소재및 조명소재를 생산 판매하는 업체이다.  동사의 주요 제품으로는</v>
      </c>
    </row>
    <row r="3634" spans="2:20" x14ac:dyDescent="0.2">
      <c r="E3634" s="39"/>
      <c r="F3634" s="40"/>
      <c r="G3634" s="41"/>
      <c r="H3634" s="41"/>
      <c r="I3634" s="41"/>
      <c r="J3634" s="40"/>
      <c r="K3634" s="41"/>
      <c r="L3634" s="63"/>
      <c r="M3634" s="44" t="s">
        <v>8129</v>
      </c>
    </row>
    <row r="3635" spans="2:20" x14ac:dyDescent="0.2">
      <c r="E3635" s="39"/>
      <c r="F3635" s="40"/>
      <c r="G3635" s="41"/>
      <c r="H3635" s="41"/>
      <c r="I3635" s="41"/>
      <c r="J3635" s="40"/>
      <c r="K3635" s="41"/>
      <c r="L3635" s="63"/>
      <c r="M3635" s="44"/>
    </row>
    <row r="3636" spans="2:20" x14ac:dyDescent="0.2">
      <c r="E3636" s="39"/>
      <c r="F3636" s="40"/>
      <c r="G3636" s="41"/>
      <c r="H3636" s="41"/>
      <c r="I3636" s="41"/>
      <c r="J3636" s="40"/>
      <c r="K3636" s="41"/>
      <c r="L3636" s="63"/>
      <c r="M3636" s="44"/>
    </row>
    <row r="3637" spans="2:20" x14ac:dyDescent="0.2">
      <c r="B3637" s="53"/>
      <c r="C3637" s="53"/>
      <c r="D3637" s="53"/>
      <c r="E3637" s="54"/>
      <c r="F3637" s="55"/>
      <c r="G3637" s="56"/>
      <c r="H3637" s="56"/>
      <c r="I3637" s="56"/>
      <c r="J3637" s="55"/>
      <c r="K3637" s="56"/>
      <c r="L3637" s="64"/>
      <c r="M3637" s="59"/>
      <c r="N3637" s="53"/>
      <c r="O3637" s="53"/>
      <c r="P3637" s="53"/>
      <c r="Q3637" s="53"/>
      <c r="R3637" s="53"/>
      <c r="S3637" s="53"/>
      <c r="T3637" s="53"/>
    </row>
    <row r="3638" spans="2:20" x14ac:dyDescent="0.2">
      <c r="B3638" s="30" t="str">
        <f>'stocks raw'!Q836</f>
        <v>101330 KS Equity</v>
      </c>
      <c r="C3638" s="30" t="str">
        <f>IF(_xll.BDP($B3638,C$1)="#N/A N/A","",_xll.BDP($B3638,C$1))</f>
        <v>모베이스</v>
      </c>
      <c r="D3638" s="30" t="str">
        <f>IF(_xll.BDP($B3638,D$1)="#N/A N/A","",_xll.BDP($B3638,D$1))</f>
        <v>기술 하드웨어, 스토리</v>
      </c>
      <c r="E3638" s="39">
        <f>IF(ISERROR(IF(_xll.BDP($B3638,E$1)/1000000000="#N/A N/A","",_xll.BDP($B3638,E$1)/1000000000)),"",IF(_xll.BDP($B3638,E$1)/1000000000="#N/A N/A","",_xll.BDP($B3638,E$1)/1000000000))</f>
        <v>113.52959999999999</v>
      </c>
      <c r="F3638" s="40">
        <f>IF(_xll.BDP($B3638,F$1)="#N/A N/A","",_xll.BDP($B3638,F$1))</f>
        <v>0</v>
      </c>
      <c r="G3638" s="41">
        <f>IF(_xll.BDP($B3638,G$1)="#N/A N/A","",_xll.BDP($B3638,G$1))</f>
        <v>7.9881659999999997</v>
      </c>
      <c r="H3638" s="41">
        <f>IF(_xll.BDP($B3638,H$1)="#N/A N/A","",_xll.BDP($B3638,H$1))</f>
        <v>-3.311258</v>
      </c>
      <c r="I3638" s="41">
        <f>IF(_xll.BDP($B3638,I$1)="#N/A N/A","",_xll.BDP($B3638,I$1))</f>
        <v>-9.5415120000000009</v>
      </c>
      <c r="J3638" s="40" t="str">
        <f>IF(_xll.BDP($B3638,J$1)="#N/A N/A","",_xll.BDP($B3638,J$1))</f>
        <v/>
      </c>
      <c r="K3638" s="41" t="str">
        <f>IF(_xll.BDP($B3638,K$1)="#N/A N/A","",_xll.BDP($B3638,K$1))</f>
        <v/>
      </c>
      <c r="L3638" s="63" t="str">
        <f>IF(_xll.BDP($B3638,L$1)="#N/A N/A","",_xll.BDP($B3638,L$1))</f>
        <v/>
      </c>
      <c r="M3638" s="44" t="str">
        <f>_xll.BDS($B3638,M$1,"cols=1;rows=2")</f>
        <v>모베이스는 휴대전화 및 노트북 컴퓨터의 케이스를 제조하는 업체이며 주매출저는</v>
      </c>
    </row>
    <row r="3639" spans="2:20" x14ac:dyDescent="0.2">
      <c r="E3639" s="39"/>
      <c r="F3639" s="40"/>
      <c r="G3639" s="41"/>
      <c r="H3639" s="41"/>
      <c r="I3639" s="41"/>
      <c r="J3639" s="40"/>
      <c r="K3639" s="41"/>
      <c r="L3639" s="63"/>
      <c r="M3639" s="44" t="s">
        <v>7841</v>
      </c>
    </row>
    <row r="3640" spans="2:20" x14ac:dyDescent="0.2">
      <c r="E3640" s="39"/>
      <c r="F3640" s="40"/>
      <c r="G3640" s="41"/>
      <c r="H3640" s="41"/>
      <c r="I3640" s="41"/>
      <c r="J3640" s="40"/>
      <c r="K3640" s="41"/>
      <c r="L3640" s="63"/>
      <c r="M3640" s="44"/>
    </row>
    <row r="3641" spans="2:20" x14ac:dyDescent="0.2">
      <c r="E3641" s="39"/>
      <c r="F3641" s="40"/>
      <c r="G3641" s="41"/>
      <c r="H3641" s="41"/>
      <c r="I3641" s="41"/>
      <c r="J3641" s="40"/>
      <c r="K3641" s="41"/>
      <c r="L3641" s="63"/>
      <c r="M3641" s="44"/>
    </row>
    <row r="3642" spans="2:20" x14ac:dyDescent="0.2">
      <c r="B3642" s="53"/>
      <c r="C3642" s="53"/>
      <c r="D3642" s="53"/>
      <c r="E3642" s="54"/>
      <c r="F3642" s="55"/>
      <c r="G3642" s="56"/>
      <c r="H3642" s="56"/>
      <c r="I3642" s="56"/>
      <c r="J3642" s="55"/>
      <c r="K3642" s="56"/>
      <c r="L3642" s="64"/>
      <c r="M3642" s="59"/>
      <c r="N3642" s="53"/>
      <c r="O3642" s="53"/>
      <c r="P3642" s="53"/>
      <c r="Q3642" s="53"/>
      <c r="R3642" s="53"/>
      <c r="S3642" s="53"/>
      <c r="T3642" s="53"/>
    </row>
    <row r="3643" spans="2:20" x14ac:dyDescent="0.2">
      <c r="B3643" s="30" t="str">
        <f>'stocks raw'!Q837</f>
        <v>101390 KS Equity</v>
      </c>
      <c r="C3643" s="30" t="str">
        <f>IF(_xll.BDP($B3643,C$1)="#N/A N/A","",_xll.BDP($B3643,C$1))</f>
        <v>아이엠</v>
      </c>
      <c r="D3643" s="30" t="str">
        <f>IF(_xll.BDP($B3643,D$1)="#N/A N/A","",_xll.BDP($B3643,D$1))</f>
        <v>전자 장비 기기 &amp; 부품</v>
      </c>
      <c r="E3643" s="39">
        <f>IF(ISERROR(IF(_xll.BDP($B3643,E$1)/1000000000="#N/A N/A","",_xll.BDP($B3643,E$1)/1000000000)),"",IF(_xll.BDP($B3643,E$1)/1000000000="#N/A N/A","",_xll.BDP($B3643,E$1)/1000000000))</f>
        <v>63.201630240000007</v>
      </c>
      <c r="F3643" s="40">
        <f>IF(_xll.BDP($B3643,F$1)="#N/A N/A","",_xll.BDP($B3643,F$1))</f>
        <v>0</v>
      </c>
      <c r="G3643" s="41">
        <f>IF(_xll.BDP($B3643,G$1)="#N/A N/A","",_xll.BDP($B3643,G$1))</f>
        <v>6.6666670000000003</v>
      </c>
      <c r="H3643" s="41">
        <f>IF(_xll.BDP($B3643,H$1)="#N/A N/A","",_xll.BDP($B3643,H$1))</f>
        <v>-10.4</v>
      </c>
      <c r="I3643" s="41">
        <f>IF(_xll.BDP($B3643,I$1)="#N/A N/A","",_xll.BDP($B3643,I$1))</f>
        <v>-15.894869999999999</v>
      </c>
      <c r="J3643" s="40" t="str">
        <f>IF(_xll.BDP($B3643,J$1)="#N/A N/A","",_xll.BDP($B3643,J$1))</f>
        <v/>
      </c>
      <c r="K3643" s="41" t="str">
        <f>IF(_xll.BDP($B3643,K$1)="#N/A N/A","",_xll.BDP($B3643,K$1))</f>
        <v/>
      </c>
      <c r="L3643" s="63" t="str">
        <f>IF(_xll.BDP($B3643,L$1)="#N/A N/A","",_xll.BDP($B3643,L$1))</f>
        <v/>
      </c>
      <c r="M3643" s="44" t="str">
        <f>_xll.BDS($B3643,M$1,"cols=1;rows=2")</f>
        <v>아이엠은 DVD 플레이어용 광픽업 및 차세대 DVD 플레이어용 광픽업을 제조, 국내의</v>
      </c>
    </row>
    <row r="3644" spans="2:20" x14ac:dyDescent="0.2">
      <c r="E3644" s="39"/>
      <c r="F3644" s="40"/>
      <c r="G3644" s="41"/>
      <c r="H3644" s="41"/>
      <c r="I3644" s="41"/>
      <c r="J3644" s="40"/>
      <c r="K3644" s="41"/>
      <c r="L3644" s="63"/>
      <c r="M3644" s="44" t="s">
        <v>7645</v>
      </c>
    </row>
    <row r="3645" spans="2:20" x14ac:dyDescent="0.2">
      <c r="E3645" s="39"/>
      <c r="F3645" s="40"/>
      <c r="G3645" s="41"/>
      <c r="H3645" s="41"/>
      <c r="I3645" s="41"/>
      <c r="J3645" s="40"/>
      <c r="K3645" s="41"/>
      <c r="L3645" s="63"/>
      <c r="M3645" s="44"/>
    </row>
    <row r="3646" spans="2:20" x14ac:dyDescent="0.2">
      <c r="E3646" s="39"/>
      <c r="F3646" s="40"/>
      <c r="G3646" s="41"/>
      <c r="H3646" s="41"/>
      <c r="I3646" s="41"/>
      <c r="J3646" s="40"/>
      <c r="K3646" s="41"/>
      <c r="L3646" s="63"/>
      <c r="M3646" s="44"/>
    </row>
    <row r="3647" spans="2:20" x14ac:dyDescent="0.2">
      <c r="B3647" s="53"/>
      <c r="C3647" s="53"/>
      <c r="D3647" s="53"/>
      <c r="E3647" s="54"/>
      <c r="F3647" s="55"/>
      <c r="G3647" s="56"/>
      <c r="H3647" s="56"/>
      <c r="I3647" s="56"/>
      <c r="J3647" s="55"/>
      <c r="K3647" s="56"/>
      <c r="L3647" s="64"/>
      <c r="M3647" s="59"/>
      <c r="N3647" s="53"/>
      <c r="O3647" s="53"/>
      <c r="P3647" s="53"/>
      <c r="Q3647" s="53"/>
      <c r="R3647" s="53"/>
      <c r="S3647" s="53"/>
      <c r="T3647" s="53"/>
    </row>
    <row r="3648" spans="2:20" x14ac:dyDescent="0.2">
      <c r="B3648" s="30" t="str">
        <f>'stocks raw'!Q838</f>
        <v>101400 KS Equity</v>
      </c>
      <c r="C3648" s="30" t="str">
        <f>IF(_xll.BDP($B3648,C$1)="#N/A N/A","",_xll.BDP($B3648,C$1))</f>
        <v>네오피델리티</v>
      </c>
      <c r="D3648" s="30" t="str">
        <f>IF(_xll.BDP($B3648,D$1)="#N/A N/A","",_xll.BDP($B3648,D$1))</f>
        <v>반도체 &amp; 반도체 장비</v>
      </c>
      <c r="E3648" s="39">
        <f>IF(ISERROR(IF(_xll.BDP($B3648,E$1)/1000000000="#N/A N/A","",_xll.BDP($B3648,E$1)/1000000000)),"",IF(_xll.BDP($B3648,E$1)/1000000000="#N/A N/A","",_xll.BDP($B3648,E$1)/1000000000))</f>
        <v>43.471729430000003</v>
      </c>
      <c r="F3648" s="40">
        <f>IF(_xll.BDP($B3648,F$1)="#N/A N/A","",_xll.BDP($B3648,F$1))</f>
        <v>0</v>
      </c>
      <c r="G3648" s="41">
        <f>IF(_xll.BDP($B3648,G$1)="#N/A N/A","",_xll.BDP($B3648,G$1))</f>
        <v>2.5356580000000002</v>
      </c>
      <c r="H3648" s="41">
        <f>IF(_xll.BDP($B3648,H$1)="#N/A N/A","",_xll.BDP($B3648,H$1))</f>
        <v>-5.409357</v>
      </c>
      <c r="I3648" s="41">
        <f>IF(_xll.BDP($B3648,I$1)="#N/A N/A","",_xll.BDP($B3648,I$1))</f>
        <v>-6.231884</v>
      </c>
      <c r="J3648" s="40" t="str">
        <f>IF(_xll.BDP($B3648,J$1)="#N/A N/A","",_xll.BDP($B3648,J$1))</f>
        <v/>
      </c>
      <c r="K3648" s="41" t="str">
        <f>IF(_xll.BDP($B3648,K$1)="#N/A N/A","",_xll.BDP($B3648,K$1))</f>
        <v/>
      </c>
      <c r="L3648" s="63" t="str">
        <f>IF(_xll.BDP($B3648,L$1)="#N/A N/A","",_xll.BDP($B3648,L$1))</f>
        <v/>
      </c>
      <c r="M3648" s="44" t="str">
        <f>_xll.BDS($B3648,M$1,"cols=1;rows=3")</f>
        <v>네오피델리티는 오디오 신호처리 알고리즘 개발 및 응용 반도체 제품을 판매하고</v>
      </c>
    </row>
    <row r="3649" spans="2:20" x14ac:dyDescent="0.2">
      <c r="E3649" s="39"/>
      <c r="F3649" s="40"/>
      <c r="G3649" s="41"/>
      <c r="H3649" s="41"/>
      <c r="I3649" s="41"/>
      <c r="J3649" s="40"/>
      <c r="K3649" s="41"/>
      <c r="L3649" s="63"/>
      <c r="M3649" s="44" t="s">
        <v>8158</v>
      </c>
    </row>
    <row r="3650" spans="2:20" x14ac:dyDescent="0.2">
      <c r="E3650" s="39"/>
      <c r="F3650" s="40"/>
      <c r="G3650" s="41"/>
      <c r="H3650" s="41"/>
      <c r="I3650" s="41"/>
      <c r="J3650" s="40"/>
      <c r="K3650" s="41"/>
      <c r="L3650" s="63"/>
      <c r="M3650" s="44" t="s">
        <v>8159</v>
      </c>
    </row>
    <row r="3651" spans="2:20" x14ac:dyDescent="0.2">
      <c r="E3651" s="39"/>
      <c r="F3651" s="40"/>
      <c r="G3651" s="41"/>
      <c r="H3651" s="41"/>
      <c r="I3651" s="41"/>
      <c r="J3651" s="40"/>
      <c r="K3651" s="41"/>
      <c r="L3651" s="63"/>
      <c r="M3651" s="44"/>
    </row>
    <row r="3652" spans="2:20" x14ac:dyDescent="0.2">
      <c r="B3652" s="53"/>
      <c r="C3652" s="53"/>
      <c r="D3652" s="53"/>
      <c r="E3652" s="54"/>
      <c r="F3652" s="55"/>
      <c r="G3652" s="56"/>
      <c r="H3652" s="56"/>
      <c r="I3652" s="56"/>
      <c r="J3652" s="55"/>
      <c r="K3652" s="56"/>
      <c r="L3652" s="64"/>
      <c r="M3652" s="59"/>
      <c r="N3652" s="53"/>
      <c r="O3652" s="53"/>
      <c r="P3652" s="53"/>
      <c r="Q3652" s="53"/>
      <c r="R3652" s="53"/>
      <c r="S3652" s="53"/>
      <c r="T3652" s="53"/>
    </row>
    <row r="3653" spans="2:20" x14ac:dyDescent="0.2">
      <c r="B3653" s="30" t="str">
        <f>'stocks raw'!Q839</f>
        <v>101490 KS Equity</v>
      </c>
      <c r="C3653" s="30" t="str">
        <f>IF(_xll.BDP($B3653,C$1)="#N/A N/A","",_xll.BDP($B3653,C$1))</f>
        <v>에스앤에스텍</v>
      </c>
      <c r="D3653" s="30" t="str">
        <f>IF(_xll.BDP($B3653,D$1)="#N/A N/A","",_xll.BDP($B3653,D$1))</f>
        <v>반도체 &amp; 반도체 장비</v>
      </c>
      <c r="E3653" s="39">
        <f>IF(ISERROR(IF(_xll.BDP($B3653,E$1)/1000000000="#N/A N/A","",_xll.BDP($B3653,E$1)/1000000000)),"",IF(_xll.BDP($B3653,E$1)/1000000000="#N/A N/A","",_xll.BDP($B3653,E$1)/1000000000))</f>
        <v>187.28829119</v>
      </c>
      <c r="F3653" s="40">
        <f>IF(_xll.BDP($B3653,F$1)="#N/A N/A","",_xll.BDP($B3653,F$1))</f>
        <v>0</v>
      </c>
      <c r="G3653" s="41">
        <f>IF(_xll.BDP($B3653,G$1)="#N/A N/A","",_xll.BDP($B3653,G$1))</f>
        <v>8.4571430000000003</v>
      </c>
      <c r="H3653" s="41">
        <f>IF(_xll.BDP($B3653,H$1)="#N/A N/A","",_xll.BDP($B3653,H$1))</f>
        <v>7.3529410000000004</v>
      </c>
      <c r="I3653" s="41">
        <f>IF(_xll.BDP($B3653,I$1)="#N/A N/A","",_xll.BDP($B3653,I$1))</f>
        <v>13.381119999999999</v>
      </c>
      <c r="J3653" s="40">
        <f>IF(_xll.BDP($B3653,J$1)="#N/A N/A","",_xll.BDP($B3653,J$1))</f>
        <v>16.504491343402986</v>
      </c>
      <c r="K3653" s="41">
        <f>IF(_xll.BDP($B3653,K$1)="#N/A N/A","",_xll.BDP($B3653,K$1))</f>
        <v>15.92</v>
      </c>
      <c r="L3653" s="63">
        <f>IF(_xll.BDP($B3653,L$1)="#N/A N/A","",_xll.BDP($B3653,L$1))</f>
        <v>2.5147566396597525</v>
      </c>
      <c r="M3653" s="44" t="str">
        <f>_xll.BDS($B3653,M$1,"cols=1;rows=2")</f>
        <v>에스앤에스텍은 반도체와 TFT-LCD용 Blank Mask를 제조한다.  당사의 주요고객으로는</v>
      </c>
    </row>
    <row r="3654" spans="2:20" x14ac:dyDescent="0.2">
      <c r="E3654" s="39"/>
      <c r="F3654" s="40"/>
      <c r="G3654" s="41"/>
      <c r="H3654" s="41"/>
      <c r="I3654" s="41"/>
      <c r="J3654" s="40"/>
      <c r="K3654" s="41"/>
      <c r="L3654" s="63"/>
      <c r="M3654" s="44" t="s">
        <v>7624</v>
      </c>
    </row>
    <row r="3655" spans="2:20" x14ac:dyDescent="0.2">
      <c r="E3655" s="39"/>
      <c r="F3655" s="40"/>
      <c r="G3655" s="41"/>
      <c r="H3655" s="41"/>
      <c r="I3655" s="41"/>
      <c r="J3655" s="40"/>
      <c r="K3655" s="41"/>
      <c r="L3655" s="63"/>
      <c r="M3655" s="44"/>
    </row>
    <row r="3656" spans="2:20" x14ac:dyDescent="0.2">
      <c r="E3656" s="39"/>
      <c r="F3656" s="40"/>
      <c r="G3656" s="41"/>
      <c r="H3656" s="41"/>
      <c r="I3656" s="41"/>
      <c r="J3656" s="40"/>
      <c r="K3656" s="41"/>
      <c r="L3656" s="63"/>
      <c r="M3656" s="44"/>
    </row>
    <row r="3657" spans="2:20" x14ac:dyDescent="0.2">
      <c r="B3657" s="53"/>
      <c r="C3657" s="53"/>
      <c r="D3657" s="53"/>
      <c r="E3657" s="54"/>
      <c r="F3657" s="55"/>
      <c r="G3657" s="56"/>
      <c r="H3657" s="56"/>
      <c r="I3657" s="56"/>
      <c r="J3657" s="55"/>
      <c r="K3657" s="56"/>
      <c r="L3657" s="64"/>
      <c r="M3657" s="59"/>
      <c r="N3657" s="53"/>
      <c r="O3657" s="53"/>
      <c r="P3657" s="53"/>
      <c r="Q3657" s="53"/>
      <c r="R3657" s="53"/>
      <c r="S3657" s="53"/>
      <c r="T3657" s="53"/>
    </row>
    <row r="3658" spans="2:20" x14ac:dyDescent="0.2">
      <c r="B3658" s="30" t="str">
        <f>'stocks raw'!Q840</f>
        <v>101670 KS Equity</v>
      </c>
      <c r="C3658" s="30" t="str">
        <f>IF(_xll.BDP($B3658,C$1)="#N/A N/A","",_xll.BDP($B3658,C$1))</f>
        <v>코리아에스이</v>
      </c>
      <c r="D3658" s="30" t="str">
        <f>IF(_xll.BDP($B3658,D$1)="#N/A N/A","",_xll.BDP($B3658,D$1))</f>
        <v>무역 회사 &amp; 판매업체</v>
      </c>
      <c r="E3658" s="39">
        <f>IF(ISERROR(IF(_xll.BDP($B3658,E$1)/1000000000="#N/A N/A","",_xll.BDP($B3658,E$1)/1000000000)),"",IF(_xll.BDP($B3658,E$1)/1000000000="#N/A N/A","",_xll.BDP($B3658,E$1)/1000000000))</f>
        <v>44.301600000000001</v>
      </c>
      <c r="F3658" s="40">
        <f>IF(_xll.BDP($B3658,F$1)="#N/A N/A","",_xll.BDP($B3658,F$1))</f>
        <v>0</v>
      </c>
      <c r="G3658" s="41">
        <f>IF(_xll.BDP($B3658,G$1)="#N/A N/A","",_xll.BDP($B3658,G$1))</f>
        <v>20.081969999999998</v>
      </c>
      <c r="H3658" s="41">
        <f>IF(_xll.BDP($B3658,H$1)="#N/A N/A","",_xll.BDP($B3658,H$1))</f>
        <v>24.68085</v>
      </c>
      <c r="I3658" s="41">
        <f>IF(_xll.BDP($B3658,I$1)="#N/A N/A","",_xll.BDP($B3658,I$1))</f>
        <v>-5.7877809999999998</v>
      </c>
      <c r="J3658" s="40" t="str">
        <f>IF(_xll.BDP($B3658,J$1)="#N/A N/A","",_xll.BDP($B3658,J$1))</f>
        <v/>
      </c>
      <c r="K3658" s="41" t="str">
        <f>IF(_xll.BDP($B3658,K$1)="#N/A N/A","",_xll.BDP($B3658,K$1))</f>
        <v/>
      </c>
      <c r="L3658" s="63" t="str">
        <f>IF(_xll.BDP($B3658,L$1)="#N/A N/A","",_xll.BDP($B3658,L$1))</f>
        <v/>
      </c>
      <c r="M3658" s="44" t="str">
        <f>_xll.BDS($B3658,M$1,"cols=1;rows=3")</f>
        <v>코리아에스이는 건설 재료 제조업체.  동사는 수요처의 주문에 의해, 영구앵커, 타이</v>
      </c>
    </row>
    <row r="3659" spans="2:20" x14ac:dyDescent="0.2">
      <c r="E3659" s="39"/>
      <c r="F3659" s="40"/>
      <c r="G3659" s="41"/>
      <c r="H3659" s="41"/>
      <c r="I3659" s="41"/>
      <c r="J3659" s="40"/>
      <c r="K3659" s="41"/>
      <c r="L3659" s="63"/>
      <c r="M3659" s="44" t="s">
        <v>7664</v>
      </c>
    </row>
    <row r="3660" spans="2:20" x14ac:dyDescent="0.2">
      <c r="E3660" s="39"/>
      <c r="F3660" s="40"/>
      <c r="G3660" s="41"/>
      <c r="H3660" s="41"/>
      <c r="I3660" s="41"/>
      <c r="J3660" s="40"/>
      <c r="K3660" s="41"/>
      <c r="L3660" s="63"/>
      <c r="M3660" s="44" t="s">
        <v>5819</v>
      </c>
    </row>
    <row r="3661" spans="2:20" x14ac:dyDescent="0.2">
      <c r="E3661" s="39"/>
      <c r="F3661" s="40"/>
      <c r="G3661" s="41"/>
      <c r="H3661" s="41"/>
      <c r="I3661" s="41"/>
      <c r="J3661" s="40"/>
      <c r="K3661" s="41"/>
      <c r="L3661" s="63"/>
      <c r="M3661" s="44"/>
    </row>
    <row r="3662" spans="2:20" x14ac:dyDescent="0.2">
      <c r="B3662" s="53"/>
      <c r="C3662" s="53"/>
      <c r="D3662" s="53"/>
      <c r="E3662" s="54"/>
      <c r="F3662" s="55"/>
      <c r="G3662" s="56"/>
      <c r="H3662" s="56"/>
      <c r="I3662" s="56"/>
      <c r="J3662" s="55"/>
      <c r="K3662" s="56"/>
      <c r="L3662" s="64"/>
      <c r="M3662" s="59"/>
      <c r="N3662" s="53"/>
      <c r="O3662" s="53"/>
      <c r="P3662" s="53"/>
      <c r="Q3662" s="53"/>
      <c r="R3662" s="53"/>
      <c r="S3662" s="53"/>
      <c r="T3662" s="53"/>
    </row>
    <row r="3663" spans="2:20" x14ac:dyDescent="0.2">
      <c r="B3663" s="30" t="str">
        <f>'stocks raw'!Q841</f>
        <v>101680 KS Equity</v>
      </c>
      <c r="C3663" s="30" t="str">
        <f>IF(_xll.BDP($B3663,C$1)="#N/A N/A","",_xll.BDP($B3663,C$1))</f>
        <v>한국정밀기계</v>
      </c>
      <c r="D3663" s="30" t="str">
        <f>IF(_xll.BDP($B3663,D$1)="#N/A N/A","",_xll.BDP($B3663,D$1))</f>
        <v>기계</v>
      </c>
      <c r="E3663" s="39">
        <f>IF(ISERROR(IF(_xll.BDP($B3663,E$1)/1000000000="#N/A N/A","",_xll.BDP($B3663,E$1)/1000000000)),"",IF(_xll.BDP($B3663,E$1)/1000000000="#N/A N/A","",_xll.BDP($B3663,E$1)/1000000000))</f>
        <v>30.42248</v>
      </c>
      <c r="F3663" s="40">
        <f>IF(_xll.BDP($B3663,F$1)="#N/A N/A","",_xll.BDP($B3663,F$1))</f>
        <v>0</v>
      </c>
      <c r="G3663" s="41">
        <f>IF(_xll.BDP($B3663,G$1)="#N/A N/A","",_xll.BDP($B3663,G$1))</f>
        <v>6.3142440000000004</v>
      </c>
      <c r="H3663" s="41">
        <f>IF(_xll.BDP($B3663,H$1)="#N/A N/A","",_xll.BDP($B3663,H$1))</f>
        <v>-4.2328039999999998</v>
      </c>
      <c r="I3663" s="41">
        <f>IF(_xll.BDP($B3663,I$1)="#N/A N/A","",_xll.BDP($B3663,I$1))</f>
        <v>-14.82353</v>
      </c>
      <c r="J3663" s="40" t="str">
        <f>IF(_xll.BDP($B3663,J$1)="#N/A N/A","",_xll.BDP($B3663,J$1))</f>
        <v/>
      </c>
      <c r="K3663" s="41" t="str">
        <f>IF(_xll.BDP($B3663,K$1)="#N/A N/A","",_xll.BDP($B3663,K$1))</f>
        <v/>
      </c>
      <c r="L3663" s="63" t="str">
        <f>IF(_xll.BDP($B3663,L$1)="#N/A N/A","",_xll.BDP($B3663,L$1))</f>
        <v/>
      </c>
      <c r="M3663" s="44" t="str">
        <f>_xll.BDS($B3663,M$1,"cols=1;rows=2")</f>
        <v>한국정밀기계는 공작기계 전문제조업체.  동사의 제품으로는 CNC수직선반,</v>
      </c>
    </row>
    <row r="3664" spans="2:20" x14ac:dyDescent="0.2">
      <c r="E3664" s="39"/>
      <c r="F3664" s="40"/>
      <c r="G3664" s="41"/>
      <c r="H3664" s="41"/>
      <c r="I3664" s="41"/>
      <c r="J3664" s="40"/>
      <c r="K3664" s="41"/>
      <c r="L3664" s="63"/>
      <c r="M3664" s="44" t="s">
        <v>7533</v>
      </c>
    </row>
    <row r="3665" spans="2:20" x14ac:dyDescent="0.2">
      <c r="E3665" s="39"/>
      <c r="F3665" s="40"/>
      <c r="G3665" s="41"/>
      <c r="H3665" s="41"/>
      <c r="I3665" s="41"/>
      <c r="J3665" s="40"/>
      <c r="K3665" s="41"/>
      <c r="L3665" s="63"/>
      <c r="M3665" s="44"/>
    </row>
    <row r="3666" spans="2:20" x14ac:dyDescent="0.2">
      <c r="E3666" s="39"/>
      <c r="F3666" s="40"/>
      <c r="G3666" s="41"/>
      <c r="H3666" s="41"/>
      <c r="I3666" s="41"/>
      <c r="J3666" s="40"/>
      <c r="K3666" s="41"/>
      <c r="L3666" s="63"/>
      <c r="M3666" s="44"/>
    </row>
    <row r="3667" spans="2:20" x14ac:dyDescent="0.2">
      <c r="B3667" s="53"/>
      <c r="C3667" s="53"/>
      <c r="D3667" s="53"/>
      <c r="E3667" s="54"/>
      <c r="F3667" s="55"/>
      <c r="G3667" s="56"/>
      <c r="H3667" s="56"/>
      <c r="I3667" s="56"/>
      <c r="J3667" s="55"/>
      <c r="K3667" s="56"/>
      <c r="L3667" s="64"/>
      <c r="M3667" s="59"/>
      <c r="N3667" s="53"/>
      <c r="O3667" s="53"/>
      <c r="P3667" s="53"/>
      <c r="Q3667" s="53"/>
      <c r="R3667" s="53"/>
      <c r="S3667" s="53"/>
      <c r="T3667" s="53"/>
    </row>
    <row r="3668" spans="2:20" x14ac:dyDescent="0.2">
      <c r="B3668" s="30" t="str">
        <f>'stocks raw'!Q842</f>
        <v>101730 KS Equity</v>
      </c>
      <c r="C3668" s="30" t="str">
        <f>IF(_xll.BDP($B3668,C$1)="#N/A N/A","",_xll.BDP($B3668,C$1))</f>
        <v>조이맥스</v>
      </c>
      <c r="D3668" s="30" t="str">
        <f>IF(_xll.BDP($B3668,D$1)="#N/A N/A","",_xll.BDP($B3668,D$1))</f>
        <v>소프트웨어</v>
      </c>
      <c r="E3668" s="39">
        <f>IF(ISERROR(IF(_xll.BDP($B3668,E$1)/1000000000="#N/A N/A","",_xll.BDP($B3668,E$1)/1000000000)),"",IF(_xll.BDP($B3668,E$1)/1000000000="#N/A N/A","",_xll.BDP($B3668,E$1)/1000000000))</f>
        <v>66.000615839999995</v>
      </c>
      <c r="F3668" s="40">
        <f>IF(_xll.BDP($B3668,F$1)="#N/A N/A","",_xll.BDP($B3668,F$1))</f>
        <v>0</v>
      </c>
      <c r="G3668" s="41">
        <f>IF(_xll.BDP($B3668,G$1)="#N/A N/A","",_xll.BDP($B3668,G$1))</f>
        <v>9.2957739999999998</v>
      </c>
      <c r="H3668" s="41">
        <f>IF(_xll.BDP($B3668,H$1)="#N/A N/A","",_xll.BDP($B3668,H$1))</f>
        <v>-2.0202019999999998</v>
      </c>
      <c r="I3668" s="41">
        <f>IF(_xll.BDP($B3668,I$1)="#N/A N/A","",_xll.BDP($B3668,I$1))</f>
        <v>-6.9544360000000003</v>
      </c>
      <c r="J3668" s="40" t="str">
        <f>IF(_xll.BDP($B3668,J$1)="#N/A N/A","",_xll.BDP($B3668,J$1))</f>
        <v/>
      </c>
      <c r="K3668" s="41" t="str">
        <f>IF(_xll.BDP($B3668,K$1)="#N/A N/A","",_xll.BDP($B3668,K$1))</f>
        <v/>
      </c>
      <c r="L3668" s="63" t="str">
        <f>IF(_xll.BDP($B3668,L$1)="#N/A N/A","",_xll.BDP($B3668,L$1))</f>
        <v/>
      </c>
      <c r="M3668" s="44" t="str">
        <f>_xll.BDS($B3668,M$1,"cols=1;rows=2")</f>
        <v>조이맥스는 PC패키지 플랫폼용 게임 소프트웨어를 개발하고 있다.  동사는 또한</v>
      </c>
    </row>
    <row r="3669" spans="2:20" x14ac:dyDescent="0.2">
      <c r="E3669" s="39"/>
      <c r="F3669" s="40"/>
      <c r="G3669" s="41"/>
      <c r="H3669" s="41"/>
      <c r="I3669" s="41"/>
      <c r="J3669" s="40"/>
      <c r="K3669" s="41"/>
      <c r="L3669" s="63"/>
      <c r="M3669" s="44" t="s">
        <v>8245</v>
      </c>
    </row>
    <row r="3670" spans="2:20" x14ac:dyDescent="0.2">
      <c r="E3670" s="39"/>
      <c r="F3670" s="40"/>
      <c r="G3670" s="41"/>
      <c r="H3670" s="41"/>
      <c r="I3670" s="41"/>
      <c r="J3670" s="40"/>
      <c r="K3670" s="41"/>
      <c r="L3670" s="63"/>
      <c r="M3670" s="44"/>
    </row>
    <row r="3671" spans="2:20" x14ac:dyDescent="0.2">
      <c r="E3671" s="39"/>
      <c r="F3671" s="40"/>
      <c r="G3671" s="41"/>
      <c r="H3671" s="41"/>
      <c r="I3671" s="41"/>
      <c r="J3671" s="40"/>
      <c r="K3671" s="41"/>
      <c r="L3671" s="63"/>
      <c r="M3671" s="44"/>
    </row>
    <row r="3672" spans="2:20" x14ac:dyDescent="0.2">
      <c r="B3672" s="53"/>
      <c r="C3672" s="53"/>
      <c r="D3672" s="53"/>
      <c r="E3672" s="54"/>
      <c r="F3672" s="55"/>
      <c r="G3672" s="56"/>
      <c r="H3672" s="56"/>
      <c r="I3672" s="56"/>
      <c r="J3672" s="55"/>
      <c r="K3672" s="56"/>
      <c r="L3672" s="64"/>
      <c r="M3672" s="59"/>
      <c r="N3672" s="53"/>
      <c r="O3672" s="53"/>
      <c r="P3672" s="53"/>
      <c r="Q3672" s="53"/>
      <c r="R3672" s="53"/>
      <c r="S3672" s="53"/>
      <c r="T3672" s="53"/>
    </row>
    <row r="3673" spans="2:20" x14ac:dyDescent="0.2">
      <c r="B3673" s="30" t="str">
        <f>'stocks raw'!Q843</f>
        <v>101930 KS Equity</v>
      </c>
      <c r="C3673" s="30" t="str">
        <f>IF(_xll.BDP($B3673,C$1)="#N/A N/A","",_xll.BDP($B3673,C$1))</f>
        <v>인화정공</v>
      </c>
      <c r="D3673" s="30" t="str">
        <f>IF(_xll.BDP($B3673,D$1)="#N/A N/A","",_xll.BDP($B3673,D$1))</f>
        <v>기계</v>
      </c>
      <c r="E3673" s="39">
        <f>IF(ISERROR(IF(_xll.BDP($B3673,E$1)/1000000000="#N/A N/A","",_xll.BDP($B3673,E$1)/1000000000)),"",IF(_xll.BDP($B3673,E$1)/1000000000="#N/A N/A","",_xll.BDP($B3673,E$1)/1000000000))</f>
        <v>43.625720874999999</v>
      </c>
      <c r="F3673" s="40">
        <f>IF(_xll.BDP($B3673,F$1)="#N/A N/A","",_xll.BDP($B3673,F$1))</f>
        <v>0</v>
      </c>
      <c r="G3673" s="41">
        <f>IF(_xll.BDP($B3673,G$1)="#N/A N/A","",_xll.BDP($B3673,G$1))</f>
        <v>5.4115000000000002</v>
      </c>
      <c r="H3673" s="41">
        <f>IF(_xll.BDP($B3673,H$1)="#N/A N/A","",_xll.BDP($B3673,H$1))</f>
        <v>-0.74309979999999998</v>
      </c>
      <c r="I3673" s="41">
        <f>IF(_xll.BDP($B3673,I$1)="#N/A N/A","",_xll.BDP($B3673,I$1))</f>
        <v>-7.7909269999999999</v>
      </c>
      <c r="J3673" s="40" t="str">
        <f>IF(_xll.BDP($B3673,J$1)="#N/A N/A","",_xll.BDP($B3673,J$1))</f>
        <v/>
      </c>
      <c r="K3673" s="41" t="str">
        <f>IF(_xll.BDP($B3673,K$1)="#N/A N/A","",_xll.BDP($B3673,K$1))</f>
        <v/>
      </c>
      <c r="L3673" s="63" t="str">
        <f>IF(_xll.BDP($B3673,L$1)="#N/A N/A","",_xll.BDP($B3673,L$1))</f>
        <v/>
      </c>
      <c r="M3673" s="44" t="str">
        <f>_xll.BDS($B3673,M$1,"cols=1;rows=2")</f>
        <v>인화정공은 대형 선박엔진부품 제작에 필요한 용접, 제관, 금속가공 제품등을</v>
      </c>
    </row>
    <row r="3674" spans="2:20" x14ac:dyDescent="0.2">
      <c r="E3674" s="39"/>
      <c r="F3674" s="40"/>
      <c r="G3674" s="41"/>
      <c r="H3674" s="41"/>
      <c r="I3674" s="41"/>
      <c r="J3674" s="40"/>
      <c r="K3674" s="41"/>
      <c r="L3674" s="63"/>
      <c r="M3674" s="44" t="s">
        <v>8214</v>
      </c>
    </row>
    <row r="3675" spans="2:20" x14ac:dyDescent="0.2">
      <c r="E3675" s="39"/>
      <c r="F3675" s="40"/>
      <c r="G3675" s="41"/>
      <c r="H3675" s="41"/>
      <c r="I3675" s="41"/>
      <c r="J3675" s="40"/>
      <c r="K3675" s="41"/>
      <c r="L3675" s="63"/>
      <c r="M3675" s="44"/>
    </row>
    <row r="3676" spans="2:20" x14ac:dyDescent="0.2">
      <c r="E3676" s="39"/>
      <c r="F3676" s="40"/>
      <c r="G3676" s="41"/>
      <c r="H3676" s="41"/>
      <c r="I3676" s="41"/>
      <c r="J3676" s="40"/>
      <c r="K3676" s="41"/>
      <c r="L3676" s="63"/>
      <c r="M3676" s="44"/>
    </row>
    <row r="3677" spans="2:20" x14ac:dyDescent="0.2">
      <c r="B3677" s="53"/>
      <c r="C3677" s="53"/>
      <c r="D3677" s="53"/>
      <c r="E3677" s="54"/>
      <c r="F3677" s="55"/>
      <c r="G3677" s="56"/>
      <c r="H3677" s="56"/>
      <c r="I3677" s="56"/>
      <c r="J3677" s="55"/>
      <c r="K3677" s="56"/>
      <c r="L3677" s="64"/>
      <c r="M3677" s="59"/>
      <c r="N3677" s="53"/>
      <c r="O3677" s="53"/>
      <c r="P3677" s="53"/>
      <c r="Q3677" s="53"/>
      <c r="R3677" s="53"/>
      <c r="S3677" s="53"/>
      <c r="T3677" s="53"/>
    </row>
    <row r="3678" spans="2:20" x14ac:dyDescent="0.2">
      <c r="B3678" s="30" t="str">
        <f>'stocks raw'!Q844</f>
        <v>102120 KS Equity</v>
      </c>
      <c r="C3678" s="30" t="str">
        <f>IF(_xll.BDP($B3678,C$1)="#N/A N/A","",_xll.BDP($B3678,C$1))</f>
        <v>어보브반도체</v>
      </c>
      <c r="D3678" s="30" t="str">
        <f>IF(_xll.BDP($B3678,D$1)="#N/A N/A","",_xll.BDP($B3678,D$1))</f>
        <v>반도체 &amp; 반도체 장비</v>
      </c>
      <c r="E3678" s="39">
        <f>IF(ISERROR(IF(_xll.BDP($B3678,E$1)/1000000000="#N/A N/A","",_xll.BDP($B3678,E$1)/1000000000)),"",IF(_xll.BDP($B3678,E$1)/1000000000="#N/A N/A","",_xll.BDP($B3678,E$1)/1000000000))</f>
        <v>161.85098330999998</v>
      </c>
      <c r="F3678" s="40">
        <f>IF(_xll.BDP($B3678,F$1)="#N/A N/A","",_xll.BDP($B3678,F$1))</f>
        <v>0</v>
      </c>
      <c r="G3678" s="41">
        <f>IF(_xll.BDP($B3678,G$1)="#N/A N/A","",_xll.BDP($B3678,G$1))</f>
        <v>7.7906979999999999</v>
      </c>
      <c r="H3678" s="41">
        <f>IF(_xll.BDP($B3678,H$1)="#N/A N/A","",_xll.BDP($B3678,H$1))</f>
        <v>-7.7611939999999997</v>
      </c>
      <c r="I3678" s="41">
        <f>IF(_xll.BDP($B3678,I$1)="#N/A N/A","",_xll.BDP($B3678,I$1))</f>
        <v>22.29552</v>
      </c>
      <c r="J3678" s="40" t="str">
        <f>IF(_xll.BDP($B3678,J$1)="#N/A N/A","",_xll.BDP($B3678,J$1))</f>
        <v/>
      </c>
      <c r="K3678" s="41" t="str">
        <f>IF(_xll.BDP($B3678,K$1)="#N/A N/A","",_xll.BDP($B3678,K$1))</f>
        <v/>
      </c>
      <c r="L3678" s="63" t="str">
        <f>IF(_xll.BDP($B3678,L$1)="#N/A N/A","",_xll.BDP($B3678,L$1))</f>
        <v/>
      </c>
      <c r="M3678" s="44" t="str">
        <f>_xll.BDS($B3678,M$1,"cols=1;rows=2")</f>
        <v>어보브반도체는 마이크로 콘트롤러 유닛과 같은 반도체 부품을 개발 및 생산하는</v>
      </c>
    </row>
    <row r="3679" spans="2:20" x14ac:dyDescent="0.2">
      <c r="E3679" s="39"/>
      <c r="F3679" s="40"/>
      <c r="G3679" s="41"/>
      <c r="H3679" s="41"/>
      <c r="I3679" s="41"/>
      <c r="J3679" s="40"/>
      <c r="K3679" s="41"/>
      <c r="L3679" s="63"/>
      <c r="M3679" s="44" t="s">
        <v>6247</v>
      </c>
    </row>
    <row r="3680" spans="2:20" x14ac:dyDescent="0.2">
      <c r="E3680" s="39"/>
      <c r="F3680" s="40"/>
      <c r="G3680" s="41"/>
      <c r="H3680" s="41"/>
      <c r="I3680" s="41"/>
      <c r="J3680" s="40"/>
      <c r="K3680" s="41"/>
      <c r="L3680" s="63"/>
      <c r="M3680" s="44"/>
    </row>
    <row r="3681" spans="2:20" x14ac:dyDescent="0.2">
      <c r="E3681" s="39"/>
      <c r="F3681" s="40"/>
      <c r="G3681" s="41"/>
      <c r="H3681" s="41"/>
      <c r="I3681" s="41"/>
      <c r="J3681" s="40"/>
      <c r="K3681" s="41"/>
      <c r="L3681" s="63"/>
      <c r="M3681" s="44"/>
    </row>
    <row r="3682" spans="2:20" x14ac:dyDescent="0.2">
      <c r="B3682" s="53"/>
      <c r="C3682" s="53"/>
      <c r="D3682" s="53"/>
      <c r="E3682" s="54"/>
      <c r="F3682" s="55"/>
      <c r="G3682" s="56"/>
      <c r="H3682" s="56"/>
      <c r="I3682" s="56"/>
      <c r="J3682" s="55"/>
      <c r="K3682" s="56"/>
      <c r="L3682" s="64"/>
      <c r="M3682" s="59"/>
      <c r="N3682" s="53"/>
      <c r="O3682" s="53"/>
      <c r="P3682" s="53"/>
      <c r="Q3682" s="53"/>
      <c r="R3682" s="53"/>
      <c r="S3682" s="53"/>
      <c r="T3682" s="53"/>
    </row>
    <row r="3683" spans="2:20" x14ac:dyDescent="0.2">
      <c r="B3683" s="30" t="str">
        <f>'stocks raw'!Q845</f>
        <v>102210 KS Equity</v>
      </c>
      <c r="C3683" s="30" t="str">
        <f>IF(_xll.BDP($B3683,C$1)="#N/A N/A","",_xll.BDP($B3683,C$1))</f>
        <v>해덕파워웨이</v>
      </c>
      <c r="D3683" s="30" t="str">
        <f>IF(_xll.BDP($B3683,D$1)="#N/A N/A","",_xll.BDP($B3683,D$1))</f>
        <v>기계</v>
      </c>
      <c r="E3683" s="39">
        <f>IF(ISERROR(IF(_xll.BDP($B3683,E$1)/1000000000="#N/A N/A","",_xll.BDP($B3683,E$1)/1000000000)),"",IF(_xll.BDP($B3683,E$1)/1000000000="#N/A N/A","",_xll.BDP($B3683,E$1)/1000000000))</f>
        <v>57.785394799999992</v>
      </c>
      <c r="F3683" s="40">
        <f>IF(_xll.BDP($B3683,F$1)="#N/A N/A","",_xll.BDP($B3683,F$1))</f>
        <v>0</v>
      </c>
      <c r="G3683" s="41">
        <f>IF(_xll.BDP($B3683,G$1)="#N/A N/A","",_xll.BDP($B3683,G$1))</f>
        <v>1.0676159999999999</v>
      </c>
      <c r="H3683" s="41">
        <f>IF(_xll.BDP($B3683,H$1)="#N/A N/A","",_xll.BDP($B3683,H$1))</f>
        <v>-11.526479999999999</v>
      </c>
      <c r="I3683" s="41">
        <f>IF(_xll.BDP($B3683,I$1)="#N/A N/A","",_xll.BDP($B3683,I$1))</f>
        <v>-17.201170000000001</v>
      </c>
      <c r="J3683" s="40" t="str">
        <f>IF(_xll.BDP($B3683,J$1)="#N/A N/A","",_xll.BDP($B3683,J$1))</f>
        <v/>
      </c>
      <c r="K3683" s="41" t="str">
        <f>IF(_xll.BDP($B3683,K$1)="#N/A N/A","",_xll.BDP($B3683,K$1))</f>
        <v/>
      </c>
      <c r="L3683" s="63" t="str">
        <f>IF(_xll.BDP($B3683,L$1)="#N/A N/A","",_xll.BDP($B3683,L$1))</f>
        <v/>
      </c>
      <c r="M3683" s="44" t="str">
        <f>_xll.BDS($B3683,M$1,"cols=1;rows=4")</f>
        <v>해덕파워웨이는 조선용 선박의장품을 개발 및 제조하는 업체.  동사의 주요 제품으로</v>
      </c>
    </row>
    <row r="3684" spans="2:20" x14ac:dyDescent="0.2">
      <c r="E3684" s="39"/>
      <c r="F3684" s="40"/>
      <c r="G3684" s="41"/>
      <c r="H3684" s="41"/>
      <c r="I3684" s="41"/>
      <c r="J3684" s="40"/>
      <c r="K3684" s="41"/>
      <c r="L3684" s="63"/>
      <c r="M3684" s="44" t="s">
        <v>7485</v>
      </c>
    </row>
    <row r="3685" spans="2:20" x14ac:dyDescent="0.2">
      <c r="E3685" s="39"/>
      <c r="F3685" s="40"/>
      <c r="G3685" s="41"/>
      <c r="H3685" s="41"/>
      <c r="I3685" s="41"/>
      <c r="J3685" s="40"/>
      <c r="K3685" s="41"/>
      <c r="L3685" s="63"/>
      <c r="M3685" s="44" t="s">
        <v>7486</v>
      </c>
    </row>
    <row r="3686" spans="2:20" x14ac:dyDescent="0.2">
      <c r="E3686" s="39"/>
      <c r="F3686" s="40"/>
      <c r="G3686" s="41"/>
      <c r="H3686" s="41"/>
      <c r="I3686" s="41"/>
      <c r="J3686" s="40"/>
      <c r="K3686" s="41"/>
      <c r="L3686" s="63"/>
      <c r="M3686" s="44" t="s">
        <v>7487</v>
      </c>
    </row>
    <row r="3687" spans="2:20" x14ac:dyDescent="0.2">
      <c r="B3687" s="53"/>
      <c r="C3687" s="53"/>
      <c r="D3687" s="53"/>
      <c r="E3687" s="54"/>
      <c r="F3687" s="55"/>
      <c r="G3687" s="56"/>
      <c r="H3687" s="56"/>
      <c r="I3687" s="56"/>
      <c r="J3687" s="55"/>
      <c r="K3687" s="56"/>
      <c r="L3687" s="64"/>
      <c r="M3687" s="59"/>
      <c r="N3687" s="53"/>
      <c r="O3687" s="53"/>
      <c r="P3687" s="53"/>
      <c r="Q3687" s="53"/>
      <c r="R3687" s="53"/>
      <c r="S3687" s="53"/>
      <c r="T3687" s="53"/>
    </row>
    <row r="3688" spans="2:20" x14ac:dyDescent="0.2">
      <c r="B3688" s="30" t="str">
        <f>'stocks raw'!Q846</f>
        <v>102710 KS Equity</v>
      </c>
      <c r="C3688" s="30" t="str">
        <f>IF(_xll.BDP($B3688,C$1)="#N/A N/A","",_xll.BDP($B3688,C$1))</f>
        <v>이엔에프테크놀로지</v>
      </c>
      <c r="D3688" s="30" t="str">
        <f>IF(_xll.BDP($B3688,D$1)="#N/A N/A","",_xll.BDP($B3688,D$1))</f>
        <v>화학</v>
      </c>
      <c r="E3688" s="39">
        <f>IF(ISERROR(IF(_xll.BDP($B3688,E$1)/1000000000="#N/A N/A","",_xll.BDP($B3688,E$1)/1000000000)),"",IF(_xll.BDP($B3688,E$1)/1000000000="#N/A N/A","",_xll.BDP($B3688,E$1)/1000000000))</f>
        <v>273.35000000000002</v>
      </c>
      <c r="F3688" s="40">
        <f>IF(_xll.BDP($B3688,F$1)="#N/A N/A","",_xll.BDP($B3688,F$1))</f>
        <v>0</v>
      </c>
      <c r="G3688" s="41">
        <f>IF(_xll.BDP($B3688,G$1)="#N/A N/A","",_xll.BDP($B3688,G$1))</f>
        <v>2.3936169999999999</v>
      </c>
      <c r="H3688" s="41">
        <f>IF(_xll.BDP($B3688,H$1)="#N/A N/A","",_xll.BDP($B3688,H$1))</f>
        <v>12.244899999999999</v>
      </c>
      <c r="I3688" s="41">
        <f>IF(_xll.BDP($B3688,I$1)="#N/A N/A","",_xll.BDP($B3688,I$1))</f>
        <v>2.6666669999999999</v>
      </c>
      <c r="J3688" s="40" t="str">
        <f>IF(_xll.BDP($B3688,J$1)="#N/A N/A","",_xll.BDP($B3688,J$1))</f>
        <v/>
      </c>
      <c r="K3688" s="41" t="str">
        <f>IF(_xll.BDP($B3688,K$1)="#N/A N/A","",_xll.BDP($B3688,K$1))</f>
        <v/>
      </c>
      <c r="L3688" s="63" t="str">
        <f>IF(_xll.BDP($B3688,L$1)="#N/A N/A","",_xll.BDP($B3688,L$1))</f>
        <v/>
      </c>
      <c r="M3688" s="44" t="str">
        <f>_xll.BDS($B3688,M$1,"cols=1;rows=4")</f>
        <v>이엔에프테크놀로지는 반도체와 LCD 제조 공정 중 포토 공정이나 에칭 공정에서 사용</v>
      </c>
    </row>
    <row r="3689" spans="2:20" x14ac:dyDescent="0.2">
      <c r="E3689" s="39"/>
      <c r="F3689" s="40"/>
      <c r="G3689" s="41"/>
      <c r="H3689" s="41"/>
      <c r="I3689" s="41"/>
      <c r="J3689" s="40"/>
      <c r="K3689" s="41"/>
      <c r="L3689" s="63"/>
      <c r="M3689" s="44" t="s">
        <v>7455</v>
      </c>
    </row>
    <row r="3690" spans="2:20" x14ac:dyDescent="0.2">
      <c r="E3690" s="39"/>
      <c r="F3690" s="40"/>
      <c r="G3690" s="41"/>
      <c r="H3690" s="41"/>
      <c r="I3690" s="41"/>
      <c r="J3690" s="40"/>
      <c r="K3690" s="41"/>
      <c r="L3690" s="63"/>
      <c r="M3690" s="44" t="s">
        <v>7456</v>
      </c>
    </row>
    <row r="3691" spans="2:20" x14ac:dyDescent="0.2">
      <c r="E3691" s="39"/>
      <c r="F3691" s="40"/>
      <c r="G3691" s="41"/>
      <c r="H3691" s="41"/>
      <c r="I3691" s="41"/>
      <c r="J3691" s="40"/>
      <c r="K3691" s="41"/>
      <c r="L3691" s="63"/>
      <c r="M3691" s="44" t="s">
        <v>7457</v>
      </c>
    </row>
    <row r="3692" spans="2:20" x14ac:dyDescent="0.2">
      <c r="B3692" s="53"/>
      <c r="C3692" s="53"/>
      <c r="D3692" s="53"/>
      <c r="E3692" s="54"/>
      <c r="F3692" s="55"/>
      <c r="G3692" s="56"/>
      <c r="H3692" s="56"/>
      <c r="I3692" s="56"/>
      <c r="J3692" s="55"/>
      <c r="K3692" s="56"/>
      <c r="L3692" s="64"/>
      <c r="M3692" s="59"/>
      <c r="N3692" s="53"/>
      <c r="O3692" s="53"/>
      <c r="P3692" s="53"/>
      <c r="Q3692" s="53"/>
      <c r="R3692" s="53"/>
      <c r="S3692" s="53"/>
      <c r="T3692" s="53"/>
    </row>
    <row r="3693" spans="2:20" x14ac:dyDescent="0.2">
      <c r="B3693" s="30" t="str">
        <f>'stocks raw'!Q847</f>
        <v>102940 KS Equity</v>
      </c>
      <c r="C3693" s="30" t="str">
        <f>IF(_xll.BDP($B3693,C$1)="#N/A N/A","",_xll.BDP($B3693,C$1))</f>
        <v>코오롱생명과학</v>
      </c>
      <c r="D3693" s="30" t="str">
        <f>IF(_xll.BDP($B3693,D$1)="#N/A N/A","",_xll.BDP($B3693,D$1))</f>
        <v>제약</v>
      </c>
      <c r="E3693" s="39">
        <f>IF(ISERROR(IF(_xll.BDP($B3693,E$1)/1000000000="#N/A N/A","",_xll.BDP($B3693,E$1)/1000000000)),"",IF(_xll.BDP($B3693,E$1)/1000000000="#N/A N/A","",_xll.BDP($B3693,E$1)/1000000000))</f>
        <v>1240.5750700000001</v>
      </c>
      <c r="F3693" s="40">
        <f>IF(_xll.BDP($B3693,F$1)="#N/A N/A","",_xll.BDP($B3693,F$1))</f>
        <v>0</v>
      </c>
      <c r="G3693" s="41">
        <f>IF(_xll.BDP($B3693,G$1)="#N/A N/A","",_xll.BDP($B3693,G$1))</f>
        <v>14.30575</v>
      </c>
      <c r="H3693" s="41">
        <f>IF(_xll.BDP($B3693,H$1)="#N/A N/A","",_xll.BDP($B3693,H$1))</f>
        <v>6.3968670000000003</v>
      </c>
      <c r="I3693" s="41">
        <f>IF(_xll.BDP($B3693,I$1)="#N/A N/A","",_xll.BDP($B3693,I$1))</f>
        <v>-10.23133</v>
      </c>
      <c r="J3693" s="40" t="str">
        <f>IF(_xll.BDP($B3693,J$1)="#N/A N/A","",_xll.BDP($B3693,J$1))</f>
        <v/>
      </c>
      <c r="K3693" s="41" t="str">
        <f>IF(_xll.BDP($B3693,K$1)="#N/A N/A","",_xll.BDP($B3693,K$1))</f>
        <v/>
      </c>
      <c r="L3693" s="63" t="str">
        <f>IF(_xll.BDP($B3693,L$1)="#N/A N/A","",_xll.BDP($B3693,L$1))</f>
        <v/>
      </c>
      <c r="M3693" s="44" t="str">
        <f>_xll.BDS($B3693,M$1,"cols=1;rows=3")</f>
        <v>코오롱생명과학은 원료의약, 환경소재, 바이오신약 등을 연구개발, 제조,</v>
      </c>
    </row>
    <row r="3694" spans="2:20" x14ac:dyDescent="0.2">
      <c r="E3694" s="39"/>
      <c r="F3694" s="40"/>
      <c r="G3694" s="41"/>
      <c r="H3694" s="41"/>
      <c r="I3694" s="41"/>
      <c r="J3694" s="40"/>
      <c r="K3694" s="41"/>
      <c r="L3694" s="63"/>
      <c r="M3694" s="44" t="s">
        <v>7643</v>
      </c>
    </row>
    <row r="3695" spans="2:20" x14ac:dyDescent="0.2">
      <c r="E3695" s="39"/>
      <c r="F3695" s="40"/>
      <c r="G3695" s="41"/>
      <c r="H3695" s="41"/>
      <c r="I3695" s="41"/>
      <c r="J3695" s="40"/>
      <c r="K3695" s="41"/>
      <c r="L3695" s="63"/>
      <c r="M3695" s="44" t="s">
        <v>7644</v>
      </c>
    </row>
    <row r="3696" spans="2:20" x14ac:dyDescent="0.2">
      <c r="E3696" s="39"/>
      <c r="F3696" s="40"/>
      <c r="G3696" s="41"/>
      <c r="H3696" s="41"/>
      <c r="I3696" s="41"/>
      <c r="J3696" s="40"/>
      <c r="K3696" s="41"/>
      <c r="L3696" s="63"/>
      <c r="M3696" s="44"/>
    </row>
    <row r="3697" spans="2:20" x14ac:dyDescent="0.2">
      <c r="B3697" s="53"/>
      <c r="C3697" s="53"/>
      <c r="D3697" s="53"/>
      <c r="E3697" s="54"/>
      <c r="F3697" s="55"/>
      <c r="G3697" s="56"/>
      <c r="H3697" s="56"/>
      <c r="I3697" s="56"/>
      <c r="J3697" s="55"/>
      <c r="K3697" s="56"/>
      <c r="L3697" s="64"/>
      <c r="M3697" s="59"/>
      <c r="N3697" s="53"/>
      <c r="O3697" s="53"/>
      <c r="P3697" s="53"/>
      <c r="Q3697" s="53"/>
      <c r="R3697" s="53"/>
      <c r="S3697" s="53"/>
      <c r="T3697" s="53"/>
    </row>
    <row r="3698" spans="2:20" x14ac:dyDescent="0.2">
      <c r="B3698" s="30" t="str">
        <f>'stocks raw'!Q848</f>
        <v>103230 KS Equity</v>
      </c>
      <c r="C3698" s="30" t="str">
        <f>IF(_xll.BDP($B3698,C$1)="#N/A N/A","",_xll.BDP($B3698,C$1))</f>
        <v>에스앤더블류</v>
      </c>
      <c r="D3698" s="30" t="str">
        <f>IF(_xll.BDP($B3698,D$1)="#N/A N/A","",_xll.BDP($B3698,D$1))</f>
        <v>기계</v>
      </c>
      <c r="E3698" s="39">
        <f>IF(ISERROR(IF(_xll.BDP($B3698,E$1)/1000000000="#N/A N/A","",_xll.BDP($B3698,E$1)/1000000000)),"",IF(_xll.BDP($B3698,E$1)/1000000000="#N/A N/A","",_xll.BDP($B3698,E$1)/1000000000))</f>
        <v>34.451999999999998</v>
      </c>
      <c r="F3698" s="40">
        <f>IF(_xll.BDP($B3698,F$1)="#N/A N/A","",_xll.BDP($B3698,F$1))</f>
        <v>0</v>
      </c>
      <c r="G3698" s="41">
        <f>IF(_xll.BDP($B3698,G$1)="#N/A N/A","",_xll.BDP($B3698,G$1))</f>
        <v>3.5714290000000002</v>
      </c>
      <c r="H3698" s="41">
        <f>IF(_xll.BDP($B3698,H$1)="#N/A N/A","",_xll.BDP($B3698,H$1))</f>
        <v>-22.946860000000001</v>
      </c>
      <c r="I3698" s="41">
        <f>IF(_xll.BDP($B3698,I$1)="#N/A N/A","",_xll.BDP($B3698,I$1))</f>
        <v>7.8917700000000002</v>
      </c>
      <c r="J3698" s="40" t="str">
        <f>IF(_xll.BDP($B3698,J$1)="#N/A N/A","",_xll.BDP($B3698,J$1))</f>
        <v/>
      </c>
      <c r="K3698" s="41" t="str">
        <f>IF(_xll.BDP($B3698,K$1)="#N/A N/A","",_xll.BDP($B3698,K$1))</f>
        <v/>
      </c>
      <c r="L3698" s="63" t="str">
        <f>IF(_xll.BDP($B3698,L$1)="#N/A N/A","",_xll.BDP($B3698,L$1))</f>
        <v/>
      </c>
      <c r="M3698" s="44" t="str">
        <f>_xll.BDS($B3698,M$1,"cols=1;rows=3")</f>
        <v>에스 앤 더블류는 조선소, 원자력발전소, 건설 등에 필요한 다양한 제품의 엔진볼트와</v>
      </c>
    </row>
    <row r="3699" spans="2:20" x14ac:dyDescent="0.2">
      <c r="E3699" s="39"/>
      <c r="F3699" s="40"/>
      <c r="G3699" s="41"/>
      <c r="H3699" s="41"/>
      <c r="I3699" s="41"/>
      <c r="J3699" s="40"/>
      <c r="K3699" s="41"/>
      <c r="L3699" s="63"/>
      <c r="M3699" s="44" t="s">
        <v>7314</v>
      </c>
    </row>
    <row r="3700" spans="2:20" x14ac:dyDescent="0.2">
      <c r="E3700" s="39"/>
      <c r="F3700" s="40"/>
      <c r="G3700" s="41"/>
      <c r="H3700" s="41"/>
      <c r="I3700" s="41"/>
      <c r="J3700" s="40"/>
      <c r="K3700" s="41"/>
      <c r="L3700" s="63"/>
      <c r="M3700" s="44" t="s">
        <v>6312</v>
      </c>
    </row>
    <row r="3701" spans="2:20" x14ac:dyDescent="0.2">
      <c r="E3701" s="39"/>
      <c r="F3701" s="40"/>
      <c r="G3701" s="41"/>
      <c r="H3701" s="41"/>
      <c r="I3701" s="41"/>
      <c r="J3701" s="40"/>
      <c r="K3701" s="41"/>
      <c r="L3701" s="63"/>
      <c r="M3701" s="44"/>
    </row>
    <row r="3702" spans="2:20" x14ac:dyDescent="0.2">
      <c r="B3702" s="53"/>
      <c r="C3702" s="53"/>
      <c r="D3702" s="53"/>
      <c r="E3702" s="54"/>
      <c r="F3702" s="55"/>
      <c r="G3702" s="56"/>
      <c r="H3702" s="56"/>
      <c r="I3702" s="56"/>
      <c r="J3702" s="55"/>
      <c r="K3702" s="56"/>
      <c r="L3702" s="64"/>
      <c r="M3702" s="59"/>
      <c r="N3702" s="53"/>
      <c r="O3702" s="53"/>
      <c r="P3702" s="53"/>
      <c r="Q3702" s="53"/>
      <c r="R3702" s="53"/>
      <c r="S3702" s="53"/>
      <c r="T3702" s="53"/>
    </row>
    <row r="3703" spans="2:20" x14ac:dyDescent="0.2">
      <c r="B3703" s="30" t="str">
        <f>'stocks raw'!Q849</f>
        <v>104040 KS Equity</v>
      </c>
      <c r="C3703" s="30" t="str">
        <f>IF(_xll.BDP($B3703,C$1)="#N/A N/A","",_xll.BDP($B3703,C$1))</f>
        <v>대성파인텍</v>
      </c>
      <c r="D3703" s="30" t="str">
        <f>IF(_xll.BDP($B3703,D$1)="#N/A N/A","",_xll.BDP($B3703,D$1))</f>
        <v>자동차 부품</v>
      </c>
      <c r="E3703" s="39">
        <f>IF(ISERROR(IF(_xll.BDP($B3703,E$1)/1000000000="#N/A N/A","",_xll.BDP($B3703,E$1)/1000000000)),"",IF(_xll.BDP($B3703,E$1)/1000000000="#N/A N/A","",_xll.BDP($B3703,E$1)/1000000000))</f>
        <v>48.470556360000003</v>
      </c>
      <c r="F3703" s="40">
        <f>IF(_xll.BDP($B3703,F$1)="#N/A N/A","",_xll.BDP($B3703,F$1))</f>
        <v>0</v>
      </c>
      <c r="G3703" s="41">
        <f>IF(_xll.BDP($B3703,G$1)="#N/A N/A","",_xll.BDP($B3703,G$1))</f>
        <v>13.3583</v>
      </c>
      <c r="H3703" s="41">
        <f>IF(_xll.BDP($B3703,H$1)="#N/A N/A","",_xll.BDP($B3703,H$1))</f>
        <v>30.647480000000002</v>
      </c>
      <c r="I3703" s="41">
        <f>IF(_xll.BDP($B3703,I$1)="#N/A N/A","",_xll.BDP($B3703,I$1))</f>
        <v>29.714279999999999</v>
      </c>
      <c r="J3703" s="40" t="str">
        <f>IF(_xll.BDP($B3703,J$1)="#N/A N/A","",_xll.BDP($B3703,J$1))</f>
        <v/>
      </c>
      <c r="K3703" s="41" t="str">
        <f>IF(_xll.BDP($B3703,K$1)="#N/A N/A","",_xll.BDP($B3703,K$1))</f>
        <v/>
      </c>
      <c r="L3703" s="63" t="str">
        <f>IF(_xll.BDP($B3703,L$1)="#N/A N/A","",_xll.BDP($B3703,L$1))</f>
        <v/>
      </c>
      <c r="M3703" s="44" t="str">
        <f>_xll.BDS($B3703,M$1,"cols=1;rows=2")</f>
        <v>대성파인텍은 자동차 부품 제조업체.  동사의 제품으로는 Door Lock, Seat Recliner,</v>
      </c>
    </row>
    <row r="3704" spans="2:20" x14ac:dyDescent="0.2">
      <c r="E3704" s="39"/>
      <c r="F3704" s="40"/>
      <c r="G3704" s="41"/>
      <c r="H3704" s="41"/>
      <c r="I3704" s="41"/>
      <c r="J3704" s="40"/>
      <c r="K3704" s="41"/>
      <c r="L3704" s="63"/>
      <c r="M3704" s="44" t="s">
        <v>8213</v>
      </c>
    </row>
    <row r="3705" spans="2:20" x14ac:dyDescent="0.2">
      <c r="E3705" s="39"/>
      <c r="F3705" s="40"/>
      <c r="G3705" s="41"/>
      <c r="H3705" s="41"/>
      <c r="I3705" s="41"/>
      <c r="J3705" s="40"/>
      <c r="K3705" s="41"/>
      <c r="L3705" s="63"/>
      <c r="M3705" s="44"/>
    </row>
    <row r="3706" spans="2:20" x14ac:dyDescent="0.2">
      <c r="E3706" s="39"/>
      <c r="F3706" s="40"/>
      <c r="G3706" s="41"/>
      <c r="H3706" s="41"/>
      <c r="I3706" s="41"/>
      <c r="J3706" s="40"/>
      <c r="K3706" s="41"/>
      <c r="L3706" s="63"/>
      <c r="M3706" s="44"/>
    </row>
    <row r="3707" spans="2:20" x14ac:dyDescent="0.2">
      <c r="B3707" s="53"/>
      <c r="C3707" s="53"/>
      <c r="D3707" s="53"/>
      <c r="E3707" s="54"/>
      <c r="F3707" s="55"/>
      <c r="G3707" s="56"/>
      <c r="H3707" s="56"/>
      <c r="I3707" s="56"/>
      <c r="J3707" s="55"/>
      <c r="K3707" s="56"/>
      <c r="L3707" s="64"/>
      <c r="M3707" s="59"/>
      <c r="N3707" s="53"/>
      <c r="O3707" s="53"/>
      <c r="P3707" s="53"/>
      <c r="Q3707" s="53"/>
      <c r="R3707" s="53"/>
      <c r="S3707" s="53"/>
      <c r="T3707" s="53"/>
    </row>
    <row r="3708" spans="2:20" x14ac:dyDescent="0.2">
      <c r="B3708" s="30" t="str">
        <f>'stocks raw'!Q850</f>
        <v>104200 KS Equity</v>
      </c>
      <c r="C3708" s="30" t="str">
        <f>IF(_xll.BDP($B3708,C$1)="#N/A N/A","",_xll.BDP($B3708,C$1))</f>
        <v>벅스</v>
      </c>
      <c r="D3708" s="30" t="str">
        <f>IF(_xll.BDP($B3708,D$1)="#N/A N/A","",_xll.BDP($B3708,D$1))</f>
        <v>인터넷 소프트웨어 &amp;</v>
      </c>
      <c r="E3708" s="39">
        <f>IF(ISERROR(IF(_xll.BDP($B3708,E$1)/1000000000="#N/A N/A","",_xll.BDP($B3708,E$1)/1000000000)),"",IF(_xll.BDP($B3708,E$1)/1000000000="#N/A N/A","",_xll.BDP($B3708,E$1)/1000000000))</f>
        <v>175.7064675</v>
      </c>
      <c r="F3708" s="40">
        <f>IF(_xll.BDP($B3708,F$1)="#N/A N/A","",_xll.BDP($B3708,F$1))</f>
        <v>0</v>
      </c>
      <c r="G3708" s="41">
        <f>IF(_xll.BDP($B3708,G$1)="#N/A N/A","",_xll.BDP($B3708,G$1))</f>
        <v>7.7272730000000003</v>
      </c>
      <c r="H3708" s="41">
        <f>IF(_xll.BDP($B3708,H$1)="#N/A N/A","",_xll.BDP($B3708,H$1))</f>
        <v>8.2191779999999994</v>
      </c>
      <c r="I3708" s="41">
        <f>IF(_xll.BDP($B3708,I$1)="#N/A N/A","",_xll.BDP($B3708,I$1))</f>
        <v>10.232559999999999</v>
      </c>
      <c r="J3708" s="40" t="str">
        <f>IF(_xll.BDP($B3708,J$1)="#N/A N/A","",_xll.BDP($B3708,J$1))</f>
        <v/>
      </c>
      <c r="K3708" s="41" t="str">
        <f>IF(_xll.BDP($B3708,K$1)="#N/A N/A","",_xll.BDP($B3708,K$1))</f>
        <v/>
      </c>
      <c r="L3708" s="63" t="str">
        <f>IF(_xll.BDP($B3708,L$1)="#N/A N/A","",_xll.BDP($B3708,L$1))</f>
        <v/>
      </c>
      <c r="M3708" s="44" t="str">
        <f>_xll.BDS($B3708,M$1)</f>
        <v>벅스는 온라인음악서비스 제공업체.  본사는 더불어 디지털 음원 유통을 하고있다.</v>
      </c>
    </row>
    <row r="3709" spans="2:20" x14ac:dyDescent="0.2">
      <c r="E3709" s="39"/>
      <c r="F3709" s="40"/>
      <c r="G3709" s="41"/>
      <c r="H3709" s="41"/>
      <c r="I3709" s="41"/>
      <c r="J3709" s="40"/>
      <c r="K3709" s="41"/>
      <c r="L3709" s="63"/>
      <c r="M3709" s="44"/>
    </row>
    <row r="3710" spans="2:20" x14ac:dyDescent="0.2">
      <c r="E3710" s="39"/>
      <c r="F3710" s="40"/>
      <c r="G3710" s="41"/>
      <c r="H3710" s="41"/>
      <c r="I3710" s="41"/>
      <c r="J3710" s="40"/>
      <c r="K3710" s="41"/>
      <c r="L3710" s="63"/>
      <c r="M3710" s="44"/>
    </row>
    <row r="3711" spans="2:20" x14ac:dyDescent="0.2">
      <c r="E3711" s="39"/>
      <c r="F3711" s="40"/>
      <c r="G3711" s="41"/>
      <c r="H3711" s="41"/>
      <c r="I3711" s="41"/>
      <c r="J3711" s="40"/>
      <c r="K3711" s="41"/>
      <c r="L3711" s="63"/>
      <c r="M3711" s="44"/>
    </row>
    <row r="3712" spans="2:20" x14ac:dyDescent="0.2">
      <c r="B3712" s="53"/>
      <c r="C3712" s="53"/>
      <c r="D3712" s="53"/>
      <c r="E3712" s="54"/>
      <c r="F3712" s="55"/>
      <c r="G3712" s="56"/>
      <c r="H3712" s="56"/>
      <c r="I3712" s="56"/>
      <c r="J3712" s="55"/>
      <c r="K3712" s="56"/>
      <c r="L3712" s="64"/>
      <c r="M3712" s="59"/>
      <c r="N3712" s="53"/>
      <c r="O3712" s="53"/>
      <c r="P3712" s="53"/>
      <c r="Q3712" s="53"/>
      <c r="R3712" s="53"/>
      <c r="S3712" s="53"/>
      <c r="T3712" s="53"/>
    </row>
    <row r="3713" spans="2:20" x14ac:dyDescent="0.2">
      <c r="B3713" s="30" t="str">
        <f>'stocks raw'!Q851</f>
        <v>104460 KS Equity</v>
      </c>
      <c r="C3713" s="30" t="str">
        <f>IF(_xll.BDP($B3713,C$1)="#N/A N/A","",_xll.BDP($B3713,C$1))</f>
        <v>동양피엔에프</v>
      </c>
      <c r="D3713" s="30" t="str">
        <f>IF(_xll.BDP($B3713,D$1)="#N/A N/A","",_xll.BDP($B3713,D$1))</f>
        <v>기계</v>
      </c>
      <c r="E3713" s="39">
        <f>IF(ISERROR(IF(_xll.BDP($B3713,E$1)/1000000000="#N/A N/A","",_xll.BDP($B3713,E$1)/1000000000)),"",IF(_xll.BDP($B3713,E$1)/1000000000="#N/A N/A","",_xll.BDP($B3713,E$1)/1000000000))</f>
        <v>56.032258749999997</v>
      </c>
      <c r="F3713" s="40">
        <f>IF(_xll.BDP($B3713,F$1)="#N/A N/A","",_xll.BDP($B3713,F$1))</f>
        <v>0</v>
      </c>
      <c r="G3713" s="41">
        <f>IF(_xll.BDP($B3713,G$1)="#N/A N/A","",_xll.BDP($B3713,G$1))</f>
        <v>5.9777100000000001</v>
      </c>
      <c r="H3713" s="41">
        <f>IF(_xll.BDP($B3713,H$1)="#N/A N/A","",_xll.BDP($B3713,H$1))</f>
        <v>-4.7358830000000003</v>
      </c>
      <c r="I3713" s="41">
        <f>IF(_xll.BDP($B3713,I$1)="#N/A N/A","",_xll.BDP($B3713,I$1))</f>
        <v>0</v>
      </c>
      <c r="J3713" s="40" t="str">
        <f>IF(_xll.BDP($B3713,J$1)="#N/A N/A","",_xll.BDP($B3713,J$1))</f>
        <v/>
      </c>
      <c r="K3713" s="41" t="str">
        <f>IF(_xll.BDP($B3713,K$1)="#N/A N/A","",_xll.BDP($B3713,K$1))</f>
        <v/>
      </c>
      <c r="L3713" s="63" t="str">
        <f>IF(_xll.BDP($B3713,L$1)="#N/A N/A","",_xll.BDP($B3713,L$1))</f>
        <v/>
      </c>
      <c r="M3713" s="44" t="str">
        <f>_xll.BDS($B3713,M$1,"cols=1;rows=4")</f>
        <v>동양피엔에프는 분체관련시스템을 설계, 제작, 설치 및 시운전을 사업으로 하는 기계</v>
      </c>
    </row>
    <row r="3714" spans="2:20" x14ac:dyDescent="0.2">
      <c r="E3714" s="39"/>
      <c r="F3714" s="40"/>
      <c r="G3714" s="41"/>
      <c r="H3714" s="41"/>
      <c r="I3714" s="41"/>
      <c r="J3714" s="40"/>
      <c r="K3714" s="41"/>
      <c r="L3714" s="63"/>
      <c r="M3714" s="44" t="s">
        <v>8130</v>
      </c>
    </row>
    <row r="3715" spans="2:20" x14ac:dyDescent="0.2">
      <c r="E3715" s="39"/>
      <c r="F3715" s="40"/>
      <c r="G3715" s="41"/>
      <c r="H3715" s="41"/>
      <c r="I3715" s="41"/>
      <c r="J3715" s="40"/>
      <c r="K3715" s="41"/>
      <c r="L3715" s="63"/>
      <c r="M3715" s="44" t="s">
        <v>8131</v>
      </c>
    </row>
    <row r="3716" spans="2:20" x14ac:dyDescent="0.2">
      <c r="E3716" s="39"/>
      <c r="F3716" s="40"/>
      <c r="G3716" s="41"/>
      <c r="H3716" s="41"/>
      <c r="I3716" s="41"/>
      <c r="J3716" s="40"/>
      <c r="K3716" s="41"/>
      <c r="L3716" s="63"/>
      <c r="M3716" s="44" t="s">
        <v>8132</v>
      </c>
    </row>
    <row r="3717" spans="2:20" x14ac:dyDescent="0.2">
      <c r="B3717" s="53"/>
      <c r="C3717" s="53"/>
      <c r="D3717" s="53"/>
      <c r="E3717" s="54"/>
      <c r="F3717" s="55"/>
      <c r="G3717" s="56"/>
      <c r="H3717" s="56"/>
      <c r="I3717" s="56"/>
      <c r="J3717" s="55"/>
      <c r="K3717" s="56"/>
      <c r="L3717" s="64"/>
      <c r="M3717" s="59"/>
      <c r="N3717" s="53"/>
      <c r="O3717" s="53"/>
      <c r="P3717" s="53"/>
      <c r="Q3717" s="53"/>
      <c r="R3717" s="53"/>
      <c r="S3717" s="53"/>
      <c r="T3717" s="53"/>
    </row>
    <row r="3718" spans="2:20" x14ac:dyDescent="0.2">
      <c r="B3718" s="30" t="str">
        <f>'stocks raw'!Q852</f>
        <v>104480 KS Equity</v>
      </c>
      <c r="C3718" s="30" t="str">
        <f>IF(_xll.BDP($B3718,C$1)="#N/A N/A","",_xll.BDP($B3718,C$1))</f>
        <v>티케이케미칼</v>
      </c>
      <c r="D3718" s="30" t="str">
        <f>IF(_xll.BDP($B3718,D$1)="#N/A N/A","",_xll.BDP($B3718,D$1))</f>
        <v>섬유, 의류 &amp; 사치품</v>
      </c>
      <c r="E3718" s="39">
        <f>IF(ISERROR(IF(_xll.BDP($B3718,E$1)/1000000000="#N/A N/A","",_xll.BDP($B3718,E$1)/1000000000)),"",IF(_xll.BDP($B3718,E$1)/1000000000="#N/A N/A","",_xll.BDP($B3718,E$1)/1000000000))</f>
        <v>179.51848215000001</v>
      </c>
      <c r="F3718" s="40">
        <f>IF(_xll.BDP($B3718,F$1)="#N/A N/A","",_xll.BDP($B3718,F$1))</f>
        <v>0</v>
      </c>
      <c r="G3718" s="41">
        <f>IF(_xll.BDP($B3718,G$1)="#N/A N/A","",_xll.BDP($B3718,G$1))</f>
        <v>5.614973</v>
      </c>
      <c r="H3718" s="41">
        <f>IF(_xll.BDP($B3718,H$1)="#N/A N/A","",_xll.BDP($B3718,H$1))</f>
        <v>-8.9861760000000004</v>
      </c>
      <c r="I3718" s="41">
        <f>IF(_xll.BDP($B3718,I$1)="#N/A N/A","",_xll.BDP($B3718,I$1))</f>
        <v>-1.25</v>
      </c>
      <c r="J3718" s="40" t="str">
        <f>IF(_xll.BDP($B3718,J$1)="#N/A N/A","",_xll.BDP($B3718,J$1))</f>
        <v/>
      </c>
      <c r="K3718" s="41" t="str">
        <f>IF(_xll.BDP($B3718,K$1)="#N/A N/A","",_xll.BDP($B3718,K$1))</f>
        <v/>
      </c>
      <c r="L3718" s="63" t="str">
        <f>IF(_xll.BDP($B3718,L$1)="#N/A N/A","",_xll.BDP($B3718,L$1))</f>
        <v/>
      </c>
      <c r="M3718" s="44" t="str">
        <f>_xll.BDS($B3718,M$1,"cols=1;rows=3")</f>
        <v>티케이케미칼은 합성섬유 및 그 원료와 관련화학 제품의 제조가공판매, 도소매 및</v>
      </c>
    </row>
    <row r="3719" spans="2:20" x14ac:dyDescent="0.2">
      <c r="E3719" s="39"/>
      <c r="F3719" s="40"/>
      <c r="G3719" s="41"/>
      <c r="H3719" s="41"/>
      <c r="I3719" s="41"/>
      <c r="J3719" s="40"/>
      <c r="K3719" s="41"/>
      <c r="L3719" s="63"/>
      <c r="M3719" s="44" t="s">
        <v>7453</v>
      </c>
    </row>
    <row r="3720" spans="2:20" x14ac:dyDescent="0.2">
      <c r="E3720" s="39"/>
      <c r="F3720" s="40"/>
      <c r="G3720" s="41"/>
      <c r="H3720" s="41"/>
      <c r="I3720" s="41"/>
      <c r="J3720" s="40"/>
      <c r="K3720" s="41"/>
      <c r="L3720" s="63"/>
      <c r="M3720" s="44" t="s">
        <v>7454</v>
      </c>
    </row>
    <row r="3721" spans="2:20" x14ac:dyDescent="0.2">
      <c r="E3721" s="39"/>
      <c r="F3721" s="40"/>
      <c r="G3721" s="41"/>
      <c r="H3721" s="41"/>
      <c r="I3721" s="41"/>
      <c r="J3721" s="40"/>
      <c r="K3721" s="41"/>
      <c r="L3721" s="63"/>
      <c r="M3721" s="44"/>
    </row>
    <row r="3722" spans="2:20" x14ac:dyDescent="0.2">
      <c r="B3722" s="53"/>
      <c r="C3722" s="53"/>
      <c r="D3722" s="53"/>
      <c r="E3722" s="54"/>
      <c r="F3722" s="55"/>
      <c r="G3722" s="56"/>
      <c r="H3722" s="56"/>
      <c r="I3722" s="56"/>
      <c r="J3722" s="55"/>
      <c r="K3722" s="56"/>
      <c r="L3722" s="64"/>
      <c r="M3722" s="59"/>
      <c r="N3722" s="53"/>
      <c r="O3722" s="53"/>
      <c r="P3722" s="53"/>
      <c r="Q3722" s="53"/>
      <c r="R3722" s="53"/>
      <c r="S3722" s="53"/>
      <c r="T3722" s="53"/>
    </row>
    <row r="3723" spans="2:20" x14ac:dyDescent="0.2">
      <c r="B3723" s="30" t="str">
        <f>'stocks raw'!Q853</f>
        <v>104540 KS Equity</v>
      </c>
      <c r="C3723" s="30" t="str">
        <f>IF(_xll.BDP($B3723,C$1)="#N/A N/A","",_xll.BDP($B3723,C$1))</f>
        <v>코렌텍</v>
      </c>
      <c r="D3723" s="30" t="str">
        <f>IF(_xll.BDP($B3723,D$1)="#N/A N/A","",_xll.BDP($B3723,D$1))</f>
        <v>건강관리 장비 &amp; 용품</v>
      </c>
      <c r="E3723" s="39">
        <f>IF(ISERROR(IF(_xll.BDP($B3723,E$1)/1000000000="#N/A N/A","",_xll.BDP($B3723,E$1)/1000000000)),"",IF(_xll.BDP($B3723,E$1)/1000000000="#N/A N/A","",_xll.BDP($B3723,E$1)/1000000000))</f>
        <v>161.10852449999999</v>
      </c>
      <c r="F3723" s="40">
        <f>IF(_xll.BDP($B3723,F$1)="#N/A N/A","",_xll.BDP($B3723,F$1))</f>
        <v>0</v>
      </c>
      <c r="G3723" s="41">
        <f>IF(_xll.BDP($B3723,G$1)="#N/A N/A","",_xll.BDP($B3723,G$1))</f>
        <v>4.7619049999999996</v>
      </c>
      <c r="H3723" s="41">
        <f>IF(_xll.BDP($B3723,H$1)="#N/A N/A","",_xll.BDP($B3723,H$1))</f>
        <v>-3.7900870000000002</v>
      </c>
      <c r="I3723" s="41">
        <f>IF(_xll.BDP($B3723,I$1)="#N/A N/A","",_xll.BDP($B3723,I$1))</f>
        <v>6.1093250000000001</v>
      </c>
      <c r="J3723" s="40" t="str">
        <f>IF(_xll.BDP($B3723,J$1)="#N/A N/A","",_xll.BDP($B3723,J$1))</f>
        <v/>
      </c>
      <c r="K3723" s="41" t="str">
        <f>IF(_xll.BDP($B3723,K$1)="#N/A N/A","",_xll.BDP($B3723,K$1))</f>
        <v/>
      </c>
      <c r="L3723" s="63" t="str">
        <f>IF(_xll.BDP($B3723,L$1)="#N/A N/A","",_xll.BDP($B3723,L$1))</f>
        <v/>
      </c>
      <c r="M3723" s="44" t="str">
        <f>_xll.BDS($B3723,M$1,"cols=1;rows=2")</f>
        <v>코렌텍은 정형외과용 및 신체보정용 인공관절 및 척추고정기기 개발 및 제조업체로서</v>
      </c>
    </row>
    <row r="3724" spans="2:20" x14ac:dyDescent="0.2">
      <c r="E3724" s="39"/>
      <c r="F3724" s="40"/>
      <c r="G3724" s="41"/>
      <c r="H3724" s="41"/>
      <c r="I3724" s="41"/>
      <c r="J3724" s="40"/>
      <c r="K3724" s="41"/>
      <c r="L3724" s="63"/>
      <c r="M3724" s="44" t="s">
        <v>8051</v>
      </c>
    </row>
    <row r="3725" spans="2:20" x14ac:dyDescent="0.2">
      <c r="E3725" s="39"/>
      <c r="F3725" s="40"/>
      <c r="G3725" s="41"/>
      <c r="H3725" s="41"/>
      <c r="I3725" s="41"/>
      <c r="J3725" s="40"/>
      <c r="K3725" s="41"/>
      <c r="L3725" s="63"/>
      <c r="M3725" s="44"/>
    </row>
    <row r="3726" spans="2:20" x14ac:dyDescent="0.2">
      <c r="E3726" s="39"/>
      <c r="F3726" s="40"/>
      <c r="G3726" s="41"/>
      <c r="H3726" s="41"/>
      <c r="I3726" s="41"/>
      <c r="J3726" s="40"/>
      <c r="K3726" s="41"/>
      <c r="L3726" s="63"/>
      <c r="M3726" s="44"/>
    </row>
    <row r="3727" spans="2:20" x14ac:dyDescent="0.2">
      <c r="B3727" s="53"/>
      <c r="C3727" s="53"/>
      <c r="D3727" s="53"/>
      <c r="E3727" s="54"/>
      <c r="F3727" s="55"/>
      <c r="G3727" s="56"/>
      <c r="H3727" s="56"/>
      <c r="I3727" s="56"/>
      <c r="J3727" s="55"/>
      <c r="K3727" s="56"/>
      <c r="L3727" s="64"/>
      <c r="M3727" s="59"/>
      <c r="N3727" s="53"/>
      <c r="O3727" s="53"/>
      <c r="P3727" s="53"/>
      <c r="Q3727" s="53"/>
      <c r="R3727" s="53"/>
      <c r="S3727" s="53"/>
      <c r="T3727" s="53"/>
    </row>
    <row r="3728" spans="2:20" x14ac:dyDescent="0.2">
      <c r="B3728" s="30" t="str">
        <f>'stocks raw'!Q854</f>
        <v>104830 KS Equity</v>
      </c>
      <c r="C3728" s="30" t="str">
        <f>IF(_xll.BDP($B3728,C$1)="#N/A N/A","",_xll.BDP($B3728,C$1))</f>
        <v>원익머트리얼즈</v>
      </c>
      <c r="D3728" s="30" t="str">
        <f>IF(_xll.BDP($B3728,D$1)="#N/A N/A","",_xll.BDP($B3728,D$1))</f>
        <v>화학</v>
      </c>
      <c r="E3728" s="39">
        <f>IF(ISERROR(IF(_xll.BDP($B3728,E$1)/1000000000="#N/A N/A","",_xll.BDP($B3728,E$1)/1000000000)),"",IF(_xll.BDP($B3728,E$1)/1000000000="#N/A N/A","",_xll.BDP($B3728,E$1)/1000000000))</f>
        <v>376.42496</v>
      </c>
      <c r="F3728" s="40">
        <f>IF(_xll.BDP($B3728,F$1)="#N/A N/A","",_xll.BDP($B3728,F$1))</f>
        <v>0</v>
      </c>
      <c r="G3728" s="41">
        <f>IF(_xll.BDP($B3728,G$1)="#N/A N/A","",_xll.BDP($B3728,G$1))</f>
        <v>7.2310400000000001</v>
      </c>
      <c r="H3728" s="41">
        <f>IF(_xll.BDP($B3728,H$1)="#N/A N/A","",_xll.BDP($B3728,H$1))</f>
        <v>-7.033639</v>
      </c>
      <c r="I3728" s="41">
        <f>IF(_xll.BDP($B3728,I$1)="#N/A N/A","",_xll.BDP($B3728,I$1))</f>
        <v>-8.8455770000000005</v>
      </c>
      <c r="J3728" s="40">
        <f>IF(_xll.BDP($B3728,J$1)="#N/A N/A","",_xll.BDP($B3728,J$1))</f>
        <v>13.044942831825368</v>
      </c>
      <c r="K3728" s="41">
        <f>IF(_xll.BDP($B3728,K$1)="#N/A N/A","",_xll.BDP($B3728,K$1))</f>
        <v>13.988</v>
      </c>
      <c r="L3728" s="63">
        <f>IF(_xll.BDP($B3728,L$1)="#N/A N/A","",_xll.BDP($B3728,L$1))</f>
        <v>1.6965667961787065</v>
      </c>
      <c r="M3728" s="44" t="str">
        <f>_xll.BDS($B3728,M$1,"cols=1;rows=3")</f>
        <v>원익머트리얼즈는 산업용 가스를 제조하는 업체로 특수가스 생산을 주요 사업으로</v>
      </c>
    </row>
    <row r="3729" spans="2:20" x14ac:dyDescent="0.2">
      <c r="E3729" s="39"/>
      <c r="F3729" s="40"/>
      <c r="G3729" s="41"/>
      <c r="H3729" s="41"/>
      <c r="I3729" s="41"/>
      <c r="J3729" s="40"/>
      <c r="K3729" s="41"/>
      <c r="L3729" s="63"/>
      <c r="M3729" s="44" t="s">
        <v>7929</v>
      </c>
    </row>
    <row r="3730" spans="2:20" x14ac:dyDescent="0.2">
      <c r="E3730" s="39"/>
      <c r="F3730" s="40"/>
      <c r="G3730" s="41"/>
      <c r="H3730" s="41"/>
      <c r="I3730" s="41"/>
      <c r="J3730" s="40"/>
      <c r="K3730" s="41"/>
      <c r="L3730" s="63"/>
      <c r="M3730" s="44" t="s">
        <v>7930</v>
      </c>
    </row>
    <row r="3731" spans="2:20" x14ac:dyDescent="0.2">
      <c r="E3731" s="39"/>
      <c r="F3731" s="40"/>
      <c r="G3731" s="41"/>
      <c r="H3731" s="41"/>
      <c r="I3731" s="41"/>
      <c r="J3731" s="40"/>
      <c r="K3731" s="41"/>
      <c r="L3731" s="63"/>
      <c r="M3731" s="44"/>
    </row>
    <row r="3732" spans="2:20" x14ac:dyDescent="0.2">
      <c r="B3732" s="53"/>
      <c r="C3732" s="53"/>
      <c r="D3732" s="53"/>
      <c r="E3732" s="54"/>
      <c r="F3732" s="55"/>
      <c r="G3732" s="56"/>
      <c r="H3732" s="56"/>
      <c r="I3732" s="56"/>
      <c r="J3732" s="55"/>
      <c r="K3732" s="56"/>
      <c r="L3732" s="64"/>
      <c r="M3732" s="59"/>
      <c r="N3732" s="53"/>
      <c r="O3732" s="53"/>
      <c r="P3732" s="53"/>
      <c r="Q3732" s="53"/>
      <c r="R3732" s="53"/>
      <c r="S3732" s="53"/>
      <c r="T3732" s="53"/>
    </row>
    <row r="3733" spans="2:20" x14ac:dyDescent="0.2">
      <c r="B3733" s="30" t="str">
        <f>'stocks raw'!Q855</f>
        <v>105330 KS Equity</v>
      </c>
      <c r="C3733" s="30" t="str">
        <f>IF(_xll.BDP($B3733,C$1)="#N/A N/A","",_xll.BDP($B3733,C$1))</f>
        <v>케이엔더블유</v>
      </c>
      <c r="D3733" s="30" t="str">
        <f>IF(_xll.BDP($B3733,D$1)="#N/A N/A","",_xll.BDP($B3733,D$1))</f>
        <v>화학</v>
      </c>
      <c r="E3733" s="39">
        <f>IF(ISERROR(IF(_xll.BDP($B3733,E$1)/1000000000="#N/A N/A","",_xll.BDP($B3733,E$1)/1000000000)),"",IF(_xll.BDP($B3733,E$1)/1000000000="#N/A N/A","",_xll.BDP($B3733,E$1)/1000000000))</f>
        <v>36.911982440000003</v>
      </c>
      <c r="F3733" s="40">
        <f>IF(_xll.BDP($B3733,F$1)="#N/A N/A","",_xll.BDP($B3733,F$1))</f>
        <v>0</v>
      </c>
      <c r="G3733" s="41">
        <f>IF(_xll.BDP($B3733,G$1)="#N/A N/A","",_xll.BDP($B3733,G$1))</f>
        <v>3.4920640000000001</v>
      </c>
      <c r="H3733" s="41">
        <f>IF(_xll.BDP($B3733,H$1)="#N/A N/A","",_xll.BDP($B3733,H$1))</f>
        <v>2.677165</v>
      </c>
      <c r="I3733" s="41">
        <f>IF(_xll.BDP($B3733,I$1)="#N/A N/A","",_xll.BDP($B3733,I$1))</f>
        <v>0.30769229999999997</v>
      </c>
      <c r="J3733" s="40" t="str">
        <f>IF(_xll.BDP($B3733,J$1)="#N/A N/A","",_xll.BDP($B3733,J$1))</f>
        <v/>
      </c>
      <c r="K3733" s="41" t="str">
        <f>IF(_xll.BDP($B3733,K$1)="#N/A N/A","",_xll.BDP($B3733,K$1))</f>
        <v/>
      </c>
      <c r="L3733" s="63" t="str">
        <f>IF(_xll.BDP($B3733,L$1)="#N/A N/A","",_xll.BDP($B3733,L$1))</f>
        <v/>
      </c>
      <c r="M3733" s="44" t="str">
        <f>_xll.BDS($B3733,M$1,"cols=1;rows=2")</f>
        <v>케이엔더블유는 다양한 재료의 단면 및 양면 산업용 테이프를 생산하는 업체. 동사는</v>
      </c>
    </row>
    <row r="3734" spans="2:20" x14ac:dyDescent="0.2">
      <c r="E3734" s="39"/>
      <c r="F3734" s="40"/>
      <c r="G3734" s="41"/>
      <c r="H3734" s="41"/>
      <c r="I3734" s="41"/>
      <c r="J3734" s="40"/>
      <c r="K3734" s="41"/>
      <c r="L3734" s="63"/>
      <c r="M3734" s="44" t="s">
        <v>7898</v>
      </c>
    </row>
    <row r="3735" spans="2:20" x14ac:dyDescent="0.2">
      <c r="E3735" s="39"/>
      <c r="F3735" s="40"/>
      <c r="G3735" s="41"/>
      <c r="H3735" s="41"/>
      <c r="I3735" s="41"/>
      <c r="J3735" s="40"/>
      <c r="K3735" s="41"/>
      <c r="L3735" s="63"/>
      <c r="M3735" s="44"/>
    </row>
    <row r="3736" spans="2:20" x14ac:dyDescent="0.2">
      <c r="E3736" s="39"/>
      <c r="F3736" s="40"/>
      <c r="G3736" s="41"/>
      <c r="H3736" s="41"/>
      <c r="I3736" s="41"/>
      <c r="J3736" s="40"/>
      <c r="K3736" s="41"/>
      <c r="L3736" s="63"/>
      <c r="M3736" s="44"/>
    </row>
    <row r="3737" spans="2:20" x14ac:dyDescent="0.2">
      <c r="B3737" s="53"/>
      <c r="C3737" s="53"/>
      <c r="D3737" s="53"/>
      <c r="E3737" s="54"/>
      <c r="F3737" s="55"/>
      <c r="G3737" s="56"/>
      <c r="H3737" s="56"/>
      <c r="I3737" s="56"/>
      <c r="J3737" s="55"/>
      <c r="K3737" s="56"/>
      <c r="L3737" s="64"/>
      <c r="M3737" s="59"/>
      <c r="N3737" s="53"/>
      <c r="O3737" s="53"/>
      <c r="P3737" s="53"/>
      <c r="Q3737" s="53"/>
      <c r="R3737" s="53"/>
      <c r="S3737" s="53"/>
      <c r="T3737" s="53"/>
    </row>
    <row r="3738" spans="2:20" x14ac:dyDescent="0.2">
      <c r="B3738" s="30" t="str">
        <f>'stocks raw'!Q856</f>
        <v>105550 KS Equity</v>
      </c>
      <c r="C3738" s="30" t="str">
        <f>IF(_xll.BDP($B3738,C$1)="#N/A N/A","",_xll.BDP($B3738,C$1))</f>
        <v>트루윈</v>
      </c>
      <c r="D3738" s="30" t="str">
        <f>IF(_xll.BDP($B3738,D$1)="#N/A N/A","",_xll.BDP($B3738,D$1))</f>
        <v>자동차 부품</v>
      </c>
      <c r="E3738" s="39">
        <f>IF(ISERROR(IF(_xll.BDP($B3738,E$1)/1000000000="#N/A N/A","",_xll.BDP($B3738,E$1)/1000000000)),"",IF(_xll.BDP($B3738,E$1)/1000000000="#N/A N/A","",_xll.BDP($B3738,E$1)/1000000000))</f>
        <v>99.517199199999993</v>
      </c>
      <c r="F3738" s="40">
        <f>IF(_xll.BDP($B3738,F$1)="#N/A N/A","",_xll.BDP($B3738,F$1))</f>
        <v>0</v>
      </c>
      <c r="G3738" s="41">
        <f>IF(_xll.BDP($B3738,G$1)="#N/A N/A","",_xll.BDP($B3738,G$1))</f>
        <v>10.278370000000001</v>
      </c>
      <c r="H3738" s="41">
        <f>IF(_xll.BDP($B3738,H$1)="#N/A N/A","",_xll.BDP($B3738,H$1))</f>
        <v>-8.444445</v>
      </c>
      <c r="I3738" s="41">
        <f>IF(_xll.BDP($B3738,I$1)="#N/A N/A","",_xll.BDP($B3738,I$1))</f>
        <v>53.96114</v>
      </c>
      <c r="J3738" s="40" t="str">
        <f>IF(_xll.BDP($B3738,J$1)="#N/A N/A","",_xll.BDP($B3738,J$1))</f>
        <v/>
      </c>
      <c r="K3738" s="41" t="str">
        <f>IF(_xll.BDP($B3738,K$1)="#N/A N/A","",_xll.BDP($B3738,K$1))</f>
        <v/>
      </c>
      <c r="L3738" s="63" t="str">
        <f>IF(_xll.BDP($B3738,L$1)="#N/A N/A","",_xll.BDP($B3738,L$1))</f>
        <v/>
      </c>
      <c r="M3738" s="44" t="str">
        <f>_xll.BDS($B3738,M$1,"cols=1;rows=2")</f>
        <v>트루윈은 자동차 관련 액추에이터와 센서 제조 및 공급 업체.  동사는 주요제품으로는</v>
      </c>
    </row>
    <row r="3739" spans="2:20" x14ac:dyDescent="0.2">
      <c r="E3739" s="39"/>
      <c r="F3739" s="40"/>
      <c r="G3739" s="41"/>
      <c r="H3739" s="41"/>
      <c r="I3739" s="41"/>
      <c r="J3739" s="40"/>
      <c r="K3739" s="41"/>
      <c r="L3739" s="63"/>
      <c r="M3739" s="44" t="s">
        <v>7996</v>
      </c>
    </row>
    <row r="3740" spans="2:20" x14ac:dyDescent="0.2">
      <c r="E3740" s="39"/>
      <c r="F3740" s="40"/>
      <c r="G3740" s="41"/>
      <c r="H3740" s="41"/>
      <c r="I3740" s="41"/>
      <c r="J3740" s="40"/>
      <c r="K3740" s="41"/>
      <c r="L3740" s="63"/>
      <c r="M3740" s="44"/>
    </row>
    <row r="3741" spans="2:20" x14ac:dyDescent="0.2">
      <c r="E3741" s="39"/>
      <c r="F3741" s="40"/>
      <c r="G3741" s="41"/>
      <c r="H3741" s="41"/>
      <c r="I3741" s="41"/>
      <c r="J3741" s="40"/>
      <c r="K3741" s="41"/>
      <c r="L3741" s="63"/>
      <c r="M3741" s="44"/>
    </row>
    <row r="3742" spans="2:20" x14ac:dyDescent="0.2">
      <c r="B3742" s="53"/>
      <c r="C3742" s="53"/>
      <c r="D3742" s="53"/>
      <c r="E3742" s="54"/>
      <c r="F3742" s="55"/>
      <c r="G3742" s="56"/>
      <c r="H3742" s="56"/>
      <c r="I3742" s="56"/>
      <c r="J3742" s="55"/>
      <c r="K3742" s="56"/>
      <c r="L3742" s="64"/>
      <c r="M3742" s="59"/>
      <c r="N3742" s="53"/>
      <c r="O3742" s="53"/>
      <c r="P3742" s="53"/>
      <c r="Q3742" s="53"/>
      <c r="R3742" s="53"/>
      <c r="S3742" s="53"/>
      <c r="T3742" s="53"/>
    </row>
    <row r="3743" spans="2:20" x14ac:dyDescent="0.2">
      <c r="B3743" s="30" t="str">
        <f>'stocks raw'!Q857</f>
        <v>105740 KS Equity</v>
      </c>
      <c r="C3743" s="30" t="str">
        <f>IF(_xll.BDP($B3743,C$1)="#N/A N/A","",_xll.BDP($B3743,C$1))</f>
        <v>디케이락</v>
      </c>
      <c r="D3743" s="30" t="str">
        <f>IF(_xll.BDP($B3743,D$1)="#N/A N/A","",_xll.BDP($B3743,D$1))</f>
        <v>기계</v>
      </c>
      <c r="E3743" s="39">
        <f>IF(ISERROR(IF(_xll.BDP($B3743,E$1)/1000000000="#N/A N/A","",_xll.BDP($B3743,E$1)/1000000000)),"",IF(_xll.BDP($B3743,E$1)/1000000000="#N/A N/A","",_xll.BDP($B3743,E$1)/1000000000))</f>
        <v>40.377547559999996</v>
      </c>
      <c r="F3743" s="40">
        <f>IF(_xll.BDP($B3743,F$1)="#N/A N/A","",_xll.BDP($B3743,F$1))</f>
        <v>0</v>
      </c>
      <c r="G3743" s="41">
        <f>IF(_xll.BDP($B3743,G$1)="#N/A N/A","",_xll.BDP($B3743,G$1))</f>
        <v>3.838384</v>
      </c>
      <c r="H3743" s="41">
        <f>IF(_xll.BDP($B3743,H$1)="#N/A N/A","",_xll.BDP($B3743,H$1))</f>
        <v>-2.2813690000000002</v>
      </c>
      <c r="I3743" s="41">
        <f>IF(_xll.BDP($B3743,I$1)="#N/A N/A","",_xll.BDP($B3743,I$1))</f>
        <v>-5.6880730000000002</v>
      </c>
      <c r="J3743" s="40" t="str">
        <f>IF(_xll.BDP($B3743,J$1)="#N/A N/A","",_xll.BDP($B3743,J$1))</f>
        <v/>
      </c>
      <c r="K3743" s="41" t="str">
        <f>IF(_xll.BDP($B3743,K$1)="#N/A N/A","",_xll.BDP($B3743,K$1))</f>
        <v/>
      </c>
      <c r="L3743" s="63" t="str">
        <f>IF(_xll.BDP($B3743,L$1)="#N/A N/A","",_xll.BDP($B3743,L$1))</f>
        <v/>
      </c>
      <c r="M3743" s="44" t="str">
        <f>_xll.BDS($B3743,M$1,"cols=1;rows=3")</f>
        <v>디케이락 주식회사는 탭, 밸브 및 유사장치를 제조하는 업체.  동사의 주요</v>
      </c>
    </row>
    <row r="3744" spans="2:20" x14ac:dyDescent="0.2">
      <c r="E3744" s="39"/>
      <c r="F3744" s="40"/>
      <c r="G3744" s="41"/>
      <c r="H3744" s="41"/>
      <c r="I3744" s="41"/>
      <c r="J3744" s="40"/>
      <c r="K3744" s="41"/>
      <c r="L3744" s="63"/>
      <c r="M3744" s="44" t="s">
        <v>7902</v>
      </c>
    </row>
    <row r="3745" spans="2:20" x14ac:dyDescent="0.2">
      <c r="E3745" s="39"/>
      <c r="F3745" s="40"/>
      <c r="G3745" s="41"/>
      <c r="H3745" s="41"/>
      <c r="I3745" s="41"/>
      <c r="J3745" s="40"/>
      <c r="K3745" s="41"/>
      <c r="L3745" s="63"/>
      <c r="M3745" s="44" t="s">
        <v>7903</v>
      </c>
    </row>
    <row r="3746" spans="2:20" x14ac:dyDescent="0.2">
      <c r="E3746" s="39"/>
      <c r="F3746" s="40"/>
      <c r="G3746" s="41"/>
      <c r="H3746" s="41"/>
      <c r="I3746" s="41"/>
      <c r="J3746" s="40"/>
      <c r="K3746" s="41"/>
      <c r="L3746" s="63"/>
      <c r="M3746" s="44"/>
    </row>
    <row r="3747" spans="2:20" x14ac:dyDescent="0.2">
      <c r="B3747" s="53"/>
      <c r="C3747" s="53"/>
      <c r="D3747" s="53"/>
      <c r="E3747" s="54"/>
      <c r="F3747" s="55"/>
      <c r="G3747" s="56"/>
      <c r="H3747" s="56"/>
      <c r="I3747" s="56"/>
      <c r="J3747" s="55"/>
      <c r="K3747" s="56"/>
      <c r="L3747" s="64"/>
      <c r="M3747" s="59"/>
      <c r="N3747" s="53"/>
      <c r="O3747" s="53"/>
      <c r="P3747" s="53"/>
      <c r="Q3747" s="53"/>
      <c r="R3747" s="53"/>
      <c r="S3747" s="53"/>
      <c r="T3747" s="53"/>
    </row>
    <row r="3748" spans="2:20" x14ac:dyDescent="0.2">
      <c r="B3748" s="30" t="str">
        <f>'stocks raw'!Q858</f>
        <v>106080 KS Equity</v>
      </c>
      <c r="C3748" s="30" t="str">
        <f>IF(_xll.BDP($B3748,C$1)="#N/A N/A","",_xll.BDP($B3748,C$1))</f>
        <v>하이소닉</v>
      </c>
      <c r="D3748" s="30" t="str">
        <f>IF(_xll.BDP($B3748,D$1)="#N/A N/A","",_xll.BDP($B3748,D$1))</f>
        <v>전자 장비 기기 &amp; 부품</v>
      </c>
      <c r="E3748" s="39">
        <f>IF(ISERROR(IF(_xll.BDP($B3748,E$1)/1000000000="#N/A N/A","",_xll.BDP($B3748,E$1)/1000000000)),"",IF(_xll.BDP($B3748,E$1)/1000000000="#N/A N/A","",_xll.BDP($B3748,E$1)/1000000000))</f>
        <v>35.38772754</v>
      </c>
      <c r="F3748" s="40">
        <f>IF(_xll.BDP($B3748,F$1)="#N/A N/A","",_xll.BDP($B3748,F$1))</f>
        <v>0</v>
      </c>
      <c r="G3748" s="41">
        <f>IF(_xll.BDP($B3748,G$1)="#N/A N/A","",_xll.BDP($B3748,G$1))</f>
        <v>3.4129689999999999</v>
      </c>
      <c r="H3748" s="41">
        <f>IF(_xll.BDP($B3748,H$1)="#N/A N/A","",_xll.BDP($B3748,H$1))</f>
        <v>-13.920450000000001</v>
      </c>
      <c r="I3748" s="41">
        <f>IF(_xll.BDP($B3748,I$1)="#N/A N/A","",_xll.BDP($B3748,I$1))</f>
        <v>-21.502590000000001</v>
      </c>
      <c r="J3748" s="40" t="str">
        <f>IF(_xll.BDP($B3748,J$1)="#N/A N/A","",_xll.BDP($B3748,J$1))</f>
        <v/>
      </c>
      <c r="K3748" s="41" t="str">
        <f>IF(_xll.BDP($B3748,K$1)="#N/A N/A","",_xll.BDP($B3748,K$1))</f>
        <v/>
      </c>
      <c r="L3748" s="63" t="str">
        <f>IF(_xll.BDP($B3748,L$1)="#N/A N/A","",_xll.BDP($B3748,L$1))</f>
        <v/>
      </c>
      <c r="M3748" s="44" t="str">
        <f>_xll.BDS($B3748,M$1,"cols=1;rows=2")</f>
        <v>하이소닉은 휴대폰용 AF 액츄에이터를 개발, 생산하는 제조업체이다.  주요제품으로는</v>
      </c>
    </row>
    <row r="3749" spans="2:20" x14ac:dyDescent="0.2">
      <c r="E3749" s="39"/>
      <c r="F3749" s="40"/>
      <c r="G3749" s="41"/>
      <c r="H3749" s="41"/>
      <c r="I3749" s="41"/>
      <c r="J3749" s="40"/>
      <c r="K3749" s="41"/>
      <c r="L3749" s="63"/>
      <c r="M3749" s="44" t="s">
        <v>7584</v>
      </c>
    </row>
    <row r="3750" spans="2:20" x14ac:dyDescent="0.2">
      <c r="E3750" s="39"/>
      <c r="F3750" s="40"/>
      <c r="G3750" s="41"/>
      <c r="H3750" s="41"/>
      <c r="I3750" s="41"/>
      <c r="J3750" s="40"/>
      <c r="K3750" s="41"/>
      <c r="L3750" s="63"/>
      <c r="M3750" s="44"/>
    </row>
    <row r="3751" spans="2:20" x14ac:dyDescent="0.2">
      <c r="E3751" s="39"/>
      <c r="F3751" s="40"/>
      <c r="G3751" s="41"/>
      <c r="H3751" s="41"/>
      <c r="I3751" s="41"/>
      <c r="J3751" s="40"/>
      <c r="K3751" s="41"/>
      <c r="L3751" s="63"/>
      <c r="M3751" s="44"/>
    </row>
    <row r="3752" spans="2:20" x14ac:dyDescent="0.2">
      <c r="B3752" s="53"/>
      <c r="C3752" s="53"/>
      <c r="D3752" s="53"/>
      <c r="E3752" s="54"/>
      <c r="F3752" s="55"/>
      <c r="G3752" s="56"/>
      <c r="H3752" s="56"/>
      <c r="I3752" s="56"/>
      <c r="J3752" s="55"/>
      <c r="K3752" s="56"/>
      <c r="L3752" s="64"/>
      <c r="M3752" s="59"/>
      <c r="N3752" s="53"/>
      <c r="O3752" s="53"/>
      <c r="P3752" s="53"/>
      <c r="Q3752" s="53"/>
      <c r="R3752" s="53"/>
      <c r="S3752" s="53"/>
      <c r="T3752" s="53"/>
    </row>
    <row r="3753" spans="2:20" x14ac:dyDescent="0.2">
      <c r="B3753" s="30" t="str">
        <f>'stocks raw'!Q859</f>
        <v>106190 KS Equity</v>
      </c>
      <c r="C3753" s="30" t="str">
        <f>IF(_xll.BDP($B3753,C$1)="#N/A N/A","",_xll.BDP($B3753,C$1))</f>
        <v>하이텍팜</v>
      </c>
      <c r="D3753" s="30" t="str">
        <f>IF(_xll.BDP($B3753,D$1)="#N/A N/A","",_xll.BDP($B3753,D$1))</f>
        <v>제약</v>
      </c>
      <c r="E3753" s="39">
        <f>IF(ISERROR(IF(_xll.BDP($B3753,E$1)/1000000000="#N/A N/A","",_xll.BDP($B3753,E$1)/1000000000)),"",IF(_xll.BDP($B3753,E$1)/1000000000="#N/A N/A","",_xll.BDP($B3753,E$1)/1000000000))</f>
        <v>110.93943830000002</v>
      </c>
      <c r="F3753" s="40">
        <f>IF(_xll.BDP($B3753,F$1)="#N/A N/A","",_xll.BDP($B3753,F$1))</f>
        <v>0</v>
      </c>
      <c r="G3753" s="41">
        <f>IF(_xll.BDP($B3753,G$1)="#N/A N/A","",_xll.BDP($B3753,G$1))</f>
        <v>3.9867110000000001</v>
      </c>
      <c r="H3753" s="41">
        <f>IF(_xll.BDP($B3753,H$1)="#N/A N/A","",_xll.BDP($B3753,H$1))</f>
        <v>-5.4380660000000001</v>
      </c>
      <c r="I3753" s="41">
        <f>IF(_xll.BDP($B3753,I$1)="#N/A N/A","",_xll.BDP($B3753,I$1))</f>
        <v>-1.880878</v>
      </c>
      <c r="J3753" s="40" t="str">
        <f>IF(_xll.BDP($B3753,J$1)="#N/A N/A","",_xll.BDP($B3753,J$1))</f>
        <v/>
      </c>
      <c r="K3753" s="41" t="str">
        <f>IF(_xll.BDP($B3753,K$1)="#N/A N/A","",_xll.BDP($B3753,K$1))</f>
        <v/>
      </c>
      <c r="L3753" s="63" t="str">
        <f>IF(_xll.BDP($B3753,L$1)="#N/A N/A","",_xll.BDP($B3753,L$1))</f>
        <v/>
      </c>
      <c r="M3753" s="44" t="str">
        <f>_xll.BDS($B3753,M$1,"cols=1;rows=2")</f>
        <v>하이텍팜은 경구용 및 주사용 항생제를 제조하는 업체.  동사의 제품으로는</v>
      </c>
    </row>
    <row r="3754" spans="2:20" x14ac:dyDescent="0.2">
      <c r="E3754" s="39"/>
      <c r="F3754" s="40"/>
      <c r="G3754" s="41"/>
      <c r="H3754" s="41"/>
      <c r="I3754" s="41"/>
      <c r="J3754" s="40"/>
      <c r="K3754" s="41"/>
      <c r="L3754" s="63"/>
      <c r="M3754" s="44" t="s">
        <v>7626</v>
      </c>
    </row>
    <row r="3755" spans="2:20" x14ac:dyDescent="0.2">
      <c r="E3755" s="39"/>
      <c r="F3755" s="40"/>
      <c r="G3755" s="41"/>
      <c r="H3755" s="41"/>
      <c r="I3755" s="41"/>
      <c r="J3755" s="40"/>
      <c r="K3755" s="41"/>
      <c r="L3755" s="63"/>
      <c r="M3755" s="44"/>
    </row>
    <row r="3756" spans="2:20" x14ac:dyDescent="0.2">
      <c r="E3756" s="39"/>
      <c r="F3756" s="40"/>
      <c r="G3756" s="41"/>
      <c r="H3756" s="41"/>
      <c r="I3756" s="41"/>
      <c r="J3756" s="40"/>
      <c r="K3756" s="41"/>
      <c r="L3756" s="63"/>
      <c r="M3756" s="44"/>
    </row>
    <row r="3757" spans="2:20" x14ac:dyDescent="0.2">
      <c r="B3757" s="53"/>
      <c r="C3757" s="53"/>
      <c r="D3757" s="53"/>
      <c r="E3757" s="54"/>
      <c r="F3757" s="55"/>
      <c r="G3757" s="56"/>
      <c r="H3757" s="56"/>
      <c r="I3757" s="56"/>
      <c r="J3757" s="55"/>
      <c r="K3757" s="56"/>
      <c r="L3757" s="64"/>
      <c r="M3757" s="59"/>
      <c r="N3757" s="53"/>
      <c r="O3757" s="53"/>
      <c r="P3757" s="53"/>
      <c r="Q3757" s="53"/>
      <c r="R3757" s="53"/>
      <c r="S3757" s="53"/>
      <c r="T3757" s="53"/>
    </row>
    <row r="3758" spans="2:20" x14ac:dyDescent="0.2">
      <c r="B3758" s="30" t="str">
        <f>'stocks raw'!Q860</f>
        <v>106240 KS Equity</v>
      </c>
      <c r="C3758" s="30" t="str">
        <f>IF(_xll.BDP($B3758,C$1)="#N/A N/A","",_xll.BDP($B3758,C$1))</f>
        <v>파인테크닉스</v>
      </c>
      <c r="D3758" s="30" t="str">
        <f>IF(_xll.BDP($B3758,D$1)="#N/A N/A","",_xll.BDP($B3758,D$1))</f>
        <v>반도체 &amp; 반도체 장비</v>
      </c>
      <c r="E3758" s="39">
        <f>IF(ISERROR(IF(_xll.BDP($B3758,E$1)/1000000000="#N/A N/A","",_xll.BDP($B3758,E$1)/1000000000)),"",IF(_xll.BDP($B3758,E$1)/1000000000="#N/A N/A","",_xll.BDP($B3758,E$1)/1000000000))</f>
        <v>98.781042049999982</v>
      </c>
      <c r="F3758" s="40">
        <f>IF(_xll.BDP($B3758,F$1)="#N/A N/A","",_xll.BDP($B3758,F$1))</f>
        <v>0</v>
      </c>
      <c r="G3758" s="41">
        <f>IF(_xll.BDP($B3758,G$1)="#N/A N/A","",_xll.BDP($B3758,G$1))</f>
        <v>7.8610600000000002</v>
      </c>
      <c r="H3758" s="41">
        <f>IF(_xll.BDP($B3758,H$1)="#N/A N/A","",_xll.BDP($B3758,H$1))</f>
        <v>-15.834519999999999</v>
      </c>
      <c r="I3758" s="41">
        <f>IF(_xll.BDP($B3758,I$1)="#N/A N/A","",_xll.BDP($B3758,I$1))</f>
        <v>-10.334350000000001</v>
      </c>
      <c r="J3758" s="40" t="str">
        <f>IF(_xll.BDP($B3758,J$1)="#N/A N/A","",_xll.BDP($B3758,J$1))</f>
        <v/>
      </c>
      <c r="K3758" s="41" t="str">
        <f>IF(_xll.BDP($B3758,K$1)="#N/A N/A","",_xll.BDP($B3758,K$1))</f>
        <v/>
      </c>
      <c r="L3758" s="63" t="str">
        <f>IF(_xll.BDP($B3758,L$1)="#N/A N/A","",_xll.BDP($B3758,L$1))</f>
        <v/>
      </c>
      <c r="M3758" s="44" t="str">
        <f>_xll.BDS($B3758,M$1,"cols=1;rows=2")</f>
        <v>파인테크닉스는 휴대폰 부품 및 LCD 부품 제조 업체.  동사는 또한 LED (Light</v>
      </c>
    </row>
    <row r="3759" spans="2:20" x14ac:dyDescent="0.2">
      <c r="E3759" s="39"/>
      <c r="F3759" s="40"/>
      <c r="G3759" s="41"/>
      <c r="H3759" s="41"/>
      <c r="I3759" s="41"/>
      <c r="J3759" s="40"/>
      <c r="K3759" s="41"/>
      <c r="L3759" s="63"/>
      <c r="M3759" s="44" t="s">
        <v>7928</v>
      </c>
    </row>
    <row r="3760" spans="2:20" x14ac:dyDescent="0.2">
      <c r="E3760" s="39"/>
      <c r="F3760" s="40"/>
      <c r="G3760" s="41"/>
      <c r="H3760" s="41"/>
      <c r="I3760" s="41"/>
      <c r="J3760" s="40"/>
      <c r="K3760" s="41"/>
      <c r="L3760" s="63"/>
      <c r="M3760" s="44"/>
    </row>
    <row r="3761" spans="2:20" x14ac:dyDescent="0.2">
      <c r="E3761" s="39"/>
      <c r="F3761" s="40"/>
      <c r="G3761" s="41"/>
      <c r="H3761" s="41"/>
      <c r="I3761" s="41"/>
      <c r="J3761" s="40"/>
      <c r="K3761" s="41"/>
      <c r="L3761" s="63"/>
      <c r="M3761" s="44"/>
    </row>
    <row r="3762" spans="2:20" x14ac:dyDescent="0.2">
      <c r="B3762" s="53"/>
      <c r="C3762" s="53"/>
      <c r="D3762" s="53"/>
      <c r="E3762" s="54"/>
      <c r="F3762" s="55"/>
      <c r="G3762" s="56"/>
      <c r="H3762" s="56"/>
      <c r="I3762" s="56"/>
      <c r="J3762" s="55"/>
      <c r="K3762" s="56"/>
      <c r="L3762" s="64"/>
      <c r="M3762" s="59"/>
      <c r="N3762" s="53"/>
      <c r="O3762" s="53"/>
      <c r="P3762" s="53"/>
      <c r="Q3762" s="53"/>
      <c r="R3762" s="53"/>
      <c r="S3762" s="53"/>
      <c r="T3762" s="53"/>
    </row>
    <row r="3763" spans="2:20" x14ac:dyDescent="0.2">
      <c r="B3763" s="30" t="str">
        <f>'stocks raw'!Q861</f>
        <v>106520 KS Equity</v>
      </c>
      <c r="C3763" s="30" t="str">
        <f>IF(_xll.BDP($B3763,C$1)="#N/A N/A","",_xll.BDP($B3763,C$1))</f>
        <v>디지탈옵틱</v>
      </c>
      <c r="D3763" s="30" t="str">
        <f>IF(_xll.BDP($B3763,D$1)="#N/A N/A","",_xll.BDP($B3763,D$1))</f>
        <v>전자 장비 기기 &amp; 부품</v>
      </c>
      <c r="E3763" s="39">
        <f>IF(ISERROR(IF(_xll.BDP($B3763,E$1)/1000000000="#N/A N/A","",_xll.BDP($B3763,E$1)/1000000000)),"",IF(_xll.BDP($B3763,E$1)/1000000000="#N/A N/A","",_xll.BDP($B3763,E$1)/1000000000))</f>
        <v>136.01315867</v>
      </c>
      <c r="F3763" s="40">
        <f>IF(_xll.BDP($B3763,F$1)="#N/A N/A","",_xll.BDP($B3763,F$1))</f>
        <v>0</v>
      </c>
      <c r="G3763" s="41">
        <f>IF(_xll.BDP($B3763,G$1)="#N/A N/A","",_xll.BDP($B3763,G$1))</f>
        <v>20.60932</v>
      </c>
      <c r="H3763" s="41">
        <f>IF(_xll.BDP($B3763,H$1)="#N/A N/A","",_xll.BDP($B3763,H$1))</f>
        <v>9.7879290000000001</v>
      </c>
      <c r="I3763" s="41">
        <f>IF(_xll.BDP($B3763,I$1)="#N/A N/A","",_xll.BDP($B3763,I$1))</f>
        <v>-9.2991910000000004</v>
      </c>
      <c r="J3763" s="40" t="str">
        <f>IF(_xll.BDP($B3763,J$1)="#N/A N/A","",_xll.BDP($B3763,J$1))</f>
        <v/>
      </c>
      <c r="K3763" s="41" t="str">
        <f>IF(_xll.BDP($B3763,K$1)="#N/A N/A","",_xll.BDP($B3763,K$1))</f>
        <v/>
      </c>
      <c r="L3763" s="63" t="str">
        <f>IF(_xll.BDP($B3763,L$1)="#N/A N/A","",_xll.BDP($B3763,L$1))</f>
        <v/>
      </c>
      <c r="M3763" s="44" t="str">
        <f>_xll.BDS($B3763,M$1,"cols=1;rows=2")</f>
        <v>디지털옵틱은 휴대전화 및 자동차용 카메라렌즈를 생산하는 업체.  당사는 또한</v>
      </c>
    </row>
    <row r="3764" spans="2:20" x14ac:dyDescent="0.2">
      <c r="E3764" s="39"/>
      <c r="F3764" s="40"/>
      <c r="G3764" s="41"/>
      <c r="H3764" s="41"/>
      <c r="I3764" s="41"/>
      <c r="J3764" s="40"/>
      <c r="K3764" s="41"/>
      <c r="L3764" s="63"/>
      <c r="M3764" s="44" t="s">
        <v>8195</v>
      </c>
    </row>
    <row r="3765" spans="2:20" x14ac:dyDescent="0.2">
      <c r="E3765" s="39"/>
      <c r="F3765" s="40"/>
      <c r="G3765" s="41"/>
      <c r="H3765" s="41"/>
      <c r="I3765" s="41"/>
      <c r="J3765" s="40"/>
      <c r="K3765" s="41"/>
      <c r="L3765" s="63"/>
      <c r="M3765" s="44"/>
    </row>
    <row r="3766" spans="2:20" x14ac:dyDescent="0.2">
      <c r="E3766" s="39"/>
      <c r="F3766" s="40"/>
      <c r="G3766" s="41"/>
      <c r="H3766" s="41"/>
      <c r="I3766" s="41"/>
      <c r="J3766" s="40"/>
      <c r="K3766" s="41"/>
      <c r="L3766" s="63"/>
      <c r="M3766" s="44"/>
    </row>
    <row r="3767" spans="2:20" x14ac:dyDescent="0.2">
      <c r="B3767" s="53"/>
      <c r="C3767" s="53"/>
      <c r="D3767" s="53"/>
      <c r="E3767" s="54"/>
      <c r="F3767" s="55"/>
      <c r="G3767" s="56"/>
      <c r="H3767" s="56"/>
      <c r="I3767" s="56"/>
      <c r="J3767" s="55"/>
      <c r="K3767" s="56"/>
      <c r="L3767" s="64"/>
      <c r="M3767" s="59"/>
      <c r="N3767" s="53"/>
      <c r="O3767" s="53"/>
      <c r="P3767" s="53"/>
      <c r="Q3767" s="53"/>
      <c r="R3767" s="53"/>
      <c r="S3767" s="53"/>
      <c r="T3767" s="53"/>
    </row>
    <row r="3768" spans="2:20" x14ac:dyDescent="0.2">
      <c r="B3768" s="30" t="str">
        <f>'stocks raw'!Q862</f>
        <v>108230 KS Equity</v>
      </c>
      <c r="C3768" s="30" t="str">
        <f>IF(_xll.BDP($B3768,C$1)="#N/A N/A","",_xll.BDP($B3768,C$1))</f>
        <v>톱텍</v>
      </c>
      <c r="D3768" s="30" t="str">
        <f>IF(_xll.BDP($B3768,D$1)="#N/A N/A","",_xll.BDP($B3768,D$1))</f>
        <v>반도체 &amp; 반도체 장비</v>
      </c>
      <c r="E3768" s="39">
        <f>IF(ISERROR(IF(_xll.BDP($B3768,E$1)/1000000000="#N/A N/A","",_xll.BDP($B3768,E$1)/1000000000)),"",IF(_xll.BDP($B3768,E$1)/1000000000="#N/A N/A","",_xll.BDP($B3768,E$1)/1000000000))</f>
        <v>697.01393740000003</v>
      </c>
      <c r="F3768" s="40">
        <f>IF(_xll.BDP($B3768,F$1)="#N/A N/A","",_xll.BDP($B3768,F$1))</f>
        <v>0</v>
      </c>
      <c r="G3768" s="41">
        <f>IF(_xll.BDP($B3768,G$1)="#N/A N/A","",_xll.BDP($B3768,G$1))</f>
        <v>-0.5</v>
      </c>
      <c r="H3768" s="41">
        <f>IF(_xll.BDP($B3768,H$1)="#N/A N/A","",_xll.BDP($B3768,H$1))</f>
        <v>26.75159</v>
      </c>
      <c r="I3768" s="41">
        <f>IF(_xll.BDP($B3768,I$1)="#N/A N/A","",_xll.BDP($B3768,I$1))</f>
        <v>40.14085</v>
      </c>
      <c r="J3768" s="40" t="str">
        <f>IF(_xll.BDP($B3768,J$1)="#N/A N/A","",_xll.BDP($B3768,J$1))</f>
        <v/>
      </c>
      <c r="K3768" s="41" t="str">
        <f>IF(_xll.BDP($B3768,K$1)="#N/A N/A","",_xll.BDP($B3768,K$1))</f>
        <v/>
      </c>
      <c r="L3768" s="63" t="str">
        <f>IF(_xll.BDP($B3768,L$1)="#N/A N/A","",_xll.BDP($B3768,L$1))</f>
        <v/>
      </c>
      <c r="M3768" s="44" t="str">
        <f>_xll.BDS($B3768,M$1,"cols=1;rows=2")</f>
        <v>톱텍은 LCD, PDP 및 OLED와 같은 평판 디스플레이에 필수적으로 사용되는</v>
      </c>
    </row>
    <row r="3769" spans="2:20" x14ac:dyDescent="0.2">
      <c r="E3769" s="39"/>
      <c r="F3769" s="40"/>
      <c r="G3769" s="41"/>
      <c r="H3769" s="41"/>
      <c r="I3769" s="41"/>
      <c r="J3769" s="40"/>
      <c r="K3769" s="41"/>
      <c r="L3769" s="63"/>
      <c r="M3769" s="44" t="s">
        <v>8249</v>
      </c>
    </row>
    <row r="3770" spans="2:20" x14ac:dyDescent="0.2">
      <c r="E3770" s="39"/>
      <c r="F3770" s="40"/>
      <c r="G3770" s="41"/>
      <c r="H3770" s="41"/>
      <c r="I3770" s="41"/>
      <c r="J3770" s="40"/>
      <c r="K3770" s="41"/>
      <c r="L3770" s="63"/>
      <c r="M3770" s="44"/>
    </row>
    <row r="3771" spans="2:20" x14ac:dyDescent="0.2">
      <c r="E3771" s="39"/>
      <c r="F3771" s="40"/>
      <c r="G3771" s="41"/>
      <c r="H3771" s="41"/>
      <c r="I3771" s="41"/>
      <c r="J3771" s="40"/>
      <c r="K3771" s="41"/>
      <c r="L3771" s="63"/>
      <c r="M3771" s="44"/>
    </row>
    <row r="3772" spans="2:20" x14ac:dyDescent="0.2">
      <c r="B3772" s="53"/>
      <c r="C3772" s="53"/>
      <c r="D3772" s="53"/>
      <c r="E3772" s="54"/>
      <c r="F3772" s="55"/>
      <c r="G3772" s="56"/>
      <c r="H3772" s="56"/>
      <c r="I3772" s="56"/>
      <c r="J3772" s="55"/>
      <c r="K3772" s="56"/>
      <c r="L3772" s="64"/>
      <c r="M3772" s="59"/>
      <c r="N3772" s="53"/>
      <c r="O3772" s="53"/>
      <c r="P3772" s="53"/>
      <c r="Q3772" s="53"/>
      <c r="R3772" s="53"/>
      <c r="S3772" s="53"/>
      <c r="T3772" s="53"/>
    </row>
    <row r="3773" spans="2:20" x14ac:dyDescent="0.2">
      <c r="B3773" s="30" t="str">
        <f>'stocks raw'!Q863</f>
        <v>108320 KS Equity</v>
      </c>
      <c r="C3773" s="30" t="str">
        <f>IF(_xll.BDP($B3773,C$1)="#N/A N/A","",_xll.BDP($B3773,C$1))</f>
        <v>실리콘웍스</v>
      </c>
      <c r="D3773" s="30" t="str">
        <f>IF(_xll.BDP($B3773,D$1)="#N/A N/A","",_xll.BDP($B3773,D$1))</f>
        <v>반도체 &amp; 반도체 장비</v>
      </c>
      <c r="E3773" s="39">
        <f>IF(ISERROR(IF(_xll.BDP($B3773,E$1)/1000000000="#N/A N/A","",_xll.BDP($B3773,E$1)/1000000000)),"",IF(_xll.BDP($B3773,E$1)/1000000000="#N/A N/A","",_xll.BDP($B3773,E$1)/1000000000))</f>
        <v>547.29369499999996</v>
      </c>
      <c r="F3773" s="40">
        <f>IF(_xll.BDP($B3773,F$1)="#N/A N/A","",_xll.BDP($B3773,F$1))</f>
        <v>0</v>
      </c>
      <c r="G3773" s="41">
        <f>IF(_xll.BDP($B3773,G$1)="#N/A N/A","",_xll.BDP($B3773,G$1))</f>
        <v>3.858025</v>
      </c>
      <c r="H3773" s="41">
        <f>IF(_xll.BDP($B3773,H$1)="#N/A N/A","",_xll.BDP($B3773,H$1))</f>
        <v>-5.4775280000000004</v>
      </c>
      <c r="I3773" s="41">
        <f>IF(_xll.BDP($B3773,I$1)="#N/A N/A","",_xll.BDP($B3773,I$1))</f>
        <v>-0.8836524</v>
      </c>
      <c r="J3773" s="40">
        <f>IF(_xll.BDP($B3773,J$1)="#N/A N/A","",_xll.BDP($B3773,J$1))</f>
        <v>10.128787609708466</v>
      </c>
      <c r="K3773" s="41">
        <f>IF(_xll.BDP($B3773,K$1)="#N/A N/A","",_xll.BDP($B3773,K$1))</f>
        <v>14.977</v>
      </c>
      <c r="L3773" s="63">
        <f>IF(_xll.BDP($B3773,L$1)="#N/A N/A","",_xll.BDP($B3773,L$1))</f>
        <v>1.4377535188857149</v>
      </c>
      <c r="M3773" s="44" t="str">
        <f>_xll.BDS($B3773,M$1,"cols=1;rows=4")</f>
        <v>실리콘웍스는 반도체와 반도체장비를 생산하는 제조업체이다.  당사의 주요 제품으로</v>
      </c>
    </row>
    <row r="3774" spans="2:20" x14ac:dyDescent="0.2">
      <c r="E3774" s="39"/>
      <c r="F3774" s="40"/>
      <c r="G3774" s="41"/>
      <c r="H3774" s="41"/>
      <c r="I3774" s="41"/>
      <c r="J3774" s="40"/>
      <c r="K3774" s="41"/>
      <c r="L3774" s="63"/>
      <c r="M3774" s="44" t="s">
        <v>8309</v>
      </c>
    </row>
    <row r="3775" spans="2:20" x14ac:dyDescent="0.2">
      <c r="E3775" s="39"/>
      <c r="F3775" s="40"/>
      <c r="G3775" s="41"/>
      <c r="H3775" s="41"/>
      <c r="I3775" s="41"/>
      <c r="J3775" s="40"/>
      <c r="K3775" s="41"/>
      <c r="L3775" s="63"/>
      <c r="M3775" s="44" t="s">
        <v>8310</v>
      </c>
    </row>
    <row r="3776" spans="2:20" x14ac:dyDescent="0.2">
      <c r="E3776" s="39"/>
      <c r="F3776" s="40"/>
      <c r="G3776" s="41"/>
      <c r="H3776" s="41"/>
      <c r="I3776" s="41"/>
      <c r="J3776" s="40"/>
      <c r="K3776" s="41"/>
      <c r="L3776" s="63"/>
      <c r="M3776" s="44" t="s">
        <v>8311</v>
      </c>
    </row>
    <row r="3777" spans="2:20" x14ac:dyDescent="0.2">
      <c r="B3777" s="53"/>
      <c r="C3777" s="53"/>
      <c r="D3777" s="53"/>
      <c r="E3777" s="54"/>
      <c r="F3777" s="55"/>
      <c r="G3777" s="56"/>
      <c r="H3777" s="56"/>
      <c r="I3777" s="56"/>
      <c r="J3777" s="55"/>
      <c r="K3777" s="56"/>
      <c r="L3777" s="64"/>
      <c r="M3777" s="59"/>
      <c r="N3777" s="53"/>
      <c r="O3777" s="53"/>
      <c r="P3777" s="53"/>
      <c r="Q3777" s="53"/>
      <c r="R3777" s="53"/>
      <c r="S3777" s="53"/>
      <c r="T3777" s="53"/>
    </row>
    <row r="3778" spans="2:20" x14ac:dyDescent="0.2">
      <c r="B3778" s="30" t="str">
        <f>'stocks raw'!Q864</f>
        <v>108380 KS Equity</v>
      </c>
      <c r="C3778" s="30" t="str">
        <f>IF(_xll.BDP($B3778,C$1)="#N/A N/A","",_xll.BDP($B3778,C$1))</f>
        <v>대양전기공업</v>
      </c>
      <c r="D3778" s="30" t="str">
        <f>IF(_xll.BDP($B3778,D$1)="#N/A N/A","",_xll.BDP($B3778,D$1))</f>
        <v>전기 장비</v>
      </c>
      <c r="E3778" s="39">
        <f>IF(ISERROR(IF(_xll.BDP($B3778,E$1)/1000000000="#N/A N/A","",_xll.BDP($B3778,E$1)/1000000000)),"",IF(_xll.BDP($B3778,E$1)/1000000000="#N/A N/A","",_xll.BDP($B3778,E$1)/1000000000))</f>
        <v>110.50269614999999</v>
      </c>
      <c r="F3778" s="40">
        <f>IF(_xll.BDP($B3778,F$1)="#N/A N/A","",_xll.BDP($B3778,F$1))</f>
        <v>0</v>
      </c>
      <c r="G3778" s="41">
        <f>IF(_xll.BDP($B3778,G$1)="#N/A N/A","",_xll.BDP($B3778,G$1))</f>
        <v>-0.43103449999999999</v>
      </c>
      <c r="H3778" s="41">
        <f>IF(_xll.BDP($B3778,H$1)="#N/A N/A","",_xll.BDP($B3778,H$1))</f>
        <v>-4.5454549999999996</v>
      </c>
      <c r="I3778" s="41">
        <f>IF(_xll.BDP($B3778,I$1)="#N/A N/A","",_xll.BDP($B3778,I$1))</f>
        <v>-18.374559999999999</v>
      </c>
      <c r="J3778" s="40" t="str">
        <f>IF(_xll.BDP($B3778,J$1)="#N/A N/A","",_xll.BDP($B3778,J$1))</f>
        <v/>
      </c>
      <c r="K3778" s="41" t="str">
        <f>IF(_xll.BDP($B3778,K$1)="#N/A N/A","",_xll.BDP($B3778,K$1))</f>
        <v/>
      </c>
      <c r="L3778" s="63">
        <f>IF(_xll.BDP($B3778,L$1)="#N/A N/A","",_xll.BDP($B3778,L$1))</f>
        <v>0.64698633206363432</v>
      </c>
      <c r="M3778" s="44" t="str">
        <f>_xll.BDS($B3778,M$1,"cols=1;rows=2")</f>
        <v>대양전기공업은 선박 및 철도차량에 쓰이는 산업용 조명기구 제품을 생산하는 업체.</v>
      </c>
    </row>
    <row r="3779" spans="2:20" x14ac:dyDescent="0.2">
      <c r="E3779" s="39"/>
      <c r="F3779" s="40"/>
      <c r="G3779" s="41"/>
      <c r="H3779" s="41"/>
      <c r="I3779" s="41"/>
      <c r="J3779" s="40"/>
      <c r="K3779" s="41"/>
      <c r="L3779" s="63"/>
      <c r="M3779" s="44" t="s">
        <v>7540</v>
      </c>
    </row>
    <row r="3780" spans="2:20" x14ac:dyDescent="0.2">
      <c r="E3780" s="39"/>
      <c r="F3780" s="40"/>
      <c r="G3780" s="41"/>
      <c r="H3780" s="41"/>
      <c r="I3780" s="41"/>
      <c r="J3780" s="40"/>
      <c r="K3780" s="41"/>
      <c r="L3780" s="63"/>
      <c r="M3780" s="44"/>
    </row>
    <row r="3781" spans="2:20" x14ac:dyDescent="0.2">
      <c r="E3781" s="39"/>
      <c r="F3781" s="40"/>
      <c r="G3781" s="41"/>
      <c r="H3781" s="41"/>
      <c r="I3781" s="41"/>
      <c r="J3781" s="40"/>
      <c r="K3781" s="41"/>
      <c r="L3781" s="63"/>
      <c r="M3781" s="44"/>
    </row>
    <row r="3782" spans="2:20" x14ac:dyDescent="0.2">
      <c r="B3782" s="53"/>
      <c r="C3782" s="53"/>
      <c r="D3782" s="53"/>
      <c r="E3782" s="54"/>
      <c r="F3782" s="55"/>
      <c r="G3782" s="56"/>
      <c r="H3782" s="56"/>
      <c r="I3782" s="56"/>
      <c r="J3782" s="55"/>
      <c r="K3782" s="56"/>
      <c r="L3782" s="64"/>
      <c r="M3782" s="59"/>
      <c r="N3782" s="53"/>
      <c r="O3782" s="53"/>
      <c r="P3782" s="53"/>
      <c r="Q3782" s="53"/>
      <c r="R3782" s="53"/>
      <c r="S3782" s="53"/>
      <c r="T3782" s="53"/>
    </row>
    <row r="3783" spans="2:20" x14ac:dyDescent="0.2">
      <c r="B3783" s="30" t="str">
        <f>'stocks raw'!Q865</f>
        <v>108790 KS Equity</v>
      </c>
      <c r="C3783" s="30" t="str">
        <f>IF(_xll.BDP($B3783,C$1)="#N/A N/A","",_xll.BDP($B3783,C$1))</f>
        <v>인터파크</v>
      </c>
      <c r="D3783" s="30" t="str">
        <f>IF(_xll.BDP($B3783,D$1)="#N/A N/A","",_xll.BDP($B3783,D$1))</f>
        <v>인터넷 &amp; 카탈로그 소</v>
      </c>
      <c r="E3783" s="39">
        <f>IF(ISERROR(IF(_xll.BDP($B3783,E$1)/1000000000="#N/A N/A","",_xll.BDP($B3783,E$1)/1000000000)),"",IF(_xll.BDP($B3783,E$1)/1000000000="#N/A N/A","",_xll.BDP($B3783,E$1)/1000000000))</f>
        <v>544.87446750000004</v>
      </c>
      <c r="F3783" s="40">
        <f>IF(_xll.BDP($B3783,F$1)="#N/A N/A","",_xll.BDP($B3783,F$1))</f>
        <v>0</v>
      </c>
      <c r="G3783" s="41">
        <f>IF(_xll.BDP($B3783,G$1)="#N/A N/A","",_xll.BDP($B3783,G$1))</f>
        <v>0</v>
      </c>
      <c r="H3783" s="41">
        <f>IF(_xll.BDP($B3783,H$1)="#N/A N/A","",_xll.BDP($B3783,H$1))</f>
        <v>-10.326090000000001</v>
      </c>
      <c r="I3783" s="41">
        <f>IF(_xll.BDP($B3783,I$1)="#N/A N/A","",_xll.BDP($B3783,I$1))</f>
        <v>-15.816330000000001</v>
      </c>
      <c r="J3783" s="40">
        <f>IF(_xll.BDP($B3783,J$1)="#N/A N/A","",_xll.BDP($B3783,J$1))</f>
        <v>24.208243713926048</v>
      </c>
      <c r="K3783" s="41">
        <f>IF(_xll.BDP($B3783,K$1)="#N/A N/A","",_xll.BDP($B3783,K$1))</f>
        <v>12.74</v>
      </c>
      <c r="L3783" s="63">
        <f>IF(_xll.BDP($B3783,L$1)="#N/A N/A","",_xll.BDP($B3783,L$1))</f>
        <v>2.9817403641445899</v>
      </c>
      <c r="M3783" s="44" t="str">
        <f>_xll.BDS($B3783,M$1,"cols=1;rows=4")</f>
        <v>인터파크는 온라인 상에서 인터넷 쇼핑몰을 운영한다.  동사의 주요 판매제품으로는</v>
      </c>
    </row>
    <row r="3784" spans="2:20" x14ac:dyDescent="0.2">
      <c r="E3784" s="39"/>
      <c r="F3784" s="40"/>
      <c r="G3784" s="41"/>
      <c r="H3784" s="41"/>
      <c r="I3784" s="41"/>
      <c r="J3784" s="40"/>
      <c r="K3784" s="41"/>
      <c r="L3784" s="63"/>
      <c r="M3784" s="44" t="s">
        <v>7978</v>
      </c>
    </row>
    <row r="3785" spans="2:20" x14ac:dyDescent="0.2">
      <c r="E3785" s="39"/>
      <c r="F3785" s="40"/>
      <c r="G3785" s="41"/>
      <c r="H3785" s="41"/>
      <c r="I3785" s="41"/>
      <c r="J3785" s="40"/>
      <c r="K3785" s="41"/>
      <c r="L3785" s="63"/>
      <c r="M3785" s="44" t="s">
        <v>7979</v>
      </c>
    </row>
    <row r="3786" spans="2:20" x14ac:dyDescent="0.2">
      <c r="E3786" s="39"/>
      <c r="F3786" s="40"/>
      <c r="G3786" s="41"/>
      <c r="H3786" s="41"/>
      <c r="I3786" s="41"/>
      <c r="J3786" s="40"/>
      <c r="K3786" s="41"/>
      <c r="L3786" s="63"/>
      <c r="M3786" s="44" t="s">
        <v>7980</v>
      </c>
    </row>
    <row r="3787" spans="2:20" x14ac:dyDescent="0.2">
      <c r="B3787" s="53"/>
      <c r="C3787" s="53"/>
      <c r="D3787" s="53"/>
      <c r="E3787" s="54"/>
      <c r="F3787" s="55"/>
      <c r="G3787" s="56"/>
      <c r="H3787" s="56"/>
      <c r="I3787" s="56"/>
      <c r="J3787" s="55"/>
      <c r="K3787" s="56"/>
      <c r="L3787" s="64"/>
      <c r="M3787" s="59"/>
      <c r="N3787" s="53"/>
      <c r="O3787" s="53"/>
      <c r="P3787" s="53"/>
      <c r="Q3787" s="53"/>
      <c r="R3787" s="53"/>
      <c r="S3787" s="53"/>
      <c r="T3787" s="53"/>
    </row>
    <row r="3788" spans="2:20" x14ac:dyDescent="0.2">
      <c r="B3788" s="30" t="str">
        <f>'stocks raw'!Q866</f>
        <v>108860 KS Equity</v>
      </c>
      <c r="C3788" s="30" t="str">
        <f>IF(_xll.BDP($B3788,C$1)="#N/A N/A","",_xll.BDP($B3788,C$1))</f>
        <v>디오텍</v>
      </c>
      <c r="D3788" s="30" t="str">
        <f>IF(_xll.BDP($B3788,D$1)="#N/A N/A","",_xll.BDP($B3788,D$1))</f>
        <v>소프트웨어</v>
      </c>
      <c r="E3788" s="39">
        <f>IF(ISERROR(IF(_xll.BDP($B3788,E$1)/1000000000="#N/A N/A","",_xll.BDP($B3788,E$1)/1000000000)),"",IF(_xll.BDP($B3788,E$1)/1000000000="#N/A N/A","",_xll.BDP($B3788,E$1)/1000000000))</f>
        <v>107.74329132500002</v>
      </c>
      <c r="F3788" s="40">
        <f>IF(_xll.BDP($B3788,F$1)="#N/A N/A","",_xll.BDP($B3788,F$1))</f>
        <v>0</v>
      </c>
      <c r="G3788" s="41">
        <f>IF(_xll.BDP($B3788,G$1)="#N/A N/A","",_xll.BDP($B3788,G$1))</f>
        <v>13.472709999999999</v>
      </c>
      <c r="H3788" s="41">
        <f>IF(_xll.BDP($B3788,H$1)="#N/A N/A","",_xll.BDP($B3788,H$1))</f>
        <v>8.3148560000000007</v>
      </c>
      <c r="I3788" s="41">
        <f>IF(_xll.BDP($B3788,I$1)="#N/A N/A","",_xll.BDP($B3788,I$1))</f>
        <v>5.053763</v>
      </c>
      <c r="J3788" s="40" t="str">
        <f>IF(_xll.BDP($B3788,J$1)="#N/A N/A","",_xll.BDP($B3788,J$1))</f>
        <v/>
      </c>
      <c r="K3788" s="41" t="str">
        <f>IF(_xll.BDP($B3788,K$1)="#N/A N/A","",_xll.BDP($B3788,K$1))</f>
        <v/>
      </c>
      <c r="L3788" s="63" t="str">
        <f>IF(_xll.BDP($B3788,L$1)="#N/A N/A","",_xll.BDP($B3788,L$1))</f>
        <v/>
      </c>
      <c r="M3788" s="44" t="str">
        <f>_xll.BDS($B3788,M$1,"cols=1;rows=3")</f>
        <v>디오텍은 휴대폰 및 모바일 단말기에 대한 소프트웨어 솔루션을 개발하고 있다.</v>
      </c>
    </row>
    <row r="3789" spans="2:20" x14ac:dyDescent="0.2">
      <c r="E3789" s="39"/>
      <c r="F3789" s="40"/>
      <c r="G3789" s="41"/>
      <c r="H3789" s="41"/>
      <c r="I3789" s="41"/>
      <c r="J3789" s="40"/>
      <c r="K3789" s="41"/>
      <c r="L3789" s="63"/>
      <c r="M3789" s="44" t="s">
        <v>8346</v>
      </c>
    </row>
    <row r="3790" spans="2:20" x14ac:dyDescent="0.2">
      <c r="E3790" s="39"/>
      <c r="F3790" s="40"/>
      <c r="G3790" s="41"/>
      <c r="H3790" s="41"/>
      <c r="I3790" s="41"/>
      <c r="J3790" s="40"/>
      <c r="K3790" s="41"/>
      <c r="L3790" s="63"/>
      <c r="M3790" s="44" t="s">
        <v>8159</v>
      </c>
    </row>
    <row r="3791" spans="2:20" x14ac:dyDescent="0.2">
      <c r="E3791" s="39"/>
      <c r="F3791" s="40"/>
      <c r="G3791" s="41"/>
      <c r="H3791" s="41"/>
      <c r="I3791" s="41"/>
      <c r="J3791" s="40"/>
      <c r="K3791" s="41"/>
      <c r="L3791" s="63"/>
      <c r="M3791" s="44"/>
    </row>
    <row r="3792" spans="2:20" x14ac:dyDescent="0.2">
      <c r="B3792" s="53"/>
      <c r="C3792" s="53"/>
      <c r="D3792" s="53"/>
      <c r="E3792" s="54"/>
      <c r="F3792" s="55"/>
      <c r="G3792" s="56"/>
      <c r="H3792" s="56"/>
      <c r="I3792" s="56"/>
      <c r="J3792" s="55"/>
      <c r="K3792" s="56"/>
      <c r="L3792" s="64"/>
      <c r="M3792" s="59"/>
      <c r="N3792" s="53"/>
      <c r="O3792" s="53"/>
      <c r="P3792" s="53"/>
      <c r="Q3792" s="53"/>
      <c r="R3792" s="53"/>
      <c r="S3792" s="53"/>
      <c r="T3792" s="53"/>
    </row>
    <row r="3793" spans="2:20" x14ac:dyDescent="0.2">
      <c r="B3793" s="30" t="str">
        <f>'stocks raw'!Q867</f>
        <v>109080 KS Equity</v>
      </c>
      <c r="C3793" s="30" t="str">
        <f>IF(_xll.BDP($B3793,C$1)="#N/A N/A","",_xll.BDP($B3793,C$1))</f>
        <v>옵티시스</v>
      </c>
      <c r="D3793" s="30" t="str">
        <f>IF(_xll.BDP($B3793,D$1)="#N/A N/A","",_xll.BDP($B3793,D$1))</f>
        <v>통신 장비</v>
      </c>
      <c r="E3793" s="39">
        <f>IF(ISERROR(IF(_xll.BDP($B3793,E$1)/1000000000="#N/A N/A","",_xll.BDP($B3793,E$1)/1000000000)),"",IF(_xll.BDP($B3793,E$1)/1000000000="#N/A N/A","",_xll.BDP($B3793,E$1)/1000000000))</f>
        <v>39.508360000000003</v>
      </c>
      <c r="F3793" s="40">
        <f>IF(_xll.BDP($B3793,F$1)="#N/A N/A","",_xll.BDP($B3793,F$1))</f>
        <v>0</v>
      </c>
      <c r="G3793" s="41">
        <f>IF(_xll.BDP($B3793,G$1)="#N/A N/A","",_xll.BDP($B3793,G$1))</f>
        <v>8.8509320000000002</v>
      </c>
      <c r="H3793" s="41">
        <f>IF(_xll.BDP($B3793,H$1)="#N/A N/A","",_xll.BDP($B3793,H$1))</f>
        <v>7.5153369999999997</v>
      </c>
      <c r="I3793" s="41">
        <f>IF(_xll.BDP($B3793,I$1)="#N/A N/A","",_xll.BDP($B3793,I$1))</f>
        <v>12.16</v>
      </c>
      <c r="J3793" s="40" t="str">
        <f>IF(_xll.BDP($B3793,J$1)="#N/A N/A","",_xll.BDP($B3793,J$1))</f>
        <v/>
      </c>
      <c r="K3793" s="41" t="str">
        <f>IF(_xll.BDP($B3793,K$1)="#N/A N/A","",_xll.BDP($B3793,K$1))</f>
        <v/>
      </c>
      <c r="L3793" s="63" t="str">
        <f>IF(_xll.BDP($B3793,L$1)="#N/A N/A","",_xll.BDP($B3793,L$1))</f>
        <v/>
      </c>
      <c r="M3793" s="44" t="str">
        <f>_xll.BDS($B3793,M$1)</f>
        <v>옵티시스는 영상신호용 디지털광전송 모듈을 제조 하는 업체.</v>
      </c>
    </row>
    <row r="3794" spans="2:20" x14ac:dyDescent="0.2">
      <c r="E3794" s="39"/>
      <c r="F3794" s="40"/>
      <c r="G3794" s="41"/>
      <c r="H3794" s="41"/>
      <c r="I3794" s="41"/>
      <c r="J3794" s="40"/>
      <c r="K3794" s="41"/>
      <c r="L3794" s="63"/>
      <c r="M3794" s="44"/>
    </row>
    <row r="3795" spans="2:20" x14ac:dyDescent="0.2">
      <c r="E3795" s="39"/>
      <c r="F3795" s="40"/>
      <c r="G3795" s="41"/>
      <c r="H3795" s="41"/>
      <c r="I3795" s="41"/>
      <c r="J3795" s="40"/>
      <c r="K3795" s="41"/>
      <c r="L3795" s="63"/>
      <c r="M3795" s="44"/>
    </row>
    <row r="3796" spans="2:20" x14ac:dyDescent="0.2">
      <c r="E3796" s="39"/>
      <c r="F3796" s="40"/>
      <c r="G3796" s="41"/>
      <c r="H3796" s="41"/>
      <c r="I3796" s="41"/>
      <c r="J3796" s="40"/>
      <c r="K3796" s="41"/>
      <c r="L3796" s="63"/>
      <c r="M3796" s="44"/>
    </row>
    <row r="3797" spans="2:20" x14ac:dyDescent="0.2">
      <c r="B3797" s="53"/>
      <c r="C3797" s="53"/>
      <c r="D3797" s="53"/>
      <c r="E3797" s="54"/>
      <c r="F3797" s="55"/>
      <c r="G3797" s="56"/>
      <c r="H3797" s="56"/>
      <c r="I3797" s="56"/>
      <c r="J3797" s="55"/>
      <c r="K3797" s="56"/>
      <c r="L3797" s="64"/>
      <c r="M3797" s="59"/>
      <c r="N3797" s="53"/>
      <c r="O3797" s="53"/>
      <c r="P3797" s="53"/>
      <c r="Q3797" s="53"/>
      <c r="R3797" s="53"/>
      <c r="S3797" s="53"/>
      <c r="T3797" s="53"/>
    </row>
    <row r="3798" spans="2:20" x14ac:dyDescent="0.2">
      <c r="B3798" s="30" t="str">
        <f>'stocks raw'!Q868</f>
        <v>109610 KS Equity</v>
      </c>
      <c r="C3798" s="30" t="str">
        <f>IF(_xll.BDP($B3798,C$1)="#N/A N/A","",_xll.BDP($B3798,C$1))</f>
        <v>에스와이패널</v>
      </c>
      <c r="D3798" s="30" t="str">
        <f>IF(_xll.BDP($B3798,D$1)="#N/A N/A","",_xll.BDP($B3798,D$1))</f>
        <v>건축 제품</v>
      </c>
      <c r="E3798" s="39">
        <f>IF(ISERROR(IF(_xll.BDP($B3798,E$1)/1000000000="#N/A N/A","",_xll.BDP($B3798,E$1)/1000000000)),"",IF(_xll.BDP($B3798,E$1)/1000000000="#N/A N/A","",_xll.BDP($B3798,E$1)/1000000000))</f>
        <v>108.5</v>
      </c>
      <c r="F3798" s="40">
        <f>IF(_xll.BDP($B3798,F$1)="#N/A N/A","",_xll.BDP($B3798,F$1))</f>
        <v>0</v>
      </c>
      <c r="G3798" s="41">
        <f>IF(_xll.BDP($B3798,G$1)="#N/A N/A","",_xll.BDP($B3798,G$1))</f>
        <v>5.6809849999999997</v>
      </c>
      <c r="H3798" s="41">
        <f>IF(_xll.BDP($B3798,H$1)="#N/A N/A","",_xll.BDP($B3798,H$1))</f>
        <v>7.2870799999999996</v>
      </c>
      <c r="I3798" s="41">
        <f>IF(_xll.BDP($B3798,I$1)="#N/A N/A","",_xll.BDP($B3798,I$1))</f>
        <v>43.485570000000003</v>
      </c>
      <c r="J3798" s="40" t="str">
        <f>IF(_xll.BDP($B3798,J$1)="#N/A N/A","",_xll.BDP($B3798,J$1))</f>
        <v/>
      </c>
      <c r="K3798" s="41" t="str">
        <f>IF(_xll.BDP($B3798,K$1)="#N/A N/A","",_xll.BDP($B3798,K$1))</f>
        <v/>
      </c>
      <c r="L3798" s="63" t="str">
        <f>IF(_xll.BDP($B3798,L$1)="#N/A N/A","",_xll.BDP($B3798,L$1))</f>
        <v/>
      </c>
      <c r="M3798" s="44" t="str">
        <f>_xll.BDS($B3798,M$1,"cols=1;rows=2")</f>
        <v>에스와이패널은 조립식 샌드위치패널을 제조 판매하는 업체.  동사의 주 제품은  칸</v>
      </c>
    </row>
    <row r="3799" spans="2:20" x14ac:dyDescent="0.2">
      <c r="E3799" s="39"/>
      <c r="F3799" s="40"/>
      <c r="G3799" s="41"/>
      <c r="H3799" s="41"/>
      <c r="I3799" s="41"/>
      <c r="J3799" s="40"/>
      <c r="K3799" s="41"/>
      <c r="L3799" s="63"/>
      <c r="M3799" s="44" t="s">
        <v>7391</v>
      </c>
    </row>
    <row r="3800" spans="2:20" x14ac:dyDescent="0.2">
      <c r="E3800" s="39"/>
      <c r="F3800" s="40"/>
      <c r="G3800" s="41"/>
      <c r="H3800" s="41"/>
      <c r="I3800" s="41"/>
      <c r="J3800" s="40"/>
      <c r="K3800" s="41"/>
      <c r="L3800" s="63"/>
      <c r="M3800" s="44"/>
    </row>
    <row r="3801" spans="2:20" x14ac:dyDescent="0.2">
      <c r="E3801" s="39"/>
      <c r="F3801" s="40"/>
      <c r="G3801" s="41"/>
      <c r="H3801" s="41"/>
      <c r="I3801" s="41"/>
      <c r="J3801" s="40"/>
      <c r="K3801" s="41"/>
      <c r="L3801" s="63"/>
      <c r="M3801" s="44"/>
    </row>
    <row r="3802" spans="2:20" x14ac:dyDescent="0.2">
      <c r="B3802" s="53"/>
      <c r="C3802" s="53"/>
      <c r="D3802" s="53"/>
      <c r="E3802" s="54"/>
      <c r="F3802" s="55"/>
      <c r="G3802" s="56"/>
      <c r="H3802" s="56"/>
      <c r="I3802" s="56"/>
      <c r="J3802" s="55"/>
      <c r="K3802" s="56"/>
      <c r="L3802" s="64"/>
      <c r="M3802" s="59"/>
      <c r="N3802" s="53"/>
      <c r="O3802" s="53"/>
      <c r="P3802" s="53"/>
      <c r="Q3802" s="53"/>
      <c r="R3802" s="53"/>
      <c r="S3802" s="53"/>
      <c r="T3802" s="53"/>
    </row>
    <row r="3803" spans="2:20" x14ac:dyDescent="0.2">
      <c r="B3803" s="30" t="str">
        <f>'stocks raw'!Q869</f>
        <v>109740 KS Equity</v>
      </c>
      <c r="C3803" s="30" t="str">
        <f>IF(_xll.BDP($B3803,C$1)="#N/A N/A","",_xll.BDP($B3803,C$1))</f>
        <v>디에스케이</v>
      </c>
      <c r="D3803" s="30" t="str">
        <f>IF(_xll.BDP($B3803,D$1)="#N/A N/A","",_xll.BDP($B3803,D$1))</f>
        <v>전자 장비 기기 &amp; 부품</v>
      </c>
      <c r="E3803" s="39">
        <f>IF(ISERROR(IF(_xll.BDP($B3803,E$1)/1000000000="#N/A N/A","",_xll.BDP($B3803,E$1)/1000000000)),"",IF(_xll.BDP($B3803,E$1)/1000000000="#N/A N/A","",_xll.BDP($B3803,E$1)/1000000000))</f>
        <v>179.4</v>
      </c>
      <c r="F3803" s="40">
        <f>IF(_xll.BDP($B3803,F$1)="#N/A N/A","",_xll.BDP($B3803,F$1))</f>
        <v>0</v>
      </c>
      <c r="G3803" s="41">
        <f>IF(_xll.BDP($B3803,G$1)="#N/A N/A","",_xll.BDP($B3803,G$1))</f>
        <v>11.967549999999999</v>
      </c>
      <c r="H3803" s="41">
        <f>IF(_xll.BDP($B3803,H$1)="#N/A N/A","",_xll.BDP($B3803,H$1))</f>
        <v>13.580249999999999</v>
      </c>
      <c r="I3803" s="41">
        <f>IF(_xll.BDP($B3803,I$1)="#N/A N/A","",_xll.BDP($B3803,I$1))</f>
        <v>1.470588</v>
      </c>
      <c r="J3803" s="40" t="str">
        <f>IF(_xll.BDP($B3803,J$1)="#N/A N/A","",_xll.BDP($B3803,J$1))</f>
        <v/>
      </c>
      <c r="K3803" s="41" t="str">
        <f>IF(_xll.BDP($B3803,K$1)="#N/A N/A","",_xll.BDP($B3803,K$1))</f>
        <v/>
      </c>
      <c r="L3803" s="63" t="str">
        <f>IF(_xll.BDP($B3803,L$1)="#N/A N/A","",_xll.BDP($B3803,L$1))</f>
        <v/>
      </c>
      <c r="M3803" s="44" t="str">
        <f>_xll.BDS($B3803,M$1,"cols=1;rows=3")</f>
        <v>디에스케이는 디스플에이 장비 및 메카트로닉스 관련 정밀 시스템을 제조하는 전문</v>
      </c>
    </row>
    <row r="3804" spans="2:20" x14ac:dyDescent="0.2">
      <c r="E3804" s="39"/>
      <c r="F3804" s="40"/>
      <c r="G3804" s="41"/>
      <c r="H3804" s="41"/>
      <c r="I3804" s="41"/>
      <c r="J3804" s="40"/>
      <c r="K3804" s="41"/>
      <c r="L3804" s="63"/>
      <c r="M3804" s="44" t="s">
        <v>8347</v>
      </c>
    </row>
    <row r="3805" spans="2:20" x14ac:dyDescent="0.2">
      <c r="E3805" s="39"/>
      <c r="F3805" s="40"/>
      <c r="G3805" s="41"/>
      <c r="H3805" s="41"/>
      <c r="I3805" s="41"/>
      <c r="J3805" s="40"/>
      <c r="K3805" s="41"/>
      <c r="L3805" s="63"/>
      <c r="M3805" s="44" t="s">
        <v>8348</v>
      </c>
    </row>
    <row r="3806" spans="2:20" x14ac:dyDescent="0.2">
      <c r="E3806" s="39"/>
      <c r="F3806" s="40"/>
      <c r="G3806" s="41"/>
      <c r="H3806" s="41"/>
      <c r="I3806" s="41"/>
      <c r="J3806" s="40"/>
      <c r="K3806" s="41"/>
      <c r="L3806" s="63"/>
      <c r="M3806" s="44"/>
    </row>
    <row r="3807" spans="2:20" x14ac:dyDescent="0.2">
      <c r="B3807" s="53"/>
      <c r="C3807" s="53"/>
      <c r="D3807" s="53"/>
      <c r="E3807" s="54"/>
      <c r="F3807" s="55"/>
      <c r="G3807" s="56"/>
      <c r="H3807" s="56"/>
      <c r="I3807" s="56"/>
      <c r="J3807" s="55"/>
      <c r="K3807" s="56"/>
      <c r="L3807" s="64"/>
      <c r="M3807" s="59"/>
      <c r="N3807" s="53"/>
      <c r="O3807" s="53"/>
      <c r="P3807" s="53"/>
      <c r="Q3807" s="53"/>
      <c r="R3807" s="53"/>
      <c r="S3807" s="53"/>
      <c r="T3807" s="53"/>
    </row>
    <row r="3808" spans="2:20" x14ac:dyDescent="0.2">
      <c r="B3808" s="30" t="str">
        <f>'stocks raw'!Q870</f>
        <v>109820 KS Equity</v>
      </c>
      <c r="C3808" s="30" t="str">
        <f>IF(_xll.BDP($B3808,C$1)="#N/A N/A","",_xll.BDP($B3808,C$1))</f>
        <v>진매트릭스</v>
      </c>
      <c r="D3808" s="30" t="str">
        <f>IF(_xll.BDP($B3808,D$1)="#N/A N/A","",_xll.BDP($B3808,D$1))</f>
        <v>생명공학</v>
      </c>
      <c r="E3808" s="39">
        <f>IF(ISERROR(IF(_xll.BDP($B3808,E$1)/1000000000="#N/A N/A","",_xll.BDP($B3808,E$1)/1000000000)),"",IF(_xll.BDP($B3808,E$1)/1000000000="#N/A N/A","",_xll.BDP($B3808,E$1)/1000000000))</f>
        <v>53.188195129999997</v>
      </c>
      <c r="F3808" s="40">
        <f>IF(_xll.BDP($B3808,F$1)="#N/A N/A","",_xll.BDP($B3808,F$1))</f>
        <v>0</v>
      </c>
      <c r="G3808" s="41">
        <f>IF(_xll.BDP($B3808,G$1)="#N/A N/A","",_xll.BDP($B3808,G$1))</f>
        <v>17.769380000000002</v>
      </c>
      <c r="H3808" s="41">
        <f>IF(_xll.BDP($B3808,H$1)="#N/A N/A","",_xll.BDP($B3808,H$1))</f>
        <v>-11</v>
      </c>
      <c r="I3808" s="41">
        <f>IF(_xll.BDP($B3808,I$1)="#N/A N/A","",_xll.BDP($B3808,I$1))</f>
        <v>64.814809999999994</v>
      </c>
      <c r="J3808" s="40" t="str">
        <f>IF(_xll.BDP($B3808,J$1)="#N/A N/A","",_xll.BDP($B3808,J$1))</f>
        <v/>
      </c>
      <c r="K3808" s="41" t="str">
        <f>IF(_xll.BDP($B3808,K$1)="#N/A N/A","",_xll.BDP($B3808,K$1))</f>
        <v/>
      </c>
      <c r="L3808" s="63" t="str">
        <f>IF(_xll.BDP($B3808,L$1)="#N/A N/A","",_xll.BDP($B3808,L$1))</f>
        <v/>
      </c>
      <c r="M3808" s="44" t="str">
        <f>_xll.BDS($B3808,M$1,"cols=1;rows=3")</f>
        <v>진매트릭스는 유전자의 질량 차이를 이용한 질량다양성 (RFMP) 기술을 사용하여</v>
      </c>
    </row>
    <row r="3809" spans="2:20" x14ac:dyDescent="0.2">
      <c r="E3809" s="39"/>
      <c r="F3809" s="40"/>
      <c r="G3809" s="41"/>
      <c r="H3809" s="41"/>
      <c r="I3809" s="41"/>
      <c r="J3809" s="40"/>
      <c r="K3809" s="41"/>
      <c r="L3809" s="63"/>
      <c r="M3809" s="44" t="s">
        <v>8344</v>
      </c>
    </row>
    <row r="3810" spans="2:20" x14ac:dyDescent="0.2">
      <c r="E3810" s="39"/>
      <c r="F3810" s="40"/>
      <c r="G3810" s="41"/>
      <c r="H3810" s="41"/>
      <c r="I3810" s="41"/>
      <c r="J3810" s="40"/>
      <c r="K3810" s="41"/>
      <c r="L3810" s="63"/>
      <c r="M3810" s="44" t="s">
        <v>8345</v>
      </c>
    </row>
    <row r="3811" spans="2:20" x14ac:dyDescent="0.2">
      <c r="E3811" s="39"/>
      <c r="F3811" s="40"/>
      <c r="G3811" s="41"/>
      <c r="H3811" s="41"/>
      <c r="I3811" s="41"/>
      <c r="J3811" s="40"/>
      <c r="K3811" s="41"/>
      <c r="L3811" s="63"/>
      <c r="M3811" s="44"/>
    </row>
    <row r="3812" spans="2:20" x14ac:dyDescent="0.2">
      <c r="B3812" s="53"/>
      <c r="C3812" s="53"/>
      <c r="D3812" s="53"/>
      <c r="E3812" s="54"/>
      <c r="F3812" s="55"/>
      <c r="G3812" s="56"/>
      <c r="H3812" s="56"/>
      <c r="I3812" s="56"/>
      <c r="J3812" s="55"/>
      <c r="K3812" s="56"/>
      <c r="L3812" s="64"/>
      <c r="M3812" s="59"/>
      <c r="N3812" s="53"/>
      <c r="O3812" s="53"/>
      <c r="P3812" s="53"/>
      <c r="Q3812" s="53"/>
      <c r="R3812" s="53"/>
      <c r="S3812" s="53"/>
      <c r="T3812" s="53"/>
    </row>
    <row r="3813" spans="2:20" x14ac:dyDescent="0.2">
      <c r="B3813" s="30" t="str">
        <f>'stocks raw'!Q871</f>
        <v>109860 KS Equity</v>
      </c>
      <c r="C3813" s="30" t="str">
        <f>IF(_xll.BDP($B3813,C$1)="#N/A N/A","",_xll.BDP($B3813,C$1))</f>
        <v>동일금속</v>
      </c>
      <c r="D3813" s="30" t="str">
        <f>IF(_xll.BDP($B3813,D$1)="#N/A N/A","",_xll.BDP($B3813,D$1))</f>
        <v>금속 &amp; 채광</v>
      </c>
      <c r="E3813" s="39">
        <f>IF(ISERROR(IF(_xll.BDP($B3813,E$1)/1000000000="#N/A N/A","",_xll.BDP($B3813,E$1)/1000000000)),"",IF(_xll.BDP($B3813,E$1)/1000000000="#N/A N/A","",_xll.BDP($B3813,E$1)/1000000000))</f>
        <v>63.56</v>
      </c>
      <c r="F3813" s="40">
        <f>IF(_xll.BDP($B3813,F$1)="#N/A N/A","",_xll.BDP($B3813,F$1))</f>
        <v>0</v>
      </c>
      <c r="G3813" s="41">
        <f>IF(_xll.BDP($B3813,G$1)="#N/A N/A","",_xll.BDP($B3813,G$1))</f>
        <v>3.5347780000000002</v>
      </c>
      <c r="H3813" s="41">
        <f>IF(_xll.BDP($B3813,H$1)="#N/A N/A","",_xll.BDP($B3813,H$1))</f>
        <v>5.2143680000000003</v>
      </c>
      <c r="I3813" s="41">
        <f>IF(_xll.BDP($B3813,I$1)="#N/A N/A","",_xll.BDP($B3813,I$1))</f>
        <v>0.77691449999999995</v>
      </c>
      <c r="J3813" s="40" t="str">
        <f>IF(_xll.BDP($B3813,J$1)="#N/A N/A","",_xll.BDP($B3813,J$1))</f>
        <v/>
      </c>
      <c r="K3813" s="41" t="str">
        <f>IF(_xll.BDP($B3813,K$1)="#N/A N/A","",_xll.BDP($B3813,K$1))</f>
        <v/>
      </c>
      <c r="L3813" s="63" t="str">
        <f>IF(_xll.BDP($B3813,L$1)="#N/A N/A","",_xll.BDP($B3813,L$1))</f>
        <v/>
      </c>
      <c r="M3813" s="44" t="str">
        <f>_xll.BDS($B3813,M$1,"cols=1;rows=3")</f>
        <v>동일금속은 건설기계용 장비의 부품전문 생산업체로서 크롤러 크레인용 트랙슈</v>
      </c>
    </row>
    <row r="3814" spans="2:20" x14ac:dyDescent="0.2">
      <c r="E3814" s="39"/>
      <c r="F3814" s="40"/>
      <c r="G3814" s="41"/>
      <c r="H3814" s="41"/>
      <c r="I3814" s="41"/>
      <c r="J3814" s="40"/>
      <c r="K3814" s="41"/>
      <c r="L3814" s="63"/>
      <c r="M3814" s="44" t="s">
        <v>8133</v>
      </c>
    </row>
    <row r="3815" spans="2:20" x14ac:dyDescent="0.2">
      <c r="E3815" s="39"/>
      <c r="F3815" s="40"/>
      <c r="G3815" s="41"/>
      <c r="H3815" s="41"/>
      <c r="I3815" s="41"/>
      <c r="J3815" s="40"/>
      <c r="K3815" s="41"/>
      <c r="L3815" s="63"/>
      <c r="M3815" s="44" t="s">
        <v>8134</v>
      </c>
    </row>
    <row r="3816" spans="2:20" x14ac:dyDescent="0.2">
      <c r="E3816" s="39"/>
      <c r="F3816" s="40"/>
      <c r="G3816" s="41"/>
      <c r="H3816" s="41"/>
      <c r="I3816" s="41"/>
      <c r="J3816" s="40"/>
      <c r="K3816" s="41"/>
      <c r="L3816" s="63"/>
      <c r="M3816" s="44"/>
    </row>
    <row r="3817" spans="2:20" x14ac:dyDescent="0.2">
      <c r="B3817" s="53"/>
      <c r="C3817" s="53"/>
      <c r="D3817" s="53"/>
      <c r="E3817" s="54"/>
      <c r="F3817" s="55"/>
      <c r="G3817" s="56"/>
      <c r="H3817" s="56"/>
      <c r="I3817" s="56"/>
      <c r="J3817" s="55"/>
      <c r="K3817" s="56"/>
      <c r="L3817" s="64"/>
      <c r="M3817" s="52"/>
      <c r="N3817" s="53"/>
      <c r="O3817" s="53"/>
      <c r="P3817" s="53"/>
      <c r="Q3817" s="53"/>
      <c r="R3817" s="53"/>
      <c r="S3817" s="53"/>
      <c r="T3817" s="53"/>
    </row>
    <row r="3818" spans="2:20" x14ac:dyDescent="0.2">
      <c r="B3818" s="30" t="str">
        <f>'stocks raw'!Q872</f>
        <v>109960 KS Equity</v>
      </c>
      <c r="C3818" s="30" t="str">
        <f>IF(_xll.BDP($B3818,C$1)="#N/A N/A","",_xll.BDP($B3818,C$1))</f>
        <v>로코조이 인터내셔널</v>
      </c>
      <c r="D3818" s="30" t="str">
        <f>IF(_xll.BDP($B3818,D$1)="#N/A N/A","",_xll.BDP($B3818,D$1))</f>
        <v>통신 장비</v>
      </c>
      <c r="E3818" s="39">
        <f>IF(ISERROR(IF(_xll.BDP($B3818,E$1)/1000000000="#N/A N/A","",_xll.BDP($B3818,E$1)/1000000000)),"",IF(_xll.BDP($B3818,E$1)/1000000000="#N/A N/A","",_xll.BDP($B3818,E$1)/1000000000))</f>
        <v>92.90444814</v>
      </c>
      <c r="F3818" s="40">
        <f>IF(_xll.BDP($B3818,F$1)="#N/A N/A","",_xll.BDP($B3818,F$1))</f>
        <v>0</v>
      </c>
      <c r="G3818" s="41">
        <f>IF(_xll.BDP($B3818,G$1)="#N/A N/A","",_xll.BDP($B3818,G$1))</f>
        <v>6.6019420000000002</v>
      </c>
      <c r="H3818" s="41">
        <f>IF(_xll.BDP($B3818,H$1)="#N/A N/A","",_xll.BDP($B3818,H$1))</f>
        <v>-8.9552239999999994</v>
      </c>
      <c r="I3818" s="41">
        <f>IF(_xll.BDP($B3818,I$1)="#N/A N/A","",_xll.BDP($B3818,I$1))</f>
        <v>-11.165050000000001</v>
      </c>
      <c r="J3818" s="40" t="str">
        <f>IF(_xll.BDP($B3818,J$1)="#N/A N/A","",_xll.BDP($B3818,J$1))</f>
        <v/>
      </c>
      <c r="K3818" s="41" t="str">
        <f>IF(_xll.BDP($B3818,K$1)="#N/A N/A","",_xll.BDP($B3818,K$1))</f>
        <v/>
      </c>
      <c r="L3818" s="63" t="str">
        <f>IF(_xll.BDP($B3818,L$1)="#N/A N/A","",_xll.BDP($B3818,L$1))</f>
        <v/>
      </c>
      <c r="M3818" s="44" t="str">
        <f>_xll.BDS($B3818,M$1,"cols=1;rows=2")</f>
        <v>로코조이는 핸드폰용 핸즈프리 장치, 무선통신 솔루션 장치, 및 교통신호등 통제</v>
      </c>
    </row>
    <row r="3819" spans="2:20" x14ac:dyDescent="0.2">
      <c r="E3819" s="39"/>
      <c r="F3819" s="40"/>
      <c r="G3819" s="41"/>
      <c r="H3819" s="41"/>
      <c r="I3819" s="41"/>
      <c r="J3819" s="40"/>
      <c r="K3819" s="41"/>
      <c r="L3819" s="63"/>
      <c r="M3819" s="44" t="s">
        <v>8076</v>
      </c>
    </row>
    <row r="3820" spans="2:20" x14ac:dyDescent="0.2">
      <c r="E3820" s="39"/>
      <c r="F3820" s="40"/>
      <c r="G3820" s="41"/>
      <c r="H3820" s="41"/>
      <c r="I3820" s="41"/>
      <c r="J3820" s="40"/>
      <c r="K3820" s="41"/>
      <c r="L3820" s="63"/>
      <c r="M3820" s="44"/>
    </row>
    <row r="3821" spans="2:20" x14ac:dyDescent="0.2">
      <c r="E3821" s="39"/>
      <c r="F3821" s="40"/>
      <c r="G3821" s="41"/>
      <c r="H3821" s="41"/>
      <c r="I3821" s="41"/>
      <c r="J3821" s="40"/>
      <c r="K3821" s="41"/>
      <c r="L3821" s="63"/>
      <c r="M3821" s="44"/>
    </row>
    <row r="3822" spans="2:20" x14ac:dyDescent="0.2">
      <c r="B3822" s="53"/>
      <c r="C3822" s="53"/>
      <c r="D3822" s="53"/>
      <c r="E3822" s="54"/>
      <c r="F3822" s="55"/>
      <c r="G3822" s="56"/>
      <c r="H3822" s="56"/>
      <c r="I3822" s="56"/>
      <c r="J3822" s="55"/>
      <c r="K3822" s="56"/>
      <c r="L3822" s="64"/>
      <c r="M3822" s="59"/>
      <c r="N3822" s="53"/>
      <c r="O3822" s="53"/>
      <c r="P3822" s="53"/>
      <c r="Q3822" s="53"/>
      <c r="R3822" s="53"/>
      <c r="S3822" s="53"/>
      <c r="T3822" s="53"/>
    </row>
    <row r="3823" spans="2:20" x14ac:dyDescent="0.2">
      <c r="B3823" s="30" t="str">
        <f>'stocks raw'!Q873</f>
        <v>111820 KS Equity</v>
      </c>
      <c r="C3823" s="30" t="str">
        <f>IF(_xll.BDP($B3823,C$1)="#N/A N/A","",_xll.BDP($B3823,C$1))</f>
        <v>처음앤씨</v>
      </c>
      <c r="D3823" s="30" t="str">
        <f>IF(_xll.BDP($B3823,D$1)="#N/A N/A","",_xll.BDP($B3823,D$1))</f>
        <v>인터넷 소프트웨어 &amp;</v>
      </c>
      <c r="E3823" s="39">
        <f>IF(ISERROR(IF(_xll.BDP($B3823,E$1)/1000000000="#N/A N/A","",_xll.BDP($B3823,E$1)/1000000000)),"",IF(_xll.BDP($B3823,E$1)/1000000000="#N/A N/A","",_xll.BDP($B3823,E$1)/1000000000))</f>
        <v>141.81297914999999</v>
      </c>
      <c r="F3823" s="40">
        <f>IF(_xll.BDP($B3823,F$1)="#N/A N/A","",_xll.BDP($B3823,F$1))</f>
        <v>0</v>
      </c>
      <c r="G3823" s="41">
        <f>IF(_xll.BDP($B3823,G$1)="#N/A N/A","",_xll.BDP($B3823,G$1))</f>
        <v>9.8294890000000006</v>
      </c>
      <c r="H3823" s="41">
        <f>IF(_xll.BDP($B3823,H$1)="#N/A N/A","",_xll.BDP($B3823,H$1))</f>
        <v>-0.45454549999999999</v>
      </c>
      <c r="I3823" s="41">
        <f>IF(_xll.BDP($B3823,I$1)="#N/A N/A","",_xll.BDP($B3823,I$1))</f>
        <v>-19.485289999999999</v>
      </c>
      <c r="J3823" s="40" t="str">
        <f>IF(_xll.BDP($B3823,J$1)="#N/A N/A","",_xll.BDP($B3823,J$1))</f>
        <v/>
      </c>
      <c r="K3823" s="41" t="str">
        <f>IF(_xll.BDP($B3823,K$1)="#N/A N/A","",_xll.BDP($B3823,K$1))</f>
        <v/>
      </c>
      <c r="L3823" s="63" t="str">
        <f>IF(_xll.BDP($B3823,L$1)="#N/A N/A","",_xll.BDP($B3823,L$1))</f>
        <v/>
      </c>
      <c r="M3823" s="44" t="str">
        <f>_xll.BDS($B3823,M$1,"cols=1;rows=2")</f>
        <v>처음앤씨는 B2B 전자결제중개서비스 제공 업체.  본사의 주요 매출은 수수료에서 온다</v>
      </c>
    </row>
    <row r="3824" spans="2:20" x14ac:dyDescent="0.2">
      <c r="E3824" s="39"/>
      <c r="F3824" s="40"/>
      <c r="G3824" s="41"/>
      <c r="H3824" s="41"/>
      <c r="I3824" s="41"/>
      <c r="J3824" s="40"/>
      <c r="K3824" s="41"/>
      <c r="L3824" s="63"/>
      <c r="M3824" s="44" t="s">
        <v>7896</v>
      </c>
    </row>
    <row r="3825" spans="2:20" x14ac:dyDescent="0.2">
      <c r="E3825" s="39"/>
      <c r="F3825" s="40"/>
      <c r="G3825" s="41"/>
      <c r="H3825" s="41"/>
      <c r="I3825" s="41"/>
      <c r="J3825" s="40"/>
      <c r="K3825" s="41"/>
      <c r="L3825" s="63"/>
      <c r="M3825" s="44"/>
    </row>
    <row r="3826" spans="2:20" x14ac:dyDescent="0.2">
      <c r="E3826" s="39"/>
      <c r="F3826" s="40"/>
      <c r="G3826" s="41"/>
      <c r="H3826" s="41"/>
      <c r="I3826" s="41"/>
      <c r="J3826" s="40"/>
      <c r="K3826" s="41"/>
      <c r="L3826" s="63"/>
      <c r="M3826" s="44"/>
    </row>
    <row r="3827" spans="2:20" x14ac:dyDescent="0.2">
      <c r="B3827" s="53"/>
      <c r="C3827" s="53"/>
      <c r="D3827" s="53"/>
      <c r="E3827" s="54"/>
      <c r="F3827" s="55"/>
      <c r="G3827" s="56"/>
      <c r="H3827" s="56"/>
      <c r="I3827" s="56"/>
      <c r="J3827" s="55"/>
      <c r="K3827" s="56"/>
      <c r="L3827" s="64"/>
      <c r="M3827" s="59"/>
      <c r="N3827" s="53"/>
      <c r="O3827" s="53"/>
      <c r="P3827" s="53"/>
      <c r="Q3827" s="53"/>
      <c r="R3827" s="53"/>
      <c r="S3827" s="53"/>
      <c r="T3827" s="53"/>
    </row>
    <row r="3828" spans="2:20" x14ac:dyDescent="0.2">
      <c r="B3828" s="30" t="str">
        <f>'stocks raw'!Q874</f>
        <v>111870 KS Equity</v>
      </c>
      <c r="C3828" s="30" t="str">
        <f>IF(_xll.BDP($B3828,C$1)="#N/A N/A","",_xll.BDP($B3828,C$1))</f>
        <v>삼본정밀전자</v>
      </c>
      <c r="D3828" s="30" t="str">
        <f>IF(_xll.BDP($B3828,D$1)="#N/A N/A","",_xll.BDP($B3828,D$1))</f>
        <v>전자 장비 기기 &amp; 부품</v>
      </c>
      <c r="E3828" s="39">
        <f>IF(ISERROR(IF(_xll.BDP($B3828,E$1)/1000000000="#N/A N/A","",_xll.BDP($B3828,E$1)/1000000000)),"",IF(_xll.BDP($B3828,E$1)/1000000000="#N/A N/A","",_xll.BDP($B3828,E$1)/1000000000))</f>
        <v>89.68</v>
      </c>
      <c r="F3828" s="40">
        <f>IF(_xll.BDP($B3828,F$1)="#N/A N/A","",_xll.BDP($B3828,F$1))</f>
        <v>0</v>
      </c>
      <c r="G3828" s="41">
        <f>IF(_xll.BDP($B3828,G$1)="#N/A N/A","",_xll.BDP($B3828,G$1))</f>
        <v>2.9443839999999999</v>
      </c>
      <c r="H3828" s="41">
        <f>IF(_xll.BDP($B3828,H$1)="#N/A N/A","",_xll.BDP($B3828,H$1))</f>
        <v>4.0793819999999998</v>
      </c>
      <c r="I3828" s="41">
        <f>IF(_xll.BDP($B3828,I$1)="#N/A N/A","",_xll.BDP($B3828,I$1))</f>
        <v>12.24732</v>
      </c>
      <c r="J3828" s="40" t="str">
        <f>IF(_xll.BDP($B3828,J$1)="#N/A N/A","",_xll.BDP($B3828,J$1))</f>
        <v/>
      </c>
      <c r="K3828" s="41" t="str">
        <f>IF(_xll.BDP($B3828,K$1)="#N/A N/A","",_xll.BDP($B3828,K$1))</f>
        <v/>
      </c>
      <c r="L3828" s="63" t="str">
        <f>IF(_xll.BDP($B3828,L$1)="#N/A N/A","",_xll.BDP($B3828,L$1))</f>
        <v/>
      </c>
      <c r="M3828" s="44" t="str">
        <f>_xll.BDS($B3828,M$1,"cols=1;rows=2")</f>
        <v>삼본정밀전자는 음향기기, 키패드 전문업체.  동사는 음향사업부와 키패드사업부를</v>
      </c>
    </row>
    <row r="3829" spans="2:20" x14ac:dyDescent="0.2">
      <c r="E3829" s="39"/>
      <c r="F3829" s="40"/>
      <c r="G3829" s="41"/>
      <c r="H3829" s="41"/>
      <c r="I3829" s="41"/>
      <c r="J3829" s="40"/>
      <c r="K3829" s="41"/>
      <c r="L3829" s="63"/>
      <c r="M3829" s="44" t="s">
        <v>8253</v>
      </c>
    </row>
    <row r="3830" spans="2:20" x14ac:dyDescent="0.2">
      <c r="E3830" s="39"/>
      <c r="F3830" s="40"/>
      <c r="G3830" s="41"/>
      <c r="H3830" s="41"/>
      <c r="I3830" s="41"/>
      <c r="J3830" s="40"/>
      <c r="K3830" s="41"/>
      <c r="L3830" s="63"/>
      <c r="M3830" s="44"/>
    </row>
    <row r="3831" spans="2:20" x14ac:dyDescent="0.2">
      <c r="E3831" s="39"/>
      <c r="F3831" s="40"/>
      <c r="G3831" s="41"/>
      <c r="H3831" s="41"/>
      <c r="I3831" s="41"/>
      <c r="J3831" s="40"/>
      <c r="K3831" s="41"/>
      <c r="L3831" s="63"/>
      <c r="M3831" s="44"/>
    </row>
    <row r="3832" spans="2:20" x14ac:dyDescent="0.2">
      <c r="B3832" s="53"/>
      <c r="C3832" s="53"/>
      <c r="D3832" s="53"/>
      <c r="E3832" s="54"/>
      <c r="F3832" s="55"/>
      <c r="G3832" s="56"/>
      <c r="H3832" s="56"/>
      <c r="I3832" s="56"/>
      <c r="J3832" s="55"/>
      <c r="K3832" s="56"/>
      <c r="L3832" s="64"/>
      <c r="M3832" s="59"/>
      <c r="N3832" s="53"/>
      <c r="O3832" s="53"/>
      <c r="P3832" s="53"/>
      <c r="Q3832" s="53"/>
      <c r="R3832" s="53"/>
      <c r="S3832" s="53"/>
      <c r="T3832" s="53"/>
    </row>
    <row r="3833" spans="2:20" x14ac:dyDescent="0.2">
      <c r="B3833" s="30" t="str">
        <f>'stocks raw'!Q875</f>
        <v>112040 KS Equity</v>
      </c>
      <c r="C3833" s="30" t="str">
        <f>IF(_xll.BDP($B3833,C$1)="#N/A N/A","",_xll.BDP($B3833,C$1))</f>
        <v>위메이드엔터테인먼트</v>
      </c>
      <c r="D3833" s="30" t="str">
        <f>IF(_xll.BDP($B3833,D$1)="#N/A N/A","",_xll.BDP($B3833,D$1))</f>
        <v>소프트웨어</v>
      </c>
      <c r="E3833" s="39">
        <f>IF(ISERROR(IF(_xll.BDP($B3833,E$1)/1000000000="#N/A N/A","",_xll.BDP($B3833,E$1)/1000000000)),"",IF(_xll.BDP($B3833,E$1)/1000000000="#N/A N/A","",_xll.BDP($B3833,E$1)/1000000000))</f>
        <v>435.96</v>
      </c>
      <c r="F3833" s="40">
        <f>IF(_xll.BDP($B3833,F$1)="#N/A N/A","",_xll.BDP($B3833,F$1))</f>
        <v>0</v>
      </c>
      <c r="G3833" s="41">
        <f>IF(_xll.BDP($B3833,G$1)="#N/A N/A","",_xll.BDP($B3833,G$1))</f>
        <v>19.585249999999998</v>
      </c>
      <c r="H3833" s="41">
        <f>IF(_xll.BDP($B3833,H$1)="#N/A N/A","",_xll.BDP($B3833,H$1))</f>
        <v>-1.518027</v>
      </c>
      <c r="I3833" s="41">
        <f>IF(_xll.BDP($B3833,I$1)="#N/A N/A","",_xll.BDP($B3833,I$1))</f>
        <v>-12.47892</v>
      </c>
      <c r="J3833" s="40">
        <f>IF(_xll.BDP($B3833,J$1)="#N/A N/A","",_xll.BDP($B3833,J$1))</f>
        <v>74.213465954751229</v>
      </c>
      <c r="K3833" s="41">
        <f>IF(_xll.BDP($B3833,K$1)="#N/A N/A","",_xll.BDP($B3833,K$1))</f>
        <v>0.13900000000000001</v>
      </c>
      <c r="L3833" s="63">
        <f>IF(_xll.BDP($B3833,L$1)="#N/A N/A","",_xll.BDP($B3833,L$1))</f>
        <v>1.1884014219417645</v>
      </c>
      <c r="M3833" s="44" t="str">
        <f>_xll.BDS($B3833,M$1,"cols=1;rows=2")</f>
        <v>위메이드엔터테인먼트는 온라인게임을 개발 및 판매하고있다.  동사는 모바일 게임과</v>
      </c>
    </row>
    <row r="3834" spans="2:20" x14ac:dyDescent="0.2">
      <c r="E3834" s="39"/>
      <c r="F3834" s="40"/>
      <c r="G3834" s="41"/>
      <c r="H3834" s="41"/>
      <c r="I3834" s="41"/>
      <c r="J3834" s="40"/>
      <c r="K3834" s="41"/>
      <c r="L3834" s="63"/>
      <c r="M3834" s="44" t="s">
        <v>8125</v>
      </c>
    </row>
    <row r="3835" spans="2:20" x14ac:dyDescent="0.2">
      <c r="E3835" s="39"/>
      <c r="F3835" s="40"/>
      <c r="G3835" s="41"/>
      <c r="H3835" s="41"/>
      <c r="I3835" s="41"/>
      <c r="J3835" s="40"/>
      <c r="K3835" s="41"/>
      <c r="L3835" s="63"/>
      <c r="M3835" s="44"/>
    </row>
    <row r="3836" spans="2:20" x14ac:dyDescent="0.2">
      <c r="E3836" s="39"/>
      <c r="F3836" s="40"/>
      <c r="G3836" s="41"/>
      <c r="H3836" s="41"/>
      <c r="I3836" s="41"/>
      <c r="J3836" s="40"/>
      <c r="K3836" s="41"/>
      <c r="L3836" s="63"/>
      <c r="M3836" s="44"/>
    </row>
    <row r="3837" spans="2:20" x14ac:dyDescent="0.2">
      <c r="B3837" s="53"/>
      <c r="C3837" s="53"/>
      <c r="D3837" s="53"/>
      <c r="E3837" s="54"/>
      <c r="F3837" s="55"/>
      <c r="G3837" s="56"/>
      <c r="H3837" s="56"/>
      <c r="I3837" s="56"/>
      <c r="J3837" s="55"/>
      <c r="K3837" s="56"/>
      <c r="L3837" s="64"/>
      <c r="M3837" s="59"/>
      <c r="N3837" s="53"/>
      <c r="O3837" s="53"/>
      <c r="P3837" s="53"/>
      <c r="Q3837" s="53"/>
      <c r="R3837" s="53"/>
      <c r="S3837" s="53"/>
      <c r="T3837" s="53"/>
    </row>
    <row r="3838" spans="2:20" x14ac:dyDescent="0.2">
      <c r="B3838" s="30" t="str">
        <f>'stocks raw'!Q876</f>
        <v>112240 KS Equity</v>
      </c>
      <c r="C3838" s="30" t="str">
        <f>IF(_xll.BDP($B3838,C$1)="#N/A N/A","",_xll.BDP($B3838,C$1))</f>
        <v>에스에프씨</v>
      </c>
      <c r="D3838" s="30" t="str">
        <f>IF(_xll.BDP($B3838,D$1)="#N/A N/A","",_xll.BDP($B3838,D$1))</f>
        <v>화학</v>
      </c>
      <c r="E3838" s="39">
        <f>IF(ISERROR(IF(_xll.BDP($B3838,E$1)/1000000000="#N/A N/A","",_xll.BDP($B3838,E$1)/1000000000)),"",IF(_xll.BDP($B3838,E$1)/1000000000="#N/A N/A","",_xll.BDP($B3838,E$1)/1000000000))</f>
        <v>54.743448375</v>
      </c>
      <c r="F3838" s="40">
        <f>IF(_xll.BDP($B3838,F$1)="#N/A N/A","",_xll.BDP($B3838,F$1))</f>
        <v>0</v>
      </c>
      <c r="G3838" s="41">
        <f>IF(_xll.BDP($B3838,G$1)="#N/A N/A","",_xll.BDP($B3838,G$1))</f>
        <v>10.09934</v>
      </c>
      <c r="H3838" s="41">
        <f>IF(_xll.BDP($B3838,H$1)="#N/A N/A","",_xll.BDP($B3838,H$1))</f>
        <v>7.6051780000000004</v>
      </c>
      <c r="I3838" s="41">
        <f>IF(_xll.BDP($B3838,I$1)="#N/A N/A","",_xll.BDP($B3838,I$1))</f>
        <v>2.941176</v>
      </c>
      <c r="J3838" s="40" t="str">
        <f>IF(_xll.BDP($B3838,J$1)="#N/A N/A","",_xll.BDP($B3838,J$1))</f>
        <v/>
      </c>
      <c r="K3838" s="41" t="str">
        <f>IF(_xll.BDP($B3838,K$1)="#N/A N/A","",_xll.BDP($B3838,K$1))</f>
        <v/>
      </c>
      <c r="L3838" s="63" t="str">
        <f>IF(_xll.BDP($B3838,L$1)="#N/A N/A","",_xll.BDP($B3838,L$1))</f>
        <v/>
      </c>
      <c r="M3838" s="44" t="str">
        <f>_xll.BDS($B3838,M$1,"cols=1;rows=2")</f>
        <v>에스에프씨는 특수필름을 생산하는 제조업체로써 주로 라이네이팅 필름, 실사 필름,</v>
      </c>
    </row>
    <row r="3839" spans="2:20" x14ac:dyDescent="0.2">
      <c r="E3839" s="39"/>
      <c r="F3839" s="40"/>
      <c r="G3839" s="41"/>
      <c r="H3839" s="41"/>
      <c r="I3839" s="41"/>
      <c r="J3839" s="40"/>
      <c r="K3839" s="41"/>
      <c r="L3839" s="63"/>
      <c r="M3839" s="44" t="s">
        <v>8077</v>
      </c>
    </row>
    <row r="3840" spans="2:20" x14ac:dyDescent="0.2">
      <c r="E3840" s="39"/>
      <c r="F3840" s="40"/>
      <c r="G3840" s="41"/>
      <c r="H3840" s="41"/>
      <c r="I3840" s="41"/>
      <c r="J3840" s="40"/>
      <c r="K3840" s="41"/>
      <c r="L3840" s="63"/>
      <c r="M3840" s="44"/>
    </row>
    <row r="3841" spans="2:20" x14ac:dyDescent="0.2">
      <c r="E3841" s="39"/>
      <c r="F3841" s="40"/>
      <c r="G3841" s="41"/>
      <c r="H3841" s="41"/>
      <c r="I3841" s="41"/>
      <c r="J3841" s="40"/>
      <c r="K3841" s="41"/>
      <c r="L3841" s="63"/>
      <c r="M3841" s="44"/>
    </row>
    <row r="3842" spans="2:20" x14ac:dyDescent="0.2">
      <c r="B3842" s="53"/>
      <c r="C3842" s="53"/>
      <c r="D3842" s="53"/>
      <c r="E3842" s="54"/>
      <c r="F3842" s="55"/>
      <c r="G3842" s="56"/>
      <c r="H3842" s="56"/>
      <c r="I3842" s="56"/>
      <c r="J3842" s="55"/>
      <c r="K3842" s="56"/>
      <c r="L3842" s="64"/>
      <c r="M3842" s="59"/>
      <c r="N3842" s="53"/>
      <c r="O3842" s="53"/>
      <c r="P3842" s="53"/>
      <c r="Q3842" s="53"/>
      <c r="R3842" s="53"/>
      <c r="S3842" s="53"/>
      <c r="T3842" s="53"/>
    </row>
    <row r="3843" spans="2:20" x14ac:dyDescent="0.2">
      <c r="B3843" s="30" t="str">
        <f>'stocks raw'!Q877</f>
        <v>113810 KS Equity</v>
      </c>
      <c r="C3843" s="30" t="str">
        <f>IF(_xll.BDP($B3843,C$1)="#N/A N/A","",_xll.BDP($B3843,C$1))</f>
        <v>디젠스</v>
      </c>
      <c r="D3843" s="30" t="str">
        <f>IF(_xll.BDP($B3843,D$1)="#N/A N/A","",_xll.BDP($B3843,D$1))</f>
        <v>자동차 부품</v>
      </c>
      <c r="E3843" s="39">
        <f>IF(ISERROR(IF(_xll.BDP($B3843,E$1)/1000000000="#N/A N/A","",_xll.BDP($B3843,E$1)/1000000000)),"",IF(_xll.BDP($B3843,E$1)/1000000000="#N/A N/A","",_xll.BDP($B3843,E$1)/1000000000))</f>
        <v>31.514236145000002</v>
      </c>
      <c r="F3843" s="40">
        <f>IF(_xll.BDP($B3843,F$1)="#N/A N/A","",_xll.BDP($B3843,F$1))</f>
        <v>0</v>
      </c>
      <c r="G3843" s="41">
        <f>IF(_xll.BDP($B3843,G$1)="#N/A N/A","",_xll.BDP($B3843,G$1))</f>
        <v>8.4805650000000004</v>
      </c>
      <c r="H3843" s="41">
        <f>IF(_xll.BDP($B3843,H$1)="#N/A N/A","",_xll.BDP($B3843,H$1))</f>
        <v>-5.538462</v>
      </c>
      <c r="I3843" s="41">
        <f>IF(_xll.BDP($B3843,I$1)="#N/A N/A","",_xll.BDP($B3843,I$1))</f>
        <v>-3.45912</v>
      </c>
      <c r="J3843" s="40" t="str">
        <f>IF(_xll.BDP($B3843,J$1)="#N/A N/A","",_xll.BDP($B3843,J$1))</f>
        <v/>
      </c>
      <c r="K3843" s="41" t="str">
        <f>IF(_xll.BDP($B3843,K$1)="#N/A N/A","",_xll.BDP($B3843,K$1))</f>
        <v/>
      </c>
      <c r="L3843" s="63" t="str">
        <f>IF(_xll.BDP($B3843,L$1)="#N/A N/A","",_xll.BDP($B3843,L$1))</f>
        <v/>
      </c>
      <c r="M3843" s="44" t="str">
        <f>_xll.BDS($B3843,M$1,"cols=1;rows=2")</f>
        <v>디젠스는 자동자 부품의 제조와 판매를 주 사업 목적으로 2006년에 설립 되었다. 당사</v>
      </c>
    </row>
    <row r="3844" spans="2:20" x14ac:dyDescent="0.2">
      <c r="E3844" s="39"/>
      <c r="F3844" s="40"/>
      <c r="G3844" s="41"/>
      <c r="H3844" s="41"/>
      <c r="I3844" s="41"/>
      <c r="J3844" s="40"/>
      <c r="K3844" s="41"/>
      <c r="L3844" s="63"/>
      <c r="M3844" s="44" t="s">
        <v>8307</v>
      </c>
    </row>
    <row r="3845" spans="2:20" x14ac:dyDescent="0.2">
      <c r="E3845" s="39"/>
      <c r="F3845" s="40"/>
      <c r="G3845" s="41"/>
      <c r="H3845" s="41"/>
      <c r="I3845" s="41"/>
      <c r="J3845" s="40"/>
      <c r="K3845" s="41"/>
      <c r="L3845" s="63"/>
      <c r="M3845" s="44"/>
    </row>
    <row r="3846" spans="2:20" x14ac:dyDescent="0.2">
      <c r="E3846" s="39"/>
      <c r="F3846" s="40"/>
      <c r="G3846" s="41"/>
      <c r="H3846" s="41"/>
      <c r="I3846" s="41"/>
      <c r="J3846" s="40"/>
      <c r="K3846" s="41"/>
      <c r="L3846" s="63"/>
      <c r="M3846" s="44"/>
    </row>
    <row r="3847" spans="2:20" x14ac:dyDescent="0.2">
      <c r="B3847" s="53"/>
      <c r="C3847" s="53"/>
      <c r="D3847" s="53"/>
      <c r="E3847" s="54"/>
      <c r="F3847" s="55"/>
      <c r="G3847" s="56"/>
      <c r="H3847" s="56"/>
      <c r="I3847" s="56"/>
      <c r="J3847" s="55"/>
      <c r="K3847" s="56"/>
      <c r="L3847" s="64"/>
      <c r="M3847" s="59"/>
      <c r="N3847" s="53"/>
      <c r="O3847" s="53"/>
      <c r="P3847" s="53"/>
      <c r="Q3847" s="53"/>
      <c r="R3847" s="53"/>
      <c r="S3847" s="53"/>
      <c r="T3847" s="53"/>
    </row>
    <row r="3848" spans="2:20" x14ac:dyDescent="0.2">
      <c r="B3848" s="30" t="str">
        <f>'stocks raw'!Q878</f>
        <v>114120 KS Equity</v>
      </c>
      <c r="C3848" s="30" t="str">
        <f>IF(_xll.BDP($B3848,C$1)="#N/A N/A","",_xll.BDP($B3848,C$1))</f>
        <v>크루셜텍</v>
      </c>
      <c r="D3848" s="30" t="str">
        <f>IF(_xll.BDP($B3848,D$1)="#N/A N/A","",_xll.BDP($B3848,D$1))</f>
        <v>전자 장비 기기 &amp; 부품</v>
      </c>
      <c r="E3848" s="39">
        <f>IF(ISERROR(IF(_xll.BDP($B3848,E$1)/1000000000="#N/A N/A","",_xll.BDP($B3848,E$1)/1000000000)),"",IF(_xll.BDP($B3848,E$1)/1000000000="#N/A N/A","",_xll.BDP($B3848,E$1)/1000000000))</f>
        <v>298.11174799999992</v>
      </c>
      <c r="F3848" s="40">
        <f>IF(_xll.BDP($B3848,F$1)="#N/A N/A","",_xll.BDP($B3848,F$1))</f>
        <v>0</v>
      </c>
      <c r="G3848" s="41">
        <f>IF(_xll.BDP($B3848,G$1)="#N/A N/A","",_xll.BDP($B3848,G$1))</f>
        <v>11.764709999999999</v>
      </c>
      <c r="H3848" s="41">
        <f>IF(_xll.BDP($B3848,H$1)="#N/A N/A","",_xll.BDP($B3848,H$1))</f>
        <v>-6.6964290000000002</v>
      </c>
      <c r="I3848" s="41">
        <f>IF(_xll.BDP($B3848,I$1)="#N/A N/A","",_xll.BDP($B3848,I$1))</f>
        <v>-20.83333</v>
      </c>
      <c r="J3848" s="40">
        <f>IF(_xll.BDP($B3848,J$1)="#N/A N/A","",_xll.BDP($B3848,J$1))</f>
        <v>11.560795958035969</v>
      </c>
      <c r="K3848" s="41">
        <f>IF(_xll.BDP($B3848,K$1)="#N/A N/A","",_xll.BDP($B3848,K$1))</f>
        <v>21.312999999999999</v>
      </c>
      <c r="L3848" s="63">
        <f>IF(_xll.BDP($B3848,L$1)="#N/A N/A","",_xll.BDP($B3848,L$1))</f>
        <v>2.3236179420660896</v>
      </c>
      <c r="M3848" s="44" t="str">
        <f>_xll.BDS($B3848,M$1,"cols=1;rows=2")</f>
        <v>크루셜텍은 광통신 및 유무선 통신장치관련 제품의 제조 및 판매업 등을 영위하고</v>
      </c>
    </row>
    <row r="3849" spans="2:20" x14ac:dyDescent="0.2">
      <c r="E3849" s="39"/>
      <c r="F3849" s="40"/>
      <c r="G3849" s="41"/>
      <c r="H3849" s="41"/>
      <c r="I3849" s="41"/>
      <c r="J3849" s="40"/>
      <c r="K3849" s="41"/>
      <c r="L3849" s="63"/>
      <c r="M3849" s="44" t="s">
        <v>5819</v>
      </c>
    </row>
    <row r="3850" spans="2:20" x14ac:dyDescent="0.2">
      <c r="E3850" s="39"/>
      <c r="F3850" s="40"/>
      <c r="G3850" s="41"/>
      <c r="H3850" s="41"/>
      <c r="I3850" s="41"/>
      <c r="J3850" s="40"/>
      <c r="K3850" s="41"/>
      <c r="L3850" s="63"/>
      <c r="M3850" s="44"/>
    </row>
    <row r="3851" spans="2:20" x14ac:dyDescent="0.2">
      <c r="E3851" s="39"/>
      <c r="F3851" s="40"/>
      <c r="G3851" s="41"/>
      <c r="H3851" s="41"/>
      <c r="I3851" s="41"/>
      <c r="J3851" s="40"/>
      <c r="K3851" s="41"/>
      <c r="L3851" s="63"/>
      <c r="M3851" s="44"/>
    </row>
    <row r="3852" spans="2:20" x14ac:dyDescent="0.2">
      <c r="B3852" s="53"/>
      <c r="C3852" s="53"/>
      <c r="D3852" s="53"/>
      <c r="E3852" s="54"/>
      <c r="F3852" s="55"/>
      <c r="G3852" s="56"/>
      <c r="H3852" s="56"/>
      <c r="I3852" s="56"/>
      <c r="J3852" s="55"/>
      <c r="K3852" s="56"/>
      <c r="L3852" s="64"/>
      <c r="M3852" s="59"/>
      <c r="N3852" s="53"/>
      <c r="O3852" s="53"/>
      <c r="P3852" s="53"/>
      <c r="Q3852" s="53"/>
      <c r="R3852" s="53"/>
      <c r="S3852" s="53"/>
      <c r="T3852" s="53"/>
    </row>
    <row r="3853" spans="2:20" x14ac:dyDescent="0.2">
      <c r="B3853" s="30" t="str">
        <f>'stocks raw'!Q879</f>
        <v>114190 KS Equity</v>
      </c>
      <c r="C3853" s="30" t="str">
        <f>IF(_xll.BDP($B3853,C$1)="#N/A N/A","",_xll.BDP($B3853,C$1))</f>
        <v>웰크론강원</v>
      </c>
      <c r="D3853" s="30" t="str">
        <f>IF(_xll.BDP($B3853,D$1)="#N/A N/A","",_xll.BDP($B3853,D$1))</f>
        <v>기계</v>
      </c>
      <c r="E3853" s="39">
        <f>IF(ISERROR(IF(_xll.BDP($B3853,E$1)/1000000000="#N/A N/A","",_xll.BDP($B3853,E$1)/1000000000)),"",IF(_xll.BDP($B3853,E$1)/1000000000="#N/A N/A","",_xll.BDP($B3853,E$1)/1000000000))</f>
        <v>46.140415750000003</v>
      </c>
      <c r="F3853" s="40">
        <f>IF(_xll.BDP($B3853,F$1)="#N/A N/A","",_xll.BDP($B3853,F$1))</f>
        <v>0</v>
      </c>
      <c r="G3853" s="41">
        <f>IF(_xll.BDP($B3853,G$1)="#N/A N/A","",_xll.BDP($B3853,G$1))</f>
        <v>7.2695040000000004</v>
      </c>
      <c r="H3853" s="41">
        <f>IF(_xll.BDP($B3853,H$1)="#N/A N/A","",_xll.BDP($B3853,H$1))</f>
        <v>-1.3050569999999999</v>
      </c>
      <c r="I3853" s="41">
        <f>IF(_xll.BDP($B3853,I$1)="#N/A N/A","",_xll.BDP($B3853,I$1))</f>
        <v>-0.65681449999999997</v>
      </c>
      <c r="J3853" s="40" t="str">
        <f>IF(_xll.BDP($B3853,J$1)="#N/A N/A","",_xll.BDP($B3853,J$1))</f>
        <v/>
      </c>
      <c r="K3853" s="41" t="str">
        <f>IF(_xll.BDP($B3853,K$1)="#N/A N/A","",_xll.BDP($B3853,K$1))</f>
        <v/>
      </c>
      <c r="L3853" s="63" t="str">
        <f>IF(_xll.BDP($B3853,L$1)="#N/A N/A","",_xll.BDP($B3853,L$1))</f>
        <v/>
      </c>
      <c r="M3853" s="44" t="str">
        <f>_xll.BDS($B3853,M$1,"cols=1;rows=2")</f>
        <v>웰크론강원은 산업용 보일러를 공급하는 업체. 동사는 발전에너지설비, 화공설비, 환</v>
      </c>
    </row>
    <row r="3854" spans="2:20" x14ac:dyDescent="0.2">
      <c r="E3854" s="39"/>
      <c r="F3854" s="40"/>
      <c r="G3854" s="41"/>
      <c r="H3854" s="41"/>
      <c r="I3854" s="41"/>
      <c r="J3854" s="40"/>
      <c r="K3854" s="41"/>
      <c r="L3854" s="63"/>
      <c r="M3854" s="44" t="s">
        <v>7625</v>
      </c>
    </row>
    <row r="3855" spans="2:20" x14ac:dyDescent="0.2">
      <c r="E3855" s="39"/>
      <c r="F3855" s="40"/>
      <c r="G3855" s="41"/>
      <c r="H3855" s="41"/>
      <c r="I3855" s="41"/>
      <c r="J3855" s="40"/>
      <c r="K3855" s="41"/>
      <c r="L3855" s="63"/>
      <c r="M3855" s="44"/>
    </row>
    <row r="3856" spans="2:20" x14ac:dyDescent="0.2">
      <c r="E3856" s="39"/>
      <c r="F3856" s="40"/>
      <c r="G3856" s="41"/>
      <c r="H3856" s="41"/>
      <c r="I3856" s="41"/>
      <c r="J3856" s="40"/>
      <c r="K3856" s="41"/>
      <c r="L3856" s="63"/>
      <c r="M3856" s="44"/>
    </row>
    <row r="3857" spans="2:20" x14ac:dyDescent="0.2">
      <c r="B3857" s="53"/>
      <c r="C3857" s="53"/>
      <c r="D3857" s="53"/>
      <c r="E3857" s="54"/>
      <c r="F3857" s="55"/>
      <c r="G3857" s="56"/>
      <c r="H3857" s="56"/>
      <c r="I3857" s="56"/>
      <c r="J3857" s="55"/>
      <c r="K3857" s="56"/>
      <c r="L3857" s="64"/>
      <c r="M3857" s="59"/>
      <c r="N3857" s="53"/>
      <c r="O3857" s="53"/>
      <c r="P3857" s="53"/>
      <c r="Q3857" s="53"/>
      <c r="R3857" s="53"/>
      <c r="S3857" s="53"/>
      <c r="T3857" s="53"/>
    </row>
    <row r="3858" spans="2:20" x14ac:dyDescent="0.2">
      <c r="B3858" s="30" t="str">
        <f>'stocks raw'!Q880</f>
        <v>114450 KS Equity</v>
      </c>
      <c r="C3858" s="30" t="str">
        <f>IF(_xll.BDP($B3858,C$1)="#N/A N/A","",_xll.BDP($B3858,C$1))</f>
        <v>KPX라이프사이언스</v>
      </c>
      <c r="D3858" s="30" t="str">
        <f>IF(_xll.BDP($B3858,D$1)="#N/A N/A","",_xll.BDP($B3858,D$1))</f>
        <v>생명 과학 도구 &amp; 서비</v>
      </c>
      <c r="E3858" s="39">
        <f>IF(ISERROR(IF(_xll.BDP($B3858,E$1)/1000000000="#N/A N/A","",_xll.BDP($B3858,E$1)/1000000000)),"",IF(_xll.BDP($B3858,E$1)/1000000000="#N/A N/A","",_xll.BDP($B3858,E$1)/1000000000))</f>
        <v>103.2</v>
      </c>
      <c r="F3858" s="40">
        <f>IF(_xll.BDP($B3858,F$1)="#N/A N/A","",_xll.BDP($B3858,F$1))</f>
        <v>0</v>
      </c>
      <c r="G3858" s="41">
        <f>IF(_xll.BDP($B3858,G$1)="#N/A N/A","",_xll.BDP($B3858,G$1))</f>
        <v>5.6835639999999996</v>
      </c>
      <c r="H3858" s="41">
        <f>IF(_xll.BDP($B3858,H$1)="#N/A N/A","",_xll.BDP($B3858,H$1))</f>
        <v>9.2063489999999994</v>
      </c>
      <c r="I3858" s="41">
        <f>IF(_xll.BDP($B3858,I$1)="#N/A N/A","",_xll.BDP($B3858,I$1))</f>
        <v>6.1728399999999999</v>
      </c>
      <c r="J3858" s="40" t="str">
        <f>IF(_xll.BDP($B3858,J$1)="#N/A N/A","",_xll.BDP($B3858,J$1))</f>
        <v/>
      </c>
      <c r="K3858" s="41" t="str">
        <f>IF(_xll.BDP($B3858,K$1)="#N/A N/A","",_xll.BDP($B3858,K$1))</f>
        <v/>
      </c>
      <c r="L3858" s="63" t="str">
        <f>IF(_xll.BDP($B3858,L$1)="#N/A N/A","",_xll.BDP($B3858,L$1))</f>
        <v/>
      </c>
      <c r="M3858" s="44" t="str">
        <f>_xll.BDS($B3858,M$1,"cols=1;rows=2")</f>
        <v>KPX 라이프사이언스는 원료의약(API) 및 의약품중간체(PI) 생산, 공급업체.</v>
      </c>
    </row>
    <row r="3859" spans="2:20" x14ac:dyDescent="0.2">
      <c r="E3859" s="39"/>
      <c r="F3859" s="40"/>
      <c r="G3859" s="41"/>
      <c r="H3859" s="41"/>
      <c r="I3859" s="41"/>
      <c r="J3859" s="40"/>
      <c r="K3859" s="41"/>
      <c r="L3859" s="63"/>
      <c r="M3859" s="44" t="s">
        <v>7846</v>
      </c>
    </row>
    <row r="3860" spans="2:20" x14ac:dyDescent="0.2">
      <c r="E3860" s="39"/>
      <c r="F3860" s="40"/>
      <c r="G3860" s="41"/>
      <c r="H3860" s="41"/>
      <c r="I3860" s="41"/>
      <c r="J3860" s="40"/>
      <c r="K3860" s="41"/>
      <c r="L3860" s="63"/>
      <c r="M3860" s="44"/>
    </row>
    <row r="3861" spans="2:20" x14ac:dyDescent="0.2">
      <c r="E3861" s="39"/>
      <c r="F3861" s="40"/>
      <c r="G3861" s="41"/>
      <c r="H3861" s="41"/>
      <c r="I3861" s="41"/>
      <c r="J3861" s="40"/>
      <c r="K3861" s="41"/>
      <c r="L3861" s="63"/>
      <c r="M3861" s="44"/>
    </row>
    <row r="3862" spans="2:20" x14ac:dyDescent="0.2">
      <c r="B3862" s="53"/>
      <c r="C3862" s="53"/>
      <c r="D3862" s="53"/>
      <c r="E3862" s="54"/>
      <c r="F3862" s="55"/>
      <c r="G3862" s="56"/>
      <c r="H3862" s="56"/>
      <c r="I3862" s="56"/>
      <c r="J3862" s="55"/>
      <c r="K3862" s="56"/>
      <c r="L3862" s="64"/>
      <c r="M3862" s="59"/>
      <c r="N3862" s="53"/>
      <c r="O3862" s="53"/>
      <c r="P3862" s="53"/>
      <c r="Q3862" s="53"/>
      <c r="R3862" s="53"/>
      <c r="S3862" s="53"/>
      <c r="T3862" s="53"/>
    </row>
    <row r="3863" spans="2:20" x14ac:dyDescent="0.2">
      <c r="B3863" s="30" t="str">
        <f>'stocks raw'!Q881</f>
        <v>114570 KS Equity</v>
      </c>
      <c r="C3863" s="30" t="str">
        <f>IF(_xll.BDP($B3863,C$1)="#N/A N/A","",_xll.BDP($B3863,C$1))</f>
        <v>지스마트글로벌</v>
      </c>
      <c r="D3863" s="30" t="str">
        <f>IF(_xll.BDP($B3863,D$1)="#N/A N/A","",_xll.BDP($B3863,D$1))</f>
        <v>반도체 &amp; 반도체 장비</v>
      </c>
      <c r="E3863" s="39">
        <f>IF(ISERROR(IF(_xll.BDP($B3863,E$1)/1000000000="#N/A N/A","",_xll.BDP($B3863,E$1)/1000000000)),"",IF(_xll.BDP($B3863,E$1)/1000000000="#N/A N/A","",_xll.BDP($B3863,E$1)/1000000000))</f>
        <v>585.44288959999994</v>
      </c>
      <c r="F3863" s="40">
        <f>IF(_xll.BDP($B3863,F$1)="#N/A N/A","",_xll.BDP($B3863,F$1))</f>
        <v>0</v>
      </c>
      <c r="G3863" s="41">
        <f>IF(_xll.BDP($B3863,G$1)="#N/A N/A","",_xll.BDP($B3863,G$1))</f>
        <v>7.052441</v>
      </c>
      <c r="H3863" s="41">
        <f>IF(_xll.BDP($B3863,H$1)="#N/A N/A","",_xll.BDP($B3863,H$1))</f>
        <v>-5.4313099999999999</v>
      </c>
      <c r="I3863" s="41">
        <f>IF(_xll.BDP($B3863,I$1)="#N/A N/A","",_xll.BDP($B3863,I$1))</f>
        <v>4.042179</v>
      </c>
      <c r="J3863" s="40" t="str">
        <f>IF(_xll.BDP($B3863,J$1)="#N/A N/A","",_xll.BDP($B3863,J$1))</f>
        <v/>
      </c>
      <c r="K3863" s="41" t="str">
        <f>IF(_xll.BDP($B3863,K$1)="#N/A N/A","",_xll.BDP($B3863,K$1))</f>
        <v/>
      </c>
      <c r="L3863" s="63" t="str">
        <f>IF(_xll.BDP($B3863,L$1)="#N/A N/A","",_xll.BDP($B3863,L$1))</f>
        <v/>
      </c>
      <c r="M3863" s="44" t="str">
        <f>_xll.BDS($B3863,M$1,"cols=1;rows=2")</f>
        <v>지스마트글로벌은 디지털카메라, 카메라폰, 및 디지털 캠코더등 다양한 카메라제품에</v>
      </c>
    </row>
    <row r="3864" spans="2:20" x14ac:dyDescent="0.2">
      <c r="E3864" s="39"/>
      <c r="F3864" s="40"/>
      <c r="G3864" s="41"/>
      <c r="H3864" s="41"/>
      <c r="I3864" s="41"/>
      <c r="J3864" s="40"/>
      <c r="K3864" s="41"/>
      <c r="L3864" s="63"/>
      <c r="M3864" s="44" t="s">
        <v>7971</v>
      </c>
    </row>
    <row r="3865" spans="2:20" x14ac:dyDescent="0.2">
      <c r="E3865" s="39"/>
      <c r="F3865" s="40"/>
      <c r="G3865" s="41"/>
      <c r="H3865" s="41"/>
      <c r="I3865" s="41"/>
      <c r="J3865" s="40"/>
      <c r="K3865" s="41"/>
      <c r="L3865" s="63"/>
      <c r="M3865" s="44"/>
    </row>
    <row r="3866" spans="2:20" x14ac:dyDescent="0.2">
      <c r="E3866" s="39"/>
      <c r="F3866" s="40"/>
      <c r="G3866" s="41"/>
      <c r="H3866" s="41"/>
      <c r="I3866" s="41"/>
      <c r="J3866" s="40"/>
      <c r="K3866" s="41"/>
      <c r="L3866" s="63"/>
      <c r="M3866" s="44"/>
    </row>
    <row r="3867" spans="2:20" x14ac:dyDescent="0.2">
      <c r="B3867" s="53"/>
      <c r="C3867" s="53"/>
      <c r="D3867" s="53"/>
      <c r="E3867" s="54"/>
      <c r="F3867" s="55"/>
      <c r="G3867" s="56"/>
      <c r="H3867" s="56"/>
      <c r="I3867" s="56"/>
      <c r="J3867" s="55"/>
      <c r="K3867" s="56"/>
      <c r="L3867" s="64"/>
      <c r="M3867" s="59"/>
      <c r="N3867" s="53"/>
      <c r="O3867" s="53"/>
      <c r="P3867" s="53"/>
      <c r="Q3867" s="53"/>
      <c r="R3867" s="53"/>
      <c r="S3867" s="53"/>
      <c r="T3867" s="53"/>
    </row>
    <row r="3868" spans="2:20" x14ac:dyDescent="0.2">
      <c r="B3868" s="30" t="str">
        <f>'stocks raw'!Q882</f>
        <v>114630 KS Equity</v>
      </c>
      <c r="C3868" s="30" t="str">
        <f>IF(_xll.BDP($B3868,C$1)="#N/A N/A","",_xll.BDP($B3868,C$1))</f>
        <v>우노앤컴퍼니</v>
      </c>
      <c r="D3868" s="30" t="str">
        <f>IF(_xll.BDP($B3868,D$1)="#N/A N/A","",_xll.BDP($B3868,D$1))</f>
        <v>화학</v>
      </c>
      <c r="E3868" s="39">
        <f>IF(ISERROR(IF(_xll.BDP($B3868,E$1)/1000000000="#N/A N/A","",_xll.BDP($B3868,E$1)/1000000000)),"",IF(_xll.BDP($B3868,E$1)/1000000000="#N/A N/A","",_xll.BDP($B3868,E$1)/1000000000))</f>
        <v>89.452429349999989</v>
      </c>
      <c r="F3868" s="40">
        <f>IF(_xll.BDP($B3868,F$1)="#N/A N/A","",_xll.BDP($B3868,F$1))</f>
        <v>0</v>
      </c>
      <c r="G3868" s="41">
        <f>IF(_xll.BDP($B3868,G$1)="#N/A N/A","",_xll.BDP($B3868,G$1))</f>
        <v>6.4620360000000003</v>
      </c>
      <c r="H3868" s="41">
        <f>IF(_xll.BDP($B3868,H$1)="#N/A N/A","",_xll.BDP($B3868,H$1))</f>
        <v>2.4883359999999999</v>
      </c>
      <c r="I3868" s="41">
        <f>IF(_xll.BDP($B3868,I$1)="#N/A N/A","",_xll.BDP($B3868,I$1))</f>
        <v>21.139710000000001</v>
      </c>
      <c r="J3868" s="40">
        <f>IF(_xll.BDP($B3868,J$1)="#N/A N/A","",_xll.BDP($B3868,J$1))</f>
        <v>10.85667215815486</v>
      </c>
      <c r="K3868" s="41">
        <f>IF(_xll.BDP($B3868,K$1)="#N/A N/A","",_xll.BDP($B3868,K$1))</f>
        <v>12.200000000000001</v>
      </c>
      <c r="L3868" s="63">
        <f>IF(_xll.BDP($B3868,L$1)="#N/A N/A","",_xll.BDP($B3868,L$1))</f>
        <v>1.2746615087040618</v>
      </c>
      <c r="M3868" s="44" t="str">
        <f>_xll.BDS($B3868,M$1,"cols=1;rows=2")</f>
        <v>우노앤컴퍼니는 가발용 원사 전문 제조업체.  동사의 주요 제품으로는 PVC 가발사,</v>
      </c>
    </row>
    <row r="3869" spans="2:20" x14ac:dyDescent="0.2">
      <c r="E3869" s="39"/>
      <c r="F3869" s="40"/>
      <c r="G3869" s="41"/>
      <c r="H3869" s="41"/>
      <c r="I3869" s="41"/>
      <c r="J3869" s="40"/>
      <c r="K3869" s="41"/>
      <c r="L3869" s="63"/>
      <c r="M3869" s="44" t="s">
        <v>8248</v>
      </c>
    </row>
    <row r="3870" spans="2:20" x14ac:dyDescent="0.2">
      <c r="E3870" s="39"/>
      <c r="F3870" s="40"/>
      <c r="G3870" s="41"/>
      <c r="H3870" s="41"/>
      <c r="I3870" s="41"/>
      <c r="J3870" s="40"/>
      <c r="K3870" s="41"/>
      <c r="L3870" s="63"/>
      <c r="M3870" s="44"/>
    </row>
    <row r="3871" spans="2:20" x14ac:dyDescent="0.2">
      <c r="E3871" s="39"/>
      <c r="F3871" s="40"/>
      <c r="G3871" s="41"/>
      <c r="H3871" s="41"/>
      <c r="I3871" s="41"/>
      <c r="J3871" s="40"/>
      <c r="K3871" s="41"/>
      <c r="L3871" s="63"/>
      <c r="M3871" s="44"/>
    </row>
    <row r="3872" spans="2:20" x14ac:dyDescent="0.2">
      <c r="B3872" s="53"/>
      <c r="C3872" s="53"/>
      <c r="D3872" s="53"/>
      <c r="E3872" s="54"/>
      <c r="F3872" s="55"/>
      <c r="G3872" s="56"/>
      <c r="H3872" s="56"/>
      <c r="I3872" s="56"/>
      <c r="J3872" s="55"/>
      <c r="K3872" s="56"/>
      <c r="L3872" s="64"/>
      <c r="M3872" s="59"/>
      <c r="N3872" s="53"/>
      <c r="O3872" s="53"/>
      <c r="P3872" s="53"/>
      <c r="Q3872" s="53"/>
      <c r="R3872" s="53"/>
      <c r="S3872" s="53"/>
      <c r="T3872" s="53"/>
    </row>
    <row r="3873" spans="2:20" x14ac:dyDescent="0.2">
      <c r="B3873" s="30" t="str">
        <f>'stocks raw'!Q883</f>
        <v>114810 KS Equity</v>
      </c>
      <c r="C3873" s="30" t="str">
        <f>IF(_xll.BDP($B3873,C$1)="#N/A N/A","",_xll.BDP($B3873,C$1))</f>
        <v>아이원스</v>
      </c>
      <c r="D3873" s="30" t="str">
        <f>IF(_xll.BDP($B3873,D$1)="#N/A N/A","",_xll.BDP($B3873,D$1))</f>
        <v>반도체 &amp; 반도체 장비</v>
      </c>
      <c r="E3873" s="39">
        <f>IF(ISERROR(IF(_xll.BDP($B3873,E$1)/1000000000="#N/A N/A","",_xll.BDP($B3873,E$1)/1000000000)),"",IF(_xll.BDP($B3873,E$1)/1000000000="#N/A N/A","",_xll.BDP($B3873,E$1)/1000000000))</f>
        <v>220.93166429999999</v>
      </c>
      <c r="F3873" s="40">
        <f>IF(_xll.BDP($B3873,F$1)="#N/A N/A","",_xll.BDP($B3873,F$1))</f>
        <v>0</v>
      </c>
      <c r="G3873" s="41">
        <f>IF(_xll.BDP($B3873,G$1)="#N/A N/A","",_xll.BDP($B3873,G$1))</f>
        <v>4.4665010000000001</v>
      </c>
      <c r="H3873" s="41">
        <f>IF(_xll.BDP($B3873,H$1)="#N/A N/A","",_xll.BDP($B3873,H$1))</f>
        <v>-8.0786029999999993</v>
      </c>
      <c r="I3873" s="41">
        <f>IF(_xll.BDP($B3873,I$1)="#N/A N/A","",_xll.BDP($B3873,I$1))</f>
        <v>-9.2672410000000003</v>
      </c>
      <c r="J3873" s="40" t="str">
        <f>IF(_xll.BDP($B3873,J$1)="#N/A N/A","",_xll.BDP($B3873,J$1))</f>
        <v/>
      </c>
      <c r="K3873" s="41" t="str">
        <f>IF(_xll.BDP($B3873,K$1)="#N/A N/A","",_xll.BDP($B3873,K$1))</f>
        <v/>
      </c>
      <c r="L3873" s="63" t="str">
        <f>IF(_xll.BDP($B3873,L$1)="#N/A N/A","",_xll.BDP($B3873,L$1))</f>
        <v/>
      </c>
      <c r="M3873" s="44" t="str">
        <f>_xll.BDS($B3873,M$1,"cols=1;rows=3")</f>
        <v>아이원스는 반도체 및 LCD 초정밀 부품을 가공하는 회사이다.  당사의 주요 사업으로</v>
      </c>
    </row>
    <row r="3874" spans="2:20" x14ac:dyDescent="0.2">
      <c r="E3874" s="39"/>
      <c r="F3874" s="40"/>
      <c r="G3874" s="41"/>
      <c r="H3874" s="41"/>
      <c r="I3874" s="41"/>
      <c r="J3874" s="40"/>
      <c r="K3874" s="41"/>
      <c r="L3874" s="63"/>
      <c r="M3874" s="44" t="s">
        <v>8049</v>
      </c>
    </row>
    <row r="3875" spans="2:20" x14ac:dyDescent="0.2">
      <c r="E3875" s="39"/>
      <c r="F3875" s="40"/>
      <c r="G3875" s="41"/>
      <c r="H3875" s="41"/>
      <c r="I3875" s="41"/>
      <c r="J3875" s="40"/>
      <c r="K3875" s="41"/>
      <c r="L3875" s="63"/>
      <c r="M3875" s="44" t="s">
        <v>8050</v>
      </c>
    </row>
    <row r="3876" spans="2:20" x14ac:dyDescent="0.2">
      <c r="E3876" s="39"/>
      <c r="F3876" s="40"/>
      <c r="G3876" s="41"/>
      <c r="H3876" s="41"/>
      <c r="I3876" s="41"/>
      <c r="J3876" s="40"/>
      <c r="K3876" s="41"/>
      <c r="L3876" s="63"/>
      <c r="M3876" s="44"/>
    </row>
    <row r="3877" spans="2:20" x14ac:dyDescent="0.2">
      <c r="B3877" s="53"/>
      <c r="C3877" s="53"/>
      <c r="D3877" s="53"/>
      <c r="E3877" s="54"/>
      <c r="F3877" s="55"/>
      <c r="G3877" s="56"/>
      <c r="H3877" s="56"/>
      <c r="I3877" s="56"/>
      <c r="J3877" s="55"/>
      <c r="K3877" s="56"/>
      <c r="L3877" s="64"/>
      <c r="M3877" s="59"/>
      <c r="N3877" s="53"/>
      <c r="O3877" s="53"/>
      <c r="P3877" s="53"/>
      <c r="Q3877" s="53"/>
      <c r="R3877" s="53"/>
      <c r="S3877" s="53"/>
      <c r="T3877" s="53"/>
    </row>
    <row r="3878" spans="2:20" x14ac:dyDescent="0.2">
      <c r="B3878" s="30" t="str">
        <f>'stocks raw'!Q884</f>
        <v>115160 KS Equity</v>
      </c>
      <c r="C3878" s="30" t="str">
        <f>IF(_xll.BDP($B3878,C$1)="#N/A N/A","",_xll.BDP($B3878,C$1))</f>
        <v>휴맥스</v>
      </c>
      <c r="D3878" s="30" t="str">
        <f>IF(_xll.BDP($B3878,D$1)="#N/A N/A","",_xll.BDP($B3878,D$1))</f>
        <v>통신 장비</v>
      </c>
      <c r="E3878" s="39">
        <f>IF(ISERROR(IF(_xll.BDP($B3878,E$1)/1000000000="#N/A N/A","",_xll.BDP($B3878,E$1)/1000000000)),"",IF(_xll.BDP($B3878,E$1)/1000000000="#N/A N/A","",_xll.BDP($B3878,E$1)/1000000000))</f>
        <v>337.15635179999998</v>
      </c>
      <c r="F3878" s="40">
        <f>IF(_xll.BDP($B3878,F$1)="#N/A N/A","",_xll.BDP($B3878,F$1))</f>
        <v>0</v>
      </c>
      <c r="G3878" s="41">
        <f>IF(_xll.BDP($B3878,G$1)="#N/A N/A","",_xll.BDP($B3878,G$1))</f>
        <v>6.8181820000000002</v>
      </c>
      <c r="H3878" s="41">
        <f>IF(_xll.BDP($B3878,H$1)="#N/A N/A","",_xll.BDP($B3878,H$1))</f>
        <v>11.023619999999999</v>
      </c>
      <c r="I3878" s="41">
        <f>IF(_xll.BDP($B3878,I$1)="#N/A N/A","",_xll.BDP($B3878,I$1))</f>
        <v>9.3023249999999997</v>
      </c>
      <c r="J3878" s="40">
        <f>IF(_xll.BDP($B3878,J$1)="#N/A N/A","",_xll.BDP($B3878,J$1))</f>
        <v>8.7659309916070871</v>
      </c>
      <c r="K3878" s="41">
        <f>IF(_xll.BDP($B3878,K$1)="#N/A N/A","",_xll.BDP($B3878,K$1))</f>
        <v>7.8</v>
      </c>
      <c r="L3878" s="63">
        <f>IF(_xll.BDP($B3878,L$1)="#N/A N/A","",_xll.BDP($B3878,L$1))</f>
        <v>0.65532626882320133</v>
      </c>
      <c r="M3878" s="44" t="str">
        <f>_xll.BDS($B3878,M$1,"cols=1;rows=4")</f>
        <v>휴맥스는 디지털 위성방송 수신기 전문 생산업체.  주요상품으로는 무료방송</v>
      </c>
    </row>
    <row r="3879" spans="2:20" x14ac:dyDescent="0.2">
      <c r="E3879" s="39"/>
      <c r="F3879" s="40"/>
      <c r="G3879" s="41"/>
      <c r="H3879" s="41"/>
      <c r="I3879" s="41"/>
      <c r="J3879" s="40"/>
      <c r="K3879" s="41"/>
      <c r="L3879" s="63"/>
      <c r="M3879" s="44" t="s">
        <v>7937</v>
      </c>
    </row>
    <row r="3880" spans="2:20" x14ac:dyDescent="0.2">
      <c r="E3880" s="39"/>
      <c r="F3880" s="40"/>
      <c r="G3880" s="41"/>
      <c r="H3880" s="41"/>
      <c r="I3880" s="41"/>
      <c r="J3880" s="40"/>
      <c r="K3880" s="41"/>
      <c r="L3880" s="63"/>
      <c r="M3880" s="44" t="s">
        <v>7938</v>
      </c>
    </row>
    <row r="3881" spans="2:20" x14ac:dyDescent="0.2">
      <c r="E3881" s="39"/>
      <c r="F3881" s="40"/>
      <c r="G3881" s="41"/>
      <c r="H3881" s="41"/>
      <c r="I3881" s="41"/>
      <c r="J3881" s="40"/>
      <c r="K3881" s="41"/>
      <c r="L3881" s="63"/>
      <c r="M3881" s="44" t="s">
        <v>5893</v>
      </c>
    </row>
    <row r="3882" spans="2:20" x14ac:dyDescent="0.2">
      <c r="B3882" s="53"/>
      <c r="C3882" s="53"/>
      <c r="D3882" s="53"/>
      <c r="E3882" s="54"/>
      <c r="F3882" s="55"/>
      <c r="G3882" s="56"/>
      <c r="H3882" s="56"/>
      <c r="I3882" s="56"/>
      <c r="J3882" s="55"/>
      <c r="K3882" s="56"/>
      <c r="L3882" s="64"/>
      <c r="M3882" s="59" t="s">
        <v>6328</v>
      </c>
      <c r="N3882" s="53"/>
      <c r="O3882" s="53"/>
      <c r="P3882" s="53"/>
      <c r="Q3882" s="53"/>
      <c r="R3882" s="53"/>
      <c r="S3882" s="53"/>
      <c r="T3882" s="53"/>
    </row>
    <row r="3883" spans="2:20" x14ac:dyDescent="0.2">
      <c r="B3883" s="30" t="str">
        <f>'stocks raw'!Q885</f>
        <v>115180 KS Equity</v>
      </c>
      <c r="C3883" s="30" t="str">
        <f>IF(_xll.BDP($B3883,C$1)="#N/A N/A","",_xll.BDP($B3883,C$1))</f>
        <v>큐리언트</v>
      </c>
      <c r="D3883" s="30" t="str">
        <f>IF(_xll.BDP($B3883,D$1)="#N/A N/A","",_xll.BDP($B3883,D$1))</f>
        <v>생명공학</v>
      </c>
      <c r="E3883" s="39">
        <f>IF(ISERROR(IF(_xll.BDP($B3883,E$1)/1000000000="#N/A N/A","",_xll.BDP($B3883,E$1)/1000000000)),"",IF(_xll.BDP($B3883,E$1)/1000000000="#N/A N/A","",_xll.BDP($B3883,E$1)/1000000000))</f>
        <v>421.34937459999998</v>
      </c>
      <c r="F3883" s="40">
        <f>IF(_xll.BDP($B3883,F$1)="#N/A N/A","",_xll.BDP($B3883,F$1))</f>
        <v>0</v>
      </c>
      <c r="G3883" s="41">
        <f>IF(_xll.BDP($B3883,G$1)="#N/A N/A","",_xll.BDP($B3883,G$1))</f>
        <v>11.04762</v>
      </c>
      <c r="H3883" s="41">
        <f>IF(_xll.BDP($B3883,H$1)="#N/A N/A","",_xll.BDP($B3883,H$1))</f>
        <v>13.20388</v>
      </c>
      <c r="I3883" s="41">
        <f>IF(_xll.BDP($B3883,I$1)="#N/A N/A","",_xll.BDP($B3883,I$1))</f>
        <v>29.55556</v>
      </c>
      <c r="J3883" s="40" t="str">
        <f>IF(_xll.BDP($B3883,J$1)="#N/A N/A","",_xll.BDP($B3883,J$1))</f>
        <v/>
      </c>
      <c r="K3883" s="41" t="str">
        <f>IF(_xll.BDP($B3883,K$1)="#N/A N/A","",_xll.BDP($B3883,K$1))</f>
        <v/>
      </c>
      <c r="L3883" s="63" t="str">
        <f>IF(_xll.BDP($B3883,L$1)="#N/A N/A","",_xll.BDP($B3883,L$1))</f>
        <v/>
      </c>
      <c r="M3883" s="44" t="str">
        <f>_xll.BDS($B3883,M$1,"cols=1;rows=2")</f>
        <v>큐리언트는 의약품 연구개발을 주요 사업으로 영위하는 업체.  동사는 또한</v>
      </c>
    </row>
    <row r="3884" spans="2:20" x14ac:dyDescent="0.2">
      <c r="E3884" s="39"/>
      <c r="F3884" s="40"/>
      <c r="G3884" s="41"/>
      <c r="H3884" s="41"/>
      <c r="I3884" s="41"/>
      <c r="J3884" s="40"/>
      <c r="K3884" s="41"/>
      <c r="L3884" s="63"/>
      <c r="M3884" s="44" t="s">
        <v>7895</v>
      </c>
    </row>
    <row r="3885" spans="2:20" x14ac:dyDescent="0.2">
      <c r="E3885" s="39"/>
      <c r="F3885" s="40"/>
      <c r="G3885" s="41"/>
      <c r="H3885" s="41"/>
      <c r="I3885" s="41"/>
      <c r="J3885" s="40"/>
      <c r="K3885" s="41"/>
      <c r="L3885" s="63"/>
      <c r="M3885" s="44"/>
    </row>
    <row r="3886" spans="2:20" x14ac:dyDescent="0.2">
      <c r="E3886" s="39"/>
      <c r="F3886" s="40"/>
      <c r="G3886" s="41"/>
      <c r="H3886" s="41"/>
      <c r="I3886" s="41"/>
      <c r="J3886" s="40"/>
      <c r="K3886" s="41"/>
      <c r="L3886" s="63"/>
      <c r="M3886" s="44"/>
    </row>
    <row r="3887" spans="2:20" x14ac:dyDescent="0.2">
      <c r="B3887" s="53"/>
      <c r="C3887" s="53"/>
      <c r="D3887" s="53"/>
      <c r="E3887" s="54"/>
      <c r="F3887" s="55"/>
      <c r="G3887" s="56"/>
      <c r="H3887" s="56"/>
      <c r="I3887" s="56"/>
      <c r="J3887" s="55"/>
      <c r="K3887" s="56"/>
      <c r="L3887" s="64"/>
      <c r="M3887" s="59"/>
      <c r="N3887" s="53"/>
      <c r="O3887" s="53"/>
      <c r="P3887" s="53"/>
      <c r="Q3887" s="53"/>
      <c r="R3887" s="53"/>
      <c r="S3887" s="53"/>
      <c r="T3887" s="53"/>
    </row>
    <row r="3888" spans="2:20" x14ac:dyDescent="0.2">
      <c r="B3888" s="30" t="str">
        <f>'stocks raw'!Q886</f>
        <v>115310 KS Equity</v>
      </c>
      <c r="C3888" s="30" t="str">
        <f>IF(_xll.BDP($B3888,C$1)="#N/A N/A","",_xll.BDP($B3888,C$1))</f>
        <v>인포바인</v>
      </c>
      <c r="D3888" s="30" t="str">
        <f>IF(_xll.BDP($B3888,D$1)="#N/A N/A","",_xll.BDP($B3888,D$1))</f>
        <v>소프트웨어</v>
      </c>
      <c r="E3888" s="39">
        <f>IF(ISERROR(IF(_xll.BDP($B3888,E$1)/1000000000="#N/A N/A","",_xll.BDP($B3888,E$1)/1000000000)),"",IF(_xll.BDP($B3888,E$1)/1000000000="#N/A N/A","",_xll.BDP($B3888,E$1)/1000000000))</f>
        <v>82.823675200000011</v>
      </c>
      <c r="F3888" s="40">
        <f>IF(_xll.BDP($B3888,F$1)="#N/A N/A","",_xll.BDP($B3888,F$1))</f>
        <v>0</v>
      </c>
      <c r="G3888" s="41">
        <f>IF(_xll.BDP($B3888,G$1)="#N/A N/A","",_xll.BDP($B3888,G$1))</f>
        <v>7.2580650000000002</v>
      </c>
      <c r="H3888" s="41">
        <f>IF(_xll.BDP($B3888,H$1)="#N/A N/A","",_xll.BDP($B3888,H$1))</f>
        <v>-4.8300539999999996</v>
      </c>
      <c r="I3888" s="41">
        <f>IF(_xll.BDP($B3888,I$1)="#N/A N/A","",_xll.BDP($B3888,I$1))</f>
        <v>5.7654079999999999</v>
      </c>
      <c r="J3888" s="40" t="str">
        <f>IF(_xll.BDP($B3888,J$1)="#N/A N/A","",_xll.BDP($B3888,J$1))</f>
        <v/>
      </c>
      <c r="K3888" s="41" t="str">
        <f>IF(_xll.BDP($B3888,K$1)="#N/A N/A","",_xll.BDP($B3888,K$1))</f>
        <v/>
      </c>
      <c r="L3888" s="63" t="str">
        <f>IF(_xll.BDP($B3888,L$1)="#N/A N/A","",_xll.BDP($B3888,L$1))</f>
        <v/>
      </c>
      <c r="M3888" s="44" t="str">
        <f>_xll.BDS($B3888,M$1,"cols=1;rows=2")</f>
        <v>인포바인은 온라인 서비스를 제공하고 있다.  동사는 전화 결제서비스, 휴대폰과</v>
      </c>
    </row>
    <row r="3889" spans="2:20" x14ac:dyDescent="0.2">
      <c r="E3889" s="39"/>
      <c r="F3889" s="40"/>
      <c r="G3889" s="41"/>
      <c r="H3889" s="41"/>
      <c r="I3889" s="41"/>
      <c r="J3889" s="40"/>
      <c r="K3889" s="41"/>
      <c r="L3889" s="63"/>
      <c r="M3889" s="44" t="s">
        <v>7451</v>
      </c>
    </row>
    <row r="3890" spans="2:20" x14ac:dyDescent="0.2">
      <c r="E3890" s="39"/>
      <c r="F3890" s="40"/>
      <c r="G3890" s="41"/>
      <c r="H3890" s="41"/>
      <c r="I3890" s="41"/>
      <c r="J3890" s="40"/>
      <c r="K3890" s="41"/>
      <c r="L3890" s="63"/>
      <c r="M3890" s="44"/>
    </row>
    <row r="3891" spans="2:20" x14ac:dyDescent="0.2">
      <c r="E3891" s="39"/>
      <c r="F3891" s="40"/>
      <c r="G3891" s="41"/>
      <c r="H3891" s="41"/>
      <c r="I3891" s="41"/>
      <c r="J3891" s="40"/>
      <c r="K3891" s="41"/>
      <c r="L3891" s="63"/>
      <c r="M3891" s="44"/>
    </row>
    <row r="3892" spans="2:20" x14ac:dyDescent="0.2">
      <c r="B3892" s="53"/>
      <c r="C3892" s="53"/>
      <c r="D3892" s="53"/>
      <c r="E3892" s="54"/>
      <c r="F3892" s="55"/>
      <c r="G3892" s="56"/>
      <c r="H3892" s="56"/>
      <c r="I3892" s="56"/>
      <c r="J3892" s="55"/>
      <c r="K3892" s="56"/>
      <c r="L3892" s="64"/>
      <c r="M3892" s="59"/>
      <c r="N3892" s="53"/>
      <c r="O3892" s="53"/>
      <c r="P3892" s="53"/>
      <c r="Q3892" s="53"/>
      <c r="R3892" s="53"/>
      <c r="S3892" s="53"/>
      <c r="T3892" s="53"/>
    </row>
    <row r="3893" spans="2:20" x14ac:dyDescent="0.2">
      <c r="B3893" s="30" t="str">
        <f>'stocks raw'!Q887</f>
        <v>115440 KS Equity</v>
      </c>
      <c r="C3893" s="30" t="str">
        <f>IF(_xll.BDP($B3893,C$1)="#N/A N/A","",_xll.BDP($B3893,C$1))</f>
        <v>우리넷</v>
      </c>
      <c r="D3893" s="30" t="str">
        <f>IF(_xll.BDP($B3893,D$1)="#N/A N/A","",_xll.BDP($B3893,D$1))</f>
        <v>통신 장비</v>
      </c>
      <c r="E3893" s="39">
        <f>IF(ISERROR(IF(_xll.BDP($B3893,E$1)/1000000000="#N/A N/A","",_xll.BDP($B3893,E$1)/1000000000)),"",IF(_xll.BDP($B3893,E$1)/1000000000="#N/A N/A","",_xll.BDP($B3893,E$1)/1000000000))</f>
        <v>47.870139199999997</v>
      </c>
      <c r="F3893" s="40">
        <f>IF(_xll.BDP($B3893,F$1)="#N/A N/A","",_xll.BDP($B3893,F$1))</f>
        <v>0</v>
      </c>
      <c r="G3893" s="41">
        <f>IF(_xll.BDP($B3893,G$1)="#N/A N/A","",_xll.BDP($B3893,G$1))</f>
        <v>5.1748250000000002</v>
      </c>
      <c r="H3893" s="41">
        <f>IF(_xll.BDP($B3893,H$1)="#N/A N/A","",_xll.BDP($B3893,H$1))</f>
        <v>8.6705199999999998</v>
      </c>
      <c r="I3893" s="41">
        <f>IF(_xll.BDP($B3893,I$1)="#N/A N/A","",_xll.BDP($B3893,I$1))</f>
        <v>18.4252</v>
      </c>
      <c r="J3893" s="40" t="str">
        <f>IF(_xll.BDP($B3893,J$1)="#N/A N/A","",_xll.BDP($B3893,J$1))</f>
        <v/>
      </c>
      <c r="K3893" s="41" t="str">
        <f>IF(_xll.BDP($B3893,K$1)="#N/A N/A","",_xll.BDP($B3893,K$1))</f>
        <v/>
      </c>
      <c r="L3893" s="63" t="str">
        <f>IF(_xll.BDP($B3893,L$1)="#N/A N/A","",_xll.BDP($B3893,L$1))</f>
        <v/>
      </c>
      <c r="M3893" s="44" t="str">
        <f>_xll.BDS($B3893,M$1,"cols=1;rows=3")</f>
        <v>우리넷은 통신장비 제조판매 및 무역업을 하고 있다.  동사는 최종 사용자를 통신사업</v>
      </c>
    </row>
    <row r="3894" spans="2:20" x14ac:dyDescent="0.2">
      <c r="E3894" s="39"/>
      <c r="F3894" s="40"/>
      <c r="G3894" s="41"/>
      <c r="H3894" s="41"/>
      <c r="I3894" s="41"/>
      <c r="J3894" s="40"/>
      <c r="K3894" s="41"/>
      <c r="L3894" s="63"/>
      <c r="M3894" s="44" t="s">
        <v>7646</v>
      </c>
    </row>
    <row r="3895" spans="2:20" x14ac:dyDescent="0.2">
      <c r="E3895" s="39"/>
      <c r="F3895" s="40"/>
      <c r="G3895" s="41"/>
      <c r="H3895" s="41"/>
      <c r="I3895" s="41"/>
      <c r="J3895" s="40"/>
      <c r="K3895" s="41"/>
      <c r="L3895" s="63"/>
      <c r="M3895" s="44" t="s">
        <v>7647</v>
      </c>
    </row>
    <row r="3896" spans="2:20" x14ac:dyDescent="0.2">
      <c r="E3896" s="39"/>
      <c r="F3896" s="40"/>
      <c r="G3896" s="41"/>
      <c r="H3896" s="41"/>
      <c r="I3896" s="41"/>
      <c r="J3896" s="40"/>
      <c r="K3896" s="41"/>
      <c r="L3896" s="63"/>
      <c r="M3896" s="44"/>
    </row>
    <row r="3897" spans="2:20" x14ac:dyDescent="0.2">
      <c r="B3897" s="53"/>
      <c r="C3897" s="53"/>
      <c r="D3897" s="53"/>
      <c r="E3897" s="54"/>
      <c r="F3897" s="55"/>
      <c r="G3897" s="56"/>
      <c r="H3897" s="56"/>
      <c r="I3897" s="56"/>
      <c r="J3897" s="55"/>
      <c r="K3897" s="56"/>
      <c r="L3897" s="64"/>
      <c r="M3897" s="59"/>
      <c r="N3897" s="53"/>
      <c r="O3897" s="53"/>
      <c r="P3897" s="53"/>
      <c r="Q3897" s="53"/>
      <c r="R3897" s="53"/>
      <c r="S3897" s="53"/>
      <c r="T3897" s="53"/>
    </row>
    <row r="3898" spans="2:20" x14ac:dyDescent="0.2">
      <c r="B3898" s="30" t="str">
        <f>'stocks raw'!Q888</f>
        <v>115450 KS Equity</v>
      </c>
      <c r="C3898" s="30" t="str">
        <f>IF(_xll.BDP($B3898,C$1)="#N/A N/A","",_xll.BDP($B3898,C$1))</f>
        <v>지트리비앤티</v>
      </c>
      <c r="D3898" s="30" t="str">
        <f>IF(_xll.BDP($B3898,D$1)="#N/A N/A","",_xll.BDP($B3898,D$1))</f>
        <v>소프트웨어</v>
      </c>
      <c r="E3898" s="39">
        <f>IF(ISERROR(IF(_xll.BDP($B3898,E$1)/1000000000="#N/A N/A","",_xll.BDP($B3898,E$1)/1000000000)),"",IF(_xll.BDP($B3898,E$1)/1000000000="#N/A N/A","",_xll.BDP($B3898,E$1)/1000000000))</f>
        <v>385.51238000000001</v>
      </c>
      <c r="F3898" s="40">
        <f>IF(_xll.BDP($B3898,F$1)="#N/A N/A","",_xll.BDP($B3898,F$1))</f>
        <v>0</v>
      </c>
      <c r="G3898" s="41">
        <f>IF(_xll.BDP($B3898,G$1)="#N/A N/A","",_xll.BDP($B3898,G$1))</f>
        <v>4.1791039999999997</v>
      </c>
      <c r="H3898" s="41">
        <f>IF(_xll.BDP($B3898,H$1)="#N/A N/A","",_xll.BDP($B3898,H$1))</f>
        <v>-4.1208790000000004</v>
      </c>
      <c r="I3898" s="41">
        <f>IF(_xll.BDP($B3898,I$1)="#N/A N/A","",_xll.BDP($B3898,I$1))</f>
        <v>-16.90476</v>
      </c>
      <c r="J3898" s="40" t="str">
        <f>IF(_xll.BDP($B3898,J$1)="#N/A N/A","",_xll.BDP($B3898,J$1))</f>
        <v/>
      </c>
      <c r="K3898" s="41" t="str">
        <f>IF(_xll.BDP($B3898,K$1)="#N/A N/A","",_xll.BDP($B3898,K$1))</f>
        <v/>
      </c>
      <c r="L3898" s="63" t="str">
        <f>IF(_xll.BDP($B3898,L$1)="#N/A N/A","",_xll.BDP($B3898,L$1))</f>
        <v/>
      </c>
      <c r="M3898" s="44" t="str">
        <f>_xll.BDS($B3898,M$1,"cols=1;rows=2")</f>
        <v>지트리비앤티는 임베디드 그래픽 유저 인터페이스 소프트웨어 솔루션(Embedded</v>
      </c>
    </row>
    <row r="3899" spans="2:20" x14ac:dyDescent="0.2">
      <c r="E3899" s="39"/>
      <c r="F3899" s="40"/>
      <c r="G3899" s="41"/>
      <c r="H3899" s="41"/>
      <c r="I3899" s="41"/>
      <c r="J3899" s="40"/>
      <c r="K3899" s="41"/>
      <c r="L3899" s="63"/>
      <c r="M3899" s="44" t="s">
        <v>7577</v>
      </c>
    </row>
    <row r="3900" spans="2:20" x14ac:dyDescent="0.2">
      <c r="E3900" s="39"/>
      <c r="F3900" s="40"/>
      <c r="G3900" s="41"/>
      <c r="H3900" s="41"/>
      <c r="I3900" s="41"/>
      <c r="J3900" s="40"/>
      <c r="K3900" s="41"/>
      <c r="L3900" s="63"/>
      <c r="M3900" s="44"/>
    </row>
    <row r="3901" spans="2:20" x14ac:dyDescent="0.2">
      <c r="E3901" s="39"/>
      <c r="F3901" s="40"/>
      <c r="G3901" s="41"/>
      <c r="H3901" s="41"/>
      <c r="I3901" s="41"/>
      <c r="J3901" s="40"/>
      <c r="K3901" s="41"/>
      <c r="L3901" s="63"/>
      <c r="M3901" s="44"/>
    </row>
    <row r="3902" spans="2:20" x14ac:dyDescent="0.2">
      <c r="B3902" s="53"/>
      <c r="C3902" s="53"/>
      <c r="D3902" s="53"/>
      <c r="E3902" s="54"/>
      <c r="F3902" s="55"/>
      <c r="G3902" s="56"/>
      <c r="H3902" s="56"/>
      <c r="I3902" s="56"/>
      <c r="J3902" s="55"/>
      <c r="K3902" s="56"/>
      <c r="L3902" s="64"/>
      <c r="M3902" s="59"/>
      <c r="N3902" s="53"/>
      <c r="O3902" s="53"/>
      <c r="P3902" s="53"/>
      <c r="Q3902" s="53"/>
      <c r="R3902" s="53"/>
      <c r="S3902" s="53"/>
      <c r="T3902" s="53"/>
    </row>
    <row r="3903" spans="2:20" x14ac:dyDescent="0.2">
      <c r="B3903" s="30" t="str">
        <f>'stocks raw'!Q889</f>
        <v>115480 KS Equity</v>
      </c>
      <c r="C3903" s="30" t="str">
        <f>IF(_xll.BDP($B3903,C$1)="#N/A N/A","",_xll.BDP($B3903,C$1))</f>
        <v>씨유메디칼시스템</v>
      </c>
      <c r="D3903" s="30" t="str">
        <f>IF(_xll.BDP($B3903,D$1)="#N/A N/A","",_xll.BDP($B3903,D$1))</f>
        <v>건강관리 장비 &amp; 용품</v>
      </c>
      <c r="E3903" s="39">
        <f>IF(ISERROR(IF(_xll.BDP($B3903,E$1)/1000000000="#N/A N/A","",_xll.BDP($B3903,E$1)/1000000000)),"",IF(_xll.BDP($B3903,E$1)/1000000000="#N/A N/A","",_xll.BDP($B3903,E$1)/1000000000))</f>
        <v>50.448669559999992</v>
      </c>
      <c r="F3903" s="40">
        <f>IF(_xll.BDP($B3903,F$1)="#N/A N/A","",_xll.BDP($B3903,F$1))</f>
        <v>0</v>
      </c>
      <c r="G3903" s="41">
        <f>IF(_xll.BDP($B3903,G$1)="#N/A N/A","",_xll.BDP($B3903,G$1))</f>
        <v>8.5227269999999997</v>
      </c>
      <c r="H3903" s="41">
        <f>IF(_xll.BDP($B3903,H$1)="#N/A N/A","",_xll.BDP($B3903,H$1))</f>
        <v>-4.8567869999999997</v>
      </c>
      <c r="I3903" s="41">
        <f>IF(_xll.BDP($B3903,I$1)="#N/A N/A","",_xll.BDP($B3903,I$1))</f>
        <v>-10.433759999999999</v>
      </c>
      <c r="J3903" s="40" t="str">
        <f>IF(_xll.BDP($B3903,J$1)="#N/A N/A","",_xll.BDP($B3903,J$1))</f>
        <v/>
      </c>
      <c r="K3903" s="41" t="str">
        <f>IF(_xll.BDP($B3903,K$1)="#N/A N/A","",_xll.BDP($B3903,K$1))</f>
        <v/>
      </c>
      <c r="L3903" s="63" t="str">
        <f>IF(_xll.BDP($B3903,L$1)="#N/A N/A","",_xll.BDP($B3903,L$1))</f>
        <v/>
      </c>
      <c r="M3903" s="44" t="str">
        <f>_xll.BDS($B3903,M$1,"cols=1;rows=2")</f>
        <v>주식회사 씨유메디칼시스템은 의료 장비 제조 및 판매 업체이다.  회사의 주요 상품으</v>
      </c>
    </row>
    <row r="3904" spans="2:20" x14ac:dyDescent="0.2">
      <c r="E3904" s="39"/>
      <c r="F3904" s="40"/>
      <c r="G3904" s="41"/>
      <c r="H3904" s="41"/>
      <c r="I3904" s="41"/>
      <c r="J3904" s="40"/>
      <c r="K3904" s="41"/>
      <c r="L3904" s="63"/>
      <c r="M3904" s="44" t="s">
        <v>7428</v>
      </c>
    </row>
    <row r="3905" spans="2:20" x14ac:dyDescent="0.2">
      <c r="E3905" s="39"/>
      <c r="F3905" s="40"/>
      <c r="G3905" s="41"/>
      <c r="H3905" s="41"/>
      <c r="I3905" s="41"/>
      <c r="J3905" s="40"/>
      <c r="K3905" s="41"/>
      <c r="L3905" s="63"/>
      <c r="M3905" s="44"/>
    </row>
    <row r="3906" spans="2:20" x14ac:dyDescent="0.2">
      <c r="E3906" s="39"/>
      <c r="F3906" s="40"/>
      <c r="G3906" s="41"/>
      <c r="H3906" s="41"/>
      <c r="I3906" s="41"/>
      <c r="J3906" s="40"/>
      <c r="K3906" s="41"/>
      <c r="L3906" s="63"/>
      <c r="M3906" s="44"/>
    </row>
    <row r="3907" spans="2:20" x14ac:dyDescent="0.2">
      <c r="B3907" s="53"/>
      <c r="C3907" s="53"/>
      <c r="D3907" s="53"/>
      <c r="E3907" s="54"/>
      <c r="F3907" s="55"/>
      <c r="G3907" s="56"/>
      <c r="H3907" s="56"/>
      <c r="I3907" s="56"/>
      <c r="J3907" s="55"/>
      <c r="K3907" s="56"/>
      <c r="L3907" s="64"/>
      <c r="M3907" s="59"/>
      <c r="N3907" s="53"/>
      <c r="O3907" s="53"/>
      <c r="P3907" s="53"/>
      <c r="Q3907" s="53"/>
      <c r="R3907" s="53"/>
      <c r="S3907" s="53"/>
      <c r="T3907" s="53"/>
    </row>
    <row r="3908" spans="2:20" x14ac:dyDescent="0.2">
      <c r="B3908" s="30" t="str">
        <f>'stocks raw'!Q890</f>
        <v>115500 KS Equity</v>
      </c>
      <c r="C3908" s="30" t="str">
        <f>IF(_xll.BDP($B3908,C$1)="#N/A N/A","",_xll.BDP($B3908,C$1))</f>
        <v>케이씨에스</v>
      </c>
      <c r="D3908" s="30" t="str">
        <f>IF(_xll.BDP($B3908,D$1)="#N/A N/A","",_xll.BDP($B3908,D$1))</f>
        <v>IT 서비스</v>
      </c>
      <c r="E3908" s="39">
        <f>IF(ISERROR(IF(_xll.BDP($B3908,E$1)/1000000000="#N/A N/A","",_xll.BDP($B3908,E$1)/1000000000)),"",IF(_xll.BDP($B3908,E$1)/1000000000="#N/A N/A","",_xll.BDP($B3908,E$1)/1000000000))</f>
        <v>50.94</v>
      </c>
      <c r="F3908" s="40">
        <f>IF(_xll.BDP($B3908,F$1)="#N/A N/A","",_xll.BDP($B3908,F$1))</f>
        <v>0</v>
      </c>
      <c r="G3908" s="41">
        <f>IF(_xll.BDP($B3908,G$1)="#N/A N/A","",_xll.BDP($B3908,G$1))</f>
        <v>10.259740000000001</v>
      </c>
      <c r="H3908" s="41">
        <f>IF(_xll.BDP($B3908,H$1)="#N/A N/A","",_xll.BDP($B3908,H$1))</f>
        <v>-4.1760719999999996</v>
      </c>
      <c r="I3908" s="41">
        <f>IF(_xll.BDP($B3908,I$1)="#N/A N/A","",_xll.BDP($B3908,I$1))</f>
        <v>-24.600359999999998</v>
      </c>
      <c r="J3908" s="40" t="str">
        <f>IF(_xll.BDP($B3908,J$1)="#N/A N/A","",_xll.BDP($B3908,J$1))</f>
        <v/>
      </c>
      <c r="K3908" s="41" t="str">
        <f>IF(_xll.BDP($B3908,K$1)="#N/A N/A","",_xll.BDP($B3908,K$1))</f>
        <v/>
      </c>
      <c r="L3908" s="63" t="str">
        <f>IF(_xll.BDP($B3908,L$1)="#N/A N/A","",_xll.BDP($B3908,L$1))</f>
        <v/>
      </c>
      <c r="M3908" s="44" t="str">
        <f>_xll.BDS($B3908,M$1,"cols=1;rows=3")</f>
        <v>케이씨에스는 컴퓨터시스템 통합 자문 및 구축 서비스업을 영위하는 회사이다.  당사</v>
      </c>
    </row>
    <row r="3909" spans="2:20" x14ac:dyDescent="0.2">
      <c r="E3909" s="39"/>
      <c r="F3909" s="40"/>
      <c r="G3909" s="41"/>
      <c r="H3909" s="41"/>
      <c r="I3909" s="41"/>
      <c r="J3909" s="40"/>
      <c r="K3909" s="41"/>
      <c r="L3909" s="63"/>
      <c r="M3909" s="44" t="s">
        <v>7844</v>
      </c>
    </row>
    <row r="3910" spans="2:20" x14ac:dyDescent="0.2">
      <c r="E3910" s="39"/>
      <c r="F3910" s="40"/>
      <c r="G3910" s="41"/>
      <c r="H3910" s="41"/>
      <c r="I3910" s="41"/>
      <c r="J3910" s="40"/>
      <c r="K3910" s="41"/>
      <c r="L3910" s="63"/>
      <c r="M3910" s="44" t="s">
        <v>7845</v>
      </c>
    </row>
    <row r="3911" spans="2:20" x14ac:dyDescent="0.2">
      <c r="E3911" s="39"/>
      <c r="F3911" s="40"/>
      <c r="G3911" s="41"/>
      <c r="H3911" s="41"/>
      <c r="I3911" s="41"/>
      <c r="J3911" s="40"/>
      <c r="K3911" s="41"/>
      <c r="L3911" s="63"/>
      <c r="M3911" s="44"/>
    </row>
    <row r="3912" spans="2:20" x14ac:dyDescent="0.2">
      <c r="B3912" s="53"/>
      <c r="C3912" s="53"/>
      <c r="D3912" s="53"/>
      <c r="E3912" s="54"/>
      <c r="F3912" s="55"/>
      <c r="G3912" s="56"/>
      <c r="H3912" s="56"/>
      <c r="I3912" s="56"/>
      <c r="J3912" s="55"/>
      <c r="K3912" s="56"/>
      <c r="L3912" s="64"/>
      <c r="M3912" s="59"/>
      <c r="N3912" s="53"/>
      <c r="O3912" s="53"/>
      <c r="P3912" s="53"/>
      <c r="Q3912" s="53"/>
      <c r="R3912" s="53"/>
      <c r="S3912" s="53"/>
      <c r="T3912" s="53"/>
    </row>
    <row r="3913" spans="2:20" x14ac:dyDescent="0.2">
      <c r="B3913" s="30" t="str">
        <f>'stocks raw'!Q891</f>
        <v>115530 KS Equity</v>
      </c>
      <c r="C3913" s="30" t="str">
        <f>IF(_xll.BDP($B3913,C$1)="#N/A N/A","",_xll.BDP($B3913,C$1))</f>
        <v>씨엔플러스</v>
      </c>
      <c r="D3913" s="30" t="str">
        <f>IF(_xll.BDP($B3913,D$1)="#N/A N/A","",_xll.BDP($B3913,D$1))</f>
        <v>전기 장비</v>
      </c>
      <c r="E3913" s="39">
        <f>IF(ISERROR(IF(_xll.BDP($B3913,E$1)/1000000000="#N/A N/A","",_xll.BDP($B3913,E$1)/1000000000)),"",IF(_xll.BDP($B3913,E$1)/1000000000="#N/A N/A","",_xll.BDP($B3913,E$1)/1000000000))</f>
        <v>39.272629500000001</v>
      </c>
      <c r="F3913" s="40">
        <f>IF(_xll.BDP($B3913,F$1)="#N/A N/A","",_xll.BDP($B3913,F$1))</f>
        <v>0</v>
      </c>
      <c r="G3913" s="41">
        <f>IF(_xll.BDP($B3913,G$1)="#N/A N/A","",_xll.BDP($B3913,G$1))</f>
        <v>-2.6960790000000001</v>
      </c>
      <c r="H3913" s="41">
        <f>IF(_xll.BDP($B3913,H$1)="#N/A N/A","",_xll.BDP($B3913,H$1))</f>
        <v>7.2972970000000004</v>
      </c>
      <c r="I3913" s="41">
        <f>IF(_xll.BDP($B3913,I$1)="#N/A N/A","",_xll.BDP($B3913,I$1))</f>
        <v>-48.608409999999999</v>
      </c>
      <c r="J3913" s="40" t="str">
        <f>IF(_xll.BDP($B3913,J$1)="#N/A N/A","",_xll.BDP($B3913,J$1))</f>
        <v/>
      </c>
      <c r="K3913" s="41" t="str">
        <f>IF(_xll.BDP($B3913,K$1)="#N/A N/A","",_xll.BDP($B3913,K$1))</f>
        <v/>
      </c>
      <c r="L3913" s="63" t="str">
        <f>IF(_xll.BDP($B3913,L$1)="#N/A N/A","",_xll.BDP($B3913,L$1))</f>
        <v/>
      </c>
      <c r="M3913" s="44" t="str">
        <f>_xll.BDS($B3913,M$1,"cols=1;rows=3")</f>
        <v>씨엔플러스는 평판 TV, 휴대폰, 및 컴퓨터 모니터에 사용되는 디지털 커넥터를 생산</v>
      </c>
    </row>
    <row r="3914" spans="2:20" x14ac:dyDescent="0.2">
      <c r="E3914" s="39"/>
      <c r="F3914" s="40"/>
      <c r="G3914" s="41"/>
      <c r="H3914" s="41"/>
      <c r="I3914" s="41"/>
      <c r="J3914" s="40"/>
      <c r="K3914" s="41"/>
      <c r="L3914" s="63"/>
      <c r="M3914" s="44" t="s">
        <v>7062</v>
      </c>
    </row>
    <row r="3915" spans="2:20" x14ac:dyDescent="0.2">
      <c r="E3915" s="39"/>
      <c r="F3915" s="40"/>
      <c r="G3915" s="41"/>
      <c r="H3915" s="41"/>
      <c r="I3915" s="41"/>
      <c r="J3915" s="40"/>
      <c r="K3915" s="41"/>
      <c r="L3915" s="63"/>
      <c r="M3915" s="44" t="s">
        <v>7063</v>
      </c>
    </row>
    <row r="3916" spans="2:20" x14ac:dyDescent="0.2">
      <c r="E3916" s="39"/>
      <c r="F3916" s="40"/>
      <c r="G3916" s="41"/>
      <c r="H3916" s="41"/>
      <c r="I3916" s="41"/>
      <c r="J3916" s="40"/>
      <c r="K3916" s="41"/>
      <c r="L3916" s="63"/>
      <c r="M3916" s="44"/>
    </row>
    <row r="3917" spans="2:20" x14ac:dyDescent="0.2">
      <c r="B3917" s="53"/>
      <c r="C3917" s="53"/>
      <c r="D3917" s="53"/>
      <c r="E3917" s="54"/>
      <c r="F3917" s="55"/>
      <c r="G3917" s="56"/>
      <c r="H3917" s="56"/>
      <c r="I3917" s="56"/>
      <c r="J3917" s="55"/>
      <c r="K3917" s="56"/>
      <c r="L3917" s="64"/>
      <c r="M3917" s="59"/>
      <c r="N3917" s="53"/>
      <c r="O3917" s="53"/>
      <c r="P3917" s="53"/>
      <c r="Q3917" s="53"/>
      <c r="R3917" s="53"/>
      <c r="S3917" s="53"/>
      <c r="T3917" s="53"/>
    </row>
    <row r="3918" spans="2:20" x14ac:dyDescent="0.2">
      <c r="B3918" s="30" t="str">
        <f>'stocks raw'!Q892</f>
        <v>115570 KS Equity</v>
      </c>
      <c r="C3918" s="30" t="str">
        <f>IF(_xll.BDP($B3918,C$1)="#N/A N/A","",_xll.BDP($B3918,C$1))</f>
        <v>스타플렉스</v>
      </c>
      <c r="D3918" s="30" t="str">
        <f>IF(_xll.BDP($B3918,D$1)="#N/A N/A","",_xll.BDP($B3918,D$1))</f>
        <v>화학</v>
      </c>
      <c r="E3918" s="39">
        <f>IF(ISERROR(IF(_xll.BDP($B3918,E$1)/1000000000="#N/A N/A","",_xll.BDP($B3918,E$1)/1000000000)),"",IF(_xll.BDP($B3918,E$1)/1000000000="#N/A N/A","",_xll.BDP($B3918,E$1)/1000000000))</f>
        <v>47.628556919999994</v>
      </c>
      <c r="F3918" s="40">
        <f>IF(_xll.BDP($B3918,F$1)="#N/A N/A","",_xll.BDP($B3918,F$1))</f>
        <v>0</v>
      </c>
      <c r="G3918" s="41">
        <f>IF(_xll.BDP($B3918,G$1)="#N/A N/A","",_xll.BDP($B3918,G$1))</f>
        <v>6.1870500000000002</v>
      </c>
      <c r="H3918" s="41">
        <f>IF(_xll.BDP($B3918,H$1)="#N/A N/A","",_xll.BDP($B3918,H$1))</f>
        <v>-1.6</v>
      </c>
      <c r="I3918" s="41">
        <f>IF(_xll.BDP($B3918,I$1)="#N/A N/A","",_xll.BDP($B3918,I$1))</f>
        <v>8.370044</v>
      </c>
      <c r="J3918" s="40" t="str">
        <f>IF(_xll.BDP($B3918,J$1)="#N/A N/A","",_xll.BDP($B3918,J$1))</f>
        <v/>
      </c>
      <c r="K3918" s="41" t="str">
        <f>IF(_xll.BDP($B3918,K$1)="#N/A N/A","",_xll.BDP($B3918,K$1))</f>
        <v/>
      </c>
      <c r="L3918" s="63" t="str">
        <f>IF(_xll.BDP($B3918,L$1)="#N/A N/A","",_xll.BDP($B3918,L$1))</f>
        <v/>
      </c>
      <c r="M3918" s="44" t="str">
        <f>_xll.BDS($B3918,M$1,"cols=1;rows=2")</f>
        <v>스타플렉스는 플렉스 제조업체.  동사는 광고 배너처럼 광고에 사용되는 재료를 주 종</v>
      </c>
    </row>
    <row r="3919" spans="2:20" x14ac:dyDescent="0.2">
      <c r="E3919" s="39"/>
      <c r="F3919" s="40"/>
      <c r="G3919" s="41"/>
      <c r="H3919" s="41"/>
      <c r="I3919" s="41"/>
      <c r="J3919" s="40"/>
      <c r="K3919" s="41"/>
      <c r="L3919" s="63"/>
      <c r="M3919" s="44" t="s">
        <v>8000</v>
      </c>
    </row>
    <row r="3920" spans="2:20" x14ac:dyDescent="0.2">
      <c r="E3920" s="39"/>
      <c r="F3920" s="40"/>
      <c r="G3920" s="41"/>
      <c r="H3920" s="41"/>
      <c r="I3920" s="41"/>
      <c r="J3920" s="40"/>
      <c r="K3920" s="41"/>
      <c r="L3920" s="63"/>
      <c r="M3920" s="44"/>
    </row>
    <row r="3921" spans="2:20" x14ac:dyDescent="0.2">
      <c r="E3921" s="39"/>
      <c r="F3921" s="40"/>
      <c r="G3921" s="41"/>
      <c r="H3921" s="41"/>
      <c r="I3921" s="41"/>
      <c r="J3921" s="40"/>
      <c r="K3921" s="41"/>
      <c r="L3921" s="63"/>
      <c r="M3921" s="44"/>
    </row>
    <row r="3922" spans="2:20" x14ac:dyDescent="0.2">
      <c r="B3922" s="53"/>
      <c r="C3922" s="53"/>
      <c r="D3922" s="53"/>
      <c r="E3922" s="54"/>
      <c r="F3922" s="55"/>
      <c r="G3922" s="56"/>
      <c r="H3922" s="56"/>
      <c r="I3922" s="56"/>
      <c r="J3922" s="55"/>
      <c r="K3922" s="56"/>
      <c r="L3922" s="64"/>
      <c r="M3922" s="59"/>
      <c r="N3922" s="53"/>
      <c r="O3922" s="53"/>
      <c r="P3922" s="53"/>
      <c r="Q3922" s="53"/>
      <c r="R3922" s="53"/>
      <c r="S3922" s="53"/>
      <c r="T3922" s="53"/>
    </row>
    <row r="3923" spans="2:20" x14ac:dyDescent="0.2">
      <c r="B3923" s="30" t="str">
        <f>'stocks raw'!Q893</f>
        <v>115610 KS Equity</v>
      </c>
      <c r="C3923" s="30" t="str">
        <f>IF(_xll.BDP($B3923,C$1)="#N/A N/A","",_xll.BDP($B3923,C$1))</f>
        <v>이미지스테크놀로지</v>
      </c>
      <c r="D3923" s="30" t="str">
        <f>IF(_xll.BDP($B3923,D$1)="#N/A N/A","",_xll.BDP($B3923,D$1))</f>
        <v>반도체 &amp; 반도체 장비</v>
      </c>
      <c r="E3923" s="39">
        <f>IF(ISERROR(IF(_xll.BDP($B3923,E$1)/1000000000="#N/A N/A","",_xll.BDP($B3923,E$1)/1000000000)),"",IF(_xll.BDP($B3923,E$1)/1000000000="#N/A N/A","",_xll.BDP($B3923,E$1)/1000000000))</f>
        <v>41.643365039999999</v>
      </c>
      <c r="F3923" s="40">
        <f>IF(_xll.BDP($B3923,F$1)="#N/A N/A","",_xll.BDP($B3923,F$1))</f>
        <v>0</v>
      </c>
      <c r="G3923" s="41">
        <f>IF(_xll.BDP($B3923,G$1)="#N/A N/A","",_xll.BDP($B3923,G$1))</f>
        <v>7.952286</v>
      </c>
      <c r="H3923" s="41">
        <f>IF(_xll.BDP($B3923,H$1)="#N/A N/A","",_xll.BDP($B3923,H$1))</f>
        <v>-12.41935</v>
      </c>
      <c r="I3923" s="41">
        <f>IF(_xll.BDP($B3923,I$1)="#N/A N/A","",_xll.BDP($B3923,I$1))</f>
        <v>-21.19013</v>
      </c>
      <c r="J3923" s="40" t="str">
        <f>IF(_xll.BDP($B3923,J$1)="#N/A N/A","",_xll.BDP($B3923,J$1))</f>
        <v/>
      </c>
      <c r="K3923" s="41" t="str">
        <f>IF(_xll.BDP($B3923,K$1)="#N/A N/A","",_xll.BDP($B3923,K$1))</f>
        <v/>
      </c>
      <c r="L3923" s="63" t="str">
        <f>IF(_xll.BDP($B3923,L$1)="#N/A N/A","",_xll.BDP($B3923,L$1))</f>
        <v/>
      </c>
      <c r="M3923" s="44" t="str">
        <f>_xll.BDS($B3923,M$1,"cols=1;rows=3")</f>
        <v>이미지스테크놀로지는 모바일 기기에 사용되는 비메모리 반도체 IC를 설계 및 판매하</v>
      </c>
    </row>
    <row r="3924" spans="2:20" x14ac:dyDescent="0.2">
      <c r="E3924" s="39"/>
      <c r="F3924" s="40"/>
      <c r="G3924" s="41"/>
      <c r="H3924" s="41"/>
      <c r="I3924" s="41"/>
      <c r="J3924" s="40"/>
      <c r="K3924" s="41"/>
      <c r="L3924" s="63"/>
      <c r="M3924" s="44" t="s">
        <v>7815</v>
      </c>
    </row>
    <row r="3925" spans="2:20" x14ac:dyDescent="0.2">
      <c r="E3925" s="39"/>
      <c r="F3925" s="40"/>
      <c r="G3925" s="41"/>
      <c r="H3925" s="41"/>
      <c r="I3925" s="41"/>
      <c r="J3925" s="40"/>
      <c r="K3925" s="41"/>
      <c r="L3925" s="63"/>
      <c r="M3925" s="44" t="s">
        <v>7816</v>
      </c>
    </row>
    <row r="3926" spans="2:20" x14ac:dyDescent="0.2">
      <c r="E3926" s="39"/>
      <c r="F3926" s="40"/>
      <c r="G3926" s="41"/>
      <c r="H3926" s="41"/>
      <c r="I3926" s="41"/>
      <c r="J3926" s="40"/>
      <c r="K3926" s="41"/>
      <c r="L3926" s="63"/>
      <c r="M3926" s="44"/>
    </row>
    <row r="3927" spans="2:20" x14ac:dyDescent="0.2">
      <c r="B3927" s="53"/>
      <c r="C3927" s="53"/>
      <c r="D3927" s="53"/>
      <c r="E3927" s="54"/>
      <c r="F3927" s="55"/>
      <c r="G3927" s="56"/>
      <c r="H3927" s="56"/>
      <c r="I3927" s="56"/>
      <c r="J3927" s="55"/>
      <c r="K3927" s="56"/>
      <c r="L3927" s="64"/>
      <c r="M3927" s="59"/>
      <c r="N3927" s="53"/>
      <c r="O3927" s="53"/>
      <c r="P3927" s="53"/>
      <c r="Q3927" s="53"/>
      <c r="R3927" s="53"/>
      <c r="S3927" s="53"/>
      <c r="T3927" s="53"/>
    </row>
    <row r="3928" spans="2:20" x14ac:dyDescent="0.2">
      <c r="B3928" s="30" t="str">
        <f>'stocks raw'!Q894</f>
        <v>115960 KS Equity</v>
      </c>
      <c r="C3928" s="30" t="str">
        <f>IF(_xll.BDP($B3928,C$1)="#N/A N/A","",_xll.BDP($B3928,C$1))</f>
        <v>연우</v>
      </c>
      <c r="D3928" s="30" t="str">
        <f>IF(_xll.BDP($B3928,D$1)="#N/A N/A","",_xll.BDP($B3928,D$1))</f>
        <v>용기 &amp; 포장지</v>
      </c>
      <c r="E3928" s="39">
        <f>IF(ISERROR(IF(_xll.BDP($B3928,E$1)/1000000000="#N/A N/A","",_xll.BDP($B3928,E$1)/1000000000)),"",IF(_xll.BDP($B3928,E$1)/1000000000="#N/A N/A","",_xll.BDP($B3928,E$1)/1000000000))</f>
        <v>573.40750000000003</v>
      </c>
      <c r="F3928" s="40">
        <f>IF(_xll.BDP($B3928,F$1)="#N/A N/A","",_xll.BDP($B3928,F$1))</f>
        <v>0</v>
      </c>
      <c r="G3928" s="41">
        <f>IF(_xll.BDP($B3928,G$1)="#N/A N/A","",_xll.BDP($B3928,G$1))</f>
        <v>1.3143480000000001</v>
      </c>
      <c r="H3928" s="41">
        <f>IF(_xll.BDP($B3928,H$1)="#N/A N/A","",_xll.BDP($B3928,H$1))</f>
        <v>2.663707</v>
      </c>
      <c r="I3928" s="41">
        <f>IF(_xll.BDP($B3928,I$1)="#N/A N/A","",_xll.BDP($B3928,I$1))</f>
        <v>19.818650000000002</v>
      </c>
      <c r="J3928" s="40" t="str">
        <f>IF(_xll.BDP($B3928,J$1)="#N/A N/A","",_xll.BDP($B3928,J$1))</f>
        <v/>
      </c>
      <c r="K3928" s="41" t="str">
        <f>IF(_xll.BDP($B3928,K$1)="#N/A N/A","",_xll.BDP($B3928,K$1))</f>
        <v/>
      </c>
      <c r="L3928" s="63" t="str">
        <f>IF(_xll.BDP($B3928,L$1)="#N/A N/A","",_xll.BDP($B3928,L$1))</f>
        <v/>
      </c>
      <c r="M3928" s="44" t="str">
        <f>_xll.BDS($B3928,M$1,"cols=1;rows=2")</f>
        <v>연우는 화장품 용기 제조 업체.  동사의 주요 제품으로는 펌프형 용기, 튜브형 용기,</v>
      </c>
    </row>
    <row r="3929" spans="2:20" x14ac:dyDescent="0.2">
      <c r="E3929" s="39"/>
      <c r="F3929" s="40"/>
      <c r="G3929" s="41"/>
      <c r="H3929" s="41"/>
      <c r="I3929" s="41"/>
      <c r="J3929" s="40"/>
      <c r="K3929" s="41"/>
      <c r="L3929" s="63"/>
      <c r="M3929" s="44" t="s">
        <v>8153</v>
      </c>
    </row>
    <row r="3930" spans="2:20" x14ac:dyDescent="0.2">
      <c r="E3930" s="39"/>
      <c r="F3930" s="40"/>
      <c r="G3930" s="41"/>
      <c r="H3930" s="41"/>
      <c r="I3930" s="41"/>
      <c r="J3930" s="40"/>
      <c r="K3930" s="41"/>
      <c r="L3930" s="63"/>
      <c r="M3930" s="44"/>
    </row>
    <row r="3931" spans="2:20" x14ac:dyDescent="0.2">
      <c r="E3931" s="39"/>
      <c r="F3931" s="40"/>
      <c r="G3931" s="41"/>
      <c r="H3931" s="41"/>
      <c r="I3931" s="41"/>
      <c r="J3931" s="40"/>
      <c r="K3931" s="41"/>
      <c r="L3931" s="63"/>
      <c r="M3931" s="44"/>
    </row>
    <row r="3932" spans="2:20" x14ac:dyDescent="0.2">
      <c r="B3932" s="53"/>
      <c r="C3932" s="53"/>
      <c r="D3932" s="53"/>
      <c r="E3932" s="54"/>
      <c r="F3932" s="55"/>
      <c r="G3932" s="56"/>
      <c r="H3932" s="56"/>
      <c r="I3932" s="56"/>
      <c r="J3932" s="55"/>
      <c r="K3932" s="56"/>
      <c r="L3932" s="64"/>
      <c r="M3932" s="59"/>
      <c r="N3932" s="53"/>
      <c r="O3932" s="53"/>
      <c r="P3932" s="53"/>
      <c r="Q3932" s="53"/>
      <c r="R3932" s="53"/>
      <c r="S3932" s="53"/>
      <c r="T3932" s="53"/>
    </row>
    <row r="3933" spans="2:20" x14ac:dyDescent="0.2">
      <c r="B3933" s="30" t="str">
        <f>'stocks raw'!Q895</f>
        <v>117670 KS Equity</v>
      </c>
      <c r="C3933" s="30" t="str">
        <f>IF(_xll.BDP($B3933,C$1)="#N/A N/A","",_xll.BDP($B3933,C$1))</f>
        <v>알파칩스</v>
      </c>
      <c r="D3933" s="30" t="str">
        <f>IF(_xll.BDP($B3933,D$1)="#N/A N/A","",_xll.BDP($B3933,D$1))</f>
        <v>반도체 &amp; 반도체 장비</v>
      </c>
      <c r="E3933" s="39">
        <f>IF(ISERROR(IF(_xll.BDP($B3933,E$1)/1000000000="#N/A N/A","",_xll.BDP($B3933,E$1)/1000000000)),"",IF(_xll.BDP($B3933,E$1)/1000000000="#N/A N/A","",_xll.BDP($B3933,E$1)/1000000000))</f>
        <v>83.542118399999978</v>
      </c>
      <c r="F3933" s="40">
        <f>IF(_xll.BDP($B3933,F$1)="#N/A N/A","",_xll.BDP($B3933,F$1))</f>
        <v>0</v>
      </c>
      <c r="G3933" s="41">
        <f>IF(_xll.BDP($B3933,G$1)="#N/A N/A","",_xll.BDP($B3933,G$1))</f>
        <v>-11.48936</v>
      </c>
      <c r="H3933" s="41">
        <f>IF(_xll.BDP($B3933,H$1)="#N/A N/A","",_xll.BDP($B3933,H$1))</f>
        <v>15.81292</v>
      </c>
      <c r="I3933" s="41">
        <f>IF(_xll.BDP($B3933,I$1)="#N/A N/A","",_xll.BDP($B3933,I$1))</f>
        <v>25.907990000000002</v>
      </c>
      <c r="J3933" s="40" t="str">
        <f>IF(_xll.BDP($B3933,J$1)="#N/A N/A","",_xll.BDP($B3933,J$1))</f>
        <v/>
      </c>
      <c r="K3933" s="41" t="str">
        <f>IF(_xll.BDP($B3933,K$1)="#N/A N/A","",_xll.BDP($B3933,K$1))</f>
        <v/>
      </c>
      <c r="L3933" s="63" t="str">
        <f>IF(_xll.BDP($B3933,L$1)="#N/A N/A","",_xll.BDP($B3933,L$1))</f>
        <v/>
      </c>
      <c r="M3933" s="44" t="str">
        <f>_xll.BDS($B3933,M$1,"cols=1;rows=2")</f>
        <v>알파칩스는 시스템반도체를 개발하는 기업이다.  당사는 ASIC/SoC Front-end 및 Back-</v>
      </c>
    </row>
    <row r="3934" spans="2:20" x14ac:dyDescent="0.2">
      <c r="E3934" s="39"/>
      <c r="F3934" s="40"/>
      <c r="G3934" s="41"/>
      <c r="H3934" s="41"/>
      <c r="I3934" s="41"/>
      <c r="J3934" s="40"/>
      <c r="K3934" s="41"/>
      <c r="L3934" s="63"/>
      <c r="M3934" s="44" t="s">
        <v>8203</v>
      </c>
    </row>
    <row r="3935" spans="2:20" x14ac:dyDescent="0.2">
      <c r="E3935" s="39"/>
      <c r="F3935" s="40"/>
      <c r="G3935" s="41"/>
      <c r="H3935" s="41"/>
      <c r="I3935" s="41"/>
      <c r="J3935" s="40"/>
      <c r="K3935" s="41"/>
      <c r="L3935" s="63"/>
      <c r="M3935" s="44"/>
    </row>
    <row r="3936" spans="2:20" x14ac:dyDescent="0.2">
      <c r="E3936" s="39"/>
      <c r="F3936" s="40"/>
      <c r="G3936" s="41"/>
      <c r="H3936" s="41"/>
      <c r="I3936" s="41"/>
      <c r="J3936" s="40"/>
      <c r="K3936" s="41"/>
      <c r="L3936" s="63"/>
      <c r="M3936" s="44"/>
    </row>
    <row r="3937" spans="2:20" x14ac:dyDescent="0.2">
      <c r="B3937" s="53"/>
      <c r="C3937" s="53"/>
      <c r="D3937" s="53"/>
      <c r="E3937" s="54"/>
      <c r="F3937" s="55"/>
      <c r="G3937" s="56"/>
      <c r="H3937" s="56"/>
      <c r="I3937" s="56"/>
      <c r="J3937" s="55"/>
      <c r="K3937" s="56"/>
      <c r="L3937" s="64"/>
      <c r="M3937" s="59"/>
      <c r="N3937" s="53"/>
      <c r="O3937" s="53"/>
      <c r="P3937" s="53"/>
      <c r="Q3937" s="53"/>
      <c r="R3937" s="53"/>
      <c r="S3937" s="53"/>
      <c r="T3937" s="53"/>
    </row>
    <row r="3938" spans="2:20" x14ac:dyDescent="0.2">
      <c r="B3938" s="30" t="str">
        <f>'stocks raw'!Q896</f>
        <v>119500 KS Equity</v>
      </c>
      <c r="C3938" s="30" t="str">
        <f>IF(_xll.BDP($B3938,C$1)="#N/A N/A","",_xll.BDP($B3938,C$1))</f>
        <v>포메탈</v>
      </c>
      <c r="D3938" s="30" t="str">
        <f>IF(_xll.BDP($B3938,D$1)="#N/A N/A","",_xll.BDP($B3938,D$1))</f>
        <v>기계</v>
      </c>
      <c r="E3938" s="39">
        <f>IF(ISERROR(IF(_xll.BDP($B3938,E$1)/1000000000="#N/A N/A","",_xll.BDP($B3938,E$1)/1000000000)),"",IF(_xll.BDP($B3938,E$1)/1000000000="#N/A N/A","",_xll.BDP($B3938,E$1)/1000000000))</f>
        <v>46.475388199999998</v>
      </c>
      <c r="F3938" s="40">
        <f>IF(_xll.BDP($B3938,F$1)="#N/A N/A","",_xll.BDP($B3938,F$1))</f>
        <v>0</v>
      </c>
      <c r="G3938" s="41">
        <f>IF(_xll.BDP($B3938,G$1)="#N/A N/A","",_xll.BDP($B3938,G$1))</f>
        <v>7.3611110000000002</v>
      </c>
      <c r="H3938" s="41">
        <f>IF(_xll.BDP($B3938,H$1)="#N/A N/A","",_xll.BDP($B3938,H$1))</f>
        <v>12.02899</v>
      </c>
      <c r="I3938" s="41">
        <f>IF(_xll.BDP($B3938,I$1)="#N/A N/A","",_xll.BDP($B3938,I$1))</f>
        <v>15.37313</v>
      </c>
      <c r="J3938" s="40" t="str">
        <f>IF(_xll.BDP($B3938,J$1)="#N/A N/A","",_xll.BDP($B3938,J$1))</f>
        <v/>
      </c>
      <c r="K3938" s="41" t="str">
        <f>IF(_xll.BDP($B3938,K$1)="#N/A N/A","",_xll.BDP($B3938,K$1))</f>
        <v/>
      </c>
      <c r="L3938" s="63" t="str">
        <f>IF(_xll.BDP($B3938,L$1)="#N/A N/A","",_xll.BDP($B3938,L$1))</f>
        <v/>
      </c>
      <c r="M3938" s="44" t="str">
        <f>_xll.BDS($B3938,M$1,"cols=1;rows=2")</f>
        <v>포메탈은 단조품을 생산하고 있으며 이 화사의 단조산업은 기계공업의 핵심부품을</v>
      </c>
    </row>
    <row r="3939" spans="2:20" x14ac:dyDescent="0.2">
      <c r="E3939" s="39"/>
      <c r="F3939" s="40"/>
      <c r="G3939" s="41"/>
      <c r="H3939" s="41"/>
      <c r="I3939" s="41"/>
      <c r="J3939" s="40"/>
      <c r="K3939" s="41"/>
      <c r="L3939" s="63"/>
      <c r="M3939" s="44" t="s">
        <v>7756</v>
      </c>
    </row>
    <row r="3940" spans="2:20" x14ac:dyDescent="0.2">
      <c r="E3940" s="39"/>
      <c r="F3940" s="40"/>
      <c r="G3940" s="41"/>
      <c r="H3940" s="41"/>
      <c r="I3940" s="41"/>
      <c r="J3940" s="40"/>
      <c r="K3940" s="41"/>
      <c r="L3940" s="63"/>
      <c r="M3940" s="44"/>
    </row>
    <row r="3941" spans="2:20" x14ac:dyDescent="0.2">
      <c r="E3941" s="39"/>
      <c r="F3941" s="40"/>
      <c r="G3941" s="41"/>
      <c r="H3941" s="41"/>
      <c r="I3941" s="41"/>
      <c r="J3941" s="40"/>
      <c r="K3941" s="41"/>
      <c r="L3941" s="63"/>
      <c r="M3941" s="44"/>
    </row>
    <row r="3942" spans="2:20" x14ac:dyDescent="0.2">
      <c r="B3942" s="53"/>
      <c r="C3942" s="53"/>
      <c r="D3942" s="53"/>
      <c r="E3942" s="54"/>
      <c r="F3942" s="55"/>
      <c r="G3942" s="56"/>
      <c r="H3942" s="56"/>
      <c r="I3942" s="56"/>
      <c r="J3942" s="55"/>
      <c r="K3942" s="56"/>
      <c r="L3942" s="64"/>
      <c r="M3942" s="59"/>
      <c r="N3942" s="53"/>
      <c r="O3942" s="53"/>
      <c r="P3942" s="53"/>
      <c r="Q3942" s="53"/>
      <c r="R3942" s="53"/>
      <c r="S3942" s="53"/>
      <c r="T3942" s="53"/>
    </row>
    <row r="3943" spans="2:20" x14ac:dyDescent="0.2">
      <c r="B3943" s="30" t="str">
        <f>'stocks raw'!Q897</f>
        <v>119610 KS Equity</v>
      </c>
      <c r="C3943" s="30" t="str">
        <f>IF(_xll.BDP($B3943,C$1)="#N/A N/A","",_xll.BDP($B3943,C$1))</f>
        <v>인터로조</v>
      </c>
      <c r="D3943" s="30" t="str">
        <f>IF(_xll.BDP($B3943,D$1)="#N/A N/A","",_xll.BDP($B3943,D$1))</f>
        <v>건강관리 장비 &amp; 용품</v>
      </c>
      <c r="E3943" s="39">
        <f>IF(ISERROR(IF(_xll.BDP($B3943,E$1)/1000000000="#N/A N/A","",_xll.BDP($B3943,E$1)/1000000000)),"",IF(_xll.BDP($B3943,E$1)/1000000000="#N/A N/A","",_xll.BDP($B3943,E$1)/1000000000))</f>
        <v>494.61839999999995</v>
      </c>
      <c r="F3943" s="40">
        <f>IF(_xll.BDP($B3943,F$1)="#N/A N/A","",_xll.BDP($B3943,F$1))</f>
        <v>0</v>
      </c>
      <c r="G3943" s="41">
        <f>IF(_xll.BDP($B3943,G$1)="#N/A N/A","",_xll.BDP($B3943,G$1))</f>
        <v>6.9930070000000004</v>
      </c>
      <c r="H3943" s="41">
        <f>IF(_xll.BDP($B3943,H$1)="#N/A N/A","",_xll.BDP($B3943,H$1))</f>
        <v>1.66113</v>
      </c>
      <c r="I3943" s="41">
        <f>IF(_xll.BDP($B3943,I$1)="#N/A N/A","",_xll.BDP($B3943,I$1))</f>
        <v>16.202529999999999</v>
      </c>
      <c r="J3943" s="40">
        <f>IF(_xll.BDP($B3943,J$1)="#N/A N/A","",_xll.BDP($B3943,J$1))</f>
        <v>27.994803578943515</v>
      </c>
      <c r="K3943" s="41">
        <f>IF(_xll.BDP($B3943,K$1)="#N/A N/A","",_xll.BDP($B3943,K$1))</f>
        <v>21.26</v>
      </c>
      <c r="L3943" s="63">
        <f>IF(_xll.BDP($B3943,L$1)="#N/A N/A","",_xll.BDP($B3943,L$1))</f>
        <v>5.4105920295731877</v>
      </c>
      <c r="M3943" s="44" t="str">
        <f>_xll.BDS($B3943,M$1,"cols=1;rows=2")</f>
        <v>인터로조는 콘택트렌즈 제조, 유통업체.  동사의 대표적인 콘택트렌즈 브랜드로는</v>
      </c>
    </row>
    <row r="3944" spans="2:20" x14ac:dyDescent="0.2">
      <c r="E3944" s="39"/>
      <c r="F3944" s="40"/>
      <c r="G3944" s="41"/>
      <c r="H3944" s="41"/>
      <c r="I3944" s="41"/>
      <c r="J3944" s="40"/>
      <c r="K3944" s="41"/>
      <c r="L3944" s="63"/>
      <c r="M3944" s="44" t="s">
        <v>8308</v>
      </c>
    </row>
    <row r="3945" spans="2:20" x14ac:dyDescent="0.2">
      <c r="E3945" s="39"/>
      <c r="F3945" s="40"/>
      <c r="G3945" s="41"/>
      <c r="H3945" s="41"/>
      <c r="I3945" s="41"/>
      <c r="J3945" s="40"/>
      <c r="K3945" s="41"/>
      <c r="L3945" s="63"/>
      <c r="M3945" s="44"/>
    </row>
    <row r="3946" spans="2:20" x14ac:dyDescent="0.2">
      <c r="E3946" s="39"/>
      <c r="F3946" s="40"/>
      <c r="G3946" s="41"/>
      <c r="H3946" s="41"/>
      <c r="I3946" s="41"/>
      <c r="J3946" s="40"/>
      <c r="K3946" s="41"/>
      <c r="L3946" s="63"/>
      <c r="M3946" s="44"/>
    </row>
    <row r="3947" spans="2:20" x14ac:dyDescent="0.2">
      <c r="B3947" s="53"/>
      <c r="C3947" s="53"/>
      <c r="D3947" s="53"/>
      <c r="E3947" s="54"/>
      <c r="F3947" s="55"/>
      <c r="G3947" s="56"/>
      <c r="H3947" s="56"/>
      <c r="I3947" s="56"/>
      <c r="J3947" s="55"/>
      <c r="K3947" s="56"/>
      <c r="L3947" s="64"/>
      <c r="M3947" s="59"/>
      <c r="N3947" s="53"/>
      <c r="O3947" s="53"/>
      <c r="P3947" s="53"/>
      <c r="Q3947" s="53"/>
      <c r="R3947" s="53"/>
      <c r="S3947" s="53"/>
      <c r="T3947" s="53"/>
    </row>
    <row r="3948" spans="2:20" x14ac:dyDescent="0.2">
      <c r="B3948" s="30" t="str">
        <f>'stocks raw'!Q898</f>
        <v>119830 KS Equity</v>
      </c>
      <c r="C3948" s="30" t="str">
        <f>IF(_xll.BDP($B3948,C$1)="#N/A N/A","",_xll.BDP($B3948,C$1))</f>
        <v>아이텍반도체</v>
      </c>
      <c r="D3948" s="30" t="str">
        <f>IF(_xll.BDP($B3948,D$1)="#N/A N/A","",_xll.BDP($B3948,D$1))</f>
        <v>반도체 &amp; 반도체 장비</v>
      </c>
      <c r="E3948" s="39">
        <f>IF(ISERROR(IF(_xll.BDP($B3948,E$1)/1000000000="#N/A N/A","",_xll.BDP($B3948,E$1)/1000000000)),"",IF(_xll.BDP($B3948,E$1)/1000000000="#N/A N/A","",_xll.BDP($B3948,E$1)/1000000000))</f>
        <v>44.693614680000003</v>
      </c>
      <c r="F3948" s="40">
        <f>IF(_xll.BDP($B3948,F$1)="#N/A N/A","",_xll.BDP($B3948,F$1))</f>
        <v>0</v>
      </c>
      <c r="G3948" s="41">
        <f>IF(_xll.BDP($B3948,G$1)="#N/A N/A","",_xll.BDP($B3948,G$1))</f>
        <v>-8.5287849999999992</v>
      </c>
      <c r="H3948" s="41">
        <f>IF(_xll.BDP($B3948,H$1)="#N/A N/A","",_xll.BDP($B3948,H$1))</f>
        <v>-14.62687</v>
      </c>
      <c r="I3948" s="41">
        <f>IF(_xll.BDP($B3948,I$1)="#N/A N/A","",_xll.BDP($B3948,I$1))</f>
        <v>-4.3478260000000004</v>
      </c>
      <c r="J3948" s="40" t="str">
        <f>IF(_xll.BDP($B3948,J$1)="#N/A N/A","",_xll.BDP($B3948,J$1))</f>
        <v/>
      </c>
      <c r="K3948" s="41" t="str">
        <f>IF(_xll.BDP($B3948,K$1)="#N/A N/A","",_xll.BDP($B3948,K$1))</f>
        <v/>
      </c>
      <c r="L3948" s="63" t="str">
        <f>IF(_xll.BDP($B3948,L$1)="#N/A N/A","",_xll.BDP($B3948,L$1))</f>
        <v/>
      </c>
      <c r="M3948" s="44" t="str">
        <f>_xll.BDS($B3948,M$1,"cols=1;rows=3")</f>
        <v>아이텍반도체는 반도체 칩의 양품과 불량을 판별하는 반도체 테스트 전문업체.</v>
      </c>
    </row>
    <row r="3949" spans="2:20" x14ac:dyDescent="0.2">
      <c r="E3949" s="39"/>
      <c r="F3949" s="40"/>
      <c r="G3949" s="41"/>
      <c r="H3949" s="41"/>
      <c r="I3949" s="41"/>
      <c r="J3949" s="40"/>
      <c r="K3949" s="41"/>
      <c r="L3949" s="63"/>
      <c r="M3949" s="44" t="s">
        <v>8079</v>
      </c>
    </row>
    <row r="3950" spans="2:20" x14ac:dyDescent="0.2">
      <c r="E3950" s="39"/>
      <c r="F3950" s="40"/>
      <c r="G3950" s="41"/>
      <c r="H3950" s="41"/>
      <c r="I3950" s="41"/>
      <c r="J3950" s="40"/>
      <c r="K3950" s="41"/>
      <c r="L3950" s="63"/>
      <c r="M3950" s="44" t="s">
        <v>7288</v>
      </c>
    </row>
    <row r="3951" spans="2:20" x14ac:dyDescent="0.2">
      <c r="E3951" s="39"/>
      <c r="F3951" s="40"/>
      <c r="G3951" s="41"/>
      <c r="H3951" s="41"/>
      <c r="I3951" s="41"/>
      <c r="J3951" s="40"/>
      <c r="K3951" s="41"/>
      <c r="L3951" s="63"/>
      <c r="M3951" s="44"/>
    </row>
    <row r="3952" spans="2:20" x14ac:dyDescent="0.2">
      <c r="B3952" s="53"/>
      <c r="C3952" s="53"/>
      <c r="D3952" s="53"/>
      <c r="E3952" s="54"/>
      <c r="F3952" s="55"/>
      <c r="G3952" s="56"/>
      <c r="H3952" s="56"/>
      <c r="I3952" s="56"/>
      <c r="J3952" s="55"/>
      <c r="K3952" s="56"/>
      <c r="L3952" s="64"/>
      <c r="M3952" s="59"/>
      <c r="N3952" s="53"/>
      <c r="O3952" s="53"/>
      <c r="P3952" s="53"/>
      <c r="Q3952" s="53"/>
      <c r="R3952" s="53"/>
      <c r="S3952" s="53"/>
      <c r="T3952" s="53"/>
    </row>
    <row r="3953" spans="2:20" x14ac:dyDescent="0.2">
      <c r="B3953" s="30" t="str">
        <f>'stocks raw'!Q899</f>
        <v>119850 KS Equity</v>
      </c>
      <c r="C3953" s="30" t="str">
        <f>IF(_xll.BDP($B3953,C$1)="#N/A N/A","",_xll.BDP($B3953,C$1))</f>
        <v>지엔씨에너지</v>
      </c>
      <c r="D3953" s="30" t="str">
        <f>IF(_xll.BDP($B3953,D$1)="#N/A N/A","",_xll.BDP($B3953,D$1))</f>
        <v>전기 장비</v>
      </c>
      <c r="E3953" s="39">
        <f>IF(ISERROR(IF(_xll.BDP($B3953,E$1)/1000000000="#N/A N/A","",_xll.BDP($B3953,E$1)/1000000000)),"",IF(_xll.BDP($B3953,E$1)/1000000000="#N/A N/A","",_xll.BDP($B3953,E$1)/1000000000))</f>
        <v>61.2088477</v>
      </c>
      <c r="F3953" s="40">
        <f>IF(_xll.BDP($B3953,F$1)="#N/A N/A","",_xll.BDP($B3953,F$1))</f>
        <v>0</v>
      </c>
      <c r="G3953" s="41">
        <f>IF(_xll.BDP($B3953,G$1)="#N/A N/A","",_xll.BDP($B3953,G$1))</f>
        <v>7.3573579999999996</v>
      </c>
      <c r="H3953" s="41">
        <f>IF(_xll.BDP($B3953,H$1)="#N/A N/A","",_xll.BDP($B3953,H$1))</f>
        <v>-6.7796609999999999</v>
      </c>
      <c r="I3953" s="41">
        <f>IF(_xll.BDP($B3953,I$1)="#N/A N/A","",_xll.BDP($B3953,I$1))</f>
        <v>-12.804880000000001</v>
      </c>
      <c r="J3953" s="40" t="str">
        <f>IF(_xll.BDP($B3953,J$1)="#N/A N/A","",_xll.BDP($B3953,J$1))</f>
        <v/>
      </c>
      <c r="K3953" s="41" t="str">
        <f>IF(_xll.BDP($B3953,K$1)="#N/A N/A","",_xll.BDP($B3953,K$1))</f>
        <v/>
      </c>
      <c r="L3953" s="63" t="str">
        <f>IF(_xll.BDP($B3953,L$1)="#N/A N/A","",_xll.BDP($B3953,L$1))</f>
        <v/>
      </c>
      <c r="M3953" s="44" t="str">
        <f>_xll.BDS($B3953,M$1,"cols=1;rows=2")</f>
        <v>GnCenergy Co Ltd was founded in 1989. The company's line of business includes</v>
      </c>
    </row>
    <row r="3954" spans="2:20" x14ac:dyDescent="0.2">
      <c r="E3954" s="39"/>
      <c r="F3954" s="40"/>
      <c r="G3954" s="41"/>
      <c r="H3954" s="41"/>
      <c r="I3954" s="41"/>
      <c r="J3954" s="40"/>
      <c r="K3954" s="41"/>
      <c r="L3954" s="63"/>
      <c r="M3954" s="44" t="s">
        <v>7904</v>
      </c>
    </row>
    <row r="3955" spans="2:20" x14ac:dyDescent="0.2">
      <c r="E3955" s="39"/>
      <c r="F3955" s="40"/>
      <c r="G3955" s="41"/>
      <c r="H3955" s="41"/>
      <c r="I3955" s="41"/>
      <c r="J3955" s="40"/>
      <c r="K3955" s="41"/>
      <c r="L3955" s="63"/>
      <c r="M3955" s="44"/>
    </row>
    <row r="3956" spans="2:20" x14ac:dyDescent="0.2">
      <c r="E3956" s="39"/>
      <c r="F3956" s="40"/>
      <c r="G3956" s="41"/>
      <c r="H3956" s="41"/>
      <c r="I3956" s="41"/>
      <c r="J3956" s="40"/>
      <c r="K3956" s="41"/>
      <c r="L3956" s="63"/>
      <c r="M3956" s="44"/>
    </row>
    <row r="3957" spans="2:20" x14ac:dyDescent="0.2">
      <c r="B3957" s="53"/>
      <c r="C3957" s="53"/>
      <c r="D3957" s="53"/>
      <c r="E3957" s="54"/>
      <c r="F3957" s="55"/>
      <c r="G3957" s="56"/>
      <c r="H3957" s="56"/>
      <c r="I3957" s="56"/>
      <c r="J3957" s="55"/>
      <c r="K3957" s="56"/>
      <c r="L3957" s="64"/>
      <c r="M3957" s="59"/>
      <c r="N3957" s="53"/>
      <c r="O3957" s="53"/>
      <c r="P3957" s="53"/>
      <c r="Q3957" s="53"/>
      <c r="R3957" s="53"/>
      <c r="S3957" s="53"/>
      <c r="T3957" s="53"/>
    </row>
    <row r="3958" spans="2:20" x14ac:dyDescent="0.2">
      <c r="B3958" s="30" t="str">
        <f>'stocks raw'!Q900</f>
        <v>119860 KS Equity</v>
      </c>
      <c r="C3958" s="30" t="str">
        <f>IF(_xll.BDP($B3958,C$1)="#N/A N/A","",_xll.BDP($B3958,C$1))</f>
        <v>다나와</v>
      </c>
      <c r="D3958" s="30" t="str">
        <f>IF(_xll.BDP($B3958,D$1)="#N/A N/A","",_xll.BDP($B3958,D$1))</f>
        <v>인터넷 소프트웨어 &amp;</v>
      </c>
      <c r="E3958" s="39">
        <f>IF(ISERROR(IF(_xll.BDP($B3958,E$1)/1000000000="#N/A N/A","",_xll.BDP($B3958,E$1)/1000000000)),"",IF(_xll.BDP($B3958,E$1)/1000000000="#N/A N/A","",_xll.BDP($B3958,E$1)/1000000000))</f>
        <v>79.167686450000005</v>
      </c>
      <c r="F3958" s="40">
        <f>IF(_xll.BDP($B3958,F$1)="#N/A N/A","",_xll.BDP($B3958,F$1))</f>
        <v>0</v>
      </c>
      <c r="G3958" s="41">
        <f>IF(_xll.BDP($B3958,G$1)="#N/A N/A","",_xll.BDP($B3958,G$1))</f>
        <v>5.7522130000000002</v>
      </c>
      <c r="H3958" s="41">
        <f>IF(_xll.BDP($B3958,H$1)="#N/A N/A","",_xll.BDP($B3958,H$1))</f>
        <v>0.84388180000000002</v>
      </c>
      <c r="I3958" s="41">
        <f>IF(_xll.BDP($B3958,I$1)="#N/A N/A","",_xll.BDP($B3958,I$1))</f>
        <v>17.156860000000002</v>
      </c>
      <c r="J3958" s="40" t="str">
        <f>IF(_xll.BDP($B3958,J$1)="#N/A N/A","",_xll.BDP($B3958,J$1))</f>
        <v/>
      </c>
      <c r="K3958" s="41" t="str">
        <f>IF(_xll.BDP($B3958,K$1)="#N/A N/A","",_xll.BDP($B3958,K$1))</f>
        <v/>
      </c>
      <c r="L3958" s="63" t="str">
        <f>IF(_xll.BDP($B3958,L$1)="#N/A N/A","",_xll.BDP($B3958,L$1))</f>
        <v/>
      </c>
      <c r="M3958" s="44" t="str">
        <f>_xll.BDS($B3958,M$1,"cols=1;rows=2")</f>
        <v>다나와는 다양한 상품의 가격비교서비스 및 양질의 쇼핑정보를 제공하는 온라인</v>
      </c>
    </row>
    <row r="3959" spans="2:20" x14ac:dyDescent="0.2">
      <c r="E3959" s="39"/>
      <c r="F3959" s="40"/>
      <c r="G3959" s="41"/>
      <c r="H3959" s="41"/>
      <c r="I3959" s="41"/>
      <c r="J3959" s="40"/>
      <c r="K3959" s="41"/>
      <c r="L3959" s="63"/>
      <c r="M3959" s="44" t="s">
        <v>7762</v>
      </c>
    </row>
    <row r="3960" spans="2:20" x14ac:dyDescent="0.2">
      <c r="E3960" s="39"/>
      <c r="F3960" s="40"/>
      <c r="G3960" s="41"/>
      <c r="H3960" s="41"/>
      <c r="I3960" s="41"/>
      <c r="J3960" s="40"/>
      <c r="K3960" s="41"/>
      <c r="L3960" s="63"/>
      <c r="M3960" s="44"/>
    </row>
    <row r="3961" spans="2:20" x14ac:dyDescent="0.2">
      <c r="E3961" s="39"/>
      <c r="F3961" s="40"/>
      <c r="G3961" s="41"/>
      <c r="H3961" s="41"/>
      <c r="I3961" s="41"/>
      <c r="J3961" s="40"/>
      <c r="K3961" s="41"/>
      <c r="L3961" s="63"/>
      <c r="M3961" s="44"/>
    </row>
    <row r="3962" spans="2:20" x14ac:dyDescent="0.2">
      <c r="B3962" s="53"/>
      <c r="C3962" s="53"/>
      <c r="D3962" s="53"/>
      <c r="E3962" s="54"/>
      <c r="F3962" s="55"/>
      <c r="G3962" s="56"/>
      <c r="H3962" s="56"/>
      <c r="I3962" s="56"/>
      <c r="J3962" s="55"/>
      <c r="K3962" s="56"/>
      <c r="L3962" s="64"/>
      <c r="M3962" s="59"/>
      <c r="N3962" s="53"/>
      <c r="O3962" s="53"/>
      <c r="P3962" s="53"/>
      <c r="Q3962" s="53"/>
      <c r="R3962" s="53"/>
      <c r="S3962" s="53"/>
      <c r="T3962" s="53"/>
    </row>
    <row r="3963" spans="2:20" x14ac:dyDescent="0.2">
      <c r="B3963" s="30" t="str">
        <f>'stocks raw'!Q901</f>
        <v>120240 KS Equity</v>
      </c>
      <c r="C3963" s="30" t="str">
        <f>IF(_xll.BDP($B3963,C$1)="#N/A N/A","",_xll.BDP($B3963,C$1))</f>
        <v>대정화금</v>
      </c>
      <c r="D3963" s="30" t="str">
        <f>IF(_xll.BDP($B3963,D$1)="#N/A N/A","",_xll.BDP($B3963,D$1))</f>
        <v>화학</v>
      </c>
      <c r="E3963" s="39">
        <f>IF(ISERROR(IF(_xll.BDP($B3963,E$1)/1000000000="#N/A N/A","",_xll.BDP($B3963,E$1)/1000000000)),"",IF(_xll.BDP($B3963,E$1)/1000000000="#N/A N/A","",_xll.BDP($B3963,E$1)/1000000000))</f>
        <v>84.682177999999993</v>
      </c>
      <c r="F3963" s="40">
        <f>IF(_xll.BDP($B3963,F$1)="#N/A N/A","",_xll.BDP($B3963,F$1))</f>
        <v>0</v>
      </c>
      <c r="G3963" s="41">
        <f>IF(_xll.BDP($B3963,G$1)="#N/A N/A","",_xll.BDP($B3963,G$1))</f>
        <v>6.0606059999999999</v>
      </c>
      <c r="H3963" s="41">
        <f>IF(_xll.BDP($B3963,H$1)="#N/A N/A","",_xll.BDP($B3963,H$1))</f>
        <v>-1.754386</v>
      </c>
      <c r="I3963" s="41">
        <f>IF(_xll.BDP($B3963,I$1)="#N/A N/A","",_xll.BDP($B3963,I$1))</f>
        <v>-14.110429999999999</v>
      </c>
      <c r="J3963" s="40" t="str">
        <f>IF(_xll.BDP($B3963,J$1)="#N/A N/A","",_xll.BDP($B3963,J$1))</f>
        <v/>
      </c>
      <c r="K3963" s="41" t="str">
        <f>IF(_xll.BDP($B3963,K$1)="#N/A N/A","",_xll.BDP($B3963,K$1))</f>
        <v/>
      </c>
      <c r="L3963" s="63" t="str">
        <f>IF(_xll.BDP($B3963,L$1)="#N/A N/A","",_xll.BDP($B3963,L$1))</f>
        <v/>
      </c>
      <c r="M3963" s="44" t="str">
        <f>_xll.BDS($B3963,M$1,"cols=1;rows=2")</f>
        <v>대정화금은 산업 전반에 이용되는  특수 시험용약품을 수입, 제조하는 화학회사.</v>
      </c>
    </row>
    <row r="3964" spans="2:20" x14ac:dyDescent="0.2">
      <c r="E3964" s="39"/>
      <c r="F3964" s="40"/>
      <c r="G3964" s="41"/>
      <c r="H3964" s="41"/>
      <c r="I3964" s="41"/>
      <c r="J3964" s="40"/>
      <c r="K3964" s="41"/>
      <c r="L3964" s="63"/>
      <c r="M3964" s="44" t="s">
        <v>7727</v>
      </c>
    </row>
    <row r="3965" spans="2:20" x14ac:dyDescent="0.2">
      <c r="E3965" s="39"/>
      <c r="F3965" s="40"/>
      <c r="G3965" s="41"/>
      <c r="H3965" s="41"/>
      <c r="I3965" s="41"/>
      <c r="J3965" s="40"/>
      <c r="K3965" s="41"/>
      <c r="L3965" s="63"/>
      <c r="M3965" s="44"/>
    </row>
    <row r="3966" spans="2:20" x14ac:dyDescent="0.2">
      <c r="E3966" s="39"/>
      <c r="F3966" s="40"/>
      <c r="G3966" s="41"/>
      <c r="H3966" s="41"/>
      <c r="I3966" s="41"/>
      <c r="J3966" s="40"/>
      <c r="K3966" s="41"/>
      <c r="L3966" s="63"/>
      <c r="M3966" s="44"/>
    </row>
    <row r="3967" spans="2:20" x14ac:dyDescent="0.2">
      <c r="B3967" s="53"/>
      <c r="C3967" s="53"/>
      <c r="D3967" s="53"/>
      <c r="E3967" s="54"/>
      <c r="F3967" s="55"/>
      <c r="G3967" s="56"/>
      <c r="H3967" s="56"/>
      <c r="I3967" s="56"/>
      <c r="J3967" s="55"/>
      <c r="K3967" s="56"/>
      <c r="L3967" s="64"/>
      <c r="M3967" s="59"/>
      <c r="N3967" s="53"/>
      <c r="O3967" s="53"/>
      <c r="P3967" s="53"/>
      <c r="Q3967" s="53"/>
      <c r="R3967" s="53"/>
      <c r="S3967" s="53"/>
      <c r="T3967" s="53"/>
    </row>
    <row r="3968" spans="2:20" x14ac:dyDescent="0.2">
      <c r="B3968" s="30" t="str">
        <f>'stocks raw'!Q902</f>
        <v>121440 KS Equity</v>
      </c>
      <c r="C3968" s="30" t="str">
        <f>IF(_xll.BDP($B3968,C$1)="#N/A N/A","",_xll.BDP($B3968,C$1))</f>
        <v>골프존유원홀딩스</v>
      </c>
      <c r="D3968" s="30" t="str">
        <f>IF(_xll.BDP($B3968,D$1)="#N/A N/A","",_xll.BDP($B3968,D$1))</f>
        <v>판매업체</v>
      </c>
      <c r="E3968" s="39">
        <f>IF(ISERROR(IF(_xll.BDP($B3968,E$1)/1000000000="#N/A N/A","",_xll.BDP($B3968,E$1)/1000000000)),"",IF(_xll.BDP($B3968,E$1)/1000000000="#N/A N/A","",_xll.BDP($B3968,E$1)/1000000000))</f>
        <v>332.84207586000002</v>
      </c>
      <c r="F3968" s="40">
        <f>IF(_xll.BDP($B3968,F$1)="#N/A N/A","",_xll.BDP($B3968,F$1))</f>
        <v>0</v>
      </c>
      <c r="G3968" s="41">
        <f>IF(_xll.BDP($B3968,G$1)="#N/A N/A","",_xll.BDP($B3968,G$1))</f>
        <v>7.7669899999999998</v>
      </c>
      <c r="H3968" s="41">
        <f>IF(_xll.BDP($B3968,H$1)="#N/A N/A","",_xll.BDP($B3968,H$1))</f>
        <v>2.3715419999999998</v>
      </c>
      <c r="I3968" s="41">
        <f>IF(_xll.BDP($B3968,I$1)="#N/A N/A","",_xll.BDP($B3968,I$1))</f>
        <v>-11.80477</v>
      </c>
      <c r="J3968" s="40">
        <f>IF(_xll.BDP($B3968,J$1)="#N/A N/A","",_xll.BDP($B3968,J$1))</f>
        <v>47.756607252612163</v>
      </c>
      <c r="K3968" s="41">
        <f>IF(_xll.BDP($B3968,K$1)="#N/A N/A","",_xll.BDP($B3968,K$1))</f>
        <v>1.3</v>
      </c>
      <c r="L3968" s="63">
        <f>IF(_xll.BDP($B3968,L$1)="#N/A N/A","",_xll.BDP($B3968,L$1))</f>
        <v>0.64054580768127356</v>
      </c>
      <c r="M3968" s="44" t="str">
        <f>_xll.BDS($B3968,M$1,"cols=1;rows=4")</f>
        <v>골프존유원홀딩스는 골프 시뮬레이터 제조 및 판매업체.  동사는 자체적으로 골프 시</v>
      </c>
    </row>
    <row r="3969" spans="2:20" x14ac:dyDescent="0.2">
      <c r="E3969" s="39"/>
      <c r="F3969" s="40"/>
      <c r="G3969" s="41"/>
      <c r="H3969" s="41"/>
      <c r="I3969" s="41"/>
      <c r="J3969" s="40"/>
      <c r="K3969" s="41"/>
      <c r="L3969" s="63"/>
      <c r="M3969" s="44" t="s">
        <v>7673</v>
      </c>
    </row>
    <row r="3970" spans="2:20" x14ac:dyDescent="0.2">
      <c r="E3970" s="39"/>
      <c r="F3970" s="40"/>
      <c r="G3970" s="41"/>
      <c r="H3970" s="41"/>
      <c r="I3970" s="41"/>
      <c r="J3970" s="40"/>
      <c r="K3970" s="41"/>
      <c r="L3970" s="63"/>
      <c r="M3970" s="44" t="s">
        <v>7674</v>
      </c>
    </row>
    <row r="3971" spans="2:20" x14ac:dyDescent="0.2">
      <c r="E3971" s="39"/>
      <c r="F3971" s="40"/>
      <c r="G3971" s="41"/>
      <c r="H3971" s="41"/>
      <c r="I3971" s="41"/>
      <c r="J3971" s="40"/>
      <c r="K3971" s="41"/>
      <c r="L3971" s="63"/>
      <c r="M3971" s="44" t="s">
        <v>7675</v>
      </c>
    </row>
    <row r="3972" spans="2:20" x14ac:dyDescent="0.2">
      <c r="B3972" s="53"/>
      <c r="C3972" s="53"/>
      <c r="D3972" s="53"/>
      <c r="E3972" s="54"/>
      <c r="F3972" s="55"/>
      <c r="G3972" s="56"/>
      <c r="H3972" s="56"/>
      <c r="I3972" s="56"/>
      <c r="J3972" s="55"/>
      <c r="K3972" s="56"/>
      <c r="L3972" s="64"/>
      <c r="M3972" s="59" t="s">
        <v>6339</v>
      </c>
      <c r="N3972" s="53"/>
      <c r="O3972" s="53"/>
      <c r="P3972" s="53"/>
      <c r="Q3972" s="53"/>
      <c r="R3972" s="53"/>
      <c r="S3972" s="53"/>
      <c r="T3972" s="53"/>
    </row>
    <row r="3973" spans="2:20" x14ac:dyDescent="0.2">
      <c r="B3973" s="30" t="str">
        <f>'stocks raw'!Q903</f>
        <v>121600 KS Equity</v>
      </c>
      <c r="C3973" s="30" t="str">
        <f>IF(_xll.BDP($B3973,C$1)="#N/A N/A","",_xll.BDP($B3973,C$1))</f>
        <v>나노신소재</v>
      </c>
      <c r="D3973" s="30" t="str">
        <f>IF(_xll.BDP($B3973,D$1)="#N/A N/A","",_xll.BDP($B3973,D$1))</f>
        <v>화학</v>
      </c>
      <c r="E3973" s="39">
        <f>IF(ISERROR(IF(_xll.BDP($B3973,E$1)/1000000000="#N/A N/A","",_xll.BDP($B3973,E$1)/1000000000)),"",IF(_xll.BDP($B3973,E$1)/1000000000="#N/A N/A","",_xll.BDP($B3973,E$1)/1000000000))</f>
        <v>174.65816129999999</v>
      </c>
      <c r="F3973" s="40">
        <f>IF(_xll.BDP($B3973,F$1)="#N/A N/A","",_xll.BDP($B3973,F$1))</f>
        <v>0</v>
      </c>
      <c r="G3973" s="41">
        <f>IF(_xll.BDP($B3973,G$1)="#N/A N/A","",_xll.BDP($B3973,G$1))</f>
        <v>10.27397</v>
      </c>
      <c r="H3973" s="41">
        <f>IF(_xll.BDP($B3973,H$1)="#N/A N/A","",_xll.BDP($B3973,H$1))</f>
        <v>6.6225170000000002</v>
      </c>
      <c r="I3973" s="41">
        <f>IF(_xll.BDP($B3973,I$1)="#N/A N/A","",_xll.BDP($B3973,I$1))</f>
        <v>-0.30959750000000003</v>
      </c>
      <c r="J3973" s="40">
        <f>IF(_xll.BDP($B3973,J$1)="#N/A N/A","",_xll.BDP($B3973,J$1))</f>
        <v>16.920651602732526</v>
      </c>
      <c r="K3973" s="41">
        <f>IF(_xll.BDP($B3973,K$1)="#N/A N/A","",_xll.BDP($B3973,K$1))</f>
        <v>13.19</v>
      </c>
      <c r="L3973" s="63">
        <f>IF(_xll.BDP($B3973,L$1)="#N/A N/A","",_xll.BDP($B3973,L$1))</f>
        <v>2.1173066806943712</v>
      </c>
      <c r="M3973" s="44" t="str">
        <f>_xll.BDS($B3973,M$1,"cols=1;rows=3")</f>
        <v>나노신소재는 태양전지분야, 디스플레이분야, 반도체분야, 기타 기능성 소재를 제조</v>
      </c>
    </row>
    <row r="3974" spans="2:20" x14ac:dyDescent="0.2">
      <c r="E3974" s="39"/>
      <c r="F3974" s="40"/>
      <c r="G3974" s="41"/>
      <c r="H3974" s="41"/>
      <c r="I3974" s="41"/>
      <c r="J3974" s="40"/>
      <c r="K3974" s="41"/>
      <c r="L3974" s="63"/>
      <c r="M3974" s="44" t="s">
        <v>8126</v>
      </c>
    </row>
    <row r="3975" spans="2:20" x14ac:dyDescent="0.2">
      <c r="E3975" s="39"/>
      <c r="F3975" s="40"/>
      <c r="G3975" s="41"/>
      <c r="H3975" s="41"/>
      <c r="I3975" s="41"/>
      <c r="J3975" s="40"/>
      <c r="K3975" s="41"/>
      <c r="L3975" s="63"/>
      <c r="M3975" s="44" t="s">
        <v>8127</v>
      </c>
    </row>
    <row r="3976" spans="2:20" x14ac:dyDescent="0.2">
      <c r="E3976" s="39"/>
      <c r="F3976" s="40"/>
      <c r="G3976" s="41"/>
      <c r="H3976" s="41"/>
      <c r="I3976" s="41"/>
      <c r="J3976" s="40"/>
      <c r="K3976" s="41"/>
      <c r="L3976" s="63"/>
      <c r="M3976" s="44"/>
    </row>
    <row r="3977" spans="2:20" x14ac:dyDescent="0.2">
      <c r="B3977" s="53"/>
      <c r="C3977" s="53"/>
      <c r="D3977" s="53"/>
      <c r="E3977" s="54"/>
      <c r="F3977" s="55"/>
      <c r="G3977" s="56"/>
      <c r="H3977" s="56"/>
      <c r="I3977" s="56"/>
      <c r="J3977" s="55"/>
      <c r="K3977" s="56"/>
      <c r="L3977" s="64"/>
      <c r="M3977" s="59"/>
      <c r="N3977" s="53"/>
      <c r="O3977" s="53"/>
      <c r="P3977" s="53"/>
      <c r="Q3977" s="53"/>
      <c r="R3977" s="53"/>
      <c r="S3977" s="53"/>
      <c r="T3977" s="53"/>
    </row>
    <row r="3978" spans="2:20" x14ac:dyDescent="0.2">
      <c r="B3978" s="30" t="str">
        <f>'stocks raw'!Q904</f>
        <v>121800 KS Equity</v>
      </c>
      <c r="C3978" s="30" t="str">
        <f>IF(_xll.BDP($B3978,C$1)="#N/A N/A","",_xll.BDP($B3978,C$1))</f>
        <v>세븐스타웍스</v>
      </c>
      <c r="D3978" s="30" t="str">
        <f>IF(_xll.BDP($B3978,D$1)="#N/A N/A","",_xll.BDP($B3978,D$1))</f>
        <v>전자 장비 기기 &amp; 부품</v>
      </c>
      <c r="E3978" s="39">
        <f>IF(ISERROR(IF(_xll.BDP($B3978,E$1)/1000000000="#N/A N/A","",_xll.BDP($B3978,E$1)/1000000000)),"",IF(_xll.BDP($B3978,E$1)/1000000000="#N/A N/A","",_xll.BDP($B3978,E$1)/1000000000))</f>
        <v>127.25155832999999</v>
      </c>
      <c r="F3978" s="40">
        <f>IF(_xll.BDP($B3978,F$1)="#N/A N/A","",_xll.BDP($B3978,F$1))</f>
        <v>0</v>
      </c>
      <c r="G3978" s="41">
        <f>IF(_xll.BDP($B3978,G$1)="#N/A N/A","",_xll.BDP($B3978,G$1))</f>
        <v>9.2526689999999991</v>
      </c>
      <c r="H3978" s="41">
        <f>IF(_xll.BDP($B3978,H$1)="#N/A N/A","",_xll.BDP($B3978,H$1))</f>
        <v>-23.25</v>
      </c>
      <c r="I3978" s="41">
        <f>IF(_xll.BDP($B3978,I$1)="#N/A N/A","",_xll.BDP($B3978,I$1))</f>
        <v>-37.133110000000002</v>
      </c>
      <c r="J3978" s="40" t="str">
        <f>IF(_xll.BDP($B3978,J$1)="#N/A N/A","",_xll.BDP($B3978,J$1))</f>
        <v/>
      </c>
      <c r="K3978" s="41" t="str">
        <f>IF(_xll.BDP($B3978,K$1)="#N/A N/A","",_xll.BDP($B3978,K$1))</f>
        <v/>
      </c>
      <c r="L3978" s="63" t="str">
        <f>IF(_xll.BDP($B3978,L$1)="#N/A N/A","",_xll.BDP($B3978,L$1))</f>
        <v/>
      </c>
      <c r="M3978" s="44" t="str">
        <f>_xll.BDS($B3978,M$1,"cols=1;rows=3")</f>
        <v>세븐스타웍스는 방송장비 및 영상음향장비를 제조 판매하고 있다. 동사의 제품으로는</v>
      </c>
    </row>
    <row r="3979" spans="2:20" x14ac:dyDescent="0.2">
      <c r="E3979" s="39"/>
      <c r="F3979" s="40"/>
      <c r="G3979" s="41"/>
      <c r="H3979" s="41"/>
      <c r="I3979" s="41"/>
      <c r="J3979" s="40"/>
      <c r="K3979" s="41"/>
      <c r="L3979" s="63"/>
      <c r="M3979" s="44" t="s">
        <v>8083</v>
      </c>
    </row>
    <row r="3980" spans="2:20" x14ac:dyDescent="0.2">
      <c r="E3980" s="39"/>
      <c r="F3980" s="40"/>
      <c r="G3980" s="41"/>
      <c r="H3980" s="41"/>
      <c r="I3980" s="41"/>
      <c r="J3980" s="40"/>
      <c r="K3980" s="41"/>
      <c r="L3980" s="63"/>
      <c r="M3980" s="44" t="s">
        <v>8084</v>
      </c>
    </row>
    <row r="3981" spans="2:20" x14ac:dyDescent="0.2">
      <c r="E3981" s="39"/>
      <c r="F3981" s="40"/>
      <c r="G3981" s="41"/>
      <c r="H3981" s="41"/>
      <c r="I3981" s="41"/>
      <c r="J3981" s="40"/>
      <c r="K3981" s="41"/>
      <c r="L3981" s="63"/>
      <c r="M3981" s="44"/>
    </row>
    <row r="3982" spans="2:20" x14ac:dyDescent="0.2">
      <c r="B3982" s="53"/>
      <c r="C3982" s="53"/>
      <c r="D3982" s="53"/>
      <c r="E3982" s="54"/>
      <c r="F3982" s="55"/>
      <c r="G3982" s="56"/>
      <c r="H3982" s="56"/>
      <c r="I3982" s="56"/>
      <c r="J3982" s="55"/>
      <c r="K3982" s="56"/>
      <c r="L3982" s="64"/>
      <c r="M3982" s="59"/>
      <c r="N3982" s="53"/>
      <c r="O3982" s="53"/>
      <c r="P3982" s="53"/>
      <c r="Q3982" s="53"/>
      <c r="R3982" s="53"/>
      <c r="S3982" s="53"/>
      <c r="T3982" s="53"/>
    </row>
    <row r="3983" spans="2:20" x14ac:dyDescent="0.2">
      <c r="B3983" s="30" t="str">
        <f>'stocks raw'!Q905</f>
        <v>121850 KS Equity</v>
      </c>
      <c r="C3983" s="30" t="str">
        <f>IF(_xll.BDP($B3983,C$1)="#N/A N/A","",_xll.BDP($B3983,C$1))</f>
        <v>코이즈</v>
      </c>
      <c r="D3983" s="30" t="str">
        <f>IF(_xll.BDP($B3983,D$1)="#N/A N/A","",_xll.BDP($B3983,D$1))</f>
        <v>화학</v>
      </c>
      <c r="E3983" s="39">
        <f>IF(ISERROR(IF(_xll.BDP($B3983,E$1)/1000000000="#N/A N/A","",_xll.BDP($B3983,E$1)/1000000000)),"",IF(_xll.BDP($B3983,E$1)/1000000000="#N/A N/A","",_xll.BDP($B3983,E$1)/1000000000))</f>
        <v>65.081356889999995</v>
      </c>
      <c r="F3983" s="40">
        <f>IF(_xll.BDP($B3983,F$1)="#N/A N/A","",_xll.BDP($B3983,F$1))</f>
        <v>0</v>
      </c>
      <c r="G3983" s="41">
        <f>IF(_xll.BDP($B3983,G$1)="#N/A N/A","",_xll.BDP($B3983,G$1))</f>
        <v>13.153460000000001</v>
      </c>
      <c r="H3983" s="41">
        <f>IF(_xll.BDP($B3983,H$1)="#N/A N/A","",_xll.BDP($B3983,H$1))</f>
        <v>-10.88977</v>
      </c>
      <c r="I3983" s="41">
        <f>IF(_xll.BDP($B3983,I$1)="#N/A N/A","",_xll.BDP($B3983,I$1))</f>
        <v>31.568629999999999</v>
      </c>
      <c r="J3983" s="40" t="str">
        <f>IF(_xll.BDP($B3983,J$1)="#N/A N/A","",_xll.BDP($B3983,J$1))</f>
        <v/>
      </c>
      <c r="K3983" s="41" t="str">
        <f>IF(_xll.BDP($B3983,K$1)="#N/A N/A","",_xll.BDP($B3983,K$1))</f>
        <v/>
      </c>
      <c r="L3983" s="63" t="str">
        <f>IF(_xll.BDP($B3983,L$1)="#N/A N/A","",_xll.BDP($B3983,L$1))</f>
        <v/>
      </c>
      <c r="M3983" s="44" t="str">
        <f>_xll.BDS($B3983,M$1,"cols=1;rows=2")</f>
        <v>코이즈는 디스플레이 광학부품, Chemical 응용소재, 광학용 Film, 열전사 압출 도광판</v>
      </c>
    </row>
    <row r="3984" spans="2:20" x14ac:dyDescent="0.2">
      <c r="E3984" s="39"/>
      <c r="F3984" s="40"/>
      <c r="G3984" s="41"/>
      <c r="H3984" s="41"/>
      <c r="I3984" s="41"/>
      <c r="J3984" s="40"/>
      <c r="K3984" s="41"/>
      <c r="L3984" s="63"/>
      <c r="M3984" s="44" t="s">
        <v>7641</v>
      </c>
    </row>
    <row r="3985" spans="2:20" x14ac:dyDescent="0.2">
      <c r="E3985" s="39"/>
      <c r="F3985" s="40"/>
      <c r="G3985" s="41"/>
      <c r="H3985" s="41"/>
      <c r="I3985" s="41"/>
      <c r="J3985" s="40"/>
      <c r="K3985" s="41"/>
      <c r="L3985" s="63"/>
      <c r="M3985" s="44"/>
    </row>
    <row r="3986" spans="2:20" x14ac:dyDescent="0.2">
      <c r="E3986" s="39"/>
      <c r="F3986" s="40"/>
      <c r="G3986" s="41"/>
      <c r="H3986" s="41"/>
      <c r="I3986" s="41"/>
      <c r="J3986" s="40"/>
      <c r="K3986" s="41"/>
      <c r="L3986" s="63"/>
      <c r="M3986" s="44"/>
    </row>
    <row r="3987" spans="2:20" x14ac:dyDescent="0.2">
      <c r="B3987" s="53"/>
      <c r="C3987" s="53"/>
      <c r="D3987" s="53"/>
      <c r="E3987" s="54"/>
      <c r="F3987" s="55"/>
      <c r="G3987" s="56"/>
      <c r="H3987" s="56"/>
      <c r="I3987" s="56"/>
      <c r="J3987" s="55"/>
      <c r="K3987" s="56"/>
      <c r="L3987" s="64"/>
      <c r="M3987" s="59"/>
      <c r="N3987" s="53"/>
      <c r="O3987" s="53"/>
      <c r="P3987" s="53"/>
      <c r="Q3987" s="53"/>
      <c r="R3987" s="53"/>
      <c r="S3987" s="53"/>
      <c r="T3987" s="53"/>
    </row>
    <row r="3988" spans="2:20" x14ac:dyDescent="0.2">
      <c r="B3988" s="30" t="str">
        <f>'stocks raw'!Q906</f>
        <v>121890 KS Equity</v>
      </c>
      <c r="C3988" s="30" t="str">
        <f>IF(_xll.BDP($B3988,C$1)="#N/A N/A","",_xll.BDP($B3988,C$1))</f>
        <v>에스디시스템</v>
      </c>
      <c r="D3988" s="30" t="str">
        <f>IF(_xll.BDP($B3988,D$1)="#N/A N/A","",_xll.BDP($B3988,D$1))</f>
        <v>전자 장비 기기 &amp; 부품</v>
      </c>
      <c r="E3988" s="39">
        <f>IF(ISERROR(IF(_xll.BDP($B3988,E$1)/1000000000="#N/A N/A","",_xll.BDP($B3988,E$1)/1000000000)),"",IF(_xll.BDP($B3988,E$1)/1000000000="#N/A N/A","",_xll.BDP($B3988,E$1)/1000000000))</f>
        <v>35.15</v>
      </c>
      <c r="F3988" s="40">
        <f>IF(_xll.BDP($B3988,F$1)="#N/A N/A","",_xll.BDP($B3988,F$1))</f>
        <v>0</v>
      </c>
      <c r="G3988" s="41">
        <f>IF(_xll.BDP($B3988,G$1)="#N/A N/A","",_xll.BDP($B3988,G$1))</f>
        <v>4.519774</v>
      </c>
      <c r="H3988" s="41">
        <f>IF(_xll.BDP($B3988,H$1)="#N/A N/A","",_xll.BDP($B3988,H$1))</f>
        <v>-20.258620000000001</v>
      </c>
      <c r="I3988" s="41">
        <f>IF(_xll.BDP($B3988,I$1)="#N/A N/A","",_xll.BDP($B3988,I$1))</f>
        <v>-5.6122449999999997</v>
      </c>
      <c r="J3988" s="40" t="str">
        <f>IF(_xll.BDP($B3988,J$1)="#N/A N/A","",_xll.BDP($B3988,J$1))</f>
        <v/>
      </c>
      <c r="K3988" s="41" t="str">
        <f>IF(_xll.BDP($B3988,K$1)="#N/A N/A","",_xll.BDP($B3988,K$1))</f>
        <v/>
      </c>
      <c r="L3988" s="63" t="str">
        <f>IF(_xll.BDP($B3988,L$1)="#N/A N/A","",_xll.BDP($B3988,L$1))</f>
        <v/>
      </c>
      <c r="M3988" s="44" t="str">
        <f>_xll.BDS($B3988,M$1,"cols=1;rows=3")</f>
        <v>에스디시스템즈는 고속도로 요금징수 시스템과 도로교통관리 및 관제 시스템 장비를</v>
      </c>
    </row>
    <row r="3989" spans="2:20" x14ac:dyDescent="0.2">
      <c r="E3989" s="39"/>
      <c r="F3989" s="40"/>
      <c r="G3989" s="41"/>
      <c r="H3989" s="41"/>
      <c r="I3989" s="41"/>
      <c r="J3989" s="40"/>
      <c r="K3989" s="41"/>
      <c r="L3989" s="63"/>
      <c r="M3989" s="44" t="s">
        <v>7932</v>
      </c>
    </row>
    <row r="3990" spans="2:20" x14ac:dyDescent="0.2">
      <c r="E3990" s="39"/>
      <c r="F3990" s="40"/>
      <c r="G3990" s="41"/>
      <c r="H3990" s="41"/>
      <c r="I3990" s="41"/>
      <c r="J3990" s="40"/>
      <c r="K3990" s="41"/>
      <c r="L3990" s="63"/>
      <c r="M3990" s="44" t="s">
        <v>5942</v>
      </c>
    </row>
    <row r="3991" spans="2:20" x14ac:dyDescent="0.2">
      <c r="E3991" s="39"/>
      <c r="F3991" s="40"/>
      <c r="G3991" s="41"/>
      <c r="H3991" s="41"/>
      <c r="I3991" s="41"/>
      <c r="J3991" s="40"/>
      <c r="K3991" s="41"/>
      <c r="L3991" s="63"/>
      <c r="M3991" s="44"/>
    </row>
    <row r="3992" spans="2:20" x14ac:dyDescent="0.2">
      <c r="B3992" s="53"/>
      <c r="C3992" s="53"/>
      <c r="D3992" s="53"/>
      <c r="E3992" s="54"/>
      <c r="F3992" s="55"/>
      <c r="G3992" s="56"/>
      <c r="H3992" s="56"/>
      <c r="I3992" s="56"/>
      <c r="J3992" s="55"/>
      <c r="K3992" s="56"/>
      <c r="L3992" s="64"/>
      <c r="M3992" s="59"/>
      <c r="N3992" s="53"/>
      <c r="O3992" s="53"/>
      <c r="P3992" s="53"/>
      <c r="Q3992" s="53"/>
      <c r="R3992" s="53"/>
      <c r="S3992" s="53"/>
      <c r="T3992" s="53"/>
    </row>
    <row r="3993" spans="2:20" x14ac:dyDescent="0.2">
      <c r="B3993" s="30" t="str">
        <f>'stocks raw'!Q907</f>
        <v>122350 KS Equity</v>
      </c>
      <c r="C3993" s="30" t="str">
        <f>IF(_xll.BDP($B3993,C$1)="#N/A N/A","",_xll.BDP($B3993,C$1))</f>
        <v>삼기오토모티브</v>
      </c>
      <c r="D3993" s="30" t="str">
        <f>IF(_xll.BDP($B3993,D$1)="#N/A N/A","",_xll.BDP($B3993,D$1))</f>
        <v>자동차 부품</v>
      </c>
      <c r="E3993" s="39">
        <f>IF(ISERROR(IF(_xll.BDP($B3993,E$1)/1000000000="#N/A N/A","",_xll.BDP($B3993,E$1)/1000000000)),"",IF(_xll.BDP($B3993,E$1)/1000000000="#N/A N/A","",_xll.BDP($B3993,E$1)/1000000000))</f>
        <v>124.23384168</v>
      </c>
      <c r="F3993" s="40">
        <f>IF(_xll.BDP($B3993,F$1)="#N/A N/A","",_xll.BDP($B3993,F$1))</f>
        <v>0</v>
      </c>
      <c r="G3993" s="41">
        <f>IF(_xll.BDP($B3993,G$1)="#N/A N/A","",_xll.BDP($B3993,G$1))</f>
        <v>1.7676769999999999</v>
      </c>
      <c r="H3993" s="41">
        <f>IF(_xll.BDP($B3993,H$1)="#N/A N/A","",_xll.BDP($B3993,H$1))</f>
        <v>-6.4965200000000003</v>
      </c>
      <c r="I3993" s="41">
        <f>IF(_xll.BDP($B3993,I$1)="#N/A N/A","",_xll.BDP($B3993,I$1))</f>
        <v>1.896334</v>
      </c>
      <c r="J3993" s="40">
        <f>IF(_xll.BDP($B3993,J$1)="#N/A N/A","",_xll.BDP($B3993,J$1))</f>
        <v>8.2581967213114762</v>
      </c>
      <c r="K3993" s="41">
        <f>IF(_xll.BDP($B3993,K$1)="#N/A N/A","",_xll.BDP($B3993,K$1))</f>
        <v>13.8</v>
      </c>
      <c r="L3993" s="63" t="str">
        <f>IF(_xll.BDP($B3993,L$1)="#N/A N/A","",_xll.BDP($B3993,L$1))</f>
        <v/>
      </c>
      <c r="M3993" s="44" t="str">
        <f>_xll.BDS($B3993,M$1,"cols=1;rows=2")</f>
        <v>삼기오토모티브는 알루미늄 정밀 가공을 통한 자동차 부품 전문 생산업체.</v>
      </c>
    </row>
    <row r="3994" spans="2:20" x14ac:dyDescent="0.2">
      <c r="E3994" s="39"/>
      <c r="F3994" s="40"/>
      <c r="G3994" s="41"/>
      <c r="H3994" s="41"/>
      <c r="I3994" s="41"/>
      <c r="J3994" s="40"/>
      <c r="K3994" s="41"/>
      <c r="L3994" s="63"/>
      <c r="M3994" s="44" t="s">
        <v>7611</v>
      </c>
    </row>
    <row r="3995" spans="2:20" x14ac:dyDescent="0.2">
      <c r="E3995" s="39"/>
      <c r="F3995" s="40"/>
      <c r="G3995" s="41"/>
      <c r="H3995" s="41"/>
      <c r="I3995" s="41"/>
      <c r="J3995" s="40"/>
      <c r="K3995" s="41"/>
      <c r="L3995" s="63"/>
      <c r="M3995" s="44"/>
    </row>
    <row r="3996" spans="2:20" x14ac:dyDescent="0.2">
      <c r="E3996" s="39"/>
      <c r="F3996" s="40"/>
      <c r="G3996" s="41"/>
      <c r="H3996" s="41"/>
      <c r="I3996" s="41"/>
      <c r="J3996" s="40"/>
      <c r="K3996" s="41"/>
      <c r="L3996" s="63"/>
      <c r="M3996" s="44"/>
    </row>
    <row r="3997" spans="2:20" x14ac:dyDescent="0.2">
      <c r="B3997" s="53"/>
      <c r="C3997" s="53"/>
      <c r="D3997" s="53"/>
      <c r="E3997" s="54"/>
      <c r="F3997" s="55"/>
      <c r="G3997" s="56"/>
      <c r="H3997" s="56"/>
      <c r="I3997" s="56"/>
      <c r="J3997" s="55"/>
      <c r="K3997" s="56"/>
      <c r="L3997" s="64"/>
      <c r="M3997" s="59"/>
      <c r="N3997" s="53"/>
      <c r="O3997" s="53"/>
      <c r="P3997" s="53"/>
      <c r="Q3997" s="53"/>
      <c r="R3997" s="53"/>
      <c r="S3997" s="53"/>
      <c r="T3997" s="53"/>
    </row>
    <row r="3998" spans="2:20" x14ac:dyDescent="0.2">
      <c r="B3998" s="30" t="str">
        <f>'stocks raw'!Q908</f>
        <v>122450 KS Equity</v>
      </c>
      <c r="C3998" s="30" t="str">
        <f>IF(_xll.BDP($B3998,C$1)="#N/A N/A","",_xll.BDP($B3998,C$1))</f>
        <v>케이엠에이치</v>
      </c>
      <c r="D3998" s="30" t="str">
        <f>IF(_xll.BDP($B3998,D$1)="#N/A N/A","",_xll.BDP($B3998,D$1))</f>
        <v>미디어</v>
      </c>
      <c r="E3998" s="39">
        <f>IF(ISERROR(IF(_xll.BDP($B3998,E$1)/1000000000="#N/A N/A","",_xll.BDP($B3998,E$1)/1000000000)),"",IF(_xll.BDP($B3998,E$1)/1000000000="#N/A N/A","",_xll.BDP($B3998,E$1)/1000000000))</f>
        <v>115.73904005</v>
      </c>
      <c r="F3998" s="40">
        <f>IF(_xll.BDP($B3998,F$1)="#N/A N/A","",_xll.BDP($B3998,F$1))</f>
        <v>0</v>
      </c>
      <c r="G3998" s="41">
        <f>IF(_xll.BDP($B3998,G$1)="#N/A N/A","",_xll.BDP($B3998,G$1))</f>
        <v>5.0122249999999999</v>
      </c>
      <c r="H3998" s="41">
        <f>IF(_xll.BDP($B3998,H$1)="#N/A N/A","",_xll.BDP($B3998,H$1))</f>
        <v>-5.8114030000000003</v>
      </c>
      <c r="I3998" s="41">
        <f>IF(_xll.BDP($B3998,I$1)="#N/A N/A","",_xll.BDP($B3998,I$1))</f>
        <v>-5.5005499999999996</v>
      </c>
      <c r="J3998" s="40" t="str">
        <f>IF(_xll.BDP($B3998,J$1)="#N/A N/A","",_xll.BDP($B3998,J$1))</f>
        <v/>
      </c>
      <c r="K3998" s="41" t="str">
        <f>IF(_xll.BDP($B3998,K$1)="#N/A N/A","",_xll.BDP($B3998,K$1))</f>
        <v/>
      </c>
      <c r="L3998" s="63" t="str">
        <f>IF(_xll.BDP($B3998,L$1)="#N/A N/A","",_xll.BDP($B3998,L$1))</f>
        <v/>
      </c>
      <c r="M3998" s="44" t="str">
        <f>_xll.BDS($B3998,M$1,"cols=1;rows=3")</f>
        <v>케이엠에이치는 방송송출서비스를 전문으로 하는 프로그램 공급 회사이다.  또한</v>
      </c>
    </row>
    <row r="3999" spans="2:20" x14ac:dyDescent="0.2">
      <c r="E3999" s="39"/>
      <c r="F3999" s="40"/>
      <c r="G3999" s="41"/>
      <c r="H3999" s="41"/>
      <c r="I3999" s="41"/>
      <c r="J3999" s="40"/>
      <c r="K3999" s="41"/>
      <c r="L3999" s="63"/>
      <c r="M3999" s="44" t="s">
        <v>7578</v>
      </c>
    </row>
    <row r="4000" spans="2:20" x14ac:dyDescent="0.2">
      <c r="E4000" s="39"/>
      <c r="F4000" s="40"/>
      <c r="G4000" s="41"/>
      <c r="H4000" s="41"/>
      <c r="I4000" s="41"/>
      <c r="J4000" s="40"/>
      <c r="K4000" s="41"/>
      <c r="L4000" s="63"/>
      <c r="M4000" s="44" t="s">
        <v>7579</v>
      </c>
    </row>
    <row r="4001" spans="2:20" x14ac:dyDescent="0.2">
      <c r="E4001" s="39"/>
      <c r="F4001" s="40"/>
      <c r="G4001" s="41"/>
      <c r="H4001" s="41"/>
      <c r="I4001" s="41"/>
      <c r="J4001" s="40"/>
      <c r="K4001" s="41"/>
      <c r="L4001" s="63"/>
      <c r="M4001" s="44"/>
    </row>
    <row r="4002" spans="2:20" x14ac:dyDescent="0.2">
      <c r="B4002" s="53"/>
      <c r="C4002" s="53"/>
      <c r="D4002" s="53"/>
      <c r="E4002" s="54"/>
      <c r="F4002" s="55"/>
      <c r="G4002" s="56"/>
      <c r="H4002" s="56"/>
      <c r="I4002" s="56"/>
      <c r="J4002" s="55"/>
      <c r="K4002" s="56"/>
      <c r="L4002" s="64"/>
      <c r="M4002" s="59"/>
      <c r="N4002" s="53"/>
      <c r="O4002" s="53"/>
      <c r="P4002" s="53"/>
      <c r="Q4002" s="53"/>
      <c r="R4002" s="53"/>
      <c r="S4002" s="53"/>
      <c r="T4002" s="53"/>
    </row>
    <row r="4003" spans="2:20" x14ac:dyDescent="0.2">
      <c r="B4003" s="30" t="str">
        <f>'stocks raw'!Q909</f>
        <v>122640 KS Equity</v>
      </c>
      <c r="C4003" s="30" t="str">
        <f>IF(_xll.BDP($B4003,C$1)="#N/A N/A","",_xll.BDP($B4003,C$1))</f>
        <v>예스티</v>
      </c>
      <c r="D4003" s="30" t="str">
        <f>IF(_xll.BDP($B4003,D$1)="#N/A N/A","",_xll.BDP($B4003,D$1))</f>
        <v>반도체 &amp; 반도체 장비</v>
      </c>
      <c r="E4003" s="39">
        <f>IF(ISERROR(IF(_xll.BDP($B4003,E$1)/1000000000="#N/A N/A","",_xll.BDP($B4003,E$1)/1000000000)),"",IF(_xll.BDP($B4003,E$1)/1000000000="#N/A N/A","",_xll.BDP($B4003,E$1)/1000000000))</f>
        <v>95.201061999999993</v>
      </c>
      <c r="F4003" s="40">
        <f>IF(_xll.BDP($B4003,F$1)="#N/A N/A","",_xll.BDP($B4003,F$1))</f>
        <v>0</v>
      </c>
      <c r="G4003" s="41">
        <f>IF(_xll.BDP($B4003,G$1)="#N/A N/A","",_xll.BDP($B4003,G$1))</f>
        <v>29.032260000000001</v>
      </c>
      <c r="H4003" s="41">
        <f>IF(_xll.BDP($B4003,H$1)="#N/A N/A","",_xll.BDP($B4003,H$1))</f>
        <v>26.80115</v>
      </c>
      <c r="I4003" s="41">
        <f>IF(_xll.BDP($B4003,I$1)="#N/A N/A","",_xll.BDP($B4003,I$1))</f>
        <v>21.212119999999999</v>
      </c>
      <c r="J4003" s="40" t="str">
        <f>IF(_xll.BDP($B4003,J$1)="#N/A N/A","",_xll.BDP($B4003,J$1))</f>
        <v/>
      </c>
      <c r="K4003" s="41" t="str">
        <f>IF(_xll.BDP($B4003,K$1)="#N/A N/A","",_xll.BDP($B4003,K$1))</f>
        <v/>
      </c>
      <c r="L4003" s="63" t="str">
        <f>IF(_xll.BDP($B4003,L$1)="#N/A N/A","",_xll.BDP($B4003,L$1))</f>
        <v/>
      </c>
      <c r="M4003" s="44" t="str">
        <f>_xll.BDS($B4003,M$1,"cols=1;rows=2")</f>
        <v>Yest Co., Ltd. manufactures machinery for semiconductor and LCD.  The Company's</v>
      </c>
    </row>
    <row r="4004" spans="2:20" x14ac:dyDescent="0.2">
      <c r="E4004" s="39"/>
      <c r="F4004" s="40"/>
      <c r="G4004" s="41"/>
      <c r="H4004" s="41"/>
      <c r="I4004" s="41"/>
      <c r="J4004" s="40"/>
      <c r="K4004" s="41"/>
      <c r="L4004" s="63"/>
      <c r="M4004" s="44" t="s">
        <v>8205</v>
      </c>
    </row>
    <row r="4005" spans="2:20" x14ac:dyDescent="0.2">
      <c r="E4005" s="39"/>
      <c r="F4005" s="40"/>
      <c r="G4005" s="41"/>
      <c r="H4005" s="41"/>
      <c r="I4005" s="41"/>
      <c r="J4005" s="40"/>
      <c r="K4005" s="41"/>
      <c r="L4005" s="63"/>
      <c r="M4005" s="44"/>
    </row>
    <row r="4006" spans="2:20" x14ac:dyDescent="0.2">
      <c r="E4006" s="39"/>
      <c r="F4006" s="40"/>
      <c r="G4006" s="41"/>
      <c r="H4006" s="41"/>
      <c r="I4006" s="41"/>
      <c r="J4006" s="40"/>
      <c r="K4006" s="41"/>
      <c r="L4006" s="63"/>
      <c r="M4006" s="44"/>
    </row>
    <row r="4007" spans="2:20" x14ac:dyDescent="0.2">
      <c r="B4007" s="53"/>
      <c r="C4007" s="53"/>
      <c r="D4007" s="53"/>
      <c r="E4007" s="54"/>
      <c r="F4007" s="55"/>
      <c r="G4007" s="56"/>
      <c r="H4007" s="56"/>
      <c r="I4007" s="56"/>
      <c r="J4007" s="55"/>
      <c r="K4007" s="56"/>
      <c r="L4007" s="64"/>
      <c r="M4007" s="59"/>
      <c r="N4007" s="53"/>
      <c r="O4007" s="53"/>
      <c r="P4007" s="53"/>
      <c r="Q4007" s="53"/>
      <c r="R4007" s="53"/>
      <c r="S4007" s="53"/>
      <c r="T4007" s="53"/>
    </row>
    <row r="4008" spans="2:20" x14ac:dyDescent="0.2">
      <c r="B4008" s="30" t="str">
        <f>'stocks raw'!Q910</f>
        <v>122690 KS Equity</v>
      </c>
      <c r="C4008" s="30" t="str">
        <f>IF(_xll.BDP($B4008,C$1)="#N/A N/A","",_xll.BDP($B4008,C$1))</f>
        <v>서진오토모티브</v>
      </c>
      <c r="D4008" s="30" t="str">
        <f>IF(_xll.BDP($B4008,D$1)="#N/A N/A","",_xll.BDP($B4008,D$1))</f>
        <v>자동차 부품</v>
      </c>
      <c r="E4008" s="39">
        <f>IF(ISERROR(IF(_xll.BDP($B4008,E$1)/1000000000="#N/A N/A","",_xll.BDP($B4008,E$1)/1000000000)),"",IF(_xll.BDP($B4008,E$1)/1000000000="#N/A N/A","",_xll.BDP($B4008,E$1)/1000000000))</f>
        <v>90.262834250000012</v>
      </c>
      <c r="F4008" s="40">
        <f>IF(_xll.BDP($B4008,F$1)="#N/A N/A","",_xll.BDP($B4008,F$1))</f>
        <v>0</v>
      </c>
      <c r="G4008" s="41">
        <f>IF(_xll.BDP($B4008,G$1)="#N/A N/A","",_xll.BDP($B4008,G$1))</f>
        <v>16.082470000000001</v>
      </c>
      <c r="H4008" s="41">
        <f>IF(_xll.BDP($B4008,H$1)="#N/A N/A","",_xll.BDP($B4008,H$1))</f>
        <v>0.3565062</v>
      </c>
      <c r="I4008" s="41">
        <f>IF(_xll.BDP($B4008,I$1)="#N/A N/A","",_xll.BDP($B4008,I$1))</f>
        <v>-16.838989999999999</v>
      </c>
      <c r="J4008" s="40" t="str">
        <f>IF(_xll.BDP($B4008,J$1)="#N/A N/A","",_xll.BDP($B4008,J$1))</f>
        <v/>
      </c>
      <c r="K4008" s="41" t="str">
        <f>IF(_xll.BDP($B4008,K$1)="#N/A N/A","",_xll.BDP($B4008,K$1))</f>
        <v/>
      </c>
      <c r="L4008" s="63" t="str">
        <f>IF(_xll.BDP($B4008,L$1)="#N/A N/A","",_xll.BDP($B4008,L$1))</f>
        <v/>
      </c>
      <c r="M4008" s="44" t="str">
        <f>_xll.BDS($B4008,M$1,"cols=1;rows=4")</f>
        <v>서진오토모티브는 기업인수를 목적으로 하는 명목회사이다.  동사는 상장후 다른</v>
      </c>
    </row>
    <row r="4009" spans="2:20" x14ac:dyDescent="0.2">
      <c r="E4009" s="39"/>
      <c r="F4009" s="40"/>
      <c r="G4009" s="41"/>
      <c r="H4009" s="41"/>
      <c r="I4009" s="41"/>
      <c r="J4009" s="40"/>
      <c r="K4009" s="41"/>
      <c r="L4009" s="63"/>
      <c r="M4009" s="44" t="s">
        <v>7458</v>
      </c>
    </row>
    <row r="4010" spans="2:20" x14ac:dyDescent="0.2">
      <c r="E4010" s="39"/>
      <c r="F4010" s="40"/>
      <c r="G4010" s="41"/>
      <c r="H4010" s="41"/>
      <c r="I4010" s="41"/>
      <c r="J4010" s="40"/>
      <c r="K4010" s="41"/>
      <c r="L4010" s="63"/>
      <c r="M4010" s="44" t="s">
        <v>7459</v>
      </c>
    </row>
    <row r="4011" spans="2:20" x14ac:dyDescent="0.2">
      <c r="E4011" s="39"/>
      <c r="F4011" s="40"/>
      <c r="G4011" s="41"/>
      <c r="H4011" s="41"/>
      <c r="I4011" s="41"/>
      <c r="J4011" s="40"/>
      <c r="K4011" s="41"/>
      <c r="L4011" s="63"/>
      <c r="M4011" s="44" t="s">
        <v>7460</v>
      </c>
    </row>
    <row r="4012" spans="2:20" x14ac:dyDescent="0.2">
      <c r="B4012" s="53"/>
      <c r="C4012" s="53"/>
      <c r="D4012" s="53"/>
      <c r="E4012" s="54"/>
      <c r="F4012" s="55"/>
      <c r="G4012" s="56"/>
      <c r="H4012" s="56"/>
      <c r="I4012" s="56"/>
      <c r="J4012" s="55"/>
      <c r="K4012" s="56"/>
      <c r="L4012" s="64"/>
      <c r="M4012" s="59"/>
      <c r="N4012" s="53"/>
      <c r="O4012" s="53"/>
      <c r="P4012" s="53"/>
      <c r="Q4012" s="53"/>
      <c r="R4012" s="53"/>
      <c r="S4012" s="53"/>
      <c r="T4012" s="53"/>
    </row>
    <row r="4013" spans="2:20" x14ac:dyDescent="0.2">
      <c r="B4013" s="30" t="str">
        <f>'stocks raw'!Q911</f>
        <v>122800 KS Equity</v>
      </c>
      <c r="C4013" s="30" t="str">
        <f>IF(_xll.BDP($B4013,C$1)="#N/A N/A","",_xll.BDP($B4013,C$1))</f>
        <v>썬테크놀로지스</v>
      </c>
      <c r="D4013" s="30" t="str">
        <f>IF(_xll.BDP($B4013,D$1)="#N/A N/A","",_xll.BDP($B4013,D$1))</f>
        <v>금속 &amp; 채광</v>
      </c>
      <c r="E4013" s="39">
        <f>IF(ISERROR(IF(_xll.BDP($B4013,E$1)/1000000000="#N/A N/A","",_xll.BDP($B4013,E$1)/1000000000)),"",IF(_xll.BDP($B4013,E$1)/1000000000="#N/A N/A","",_xll.BDP($B4013,E$1)/1000000000))</f>
        <v>133.17920319999999</v>
      </c>
      <c r="F4013" s="40">
        <f>IF(_xll.BDP($B4013,F$1)="#N/A N/A","",_xll.BDP($B4013,F$1))</f>
        <v>0</v>
      </c>
      <c r="G4013" s="41">
        <f>IF(_xll.BDP($B4013,G$1)="#N/A N/A","",_xll.BDP($B4013,G$1))</f>
        <v>0.98199669999999994</v>
      </c>
      <c r="H4013" s="41">
        <f>IF(_xll.BDP($B4013,H$1)="#N/A N/A","",_xll.BDP($B4013,H$1))</f>
        <v>6.0137460000000003</v>
      </c>
      <c r="I4013" s="41">
        <f>IF(_xll.BDP($B4013,I$1)="#N/A N/A","",_xll.BDP($B4013,I$1))</f>
        <v>-22.389939999999999</v>
      </c>
      <c r="J4013" s="40" t="str">
        <f>IF(_xll.BDP($B4013,J$1)="#N/A N/A","",_xll.BDP($B4013,J$1))</f>
        <v/>
      </c>
      <c r="K4013" s="41" t="str">
        <f>IF(_xll.BDP($B4013,K$1)="#N/A N/A","",_xll.BDP($B4013,K$1))</f>
        <v/>
      </c>
      <c r="L4013" s="63" t="str">
        <f>IF(_xll.BDP($B4013,L$1)="#N/A N/A","",_xll.BDP($B4013,L$1))</f>
        <v/>
      </c>
      <c r="M4013" s="44" t="str">
        <f>_xll.BDS($B4013,M$1,"cols=1;rows=2")</f>
        <v>썬텍은 철강 압연용 롤을 생산하는 전문 제조업체.  동사의 주요 제품으로는</v>
      </c>
    </row>
    <row r="4014" spans="2:20" x14ac:dyDescent="0.2">
      <c r="E4014" s="39"/>
      <c r="F4014" s="40"/>
      <c r="G4014" s="41"/>
      <c r="H4014" s="41"/>
      <c r="I4014" s="41"/>
      <c r="J4014" s="40"/>
      <c r="K4014" s="41"/>
      <c r="L4014" s="63"/>
      <c r="M4014" s="44" t="s">
        <v>7969</v>
      </c>
    </row>
    <row r="4015" spans="2:20" x14ac:dyDescent="0.2">
      <c r="E4015" s="39"/>
      <c r="F4015" s="40"/>
      <c r="G4015" s="41"/>
      <c r="H4015" s="41"/>
      <c r="I4015" s="41"/>
      <c r="J4015" s="40"/>
      <c r="K4015" s="41"/>
      <c r="L4015" s="63"/>
      <c r="M4015" s="44"/>
    </row>
    <row r="4016" spans="2:20" x14ac:dyDescent="0.2">
      <c r="E4016" s="39"/>
      <c r="F4016" s="40"/>
      <c r="G4016" s="41"/>
      <c r="H4016" s="41"/>
      <c r="I4016" s="41"/>
      <c r="J4016" s="40"/>
      <c r="K4016" s="41"/>
      <c r="L4016" s="63"/>
      <c r="M4016" s="44"/>
    </row>
    <row r="4017" spans="2:20" x14ac:dyDescent="0.2">
      <c r="B4017" s="53"/>
      <c r="C4017" s="53"/>
      <c r="D4017" s="53"/>
      <c r="E4017" s="54"/>
      <c r="F4017" s="55"/>
      <c r="G4017" s="56"/>
      <c r="H4017" s="56"/>
      <c r="I4017" s="56"/>
      <c r="J4017" s="55"/>
      <c r="K4017" s="56"/>
      <c r="L4017" s="64"/>
      <c r="M4017" s="59"/>
      <c r="N4017" s="53"/>
      <c r="O4017" s="53"/>
      <c r="P4017" s="53"/>
      <c r="Q4017" s="53"/>
      <c r="R4017" s="53"/>
      <c r="S4017" s="53"/>
      <c r="T4017" s="53"/>
    </row>
    <row r="4018" spans="2:20" x14ac:dyDescent="0.2">
      <c r="B4018" s="30" t="str">
        <f>'stocks raw'!Q912</f>
        <v>122870 KS Equity</v>
      </c>
      <c r="C4018" s="30" t="str">
        <f>IF(_xll.BDP($B4018,C$1)="#N/A N/A","",_xll.BDP($B4018,C$1))</f>
        <v>와이지 엔터테인먼트</v>
      </c>
      <c r="D4018" s="30" t="str">
        <f>IF(_xll.BDP($B4018,D$1)="#N/A N/A","",_xll.BDP($B4018,D$1))</f>
        <v>미디어</v>
      </c>
      <c r="E4018" s="39">
        <f>IF(ISERROR(IF(_xll.BDP($B4018,E$1)/1000000000="#N/A N/A","",_xll.BDP($B4018,E$1)/1000000000)),"",IF(_xll.BDP($B4018,E$1)/1000000000="#N/A N/A","",_xll.BDP($B4018,E$1)/1000000000))</f>
        <v>605.05840080000007</v>
      </c>
      <c r="F4018" s="40">
        <f>IF(_xll.BDP($B4018,F$1)="#N/A N/A","",_xll.BDP($B4018,F$1))</f>
        <v>0</v>
      </c>
      <c r="G4018" s="41">
        <f>IF(_xll.BDP($B4018,G$1)="#N/A N/A","",_xll.BDP($B4018,G$1))</f>
        <v>2.8132990000000002</v>
      </c>
      <c r="H4018" s="41">
        <f>IF(_xll.BDP($B4018,H$1)="#N/A N/A","",_xll.BDP($B4018,H$1))</f>
        <v>-9.6629210000000008</v>
      </c>
      <c r="I4018" s="41">
        <f>IF(_xll.BDP($B4018,I$1)="#N/A N/A","",_xll.BDP($B4018,I$1))</f>
        <v>2.290076</v>
      </c>
      <c r="J4018" s="40">
        <f>IF(_xll.BDP($B4018,J$1)="#N/A N/A","",_xll.BDP($B4018,J$1))</f>
        <v>21.272463748176364</v>
      </c>
      <c r="K4018" s="41">
        <f>IF(_xll.BDP($B4018,K$1)="#N/A N/A","",_xll.BDP($B4018,K$1))</f>
        <v>12.374000000000001</v>
      </c>
      <c r="L4018" s="63">
        <f>IF(_xll.BDP($B4018,L$1)="#N/A N/A","",_xll.BDP($B4018,L$1))</f>
        <v>2.7022926533199851</v>
      </c>
      <c r="M4018" s="44" t="str">
        <f>_xll.BDS($B4018,M$1,"cols=1;rows=3")</f>
        <v>와이지엔터테인먼트는 음반제작 및 기획, 신인가수 및 연기자의 발굴과 양성, 소속가</v>
      </c>
    </row>
    <row r="4019" spans="2:20" x14ac:dyDescent="0.2">
      <c r="E4019" s="39"/>
      <c r="F4019" s="40"/>
      <c r="G4019" s="41"/>
      <c r="H4019" s="41"/>
      <c r="I4019" s="41"/>
      <c r="J4019" s="40"/>
      <c r="K4019" s="41"/>
      <c r="L4019" s="63"/>
      <c r="M4019" s="44" t="s">
        <v>7998</v>
      </c>
    </row>
    <row r="4020" spans="2:20" x14ac:dyDescent="0.2">
      <c r="E4020" s="39"/>
      <c r="F4020" s="40"/>
      <c r="G4020" s="41"/>
      <c r="H4020" s="41"/>
      <c r="I4020" s="41"/>
      <c r="J4020" s="40"/>
      <c r="K4020" s="41"/>
      <c r="L4020" s="63"/>
      <c r="M4020" s="44" t="s">
        <v>7999</v>
      </c>
    </row>
    <row r="4021" spans="2:20" x14ac:dyDescent="0.2">
      <c r="E4021" s="39"/>
      <c r="F4021" s="40"/>
      <c r="G4021" s="41"/>
      <c r="H4021" s="41"/>
      <c r="I4021" s="41"/>
      <c r="J4021" s="40"/>
      <c r="K4021" s="41"/>
      <c r="L4021" s="63"/>
      <c r="M4021" s="44"/>
    </row>
    <row r="4022" spans="2:20" x14ac:dyDescent="0.2">
      <c r="B4022" s="53"/>
      <c r="C4022" s="53"/>
      <c r="D4022" s="53"/>
      <c r="E4022" s="54"/>
      <c r="F4022" s="55"/>
      <c r="G4022" s="56"/>
      <c r="H4022" s="56"/>
      <c r="I4022" s="56"/>
      <c r="J4022" s="55"/>
      <c r="K4022" s="56"/>
      <c r="L4022" s="64"/>
      <c r="M4022" s="59"/>
      <c r="N4022" s="53"/>
      <c r="O4022" s="53"/>
      <c r="P4022" s="53"/>
      <c r="Q4022" s="53"/>
      <c r="R4022" s="53"/>
      <c r="S4022" s="53"/>
      <c r="T4022" s="53"/>
    </row>
    <row r="4023" spans="2:20" x14ac:dyDescent="0.2">
      <c r="B4023" s="30" t="str">
        <f>'stocks raw'!Q913</f>
        <v>122990 KS Equity</v>
      </c>
      <c r="C4023" s="30" t="str">
        <f>IF(_xll.BDP($B4023,C$1)="#N/A N/A","",_xll.BDP($B4023,C$1))</f>
        <v>와이솔</v>
      </c>
      <c r="D4023" s="30" t="str">
        <f>IF(_xll.BDP($B4023,D$1)="#N/A N/A","",_xll.BDP($B4023,D$1))</f>
        <v>전자 장비 기기 &amp; 부품</v>
      </c>
      <c r="E4023" s="39">
        <f>IF(ISERROR(IF(_xll.BDP($B4023,E$1)/1000000000="#N/A N/A","",_xll.BDP($B4023,E$1)/1000000000)),"",IF(_xll.BDP($B4023,E$1)/1000000000="#N/A N/A","",_xll.BDP($B4023,E$1)/1000000000))</f>
        <v>294.87399570000002</v>
      </c>
      <c r="F4023" s="40">
        <f>IF(_xll.BDP($B4023,F$1)="#N/A N/A","",_xll.BDP($B4023,F$1))</f>
        <v>0</v>
      </c>
      <c r="G4023" s="41">
        <f>IF(_xll.BDP($B4023,G$1)="#N/A N/A","",_xll.BDP($B4023,G$1))</f>
        <v>5.4347830000000004</v>
      </c>
      <c r="H4023" s="41">
        <f>IF(_xll.BDP($B4023,H$1)="#N/A N/A","",_xll.BDP($B4023,H$1))</f>
        <v>2.8268550000000001</v>
      </c>
      <c r="I4023" s="41">
        <f>IF(_xll.BDP($B4023,I$1)="#N/A N/A","",_xll.BDP($B4023,I$1))</f>
        <v>-11.009169999999999</v>
      </c>
      <c r="J4023" s="40">
        <f>IF(_xll.BDP($B4023,J$1)="#N/A N/A","",_xll.BDP($B4023,J$1))</f>
        <v>6.6773749426342359</v>
      </c>
      <c r="K4023" s="41">
        <f>IF(_xll.BDP($B4023,K$1)="#N/A N/A","",_xll.BDP($B4023,K$1))</f>
        <v>28.400000000000002</v>
      </c>
      <c r="L4023" s="63">
        <f>IF(_xll.BDP($B4023,L$1)="#N/A N/A","",_xll.BDP($B4023,L$1))</f>
        <v>1.6225257875662114</v>
      </c>
      <c r="M4023" s="44" t="str">
        <f>_xll.BDS($B4023,M$1,"cols=1;rows=2")</f>
        <v>와이솔은 휴대폰에 사용되는 무선주파수 제품을 생산하는 업체. 동사의 제품은 SAW</v>
      </c>
    </row>
    <row r="4024" spans="2:20" x14ac:dyDescent="0.2">
      <c r="E4024" s="39"/>
      <c r="F4024" s="40"/>
      <c r="G4024" s="41"/>
      <c r="H4024" s="41"/>
      <c r="I4024" s="41"/>
      <c r="J4024" s="40"/>
      <c r="K4024" s="41"/>
      <c r="L4024" s="63"/>
      <c r="M4024" s="44" t="s">
        <v>7368</v>
      </c>
    </row>
    <row r="4025" spans="2:20" x14ac:dyDescent="0.2">
      <c r="E4025" s="39"/>
      <c r="F4025" s="40"/>
      <c r="G4025" s="41"/>
      <c r="H4025" s="41"/>
      <c r="I4025" s="41"/>
      <c r="J4025" s="40"/>
      <c r="K4025" s="41"/>
      <c r="L4025" s="63"/>
      <c r="M4025" s="44"/>
    </row>
    <row r="4026" spans="2:20" x14ac:dyDescent="0.2">
      <c r="E4026" s="39"/>
      <c r="F4026" s="40"/>
      <c r="G4026" s="41"/>
      <c r="H4026" s="41"/>
      <c r="I4026" s="41"/>
      <c r="J4026" s="40"/>
      <c r="K4026" s="41"/>
      <c r="L4026" s="63"/>
      <c r="M4026" s="44"/>
    </row>
    <row r="4027" spans="2:20" x14ac:dyDescent="0.2">
      <c r="B4027" s="53"/>
      <c r="C4027" s="53"/>
      <c r="D4027" s="53"/>
      <c r="E4027" s="54"/>
      <c r="F4027" s="55"/>
      <c r="G4027" s="56"/>
      <c r="H4027" s="56"/>
      <c r="I4027" s="56"/>
      <c r="J4027" s="55"/>
      <c r="K4027" s="56"/>
      <c r="L4027" s="64"/>
      <c r="M4027" s="59"/>
      <c r="N4027" s="53"/>
      <c r="O4027" s="53"/>
      <c r="P4027" s="53"/>
      <c r="Q4027" s="53"/>
      <c r="R4027" s="53"/>
      <c r="S4027" s="53"/>
      <c r="T4027" s="53"/>
    </row>
    <row r="4028" spans="2:20" x14ac:dyDescent="0.2">
      <c r="B4028" s="30" t="str">
        <f>'stocks raw'!Q914</f>
        <v>123040 KS Equity</v>
      </c>
      <c r="C4028" s="30" t="str">
        <f>IF(_xll.BDP($B4028,C$1)="#N/A N/A","",_xll.BDP($B4028,C$1))</f>
        <v>엠에스오토텍</v>
      </c>
      <c r="D4028" s="30" t="str">
        <f>IF(_xll.BDP($B4028,D$1)="#N/A N/A","",_xll.BDP($B4028,D$1))</f>
        <v>자동차 부품</v>
      </c>
      <c r="E4028" s="39">
        <f>IF(ISERROR(IF(_xll.BDP($B4028,E$1)/1000000000="#N/A N/A","",_xll.BDP($B4028,E$1)/1000000000)),"",IF(_xll.BDP($B4028,E$1)/1000000000="#N/A N/A","",_xll.BDP($B4028,E$1)/1000000000))</f>
        <v>86.843751240000003</v>
      </c>
      <c r="F4028" s="40">
        <f>IF(_xll.BDP($B4028,F$1)="#N/A N/A","",_xll.BDP($B4028,F$1))</f>
        <v>0</v>
      </c>
      <c r="G4028" s="41">
        <f>IF(_xll.BDP($B4028,G$1)="#N/A N/A","",_xll.BDP($B4028,G$1))</f>
        <v>4.3706290000000001</v>
      </c>
      <c r="H4028" s="41">
        <f>IF(_xll.BDP($B4028,H$1)="#N/A N/A","",_xll.BDP($B4028,H$1))</f>
        <v>-22.568090000000002</v>
      </c>
      <c r="I4028" s="41">
        <f>IF(_xll.BDP($B4028,I$1)="#N/A N/A","",_xll.BDP($B4028,I$1))</f>
        <v>23.347110000000001</v>
      </c>
      <c r="J4028" s="40" t="str">
        <f>IF(_xll.BDP($B4028,J$1)="#N/A N/A","",_xll.BDP($B4028,J$1))</f>
        <v/>
      </c>
      <c r="K4028" s="41" t="str">
        <f>IF(_xll.BDP($B4028,K$1)="#N/A N/A","",_xll.BDP($B4028,K$1))</f>
        <v/>
      </c>
      <c r="L4028" s="63" t="str">
        <f>IF(_xll.BDP($B4028,L$1)="#N/A N/A","",_xll.BDP($B4028,L$1))</f>
        <v/>
      </c>
      <c r="M4028" s="44" t="str">
        <f>_xll.BDS($B4028,M$1,"cols=1;rows=3")</f>
        <v>엠에스오토텍은 자동차 부품을 제조 및 판매하는 업체.  동사의 주요 제품으로는</v>
      </c>
    </row>
    <row r="4029" spans="2:20" x14ac:dyDescent="0.2">
      <c r="E4029" s="39"/>
      <c r="F4029" s="40"/>
      <c r="G4029" s="41"/>
      <c r="H4029" s="41"/>
      <c r="I4029" s="41"/>
      <c r="J4029" s="40"/>
      <c r="K4029" s="41"/>
      <c r="L4029" s="63"/>
      <c r="M4029" s="44" t="s">
        <v>8005</v>
      </c>
    </row>
    <row r="4030" spans="2:20" x14ac:dyDescent="0.2">
      <c r="E4030" s="39"/>
      <c r="F4030" s="40"/>
      <c r="G4030" s="41"/>
      <c r="H4030" s="41"/>
      <c r="I4030" s="41"/>
      <c r="J4030" s="40"/>
      <c r="K4030" s="41"/>
      <c r="L4030" s="63"/>
      <c r="M4030" s="44" t="s">
        <v>8006</v>
      </c>
    </row>
    <row r="4031" spans="2:20" x14ac:dyDescent="0.2">
      <c r="E4031" s="39"/>
      <c r="F4031" s="40"/>
      <c r="G4031" s="41"/>
      <c r="H4031" s="41"/>
      <c r="I4031" s="41"/>
      <c r="J4031" s="40"/>
      <c r="K4031" s="41"/>
      <c r="L4031" s="63"/>
      <c r="M4031" s="44"/>
    </row>
    <row r="4032" spans="2:20" x14ac:dyDescent="0.2">
      <c r="B4032" s="53"/>
      <c r="C4032" s="53"/>
      <c r="D4032" s="53"/>
      <c r="E4032" s="54"/>
      <c r="F4032" s="55"/>
      <c r="G4032" s="56"/>
      <c r="H4032" s="56"/>
      <c r="I4032" s="56"/>
      <c r="J4032" s="55"/>
      <c r="K4032" s="56"/>
      <c r="L4032" s="64"/>
      <c r="M4032" s="59"/>
      <c r="N4032" s="53"/>
      <c r="O4032" s="53"/>
      <c r="P4032" s="53"/>
      <c r="Q4032" s="53"/>
      <c r="R4032" s="53"/>
      <c r="S4032" s="53"/>
      <c r="T4032" s="53"/>
    </row>
    <row r="4033" spans="2:20" x14ac:dyDescent="0.2">
      <c r="B4033" s="30" t="str">
        <f>'stocks raw'!Q915</f>
        <v>123100 KS Equity</v>
      </c>
      <c r="C4033" s="30" t="str">
        <f>IF(_xll.BDP($B4033,C$1)="#N/A N/A","",_xll.BDP($B4033,C$1))</f>
        <v>테라 세미콘</v>
      </c>
      <c r="D4033" s="30" t="str">
        <f>IF(_xll.BDP($B4033,D$1)="#N/A N/A","",_xll.BDP($B4033,D$1))</f>
        <v>반도체 &amp; 반도체 장비</v>
      </c>
      <c r="E4033" s="39">
        <f>IF(ISERROR(IF(_xll.BDP($B4033,E$1)/1000000000="#N/A N/A","",_xll.BDP($B4033,E$1)/1000000000)),"",IF(_xll.BDP($B4033,E$1)/1000000000="#N/A N/A","",_xll.BDP($B4033,E$1)/1000000000))</f>
        <v>248.4459536</v>
      </c>
      <c r="F4033" s="40">
        <f>IF(_xll.BDP($B4033,F$1)="#N/A N/A","",_xll.BDP($B4033,F$1))</f>
        <v>0</v>
      </c>
      <c r="G4033" s="41">
        <f>IF(_xll.BDP($B4033,G$1)="#N/A N/A","",_xll.BDP($B4033,G$1))</f>
        <v>3.7656900000000002</v>
      </c>
      <c r="H4033" s="41">
        <f>IF(_xll.BDP($B4033,H$1)="#N/A N/A","",_xll.BDP($B4033,H$1))</f>
        <v>-12.52205</v>
      </c>
      <c r="I4033" s="41">
        <f>IF(_xll.BDP($B4033,I$1)="#N/A N/A","",_xll.BDP($B4033,I$1))</f>
        <v>4.6413500000000001</v>
      </c>
      <c r="J4033" s="40">
        <f>IF(_xll.BDP($B4033,J$1)="#N/A N/A","",_xll.BDP($B4033,J$1))</f>
        <v>13.770127706829539</v>
      </c>
      <c r="K4033" s="41">
        <f>IF(_xll.BDP($B4033,K$1)="#N/A N/A","",_xll.BDP($B4033,K$1))</f>
        <v>23.8</v>
      </c>
      <c r="L4033" s="63">
        <f>IF(_xll.BDP($B4033,L$1)="#N/A N/A","",_xll.BDP($B4033,L$1))</f>
        <v>2.9131915893339597</v>
      </c>
      <c r="M4033" s="44" t="str">
        <f>_xll.BDS($B4033,M$1,"cols=1;rows=4")</f>
        <v>테라세미콘은 반도체 제조용 기계제조업을 주 목적으로 설립된 회사이다.  당사는</v>
      </c>
    </row>
    <row r="4034" spans="2:20" x14ac:dyDescent="0.2">
      <c r="E4034" s="39"/>
      <c r="F4034" s="40"/>
      <c r="G4034" s="41"/>
      <c r="H4034" s="41"/>
      <c r="I4034" s="41"/>
      <c r="J4034" s="40"/>
      <c r="K4034" s="41"/>
      <c r="L4034" s="63"/>
      <c r="M4034" s="44" t="s">
        <v>7809</v>
      </c>
    </row>
    <row r="4035" spans="2:20" x14ac:dyDescent="0.2">
      <c r="E4035" s="39"/>
      <c r="F4035" s="40"/>
      <c r="G4035" s="41"/>
      <c r="H4035" s="41"/>
      <c r="I4035" s="41"/>
      <c r="J4035" s="40"/>
      <c r="K4035" s="41"/>
      <c r="L4035" s="63"/>
      <c r="M4035" s="44" t="s">
        <v>7810</v>
      </c>
    </row>
    <row r="4036" spans="2:20" x14ac:dyDescent="0.2">
      <c r="E4036" s="39"/>
      <c r="F4036" s="40"/>
      <c r="G4036" s="41"/>
      <c r="H4036" s="41"/>
      <c r="I4036" s="41"/>
      <c r="J4036" s="40"/>
      <c r="K4036" s="41"/>
      <c r="L4036" s="63"/>
      <c r="M4036" s="44" t="s">
        <v>7811</v>
      </c>
    </row>
    <row r="4037" spans="2:20" x14ac:dyDescent="0.2">
      <c r="B4037" s="53"/>
      <c r="C4037" s="53"/>
      <c r="D4037" s="53"/>
      <c r="E4037" s="54"/>
      <c r="F4037" s="55"/>
      <c r="G4037" s="56"/>
      <c r="H4037" s="56"/>
      <c r="I4037" s="56"/>
      <c r="J4037" s="55"/>
      <c r="K4037" s="56"/>
      <c r="L4037" s="64"/>
      <c r="M4037" s="59"/>
      <c r="N4037" s="53"/>
      <c r="O4037" s="53"/>
      <c r="P4037" s="53"/>
      <c r="Q4037" s="53"/>
      <c r="R4037" s="53"/>
      <c r="S4037" s="53"/>
      <c r="T4037" s="53"/>
    </row>
    <row r="4038" spans="2:20" x14ac:dyDescent="0.2">
      <c r="B4038" s="30" t="str">
        <f>'stocks raw'!Q916</f>
        <v>123260 KS Equity</v>
      </c>
      <c r="C4038" s="30" t="str">
        <f>IF(_xll.BDP($B4038,C$1)="#N/A N/A","",_xll.BDP($B4038,C$1))</f>
        <v>사파이어테크놀로지</v>
      </c>
      <c r="D4038" s="30" t="str">
        <f>IF(_xll.BDP($B4038,D$1)="#N/A N/A","",_xll.BDP($B4038,D$1))</f>
        <v>전자 장비 기기 &amp; 부품</v>
      </c>
      <c r="E4038" s="39">
        <f>IF(ISERROR(IF(_xll.BDP($B4038,E$1)/1000000000="#N/A N/A","",_xll.BDP($B4038,E$1)/1000000000)),"",IF(_xll.BDP($B4038,E$1)/1000000000="#N/A N/A","",_xll.BDP($B4038,E$1)/1000000000))</f>
        <v>48.88400403</v>
      </c>
      <c r="F4038" s="40">
        <f>IF(_xll.BDP($B4038,F$1)="#N/A N/A","",_xll.BDP($B4038,F$1))</f>
        <v>0</v>
      </c>
      <c r="G4038" s="41">
        <f>IF(_xll.BDP($B4038,G$1)="#N/A N/A","",_xll.BDP($B4038,G$1))</f>
        <v>2.8021020000000001</v>
      </c>
      <c r="H4038" s="41">
        <f>IF(_xll.BDP($B4038,H$1)="#N/A N/A","",_xll.BDP($B4038,H$1))</f>
        <v>-9.6923069999999996</v>
      </c>
      <c r="I4038" s="41">
        <f>IF(_xll.BDP($B4038,I$1)="#N/A N/A","",_xll.BDP($B4038,I$1))</f>
        <v>-14.68023</v>
      </c>
      <c r="J4038" s="40" t="str">
        <f>IF(_xll.BDP($B4038,J$1)="#N/A N/A","",_xll.BDP($B4038,J$1))</f>
        <v/>
      </c>
      <c r="K4038" s="41" t="str">
        <f>IF(_xll.BDP($B4038,K$1)="#N/A N/A","",_xll.BDP($B4038,K$1))</f>
        <v/>
      </c>
      <c r="L4038" s="63" t="str">
        <f>IF(_xll.BDP($B4038,L$1)="#N/A N/A","",_xll.BDP($B4038,L$1))</f>
        <v/>
      </c>
      <c r="M4038" s="44" t="str">
        <f>_xll.BDS($B4038,M$1,"cols=1;rows=2")</f>
        <v>사파이어테크놀로지는 공업용 인조 사파이어를 생산하는 회사이다.   당사의 주요</v>
      </c>
    </row>
    <row r="4039" spans="2:20" x14ac:dyDescent="0.2">
      <c r="E4039" s="39"/>
      <c r="F4039" s="40"/>
      <c r="G4039" s="41"/>
      <c r="H4039" s="41"/>
      <c r="I4039" s="41"/>
      <c r="J4039" s="40"/>
      <c r="K4039" s="41"/>
      <c r="L4039" s="63"/>
      <c r="M4039" s="44" t="s">
        <v>8247</v>
      </c>
    </row>
    <row r="4040" spans="2:20" x14ac:dyDescent="0.2">
      <c r="E4040" s="39"/>
      <c r="F4040" s="40"/>
      <c r="G4040" s="41"/>
      <c r="H4040" s="41"/>
      <c r="I4040" s="41"/>
      <c r="J4040" s="40"/>
      <c r="K4040" s="41"/>
      <c r="L4040" s="63"/>
      <c r="M4040" s="44"/>
    </row>
    <row r="4041" spans="2:20" x14ac:dyDescent="0.2">
      <c r="E4041" s="39"/>
      <c r="F4041" s="40"/>
      <c r="G4041" s="41"/>
      <c r="H4041" s="41"/>
      <c r="I4041" s="41"/>
      <c r="J4041" s="40"/>
      <c r="K4041" s="41"/>
      <c r="L4041" s="63"/>
      <c r="M4041" s="44"/>
    </row>
    <row r="4042" spans="2:20" x14ac:dyDescent="0.2">
      <c r="B4042" s="53"/>
      <c r="C4042" s="53"/>
      <c r="D4042" s="53"/>
      <c r="E4042" s="54"/>
      <c r="F4042" s="55"/>
      <c r="G4042" s="56"/>
      <c r="H4042" s="56"/>
      <c r="I4042" s="56"/>
      <c r="J4042" s="55"/>
      <c r="K4042" s="56"/>
      <c r="L4042" s="64"/>
      <c r="M4042" s="59"/>
      <c r="N4042" s="53"/>
      <c r="O4042" s="53"/>
      <c r="P4042" s="53"/>
      <c r="Q4042" s="53"/>
      <c r="R4042" s="53"/>
      <c r="S4042" s="53"/>
      <c r="T4042" s="53"/>
    </row>
    <row r="4043" spans="2:20" x14ac:dyDescent="0.2">
      <c r="B4043" s="30" t="str">
        <f>'stocks raw'!Q917</f>
        <v>123330 KS Equity</v>
      </c>
      <c r="C4043" s="30" t="str">
        <f>IF(_xll.BDP($B4043,C$1)="#N/A N/A","",_xll.BDP($B4043,C$1))</f>
        <v>제닉</v>
      </c>
      <c r="D4043" s="30" t="str">
        <f>IF(_xll.BDP($B4043,D$1)="#N/A N/A","",_xll.BDP($B4043,D$1))</f>
        <v>개인용품</v>
      </c>
      <c r="E4043" s="39">
        <f>IF(ISERROR(IF(_xll.BDP($B4043,E$1)/1000000000="#N/A N/A","",_xll.BDP($B4043,E$1)/1000000000)),"",IF(_xll.BDP($B4043,E$1)/1000000000="#N/A N/A","",_xll.BDP($B4043,E$1)/1000000000))</f>
        <v>155.43</v>
      </c>
      <c r="F4043" s="40">
        <f>IF(_xll.BDP($B4043,F$1)="#N/A N/A","",_xll.BDP($B4043,F$1))</f>
        <v>0</v>
      </c>
      <c r="G4043" s="41">
        <f>IF(_xll.BDP($B4043,G$1)="#N/A N/A","",_xll.BDP($B4043,G$1))</f>
        <v>7.5342460000000004</v>
      </c>
      <c r="H4043" s="41">
        <f>IF(_xll.BDP($B4043,H$1)="#N/A N/A","",_xll.BDP($B4043,H$1))</f>
        <v>16.584160000000001</v>
      </c>
      <c r="I4043" s="41">
        <f>IF(_xll.BDP($B4043,I$1)="#N/A N/A","",_xll.BDP($B4043,I$1))</f>
        <v>22.65625</v>
      </c>
      <c r="J4043" s="40">
        <f>IF(_xll.BDP($B4043,J$1)="#N/A N/A","",_xll.BDP($B4043,J$1))</f>
        <v>37.440381558028619</v>
      </c>
      <c r="K4043" s="41">
        <f>IF(_xll.BDP($B4043,K$1)="#N/A N/A","",_xll.BDP($B4043,K$1))</f>
        <v>6.9</v>
      </c>
      <c r="L4043" s="63">
        <f>IF(_xll.BDP($B4043,L$1)="#N/A N/A","",_xll.BDP($B4043,L$1))</f>
        <v>2.3828796924010929</v>
      </c>
      <c r="M4043" s="44" t="str">
        <f>_xll.BDS($B4043,M$1,"cols=1;rows=2")</f>
        <v>제닉은 화장품 및 의약품 개발 제조 및 판매 업체이다.  당사의 주요 제품으로는</v>
      </c>
    </row>
    <row r="4044" spans="2:20" x14ac:dyDescent="0.2">
      <c r="E4044" s="39"/>
      <c r="F4044" s="40"/>
      <c r="G4044" s="41"/>
      <c r="H4044" s="41"/>
      <c r="I4044" s="41"/>
      <c r="J4044" s="40"/>
      <c r="K4044" s="41"/>
      <c r="L4044" s="63"/>
      <c r="M4044" s="44" t="s">
        <v>8116</v>
      </c>
    </row>
    <row r="4045" spans="2:20" x14ac:dyDescent="0.2">
      <c r="E4045" s="39"/>
      <c r="F4045" s="40"/>
      <c r="G4045" s="41"/>
      <c r="H4045" s="41"/>
      <c r="I4045" s="41"/>
      <c r="J4045" s="40"/>
      <c r="K4045" s="41"/>
      <c r="L4045" s="63"/>
      <c r="M4045" s="44"/>
    </row>
    <row r="4046" spans="2:20" x14ac:dyDescent="0.2">
      <c r="E4046" s="39"/>
      <c r="F4046" s="40"/>
      <c r="G4046" s="41"/>
      <c r="H4046" s="41"/>
      <c r="I4046" s="41"/>
      <c r="J4046" s="40"/>
      <c r="K4046" s="41"/>
      <c r="L4046" s="63"/>
      <c r="M4046" s="44"/>
    </row>
    <row r="4047" spans="2:20" x14ac:dyDescent="0.2">
      <c r="B4047" s="53"/>
      <c r="C4047" s="53"/>
      <c r="D4047" s="53"/>
      <c r="E4047" s="54"/>
      <c r="F4047" s="55"/>
      <c r="G4047" s="56"/>
      <c r="H4047" s="56"/>
      <c r="I4047" s="56"/>
      <c r="J4047" s="55"/>
      <c r="K4047" s="56"/>
      <c r="L4047" s="64"/>
      <c r="M4047" s="59"/>
      <c r="N4047" s="53"/>
      <c r="O4047" s="53"/>
      <c r="P4047" s="53"/>
      <c r="Q4047" s="53"/>
      <c r="R4047" s="53"/>
      <c r="S4047" s="53"/>
      <c r="T4047" s="53"/>
    </row>
    <row r="4048" spans="2:20" x14ac:dyDescent="0.2">
      <c r="B4048" s="30" t="str">
        <f>'stocks raw'!Q918</f>
        <v>123410 KS Equity</v>
      </c>
      <c r="C4048" s="30" t="str">
        <f>IF(_xll.BDP($B4048,C$1)="#N/A N/A","",_xll.BDP($B4048,C$1))</f>
        <v>코리아에프티</v>
      </c>
      <c r="D4048" s="30" t="str">
        <f>IF(_xll.BDP($B4048,D$1)="#N/A N/A","",_xll.BDP($B4048,D$1))</f>
        <v>자동차 부품</v>
      </c>
      <c r="E4048" s="39">
        <f>IF(ISERROR(IF(_xll.BDP($B4048,E$1)/1000000000="#N/A N/A","",_xll.BDP($B4048,E$1)/1000000000)),"",IF(_xll.BDP($B4048,E$1)/1000000000="#N/A N/A","",_xll.BDP($B4048,E$1)/1000000000))</f>
        <v>122.08306564</v>
      </c>
      <c r="F4048" s="40">
        <f>IF(_xll.BDP($B4048,F$1)="#N/A N/A","",_xll.BDP($B4048,F$1))</f>
        <v>0</v>
      </c>
      <c r="G4048" s="41">
        <f>IF(_xll.BDP($B4048,G$1)="#N/A N/A","",_xll.BDP($B4048,G$1))</f>
        <v>4.6539380000000001</v>
      </c>
      <c r="H4048" s="41">
        <f>IF(_xll.BDP($B4048,H$1)="#N/A N/A","",_xll.BDP($B4048,H$1))</f>
        <v>-1.460674</v>
      </c>
      <c r="I4048" s="41">
        <f>IF(_xll.BDP($B4048,I$1)="#N/A N/A","",_xll.BDP($B4048,I$1))</f>
        <v>8.6741019999999995</v>
      </c>
      <c r="J4048" s="40" t="str">
        <f>IF(_xll.BDP($B4048,J$1)="#N/A N/A","",_xll.BDP($B4048,J$1))</f>
        <v/>
      </c>
      <c r="K4048" s="41" t="str">
        <f>IF(_xll.BDP($B4048,K$1)="#N/A N/A","",_xll.BDP($B4048,K$1))</f>
        <v/>
      </c>
      <c r="L4048" s="63" t="str">
        <f>IF(_xll.BDP($B4048,L$1)="#N/A N/A","",_xll.BDP($B4048,L$1))</f>
        <v/>
      </c>
      <c r="M4048" s="44" t="str">
        <f>_xll.BDS($B4048,M$1,"cols=1;rows=3")</f>
        <v>코리아에프티는 자동차 연료시스템 및 인테이리어 파트를 생산하는 업체.  동사의</v>
      </c>
    </row>
    <row r="4049" spans="2:20" x14ac:dyDescent="0.2">
      <c r="E4049" s="39"/>
      <c r="F4049" s="40"/>
      <c r="G4049" s="41"/>
      <c r="H4049" s="41"/>
      <c r="I4049" s="41"/>
      <c r="J4049" s="40"/>
      <c r="K4049" s="41"/>
      <c r="L4049" s="63"/>
      <c r="M4049" s="44" t="s">
        <v>8258</v>
      </c>
    </row>
    <row r="4050" spans="2:20" x14ac:dyDescent="0.2">
      <c r="E4050" s="39"/>
      <c r="F4050" s="40"/>
      <c r="G4050" s="41"/>
      <c r="H4050" s="41"/>
      <c r="I4050" s="41"/>
      <c r="J4050" s="40"/>
      <c r="K4050" s="41"/>
      <c r="L4050" s="63"/>
      <c r="M4050" s="44" t="s">
        <v>8259</v>
      </c>
    </row>
    <row r="4051" spans="2:20" x14ac:dyDescent="0.2">
      <c r="E4051" s="39"/>
      <c r="F4051" s="40"/>
      <c r="G4051" s="41"/>
      <c r="H4051" s="41"/>
      <c r="I4051" s="41"/>
      <c r="J4051" s="40"/>
      <c r="K4051" s="41"/>
      <c r="L4051" s="63"/>
      <c r="M4051" s="44"/>
    </row>
    <row r="4052" spans="2:20" x14ac:dyDescent="0.2">
      <c r="B4052" s="53"/>
      <c r="C4052" s="53"/>
      <c r="D4052" s="53"/>
      <c r="E4052" s="54"/>
      <c r="F4052" s="55"/>
      <c r="G4052" s="56"/>
      <c r="H4052" s="56"/>
      <c r="I4052" s="56"/>
      <c r="J4052" s="55"/>
      <c r="K4052" s="56"/>
      <c r="L4052" s="64"/>
      <c r="M4052" s="59"/>
      <c r="N4052" s="53"/>
      <c r="O4052" s="53"/>
      <c r="P4052" s="53"/>
      <c r="Q4052" s="53"/>
      <c r="R4052" s="53"/>
      <c r="S4052" s="53"/>
      <c r="T4052" s="53"/>
    </row>
    <row r="4053" spans="2:20" x14ac:dyDescent="0.2">
      <c r="B4053" s="30" t="str">
        <f>'stocks raw'!Q919</f>
        <v>123420 KS Equity</v>
      </c>
      <c r="C4053" s="30" t="str">
        <f>IF(_xll.BDP($B4053,C$1)="#N/A N/A","",_xll.BDP($B4053,C$1))</f>
        <v>선데이토즈</v>
      </c>
      <c r="D4053" s="30" t="str">
        <f>IF(_xll.BDP($B4053,D$1)="#N/A N/A","",_xll.BDP($B4053,D$1))</f>
        <v>소프트웨어</v>
      </c>
      <c r="E4053" s="39">
        <f>IF(ISERROR(IF(_xll.BDP($B4053,E$1)/1000000000="#N/A N/A","",_xll.BDP($B4053,E$1)/1000000000)),"",IF(_xll.BDP($B4053,E$1)/1000000000="#N/A N/A","",_xll.BDP($B4053,E$1)/1000000000))</f>
        <v>296.18660990000001</v>
      </c>
      <c r="F4053" s="40">
        <f>IF(_xll.BDP($B4053,F$1)="#N/A N/A","",_xll.BDP($B4053,F$1))</f>
        <v>0</v>
      </c>
      <c r="G4053" s="41">
        <f>IF(_xll.BDP($B4053,G$1)="#N/A N/A","",_xll.BDP($B4053,G$1))</f>
        <v>6.7241379999999999</v>
      </c>
      <c r="H4053" s="41">
        <f>IF(_xll.BDP($B4053,H$1)="#N/A N/A","",_xll.BDP($B4053,H$1))</f>
        <v>-5.7838659999999997</v>
      </c>
      <c r="I4053" s="41">
        <f>IF(_xll.BDP($B4053,I$1)="#N/A N/A","",_xll.BDP($B4053,I$1))</f>
        <v>-15.20548</v>
      </c>
      <c r="J4053" s="40">
        <f>IF(_xll.BDP($B4053,J$1)="#N/A N/A","",_xll.BDP($B4053,J$1))</f>
        <v>12.495796042769133</v>
      </c>
      <c r="K4053" s="41">
        <f>IF(_xll.BDP($B4053,K$1)="#N/A N/A","",_xll.BDP($B4053,K$1))</f>
        <v>20.574999999999999</v>
      </c>
      <c r="L4053" s="63">
        <f>IF(_xll.BDP($B4053,L$1)="#N/A N/A","",_xll.BDP($B4053,L$1))</f>
        <v>2.2958944289138787</v>
      </c>
      <c r="M4053" s="44" t="str">
        <f>_xll.BDS($B4053,M$1,"cols=1;rows=2")</f>
        <v>선데이토즈는 모바일 소셜게임 전문 개발 게임 회사.  동사는 카카오톡, 애플, 구글,</v>
      </c>
    </row>
    <row r="4054" spans="2:20" x14ac:dyDescent="0.2">
      <c r="E4054" s="39"/>
      <c r="F4054" s="40"/>
      <c r="G4054" s="41"/>
      <c r="H4054" s="41"/>
      <c r="I4054" s="41"/>
      <c r="J4054" s="40"/>
      <c r="K4054" s="41"/>
      <c r="L4054" s="63"/>
      <c r="M4054" s="44" t="s">
        <v>8117</v>
      </c>
    </row>
    <row r="4055" spans="2:20" x14ac:dyDescent="0.2">
      <c r="E4055" s="39"/>
      <c r="F4055" s="40"/>
      <c r="G4055" s="41"/>
      <c r="H4055" s="41"/>
      <c r="I4055" s="41"/>
      <c r="J4055" s="40"/>
      <c r="K4055" s="41"/>
      <c r="L4055" s="63"/>
      <c r="M4055" s="44"/>
    </row>
    <row r="4056" spans="2:20" x14ac:dyDescent="0.2">
      <c r="E4056" s="39"/>
      <c r="F4056" s="40"/>
      <c r="G4056" s="41"/>
      <c r="H4056" s="41"/>
      <c r="I4056" s="41"/>
      <c r="J4056" s="40"/>
      <c r="K4056" s="41"/>
      <c r="L4056" s="63"/>
      <c r="M4056" s="44"/>
    </row>
    <row r="4057" spans="2:20" x14ac:dyDescent="0.2">
      <c r="B4057" s="53"/>
      <c r="C4057" s="53"/>
      <c r="D4057" s="53"/>
      <c r="E4057" s="54"/>
      <c r="F4057" s="55"/>
      <c r="G4057" s="56"/>
      <c r="H4057" s="56"/>
      <c r="I4057" s="56"/>
      <c r="J4057" s="55"/>
      <c r="K4057" s="56"/>
      <c r="L4057" s="64"/>
      <c r="M4057" s="59"/>
      <c r="N4057" s="53"/>
      <c r="O4057" s="53"/>
      <c r="P4057" s="53"/>
      <c r="Q4057" s="53"/>
      <c r="R4057" s="53"/>
      <c r="S4057" s="53"/>
      <c r="T4057" s="53"/>
    </row>
    <row r="4058" spans="2:20" x14ac:dyDescent="0.2">
      <c r="B4058" s="30" t="str">
        <f>'stocks raw'!Q920</f>
        <v>123570 KS Equity</v>
      </c>
      <c r="C4058" s="30" t="str">
        <f>IF(_xll.BDP($B4058,C$1)="#N/A N/A","",_xll.BDP($B4058,C$1))</f>
        <v>이엠넷</v>
      </c>
      <c r="D4058" s="30" t="str">
        <f>IF(_xll.BDP($B4058,D$1)="#N/A N/A","",_xll.BDP($B4058,D$1))</f>
        <v>미디어</v>
      </c>
      <c r="E4058" s="39">
        <f>IF(ISERROR(IF(_xll.BDP($B4058,E$1)/1000000000="#N/A N/A","",_xll.BDP($B4058,E$1)/1000000000)),"",IF(_xll.BDP($B4058,E$1)/1000000000="#N/A N/A","",_xll.BDP($B4058,E$1)/1000000000))</f>
        <v>42.954999999999998</v>
      </c>
      <c r="F4058" s="40">
        <f>IF(_xll.BDP($B4058,F$1)="#N/A N/A","",_xll.BDP($B4058,F$1))</f>
        <v>0</v>
      </c>
      <c r="G4058" s="41">
        <f>IF(_xll.BDP($B4058,G$1)="#N/A N/A","",_xll.BDP($B4058,G$1))</f>
        <v>10</v>
      </c>
      <c r="H4058" s="41">
        <f>IF(_xll.BDP($B4058,H$1)="#N/A N/A","",_xll.BDP($B4058,H$1))</f>
        <v>3.7184599999999999</v>
      </c>
      <c r="I4058" s="41">
        <f>IF(_xll.BDP($B4058,I$1)="#N/A N/A","",_xll.BDP($B4058,I$1))</f>
        <v>-1.1392409999999999</v>
      </c>
      <c r="J4058" s="40" t="str">
        <f>IF(_xll.BDP($B4058,J$1)="#N/A N/A","",_xll.BDP($B4058,J$1))</f>
        <v/>
      </c>
      <c r="K4058" s="41" t="str">
        <f>IF(_xll.BDP($B4058,K$1)="#N/A N/A","",_xll.BDP($B4058,K$1))</f>
        <v/>
      </c>
      <c r="L4058" s="63" t="str">
        <f>IF(_xll.BDP($B4058,L$1)="#N/A N/A","",_xll.BDP($B4058,L$1))</f>
        <v/>
      </c>
      <c r="M4058" s="44" t="str">
        <f>_xll.BDS($B4058,M$1,"cols=1;rows=3")</f>
        <v>이엠넷은 다양한 온라인마케팅 유형을 통한 e-Marketing consulting을 영위하고 있다.</v>
      </c>
    </row>
    <row r="4059" spans="2:20" x14ac:dyDescent="0.2">
      <c r="E4059" s="39"/>
      <c r="F4059" s="40"/>
      <c r="G4059" s="41"/>
      <c r="H4059" s="41"/>
      <c r="I4059" s="41"/>
      <c r="J4059" s="40"/>
      <c r="K4059" s="41"/>
      <c r="L4059" s="63"/>
      <c r="M4059" s="44" t="s">
        <v>7663</v>
      </c>
    </row>
    <row r="4060" spans="2:20" x14ac:dyDescent="0.2">
      <c r="E4060" s="39"/>
      <c r="F4060" s="40"/>
      <c r="G4060" s="41"/>
      <c r="H4060" s="41"/>
      <c r="I4060" s="41"/>
      <c r="J4060" s="40"/>
      <c r="K4060" s="41"/>
      <c r="L4060" s="63"/>
      <c r="M4060" s="44" t="s">
        <v>7288</v>
      </c>
    </row>
    <row r="4061" spans="2:20" x14ac:dyDescent="0.2">
      <c r="E4061" s="39"/>
      <c r="F4061" s="40"/>
      <c r="G4061" s="41"/>
      <c r="H4061" s="41"/>
      <c r="I4061" s="41"/>
      <c r="J4061" s="40"/>
      <c r="K4061" s="41"/>
      <c r="L4061" s="63"/>
      <c r="M4061" s="44"/>
    </row>
    <row r="4062" spans="2:20" x14ac:dyDescent="0.2">
      <c r="B4062" s="53"/>
      <c r="C4062" s="53"/>
      <c r="D4062" s="53"/>
      <c r="E4062" s="54"/>
      <c r="F4062" s="55"/>
      <c r="G4062" s="56"/>
      <c r="H4062" s="56"/>
      <c r="I4062" s="56"/>
      <c r="J4062" s="55"/>
      <c r="K4062" s="56"/>
      <c r="L4062" s="64"/>
      <c r="M4062" s="59"/>
      <c r="N4062" s="53"/>
      <c r="O4062" s="53"/>
      <c r="P4062" s="53"/>
      <c r="Q4062" s="53"/>
      <c r="R4062" s="53"/>
      <c r="S4062" s="53"/>
      <c r="T4062" s="53"/>
    </row>
    <row r="4063" spans="2:20" x14ac:dyDescent="0.2">
      <c r="B4063" s="30" t="str">
        <f>'stocks raw'!Q921</f>
        <v>123750 KS Equity</v>
      </c>
      <c r="C4063" s="30" t="str">
        <f>IF(_xll.BDP($B4063,C$1)="#N/A N/A","",_xll.BDP($B4063,C$1))</f>
        <v>알톤스포츠</v>
      </c>
      <c r="D4063" s="30" t="str">
        <f>IF(_xll.BDP($B4063,D$1)="#N/A N/A","",_xll.BDP($B4063,D$1))</f>
        <v>레저용 제품</v>
      </c>
      <c r="E4063" s="39">
        <f>IF(ISERROR(IF(_xll.BDP($B4063,E$1)/1000000000="#N/A N/A","",_xll.BDP($B4063,E$1)/1000000000)),"",IF(_xll.BDP($B4063,E$1)/1000000000="#N/A N/A","",_xll.BDP($B4063,E$1)/1000000000))</f>
        <v>70.031159819999999</v>
      </c>
      <c r="F4063" s="40">
        <f>IF(_xll.BDP($B4063,F$1)="#N/A N/A","",_xll.BDP($B4063,F$1))</f>
        <v>0</v>
      </c>
      <c r="G4063" s="41">
        <f>IF(_xll.BDP($B4063,G$1)="#N/A N/A","",_xll.BDP($B4063,G$1))</f>
        <v>6.1295970000000004</v>
      </c>
      <c r="H4063" s="41">
        <f>IF(_xll.BDP($B4063,H$1)="#N/A N/A","",_xll.BDP($B4063,H$1))</f>
        <v>-6.4814819999999997</v>
      </c>
      <c r="I4063" s="41">
        <f>IF(_xll.BDP($B4063,I$1)="#N/A N/A","",_xll.BDP($B4063,I$1))</f>
        <v>-23.484850000000002</v>
      </c>
      <c r="J4063" s="40" t="str">
        <f>IF(_xll.BDP($B4063,J$1)="#N/A N/A","",_xll.BDP($B4063,J$1))</f>
        <v/>
      </c>
      <c r="K4063" s="41" t="str">
        <f>IF(_xll.BDP($B4063,K$1)="#N/A N/A","",_xll.BDP($B4063,K$1))</f>
        <v/>
      </c>
      <c r="L4063" s="63" t="str">
        <f>IF(_xll.BDP($B4063,L$1)="#N/A N/A","",_xll.BDP($B4063,L$1))</f>
        <v/>
      </c>
      <c r="M4063" s="44" t="str">
        <f>_xll.BDS($B4063,M$1,"cols=1;rows=2")</f>
        <v>알톤스포츠는 각종 자전거 생산업체.  동사의 제품으로는 산악용, 아동용, 여성용,</v>
      </c>
    </row>
    <row r="4064" spans="2:20" x14ac:dyDescent="0.2">
      <c r="E4064" s="39"/>
      <c r="F4064" s="40"/>
      <c r="G4064" s="41"/>
      <c r="H4064" s="41"/>
      <c r="I4064" s="41"/>
      <c r="J4064" s="40"/>
      <c r="K4064" s="41"/>
      <c r="L4064" s="63"/>
      <c r="M4064" s="44" t="s">
        <v>7813</v>
      </c>
    </row>
    <row r="4065" spans="2:20" x14ac:dyDescent="0.2">
      <c r="E4065" s="39"/>
      <c r="F4065" s="40"/>
      <c r="G4065" s="41"/>
      <c r="H4065" s="41"/>
      <c r="I4065" s="41"/>
      <c r="J4065" s="40"/>
      <c r="K4065" s="41"/>
      <c r="L4065" s="63"/>
      <c r="M4065" s="44"/>
    </row>
    <row r="4066" spans="2:20" x14ac:dyDescent="0.2">
      <c r="E4066" s="39"/>
      <c r="F4066" s="40"/>
      <c r="G4066" s="41"/>
      <c r="H4066" s="41"/>
      <c r="I4066" s="41"/>
      <c r="J4066" s="40"/>
      <c r="K4066" s="41"/>
      <c r="L4066" s="63"/>
      <c r="M4066" s="44"/>
    </row>
    <row r="4067" spans="2:20" x14ac:dyDescent="0.2">
      <c r="B4067" s="53"/>
      <c r="C4067" s="53"/>
      <c r="D4067" s="53"/>
      <c r="E4067" s="54"/>
      <c r="F4067" s="55"/>
      <c r="G4067" s="56"/>
      <c r="H4067" s="56"/>
      <c r="I4067" s="56"/>
      <c r="J4067" s="55"/>
      <c r="K4067" s="56"/>
      <c r="L4067" s="64"/>
      <c r="M4067" s="59"/>
      <c r="N4067" s="53"/>
      <c r="O4067" s="53"/>
      <c r="P4067" s="53"/>
      <c r="Q4067" s="53"/>
      <c r="R4067" s="53"/>
      <c r="S4067" s="53"/>
      <c r="T4067" s="53"/>
    </row>
    <row r="4068" spans="2:20" x14ac:dyDescent="0.2">
      <c r="B4068" s="30" t="str">
        <f>'stocks raw'!Q922</f>
        <v>123840 KS Equity</v>
      </c>
      <c r="C4068" s="30" t="str">
        <f>IF(_xll.BDP($B4068,C$1)="#N/A N/A","",_xll.BDP($B4068,C$1))</f>
        <v>한일진공</v>
      </c>
      <c r="D4068" s="30" t="str">
        <f>IF(_xll.BDP($B4068,D$1)="#N/A N/A","",_xll.BDP($B4068,D$1))</f>
        <v>기계</v>
      </c>
      <c r="E4068" s="39">
        <f>IF(ISERROR(IF(_xll.BDP($B4068,E$1)/1000000000="#N/A N/A","",_xll.BDP($B4068,E$1)/1000000000)),"",IF(_xll.BDP($B4068,E$1)/1000000000="#N/A N/A","",_xll.BDP($B4068,E$1)/1000000000))</f>
        <v>95.671198805000003</v>
      </c>
      <c r="F4068" s="40">
        <f>IF(_xll.BDP($B4068,F$1)="#N/A N/A","",_xll.BDP($B4068,F$1))</f>
        <v>0</v>
      </c>
      <c r="G4068" s="41">
        <f>IF(_xll.BDP($B4068,G$1)="#N/A N/A","",_xll.BDP($B4068,G$1))</f>
        <v>37.07094</v>
      </c>
      <c r="H4068" s="41">
        <f>IF(_xll.BDP($B4068,H$1)="#N/A N/A","",_xll.BDP($B4068,H$1))</f>
        <v>14.09524</v>
      </c>
      <c r="I4068" s="41">
        <f>IF(_xll.BDP($B4068,I$1)="#N/A N/A","",_xll.BDP($B4068,I$1))</f>
        <v>7.9279279999999996</v>
      </c>
      <c r="J4068" s="40" t="str">
        <f>IF(_xll.BDP($B4068,J$1)="#N/A N/A","",_xll.BDP($B4068,J$1))</f>
        <v/>
      </c>
      <c r="K4068" s="41" t="str">
        <f>IF(_xll.BDP($B4068,K$1)="#N/A N/A","",_xll.BDP($B4068,K$1))</f>
        <v/>
      </c>
      <c r="L4068" s="63" t="str">
        <f>IF(_xll.BDP($B4068,L$1)="#N/A N/A","",_xll.BDP($B4068,L$1))</f>
        <v/>
      </c>
      <c r="M4068" s="44" t="str">
        <f>_xll.BDS($B4068,M$1,"cols=1;rows=2")</f>
        <v>한일진공은 진공코팅 설비 설계 제조기업. 동사의 제품은 스마트폰 부품 또는 디스플</v>
      </c>
    </row>
    <row r="4069" spans="2:20" x14ac:dyDescent="0.2">
      <c r="E4069" s="39"/>
      <c r="F4069" s="40"/>
      <c r="G4069" s="41"/>
      <c r="H4069" s="41"/>
      <c r="I4069" s="41"/>
      <c r="J4069" s="40"/>
      <c r="K4069" s="41"/>
      <c r="L4069" s="63"/>
      <c r="M4069" s="44" t="s">
        <v>7672</v>
      </c>
    </row>
    <row r="4070" spans="2:20" x14ac:dyDescent="0.2">
      <c r="E4070" s="39"/>
      <c r="F4070" s="40"/>
      <c r="G4070" s="41"/>
      <c r="H4070" s="41"/>
      <c r="I4070" s="41"/>
      <c r="J4070" s="40"/>
      <c r="K4070" s="41"/>
      <c r="L4070" s="63"/>
      <c r="M4070" s="44"/>
    </row>
    <row r="4071" spans="2:20" x14ac:dyDescent="0.2">
      <c r="E4071" s="39"/>
      <c r="F4071" s="40"/>
      <c r="G4071" s="41"/>
      <c r="H4071" s="41"/>
      <c r="I4071" s="41"/>
      <c r="J4071" s="40"/>
      <c r="K4071" s="41"/>
      <c r="L4071" s="63"/>
      <c r="M4071" s="44"/>
    </row>
    <row r="4072" spans="2:20" x14ac:dyDescent="0.2">
      <c r="B4072" s="53"/>
      <c r="C4072" s="53"/>
      <c r="D4072" s="53"/>
      <c r="E4072" s="54"/>
      <c r="F4072" s="55"/>
      <c r="G4072" s="56"/>
      <c r="H4072" s="56"/>
      <c r="I4072" s="56"/>
      <c r="J4072" s="55"/>
      <c r="K4072" s="56"/>
      <c r="L4072" s="64"/>
      <c r="M4072" s="59"/>
      <c r="N4072" s="53"/>
      <c r="O4072" s="53"/>
      <c r="P4072" s="53"/>
      <c r="Q4072" s="53"/>
      <c r="R4072" s="53"/>
      <c r="S4072" s="53"/>
      <c r="T4072" s="53"/>
    </row>
    <row r="4073" spans="2:20" x14ac:dyDescent="0.2">
      <c r="B4073" s="30" t="str">
        <f>'stocks raw'!Q923</f>
        <v>123860 KS Equity</v>
      </c>
      <c r="C4073" s="30" t="str">
        <f>IF(_xll.BDP($B4073,C$1)="#N/A N/A","",_xll.BDP($B4073,C$1))</f>
        <v>아나패스</v>
      </c>
      <c r="D4073" s="30" t="str">
        <f>IF(_xll.BDP($B4073,D$1)="#N/A N/A","",_xll.BDP($B4073,D$1))</f>
        <v>반도체 &amp; 반도체 장비</v>
      </c>
      <c r="E4073" s="39">
        <f>IF(ISERROR(IF(_xll.BDP($B4073,E$1)/1000000000="#N/A N/A","",_xll.BDP($B4073,E$1)/1000000000)),"",IF(_xll.BDP($B4073,E$1)/1000000000="#N/A N/A","",_xll.BDP($B4073,E$1)/1000000000))</f>
        <v>129.63456000000002</v>
      </c>
      <c r="F4073" s="40">
        <f>IF(_xll.BDP($B4073,F$1)="#N/A N/A","",_xll.BDP($B4073,F$1))</f>
        <v>0</v>
      </c>
      <c r="G4073" s="41">
        <f>IF(_xll.BDP($B4073,G$1)="#N/A N/A","",_xll.BDP($B4073,G$1))</f>
        <v>2.811245</v>
      </c>
      <c r="H4073" s="41">
        <f>IF(_xll.BDP($B4073,H$1)="#N/A N/A","",_xll.BDP($B4073,H$1))</f>
        <v>-5.8823530000000002</v>
      </c>
      <c r="I4073" s="41">
        <f>IF(_xll.BDP($B4073,I$1)="#N/A N/A","",_xll.BDP($B4073,I$1))</f>
        <v>-14.95017</v>
      </c>
      <c r="J4073" s="40" t="str">
        <f>IF(_xll.BDP($B4073,J$1)="#N/A N/A","",_xll.BDP($B4073,J$1))</f>
        <v/>
      </c>
      <c r="K4073" s="41" t="str">
        <f>IF(_xll.BDP($B4073,K$1)="#N/A N/A","",_xll.BDP($B4073,K$1))</f>
        <v/>
      </c>
      <c r="L4073" s="63" t="str">
        <f>IF(_xll.BDP($B4073,L$1)="#N/A N/A","",_xll.BDP($B4073,L$1))</f>
        <v/>
      </c>
      <c r="M4073" s="44" t="str">
        <f>_xll.BDS($B4073,M$1,"cols=1;rows=2")</f>
        <v>아나패스는 팹리스 반도체 회사다.  동사는 평판 TV 및 컴퓨터 CPU등에 사용되는</v>
      </c>
    </row>
    <row r="4074" spans="2:20" x14ac:dyDescent="0.2">
      <c r="E4074" s="39"/>
      <c r="F4074" s="40"/>
      <c r="G4074" s="41"/>
      <c r="H4074" s="41"/>
      <c r="I4074" s="41"/>
      <c r="J4074" s="40"/>
      <c r="K4074" s="41"/>
      <c r="L4074" s="63"/>
      <c r="M4074" s="44" t="s">
        <v>7970</v>
      </c>
    </row>
    <row r="4075" spans="2:20" x14ac:dyDescent="0.2">
      <c r="E4075" s="39"/>
      <c r="F4075" s="40"/>
      <c r="G4075" s="41"/>
      <c r="H4075" s="41"/>
      <c r="I4075" s="41"/>
      <c r="J4075" s="40"/>
      <c r="K4075" s="41"/>
      <c r="L4075" s="63"/>
      <c r="M4075" s="44"/>
    </row>
    <row r="4076" spans="2:20" x14ac:dyDescent="0.2">
      <c r="E4076" s="39"/>
      <c r="F4076" s="40"/>
      <c r="G4076" s="41"/>
      <c r="H4076" s="41"/>
      <c r="I4076" s="41"/>
      <c r="J4076" s="40"/>
      <c r="K4076" s="41"/>
      <c r="L4076" s="63"/>
      <c r="M4076" s="44"/>
    </row>
    <row r="4077" spans="2:20" x14ac:dyDescent="0.2">
      <c r="B4077" s="53"/>
      <c r="C4077" s="53"/>
      <c r="D4077" s="53"/>
      <c r="E4077" s="54"/>
      <c r="F4077" s="55"/>
      <c r="G4077" s="56"/>
      <c r="H4077" s="56"/>
      <c r="I4077" s="56"/>
      <c r="J4077" s="55"/>
      <c r="K4077" s="56"/>
      <c r="L4077" s="64"/>
      <c r="M4077" s="59"/>
      <c r="N4077" s="53"/>
      <c r="O4077" s="53"/>
      <c r="P4077" s="53"/>
      <c r="Q4077" s="53"/>
      <c r="R4077" s="53"/>
      <c r="S4077" s="53"/>
      <c r="T4077" s="53"/>
    </row>
    <row r="4078" spans="2:20" x14ac:dyDescent="0.2">
      <c r="B4078" s="30" t="str">
        <f>'stocks raw'!Q924</f>
        <v>124500 KS Equity</v>
      </c>
      <c r="C4078" s="30" t="str">
        <f>IF(_xll.BDP($B4078,C$1)="#N/A N/A","",_xll.BDP($B4078,C$1))</f>
        <v>아이티센</v>
      </c>
      <c r="D4078" s="30" t="str">
        <f>IF(_xll.BDP($B4078,D$1)="#N/A N/A","",_xll.BDP($B4078,D$1))</f>
        <v>IT 서비스</v>
      </c>
      <c r="E4078" s="39">
        <f>IF(ISERROR(IF(_xll.BDP($B4078,E$1)/1000000000="#N/A N/A","",_xll.BDP($B4078,E$1)/1000000000)),"",IF(_xll.BDP($B4078,E$1)/1000000000="#N/A N/A","",_xll.BDP($B4078,E$1)/1000000000))</f>
        <v>54.421198799999999</v>
      </c>
      <c r="F4078" s="40">
        <f>IF(_xll.BDP($B4078,F$1)="#N/A N/A","",_xll.BDP($B4078,F$1))</f>
        <v>0</v>
      </c>
      <c r="G4078" s="41">
        <f>IF(_xll.BDP($B4078,G$1)="#N/A N/A","",_xll.BDP($B4078,G$1))</f>
        <v>10.28037</v>
      </c>
      <c r="H4078" s="41">
        <f>IF(_xll.BDP($B4078,H$1)="#N/A N/A","",_xll.BDP($B4078,H$1))</f>
        <v>8.7557600000000004</v>
      </c>
      <c r="I4078" s="41">
        <f>IF(_xll.BDP($B4078,I$1)="#N/A N/A","",_xll.BDP($B4078,I$1))</f>
        <v>-11.2782</v>
      </c>
      <c r="J4078" s="40" t="str">
        <f>IF(_xll.BDP($B4078,J$1)="#N/A N/A","",_xll.BDP($B4078,J$1))</f>
        <v/>
      </c>
      <c r="K4078" s="41" t="str">
        <f>IF(_xll.BDP($B4078,K$1)="#N/A N/A","",_xll.BDP($B4078,K$1))</f>
        <v/>
      </c>
      <c r="L4078" s="63" t="str">
        <f>IF(_xll.BDP($B4078,L$1)="#N/A N/A","",_xll.BDP($B4078,L$1))</f>
        <v/>
      </c>
      <c r="M4078" s="44" t="str">
        <f>_xll.BDS($B4078,M$1,"cols=1;rows=2")</f>
        <v>아이티센는 2005년에 설립된 IT회사로 시스템통합, 네트웍통합, 소프트웨어 개발 및</v>
      </c>
    </row>
    <row r="4079" spans="2:20" x14ac:dyDescent="0.2">
      <c r="E4079" s="39"/>
      <c r="F4079" s="40"/>
      <c r="G4079" s="41"/>
      <c r="H4079" s="41"/>
      <c r="I4079" s="41"/>
      <c r="J4079" s="40"/>
      <c r="K4079" s="41"/>
      <c r="L4079" s="63"/>
      <c r="M4079" s="44" t="s">
        <v>8078</v>
      </c>
    </row>
    <row r="4080" spans="2:20" x14ac:dyDescent="0.2">
      <c r="E4080" s="39"/>
      <c r="F4080" s="40"/>
      <c r="G4080" s="41"/>
      <c r="H4080" s="41"/>
      <c r="I4080" s="41"/>
      <c r="J4080" s="40"/>
      <c r="K4080" s="41"/>
      <c r="L4080" s="63"/>
      <c r="M4080" s="44"/>
    </row>
    <row r="4081" spans="2:20" x14ac:dyDescent="0.2">
      <c r="E4081" s="39"/>
      <c r="F4081" s="40"/>
      <c r="G4081" s="41"/>
      <c r="H4081" s="41"/>
      <c r="I4081" s="41"/>
      <c r="J4081" s="40"/>
      <c r="K4081" s="41"/>
      <c r="L4081" s="63"/>
      <c r="M4081" s="44"/>
    </row>
    <row r="4082" spans="2:20" x14ac:dyDescent="0.2">
      <c r="B4082" s="53"/>
      <c r="C4082" s="53"/>
      <c r="D4082" s="53"/>
      <c r="E4082" s="54"/>
      <c r="F4082" s="55"/>
      <c r="G4082" s="56"/>
      <c r="H4082" s="56"/>
      <c r="I4082" s="56"/>
      <c r="J4082" s="55"/>
      <c r="K4082" s="56"/>
      <c r="L4082" s="64"/>
      <c r="M4082" s="59"/>
      <c r="N4082" s="53"/>
      <c r="O4082" s="53"/>
      <c r="P4082" s="53"/>
      <c r="Q4082" s="53"/>
      <c r="R4082" s="53"/>
      <c r="S4082" s="53"/>
      <c r="T4082" s="53"/>
    </row>
    <row r="4083" spans="2:20" x14ac:dyDescent="0.2">
      <c r="B4083" s="30" t="str">
        <f>'stocks raw'!Q925</f>
        <v>126600 KS Equity</v>
      </c>
      <c r="C4083" s="30" t="str">
        <f>IF(_xll.BDP($B4083,C$1)="#N/A N/A","",_xll.BDP($B4083,C$1))</f>
        <v>코프라</v>
      </c>
      <c r="D4083" s="30" t="str">
        <f>IF(_xll.BDP($B4083,D$1)="#N/A N/A","",_xll.BDP($B4083,D$1))</f>
        <v>화학</v>
      </c>
      <c r="E4083" s="39">
        <f>IF(ISERROR(IF(_xll.BDP($B4083,E$1)/1000000000="#N/A N/A","",_xll.BDP($B4083,E$1)/1000000000)),"",IF(_xll.BDP($B4083,E$1)/1000000000="#N/A N/A","",_xll.BDP($B4083,E$1)/1000000000))</f>
        <v>174.00765480000004</v>
      </c>
      <c r="F4083" s="40">
        <f>IF(_xll.BDP($B4083,F$1)="#N/A N/A","",_xll.BDP($B4083,F$1))</f>
        <v>0</v>
      </c>
      <c r="G4083" s="41">
        <f>IF(_xll.BDP($B4083,G$1)="#N/A N/A","",_xll.BDP($B4083,G$1))</f>
        <v>5</v>
      </c>
      <c r="H4083" s="41">
        <f>IF(_xll.BDP($B4083,H$1)="#N/A N/A","",_xll.BDP($B4083,H$1))</f>
        <v>14.057510000000001</v>
      </c>
      <c r="I4083" s="41">
        <f>IF(_xll.BDP($B4083,I$1)="#N/A N/A","",_xll.BDP($B4083,I$1))</f>
        <v>21.016950000000001</v>
      </c>
      <c r="J4083" s="40" t="str">
        <f>IF(_xll.BDP($B4083,J$1)="#N/A N/A","",_xll.BDP($B4083,J$1))</f>
        <v/>
      </c>
      <c r="K4083" s="41" t="str">
        <f>IF(_xll.BDP($B4083,K$1)="#N/A N/A","",_xll.BDP($B4083,K$1))</f>
        <v/>
      </c>
      <c r="L4083" s="63" t="str">
        <f>IF(_xll.BDP($B4083,L$1)="#N/A N/A","",_xll.BDP($B4083,L$1))</f>
        <v/>
      </c>
      <c r="M4083" s="44" t="str">
        <f>_xll.BDS($B4083,M$1,"cols=1;rows=3")</f>
        <v>코프라는 엔지니어링 플라스틱 레진을 생산, 판매하는 제조업체.  동사는 주요 제품으</v>
      </c>
    </row>
    <row r="4084" spans="2:20" x14ac:dyDescent="0.2">
      <c r="E4084" s="39"/>
      <c r="F4084" s="40"/>
      <c r="G4084" s="41"/>
      <c r="H4084" s="41"/>
      <c r="I4084" s="41"/>
      <c r="J4084" s="40"/>
      <c r="K4084" s="41"/>
      <c r="L4084" s="63"/>
      <c r="M4084" s="44" t="s">
        <v>7429</v>
      </c>
    </row>
    <row r="4085" spans="2:20" x14ac:dyDescent="0.2">
      <c r="E4085" s="39"/>
      <c r="F4085" s="40"/>
      <c r="G4085" s="41"/>
      <c r="H4085" s="41"/>
      <c r="I4085" s="41"/>
      <c r="J4085" s="40"/>
      <c r="K4085" s="41"/>
      <c r="L4085" s="63"/>
      <c r="M4085" s="44" t="s">
        <v>7430</v>
      </c>
    </row>
    <row r="4086" spans="2:20" x14ac:dyDescent="0.2">
      <c r="E4086" s="39"/>
      <c r="F4086" s="40"/>
      <c r="G4086" s="41"/>
      <c r="H4086" s="41"/>
      <c r="I4086" s="41"/>
      <c r="J4086" s="40"/>
      <c r="K4086" s="41"/>
      <c r="L4086" s="63"/>
      <c r="M4086" s="44"/>
    </row>
    <row r="4087" spans="2:20" x14ac:dyDescent="0.2">
      <c r="B4087" s="53"/>
      <c r="C4087" s="53"/>
      <c r="D4087" s="53"/>
      <c r="E4087" s="54"/>
      <c r="F4087" s="55"/>
      <c r="G4087" s="56"/>
      <c r="H4087" s="56"/>
      <c r="I4087" s="56"/>
      <c r="J4087" s="55"/>
      <c r="K4087" s="56"/>
      <c r="L4087" s="64"/>
      <c r="M4087" s="59"/>
      <c r="N4087" s="53"/>
      <c r="O4087" s="53"/>
      <c r="P4087" s="53"/>
      <c r="Q4087" s="53"/>
      <c r="R4087" s="53"/>
      <c r="S4087" s="53"/>
      <c r="T4087" s="53"/>
    </row>
    <row r="4088" spans="2:20" x14ac:dyDescent="0.2">
      <c r="B4088" s="30" t="str">
        <f>'stocks raw'!Q926</f>
        <v>126640 KS Equity</v>
      </c>
      <c r="C4088" s="30" t="str">
        <f>IF(_xll.BDP($B4088,C$1)="#N/A N/A","",_xll.BDP($B4088,C$1))</f>
        <v>화신정공</v>
      </c>
      <c r="D4088" s="30" t="str">
        <f>IF(_xll.BDP($B4088,D$1)="#N/A N/A","",_xll.BDP($B4088,D$1))</f>
        <v>자동차 부품</v>
      </c>
      <c r="E4088" s="39">
        <f>IF(ISERROR(IF(_xll.BDP($B4088,E$1)/1000000000="#N/A N/A","",_xll.BDP($B4088,E$1)/1000000000)),"",IF(_xll.BDP($B4088,E$1)/1000000000="#N/A N/A","",_xll.BDP($B4088,E$1)/1000000000))</f>
        <v>58.016349765000008</v>
      </c>
      <c r="F4088" s="40">
        <f>IF(_xll.BDP($B4088,F$1)="#N/A N/A","",_xll.BDP($B4088,F$1))</f>
        <v>0</v>
      </c>
      <c r="G4088" s="41">
        <f>IF(_xll.BDP($B4088,G$1)="#N/A N/A","",_xll.BDP($B4088,G$1))</f>
        <v>3.5714290000000002</v>
      </c>
      <c r="H4088" s="41">
        <f>IF(_xll.BDP($B4088,H$1)="#N/A N/A","",_xll.BDP($B4088,H$1))</f>
        <v>-2.4464830000000002</v>
      </c>
      <c r="I4088" s="41">
        <f>IF(_xll.BDP($B4088,I$1)="#N/A N/A","",_xll.BDP($B4088,I$1))</f>
        <v>5.9800659999999999</v>
      </c>
      <c r="J4088" s="40" t="str">
        <f>IF(_xll.BDP($B4088,J$1)="#N/A N/A","",_xll.BDP($B4088,J$1))</f>
        <v/>
      </c>
      <c r="K4088" s="41" t="str">
        <f>IF(_xll.BDP($B4088,K$1)="#N/A N/A","",_xll.BDP($B4088,K$1))</f>
        <v/>
      </c>
      <c r="L4088" s="63" t="str">
        <f>IF(_xll.BDP($B4088,L$1)="#N/A N/A","",_xll.BDP($B4088,L$1))</f>
        <v/>
      </c>
      <c r="M4088" s="44" t="str">
        <f>_xll.BDS($B4088,M$1,"cols=1;rows=4")</f>
        <v>화신정공은 기업인수를 목적으로 하는 명목회사이다.  동사는 상장후 다른 회사와</v>
      </c>
    </row>
    <row r="4089" spans="2:20" x14ac:dyDescent="0.2">
      <c r="E4089" s="39"/>
      <c r="F4089" s="40"/>
      <c r="G4089" s="41"/>
      <c r="H4089" s="41"/>
      <c r="I4089" s="41"/>
      <c r="J4089" s="40"/>
      <c r="K4089" s="41"/>
      <c r="L4089" s="63"/>
      <c r="M4089" s="44" t="s">
        <v>7589</v>
      </c>
    </row>
    <row r="4090" spans="2:20" x14ac:dyDescent="0.2">
      <c r="E4090" s="39"/>
      <c r="F4090" s="40"/>
      <c r="G4090" s="41"/>
      <c r="H4090" s="41"/>
      <c r="I4090" s="41"/>
      <c r="J4090" s="40"/>
      <c r="K4090" s="41"/>
      <c r="L4090" s="63"/>
      <c r="M4090" s="44" t="s">
        <v>7590</v>
      </c>
    </row>
    <row r="4091" spans="2:20" x14ac:dyDescent="0.2">
      <c r="E4091" s="39"/>
      <c r="F4091" s="40"/>
      <c r="G4091" s="41"/>
      <c r="H4091" s="41"/>
      <c r="I4091" s="41"/>
      <c r="J4091" s="40"/>
      <c r="K4091" s="41"/>
      <c r="L4091" s="63"/>
      <c r="M4091" s="44" t="s">
        <v>7591</v>
      </c>
    </row>
    <row r="4092" spans="2:20" x14ac:dyDescent="0.2">
      <c r="B4092" s="53"/>
      <c r="C4092" s="53"/>
      <c r="D4092" s="53"/>
      <c r="E4092" s="54"/>
      <c r="F4092" s="55"/>
      <c r="G4092" s="56"/>
      <c r="H4092" s="56"/>
      <c r="I4092" s="56"/>
      <c r="J4092" s="55"/>
      <c r="K4092" s="56"/>
      <c r="L4092" s="64"/>
      <c r="M4092" s="59"/>
      <c r="N4092" s="53"/>
      <c r="O4092" s="53"/>
      <c r="P4092" s="53"/>
      <c r="Q4092" s="53"/>
      <c r="R4092" s="53"/>
      <c r="S4092" s="53"/>
      <c r="T4092" s="53"/>
    </row>
    <row r="4093" spans="2:20" x14ac:dyDescent="0.2">
      <c r="B4093" s="30" t="str">
        <f>'stocks raw'!Q927</f>
        <v>126700 KS Equity</v>
      </c>
      <c r="C4093" s="30" t="str">
        <f>IF(_xll.BDP($B4093,C$1)="#N/A N/A","",_xll.BDP($B4093,C$1))</f>
        <v>하이비젼시스템</v>
      </c>
      <c r="D4093" s="30" t="str">
        <f>IF(_xll.BDP($B4093,D$1)="#N/A N/A","",_xll.BDP($B4093,D$1))</f>
        <v>전자 장비 기기 &amp; 부품</v>
      </c>
      <c r="E4093" s="39">
        <f>IF(ISERROR(IF(_xll.BDP($B4093,E$1)/1000000000="#N/A N/A","",_xll.BDP($B4093,E$1)/1000000000)),"",IF(_xll.BDP($B4093,E$1)/1000000000="#N/A N/A","",_xll.BDP($B4093,E$1)/1000000000))</f>
        <v>106.8361008</v>
      </c>
      <c r="F4093" s="40">
        <f>IF(_xll.BDP($B4093,F$1)="#N/A N/A","",_xll.BDP($B4093,F$1))</f>
        <v>0</v>
      </c>
      <c r="G4093" s="41">
        <f>IF(_xll.BDP($B4093,G$1)="#N/A N/A","",_xll.BDP($B4093,G$1))</f>
        <v>7.5187970000000002</v>
      </c>
      <c r="H4093" s="41">
        <f>IF(_xll.BDP($B4093,H$1)="#N/A N/A","",_xll.BDP($B4093,H$1))</f>
        <v>-9.9496219999999997</v>
      </c>
      <c r="I4093" s="41">
        <f>IF(_xll.BDP($B4093,I$1)="#N/A N/A","",_xll.BDP($B4093,I$1))</f>
        <v>-28.855720000000002</v>
      </c>
      <c r="J4093" s="40" t="str">
        <f>IF(_xll.BDP($B4093,J$1)="#N/A N/A","",_xll.BDP($B4093,J$1))</f>
        <v/>
      </c>
      <c r="K4093" s="41" t="str">
        <f>IF(_xll.BDP($B4093,K$1)="#N/A N/A","",_xll.BDP($B4093,K$1))</f>
        <v/>
      </c>
      <c r="L4093" s="63" t="str">
        <f>IF(_xll.BDP($B4093,L$1)="#N/A N/A","",_xll.BDP($B4093,L$1))</f>
        <v/>
      </c>
      <c r="M4093" s="44" t="str">
        <f>_xll.BDS($B4093,M$1,"cols=1;rows=3")</f>
        <v>하이비젼시스템은 휴태폰에 사용되는 초소형 카메라 모듈(CCM)의 자동 검사시스템을</v>
      </c>
    </row>
    <row r="4094" spans="2:20" x14ac:dyDescent="0.2">
      <c r="E4094" s="39"/>
      <c r="F4094" s="40"/>
      <c r="G4094" s="41"/>
      <c r="H4094" s="41"/>
      <c r="I4094" s="41"/>
      <c r="J4094" s="40"/>
      <c r="K4094" s="41"/>
      <c r="L4094" s="63"/>
      <c r="M4094" s="44" t="s">
        <v>7479</v>
      </c>
    </row>
    <row r="4095" spans="2:20" x14ac:dyDescent="0.2">
      <c r="E4095" s="39"/>
      <c r="F4095" s="40"/>
      <c r="G4095" s="41"/>
      <c r="H4095" s="41"/>
      <c r="I4095" s="41"/>
      <c r="J4095" s="40"/>
      <c r="K4095" s="41"/>
      <c r="L4095" s="63"/>
      <c r="M4095" s="44" t="s">
        <v>6312</v>
      </c>
    </row>
    <row r="4096" spans="2:20" x14ac:dyDescent="0.2">
      <c r="E4096" s="39"/>
      <c r="F4096" s="40"/>
      <c r="G4096" s="41"/>
      <c r="H4096" s="41"/>
      <c r="I4096" s="41"/>
      <c r="J4096" s="40"/>
      <c r="K4096" s="41"/>
      <c r="L4096" s="63"/>
      <c r="M4096" s="44"/>
    </row>
    <row r="4097" spans="2:20" x14ac:dyDescent="0.2">
      <c r="B4097" s="53"/>
      <c r="C4097" s="53"/>
      <c r="D4097" s="53"/>
      <c r="E4097" s="54"/>
      <c r="F4097" s="55"/>
      <c r="G4097" s="56"/>
      <c r="H4097" s="56"/>
      <c r="I4097" s="56"/>
      <c r="J4097" s="55"/>
      <c r="K4097" s="56"/>
      <c r="L4097" s="64"/>
      <c r="M4097" s="59"/>
      <c r="N4097" s="53"/>
      <c r="O4097" s="53"/>
      <c r="P4097" s="53"/>
      <c r="Q4097" s="53"/>
      <c r="R4097" s="53"/>
      <c r="S4097" s="53"/>
      <c r="T4097" s="53"/>
    </row>
    <row r="4098" spans="2:20" x14ac:dyDescent="0.2">
      <c r="B4098" s="30" t="str">
        <f>'stocks raw'!Q928</f>
        <v>126870 KS Equity</v>
      </c>
      <c r="C4098" s="30" t="str">
        <f>IF(_xll.BDP($B4098,C$1)="#N/A N/A","",_xll.BDP($B4098,C$1))</f>
        <v>뉴로스</v>
      </c>
      <c r="D4098" s="30" t="str">
        <f>IF(_xll.BDP($B4098,D$1)="#N/A N/A","",_xll.BDP($B4098,D$1))</f>
        <v>기계</v>
      </c>
      <c r="E4098" s="39">
        <f>IF(ISERROR(IF(_xll.BDP($B4098,E$1)/1000000000="#N/A N/A","",_xll.BDP($B4098,E$1)/1000000000)),"",IF(_xll.BDP($B4098,E$1)/1000000000="#N/A N/A","",_xll.BDP($B4098,E$1)/1000000000))</f>
        <v>67.294602760000004</v>
      </c>
      <c r="F4098" s="40">
        <f>IF(_xll.BDP($B4098,F$1)="#N/A N/A","",_xll.BDP($B4098,F$1))</f>
        <v>0</v>
      </c>
      <c r="G4098" s="41">
        <f>IF(_xll.BDP($B4098,G$1)="#N/A N/A","",_xll.BDP($B4098,G$1))</f>
        <v>7.7528090000000001</v>
      </c>
      <c r="H4098" s="41">
        <f>IF(_xll.BDP($B4098,H$1)="#N/A N/A","",_xll.BDP($B4098,H$1))</f>
        <v>-3.907816</v>
      </c>
      <c r="I4098" s="41">
        <f>IF(_xll.BDP($B4098,I$1)="#N/A N/A","",_xll.BDP($B4098,I$1))</f>
        <v>15.54217</v>
      </c>
      <c r="J4098" s="40" t="str">
        <f>IF(_xll.BDP($B4098,J$1)="#N/A N/A","",_xll.BDP($B4098,J$1))</f>
        <v/>
      </c>
      <c r="K4098" s="41" t="str">
        <f>IF(_xll.BDP($B4098,K$1)="#N/A N/A","",_xll.BDP($B4098,K$1))</f>
        <v/>
      </c>
      <c r="L4098" s="63" t="str">
        <f>IF(_xll.BDP($B4098,L$1)="#N/A N/A","",_xll.BDP($B4098,L$1))</f>
        <v/>
      </c>
      <c r="M4098" s="44" t="str">
        <f>_xll.BDS($B4098,M$1,"cols=1;rows=4")</f>
        <v>뉴로스는 항공 터보엔진 기술을 기반으로 고부가가치 첨단제품인 터보블로워와 터보압</v>
      </c>
    </row>
    <row r="4099" spans="2:20" x14ac:dyDescent="0.2">
      <c r="E4099" s="39"/>
      <c r="F4099" s="40"/>
      <c r="G4099" s="41"/>
      <c r="H4099" s="41"/>
      <c r="I4099" s="41"/>
      <c r="J4099" s="40"/>
      <c r="K4099" s="41"/>
      <c r="L4099" s="63"/>
      <c r="M4099" s="44" t="s">
        <v>7488</v>
      </c>
    </row>
    <row r="4100" spans="2:20" x14ac:dyDescent="0.2">
      <c r="E4100" s="39"/>
      <c r="F4100" s="40"/>
      <c r="G4100" s="41"/>
      <c r="H4100" s="41"/>
      <c r="I4100" s="41"/>
      <c r="J4100" s="40"/>
      <c r="K4100" s="41"/>
      <c r="L4100" s="63"/>
      <c r="M4100" s="44" t="s">
        <v>7489</v>
      </c>
    </row>
    <row r="4101" spans="2:20" x14ac:dyDescent="0.2">
      <c r="E4101" s="39"/>
      <c r="F4101" s="40"/>
      <c r="G4101" s="41"/>
      <c r="H4101" s="41"/>
      <c r="I4101" s="41"/>
      <c r="J4101" s="40"/>
      <c r="K4101" s="41"/>
      <c r="L4101" s="63"/>
      <c r="M4101" s="44" t="s">
        <v>7490</v>
      </c>
    </row>
    <row r="4102" spans="2:20" x14ac:dyDescent="0.2">
      <c r="B4102" s="53"/>
      <c r="C4102" s="53"/>
      <c r="D4102" s="53"/>
      <c r="E4102" s="54"/>
      <c r="F4102" s="55"/>
      <c r="G4102" s="56"/>
      <c r="H4102" s="56"/>
      <c r="I4102" s="56"/>
      <c r="J4102" s="55"/>
      <c r="K4102" s="56"/>
      <c r="L4102" s="64"/>
      <c r="M4102" s="59"/>
      <c r="N4102" s="53"/>
      <c r="O4102" s="53"/>
      <c r="P4102" s="53"/>
      <c r="Q4102" s="53"/>
      <c r="R4102" s="53"/>
      <c r="S4102" s="53"/>
      <c r="T4102" s="53"/>
    </row>
    <row r="4103" spans="2:20" x14ac:dyDescent="0.2">
      <c r="B4103" s="30" t="str">
        <f>'stocks raw'!Q929</f>
        <v>126880 KS Equity</v>
      </c>
      <c r="C4103" s="30" t="str">
        <f>IF(_xll.BDP($B4103,C$1)="#N/A N/A","",_xll.BDP($B4103,C$1))</f>
        <v>제이엔케이히터</v>
      </c>
      <c r="D4103" s="30" t="str">
        <f>IF(_xll.BDP($B4103,D$1)="#N/A N/A","",_xll.BDP($B4103,D$1))</f>
        <v>기계</v>
      </c>
      <c r="E4103" s="39">
        <f>IF(ISERROR(IF(_xll.BDP($B4103,E$1)/1000000000="#N/A N/A","",_xll.BDP($B4103,E$1)/1000000000)),"",IF(_xll.BDP($B4103,E$1)/1000000000="#N/A N/A","",_xll.BDP($B4103,E$1)/1000000000))</f>
        <v>74.174999999999997</v>
      </c>
      <c r="F4103" s="40">
        <f>IF(_xll.BDP($B4103,F$1)="#N/A N/A","",_xll.BDP($B4103,F$1))</f>
        <v>0</v>
      </c>
      <c r="G4103" s="41">
        <f>IF(_xll.BDP($B4103,G$1)="#N/A N/A","",_xll.BDP($B4103,G$1))</f>
        <v>7.3211310000000003</v>
      </c>
      <c r="H4103" s="41">
        <f>IF(_xll.BDP($B4103,H$1)="#N/A N/A","",_xll.BDP($B4103,H$1))</f>
        <v>0.94889319999999999</v>
      </c>
      <c r="I4103" s="41">
        <f>IF(_xll.BDP($B4103,I$1)="#N/A N/A","",_xll.BDP($B4103,I$1))</f>
        <v>-14.397259999999999</v>
      </c>
      <c r="J4103" s="40" t="str">
        <f>IF(_xll.BDP($B4103,J$1)="#N/A N/A","",_xll.BDP($B4103,J$1))</f>
        <v/>
      </c>
      <c r="K4103" s="41" t="str">
        <f>IF(_xll.BDP($B4103,K$1)="#N/A N/A","",_xll.BDP($B4103,K$1))</f>
        <v/>
      </c>
      <c r="L4103" s="63" t="str">
        <f>IF(_xll.BDP($B4103,L$1)="#N/A N/A","",_xll.BDP($B4103,L$1))</f>
        <v/>
      </c>
      <c r="M4103" s="44" t="str">
        <f>_xll.BDS($B4103,M$1,"cols=1;rows=3")</f>
        <v>제이엔케이히터는 석유, 화학, 가스 플랜트의 주요 기기인 공정 가열로와 공냉식 응축</v>
      </c>
    </row>
    <row r="4104" spans="2:20" x14ac:dyDescent="0.2">
      <c r="E4104" s="39"/>
      <c r="F4104" s="40"/>
      <c r="G4104" s="41"/>
      <c r="H4104" s="41"/>
      <c r="I4104" s="41"/>
      <c r="J4104" s="40"/>
      <c r="K4104" s="41"/>
      <c r="L4104" s="63"/>
      <c r="M4104" s="44" t="s">
        <v>7420</v>
      </c>
    </row>
    <row r="4105" spans="2:20" x14ac:dyDescent="0.2">
      <c r="E4105" s="39"/>
      <c r="F4105" s="40"/>
      <c r="G4105" s="41"/>
      <c r="H4105" s="41"/>
      <c r="I4105" s="41"/>
      <c r="J4105" s="40"/>
      <c r="K4105" s="41"/>
      <c r="L4105" s="63"/>
      <c r="M4105" s="44" t="s">
        <v>7421</v>
      </c>
    </row>
    <row r="4106" spans="2:20" x14ac:dyDescent="0.2">
      <c r="E4106" s="39"/>
      <c r="F4106" s="40"/>
      <c r="G4106" s="41"/>
      <c r="H4106" s="41"/>
      <c r="I4106" s="41"/>
      <c r="J4106" s="40"/>
      <c r="K4106" s="41"/>
      <c r="L4106" s="63"/>
      <c r="M4106" s="44"/>
    </row>
    <row r="4107" spans="2:20" x14ac:dyDescent="0.2">
      <c r="B4107" s="53"/>
      <c r="C4107" s="53"/>
      <c r="D4107" s="53"/>
      <c r="E4107" s="54"/>
      <c r="F4107" s="55"/>
      <c r="G4107" s="56"/>
      <c r="H4107" s="56"/>
      <c r="I4107" s="56"/>
      <c r="J4107" s="55"/>
      <c r="K4107" s="56"/>
      <c r="L4107" s="64"/>
      <c r="M4107" s="59"/>
      <c r="N4107" s="53"/>
      <c r="O4107" s="53"/>
      <c r="P4107" s="53"/>
      <c r="Q4107" s="53"/>
      <c r="R4107" s="53"/>
      <c r="S4107" s="53"/>
      <c r="T4107" s="53"/>
    </row>
    <row r="4108" spans="2:20" x14ac:dyDescent="0.2">
      <c r="B4108" s="30" t="str">
        <f>'stocks raw'!Q930</f>
        <v>127120 KS Equity</v>
      </c>
      <c r="C4108" s="30" t="str">
        <f>IF(_xll.BDP($B4108,C$1)="#N/A N/A","",_xll.BDP($B4108,C$1))</f>
        <v>디엔에이링크</v>
      </c>
      <c r="D4108" s="30" t="str">
        <f>IF(_xll.BDP($B4108,D$1)="#N/A N/A","",_xll.BDP($B4108,D$1))</f>
        <v>생명공학</v>
      </c>
      <c r="E4108" s="39">
        <f>IF(ISERROR(IF(_xll.BDP($B4108,E$1)/1000000000="#N/A N/A","",_xll.BDP($B4108,E$1)/1000000000)),"",IF(_xll.BDP($B4108,E$1)/1000000000="#N/A N/A","",_xll.BDP($B4108,E$1)/1000000000))</f>
        <v>94.805289599999981</v>
      </c>
      <c r="F4108" s="40">
        <f>IF(_xll.BDP($B4108,F$1)="#N/A N/A","",_xll.BDP($B4108,F$1))</f>
        <v>0</v>
      </c>
      <c r="G4108" s="41">
        <f>IF(_xll.BDP($B4108,G$1)="#N/A N/A","",_xll.BDP($B4108,G$1))</f>
        <v>11.02941</v>
      </c>
      <c r="H4108" s="41">
        <f>IF(_xll.BDP($B4108,H$1)="#N/A N/A","",_xll.BDP($B4108,H$1))</f>
        <v>8.6330939999999998</v>
      </c>
      <c r="I4108" s="41">
        <f>IF(_xll.BDP($B4108,I$1)="#N/A N/A","",_xll.BDP($B4108,I$1))</f>
        <v>35.426009999999998</v>
      </c>
      <c r="J4108" s="40" t="str">
        <f>IF(_xll.BDP($B4108,J$1)="#N/A N/A","",_xll.BDP($B4108,J$1))</f>
        <v/>
      </c>
      <c r="K4108" s="41" t="str">
        <f>IF(_xll.BDP($B4108,K$1)="#N/A N/A","",_xll.BDP($B4108,K$1))</f>
        <v/>
      </c>
      <c r="L4108" s="63" t="str">
        <f>IF(_xll.BDP($B4108,L$1)="#N/A N/A","",_xll.BDP($B4108,L$1))</f>
        <v/>
      </c>
      <c r="M4108" s="44" t="str">
        <f>_xll.BDS($B4108,M$1,"cols=1;rows=2")</f>
        <v>디엔에이링크는 유전체기반 생명공학 전문기업.  동사는 통합 유전체분석을 통한 질병</v>
      </c>
    </row>
    <row r="4109" spans="2:20" x14ac:dyDescent="0.2">
      <c r="E4109" s="39"/>
      <c r="F4109" s="40"/>
      <c r="G4109" s="41"/>
      <c r="H4109" s="41"/>
      <c r="I4109" s="41"/>
      <c r="J4109" s="40"/>
      <c r="K4109" s="41"/>
      <c r="L4109" s="63"/>
      <c r="M4109" s="44" t="s">
        <v>7659</v>
      </c>
    </row>
    <row r="4110" spans="2:20" x14ac:dyDescent="0.2">
      <c r="E4110" s="39"/>
      <c r="F4110" s="40"/>
      <c r="G4110" s="41"/>
      <c r="H4110" s="41"/>
      <c r="I4110" s="41"/>
      <c r="J4110" s="40"/>
      <c r="K4110" s="41"/>
      <c r="L4110" s="63"/>
      <c r="M4110" s="44"/>
    </row>
    <row r="4111" spans="2:20" x14ac:dyDescent="0.2">
      <c r="E4111" s="39"/>
      <c r="F4111" s="40"/>
      <c r="G4111" s="41"/>
      <c r="H4111" s="41"/>
      <c r="I4111" s="41"/>
      <c r="J4111" s="40"/>
      <c r="K4111" s="41"/>
      <c r="L4111" s="63"/>
      <c r="M4111" s="44"/>
    </row>
    <row r="4112" spans="2:20" x14ac:dyDescent="0.2">
      <c r="B4112" s="53"/>
      <c r="C4112" s="53"/>
      <c r="D4112" s="53"/>
      <c r="E4112" s="54"/>
      <c r="F4112" s="55"/>
      <c r="G4112" s="56"/>
      <c r="H4112" s="56"/>
      <c r="I4112" s="56"/>
      <c r="J4112" s="55"/>
      <c r="K4112" s="56"/>
      <c r="L4112" s="64"/>
      <c r="M4112" s="59"/>
      <c r="N4112" s="53"/>
      <c r="O4112" s="53"/>
      <c r="P4112" s="53"/>
      <c r="Q4112" s="53"/>
      <c r="R4112" s="53"/>
      <c r="S4112" s="53"/>
      <c r="T4112" s="53"/>
    </row>
    <row r="4113" spans="2:20" x14ac:dyDescent="0.2">
      <c r="B4113" s="30" t="str">
        <f>'stocks raw'!Q931</f>
        <v>127160 KS Equity</v>
      </c>
      <c r="C4113" s="30" t="str">
        <f>IF(_xll.BDP($B4113,C$1)="#N/A N/A","",_xll.BDP($B4113,C$1))</f>
        <v>매직마이크로</v>
      </c>
      <c r="D4113" s="30" t="str">
        <f>IF(_xll.BDP($B4113,D$1)="#N/A N/A","",_xll.BDP($B4113,D$1))</f>
        <v>반도체 &amp; 반도체 장비</v>
      </c>
      <c r="E4113" s="39">
        <f>IF(ISERROR(IF(_xll.BDP($B4113,E$1)/1000000000="#N/A N/A","",_xll.BDP($B4113,E$1)/1000000000)),"",IF(_xll.BDP($B4113,E$1)/1000000000="#N/A N/A","",_xll.BDP($B4113,E$1)/1000000000))</f>
        <v>26.0084825</v>
      </c>
      <c r="F4113" s="40">
        <f>IF(_xll.BDP($B4113,F$1)="#N/A N/A","",_xll.BDP($B4113,F$1))</f>
        <v>0</v>
      </c>
      <c r="G4113" s="41">
        <f>IF(_xll.BDP($B4113,G$1)="#N/A N/A","",_xll.BDP($B4113,G$1))</f>
        <v>3.3374540000000001</v>
      </c>
      <c r="H4113" s="41">
        <f>IF(_xll.BDP($B4113,H$1)="#N/A N/A","",_xll.BDP($B4113,H$1))</f>
        <v>-9.523809</v>
      </c>
      <c r="I4113" s="41">
        <f>IF(_xll.BDP($B4113,I$1)="#N/A N/A","",_xll.BDP($B4113,I$1))</f>
        <v>-9.1304350000000003</v>
      </c>
      <c r="J4113" s="40" t="str">
        <f>IF(_xll.BDP($B4113,J$1)="#N/A N/A","",_xll.BDP($B4113,J$1))</f>
        <v/>
      </c>
      <c r="K4113" s="41" t="str">
        <f>IF(_xll.BDP($B4113,K$1)="#N/A N/A","",_xll.BDP($B4113,K$1))</f>
        <v/>
      </c>
      <c r="L4113" s="63" t="str">
        <f>IF(_xll.BDP($B4113,L$1)="#N/A N/A","",_xll.BDP($B4113,L$1))</f>
        <v/>
      </c>
      <c r="M4113" s="44" t="str">
        <f>_xll.BDS($B4113,M$1,"cols=1;rows=2")</f>
        <v>매직마이크로는 반도체 및 LED 조명장치용 lead frame을 생산하는 업체.  동사의 제품</v>
      </c>
    </row>
    <row r="4114" spans="2:20" x14ac:dyDescent="0.2">
      <c r="E4114" s="39"/>
      <c r="F4114" s="40"/>
      <c r="G4114" s="41"/>
      <c r="H4114" s="41"/>
      <c r="I4114" s="41"/>
      <c r="J4114" s="40"/>
      <c r="K4114" s="41"/>
      <c r="L4114" s="63"/>
      <c r="M4114" s="44" t="s">
        <v>8118</v>
      </c>
    </row>
    <row r="4115" spans="2:20" x14ac:dyDescent="0.2">
      <c r="E4115" s="39"/>
      <c r="F4115" s="40"/>
      <c r="G4115" s="41"/>
      <c r="H4115" s="41"/>
      <c r="I4115" s="41"/>
      <c r="J4115" s="40"/>
      <c r="K4115" s="41"/>
      <c r="L4115" s="63"/>
      <c r="M4115" s="44"/>
    </row>
    <row r="4116" spans="2:20" x14ac:dyDescent="0.2">
      <c r="E4116" s="39"/>
      <c r="F4116" s="40"/>
      <c r="G4116" s="41"/>
      <c r="H4116" s="41"/>
      <c r="I4116" s="41"/>
      <c r="J4116" s="40"/>
      <c r="K4116" s="41"/>
      <c r="L4116" s="63"/>
      <c r="M4116" s="44"/>
    </row>
    <row r="4117" spans="2:20" x14ac:dyDescent="0.2">
      <c r="B4117" s="53"/>
      <c r="C4117" s="53"/>
      <c r="D4117" s="53"/>
      <c r="E4117" s="54"/>
      <c r="F4117" s="55"/>
      <c r="G4117" s="56"/>
      <c r="H4117" s="56"/>
      <c r="I4117" s="56"/>
      <c r="J4117" s="55"/>
      <c r="K4117" s="56"/>
      <c r="L4117" s="64"/>
      <c r="M4117" s="59"/>
      <c r="N4117" s="53"/>
      <c r="O4117" s="53"/>
      <c r="P4117" s="53"/>
      <c r="Q4117" s="53"/>
      <c r="R4117" s="53"/>
      <c r="S4117" s="53"/>
      <c r="T4117" s="53"/>
    </row>
    <row r="4118" spans="2:20" x14ac:dyDescent="0.2">
      <c r="B4118" s="30" t="str">
        <f>'stocks raw'!Q932</f>
        <v>127710 KS Equity</v>
      </c>
      <c r="C4118" s="30" t="str">
        <f>IF(_xll.BDP($B4118,C$1)="#N/A N/A","",_xll.BDP($B4118,C$1))</f>
        <v>아시아경제</v>
      </c>
      <c r="D4118" s="30" t="str">
        <f>IF(_xll.BDP($B4118,D$1)="#N/A N/A","",_xll.BDP($B4118,D$1))</f>
        <v>인터넷 소프트웨어 &amp;</v>
      </c>
      <c r="E4118" s="39">
        <f>IF(ISERROR(IF(_xll.BDP($B4118,E$1)/1000000000="#N/A N/A","",_xll.BDP($B4118,E$1)/1000000000)),"",IF(_xll.BDP($B4118,E$1)/1000000000="#N/A N/A","",_xll.BDP($B4118,E$1)/1000000000))</f>
        <v>137.3275232</v>
      </c>
      <c r="F4118" s="40">
        <f>IF(_xll.BDP($B4118,F$1)="#N/A N/A","",_xll.BDP($B4118,F$1))</f>
        <v>0</v>
      </c>
      <c r="G4118" s="41">
        <f>IF(_xll.BDP($B4118,G$1)="#N/A N/A","",_xll.BDP($B4118,G$1))</f>
        <v>6.0428850000000001</v>
      </c>
      <c r="H4118" s="41">
        <f>IF(_xll.BDP($B4118,H$1)="#N/A N/A","",_xll.BDP($B4118,H$1))</f>
        <v>-22.946179999999998</v>
      </c>
      <c r="I4118" s="41">
        <f>IF(_xll.BDP($B4118,I$1)="#N/A N/A","",_xll.BDP($B4118,I$1))</f>
        <v>67.127489999999995</v>
      </c>
      <c r="J4118" s="40" t="str">
        <f>IF(_xll.BDP($B4118,J$1)="#N/A N/A","",_xll.BDP($B4118,J$1))</f>
        <v/>
      </c>
      <c r="K4118" s="41" t="str">
        <f>IF(_xll.BDP($B4118,K$1)="#N/A N/A","",_xll.BDP($B4118,K$1))</f>
        <v/>
      </c>
      <c r="L4118" s="63" t="str">
        <f>IF(_xll.BDP($B4118,L$1)="#N/A N/A","",_xll.BDP($B4118,L$1))</f>
        <v/>
      </c>
      <c r="M4118" s="44" t="str">
        <f>_xll.BDS($B4118,M$1,"cols=1;rows=2")</f>
        <v>아시아경제는 온-오프라인 신문을 제공하는 경제 전문 신문사.  동사는 광고 사업과</v>
      </c>
    </row>
    <row r="4119" spans="2:20" x14ac:dyDescent="0.2">
      <c r="E4119" s="39"/>
      <c r="F4119" s="40"/>
      <c r="G4119" s="41"/>
      <c r="H4119" s="41"/>
      <c r="I4119" s="41"/>
      <c r="J4119" s="40"/>
      <c r="K4119" s="41"/>
      <c r="L4119" s="63"/>
      <c r="M4119" s="44" t="s">
        <v>7850</v>
      </c>
    </row>
    <row r="4120" spans="2:20" x14ac:dyDescent="0.2">
      <c r="E4120" s="39"/>
      <c r="F4120" s="40"/>
      <c r="G4120" s="41"/>
      <c r="H4120" s="41"/>
      <c r="I4120" s="41"/>
      <c r="J4120" s="40"/>
      <c r="K4120" s="41"/>
      <c r="L4120" s="63"/>
      <c r="M4120" s="44"/>
    </row>
    <row r="4121" spans="2:20" x14ac:dyDescent="0.2">
      <c r="E4121" s="39"/>
      <c r="F4121" s="40"/>
      <c r="G4121" s="41"/>
      <c r="H4121" s="41"/>
      <c r="I4121" s="41"/>
      <c r="J4121" s="40"/>
      <c r="K4121" s="41"/>
      <c r="L4121" s="63"/>
      <c r="M4121" s="44"/>
    </row>
    <row r="4122" spans="2:20" x14ac:dyDescent="0.2">
      <c r="B4122" s="53"/>
      <c r="C4122" s="53"/>
      <c r="D4122" s="53"/>
      <c r="E4122" s="54"/>
      <c r="F4122" s="55"/>
      <c r="G4122" s="56"/>
      <c r="H4122" s="56"/>
      <c r="I4122" s="56"/>
      <c r="J4122" s="55"/>
      <c r="K4122" s="56"/>
      <c r="L4122" s="64"/>
      <c r="M4122" s="59"/>
      <c r="N4122" s="53"/>
      <c r="O4122" s="53"/>
      <c r="P4122" s="53"/>
      <c r="Q4122" s="53"/>
      <c r="R4122" s="53"/>
      <c r="S4122" s="53"/>
      <c r="T4122" s="53"/>
    </row>
    <row r="4123" spans="2:20" x14ac:dyDescent="0.2">
      <c r="B4123" s="30" t="str">
        <f>'stocks raw'!Q933</f>
        <v>128660 KS Equity</v>
      </c>
      <c r="C4123" s="30" t="str">
        <f>IF(_xll.BDP($B4123,C$1)="#N/A N/A","",_xll.BDP($B4123,C$1))</f>
        <v>피제이메탈</v>
      </c>
      <c r="D4123" s="30" t="str">
        <f>IF(_xll.BDP($B4123,D$1)="#N/A N/A","",_xll.BDP($B4123,D$1))</f>
        <v>금속 &amp; 채광</v>
      </c>
      <c r="E4123" s="39">
        <f>IF(ISERROR(IF(_xll.BDP($B4123,E$1)/1000000000="#N/A N/A","",_xll.BDP($B4123,E$1)/1000000000)),"",IF(_xll.BDP($B4123,E$1)/1000000000="#N/A N/A","",_xll.BDP($B4123,E$1)/1000000000))</f>
        <v>46.630333720000003</v>
      </c>
      <c r="F4123" s="40">
        <f>IF(_xll.BDP($B4123,F$1)="#N/A N/A","",_xll.BDP($B4123,F$1))</f>
        <v>0</v>
      </c>
      <c r="G4123" s="41">
        <f>IF(_xll.BDP($B4123,G$1)="#N/A N/A","",_xll.BDP($B4123,G$1))</f>
        <v>1.897019</v>
      </c>
      <c r="H4123" s="41">
        <f>IF(_xll.BDP($B4123,H$1)="#N/A N/A","",_xll.BDP($B4123,H$1))</f>
        <v>-2.5906739999999999</v>
      </c>
      <c r="I4123" s="41">
        <f>IF(_xll.BDP($B4123,I$1)="#N/A N/A","",_xll.BDP($B4123,I$1))</f>
        <v>2.4523160000000002</v>
      </c>
      <c r="J4123" s="40" t="str">
        <f>IF(_xll.BDP($B4123,J$1)="#N/A N/A","",_xll.BDP($B4123,J$1))</f>
        <v/>
      </c>
      <c r="K4123" s="41" t="str">
        <f>IF(_xll.BDP($B4123,K$1)="#N/A N/A","",_xll.BDP($B4123,K$1))</f>
        <v/>
      </c>
      <c r="L4123" s="63" t="str">
        <f>IF(_xll.BDP($B4123,L$1)="#N/A N/A","",_xll.BDP($B4123,L$1))</f>
        <v/>
      </c>
      <c r="M4123" s="44" t="str">
        <f>_xll.BDS($B4123,M$1,"cols=1;rows=2")</f>
        <v>피제이메탈은 알루미늄 탈산제를 생산, 판매하는 회사이다.  동사의 제품은 제철소</v>
      </c>
    </row>
    <row r="4124" spans="2:20" x14ac:dyDescent="0.2">
      <c r="E4124" s="39"/>
      <c r="F4124" s="40"/>
      <c r="G4124" s="41"/>
      <c r="H4124" s="41"/>
      <c r="I4124" s="41"/>
      <c r="J4124" s="40"/>
      <c r="K4124" s="41"/>
      <c r="L4124" s="63"/>
      <c r="M4124" s="44" t="s">
        <v>8196</v>
      </c>
    </row>
    <row r="4125" spans="2:20" x14ac:dyDescent="0.2">
      <c r="E4125" s="39"/>
      <c r="F4125" s="40"/>
      <c r="G4125" s="41"/>
      <c r="H4125" s="41"/>
      <c r="I4125" s="41"/>
      <c r="J4125" s="40"/>
      <c r="K4125" s="41"/>
      <c r="L4125" s="63"/>
      <c r="M4125" s="44"/>
    </row>
    <row r="4126" spans="2:20" x14ac:dyDescent="0.2">
      <c r="E4126" s="39"/>
      <c r="F4126" s="40"/>
      <c r="G4126" s="41"/>
      <c r="H4126" s="41"/>
      <c r="I4126" s="41"/>
      <c r="J4126" s="40"/>
      <c r="K4126" s="41"/>
      <c r="L4126" s="63"/>
      <c r="M4126" s="44"/>
    </row>
    <row r="4127" spans="2:20" x14ac:dyDescent="0.2">
      <c r="B4127" s="53"/>
      <c r="C4127" s="53"/>
      <c r="D4127" s="53"/>
      <c r="E4127" s="54"/>
      <c r="F4127" s="55"/>
      <c r="G4127" s="56"/>
      <c r="H4127" s="56"/>
      <c r="I4127" s="56"/>
      <c r="J4127" s="55"/>
      <c r="K4127" s="56"/>
      <c r="L4127" s="64"/>
      <c r="M4127" s="59"/>
      <c r="N4127" s="53"/>
      <c r="O4127" s="53"/>
      <c r="P4127" s="53"/>
      <c r="Q4127" s="53"/>
      <c r="R4127" s="53"/>
      <c r="S4127" s="53"/>
      <c r="T4127" s="53"/>
    </row>
    <row r="4128" spans="2:20" x14ac:dyDescent="0.2">
      <c r="B4128" s="30" t="str">
        <f>'stocks raw'!Q934</f>
        <v>130500 KS Equity</v>
      </c>
      <c r="C4128" s="30" t="str">
        <f>IF(_xll.BDP($B4128,C$1)="#N/A N/A","",_xll.BDP($B4128,C$1))</f>
        <v>금호엔티</v>
      </c>
      <c r="D4128" s="30" t="str">
        <f>IF(_xll.BDP($B4128,D$1)="#N/A N/A","",_xll.BDP($B4128,D$1))</f>
        <v>섬유, 의류 &amp; 사치품</v>
      </c>
      <c r="E4128" s="39">
        <f>IF(ISERROR(IF(_xll.BDP($B4128,E$1)/1000000000="#N/A N/A","",_xll.BDP($B4128,E$1)/1000000000)),"",IF(_xll.BDP($B4128,E$1)/1000000000="#N/A N/A","",_xll.BDP($B4128,E$1)/1000000000))</f>
        <v>36.89</v>
      </c>
      <c r="F4128" s="40">
        <f>IF(_xll.BDP($B4128,F$1)="#N/A N/A","",_xll.BDP($B4128,F$1))</f>
        <v>0</v>
      </c>
      <c r="G4128" s="41">
        <f>IF(_xll.BDP($B4128,G$1)="#N/A N/A","",_xll.BDP($B4128,G$1))</f>
        <v>5.5055059999999996</v>
      </c>
      <c r="H4128" s="41">
        <f>IF(_xll.BDP($B4128,H$1)="#N/A N/A","",_xll.BDP($B4128,H$1))</f>
        <v>-16.21622</v>
      </c>
      <c r="I4128" s="41">
        <f>IF(_xll.BDP($B4128,I$1)="#N/A N/A","",_xll.BDP($B4128,I$1))</f>
        <v>-24.498570000000001</v>
      </c>
      <c r="J4128" s="40" t="str">
        <f>IF(_xll.BDP($B4128,J$1)="#N/A N/A","",_xll.BDP($B4128,J$1))</f>
        <v/>
      </c>
      <c r="K4128" s="41" t="str">
        <f>IF(_xll.BDP($B4128,K$1)="#N/A N/A","",_xll.BDP($B4128,K$1))</f>
        <v/>
      </c>
      <c r="L4128" s="63" t="str">
        <f>IF(_xll.BDP($B4128,L$1)="#N/A N/A","",_xll.BDP($B4128,L$1))</f>
        <v/>
      </c>
      <c r="M4128" s="44" t="str">
        <f>_xll.BDS($B4128,M$1,"cols=1;rows=3")</f>
        <v>금호 엔.티는 자동차 용품 전문 생산업체. 동사의 주요 제품으로는 자동차 내장용</v>
      </c>
    </row>
    <row r="4129" spans="2:20" x14ac:dyDescent="0.2">
      <c r="E4129" s="39"/>
      <c r="F4129" s="40"/>
      <c r="G4129" s="41"/>
      <c r="H4129" s="41"/>
      <c r="I4129" s="41"/>
      <c r="J4129" s="40"/>
      <c r="K4129" s="41"/>
      <c r="L4129" s="63"/>
      <c r="M4129" s="44" t="s">
        <v>7680</v>
      </c>
    </row>
    <row r="4130" spans="2:20" x14ac:dyDescent="0.2">
      <c r="E4130" s="39"/>
      <c r="F4130" s="40"/>
      <c r="G4130" s="41"/>
      <c r="H4130" s="41"/>
      <c r="I4130" s="41"/>
      <c r="J4130" s="40"/>
      <c r="K4130" s="41"/>
      <c r="L4130" s="63"/>
      <c r="M4130" s="44" t="s">
        <v>7681</v>
      </c>
    </row>
    <row r="4131" spans="2:20" x14ac:dyDescent="0.2">
      <c r="E4131" s="39"/>
      <c r="F4131" s="40"/>
      <c r="G4131" s="41"/>
      <c r="H4131" s="41"/>
      <c r="I4131" s="41"/>
      <c r="J4131" s="40"/>
      <c r="K4131" s="41"/>
      <c r="L4131" s="63"/>
      <c r="M4131" s="44"/>
    </row>
    <row r="4132" spans="2:20" x14ac:dyDescent="0.2">
      <c r="B4132" s="53"/>
      <c r="C4132" s="53"/>
      <c r="D4132" s="53"/>
      <c r="E4132" s="54"/>
      <c r="F4132" s="55"/>
      <c r="G4132" s="56"/>
      <c r="H4132" s="56"/>
      <c r="I4132" s="56"/>
      <c r="J4132" s="55"/>
      <c r="K4132" s="56"/>
      <c r="L4132" s="64"/>
      <c r="M4132" s="59"/>
      <c r="N4132" s="53"/>
      <c r="O4132" s="53"/>
      <c r="P4132" s="53"/>
      <c r="Q4132" s="53"/>
      <c r="R4132" s="53"/>
      <c r="S4132" s="53"/>
      <c r="T4132" s="53"/>
    </row>
    <row r="4133" spans="2:20" x14ac:dyDescent="0.2">
      <c r="B4133" s="30" t="str">
        <f>'stocks raw'!Q935</f>
        <v>130580 KS Equity</v>
      </c>
      <c r="C4133" s="30" t="str">
        <f>IF(_xll.BDP($B4133,C$1)="#N/A N/A","",_xll.BDP($B4133,C$1))</f>
        <v>나이스디앤비</v>
      </c>
      <c r="D4133" s="30" t="str">
        <f>IF(_xll.BDP($B4133,D$1)="#N/A N/A","",_xll.BDP($B4133,D$1))</f>
        <v>전문 서비스</v>
      </c>
      <c r="E4133" s="39">
        <f>IF(ISERROR(IF(_xll.BDP($B4133,E$1)/1000000000="#N/A N/A","",_xll.BDP($B4133,E$1)/1000000000)),"",IF(_xll.BDP($B4133,E$1)/1000000000="#N/A N/A","",_xll.BDP($B4133,E$1)/1000000000))</f>
        <v>92.4</v>
      </c>
      <c r="F4133" s="40">
        <f>IF(_xll.BDP($B4133,F$1)="#N/A N/A","",_xll.BDP($B4133,F$1))</f>
        <v>0</v>
      </c>
      <c r="G4133" s="41">
        <f>IF(_xll.BDP($B4133,G$1)="#N/A N/A","",_xll.BDP($B4133,G$1))</f>
        <v>12.14953</v>
      </c>
      <c r="H4133" s="41">
        <f>IF(_xll.BDP($B4133,H$1)="#N/A N/A","",_xll.BDP($B4133,H$1))</f>
        <v>-2.5974029999999999</v>
      </c>
      <c r="I4133" s="41">
        <f>IF(_xll.BDP($B4133,I$1)="#N/A N/A","",_xll.BDP($B4133,I$1))</f>
        <v>8.4990959999999998</v>
      </c>
      <c r="J4133" s="40" t="str">
        <f>IF(_xll.BDP($B4133,J$1)="#N/A N/A","",_xll.BDP($B4133,J$1))</f>
        <v/>
      </c>
      <c r="K4133" s="41" t="str">
        <f>IF(_xll.BDP($B4133,K$1)="#N/A N/A","",_xll.BDP($B4133,K$1))</f>
        <v/>
      </c>
      <c r="L4133" s="63" t="str">
        <f>IF(_xll.BDP($B4133,L$1)="#N/A N/A","",_xll.BDP($B4133,L$1))</f>
        <v/>
      </c>
      <c r="M4133" s="44" t="str">
        <f>_xll.BDS($B4133,M$1,"cols=1;rows=3")</f>
        <v>나이스디앤비는 기업신용정보 전문기업이다.  주요 사업으로는 국내외 기업 신용</v>
      </c>
    </row>
    <row r="4134" spans="2:20" x14ac:dyDescent="0.2">
      <c r="E4134" s="39"/>
      <c r="F4134" s="40"/>
      <c r="G4134" s="41"/>
      <c r="H4134" s="41"/>
      <c r="I4134" s="41"/>
      <c r="J4134" s="40"/>
      <c r="K4134" s="41"/>
      <c r="L4134" s="63"/>
      <c r="M4134" s="44" t="s">
        <v>7367</v>
      </c>
    </row>
    <row r="4135" spans="2:20" x14ac:dyDescent="0.2">
      <c r="E4135" s="39"/>
      <c r="F4135" s="40"/>
      <c r="G4135" s="41"/>
      <c r="H4135" s="41"/>
      <c r="I4135" s="41"/>
      <c r="J4135" s="40"/>
      <c r="K4135" s="41"/>
      <c r="L4135" s="63"/>
      <c r="M4135" s="44" t="s">
        <v>5819</v>
      </c>
    </row>
    <row r="4136" spans="2:20" x14ac:dyDescent="0.2">
      <c r="E4136" s="39"/>
      <c r="F4136" s="40"/>
      <c r="G4136" s="41"/>
      <c r="H4136" s="41"/>
      <c r="I4136" s="41"/>
      <c r="J4136" s="40"/>
      <c r="K4136" s="41"/>
      <c r="L4136" s="63"/>
      <c r="M4136" s="44"/>
    </row>
    <row r="4137" spans="2:20" x14ac:dyDescent="0.2">
      <c r="B4137" s="53"/>
      <c r="C4137" s="53"/>
      <c r="D4137" s="53"/>
      <c r="E4137" s="54"/>
      <c r="F4137" s="55"/>
      <c r="G4137" s="56"/>
      <c r="H4137" s="56"/>
      <c r="I4137" s="56"/>
      <c r="J4137" s="55"/>
      <c r="K4137" s="56"/>
      <c r="L4137" s="64"/>
      <c r="M4137" s="59"/>
      <c r="N4137" s="53"/>
      <c r="O4137" s="53"/>
      <c r="P4137" s="53"/>
      <c r="Q4137" s="53"/>
      <c r="R4137" s="53"/>
      <c r="S4137" s="53"/>
      <c r="T4137" s="53"/>
    </row>
    <row r="4138" spans="2:20" x14ac:dyDescent="0.2">
      <c r="B4138" s="30" t="str">
        <f>'stocks raw'!Q936</f>
        <v>130740 KS Equity</v>
      </c>
      <c r="C4138" s="30" t="str">
        <f>IF(_xll.BDP($B4138,C$1)="#N/A N/A","",_xll.BDP($B4138,C$1))</f>
        <v>티피씨</v>
      </c>
      <c r="D4138" s="30" t="str">
        <f>IF(_xll.BDP($B4138,D$1)="#N/A N/A","",_xll.BDP($B4138,D$1))</f>
        <v>자동차 부품</v>
      </c>
      <c r="E4138" s="39">
        <f>IF(ISERROR(IF(_xll.BDP($B4138,E$1)/1000000000="#N/A N/A","",_xll.BDP($B4138,E$1)/1000000000)),"",IF(_xll.BDP($B4138,E$1)/1000000000="#N/A N/A","",_xll.BDP($B4138,E$1)/1000000000))</f>
        <v>33.169499999999999</v>
      </c>
      <c r="F4138" s="40">
        <f>IF(_xll.BDP($B4138,F$1)="#N/A N/A","",_xll.BDP($B4138,F$1))</f>
        <v>0</v>
      </c>
      <c r="G4138" s="41">
        <f>IF(_xll.BDP($B4138,G$1)="#N/A N/A","",_xll.BDP($B4138,G$1))</f>
        <v>8</v>
      </c>
      <c r="H4138" s="41">
        <f>IF(_xll.BDP($B4138,H$1)="#N/A N/A","",_xll.BDP($B4138,H$1))</f>
        <v>-10.11524</v>
      </c>
      <c r="I4138" s="41">
        <f>IF(_xll.BDP($B4138,I$1)="#N/A N/A","",_xll.BDP($B4138,I$1))</f>
        <v>1.0071939999999999</v>
      </c>
      <c r="J4138" s="40" t="str">
        <f>IF(_xll.BDP($B4138,J$1)="#N/A N/A","",_xll.BDP($B4138,J$1))</f>
        <v/>
      </c>
      <c r="K4138" s="41" t="str">
        <f>IF(_xll.BDP($B4138,K$1)="#N/A N/A","",_xll.BDP($B4138,K$1))</f>
        <v/>
      </c>
      <c r="L4138" s="63" t="str">
        <f>IF(_xll.BDP($B4138,L$1)="#N/A N/A","",_xll.BDP($B4138,L$1))</f>
        <v/>
      </c>
      <c r="M4138" s="44" t="str">
        <f>_xll.BDS($B4138,M$1,"cols=1;rows=2")</f>
        <v>티피씨는 자동차 부품 생산업체로서 자동차에 사용되는 방진류, filler neck류, 강관</v>
      </c>
    </row>
    <row r="4139" spans="2:20" x14ac:dyDescent="0.2">
      <c r="E4139" s="39"/>
      <c r="F4139" s="40"/>
      <c r="G4139" s="41"/>
      <c r="H4139" s="41"/>
      <c r="I4139" s="41"/>
      <c r="J4139" s="40"/>
      <c r="K4139" s="41"/>
      <c r="L4139" s="63"/>
      <c r="M4139" s="44" t="s">
        <v>8085</v>
      </c>
    </row>
    <row r="4140" spans="2:20" x14ac:dyDescent="0.2">
      <c r="E4140" s="39"/>
      <c r="F4140" s="40"/>
      <c r="G4140" s="41"/>
      <c r="H4140" s="41"/>
      <c r="I4140" s="41"/>
      <c r="J4140" s="40"/>
      <c r="K4140" s="41"/>
      <c r="L4140" s="63"/>
      <c r="M4140" s="44"/>
    </row>
    <row r="4141" spans="2:20" x14ac:dyDescent="0.2">
      <c r="E4141" s="39"/>
      <c r="F4141" s="40"/>
      <c r="G4141" s="41"/>
      <c r="H4141" s="41"/>
      <c r="I4141" s="41"/>
      <c r="J4141" s="40"/>
      <c r="K4141" s="41"/>
      <c r="L4141" s="63"/>
      <c r="M4141" s="44"/>
    </row>
    <row r="4142" spans="2:20" x14ac:dyDescent="0.2">
      <c r="B4142" s="53"/>
      <c r="C4142" s="53"/>
      <c r="D4142" s="53"/>
      <c r="E4142" s="54"/>
      <c r="F4142" s="55"/>
      <c r="G4142" s="56"/>
      <c r="H4142" s="56"/>
      <c r="I4142" s="56"/>
      <c r="J4142" s="55"/>
      <c r="K4142" s="56"/>
      <c r="L4142" s="64"/>
      <c r="M4142" s="59"/>
      <c r="N4142" s="53"/>
      <c r="O4142" s="53"/>
      <c r="P4142" s="53"/>
      <c r="Q4142" s="53"/>
      <c r="R4142" s="53"/>
      <c r="S4142" s="53"/>
      <c r="T4142" s="53"/>
    </row>
    <row r="4143" spans="2:20" x14ac:dyDescent="0.2">
      <c r="B4143" s="30" t="str">
        <f>'stocks raw'!Q937</f>
        <v>130960 KS Equity</v>
      </c>
      <c r="C4143" s="30" t="str">
        <f>IF(_xll.BDP($B4143,C$1)="#N/A N/A","",_xll.BDP($B4143,C$1))</f>
        <v>씨제이이앤엠</v>
      </c>
      <c r="D4143" s="30" t="str">
        <f>IF(_xll.BDP($B4143,D$1)="#N/A N/A","",_xll.BDP($B4143,D$1))</f>
        <v>미디어</v>
      </c>
      <c r="E4143" s="39">
        <f>IF(ISERROR(IF(_xll.BDP($B4143,E$1)/1000000000="#N/A N/A","",_xll.BDP($B4143,E$1)/1000000000)),"",IF(_xll.BDP($B4143,E$1)/1000000000="#N/A N/A","",_xll.BDP($B4143,E$1)/1000000000))</f>
        <v>2703.4998122000002</v>
      </c>
      <c r="F4143" s="40">
        <f>IF(_xll.BDP($B4143,F$1)="#N/A N/A","",_xll.BDP($B4143,F$1))</f>
        <v>0</v>
      </c>
      <c r="G4143" s="41">
        <f>IF(_xll.BDP($B4143,G$1)="#N/A N/A","",_xll.BDP($B4143,G$1))</f>
        <v>4.9624059999999997</v>
      </c>
      <c r="H4143" s="41">
        <f>IF(_xll.BDP($B4143,H$1)="#N/A N/A","",_xll.BDP($B4143,H$1))</f>
        <v>-10.85568</v>
      </c>
      <c r="I4143" s="41">
        <f>IF(_xll.BDP($B4143,I$1)="#N/A N/A","",_xll.BDP($B4143,I$1))</f>
        <v>6.7278289999999998</v>
      </c>
      <c r="J4143" s="40">
        <f>IF(_xll.BDP($B4143,J$1)="#N/A N/A","",_xll.BDP($B4143,J$1))</f>
        <v>34.919991695245528</v>
      </c>
      <c r="K4143" s="41">
        <f>IF(_xll.BDP($B4143,K$1)="#N/A N/A","",_xll.BDP($B4143,K$1))</f>
        <v>4.8150000000000004</v>
      </c>
      <c r="L4143" s="63">
        <f>IF(_xll.BDP($B4143,L$1)="#N/A N/A","",_xll.BDP($B4143,L$1))</f>
        <v>1.7048824119640735</v>
      </c>
      <c r="M4143" s="44" t="str">
        <f>_xll.BDS($B4143,M$1,"cols=1;rows=2")</f>
        <v>씨제이이앤엠은 미디어 홀딩스 회사.  동사의 자회사로는 엔터테인먼트 컨텐츠 회사</v>
      </c>
    </row>
    <row r="4144" spans="2:20" x14ac:dyDescent="0.2">
      <c r="E4144" s="39"/>
      <c r="F4144" s="40"/>
      <c r="G4144" s="41"/>
      <c r="H4144" s="41"/>
      <c r="I4144" s="41"/>
      <c r="J4144" s="40"/>
      <c r="K4144" s="41"/>
      <c r="L4144" s="63"/>
      <c r="M4144" s="44" t="s">
        <v>7711</v>
      </c>
    </row>
    <row r="4145" spans="2:20" x14ac:dyDescent="0.2">
      <c r="E4145" s="39"/>
      <c r="F4145" s="40"/>
      <c r="G4145" s="41"/>
      <c r="H4145" s="41"/>
      <c r="I4145" s="41"/>
      <c r="J4145" s="40"/>
      <c r="K4145" s="41"/>
      <c r="L4145" s="63"/>
      <c r="M4145" s="44"/>
    </row>
    <row r="4146" spans="2:20" x14ac:dyDescent="0.2">
      <c r="E4146" s="39"/>
      <c r="F4146" s="40"/>
      <c r="G4146" s="41"/>
      <c r="H4146" s="41"/>
      <c r="I4146" s="41"/>
      <c r="J4146" s="40"/>
      <c r="K4146" s="41"/>
      <c r="L4146" s="63"/>
      <c r="M4146" s="44"/>
    </row>
    <row r="4147" spans="2:20" x14ac:dyDescent="0.2">
      <c r="B4147" s="53"/>
      <c r="C4147" s="53"/>
      <c r="D4147" s="53"/>
      <c r="E4147" s="54"/>
      <c r="F4147" s="55"/>
      <c r="G4147" s="56"/>
      <c r="H4147" s="56"/>
      <c r="I4147" s="56"/>
      <c r="J4147" s="55"/>
      <c r="K4147" s="56"/>
      <c r="L4147" s="64"/>
      <c r="M4147" s="59"/>
      <c r="N4147" s="53"/>
      <c r="O4147" s="53"/>
      <c r="P4147" s="53"/>
      <c r="Q4147" s="53"/>
      <c r="R4147" s="53"/>
      <c r="S4147" s="53"/>
      <c r="T4147" s="53"/>
    </row>
    <row r="4148" spans="2:20" x14ac:dyDescent="0.2">
      <c r="B4148" s="30" t="str">
        <f>'stocks raw'!Q938</f>
        <v>131030 KS Equity</v>
      </c>
      <c r="C4148" s="30" t="str">
        <f>IF(_xll.BDP($B4148,C$1)="#N/A N/A","",_xll.BDP($B4148,C$1))</f>
        <v>디에이치피코리아</v>
      </c>
      <c r="D4148" s="30" t="str">
        <f>IF(_xll.BDP($B4148,D$1)="#N/A N/A","",_xll.BDP($B4148,D$1))</f>
        <v>건강관리 장비 &amp; 용품</v>
      </c>
      <c r="E4148" s="39">
        <f>IF(ISERROR(IF(_xll.BDP($B4148,E$1)/1000000000="#N/A N/A","",_xll.BDP($B4148,E$1)/1000000000)),"",IF(_xll.BDP($B4148,E$1)/1000000000="#N/A N/A","",_xll.BDP($B4148,E$1)/1000000000))</f>
        <v>179.72804744999996</v>
      </c>
      <c r="F4148" s="40">
        <f>IF(_xll.BDP($B4148,F$1)="#N/A N/A","",_xll.BDP($B4148,F$1))</f>
        <v>0</v>
      </c>
      <c r="G4148" s="41">
        <f>IF(_xll.BDP($B4148,G$1)="#N/A N/A","",_xll.BDP($B4148,G$1))</f>
        <v>5.3398060000000003</v>
      </c>
      <c r="H4148" s="41">
        <f>IF(_xll.BDP($B4148,H$1)="#N/A N/A","",_xll.BDP($B4148,H$1))</f>
        <v>-8.4388190000000005</v>
      </c>
      <c r="I4148" s="41">
        <f>IF(_xll.BDP($B4148,I$1)="#N/A N/A","",_xll.BDP($B4148,I$1))</f>
        <v>-4.8245620000000002</v>
      </c>
      <c r="J4148" s="40" t="str">
        <f>IF(_xll.BDP($B4148,J$1)="#N/A N/A","",_xll.BDP($B4148,J$1))</f>
        <v/>
      </c>
      <c r="K4148" s="41" t="str">
        <f>IF(_xll.BDP($B4148,K$1)="#N/A N/A","",_xll.BDP($B4148,K$1))</f>
        <v/>
      </c>
      <c r="L4148" s="63" t="str">
        <f>IF(_xll.BDP($B4148,L$1)="#N/A N/A","",_xll.BDP($B4148,L$1))</f>
        <v/>
      </c>
      <c r="M4148" s="44" t="str">
        <f>_xll.BDS($B4148,M$1,"cols=1;rows=4")</f>
        <v>하이제1호기업인수목적은 기업인수를 목적으로 하는 명목회사이다.</v>
      </c>
    </row>
    <row r="4149" spans="2:20" x14ac:dyDescent="0.2">
      <c r="E4149" s="39"/>
      <c r="F4149" s="40"/>
      <c r="G4149" s="41"/>
      <c r="H4149" s="41"/>
      <c r="I4149" s="41"/>
      <c r="J4149" s="40"/>
      <c r="K4149" s="41"/>
      <c r="L4149" s="63"/>
      <c r="M4149" s="44" t="s">
        <v>7855</v>
      </c>
    </row>
    <row r="4150" spans="2:20" x14ac:dyDescent="0.2">
      <c r="E4150" s="39"/>
      <c r="F4150" s="40"/>
      <c r="G4150" s="41"/>
      <c r="H4150" s="41"/>
      <c r="I4150" s="41"/>
      <c r="J4150" s="40"/>
      <c r="K4150" s="41"/>
      <c r="L4150" s="63"/>
      <c r="M4150" s="44" t="s">
        <v>8080</v>
      </c>
    </row>
    <row r="4151" spans="2:20" x14ac:dyDescent="0.2">
      <c r="E4151" s="39"/>
      <c r="F4151" s="40"/>
      <c r="G4151" s="41"/>
      <c r="H4151" s="41"/>
      <c r="I4151" s="41"/>
      <c r="J4151" s="40"/>
      <c r="K4151" s="41"/>
      <c r="L4151" s="63"/>
      <c r="M4151" s="44" t="s">
        <v>8081</v>
      </c>
    </row>
    <row r="4152" spans="2:20" x14ac:dyDescent="0.2">
      <c r="B4152" s="53"/>
      <c r="C4152" s="53"/>
      <c r="D4152" s="53"/>
      <c r="E4152" s="54"/>
      <c r="F4152" s="55"/>
      <c r="G4152" s="56"/>
      <c r="H4152" s="56"/>
      <c r="I4152" s="56"/>
      <c r="J4152" s="55"/>
      <c r="K4152" s="56"/>
      <c r="L4152" s="64"/>
      <c r="M4152" s="59"/>
      <c r="N4152" s="53"/>
      <c r="O4152" s="53"/>
      <c r="P4152" s="53"/>
      <c r="Q4152" s="53"/>
      <c r="R4152" s="53"/>
      <c r="S4152" s="53"/>
      <c r="T4152" s="53"/>
    </row>
    <row r="4153" spans="2:20" x14ac:dyDescent="0.2">
      <c r="B4153" s="30" t="str">
        <f>'stocks raw'!Q939</f>
        <v>131090 KS Equity</v>
      </c>
      <c r="C4153" s="30" t="str">
        <f>IF(_xll.BDP($B4153,C$1)="#N/A N/A","",_xll.BDP($B4153,C$1))</f>
        <v>시큐브</v>
      </c>
      <c r="D4153" s="30" t="str">
        <f>IF(_xll.BDP($B4153,D$1)="#N/A N/A","",_xll.BDP($B4153,D$1))</f>
        <v>소프트웨어</v>
      </c>
      <c r="E4153" s="39">
        <f>IF(ISERROR(IF(_xll.BDP($B4153,E$1)/1000000000="#N/A N/A","",_xll.BDP($B4153,E$1)/1000000000)),"",IF(_xll.BDP($B4153,E$1)/1000000000="#N/A N/A","",_xll.BDP($B4153,E$1)/1000000000))</f>
        <v>40.799999999999997</v>
      </c>
      <c r="F4153" s="40">
        <f>IF(_xll.BDP($B4153,F$1)="#N/A N/A","",_xll.BDP($B4153,F$1))</f>
        <v>0</v>
      </c>
      <c r="G4153" s="41">
        <f>IF(_xll.BDP($B4153,G$1)="#N/A N/A","",_xll.BDP($B4153,G$1))</f>
        <v>-5.2132699999999996</v>
      </c>
      <c r="H4153" s="41">
        <f>IF(_xll.BDP($B4153,H$1)="#N/A N/A","",_xll.BDP($B4153,H$1))</f>
        <v>12.35955</v>
      </c>
      <c r="I4153" s="41">
        <f>IF(_xll.BDP($B4153,I$1)="#N/A N/A","",_xll.BDP($B4153,I$1))</f>
        <v>19.047619999999998</v>
      </c>
      <c r="J4153" s="40" t="str">
        <f>IF(_xll.BDP($B4153,J$1)="#N/A N/A","",_xll.BDP($B4153,J$1))</f>
        <v/>
      </c>
      <c r="K4153" s="41" t="str">
        <f>IF(_xll.BDP($B4153,K$1)="#N/A N/A","",_xll.BDP($B4153,K$1))</f>
        <v/>
      </c>
      <c r="L4153" s="63" t="str">
        <f>IF(_xll.BDP($B4153,L$1)="#N/A N/A","",_xll.BDP($B4153,L$1))</f>
        <v/>
      </c>
      <c r="M4153" s="44" t="str">
        <f>_xll.BDS($B4153,M$1,"cols=1;rows=4")</f>
        <v>시큐브는 다양한 보안 이슈에 대응하기 위한 전략적인 솔루션을 개발 및 공급하고 있</v>
      </c>
    </row>
    <row r="4154" spans="2:20" x14ac:dyDescent="0.2">
      <c r="E4154" s="39"/>
      <c r="F4154" s="40"/>
      <c r="G4154" s="41"/>
      <c r="H4154" s="41"/>
      <c r="I4154" s="41"/>
      <c r="J4154" s="40"/>
      <c r="K4154" s="41"/>
      <c r="L4154" s="63"/>
      <c r="M4154" s="44" t="s">
        <v>7600</v>
      </c>
    </row>
    <row r="4155" spans="2:20" x14ac:dyDescent="0.2">
      <c r="E4155" s="39"/>
      <c r="F4155" s="40"/>
      <c r="G4155" s="41"/>
      <c r="H4155" s="41"/>
      <c r="I4155" s="41"/>
      <c r="J4155" s="40"/>
      <c r="K4155" s="41"/>
      <c r="L4155" s="63"/>
      <c r="M4155" s="44" t="s">
        <v>7601</v>
      </c>
    </row>
    <row r="4156" spans="2:20" x14ac:dyDescent="0.2">
      <c r="E4156" s="39"/>
      <c r="F4156" s="40"/>
      <c r="G4156" s="41"/>
      <c r="H4156" s="41"/>
      <c r="I4156" s="41"/>
      <c r="J4156" s="40"/>
      <c r="K4156" s="41"/>
      <c r="L4156" s="63"/>
      <c r="M4156" s="44" t="s">
        <v>7602</v>
      </c>
    </row>
    <row r="4157" spans="2:20" x14ac:dyDescent="0.2">
      <c r="B4157" s="53"/>
      <c r="C4157" s="53"/>
      <c r="D4157" s="53"/>
      <c r="E4157" s="54"/>
      <c r="F4157" s="55"/>
      <c r="G4157" s="56"/>
      <c r="H4157" s="56"/>
      <c r="I4157" s="56"/>
      <c r="J4157" s="55"/>
      <c r="K4157" s="56"/>
      <c r="L4157" s="64"/>
      <c r="M4157" s="59"/>
      <c r="N4157" s="53"/>
      <c r="O4157" s="53"/>
      <c r="P4157" s="53"/>
      <c r="Q4157" s="53"/>
      <c r="R4157" s="53"/>
      <c r="S4157" s="53"/>
      <c r="T4157" s="53"/>
    </row>
    <row r="4158" spans="2:20" x14ac:dyDescent="0.2">
      <c r="B4158" s="30" t="str">
        <f>'stocks raw'!Q940</f>
        <v>131100 KS Equity</v>
      </c>
      <c r="C4158" s="30" t="str">
        <f>IF(_xll.BDP($B4158,C$1)="#N/A N/A","",_xll.BDP($B4158,C$1))</f>
        <v>리켐</v>
      </c>
      <c r="D4158" s="30" t="str">
        <f>IF(_xll.BDP($B4158,D$1)="#N/A N/A","",_xll.BDP($B4158,D$1))</f>
        <v>화학</v>
      </c>
      <c r="E4158" s="39">
        <f>IF(ISERROR(IF(_xll.BDP($B4158,E$1)/1000000000="#N/A N/A","",_xll.BDP($B4158,E$1)/1000000000)),"",IF(_xll.BDP($B4158,E$1)/1000000000="#N/A N/A","",_xll.BDP($B4158,E$1)/1000000000))</f>
        <v>32.652914370000005</v>
      </c>
      <c r="F4158" s="40">
        <f>IF(_xll.BDP($B4158,F$1)="#N/A N/A","",_xll.BDP($B4158,F$1))</f>
        <v>0</v>
      </c>
      <c r="G4158" s="41">
        <f>IF(_xll.BDP($B4158,G$1)="#N/A N/A","",_xll.BDP($B4158,G$1))</f>
        <v>6.2780269999999998</v>
      </c>
      <c r="H4158" s="41">
        <f>IF(_xll.BDP($B4158,H$1)="#N/A N/A","",_xll.BDP($B4158,H$1))</f>
        <v>-32.956150000000001</v>
      </c>
      <c r="I4158" s="41">
        <f>IF(_xll.BDP($B4158,I$1)="#N/A N/A","",_xll.BDP($B4158,I$1))</f>
        <v>-4.2424239999999998</v>
      </c>
      <c r="J4158" s="40" t="str">
        <f>IF(_xll.BDP($B4158,J$1)="#N/A N/A","",_xll.BDP($B4158,J$1))</f>
        <v/>
      </c>
      <c r="K4158" s="41" t="str">
        <f>IF(_xll.BDP($B4158,K$1)="#N/A N/A","",_xll.BDP($B4158,K$1))</f>
        <v/>
      </c>
      <c r="L4158" s="63" t="str">
        <f>IF(_xll.BDP($B4158,L$1)="#N/A N/A","",_xll.BDP($B4158,L$1))</f>
        <v/>
      </c>
      <c r="M4158" s="44" t="str">
        <f>_xll.BDS($B4158,M$1,"cols=1;rows=2")</f>
        <v>리켐은 전해액 용매와 첨가제를 제조 및 판매하는 업체이다.  동사의 제품으로는</v>
      </c>
    </row>
    <row r="4159" spans="2:20" x14ac:dyDescent="0.2">
      <c r="E4159" s="39"/>
      <c r="F4159" s="40"/>
      <c r="G4159" s="41"/>
      <c r="H4159" s="41"/>
      <c r="I4159" s="41"/>
      <c r="J4159" s="40"/>
      <c r="K4159" s="41"/>
      <c r="L4159" s="63"/>
      <c r="M4159" s="44" t="s">
        <v>8263</v>
      </c>
    </row>
    <row r="4160" spans="2:20" x14ac:dyDescent="0.2">
      <c r="E4160" s="39"/>
      <c r="F4160" s="40"/>
      <c r="G4160" s="41"/>
      <c r="H4160" s="41"/>
      <c r="I4160" s="41"/>
      <c r="J4160" s="40"/>
      <c r="K4160" s="41"/>
      <c r="L4160" s="63"/>
      <c r="M4160" s="44"/>
    </row>
    <row r="4161" spans="2:20" x14ac:dyDescent="0.2">
      <c r="E4161" s="39"/>
      <c r="F4161" s="40"/>
      <c r="G4161" s="41"/>
      <c r="H4161" s="41"/>
      <c r="I4161" s="41"/>
      <c r="J4161" s="40"/>
      <c r="K4161" s="41"/>
      <c r="L4161" s="63"/>
      <c r="M4161" s="44"/>
    </row>
    <row r="4162" spans="2:20" x14ac:dyDescent="0.2">
      <c r="B4162" s="53"/>
      <c r="C4162" s="53"/>
      <c r="D4162" s="53"/>
      <c r="E4162" s="54"/>
      <c r="F4162" s="55"/>
      <c r="G4162" s="56"/>
      <c r="H4162" s="56"/>
      <c r="I4162" s="56"/>
      <c r="J4162" s="55"/>
      <c r="K4162" s="56"/>
      <c r="L4162" s="64"/>
      <c r="M4162" s="59"/>
      <c r="N4162" s="53"/>
      <c r="O4162" s="53"/>
      <c r="P4162" s="53"/>
      <c r="Q4162" s="53"/>
      <c r="R4162" s="53"/>
      <c r="S4162" s="53"/>
      <c r="T4162" s="53"/>
    </row>
    <row r="4163" spans="2:20" x14ac:dyDescent="0.2">
      <c r="B4163" s="30" t="str">
        <f>'stocks raw'!Q941</f>
        <v>131180 KS Equity</v>
      </c>
      <c r="C4163" s="30" t="str">
        <f>IF(_xll.BDP($B4163,C$1)="#N/A N/A","",_xll.BDP($B4163,C$1))</f>
        <v>딜리</v>
      </c>
      <c r="D4163" s="30" t="str">
        <f>IF(_xll.BDP($B4163,D$1)="#N/A N/A","",_xll.BDP($B4163,D$1))</f>
        <v>기술 하드웨어, 스토리</v>
      </c>
      <c r="E4163" s="39">
        <f>IF(ISERROR(IF(_xll.BDP($B4163,E$1)/1000000000="#N/A N/A","",_xll.BDP($B4163,E$1)/1000000000)),"",IF(_xll.BDP($B4163,E$1)/1000000000="#N/A N/A","",_xll.BDP($B4163,E$1)/1000000000))</f>
        <v>74.695750000000004</v>
      </c>
      <c r="F4163" s="40">
        <f>IF(_xll.BDP($B4163,F$1)="#N/A N/A","",_xll.BDP($B4163,F$1))</f>
        <v>0</v>
      </c>
      <c r="G4163" s="41">
        <f>IF(_xll.BDP($B4163,G$1)="#N/A N/A","",_xll.BDP($B4163,G$1))</f>
        <v>3.877551</v>
      </c>
      <c r="H4163" s="41">
        <f>IF(_xll.BDP($B4163,H$1)="#N/A N/A","",_xll.BDP($B4163,H$1))</f>
        <v>-5.9149719999999997</v>
      </c>
      <c r="I4163" s="41">
        <f>IF(_xll.BDP($B4163,I$1)="#N/A N/A","",_xll.BDP($B4163,I$1))</f>
        <v>-0.77972710000000001</v>
      </c>
      <c r="J4163" s="40" t="str">
        <f>IF(_xll.BDP($B4163,J$1)="#N/A N/A","",_xll.BDP($B4163,J$1))</f>
        <v/>
      </c>
      <c r="K4163" s="41" t="str">
        <f>IF(_xll.BDP($B4163,K$1)="#N/A N/A","",_xll.BDP($B4163,K$1))</f>
        <v/>
      </c>
      <c r="L4163" s="63" t="str">
        <f>IF(_xll.BDP($B4163,L$1)="#N/A N/A","",_xll.BDP($B4163,L$1))</f>
        <v/>
      </c>
      <c r="M4163" s="44" t="str">
        <f>_xll.BDS($B4163,M$1,"cols=1;rows=2")</f>
        <v>딜리는 유브이 잉크젯프린터, 과학기기, 제도기기 및 측량기기의 제조와 잉크젯</v>
      </c>
    </row>
    <row r="4164" spans="2:20" x14ac:dyDescent="0.2">
      <c r="E4164" s="39"/>
      <c r="F4164" s="40"/>
      <c r="G4164" s="41"/>
      <c r="H4164" s="41"/>
      <c r="I4164" s="41"/>
      <c r="J4164" s="40"/>
      <c r="K4164" s="41"/>
      <c r="L4164" s="63"/>
      <c r="M4164" s="44" t="s">
        <v>7525</v>
      </c>
    </row>
    <row r="4165" spans="2:20" x14ac:dyDescent="0.2">
      <c r="E4165" s="39"/>
      <c r="F4165" s="40"/>
      <c r="G4165" s="41"/>
      <c r="H4165" s="41"/>
      <c r="I4165" s="41"/>
      <c r="J4165" s="40"/>
      <c r="K4165" s="41"/>
      <c r="L4165" s="63"/>
      <c r="M4165" s="44"/>
    </row>
    <row r="4166" spans="2:20" x14ac:dyDescent="0.2">
      <c r="E4166" s="39"/>
      <c r="F4166" s="40"/>
      <c r="G4166" s="41"/>
      <c r="H4166" s="41"/>
      <c r="I4166" s="41"/>
      <c r="J4166" s="40"/>
      <c r="K4166" s="41"/>
      <c r="L4166" s="63"/>
      <c r="M4166" s="44"/>
    </row>
    <row r="4167" spans="2:20" x14ac:dyDescent="0.2">
      <c r="B4167" s="53"/>
      <c r="C4167" s="53"/>
      <c r="D4167" s="53"/>
      <c r="E4167" s="54"/>
      <c r="F4167" s="55"/>
      <c r="G4167" s="56"/>
      <c r="H4167" s="56"/>
      <c r="I4167" s="56"/>
      <c r="J4167" s="55"/>
      <c r="K4167" s="56"/>
      <c r="L4167" s="64"/>
      <c r="M4167" s="59"/>
      <c r="N4167" s="53"/>
      <c r="O4167" s="53"/>
      <c r="P4167" s="53"/>
      <c r="Q4167" s="53"/>
      <c r="R4167" s="53"/>
      <c r="S4167" s="53"/>
      <c r="T4167" s="53"/>
    </row>
    <row r="4168" spans="2:20" x14ac:dyDescent="0.2">
      <c r="B4168" s="30" t="str">
        <f>'stocks raw'!Q942</f>
        <v>131220 KS Equity</v>
      </c>
      <c r="C4168" s="30" t="str">
        <f>IF(_xll.BDP($B4168,C$1)="#N/A N/A","",_xll.BDP($B4168,C$1))</f>
        <v>대한과학</v>
      </c>
      <c r="D4168" s="30" t="str">
        <f>IF(_xll.BDP($B4168,D$1)="#N/A N/A","",_xll.BDP($B4168,D$1))</f>
        <v>전자 장비 기기 &amp; 부품</v>
      </c>
      <c r="E4168" s="39">
        <f>IF(ISERROR(IF(_xll.BDP($B4168,E$1)/1000000000="#N/A N/A","",_xll.BDP($B4168,E$1)/1000000000)),"",IF(_xll.BDP($B4168,E$1)/1000000000="#N/A N/A","",_xll.BDP($B4168,E$1)/1000000000))</f>
        <v>54.316172790000003</v>
      </c>
      <c r="F4168" s="40">
        <f>IF(_xll.BDP($B4168,F$1)="#N/A N/A","",_xll.BDP($B4168,F$1))</f>
        <v>0</v>
      </c>
      <c r="G4168" s="41">
        <f>IF(_xll.BDP($B4168,G$1)="#N/A N/A","",_xll.BDP($B4168,G$1))</f>
        <v>6.451613</v>
      </c>
      <c r="H4168" s="41">
        <f>IF(_xll.BDP($B4168,H$1)="#N/A N/A","",_xll.BDP($B4168,H$1))</f>
        <v>-19.255320000000001</v>
      </c>
      <c r="I4168" s="41">
        <f>IF(_xll.BDP($B4168,I$1)="#N/A N/A","",_xll.BDP($B4168,I$1))</f>
        <v>-12.758620000000001</v>
      </c>
      <c r="J4168" s="40" t="str">
        <f>IF(_xll.BDP($B4168,J$1)="#N/A N/A","",_xll.BDP($B4168,J$1))</f>
        <v/>
      </c>
      <c r="K4168" s="41" t="str">
        <f>IF(_xll.BDP($B4168,K$1)="#N/A N/A","",_xll.BDP($B4168,K$1))</f>
        <v/>
      </c>
      <c r="L4168" s="63" t="str">
        <f>IF(_xll.BDP($B4168,L$1)="#N/A N/A","",_xll.BDP($B4168,L$1))</f>
        <v/>
      </c>
      <c r="M4168" s="44" t="str">
        <f>_xll.BDS($B4168,M$1,"cols=1;rows=3")</f>
        <v>대한과학은 1980년도에 설립되어 연구용 실험기기를 판매하는 회사이다.  동사의 제품</v>
      </c>
    </row>
    <row r="4169" spans="2:20" x14ac:dyDescent="0.2">
      <c r="E4169" s="39"/>
      <c r="F4169" s="40"/>
      <c r="G4169" s="41"/>
      <c r="H4169" s="41"/>
      <c r="I4169" s="41"/>
      <c r="J4169" s="40"/>
      <c r="K4169" s="41"/>
      <c r="L4169" s="63"/>
      <c r="M4169" s="44" t="s">
        <v>8165</v>
      </c>
    </row>
    <row r="4170" spans="2:20" x14ac:dyDescent="0.2">
      <c r="E4170" s="39"/>
      <c r="F4170" s="40"/>
      <c r="G4170" s="41"/>
      <c r="H4170" s="41"/>
      <c r="I4170" s="41"/>
      <c r="J4170" s="40"/>
      <c r="K4170" s="41"/>
      <c r="L4170" s="63"/>
      <c r="M4170" s="44" t="s">
        <v>8166</v>
      </c>
    </row>
    <row r="4171" spans="2:20" x14ac:dyDescent="0.2">
      <c r="E4171" s="39"/>
      <c r="F4171" s="40"/>
      <c r="G4171" s="41"/>
      <c r="H4171" s="41"/>
      <c r="I4171" s="41"/>
      <c r="J4171" s="40"/>
      <c r="K4171" s="41"/>
      <c r="L4171" s="63"/>
      <c r="M4171" s="44"/>
    </row>
    <row r="4172" spans="2:20" x14ac:dyDescent="0.2">
      <c r="B4172" s="53"/>
      <c r="C4172" s="53"/>
      <c r="D4172" s="53"/>
      <c r="E4172" s="54"/>
      <c r="F4172" s="55"/>
      <c r="G4172" s="56"/>
      <c r="H4172" s="56"/>
      <c r="I4172" s="56"/>
      <c r="J4172" s="55"/>
      <c r="K4172" s="56"/>
      <c r="L4172" s="64"/>
      <c r="M4172" s="59"/>
      <c r="N4172" s="53"/>
      <c r="O4172" s="53"/>
      <c r="P4172" s="53"/>
      <c r="Q4172" s="53"/>
      <c r="R4172" s="53"/>
      <c r="S4172" s="53"/>
      <c r="T4172" s="53"/>
    </row>
    <row r="4173" spans="2:20" x14ac:dyDescent="0.2">
      <c r="B4173" s="30" t="str">
        <f>'stocks raw'!Q943</f>
        <v>131290 KS Equity</v>
      </c>
      <c r="C4173" s="30" t="str">
        <f>IF(_xll.BDP($B4173,C$1)="#N/A N/A","",_xll.BDP($B4173,C$1))</f>
        <v>티에스이</v>
      </c>
      <c r="D4173" s="30" t="str">
        <f>IF(_xll.BDP($B4173,D$1)="#N/A N/A","",_xll.BDP($B4173,D$1))</f>
        <v>전자 장비 기기 &amp; 부품</v>
      </c>
      <c r="E4173" s="39">
        <f>IF(ISERROR(IF(_xll.BDP($B4173,E$1)/1000000000="#N/A N/A","",_xll.BDP($B4173,E$1)/1000000000)),"",IF(_xll.BDP($B4173,E$1)/1000000000="#N/A N/A","",_xll.BDP($B4173,E$1)/1000000000))</f>
        <v>102.53944683</v>
      </c>
      <c r="F4173" s="40">
        <f>IF(_xll.BDP($B4173,F$1)="#N/A N/A","",_xll.BDP($B4173,F$1))</f>
        <v>0</v>
      </c>
      <c r="G4173" s="41">
        <f>IF(_xll.BDP($B4173,G$1)="#N/A N/A","",_xll.BDP($B4173,G$1))</f>
        <v>2.092511</v>
      </c>
      <c r="H4173" s="41">
        <f>IF(_xll.BDP($B4173,H$1)="#N/A N/A","",_xll.BDP($B4173,H$1))</f>
        <v>-1.382979</v>
      </c>
      <c r="I4173" s="41">
        <f>IF(_xll.BDP($B4173,I$1)="#N/A N/A","",_xll.BDP($B4173,I$1))</f>
        <v>-3.0334729999999999</v>
      </c>
      <c r="J4173" s="40" t="str">
        <f>IF(_xll.BDP($B4173,J$1)="#N/A N/A","",_xll.BDP($B4173,J$1))</f>
        <v/>
      </c>
      <c r="K4173" s="41" t="str">
        <f>IF(_xll.BDP($B4173,K$1)="#N/A N/A","",_xll.BDP($B4173,K$1))</f>
        <v/>
      </c>
      <c r="L4173" s="63" t="str">
        <f>IF(_xll.BDP($B4173,L$1)="#N/A N/A","",_xll.BDP($B4173,L$1))</f>
        <v/>
      </c>
      <c r="M4173" s="44" t="str">
        <f>_xll.BDS($B4173,M$1,"cols=1;rows=2")</f>
        <v>티에스이는 LED 검사장비 및 Interface Boards와 Probe Cards 같은  반도체 검사장비</v>
      </c>
    </row>
    <row r="4174" spans="2:20" x14ac:dyDescent="0.2">
      <c r="E4174" s="39"/>
      <c r="F4174" s="40"/>
      <c r="G4174" s="41"/>
      <c r="H4174" s="41"/>
      <c r="I4174" s="41"/>
      <c r="J4174" s="40"/>
      <c r="K4174" s="41"/>
      <c r="L4174" s="63"/>
      <c r="M4174" s="44" t="s">
        <v>7517</v>
      </c>
    </row>
    <row r="4175" spans="2:20" x14ac:dyDescent="0.2">
      <c r="E4175" s="39"/>
      <c r="F4175" s="40"/>
      <c r="G4175" s="41"/>
      <c r="H4175" s="41"/>
      <c r="I4175" s="41"/>
      <c r="J4175" s="40"/>
      <c r="K4175" s="41"/>
      <c r="L4175" s="63"/>
      <c r="M4175" s="44"/>
    </row>
    <row r="4176" spans="2:20" x14ac:dyDescent="0.2">
      <c r="E4176" s="39"/>
      <c r="F4176" s="40"/>
      <c r="G4176" s="41"/>
      <c r="H4176" s="41"/>
      <c r="I4176" s="41"/>
      <c r="J4176" s="40"/>
      <c r="K4176" s="41"/>
      <c r="L4176" s="63"/>
      <c r="M4176" s="44"/>
    </row>
    <row r="4177" spans="2:20" x14ac:dyDescent="0.2">
      <c r="B4177" s="53"/>
      <c r="C4177" s="53"/>
      <c r="D4177" s="53"/>
      <c r="E4177" s="54"/>
      <c r="F4177" s="55"/>
      <c r="G4177" s="56"/>
      <c r="H4177" s="56"/>
      <c r="I4177" s="56"/>
      <c r="J4177" s="55"/>
      <c r="K4177" s="56"/>
      <c r="L4177" s="64"/>
      <c r="M4177" s="59"/>
      <c r="N4177" s="53"/>
      <c r="O4177" s="53"/>
      <c r="P4177" s="53"/>
      <c r="Q4177" s="53"/>
      <c r="R4177" s="53"/>
      <c r="S4177" s="53"/>
      <c r="T4177" s="53"/>
    </row>
    <row r="4178" spans="2:20" x14ac:dyDescent="0.2">
      <c r="B4178" s="30" t="str">
        <f>'stocks raw'!Q944</f>
        <v>131370 KS Equity</v>
      </c>
      <c r="C4178" s="30" t="str">
        <f>IF(_xll.BDP($B4178,C$1)="#N/A N/A","",_xll.BDP($B4178,C$1))</f>
        <v>알서포트</v>
      </c>
      <c r="D4178" s="30" t="str">
        <f>IF(_xll.BDP($B4178,D$1)="#N/A N/A","",_xll.BDP($B4178,D$1))</f>
        <v>소프트웨어</v>
      </c>
      <c r="E4178" s="39">
        <f>IF(ISERROR(IF(_xll.BDP($B4178,E$1)/1000000000="#N/A N/A","",_xll.BDP($B4178,E$1)/1000000000)),"",IF(_xll.BDP($B4178,E$1)/1000000000="#N/A N/A","",_xll.BDP($B4178,E$1)/1000000000))</f>
        <v>113.72522220499999</v>
      </c>
      <c r="F4178" s="40">
        <f>IF(_xll.BDP($B4178,F$1)="#N/A N/A","",_xll.BDP($B4178,F$1))</f>
        <v>0</v>
      </c>
      <c r="G4178" s="41">
        <f>IF(_xll.BDP($B4178,G$1)="#N/A N/A","",_xll.BDP($B4178,G$1))</f>
        <v>6.75</v>
      </c>
      <c r="H4178" s="41">
        <f>IF(_xll.BDP($B4178,H$1)="#N/A N/A","",_xll.BDP($B4178,H$1))</f>
        <v>-2.511415</v>
      </c>
      <c r="I4178" s="41">
        <f>IF(_xll.BDP($B4178,I$1)="#N/A N/A","",_xll.BDP($B4178,I$1))</f>
        <v>-2.511415</v>
      </c>
      <c r="J4178" s="40" t="str">
        <f>IF(_xll.BDP($B4178,J$1)="#N/A N/A","",_xll.BDP($B4178,J$1))</f>
        <v/>
      </c>
      <c r="K4178" s="41" t="str">
        <f>IF(_xll.BDP($B4178,K$1)="#N/A N/A","",_xll.BDP($B4178,K$1))</f>
        <v/>
      </c>
      <c r="L4178" s="63" t="str">
        <f>IF(_xll.BDP($B4178,L$1)="#N/A N/A","",_xll.BDP($B4178,L$1))</f>
        <v/>
      </c>
      <c r="M4178" s="44" t="str">
        <f>_xll.BDS($B4178,M$1,"cols=1;rows=4")</f>
        <v>케이비글로벌스타게임앤앱스 기업인수목적은 기업인수를 목적으로 하는 명목회사이다.</v>
      </c>
    </row>
    <row r="4179" spans="2:20" x14ac:dyDescent="0.2">
      <c r="E4179" s="39"/>
      <c r="F4179" s="40"/>
      <c r="G4179" s="41"/>
      <c r="H4179" s="41"/>
      <c r="I4179" s="41"/>
      <c r="J4179" s="40"/>
      <c r="K4179" s="41"/>
      <c r="L4179" s="63"/>
      <c r="M4179" s="44" t="s">
        <v>7855</v>
      </c>
    </row>
    <row r="4180" spans="2:20" x14ac:dyDescent="0.2">
      <c r="E4180" s="39"/>
      <c r="F4180" s="40"/>
      <c r="G4180" s="41"/>
      <c r="H4180" s="41"/>
      <c r="I4180" s="41"/>
      <c r="J4180" s="40"/>
      <c r="K4180" s="41"/>
      <c r="L4180" s="63"/>
      <c r="M4180" s="44" t="s">
        <v>7856</v>
      </c>
    </row>
    <row r="4181" spans="2:20" x14ac:dyDescent="0.2">
      <c r="E4181" s="39"/>
      <c r="F4181" s="40"/>
      <c r="G4181" s="41"/>
      <c r="H4181" s="41"/>
      <c r="I4181" s="41"/>
      <c r="J4181" s="40"/>
      <c r="K4181" s="41"/>
      <c r="L4181" s="63"/>
      <c r="M4181" s="44" t="s">
        <v>7857</v>
      </c>
    </row>
    <row r="4182" spans="2:20" x14ac:dyDescent="0.2">
      <c r="B4182" s="53"/>
      <c r="C4182" s="53"/>
      <c r="D4182" s="53"/>
      <c r="E4182" s="54"/>
      <c r="F4182" s="55"/>
      <c r="G4182" s="56"/>
      <c r="H4182" s="56"/>
      <c r="I4182" s="56"/>
      <c r="J4182" s="55"/>
      <c r="K4182" s="56"/>
      <c r="L4182" s="64"/>
      <c r="M4182" s="59"/>
      <c r="N4182" s="53"/>
      <c r="O4182" s="53"/>
      <c r="P4182" s="53"/>
      <c r="Q4182" s="53"/>
      <c r="R4182" s="53"/>
      <c r="S4182" s="53"/>
      <c r="T4182" s="53"/>
    </row>
    <row r="4183" spans="2:20" x14ac:dyDescent="0.2">
      <c r="B4183" s="30" t="str">
        <f>'stocks raw'!Q945</f>
        <v>131390 KS Equity</v>
      </c>
      <c r="C4183" s="30" t="str">
        <f>IF(_xll.BDP($B4183,C$1)="#N/A N/A","",_xll.BDP($B4183,C$1))</f>
        <v>피앤이솔루션</v>
      </c>
      <c r="D4183" s="30" t="str">
        <f>IF(_xll.BDP($B4183,D$1)="#N/A N/A","",_xll.BDP($B4183,D$1))</f>
        <v>전기 장비</v>
      </c>
      <c r="E4183" s="39">
        <f>IF(ISERROR(IF(_xll.BDP($B4183,E$1)/1000000000="#N/A N/A","",_xll.BDP($B4183,E$1)/1000000000)),"",IF(_xll.BDP($B4183,E$1)/1000000000="#N/A N/A","",_xll.BDP($B4183,E$1)/1000000000))</f>
        <v>96.247200000000007</v>
      </c>
      <c r="F4183" s="40">
        <f>IF(_xll.BDP($B4183,F$1)="#N/A N/A","",_xll.BDP($B4183,F$1))</f>
        <v>0</v>
      </c>
      <c r="G4183" s="41">
        <f>IF(_xll.BDP($B4183,G$1)="#N/A N/A","",_xll.BDP($B4183,G$1))</f>
        <v>7.4960129999999996</v>
      </c>
      <c r="H4183" s="41">
        <f>IF(_xll.BDP($B4183,H$1)="#N/A N/A","",_xll.BDP($B4183,H$1))</f>
        <v>-15.53885</v>
      </c>
      <c r="I4183" s="41">
        <f>IF(_xll.BDP($B4183,I$1)="#N/A N/A","",_xll.BDP($B4183,I$1))</f>
        <v>-15.113350000000001</v>
      </c>
      <c r="J4183" s="40" t="str">
        <f>IF(_xll.BDP($B4183,J$1)="#N/A N/A","",_xll.BDP($B4183,J$1))</f>
        <v/>
      </c>
      <c r="K4183" s="41" t="str">
        <f>IF(_xll.BDP($B4183,K$1)="#N/A N/A","",_xll.BDP($B4183,K$1))</f>
        <v/>
      </c>
      <c r="L4183" s="63" t="str">
        <f>IF(_xll.BDP($B4183,L$1)="#N/A N/A","",_xll.BDP($B4183,L$1))</f>
        <v/>
      </c>
      <c r="M4183" s="44" t="str">
        <f>_xll.BDS($B4183,M$1,"cols=1;rows=3")</f>
        <v>피앤이솔루션은 2차 전지 후공정 및 연구개발용 장비, 발전소 및 산업용전원공급장비</v>
      </c>
    </row>
    <row r="4184" spans="2:20" x14ac:dyDescent="0.2">
      <c r="E4184" s="39"/>
      <c r="F4184" s="40"/>
      <c r="G4184" s="41"/>
      <c r="H4184" s="41"/>
      <c r="I4184" s="41"/>
      <c r="J4184" s="40"/>
      <c r="K4184" s="41"/>
      <c r="L4184" s="63"/>
      <c r="M4184" s="44" t="s">
        <v>7967</v>
      </c>
    </row>
    <row r="4185" spans="2:20" x14ac:dyDescent="0.2">
      <c r="E4185" s="39"/>
      <c r="F4185" s="40"/>
      <c r="G4185" s="41"/>
      <c r="H4185" s="41"/>
      <c r="I4185" s="41"/>
      <c r="J4185" s="40"/>
      <c r="K4185" s="41"/>
      <c r="L4185" s="63"/>
      <c r="M4185" s="44" t="s">
        <v>7968</v>
      </c>
    </row>
    <row r="4186" spans="2:20" x14ac:dyDescent="0.2">
      <c r="E4186" s="39"/>
      <c r="F4186" s="40"/>
      <c r="G4186" s="41"/>
      <c r="H4186" s="41"/>
      <c r="I4186" s="41"/>
      <c r="J4186" s="40"/>
      <c r="K4186" s="41"/>
      <c r="L4186" s="63"/>
      <c r="M4186" s="44"/>
    </row>
    <row r="4187" spans="2:20" x14ac:dyDescent="0.2">
      <c r="B4187" s="53"/>
      <c r="C4187" s="53"/>
      <c r="D4187" s="53"/>
      <c r="E4187" s="54"/>
      <c r="F4187" s="55"/>
      <c r="G4187" s="56"/>
      <c r="H4187" s="56"/>
      <c r="I4187" s="56"/>
      <c r="J4187" s="55"/>
      <c r="K4187" s="56"/>
      <c r="L4187" s="64"/>
      <c r="M4187" s="59"/>
      <c r="N4187" s="53"/>
      <c r="O4187" s="53"/>
      <c r="P4187" s="53"/>
      <c r="Q4187" s="53"/>
      <c r="R4187" s="53"/>
      <c r="S4187" s="53"/>
      <c r="T4187" s="53"/>
    </row>
    <row r="4188" spans="2:20" x14ac:dyDescent="0.2">
      <c r="B4188" s="30" t="str">
        <f>'stocks raw'!Q946</f>
        <v>131400 KS Equity</v>
      </c>
      <c r="C4188" s="30" t="str">
        <f>IF(_xll.BDP($B4188,C$1)="#N/A N/A","",_xll.BDP($B4188,C$1))</f>
        <v>액트</v>
      </c>
      <c r="D4188" s="30" t="str">
        <f>IF(_xll.BDP($B4188,D$1)="#N/A N/A","",_xll.BDP($B4188,D$1))</f>
        <v>전자 장비 기기 &amp; 부품</v>
      </c>
      <c r="E4188" s="39">
        <f>IF(ISERROR(IF(_xll.BDP($B4188,E$1)/1000000000="#N/A N/A","",_xll.BDP($B4188,E$1)/1000000000)),"",IF(_xll.BDP($B4188,E$1)/1000000000="#N/A N/A","",_xll.BDP($B4188,E$1)/1000000000))</f>
        <v>82.505003439999996</v>
      </c>
      <c r="F4188" s="40">
        <f>IF(_xll.BDP($B4188,F$1)="#N/A N/A","",_xll.BDP($B4188,F$1))</f>
        <v>0</v>
      </c>
      <c r="G4188" s="41">
        <f>IF(_xll.BDP($B4188,G$1)="#N/A N/A","",_xll.BDP($B4188,G$1))</f>
        <v>4.0511730000000004</v>
      </c>
      <c r="H4188" s="41">
        <f>IF(_xll.BDP($B4188,H$1)="#N/A N/A","",_xll.BDP($B4188,H$1))</f>
        <v>14.018689999999999</v>
      </c>
      <c r="I4188" s="41">
        <f>IF(_xll.BDP($B4188,I$1)="#N/A N/A","",_xll.BDP($B4188,I$1))</f>
        <v>165.2174</v>
      </c>
      <c r="J4188" s="40" t="str">
        <f>IF(_xll.BDP($B4188,J$1)="#N/A N/A","",_xll.BDP($B4188,J$1))</f>
        <v/>
      </c>
      <c r="K4188" s="41" t="str">
        <f>IF(_xll.BDP($B4188,K$1)="#N/A N/A","",_xll.BDP($B4188,K$1))</f>
        <v/>
      </c>
      <c r="L4188" s="63" t="str">
        <f>IF(_xll.BDP($B4188,L$1)="#N/A N/A","",_xll.BDP($B4188,L$1))</f>
        <v/>
      </c>
      <c r="M4188" s="44" t="str">
        <f>_xll.BDS($B4188,M$1,"cols=1;rows=4")</f>
        <v>액트는 연성회로기판을 제조, 공급하는 회사.  동사는 주요 제품으로 단면, 양면 연성</v>
      </c>
    </row>
    <row r="4189" spans="2:20" x14ac:dyDescent="0.2">
      <c r="E4189" s="39"/>
      <c r="F4189" s="40"/>
      <c r="G4189" s="41"/>
      <c r="H4189" s="41"/>
      <c r="I4189" s="41"/>
      <c r="J4189" s="40"/>
      <c r="K4189" s="41"/>
      <c r="L4189" s="63"/>
      <c r="M4189" s="44" t="s">
        <v>7401</v>
      </c>
    </row>
    <row r="4190" spans="2:20" x14ac:dyDescent="0.2">
      <c r="E4190" s="39"/>
      <c r="F4190" s="40"/>
      <c r="G4190" s="41"/>
      <c r="H4190" s="41"/>
      <c r="I4190" s="41"/>
      <c r="J4190" s="40"/>
      <c r="K4190" s="41"/>
      <c r="L4190" s="63"/>
      <c r="M4190" s="44" t="s">
        <v>7402</v>
      </c>
    </row>
    <row r="4191" spans="2:20" x14ac:dyDescent="0.2">
      <c r="E4191" s="39"/>
      <c r="F4191" s="40"/>
      <c r="G4191" s="41"/>
      <c r="H4191" s="41"/>
      <c r="I4191" s="41"/>
      <c r="J4191" s="40"/>
      <c r="K4191" s="41"/>
      <c r="L4191" s="63"/>
      <c r="M4191" s="44" t="s">
        <v>6219</v>
      </c>
    </row>
    <row r="4192" spans="2:20" x14ac:dyDescent="0.2">
      <c r="B4192" s="53"/>
      <c r="C4192" s="53"/>
      <c r="D4192" s="53"/>
      <c r="E4192" s="54"/>
      <c r="F4192" s="55"/>
      <c r="G4192" s="56"/>
      <c r="H4192" s="56"/>
      <c r="I4192" s="56"/>
      <c r="J4192" s="55"/>
      <c r="K4192" s="56"/>
      <c r="L4192" s="64"/>
      <c r="M4192" s="59"/>
      <c r="N4192" s="53"/>
      <c r="O4192" s="53"/>
      <c r="P4192" s="53"/>
      <c r="Q4192" s="53"/>
      <c r="R4192" s="53"/>
      <c r="S4192" s="53"/>
      <c r="T4192" s="53"/>
    </row>
    <row r="4193" spans="2:20" x14ac:dyDescent="0.2">
      <c r="B4193" s="30" t="str">
        <f>'stocks raw'!Q947</f>
        <v>131760 KS Equity</v>
      </c>
      <c r="C4193" s="30" t="str">
        <f>IF(_xll.BDP($B4193,C$1)="#N/A N/A","",_xll.BDP($B4193,C$1))</f>
        <v>파인텍</v>
      </c>
      <c r="D4193" s="30" t="str">
        <f>IF(_xll.BDP($B4193,D$1)="#N/A N/A","",_xll.BDP($B4193,D$1))</f>
        <v>반도체 &amp; 반도체 장비</v>
      </c>
      <c r="E4193" s="39">
        <f>IF(ISERROR(IF(_xll.BDP($B4193,E$1)/1000000000="#N/A N/A","",_xll.BDP($B4193,E$1)/1000000000)),"",IF(_xll.BDP($B4193,E$1)/1000000000="#N/A N/A","",_xll.BDP($B4193,E$1)/1000000000))</f>
        <v>34.15640956</v>
      </c>
      <c r="F4193" s="40">
        <f>IF(_xll.BDP($B4193,F$1)="#N/A N/A","",_xll.BDP($B4193,F$1))</f>
        <v>0</v>
      </c>
      <c r="G4193" s="41">
        <f>IF(_xll.BDP($B4193,G$1)="#N/A N/A","",_xll.BDP($B4193,G$1))</f>
        <v>6.9207619999999999</v>
      </c>
      <c r="H4193" s="41">
        <f>IF(_xll.BDP($B4193,H$1)="#N/A N/A","",_xll.BDP($B4193,H$1))</f>
        <v>-19.728919999999999</v>
      </c>
      <c r="I4193" s="41">
        <f>IF(_xll.BDP($B4193,I$1)="#N/A N/A","",_xll.BDP($B4193,I$1))</f>
        <v>-22.30321</v>
      </c>
      <c r="J4193" s="40" t="str">
        <f>IF(_xll.BDP($B4193,J$1)="#N/A N/A","",_xll.BDP($B4193,J$1))</f>
        <v/>
      </c>
      <c r="K4193" s="41" t="str">
        <f>IF(_xll.BDP($B4193,K$1)="#N/A N/A","",_xll.BDP($B4193,K$1))</f>
        <v/>
      </c>
      <c r="L4193" s="63" t="str">
        <f>IF(_xll.BDP($B4193,L$1)="#N/A N/A","",_xll.BDP($B4193,L$1))</f>
        <v/>
      </c>
      <c r="M4193" s="44" t="str">
        <f>_xll.BDS($B4193,M$1,"cols=1;rows=3")</f>
        <v>파인텍은 백 라이트 유닛(BLU), 액정화면(LCD) 모듈, 터치스크린 패널등 다양한</v>
      </c>
    </row>
    <row r="4194" spans="2:20" x14ac:dyDescent="0.2">
      <c r="E4194" s="39"/>
      <c r="F4194" s="40"/>
      <c r="G4194" s="41"/>
      <c r="H4194" s="41"/>
      <c r="I4194" s="41"/>
      <c r="J4194" s="40"/>
      <c r="K4194" s="41"/>
      <c r="L4194" s="63"/>
      <c r="M4194" s="44" t="s">
        <v>7552</v>
      </c>
    </row>
    <row r="4195" spans="2:20" x14ac:dyDescent="0.2">
      <c r="E4195" s="39"/>
      <c r="F4195" s="40"/>
      <c r="G4195" s="41"/>
      <c r="H4195" s="41"/>
      <c r="I4195" s="41"/>
      <c r="J4195" s="40"/>
      <c r="K4195" s="41"/>
      <c r="L4195" s="63"/>
      <c r="M4195" s="44" t="s">
        <v>7553</v>
      </c>
    </row>
    <row r="4196" spans="2:20" x14ac:dyDescent="0.2">
      <c r="E4196" s="39"/>
      <c r="F4196" s="40"/>
      <c r="G4196" s="41"/>
      <c r="H4196" s="41"/>
      <c r="I4196" s="41"/>
      <c r="J4196" s="40"/>
      <c r="K4196" s="41"/>
      <c r="L4196" s="63"/>
      <c r="M4196" s="44"/>
    </row>
    <row r="4197" spans="2:20" x14ac:dyDescent="0.2">
      <c r="B4197" s="53"/>
      <c r="C4197" s="53"/>
      <c r="D4197" s="53"/>
      <c r="E4197" s="54"/>
      <c r="F4197" s="55"/>
      <c r="G4197" s="56"/>
      <c r="H4197" s="56"/>
      <c r="I4197" s="56"/>
      <c r="J4197" s="55"/>
      <c r="K4197" s="56"/>
      <c r="L4197" s="64"/>
      <c r="M4197" s="59"/>
      <c r="N4197" s="53"/>
      <c r="O4197" s="53"/>
      <c r="P4197" s="53"/>
      <c r="Q4197" s="53"/>
      <c r="R4197" s="53"/>
      <c r="S4197" s="53"/>
      <c r="T4197" s="53"/>
    </row>
    <row r="4198" spans="2:20" x14ac:dyDescent="0.2">
      <c r="B4198" s="30" t="str">
        <f>'stocks raw'!Q948</f>
        <v>131970 KS Equity</v>
      </c>
      <c r="C4198" s="30" t="str">
        <f>IF(_xll.BDP($B4198,C$1)="#N/A N/A","",_xll.BDP($B4198,C$1))</f>
        <v>테스나</v>
      </c>
      <c r="D4198" s="30" t="str">
        <f>IF(_xll.BDP($B4198,D$1)="#N/A N/A","",_xll.BDP($B4198,D$1))</f>
        <v>반도체 &amp; 반도체 장비</v>
      </c>
      <c r="E4198" s="39">
        <f>IF(ISERROR(IF(_xll.BDP($B4198,E$1)/1000000000="#N/A N/A","",_xll.BDP($B4198,E$1)/1000000000)),"",IF(_xll.BDP($B4198,E$1)/1000000000="#N/A N/A","",_xll.BDP($B4198,E$1)/1000000000))</f>
        <v>54.936999999999998</v>
      </c>
      <c r="F4198" s="40">
        <f>IF(_xll.BDP($B4198,F$1)="#N/A N/A","",_xll.BDP($B4198,F$1))</f>
        <v>0</v>
      </c>
      <c r="G4198" s="41">
        <f>IF(_xll.BDP($B4198,G$1)="#N/A N/A","",_xll.BDP($B4198,G$1))</f>
        <v>4.9738220000000002</v>
      </c>
      <c r="H4198" s="41">
        <f>IF(_xll.BDP($B4198,H$1)="#N/A N/A","",_xll.BDP($B4198,H$1))</f>
        <v>-5.2009460000000001</v>
      </c>
      <c r="I4198" s="41">
        <f>IF(_xll.BDP($B4198,I$1)="#N/A N/A","",_xll.BDP($B4198,I$1))</f>
        <v>-11.771179999999999</v>
      </c>
      <c r="J4198" s="40" t="str">
        <f>IF(_xll.BDP($B4198,J$1)="#N/A N/A","",_xll.BDP($B4198,J$1))</f>
        <v/>
      </c>
      <c r="K4198" s="41" t="str">
        <f>IF(_xll.BDP($B4198,K$1)="#N/A N/A","",_xll.BDP($B4198,K$1))</f>
        <v/>
      </c>
      <c r="L4198" s="63" t="str">
        <f>IF(_xll.BDP($B4198,L$1)="#N/A N/A","",_xll.BDP($B4198,L$1))</f>
        <v/>
      </c>
      <c r="M4198" s="44" t="str">
        <f>_xll.BDS($B4198,M$1,"cols=1;rows=2")</f>
        <v>테스나는 반도체 시험기술 및 프로그램 개발서비스업, 전자부품 개발 및 판매업,</v>
      </c>
    </row>
    <row r="4199" spans="2:20" x14ac:dyDescent="0.2">
      <c r="E4199" s="39"/>
      <c r="F4199" s="40"/>
      <c r="G4199" s="41"/>
      <c r="H4199" s="41"/>
      <c r="I4199" s="41"/>
      <c r="J4199" s="40"/>
      <c r="K4199" s="41"/>
      <c r="L4199" s="63"/>
      <c r="M4199" s="44" t="s">
        <v>7501</v>
      </c>
    </row>
    <row r="4200" spans="2:20" x14ac:dyDescent="0.2">
      <c r="E4200" s="39"/>
      <c r="F4200" s="40"/>
      <c r="G4200" s="41"/>
      <c r="H4200" s="41"/>
      <c r="I4200" s="41"/>
      <c r="J4200" s="40"/>
      <c r="K4200" s="41"/>
      <c r="L4200" s="63"/>
      <c r="M4200" s="44"/>
    </row>
    <row r="4201" spans="2:20" x14ac:dyDescent="0.2">
      <c r="E4201" s="39"/>
      <c r="F4201" s="40"/>
      <c r="G4201" s="41"/>
      <c r="H4201" s="41"/>
      <c r="I4201" s="41"/>
      <c r="J4201" s="40"/>
      <c r="K4201" s="41"/>
      <c r="L4201" s="63"/>
      <c r="M4201" s="44"/>
    </row>
    <row r="4202" spans="2:20" x14ac:dyDescent="0.2">
      <c r="B4202" s="53"/>
      <c r="C4202" s="53"/>
      <c r="D4202" s="53"/>
      <c r="E4202" s="54"/>
      <c r="F4202" s="55"/>
      <c r="G4202" s="56"/>
      <c r="H4202" s="56"/>
      <c r="I4202" s="56"/>
      <c r="J4202" s="55"/>
      <c r="K4202" s="56"/>
      <c r="L4202" s="64"/>
      <c r="M4202" s="59"/>
      <c r="N4202" s="53"/>
      <c r="O4202" s="53"/>
      <c r="P4202" s="53"/>
      <c r="Q4202" s="53"/>
      <c r="R4202" s="53"/>
      <c r="S4202" s="53"/>
      <c r="T4202" s="53"/>
    </row>
    <row r="4203" spans="2:20" x14ac:dyDescent="0.2">
      <c r="B4203" s="30" t="str">
        <f>'stocks raw'!Q949</f>
        <v>133750 KS Equity</v>
      </c>
      <c r="C4203" s="30" t="str">
        <f>IF(_xll.BDP($B4203,C$1)="#N/A N/A","",_xll.BDP($B4203,C$1))</f>
        <v>메가엠디</v>
      </c>
      <c r="D4203" s="30" t="str">
        <f>IF(_xll.BDP($B4203,D$1)="#N/A N/A","",_xll.BDP($B4203,D$1))</f>
        <v>다양한 소비자 서비스</v>
      </c>
      <c r="E4203" s="39">
        <f>IF(ISERROR(IF(_xll.BDP($B4203,E$1)/1000000000="#N/A N/A","",_xll.BDP($B4203,E$1)/1000000000)),"",IF(_xll.BDP($B4203,E$1)/1000000000="#N/A N/A","",_xll.BDP($B4203,E$1)/1000000000))</f>
        <v>75.179778080000006</v>
      </c>
      <c r="F4203" s="40">
        <f>IF(_xll.BDP($B4203,F$1)="#N/A N/A","",_xll.BDP($B4203,F$1))</f>
        <v>0</v>
      </c>
      <c r="G4203" s="41">
        <f>IF(_xll.BDP($B4203,G$1)="#N/A N/A","",_xll.BDP($B4203,G$1))</f>
        <v>4.5390069999999998</v>
      </c>
      <c r="H4203" s="41">
        <f>IF(_xll.BDP($B4203,H$1)="#N/A N/A","",_xll.BDP($B4203,H$1))</f>
        <v>-5.5128209999999997</v>
      </c>
      <c r="I4203" s="41">
        <f>IF(_xll.BDP($B4203,I$1)="#N/A N/A","",_xll.BDP($B4203,I$1))</f>
        <v>-10.77482</v>
      </c>
      <c r="J4203" s="40" t="str">
        <f>IF(_xll.BDP($B4203,J$1)="#N/A N/A","",_xll.BDP($B4203,J$1))</f>
        <v/>
      </c>
      <c r="K4203" s="41" t="str">
        <f>IF(_xll.BDP($B4203,K$1)="#N/A N/A","",_xll.BDP($B4203,K$1))</f>
        <v/>
      </c>
      <c r="L4203" s="63">
        <f>IF(_xll.BDP($B4203,L$1)="#N/A N/A","",_xll.BDP($B4203,L$1))</f>
        <v>1.1929426999028812</v>
      </c>
      <c r="M4203" s="44" t="str">
        <f>_xll.BDS($B4203,M$1,"cols=1;rows=3")</f>
        <v>메가엠디는 전문대학원 대비 입시 학원 및 성인 전문 교육 업체.  동사는 의,치의학</v>
      </c>
    </row>
    <row r="4204" spans="2:20" x14ac:dyDescent="0.2">
      <c r="E4204" s="39"/>
      <c r="F4204" s="40"/>
      <c r="G4204" s="41"/>
      <c r="H4204" s="41"/>
      <c r="I4204" s="41"/>
      <c r="J4204" s="40"/>
      <c r="K4204" s="41"/>
      <c r="L4204" s="63"/>
      <c r="M4204" s="44" t="s">
        <v>8293</v>
      </c>
    </row>
    <row r="4205" spans="2:20" x14ac:dyDescent="0.2">
      <c r="E4205" s="39"/>
      <c r="F4205" s="40"/>
      <c r="G4205" s="41"/>
      <c r="H4205" s="41"/>
      <c r="I4205" s="41"/>
      <c r="J4205" s="40"/>
      <c r="K4205" s="41"/>
      <c r="L4205" s="63"/>
      <c r="M4205" s="44" t="s">
        <v>8294</v>
      </c>
    </row>
    <row r="4206" spans="2:20" x14ac:dyDescent="0.2">
      <c r="E4206" s="39"/>
      <c r="F4206" s="40"/>
      <c r="G4206" s="41"/>
      <c r="H4206" s="41"/>
      <c r="I4206" s="41"/>
      <c r="J4206" s="40"/>
      <c r="K4206" s="41"/>
      <c r="L4206" s="63"/>
      <c r="M4206" s="44"/>
    </row>
    <row r="4207" spans="2:20" x14ac:dyDescent="0.2">
      <c r="B4207" s="53"/>
      <c r="C4207" s="53"/>
      <c r="D4207" s="53"/>
      <c r="E4207" s="54"/>
      <c r="F4207" s="55"/>
      <c r="G4207" s="56"/>
      <c r="H4207" s="56"/>
      <c r="I4207" s="56"/>
      <c r="J4207" s="55"/>
      <c r="K4207" s="56"/>
      <c r="L4207" s="64"/>
      <c r="M4207" s="59"/>
      <c r="N4207" s="53"/>
      <c r="O4207" s="53"/>
      <c r="P4207" s="53"/>
      <c r="Q4207" s="53"/>
      <c r="R4207" s="53"/>
      <c r="S4207" s="53"/>
      <c r="T4207" s="53"/>
    </row>
    <row r="4208" spans="2:20" x14ac:dyDescent="0.2">
      <c r="B4208" s="30" t="str">
        <f>'stocks raw'!Q950</f>
        <v>134060 KS Equity</v>
      </c>
      <c r="C4208" s="30" t="str">
        <f>IF(_xll.BDP($B4208,C$1)="#N/A N/A","",_xll.BDP($B4208,C$1))</f>
        <v>이퓨쳐</v>
      </c>
      <c r="D4208" s="30" t="str">
        <f>IF(_xll.BDP($B4208,D$1)="#N/A N/A","",_xll.BDP($B4208,D$1))</f>
        <v>미디어</v>
      </c>
      <c r="E4208" s="39">
        <f>IF(ISERROR(IF(_xll.BDP($B4208,E$1)/1000000000="#N/A N/A","",_xll.BDP($B4208,E$1)/1000000000)),"",IF(_xll.BDP($B4208,E$1)/1000000000="#N/A N/A","",_xll.BDP($B4208,E$1)/1000000000))</f>
        <v>30.046275000000001</v>
      </c>
      <c r="F4208" s="40">
        <f>IF(_xll.BDP($B4208,F$1)="#N/A N/A","",_xll.BDP($B4208,F$1))</f>
        <v>0</v>
      </c>
      <c r="G4208" s="41">
        <f>IF(_xll.BDP($B4208,G$1)="#N/A N/A","",_xll.BDP($B4208,G$1))</f>
        <v>7.6923069999999996</v>
      </c>
      <c r="H4208" s="41">
        <f>IF(_xll.BDP($B4208,H$1)="#N/A N/A","",_xll.BDP($B4208,H$1))</f>
        <v>-1.869159</v>
      </c>
      <c r="I4208" s="41">
        <f>IF(_xll.BDP($B4208,I$1)="#N/A N/A","",_xll.BDP($B4208,I$1))</f>
        <v>-4.689864</v>
      </c>
      <c r="J4208" s="40" t="str">
        <f>IF(_xll.BDP($B4208,J$1)="#N/A N/A","",_xll.BDP($B4208,J$1))</f>
        <v/>
      </c>
      <c r="K4208" s="41" t="str">
        <f>IF(_xll.BDP($B4208,K$1)="#N/A N/A","",_xll.BDP($B4208,K$1))</f>
        <v/>
      </c>
      <c r="L4208" s="63" t="str">
        <f>IF(_xll.BDP($B4208,L$1)="#N/A N/A","",_xll.BDP($B4208,L$1))</f>
        <v/>
      </c>
      <c r="M4208" s="44" t="str">
        <f>_xll.BDS($B4208,M$1)</f>
        <v>이퓨쳐는 교재 개발, 출판 및 온라인 컨텐츠를 개발하여 서비스하고 있다.</v>
      </c>
    </row>
    <row r="4209" spans="2:20" x14ac:dyDescent="0.2">
      <c r="E4209" s="39"/>
      <c r="F4209" s="40"/>
      <c r="G4209" s="41"/>
      <c r="H4209" s="41"/>
      <c r="I4209" s="41"/>
      <c r="J4209" s="40"/>
      <c r="K4209" s="41"/>
      <c r="L4209" s="63"/>
      <c r="M4209" s="44"/>
    </row>
    <row r="4210" spans="2:20" x14ac:dyDescent="0.2">
      <c r="E4210" s="39"/>
      <c r="F4210" s="40"/>
      <c r="G4210" s="41"/>
      <c r="H4210" s="41"/>
      <c r="I4210" s="41"/>
      <c r="J4210" s="40"/>
      <c r="K4210" s="41"/>
      <c r="L4210" s="63"/>
      <c r="M4210" s="44"/>
    </row>
    <row r="4211" spans="2:20" x14ac:dyDescent="0.2">
      <c r="E4211" s="39"/>
      <c r="F4211" s="40"/>
      <c r="G4211" s="41"/>
      <c r="H4211" s="41"/>
      <c r="I4211" s="41"/>
      <c r="J4211" s="40"/>
      <c r="K4211" s="41"/>
      <c r="L4211" s="63"/>
      <c r="M4211" s="44"/>
    </row>
    <row r="4212" spans="2:20" x14ac:dyDescent="0.2">
      <c r="B4212" s="53"/>
      <c r="C4212" s="53"/>
      <c r="D4212" s="53"/>
      <c r="E4212" s="54"/>
      <c r="F4212" s="55"/>
      <c r="G4212" s="56"/>
      <c r="H4212" s="56"/>
      <c r="I4212" s="56"/>
      <c r="J4212" s="55"/>
      <c r="K4212" s="56"/>
      <c r="L4212" s="64"/>
      <c r="M4212" s="59"/>
      <c r="N4212" s="53"/>
      <c r="O4212" s="53"/>
      <c r="P4212" s="53"/>
      <c r="Q4212" s="53"/>
      <c r="R4212" s="53"/>
      <c r="S4212" s="53"/>
      <c r="T4212" s="53"/>
    </row>
    <row r="4213" spans="2:20" x14ac:dyDescent="0.2">
      <c r="B4213" s="30" t="str">
        <f>'stocks raw'!Q951</f>
        <v>134580 KS Equity</v>
      </c>
      <c r="C4213" s="30" t="str">
        <f>IF(_xll.BDP($B4213,C$1)="#N/A N/A","",_xll.BDP($B4213,C$1))</f>
        <v>디엠티</v>
      </c>
      <c r="D4213" s="30" t="str">
        <f>IF(_xll.BDP($B4213,D$1)="#N/A N/A","",_xll.BDP($B4213,D$1))</f>
        <v>통신 장비</v>
      </c>
      <c r="E4213" s="39">
        <f>IF(ISERROR(IF(_xll.BDP($B4213,E$1)/1000000000="#N/A N/A","",_xll.BDP($B4213,E$1)/1000000000)),"",IF(_xll.BDP($B4213,E$1)/1000000000="#N/A N/A","",_xll.BDP($B4213,E$1)/1000000000))</f>
        <v>36.393749999999997</v>
      </c>
      <c r="F4213" s="40">
        <f>IF(_xll.BDP($B4213,F$1)="#N/A N/A","",_xll.BDP($B4213,F$1))</f>
        <v>0</v>
      </c>
      <c r="G4213" s="41">
        <f>IF(_xll.BDP($B4213,G$1)="#N/A N/A","",_xll.BDP($B4213,G$1))</f>
        <v>-1.8209409999999999</v>
      </c>
      <c r="H4213" s="41">
        <f>IF(_xll.BDP($B4213,H$1)="#N/A N/A","",_xll.BDP($B4213,H$1))</f>
        <v>-12.33062</v>
      </c>
      <c r="I4213" s="41">
        <f>IF(_xll.BDP($B4213,I$1)="#N/A N/A","",_xll.BDP($B4213,I$1))</f>
        <v>-16.408270000000002</v>
      </c>
      <c r="J4213" s="40" t="str">
        <f>IF(_xll.BDP($B4213,J$1)="#N/A N/A","",_xll.BDP($B4213,J$1))</f>
        <v/>
      </c>
      <c r="K4213" s="41" t="str">
        <f>IF(_xll.BDP($B4213,K$1)="#N/A N/A","",_xll.BDP($B4213,K$1))</f>
        <v/>
      </c>
      <c r="L4213" s="63" t="str">
        <f>IF(_xll.BDP($B4213,L$1)="#N/A N/A","",_xll.BDP($B4213,L$1))</f>
        <v/>
      </c>
      <c r="M4213" s="44" t="str">
        <f>_xll.BDS($B4213,M$1,"cols=1;rows=2")</f>
        <v>디엠티는 위성방송 수신기 및 케이블을 개발, 생산하는 제조업체. 동사는 주요</v>
      </c>
    </row>
    <row r="4214" spans="2:20" x14ac:dyDescent="0.2">
      <c r="E4214" s="39"/>
      <c r="F4214" s="40"/>
      <c r="G4214" s="41"/>
      <c r="H4214" s="41"/>
      <c r="I4214" s="41"/>
      <c r="J4214" s="40"/>
      <c r="K4214" s="41"/>
      <c r="L4214" s="63"/>
      <c r="M4214" s="44" t="s">
        <v>7476</v>
      </c>
    </row>
    <row r="4215" spans="2:20" x14ac:dyDescent="0.2">
      <c r="E4215" s="39"/>
      <c r="F4215" s="40"/>
      <c r="G4215" s="41"/>
      <c r="H4215" s="41"/>
      <c r="I4215" s="41"/>
      <c r="J4215" s="40"/>
      <c r="K4215" s="41"/>
      <c r="L4215" s="63"/>
      <c r="M4215" s="44"/>
    </row>
    <row r="4216" spans="2:20" x14ac:dyDescent="0.2">
      <c r="E4216" s="39"/>
      <c r="F4216" s="40"/>
      <c r="G4216" s="41"/>
      <c r="H4216" s="41"/>
      <c r="I4216" s="41"/>
      <c r="J4216" s="40"/>
      <c r="K4216" s="41"/>
      <c r="L4216" s="63"/>
      <c r="M4216" s="44"/>
    </row>
    <row r="4217" spans="2:20" x14ac:dyDescent="0.2">
      <c r="B4217" s="53"/>
      <c r="C4217" s="53"/>
      <c r="D4217" s="53"/>
      <c r="E4217" s="54"/>
      <c r="F4217" s="55"/>
      <c r="G4217" s="56"/>
      <c r="H4217" s="56"/>
      <c r="I4217" s="56"/>
      <c r="J4217" s="55"/>
      <c r="K4217" s="56"/>
      <c r="L4217" s="64"/>
      <c r="M4217" s="59"/>
      <c r="N4217" s="53"/>
      <c r="O4217" s="53"/>
      <c r="P4217" s="53"/>
      <c r="Q4217" s="53"/>
      <c r="R4217" s="53"/>
      <c r="S4217" s="53"/>
      <c r="T4217" s="53"/>
    </row>
    <row r="4218" spans="2:20" x14ac:dyDescent="0.2">
      <c r="B4218" s="30" t="str">
        <f>'stocks raw'!Q952</f>
        <v>134780 KS Equity</v>
      </c>
      <c r="C4218" s="30" t="str">
        <f>IF(_xll.BDP($B4218,C$1)="#N/A N/A","",_xll.BDP($B4218,C$1))</f>
        <v>화진</v>
      </c>
      <c r="D4218" s="30" t="str">
        <f>IF(_xll.BDP($B4218,D$1)="#N/A N/A","",_xll.BDP($B4218,D$1))</f>
        <v>자동차 부품</v>
      </c>
      <c r="E4218" s="39">
        <f>IF(ISERROR(IF(_xll.BDP($B4218,E$1)/1000000000="#N/A N/A","",_xll.BDP($B4218,E$1)/1000000000)),"",IF(_xll.BDP($B4218,E$1)/1000000000="#N/A N/A","",_xll.BDP($B4218,E$1)/1000000000))</f>
        <v>80.144999999999996</v>
      </c>
      <c r="F4218" s="40">
        <f>IF(_xll.BDP($B4218,F$1)="#N/A N/A","",_xll.BDP($B4218,F$1))</f>
        <v>0</v>
      </c>
      <c r="G4218" s="41">
        <f>IF(_xll.BDP($B4218,G$1)="#N/A N/A","",_xll.BDP($B4218,G$1))</f>
        <v>12.06897</v>
      </c>
      <c r="H4218" s="41">
        <f>IF(_xll.BDP($B4218,H$1)="#N/A N/A","",_xll.BDP($B4218,H$1))</f>
        <v>13.043480000000001</v>
      </c>
      <c r="I4218" s="41">
        <f>IF(_xll.BDP($B4218,I$1)="#N/A N/A","",_xll.BDP($B4218,I$1))</f>
        <v>30.130130000000001</v>
      </c>
      <c r="J4218" s="40" t="str">
        <f>IF(_xll.BDP($B4218,J$1)="#N/A N/A","",_xll.BDP($B4218,J$1))</f>
        <v/>
      </c>
      <c r="K4218" s="41" t="str">
        <f>IF(_xll.BDP($B4218,K$1)="#N/A N/A","",_xll.BDP($B4218,K$1))</f>
        <v/>
      </c>
      <c r="L4218" s="63" t="str">
        <f>IF(_xll.BDP($B4218,L$1)="#N/A N/A","",_xll.BDP($B4218,L$1))</f>
        <v/>
      </c>
      <c r="M4218" s="44" t="str">
        <f>_xll.BDS($B4218,M$1,"cols=1;rows=2")</f>
        <v>화진은 우드그레인, Ion Plasma Evaporation처리된 플라스틱 자동차 부품등을 생산하</v>
      </c>
    </row>
    <row r="4219" spans="2:20" x14ac:dyDescent="0.2">
      <c r="E4219" s="39"/>
      <c r="F4219" s="40"/>
      <c r="G4219" s="41"/>
      <c r="H4219" s="41"/>
      <c r="I4219" s="41"/>
      <c r="J4219" s="40"/>
      <c r="K4219" s="41"/>
      <c r="L4219" s="63"/>
      <c r="M4219" s="44" t="s">
        <v>7462</v>
      </c>
    </row>
    <row r="4220" spans="2:20" x14ac:dyDescent="0.2">
      <c r="E4220" s="39"/>
      <c r="F4220" s="40"/>
      <c r="G4220" s="41"/>
      <c r="H4220" s="41"/>
      <c r="I4220" s="41"/>
      <c r="J4220" s="40"/>
      <c r="K4220" s="41"/>
      <c r="L4220" s="63"/>
      <c r="M4220" s="44"/>
    </row>
    <row r="4221" spans="2:20" x14ac:dyDescent="0.2">
      <c r="E4221" s="39"/>
      <c r="F4221" s="40"/>
      <c r="G4221" s="41"/>
      <c r="H4221" s="41"/>
      <c r="I4221" s="41"/>
      <c r="J4221" s="40"/>
      <c r="K4221" s="41"/>
      <c r="L4221" s="63"/>
      <c r="M4221" s="44"/>
    </row>
    <row r="4222" spans="2:20" x14ac:dyDescent="0.2">
      <c r="B4222" s="53"/>
      <c r="C4222" s="53"/>
      <c r="D4222" s="53"/>
      <c r="E4222" s="54"/>
      <c r="F4222" s="55"/>
      <c r="G4222" s="56"/>
      <c r="H4222" s="56"/>
      <c r="I4222" s="56"/>
      <c r="J4222" s="55"/>
      <c r="K4222" s="56"/>
      <c r="L4222" s="64"/>
      <c r="M4222" s="59"/>
      <c r="N4222" s="53"/>
      <c r="O4222" s="53"/>
      <c r="P4222" s="53"/>
      <c r="Q4222" s="53"/>
      <c r="R4222" s="53"/>
      <c r="S4222" s="53"/>
      <c r="T4222" s="53"/>
    </row>
    <row r="4223" spans="2:20" x14ac:dyDescent="0.2">
      <c r="B4223" s="30" t="str">
        <f>'stocks raw'!Q953</f>
        <v>136480 KS Equity</v>
      </c>
      <c r="C4223" s="30" t="str">
        <f>IF(_xll.BDP($B4223,C$1)="#N/A N/A","",_xll.BDP($B4223,C$1))</f>
        <v>하림</v>
      </c>
      <c r="D4223" s="30" t="str">
        <f>IF(_xll.BDP($B4223,D$1)="#N/A N/A","",_xll.BDP($B4223,D$1))</f>
        <v>식품</v>
      </c>
      <c r="E4223" s="39">
        <f>IF(ISERROR(IF(_xll.BDP($B4223,E$1)/1000000000="#N/A N/A","",_xll.BDP($B4223,E$1)/1000000000)),"",IF(_xll.BDP($B4223,E$1)/1000000000="#N/A N/A","",_xll.BDP($B4223,E$1)/1000000000))</f>
        <v>254.62482736000001</v>
      </c>
      <c r="F4223" s="40">
        <f>IF(_xll.BDP($B4223,F$1)="#N/A N/A","",_xll.BDP($B4223,F$1))</f>
        <v>0</v>
      </c>
      <c r="G4223" s="41">
        <f>IF(_xll.BDP($B4223,G$1)="#N/A N/A","",_xll.BDP($B4223,G$1))</f>
        <v>1.8338730000000001</v>
      </c>
      <c r="H4223" s="41">
        <f>IF(_xll.BDP($B4223,H$1)="#N/A N/A","",_xll.BDP($B4223,H$1))</f>
        <v>2.2751899999999998</v>
      </c>
      <c r="I4223" s="41">
        <f>IF(_xll.BDP($B4223,I$1)="#N/A N/A","",_xll.BDP($B4223,I$1))</f>
        <v>6.9082670000000004</v>
      </c>
      <c r="J4223" s="40" t="str">
        <f>IF(_xll.BDP($B4223,J$1)="#N/A N/A","",_xll.BDP($B4223,J$1))</f>
        <v/>
      </c>
      <c r="K4223" s="41" t="str">
        <f>IF(_xll.BDP($B4223,K$1)="#N/A N/A","",_xll.BDP($B4223,K$1))</f>
        <v/>
      </c>
      <c r="L4223" s="63" t="str">
        <f>IF(_xll.BDP($B4223,L$1)="#N/A N/A","",_xll.BDP($B4223,L$1))</f>
        <v/>
      </c>
      <c r="M4223" s="44" t="str">
        <f>_xll.BDS($B4223,M$1,"cols=1;rows=3")</f>
        <v>하림은 가금류의 고기 제조업체로서 신선육과 가공육을 생산, 유통한다.  당사의 주요</v>
      </c>
    </row>
    <row r="4224" spans="2:20" x14ac:dyDescent="0.2">
      <c r="E4224" s="39"/>
      <c r="F4224" s="40"/>
      <c r="G4224" s="41"/>
      <c r="H4224" s="41"/>
      <c r="I4224" s="41"/>
      <c r="J4224" s="40"/>
      <c r="K4224" s="41"/>
      <c r="L4224" s="63"/>
      <c r="M4224" s="44" t="s">
        <v>7329</v>
      </c>
    </row>
    <row r="4225" spans="2:20" x14ac:dyDescent="0.2">
      <c r="E4225" s="39"/>
      <c r="F4225" s="40"/>
      <c r="G4225" s="41"/>
      <c r="H4225" s="41"/>
      <c r="I4225" s="41"/>
      <c r="J4225" s="40"/>
      <c r="K4225" s="41"/>
      <c r="L4225" s="63"/>
      <c r="M4225" s="44" t="s">
        <v>5819</v>
      </c>
    </row>
    <row r="4226" spans="2:20" x14ac:dyDescent="0.2">
      <c r="E4226" s="39"/>
      <c r="F4226" s="40"/>
      <c r="G4226" s="41"/>
      <c r="H4226" s="41"/>
      <c r="I4226" s="41"/>
      <c r="J4226" s="40"/>
      <c r="K4226" s="41"/>
      <c r="L4226" s="63"/>
      <c r="M4226" s="44"/>
    </row>
    <row r="4227" spans="2:20" x14ac:dyDescent="0.2">
      <c r="B4227" s="53"/>
      <c r="C4227" s="53"/>
      <c r="D4227" s="53"/>
      <c r="E4227" s="54"/>
      <c r="F4227" s="55"/>
      <c r="G4227" s="56"/>
      <c r="H4227" s="56"/>
      <c r="I4227" s="56"/>
      <c r="J4227" s="55"/>
      <c r="K4227" s="56"/>
      <c r="L4227" s="64"/>
      <c r="M4227" s="59"/>
      <c r="N4227" s="53"/>
      <c r="O4227" s="53"/>
      <c r="P4227" s="53"/>
      <c r="Q4227" s="53"/>
      <c r="R4227" s="53"/>
      <c r="S4227" s="53"/>
      <c r="T4227" s="53"/>
    </row>
    <row r="4228" spans="2:20" x14ac:dyDescent="0.2">
      <c r="B4228" s="30" t="str">
        <f>'stocks raw'!Q954</f>
        <v>136510 KS Equity</v>
      </c>
      <c r="C4228" s="30" t="str">
        <f>IF(_xll.BDP($B4228,C$1)="#N/A N/A","",_xll.BDP($B4228,C$1))</f>
        <v>쎄미시스코</v>
      </c>
      <c r="D4228" s="30" t="str">
        <f>IF(_xll.BDP($B4228,D$1)="#N/A N/A","",_xll.BDP($B4228,D$1))</f>
        <v>반도체 &amp; 반도체 장비</v>
      </c>
      <c r="E4228" s="39">
        <f>IF(ISERROR(IF(_xll.BDP($B4228,E$1)/1000000000="#N/A N/A","",_xll.BDP($B4228,E$1)/1000000000)),"",IF(_xll.BDP($B4228,E$1)/1000000000="#N/A N/A","",_xll.BDP($B4228,E$1)/1000000000))</f>
        <v>50.76</v>
      </c>
      <c r="F4228" s="40">
        <f>IF(_xll.BDP($B4228,F$1)="#N/A N/A","",_xll.BDP($B4228,F$1))</f>
        <v>0</v>
      </c>
      <c r="G4228" s="41">
        <f>IF(_xll.BDP($B4228,G$1)="#N/A N/A","",_xll.BDP($B4228,G$1))</f>
        <v>6.8181820000000002</v>
      </c>
      <c r="H4228" s="41">
        <f>IF(_xll.BDP($B4228,H$1)="#N/A N/A","",_xll.BDP($B4228,H$1))</f>
        <v>-6.4676619999999998</v>
      </c>
      <c r="I4228" s="41">
        <f>IF(_xll.BDP($B4228,I$1)="#N/A N/A","",_xll.BDP($B4228,I$1))</f>
        <v>-1.67364</v>
      </c>
      <c r="J4228" s="40" t="str">
        <f>IF(_xll.BDP($B4228,J$1)="#N/A N/A","",_xll.BDP($B4228,J$1))</f>
        <v/>
      </c>
      <c r="K4228" s="41" t="str">
        <f>IF(_xll.BDP($B4228,K$1)="#N/A N/A","",_xll.BDP($B4228,K$1))</f>
        <v/>
      </c>
      <c r="L4228" s="63" t="str">
        <f>IF(_xll.BDP($B4228,L$1)="#N/A N/A","",_xll.BDP($B4228,L$1))</f>
        <v/>
      </c>
      <c r="M4228" s="44" t="str">
        <f>_xll.BDS($B4228,M$1,"cols=1;rows=4")</f>
        <v>쎄미시스코는 반도체와 디스플레이생산과정에서 사용하는 장비를 생산하는 전문업체.</v>
      </c>
    </row>
    <row r="4229" spans="2:20" x14ac:dyDescent="0.2">
      <c r="E4229" s="39"/>
      <c r="F4229" s="40"/>
      <c r="G4229" s="41"/>
      <c r="H4229" s="41"/>
      <c r="I4229" s="41"/>
      <c r="J4229" s="40"/>
      <c r="K4229" s="41"/>
      <c r="L4229" s="63"/>
      <c r="M4229" s="44" t="s">
        <v>7770</v>
      </c>
    </row>
    <row r="4230" spans="2:20" x14ac:dyDescent="0.2">
      <c r="E4230" s="39"/>
      <c r="F4230" s="40"/>
      <c r="G4230" s="41"/>
      <c r="H4230" s="41"/>
      <c r="I4230" s="41"/>
      <c r="J4230" s="40"/>
      <c r="K4230" s="41"/>
      <c r="L4230" s="63"/>
      <c r="M4230" s="44" t="s">
        <v>7771</v>
      </c>
    </row>
    <row r="4231" spans="2:20" x14ac:dyDescent="0.2">
      <c r="E4231" s="39"/>
      <c r="F4231" s="40"/>
      <c r="G4231" s="41"/>
      <c r="H4231" s="41"/>
      <c r="I4231" s="41"/>
      <c r="J4231" s="40"/>
      <c r="K4231" s="41"/>
      <c r="L4231" s="63"/>
      <c r="M4231" s="44" t="s">
        <v>7772</v>
      </c>
    </row>
    <row r="4232" spans="2:20" x14ac:dyDescent="0.2">
      <c r="B4232" s="53"/>
      <c r="C4232" s="53"/>
      <c r="D4232" s="53"/>
      <c r="E4232" s="54"/>
      <c r="F4232" s="55"/>
      <c r="G4232" s="56"/>
      <c r="H4232" s="56"/>
      <c r="I4232" s="56"/>
      <c r="J4232" s="55"/>
      <c r="K4232" s="56"/>
      <c r="L4232" s="64"/>
      <c r="M4232" s="59"/>
      <c r="N4232" s="53"/>
      <c r="O4232" s="53"/>
      <c r="P4232" s="53"/>
      <c r="Q4232" s="53"/>
      <c r="R4232" s="53"/>
      <c r="S4232" s="53"/>
      <c r="T4232" s="53"/>
    </row>
    <row r="4233" spans="2:20" x14ac:dyDescent="0.2">
      <c r="B4233" s="30" t="str">
        <f>'stocks raw'!Q955</f>
        <v>136540 KS Equity</v>
      </c>
      <c r="C4233" s="30" t="str">
        <f>IF(_xll.BDP($B4233,C$1)="#N/A N/A","",_xll.BDP($B4233,C$1))</f>
        <v>윈스</v>
      </c>
      <c r="D4233" s="30" t="str">
        <f>IF(_xll.BDP($B4233,D$1)="#N/A N/A","",_xll.BDP($B4233,D$1))</f>
        <v>IT 서비스</v>
      </c>
      <c r="E4233" s="39">
        <f>IF(ISERROR(IF(_xll.BDP($B4233,E$1)/1000000000="#N/A N/A","",_xll.BDP($B4233,E$1)/1000000000)),"",IF(_xll.BDP($B4233,E$1)/1000000000="#N/A N/A","",_xll.BDP($B4233,E$1)/1000000000))</f>
        <v>123.22701789999998</v>
      </c>
      <c r="F4233" s="40">
        <f>IF(_xll.BDP($B4233,F$1)="#N/A N/A","",_xll.BDP($B4233,F$1))</f>
        <v>0</v>
      </c>
      <c r="G4233" s="41">
        <f>IF(_xll.BDP($B4233,G$1)="#N/A N/A","",_xll.BDP($B4233,G$1))</f>
        <v>4.3062199999999997</v>
      </c>
      <c r="H4233" s="41">
        <f>IF(_xll.BDP($B4233,H$1)="#N/A N/A","",_xll.BDP($B4233,H$1))</f>
        <v>9.8790320000000005</v>
      </c>
      <c r="I4233" s="41">
        <f>IF(_xll.BDP($B4233,I$1)="#N/A N/A","",_xll.BDP($B4233,I$1))</f>
        <v>8.4577109999999998</v>
      </c>
      <c r="J4233" s="40" t="str">
        <f>IF(_xll.BDP($B4233,J$1)="#N/A N/A","",_xll.BDP($B4233,J$1))</f>
        <v/>
      </c>
      <c r="K4233" s="41" t="str">
        <f>IF(_xll.BDP($B4233,K$1)="#N/A N/A","",_xll.BDP($B4233,K$1))</f>
        <v/>
      </c>
      <c r="L4233" s="63" t="str">
        <f>IF(_xll.BDP($B4233,L$1)="#N/A N/A","",_xll.BDP($B4233,L$1))</f>
        <v/>
      </c>
      <c r="M4233" s="44" t="str">
        <f>_xll.BDS($B4233,M$1,"cols=1;rows=2")</f>
        <v>윈스는  정보보안솔루션 개발, 공급 및 네트워크 보안과 관련된 소프트웨어의</v>
      </c>
    </row>
    <row r="4234" spans="2:20" x14ac:dyDescent="0.2">
      <c r="E4234" s="39"/>
      <c r="F4234" s="40"/>
      <c r="G4234" s="41"/>
      <c r="H4234" s="41"/>
      <c r="I4234" s="41"/>
      <c r="J4234" s="40"/>
      <c r="K4234" s="41"/>
      <c r="L4234" s="63"/>
      <c r="M4234" s="44" t="s">
        <v>8112</v>
      </c>
    </row>
    <row r="4235" spans="2:20" x14ac:dyDescent="0.2">
      <c r="E4235" s="39"/>
      <c r="F4235" s="40"/>
      <c r="G4235" s="41"/>
      <c r="H4235" s="41"/>
      <c r="I4235" s="41"/>
      <c r="J4235" s="40"/>
      <c r="K4235" s="41"/>
      <c r="L4235" s="63"/>
      <c r="M4235" s="44"/>
    </row>
    <row r="4236" spans="2:20" x14ac:dyDescent="0.2">
      <c r="E4236" s="39"/>
      <c r="F4236" s="40"/>
      <c r="G4236" s="41"/>
      <c r="H4236" s="41"/>
      <c r="I4236" s="41"/>
      <c r="J4236" s="40"/>
      <c r="K4236" s="41"/>
      <c r="L4236" s="63"/>
      <c r="M4236" s="44"/>
    </row>
    <row r="4237" spans="2:20" x14ac:dyDescent="0.2">
      <c r="B4237" s="53"/>
      <c r="C4237" s="53"/>
      <c r="D4237" s="53"/>
      <c r="E4237" s="54"/>
      <c r="F4237" s="55"/>
      <c r="G4237" s="56"/>
      <c r="H4237" s="56"/>
      <c r="I4237" s="56"/>
      <c r="J4237" s="55"/>
      <c r="K4237" s="56"/>
      <c r="L4237" s="64"/>
      <c r="M4237" s="59"/>
      <c r="N4237" s="53"/>
      <c r="O4237" s="53"/>
      <c r="P4237" s="53"/>
      <c r="Q4237" s="53"/>
      <c r="R4237" s="53"/>
      <c r="S4237" s="53"/>
      <c r="T4237" s="53"/>
    </row>
    <row r="4238" spans="2:20" x14ac:dyDescent="0.2">
      <c r="B4238" s="30" t="str">
        <f>'stocks raw'!Q956</f>
        <v>137400 KS Equity</v>
      </c>
      <c r="C4238" s="30" t="str">
        <f>IF(_xll.BDP($B4238,C$1)="#N/A N/A","",_xll.BDP($B4238,C$1))</f>
        <v>피엔티</v>
      </c>
      <c r="D4238" s="30" t="str">
        <f>IF(_xll.BDP($B4238,D$1)="#N/A N/A","",_xll.BDP($B4238,D$1))</f>
        <v>기계</v>
      </c>
      <c r="E4238" s="39">
        <f>IF(ISERROR(IF(_xll.BDP($B4238,E$1)/1000000000="#N/A N/A","",_xll.BDP($B4238,E$1)/1000000000)),"",IF(_xll.BDP($B4238,E$1)/1000000000="#N/A N/A","",_xll.BDP($B4238,E$1)/1000000000))</f>
        <v>86.26</v>
      </c>
      <c r="F4238" s="40">
        <f>IF(_xll.BDP($B4238,F$1)="#N/A N/A","",_xll.BDP($B4238,F$1))</f>
        <v>0</v>
      </c>
      <c r="G4238" s="41">
        <f>IF(_xll.BDP($B4238,G$1)="#N/A N/A","",_xll.BDP($B4238,G$1))</f>
        <v>7.5829380000000004</v>
      </c>
      <c r="H4238" s="41">
        <f>IF(_xll.BDP($B4238,H$1)="#N/A N/A","",_xll.BDP($B4238,H$1))</f>
        <v>-14.01515</v>
      </c>
      <c r="I4238" s="41">
        <f>IF(_xll.BDP($B4238,I$1)="#N/A N/A","",_xll.BDP($B4238,I$1))</f>
        <v>0.88888889999999998</v>
      </c>
      <c r="J4238" s="40" t="str">
        <f>IF(_xll.BDP($B4238,J$1)="#N/A N/A","",_xll.BDP($B4238,J$1))</f>
        <v/>
      </c>
      <c r="K4238" s="41" t="str">
        <f>IF(_xll.BDP($B4238,K$1)="#N/A N/A","",_xll.BDP($B4238,K$1))</f>
        <v/>
      </c>
      <c r="L4238" s="63" t="str">
        <f>IF(_xll.BDP($B4238,L$1)="#N/A N/A","",_xll.BDP($B4238,L$1))</f>
        <v/>
      </c>
      <c r="M4238" s="44" t="str">
        <f>_xll.BDS($B4238,M$1,"cols=1;rows=2")</f>
        <v>피엔티는 산업용 롤투롤 장비 생산을 제조, 판매하는 회사.  동사의 주요 제품으로는</v>
      </c>
    </row>
    <row r="4239" spans="2:20" x14ac:dyDescent="0.2">
      <c r="E4239" s="39"/>
      <c r="F4239" s="40"/>
      <c r="G4239" s="41"/>
      <c r="H4239" s="41"/>
      <c r="I4239" s="41"/>
      <c r="J4239" s="40"/>
      <c r="K4239" s="41"/>
      <c r="L4239" s="63"/>
      <c r="M4239" s="44" t="s">
        <v>7775</v>
      </c>
    </row>
    <row r="4240" spans="2:20" x14ac:dyDescent="0.2">
      <c r="E4240" s="39"/>
      <c r="F4240" s="40"/>
      <c r="G4240" s="41"/>
      <c r="H4240" s="41"/>
      <c r="I4240" s="41"/>
      <c r="J4240" s="40"/>
      <c r="K4240" s="41"/>
      <c r="L4240" s="63"/>
      <c r="M4240" s="44"/>
    </row>
    <row r="4241" spans="2:20" x14ac:dyDescent="0.2">
      <c r="E4241" s="39"/>
      <c r="F4241" s="40"/>
      <c r="G4241" s="41"/>
      <c r="H4241" s="41"/>
      <c r="I4241" s="41"/>
      <c r="J4241" s="40"/>
      <c r="K4241" s="41"/>
      <c r="L4241" s="63"/>
      <c r="M4241" s="44"/>
    </row>
    <row r="4242" spans="2:20" x14ac:dyDescent="0.2">
      <c r="B4242" s="53"/>
      <c r="C4242" s="53"/>
      <c r="D4242" s="53"/>
      <c r="E4242" s="54"/>
      <c r="F4242" s="55"/>
      <c r="G4242" s="56"/>
      <c r="H4242" s="56"/>
      <c r="I4242" s="56"/>
      <c r="J4242" s="55"/>
      <c r="K4242" s="56"/>
      <c r="L4242" s="64"/>
      <c r="M4242" s="59"/>
      <c r="N4242" s="53"/>
      <c r="O4242" s="53"/>
      <c r="P4242" s="53"/>
      <c r="Q4242" s="53"/>
      <c r="R4242" s="53"/>
      <c r="S4242" s="53"/>
      <c r="T4242" s="53"/>
    </row>
    <row r="4243" spans="2:20" x14ac:dyDescent="0.2">
      <c r="B4243" s="30" t="str">
        <f>'stocks raw'!Q957</f>
        <v>137940 KS Equity</v>
      </c>
      <c r="C4243" s="30" t="str">
        <f>IF(_xll.BDP($B4243,C$1)="#N/A N/A","",_xll.BDP($B4243,C$1))</f>
        <v>넥스트아이</v>
      </c>
      <c r="D4243" s="30" t="str">
        <f>IF(_xll.BDP($B4243,D$1)="#N/A N/A","",_xll.BDP($B4243,D$1))</f>
        <v>전자 장비 기기 &amp; 부품</v>
      </c>
      <c r="E4243" s="39">
        <f>IF(ISERROR(IF(_xll.BDP($B4243,E$1)/1000000000="#N/A N/A","",_xll.BDP($B4243,E$1)/1000000000)),"",IF(_xll.BDP($B4243,E$1)/1000000000="#N/A N/A","",_xll.BDP($B4243,E$1)/1000000000))</f>
        <v>172.0944576</v>
      </c>
      <c r="F4243" s="40">
        <f>IF(_xll.BDP($B4243,F$1)="#N/A N/A","",_xll.BDP($B4243,F$1))</f>
        <v>0</v>
      </c>
      <c r="G4243" s="41">
        <f>IF(_xll.BDP($B4243,G$1)="#N/A N/A","",_xll.BDP($B4243,G$1))</f>
        <v>2.4911029999999998</v>
      </c>
      <c r="H4243" s="41">
        <f>IF(_xll.BDP($B4243,H$1)="#N/A N/A","",_xll.BDP($B4243,H$1))</f>
        <v>4.7272730000000003</v>
      </c>
      <c r="I4243" s="41">
        <f>IF(_xll.BDP($B4243,I$1)="#N/A N/A","",_xll.BDP($B4243,I$1))</f>
        <v>4.3478260000000004</v>
      </c>
      <c r="J4243" s="40" t="str">
        <f>IF(_xll.BDP($B4243,J$1)="#N/A N/A","",_xll.BDP($B4243,J$1))</f>
        <v/>
      </c>
      <c r="K4243" s="41" t="str">
        <f>IF(_xll.BDP($B4243,K$1)="#N/A N/A","",_xll.BDP($B4243,K$1))</f>
        <v/>
      </c>
      <c r="L4243" s="63" t="str">
        <f>IF(_xll.BDP($B4243,L$1)="#N/A N/A","",_xll.BDP($B4243,L$1))</f>
        <v/>
      </c>
      <c r="M4243" s="44" t="str">
        <f>_xll.BDS($B4243,M$1,"cols=1;rows=2")</f>
        <v>넥스트아이는 검사장비등을 제조 및 판매하는 업체.  동사의 제품으로는 LCD 필름,</v>
      </c>
    </row>
    <row r="4244" spans="2:20" x14ac:dyDescent="0.2">
      <c r="E4244" s="39"/>
      <c r="F4244" s="40"/>
      <c r="G4244" s="41"/>
      <c r="H4244" s="41"/>
      <c r="I4244" s="41"/>
      <c r="J4244" s="40"/>
      <c r="K4244" s="41"/>
      <c r="L4244" s="63"/>
      <c r="M4244" s="44" t="s">
        <v>7882</v>
      </c>
    </row>
    <row r="4245" spans="2:20" x14ac:dyDescent="0.2">
      <c r="E4245" s="39"/>
      <c r="F4245" s="40"/>
      <c r="G4245" s="41"/>
      <c r="H4245" s="41"/>
      <c r="I4245" s="41"/>
      <c r="J4245" s="40"/>
      <c r="K4245" s="41"/>
      <c r="L4245" s="63"/>
      <c r="M4245" s="44"/>
    </row>
    <row r="4246" spans="2:20" x14ac:dyDescent="0.2">
      <c r="E4246" s="39"/>
      <c r="F4246" s="40"/>
      <c r="G4246" s="41"/>
      <c r="H4246" s="41"/>
      <c r="I4246" s="41"/>
      <c r="J4246" s="40"/>
      <c r="K4246" s="41"/>
      <c r="L4246" s="63"/>
      <c r="M4246" s="44"/>
    </row>
    <row r="4247" spans="2:20" x14ac:dyDescent="0.2">
      <c r="B4247" s="53"/>
      <c r="C4247" s="53"/>
      <c r="D4247" s="53"/>
      <c r="E4247" s="54"/>
      <c r="F4247" s="55"/>
      <c r="G4247" s="56"/>
      <c r="H4247" s="56"/>
      <c r="I4247" s="56"/>
      <c r="J4247" s="55"/>
      <c r="K4247" s="56"/>
      <c r="L4247" s="64"/>
      <c r="M4247" s="59"/>
      <c r="N4247" s="53"/>
      <c r="O4247" s="53"/>
      <c r="P4247" s="53"/>
      <c r="Q4247" s="53"/>
      <c r="R4247" s="53"/>
      <c r="S4247" s="53"/>
      <c r="T4247" s="53"/>
    </row>
    <row r="4248" spans="2:20" x14ac:dyDescent="0.2">
      <c r="B4248" s="30" t="str">
        <f>'stocks raw'!Q958</f>
        <v>137950 KS Equity</v>
      </c>
      <c r="C4248" s="30" t="str">
        <f>IF(_xll.BDP($B4248,C$1)="#N/A N/A","",_xll.BDP($B4248,C$1))</f>
        <v>제이씨케미칼</v>
      </c>
      <c r="D4248" s="30" t="str">
        <f>IF(_xll.BDP($B4248,D$1)="#N/A N/A","",_xll.BDP($B4248,D$1))</f>
        <v>석유, 가스 &amp; 소모 연료</v>
      </c>
      <c r="E4248" s="39">
        <f>IF(ISERROR(IF(_xll.BDP($B4248,E$1)/1000000000="#N/A N/A","",_xll.BDP($B4248,E$1)/1000000000)),"",IF(_xll.BDP($B4248,E$1)/1000000000="#N/A N/A","",_xll.BDP($B4248,E$1)/1000000000))</f>
        <v>86.463210000000004</v>
      </c>
      <c r="F4248" s="40">
        <f>IF(_xll.BDP($B4248,F$1)="#N/A N/A","",_xll.BDP($B4248,F$1))</f>
        <v>0</v>
      </c>
      <c r="G4248" s="41">
        <f>IF(_xll.BDP($B4248,G$1)="#N/A N/A","",_xll.BDP($B4248,G$1))</f>
        <v>9.6932519999999993</v>
      </c>
      <c r="H4248" s="41">
        <f>IF(_xll.BDP($B4248,H$1)="#N/A N/A","",_xll.BDP($B4248,H$1))</f>
        <v>20.48518</v>
      </c>
      <c r="I4248" s="41">
        <f>IF(_xll.BDP($B4248,I$1)="#N/A N/A","",_xll.BDP($B4248,I$1))</f>
        <v>48.504980000000003</v>
      </c>
      <c r="J4248" s="40" t="str">
        <f>IF(_xll.BDP($B4248,J$1)="#N/A N/A","",_xll.BDP($B4248,J$1))</f>
        <v/>
      </c>
      <c r="K4248" s="41" t="str">
        <f>IF(_xll.BDP($B4248,K$1)="#N/A N/A","",_xll.BDP($B4248,K$1))</f>
        <v/>
      </c>
      <c r="L4248" s="63" t="str">
        <f>IF(_xll.BDP($B4248,L$1)="#N/A N/A","",_xll.BDP($B4248,L$1))</f>
        <v/>
      </c>
      <c r="M4248" s="44" t="str">
        <f>_xll.BDS($B4248,M$1,"cols=1;rows=2")</f>
        <v>제이씨케미칼은 석유대체연료인 친환경 바이오디젤과 바이오디젤연료유를 제조, 판매</v>
      </c>
    </row>
    <row r="4249" spans="2:20" x14ac:dyDescent="0.2">
      <c r="E4249" s="39"/>
      <c r="F4249" s="40"/>
      <c r="G4249" s="41"/>
      <c r="H4249" s="41"/>
      <c r="I4249" s="41"/>
      <c r="J4249" s="40"/>
      <c r="K4249" s="41"/>
      <c r="L4249" s="63"/>
      <c r="M4249" s="44" t="s">
        <v>7941</v>
      </c>
    </row>
    <row r="4250" spans="2:20" x14ac:dyDescent="0.2">
      <c r="E4250" s="39"/>
      <c r="F4250" s="40"/>
      <c r="G4250" s="41"/>
      <c r="H4250" s="41"/>
      <c r="I4250" s="41"/>
      <c r="J4250" s="40"/>
      <c r="K4250" s="41"/>
      <c r="L4250" s="63"/>
      <c r="M4250" s="44"/>
    </row>
    <row r="4251" spans="2:20" x14ac:dyDescent="0.2">
      <c r="E4251" s="39"/>
      <c r="F4251" s="40"/>
      <c r="G4251" s="41"/>
      <c r="H4251" s="41"/>
      <c r="I4251" s="41"/>
      <c r="J4251" s="40"/>
      <c r="K4251" s="41"/>
      <c r="L4251" s="63"/>
      <c r="M4251" s="44"/>
    </row>
    <row r="4252" spans="2:20" x14ac:dyDescent="0.2">
      <c r="B4252" s="53"/>
      <c r="C4252" s="53"/>
      <c r="D4252" s="53"/>
      <c r="E4252" s="54"/>
      <c r="F4252" s="55"/>
      <c r="G4252" s="56"/>
      <c r="H4252" s="56"/>
      <c r="I4252" s="56"/>
      <c r="J4252" s="55"/>
      <c r="K4252" s="56"/>
      <c r="L4252" s="64"/>
      <c r="M4252" s="59"/>
      <c r="N4252" s="53"/>
      <c r="O4252" s="53"/>
      <c r="P4252" s="53"/>
      <c r="Q4252" s="53"/>
      <c r="R4252" s="53"/>
      <c r="S4252" s="53"/>
      <c r="T4252" s="53"/>
    </row>
    <row r="4253" spans="2:20" x14ac:dyDescent="0.2">
      <c r="B4253" s="30" t="str">
        <f>'stocks raw'!Q959</f>
        <v>138070 KS Equity</v>
      </c>
      <c r="C4253" s="30" t="str">
        <f>IF(_xll.BDP($B4253,C$1)="#N/A N/A","",_xll.BDP($B4253,C$1))</f>
        <v>신진에스엠</v>
      </c>
      <c r="D4253" s="30" t="str">
        <f>IF(_xll.BDP($B4253,D$1)="#N/A N/A","",_xll.BDP($B4253,D$1))</f>
        <v>금속 &amp; 채광</v>
      </c>
      <c r="E4253" s="39">
        <f>IF(ISERROR(IF(_xll.BDP($B4253,E$1)/1000000000="#N/A N/A","",_xll.BDP($B4253,E$1)/1000000000)),"",IF(_xll.BDP($B4253,E$1)/1000000000="#N/A N/A","",_xll.BDP($B4253,E$1)/1000000000))</f>
        <v>96.450967249999991</v>
      </c>
      <c r="F4253" s="40">
        <f>IF(_xll.BDP($B4253,F$1)="#N/A N/A","",_xll.BDP($B4253,F$1))</f>
        <v>0</v>
      </c>
      <c r="G4253" s="41">
        <f>IF(_xll.BDP($B4253,G$1)="#N/A N/A","",_xll.BDP($B4253,G$1))</f>
        <v>12.3302</v>
      </c>
      <c r="H4253" s="41">
        <f>IF(_xll.BDP($B4253,H$1)="#N/A N/A","",_xll.BDP($B4253,H$1))</f>
        <v>-5.2863439999999997</v>
      </c>
      <c r="I4253" s="41">
        <f>IF(_xll.BDP($B4253,I$1)="#N/A N/A","",_xll.BDP($B4253,I$1))</f>
        <v>-14.34263</v>
      </c>
      <c r="J4253" s="40">
        <f>IF(_xll.BDP($B4253,J$1)="#N/A N/A","",_xll.BDP($B4253,J$1))</f>
        <v>20.71290944123314</v>
      </c>
      <c r="K4253" s="41">
        <f>IF(_xll.BDP($B4253,K$1)="#N/A N/A","",_xll.BDP($B4253,K$1))</f>
        <v>7.2</v>
      </c>
      <c r="L4253" s="63">
        <f>IF(_xll.BDP($B4253,L$1)="#N/A N/A","",_xll.BDP($B4253,L$1))</f>
        <v>1.4234639830508475</v>
      </c>
      <c r="M4253" s="44" t="str">
        <f>_xll.BDS($B4253,M$1,"cols=1;rows=4")</f>
        <v>신진에스엠은 표준플레이트가공, 기계제작, 기계부품을 판매하는 업체로서, 판재1차</v>
      </c>
    </row>
    <row r="4254" spans="2:20" x14ac:dyDescent="0.2">
      <c r="E4254" s="39"/>
      <c r="F4254" s="40"/>
      <c r="G4254" s="41"/>
      <c r="H4254" s="41"/>
      <c r="I4254" s="41"/>
      <c r="J4254" s="40"/>
      <c r="K4254" s="41"/>
      <c r="L4254" s="63"/>
      <c r="M4254" s="44" t="s">
        <v>7721</v>
      </c>
    </row>
    <row r="4255" spans="2:20" x14ac:dyDescent="0.2">
      <c r="E4255" s="39"/>
      <c r="F4255" s="40"/>
      <c r="G4255" s="41"/>
      <c r="H4255" s="41"/>
      <c r="I4255" s="41"/>
      <c r="J4255" s="40"/>
      <c r="K4255" s="41"/>
      <c r="L4255" s="63"/>
      <c r="M4255" s="44" t="s">
        <v>7722</v>
      </c>
    </row>
    <row r="4256" spans="2:20" x14ac:dyDescent="0.2">
      <c r="E4256" s="39"/>
      <c r="F4256" s="40"/>
      <c r="G4256" s="41"/>
      <c r="H4256" s="41"/>
      <c r="I4256" s="41"/>
      <c r="J4256" s="40"/>
      <c r="K4256" s="41"/>
      <c r="L4256" s="63"/>
      <c r="M4256" s="44" t="s">
        <v>7723</v>
      </c>
    </row>
    <row r="4257" spans="2:20" x14ac:dyDescent="0.2">
      <c r="B4257" s="53"/>
      <c r="C4257" s="53"/>
      <c r="D4257" s="53"/>
      <c r="E4257" s="54"/>
      <c r="F4257" s="55"/>
      <c r="G4257" s="56"/>
      <c r="H4257" s="56"/>
      <c r="I4257" s="56"/>
      <c r="J4257" s="55"/>
      <c r="K4257" s="56"/>
      <c r="L4257" s="64"/>
      <c r="M4257" s="59"/>
      <c r="N4257" s="53"/>
      <c r="O4257" s="53"/>
      <c r="P4257" s="53"/>
      <c r="Q4257" s="53"/>
      <c r="R4257" s="53"/>
      <c r="S4257" s="53"/>
      <c r="T4257" s="53"/>
    </row>
    <row r="4258" spans="2:20" x14ac:dyDescent="0.2">
      <c r="B4258" s="30" t="str">
        <f>'stocks raw'!Q960</f>
        <v>138080 KS Equity</v>
      </c>
      <c r="C4258" s="30" t="str">
        <f>IF(_xll.BDP($B4258,C$1)="#N/A N/A","",_xll.BDP($B4258,C$1))</f>
        <v>오이솔루션</v>
      </c>
      <c r="D4258" s="30" t="str">
        <f>IF(_xll.BDP($B4258,D$1)="#N/A N/A","",_xll.BDP($B4258,D$1))</f>
        <v>통신 장비</v>
      </c>
      <c r="E4258" s="39">
        <f>IF(ISERROR(IF(_xll.BDP($B4258,E$1)/1000000000="#N/A N/A","",_xll.BDP($B4258,E$1)/1000000000)),"",IF(_xll.BDP($B4258,E$1)/1000000000="#N/A N/A","",_xll.BDP($B4258,E$1)/1000000000))</f>
        <v>53.867944000000001</v>
      </c>
      <c r="F4258" s="40">
        <f>IF(_xll.BDP($B4258,F$1)="#N/A N/A","",_xll.BDP($B4258,F$1))</f>
        <v>0</v>
      </c>
      <c r="G4258" s="41">
        <f>IF(_xll.BDP($B4258,G$1)="#N/A N/A","",_xll.BDP($B4258,G$1))</f>
        <v>5.5837560000000002</v>
      </c>
      <c r="H4258" s="41">
        <f>IF(_xll.BDP($B4258,H$1)="#N/A N/A","",_xll.BDP($B4258,H$1))</f>
        <v>-3.7037040000000001</v>
      </c>
      <c r="I4258" s="41">
        <f>IF(_xll.BDP($B4258,I$1)="#N/A N/A","",_xll.BDP($B4258,I$1))</f>
        <v>-18.431370000000001</v>
      </c>
      <c r="J4258" s="40" t="str">
        <f>IF(_xll.BDP($B4258,J$1)="#N/A N/A","",_xll.BDP($B4258,J$1))</f>
        <v/>
      </c>
      <c r="K4258" s="41" t="str">
        <f>IF(_xll.BDP($B4258,K$1)="#N/A N/A","",_xll.BDP($B4258,K$1))</f>
        <v/>
      </c>
      <c r="L4258" s="63" t="str">
        <f>IF(_xll.BDP($B4258,L$1)="#N/A N/A","",_xll.BDP($B4258,L$1))</f>
        <v/>
      </c>
      <c r="M4258" s="44" t="str">
        <f>_xll.BDS($B4258,M$1,"cols=1;rows=2")</f>
        <v>오이솔루션은 도시지역 통신망, 근거리 통신망, 네트워크, 수동 광통신망 등의</v>
      </c>
    </row>
    <row r="4259" spans="2:20" x14ac:dyDescent="0.2">
      <c r="E4259" s="39"/>
      <c r="F4259" s="40"/>
      <c r="G4259" s="41"/>
      <c r="H4259" s="41"/>
      <c r="I4259" s="41"/>
      <c r="J4259" s="40"/>
      <c r="K4259" s="41"/>
      <c r="L4259" s="63"/>
      <c r="M4259" s="44" t="s">
        <v>7636</v>
      </c>
    </row>
    <row r="4260" spans="2:20" x14ac:dyDescent="0.2">
      <c r="E4260" s="39"/>
      <c r="F4260" s="40"/>
      <c r="G4260" s="41"/>
      <c r="H4260" s="41"/>
      <c r="I4260" s="41"/>
      <c r="J4260" s="40"/>
      <c r="K4260" s="41"/>
      <c r="L4260" s="63"/>
      <c r="M4260" s="44"/>
    </row>
    <row r="4261" spans="2:20" x14ac:dyDescent="0.2">
      <c r="E4261" s="39"/>
      <c r="F4261" s="40"/>
      <c r="G4261" s="41"/>
      <c r="H4261" s="41"/>
      <c r="I4261" s="41"/>
      <c r="J4261" s="40"/>
      <c r="K4261" s="41"/>
      <c r="L4261" s="63"/>
      <c r="M4261" s="44"/>
    </row>
    <row r="4262" spans="2:20" x14ac:dyDescent="0.2">
      <c r="B4262" s="53"/>
      <c r="C4262" s="53"/>
      <c r="D4262" s="53"/>
      <c r="E4262" s="54"/>
      <c r="F4262" s="55"/>
      <c r="G4262" s="56"/>
      <c r="H4262" s="56"/>
      <c r="I4262" s="56"/>
      <c r="J4262" s="55"/>
      <c r="K4262" s="56"/>
      <c r="L4262" s="64"/>
      <c r="M4262" s="59"/>
      <c r="N4262" s="53"/>
      <c r="O4262" s="53"/>
      <c r="P4262" s="53"/>
      <c r="Q4262" s="53"/>
      <c r="R4262" s="53"/>
      <c r="S4262" s="53"/>
      <c r="T4262" s="53"/>
    </row>
    <row r="4263" spans="2:20" x14ac:dyDescent="0.2">
      <c r="B4263" s="30" t="str">
        <f>'stocks raw'!Q961</f>
        <v>138360 KS Equity</v>
      </c>
      <c r="C4263" s="30" t="str">
        <f>IF(_xll.BDP($B4263,C$1)="#N/A N/A","",_xll.BDP($B4263,C$1))</f>
        <v>에이씨티</v>
      </c>
      <c r="D4263" s="30" t="str">
        <f>IF(_xll.BDP($B4263,D$1)="#N/A N/A","",_xll.BDP($B4263,D$1))</f>
        <v>화학</v>
      </c>
      <c r="E4263" s="39">
        <f>IF(ISERROR(IF(_xll.BDP($B4263,E$1)/1000000000="#N/A N/A","",_xll.BDP($B4263,E$1)/1000000000)),"",IF(_xll.BDP($B4263,E$1)/1000000000="#N/A N/A","",_xll.BDP($B4263,E$1)/1000000000))</f>
        <v>73.38</v>
      </c>
      <c r="F4263" s="40">
        <f>IF(_xll.BDP($B4263,F$1)="#N/A N/A","",_xll.BDP($B4263,F$1))</f>
        <v>0</v>
      </c>
      <c r="G4263" s="41">
        <f>IF(_xll.BDP($B4263,G$1)="#N/A N/A","",_xll.BDP($B4263,G$1))</f>
        <v>4.3478260000000004</v>
      </c>
      <c r="H4263" s="41">
        <f>IF(_xll.BDP($B4263,H$1)="#N/A N/A","",_xll.BDP($B4263,H$1))</f>
        <v>-13.978490000000001</v>
      </c>
      <c r="I4263" s="41">
        <f>IF(_xll.BDP($B4263,I$1)="#N/A N/A","",_xll.BDP($B4263,I$1))</f>
        <v>-11.11111</v>
      </c>
      <c r="J4263" s="40" t="str">
        <f>IF(_xll.BDP($B4263,J$1)="#N/A N/A","",_xll.BDP($B4263,J$1))</f>
        <v/>
      </c>
      <c r="K4263" s="41" t="str">
        <f>IF(_xll.BDP($B4263,K$1)="#N/A N/A","",_xll.BDP($B4263,K$1))</f>
        <v/>
      </c>
      <c r="L4263" s="63" t="str">
        <f>IF(_xll.BDP($B4263,L$1)="#N/A N/A","",_xll.BDP($B4263,L$1))</f>
        <v/>
      </c>
      <c r="M4263" s="44" t="str">
        <f>_xll.BDS($B4263,M$1,"cols=1;rows=3")</f>
        <v>에이씨티는 화장품 원료의 제조 및 판매를하는 회사. 동사는 주요 제품으로 개인 및</v>
      </c>
    </row>
    <row r="4264" spans="2:20" x14ac:dyDescent="0.2">
      <c r="E4264" s="39"/>
      <c r="F4264" s="40"/>
      <c r="G4264" s="41"/>
      <c r="H4264" s="41"/>
      <c r="I4264" s="41"/>
      <c r="J4264" s="40"/>
      <c r="K4264" s="41"/>
      <c r="L4264" s="63"/>
      <c r="M4264" s="44" t="s">
        <v>7888</v>
      </c>
    </row>
    <row r="4265" spans="2:20" x14ac:dyDescent="0.2">
      <c r="E4265" s="39"/>
      <c r="F4265" s="40"/>
      <c r="G4265" s="41"/>
      <c r="H4265" s="41"/>
      <c r="I4265" s="41"/>
      <c r="J4265" s="40"/>
      <c r="K4265" s="41"/>
      <c r="L4265" s="63"/>
      <c r="M4265" s="44" t="s">
        <v>7889</v>
      </c>
    </row>
    <row r="4266" spans="2:20" x14ac:dyDescent="0.2">
      <c r="E4266" s="39"/>
      <c r="F4266" s="40"/>
      <c r="G4266" s="41"/>
      <c r="H4266" s="41"/>
      <c r="I4266" s="41"/>
      <c r="J4266" s="40"/>
      <c r="K4266" s="41"/>
      <c r="L4266" s="63"/>
      <c r="M4266" s="44"/>
    </row>
    <row r="4267" spans="2:20" x14ac:dyDescent="0.2">
      <c r="B4267" s="53"/>
      <c r="C4267" s="53"/>
      <c r="D4267" s="53"/>
      <c r="E4267" s="54"/>
      <c r="F4267" s="55"/>
      <c r="G4267" s="56"/>
      <c r="H4267" s="56"/>
      <c r="I4267" s="56"/>
      <c r="J4267" s="55"/>
      <c r="K4267" s="56"/>
      <c r="L4267" s="64"/>
      <c r="M4267" s="59"/>
      <c r="N4267" s="53"/>
      <c r="O4267" s="53"/>
      <c r="P4267" s="53"/>
      <c r="Q4267" s="53"/>
      <c r="R4267" s="53"/>
      <c r="S4267" s="53"/>
      <c r="T4267" s="53"/>
    </row>
    <row r="4268" spans="2:20" x14ac:dyDescent="0.2">
      <c r="B4268" s="30" t="str">
        <f>'stocks raw'!Q962</f>
        <v>138610 KS Equity</v>
      </c>
      <c r="C4268" s="30" t="str">
        <f>IF(_xll.BDP($B4268,C$1)="#N/A N/A","",_xll.BDP($B4268,C$1))</f>
        <v>나이벡</v>
      </c>
      <c r="D4268" s="30" t="str">
        <f>IF(_xll.BDP($B4268,D$1)="#N/A N/A","",_xll.BDP($B4268,D$1))</f>
        <v>생명공학</v>
      </c>
      <c r="E4268" s="39">
        <f>IF(ISERROR(IF(_xll.BDP($B4268,E$1)/1000000000="#N/A N/A","",_xll.BDP($B4268,E$1)/1000000000)),"",IF(_xll.BDP($B4268,E$1)/1000000000="#N/A N/A","",_xll.BDP($B4268,E$1)/1000000000))</f>
        <v>58.721793750000003</v>
      </c>
      <c r="F4268" s="40">
        <f>IF(_xll.BDP($B4268,F$1)="#N/A N/A","",_xll.BDP($B4268,F$1))</f>
        <v>0</v>
      </c>
      <c r="G4268" s="41">
        <f>IF(_xll.BDP($B4268,G$1)="#N/A N/A","",_xll.BDP($B4268,G$1))</f>
        <v>9.2233009999999993</v>
      </c>
      <c r="H4268" s="41">
        <f>IF(_xll.BDP($B4268,H$1)="#N/A N/A","",_xll.BDP($B4268,H$1))</f>
        <v>-12.790699999999999</v>
      </c>
      <c r="I4268" s="41">
        <f>IF(_xll.BDP($B4268,I$1)="#N/A N/A","",_xll.BDP($B4268,I$1))</f>
        <v>3.686636</v>
      </c>
      <c r="J4268" s="40" t="str">
        <f>IF(_xll.BDP($B4268,J$1)="#N/A N/A","",_xll.BDP($B4268,J$1))</f>
        <v/>
      </c>
      <c r="K4268" s="41" t="str">
        <f>IF(_xll.BDP($B4268,K$1)="#N/A N/A","",_xll.BDP($B4268,K$1))</f>
        <v/>
      </c>
      <c r="L4268" s="63" t="str">
        <f>IF(_xll.BDP($B4268,L$1)="#N/A N/A","",_xll.BDP($B4268,L$1))</f>
        <v/>
      </c>
      <c r="M4268" s="44" t="str">
        <f>_xll.BDS($B4268,M$1,"cols=1;rows=3")</f>
        <v>나이백은 펩타이드 기반 융합 바이오소재 및 개량바이오 의료제품 등을 생산하는</v>
      </c>
    </row>
    <row r="4269" spans="2:20" x14ac:dyDescent="0.2">
      <c r="E4269" s="39"/>
      <c r="F4269" s="40"/>
      <c r="G4269" s="41"/>
      <c r="H4269" s="41"/>
      <c r="I4269" s="41"/>
      <c r="J4269" s="40"/>
      <c r="K4269" s="41"/>
      <c r="L4269" s="63"/>
      <c r="M4269" s="44" t="s">
        <v>8087</v>
      </c>
    </row>
    <row r="4270" spans="2:20" x14ac:dyDescent="0.2">
      <c r="E4270" s="39"/>
      <c r="F4270" s="40"/>
      <c r="G4270" s="41"/>
      <c r="H4270" s="41"/>
      <c r="I4270" s="41"/>
      <c r="J4270" s="40"/>
      <c r="K4270" s="41"/>
      <c r="L4270" s="63"/>
      <c r="M4270" s="44" t="s">
        <v>5819</v>
      </c>
    </row>
    <row r="4271" spans="2:20" x14ac:dyDescent="0.2">
      <c r="E4271" s="39"/>
      <c r="F4271" s="40"/>
      <c r="G4271" s="41"/>
      <c r="H4271" s="41"/>
      <c r="I4271" s="41"/>
      <c r="J4271" s="40"/>
      <c r="K4271" s="41"/>
      <c r="L4271" s="63"/>
      <c r="M4271" s="44"/>
    </row>
    <row r="4272" spans="2:20" x14ac:dyDescent="0.2">
      <c r="B4272" s="53"/>
      <c r="C4272" s="53"/>
      <c r="D4272" s="53"/>
      <c r="E4272" s="54"/>
      <c r="F4272" s="55"/>
      <c r="G4272" s="56"/>
      <c r="H4272" s="56"/>
      <c r="I4272" s="56"/>
      <c r="J4272" s="55"/>
      <c r="K4272" s="56"/>
      <c r="L4272" s="64"/>
      <c r="M4272" s="59"/>
      <c r="N4272" s="53"/>
      <c r="O4272" s="53"/>
      <c r="P4272" s="53"/>
      <c r="Q4272" s="53"/>
      <c r="R4272" s="53"/>
      <c r="S4272" s="53"/>
      <c r="T4272" s="53"/>
    </row>
    <row r="4273" spans="2:20" x14ac:dyDescent="0.2">
      <c r="B4273" s="30" t="str">
        <f>'stocks raw'!Q963</f>
        <v>138690 KS Equity</v>
      </c>
      <c r="C4273" s="30" t="str">
        <f>IF(_xll.BDP($B4273,C$1)="#N/A N/A","",_xll.BDP($B4273,C$1))</f>
        <v>엘아이에스</v>
      </c>
      <c r="D4273" s="30" t="str">
        <f>IF(_xll.BDP($B4273,D$1)="#N/A N/A","",_xll.BDP($B4273,D$1))</f>
        <v>반도체 &amp; 반도체 장비</v>
      </c>
      <c r="E4273" s="39">
        <f>IF(ISERROR(IF(_xll.BDP($B4273,E$1)/1000000000="#N/A N/A","",_xll.BDP($B4273,E$1)/1000000000)),"",IF(_xll.BDP($B4273,E$1)/1000000000="#N/A N/A","",_xll.BDP($B4273,E$1)/1000000000))</f>
        <v>239.449951</v>
      </c>
      <c r="F4273" s="40">
        <f>IF(_xll.BDP($B4273,F$1)="#N/A N/A","",_xll.BDP($B4273,F$1))</f>
        <v>0</v>
      </c>
      <c r="G4273" s="41">
        <f>IF(_xll.BDP($B4273,G$1)="#N/A N/A","",_xll.BDP($B4273,G$1))</f>
        <v>11.764709999999999</v>
      </c>
      <c r="H4273" s="41">
        <f>IF(_xll.BDP($B4273,H$1)="#N/A N/A","",_xll.BDP($B4273,H$1))</f>
        <v>-7.3170729999999997</v>
      </c>
      <c r="I4273" s="41">
        <f>IF(_xll.BDP($B4273,I$1)="#N/A N/A","",_xll.BDP($B4273,I$1))</f>
        <v>-16.483519999999999</v>
      </c>
      <c r="J4273" s="40">
        <f>IF(_xll.BDP($B4273,J$1)="#N/A N/A","",_xll.BDP($B4273,J$1))</f>
        <v>9.848590873984687</v>
      </c>
      <c r="K4273" s="41">
        <f>IF(_xll.BDP($B4273,K$1)="#N/A N/A","",_xll.BDP($B4273,K$1))</f>
        <v>36.68</v>
      </c>
      <c r="L4273" s="63">
        <f>IF(_xll.BDP($B4273,L$1)="#N/A N/A","",_xll.BDP($B4273,L$1))</f>
        <v>3.0643678531683949</v>
      </c>
      <c r="M4273" s="44" t="str">
        <f>_xll.BDS($B4273,M$1,"cols=1;rows=4")</f>
        <v>엘아이에스는 전자응용 가공 공작기계를 생산하는 제조업체.  당사는 LCD, AMOLED,</v>
      </c>
    </row>
    <row r="4274" spans="2:20" x14ac:dyDescent="0.2">
      <c r="E4274" s="39"/>
      <c r="F4274" s="40"/>
      <c r="G4274" s="41"/>
      <c r="H4274" s="41"/>
      <c r="I4274" s="41"/>
      <c r="J4274" s="40"/>
      <c r="K4274" s="41"/>
      <c r="L4274" s="63"/>
      <c r="M4274" s="44" t="s">
        <v>7520</v>
      </c>
    </row>
    <row r="4275" spans="2:20" x14ac:dyDescent="0.2">
      <c r="E4275" s="39"/>
      <c r="F4275" s="40"/>
      <c r="G4275" s="41"/>
      <c r="H4275" s="41"/>
      <c r="I4275" s="41"/>
      <c r="J4275" s="40"/>
      <c r="K4275" s="41"/>
      <c r="L4275" s="63"/>
      <c r="M4275" s="44" t="s">
        <v>7521</v>
      </c>
    </row>
    <row r="4276" spans="2:20" x14ac:dyDescent="0.2">
      <c r="E4276" s="39"/>
      <c r="F4276" s="40"/>
      <c r="G4276" s="41"/>
      <c r="H4276" s="41"/>
      <c r="I4276" s="41"/>
      <c r="J4276" s="40"/>
      <c r="K4276" s="41"/>
      <c r="L4276" s="63"/>
      <c r="M4276" s="44" t="s">
        <v>7522</v>
      </c>
    </row>
    <row r="4277" spans="2:20" x14ac:dyDescent="0.2">
      <c r="B4277" s="53"/>
      <c r="C4277" s="53"/>
      <c r="D4277" s="53"/>
      <c r="E4277" s="54"/>
      <c r="F4277" s="55"/>
      <c r="G4277" s="56"/>
      <c r="H4277" s="56"/>
      <c r="I4277" s="56"/>
      <c r="J4277" s="55"/>
      <c r="K4277" s="56"/>
      <c r="L4277" s="64"/>
      <c r="M4277" s="59"/>
      <c r="N4277" s="53"/>
      <c r="O4277" s="53"/>
      <c r="P4277" s="53"/>
      <c r="Q4277" s="53"/>
      <c r="R4277" s="53"/>
      <c r="S4277" s="53"/>
      <c r="T4277" s="53"/>
    </row>
    <row r="4278" spans="2:20" x14ac:dyDescent="0.2">
      <c r="B4278" s="30" t="str">
        <f>'stocks raw'!Q964</f>
        <v>139050 KS Equity</v>
      </c>
      <c r="C4278" s="30" t="str">
        <f>IF(_xll.BDP($B4278,C$1)="#N/A N/A","",_xll.BDP($B4278,C$1))</f>
        <v>경봉</v>
      </c>
      <c r="D4278" s="30" t="str">
        <f>IF(_xll.BDP($B4278,D$1)="#N/A N/A","",_xll.BDP($B4278,D$1))</f>
        <v>전자 장비 기기 &amp; 부품</v>
      </c>
      <c r="E4278" s="39">
        <f>IF(ISERROR(IF(_xll.BDP($B4278,E$1)/1000000000="#N/A N/A","",_xll.BDP($B4278,E$1)/1000000000)),"",IF(_xll.BDP($B4278,E$1)/1000000000="#N/A N/A","",_xll.BDP($B4278,E$1)/1000000000))</f>
        <v>43.674944070000002</v>
      </c>
      <c r="F4278" s="40">
        <f>IF(_xll.BDP($B4278,F$1)="#N/A N/A","",_xll.BDP($B4278,F$1))</f>
        <v>0</v>
      </c>
      <c r="G4278" s="41">
        <f>IF(_xll.BDP($B4278,G$1)="#N/A N/A","",_xll.BDP($B4278,G$1))</f>
        <v>18.203880000000002</v>
      </c>
      <c r="H4278" s="41">
        <f>IF(_xll.BDP($B4278,H$1)="#N/A N/A","",_xll.BDP($B4278,H$1))</f>
        <v>-0.20491799999999999</v>
      </c>
      <c r="I4278" s="41">
        <f>IF(_xll.BDP($B4278,I$1)="#N/A N/A","",_xll.BDP($B4278,I$1))</f>
        <v>-16.609590000000001</v>
      </c>
      <c r="J4278" s="40" t="str">
        <f>IF(_xll.BDP($B4278,J$1)="#N/A N/A","",_xll.BDP($B4278,J$1))</f>
        <v/>
      </c>
      <c r="K4278" s="41" t="str">
        <f>IF(_xll.BDP($B4278,K$1)="#N/A N/A","",_xll.BDP($B4278,K$1))</f>
        <v/>
      </c>
      <c r="L4278" s="63" t="str">
        <f>IF(_xll.BDP($B4278,L$1)="#N/A N/A","",_xll.BDP($B4278,L$1))</f>
        <v/>
      </c>
      <c r="M4278" s="44" t="str">
        <f>_xll.BDS($B4278,M$1,"cols=1;rows=3")</f>
        <v>경봉은 지능형교통시스템을 구축하고 CCTV와 통합관제센터를 활용한 장치를 제조, 판</v>
      </c>
    </row>
    <row r="4279" spans="2:20" x14ac:dyDescent="0.2">
      <c r="E4279" s="39"/>
      <c r="F4279" s="40"/>
      <c r="G4279" s="41"/>
      <c r="H4279" s="41"/>
      <c r="I4279" s="41"/>
      <c r="J4279" s="40"/>
      <c r="K4279" s="41"/>
      <c r="L4279" s="63"/>
      <c r="M4279" s="44" t="s">
        <v>7688</v>
      </c>
    </row>
    <row r="4280" spans="2:20" x14ac:dyDescent="0.2">
      <c r="E4280" s="39"/>
      <c r="F4280" s="40"/>
      <c r="G4280" s="41"/>
      <c r="H4280" s="41"/>
      <c r="I4280" s="41"/>
      <c r="J4280" s="40"/>
      <c r="K4280" s="41"/>
      <c r="L4280" s="63"/>
      <c r="M4280" s="44" t="s">
        <v>7689</v>
      </c>
    </row>
    <row r="4281" spans="2:20" x14ac:dyDescent="0.2">
      <c r="E4281" s="39"/>
      <c r="F4281" s="40"/>
      <c r="G4281" s="41"/>
      <c r="H4281" s="41"/>
      <c r="I4281" s="41"/>
      <c r="J4281" s="40"/>
      <c r="K4281" s="41"/>
      <c r="L4281" s="63"/>
      <c r="M4281" s="44"/>
    </row>
    <row r="4282" spans="2:20" x14ac:dyDescent="0.2">
      <c r="B4282" s="53"/>
      <c r="C4282" s="53"/>
      <c r="D4282" s="53"/>
      <c r="E4282" s="54"/>
      <c r="F4282" s="55"/>
      <c r="G4282" s="56"/>
      <c r="H4282" s="56"/>
      <c r="I4282" s="56"/>
      <c r="J4282" s="55"/>
      <c r="K4282" s="56"/>
      <c r="L4282" s="64"/>
      <c r="M4282" s="59"/>
      <c r="N4282" s="53"/>
      <c r="O4282" s="53"/>
      <c r="P4282" s="53"/>
      <c r="Q4282" s="53"/>
      <c r="R4282" s="53"/>
      <c r="S4282" s="53"/>
      <c r="T4282" s="53"/>
    </row>
    <row r="4283" spans="2:20" x14ac:dyDescent="0.2">
      <c r="B4283" s="30" t="str">
        <f>'stocks raw'!Q965</f>
        <v>139670 KS Equity</v>
      </c>
      <c r="C4283" s="30" t="str">
        <f>IF(_xll.BDP($B4283,C$1)="#N/A N/A","",_xll.BDP($B4283,C$1))</f>
        <v>넥스트리밍</v>
      </c>
      <c r="D4283" s="30" t="str">
        <f>IF(_xll.BDP($B4283,D$1)="#N/A N/A","",_xll.BDP($B4283,D$1))</f>
        <v>소프트웨어</v>
      </c>
      <c r="E4283" s="39">
        <f>IF(ISERROR(IF(_xll.BDP($B4283,E$1)/1000000000="#N/A N/A","",_xll.BDP($B4283,E$1)/1000000000)),"",IF(_xll.BDP($B4283,E$1)/1000000000="#N/A N/A","",_xll.BDP($B4283,E$1)/1000000000))</f>
        <v>40.698083799999999</v>
      </c>
      <c r="F4283" s="40">
        <f>IF(_xll.BDP($B4283,F$1)="#N/A N/A","",_xll.BDP($B4283,F$1))</f>
        <v>0</v>
      </c>
      <c r="G4283" s="41">
        <f>IF(_xll.BDP($B4283,G$1)="#N/A N/A","",_xll.BDP($B4283,G$1))</f>
        <v>4.6931409999999998</v>
      </c>
      <c r="H4283" s="41">
        <f>IF(_xll.BDP($B4283,H$1)="#N/A N/A","",_xll.BDP($B4283,H$1))</f>
        <v>1.398601</v>
      </c>
      <c r="I4283" s="41">
        <f>IF(_xll.BDP($B4283,I$1)="#N/A N/A","",_xll.BDP($B4283,I$1))</f>
        <v>-0.34364260000000002</v>
      </c>
      <c r="J4283" s="40" t="str">
        <f>IF(_xll.BDP($B4283,J$1)="#N/A N/A","",_xll.BDP($B4283,J$1))</f>
        <v/>
      </c>
      <c r="K4283" s="41" t="str">
        <f>IF(_xll.BDP($B4283,K$1)="#N/A N/A","",_xll.BDP($B4283,K$1))</f>
        <v/>
      </c>
      <c r="L4283" s="63" t="str">
        <f>IF(_xll.BDP($B4283,L$1)="#N/A N/A","",_xll.BDP($B4283,L$1))</f>
        <v/>
      </c>
      <c r="M4283" s="44" t="str">
        <f>_xll.BDS($B4283,M$1,"cols=1;rows=3")</f>
        <v>넥스트리밍은 모바일 멀티미디어 소프트웨어 및 미디어 플레이어 소프트웨어를 개발하</v>
      </c>
    </row>
    <row r="4284" spans="2:20" x14ac:dyDescent="0.2">
      <c r="E4284" s="39"/>
      <c r="F4284" s="40"/>
      <c r="G4284" s="41"/>
      <c r="H4284" s="41"/>
      <c r="I4284" s="41"/>
      <c r="J4284" s="40"/>
      <c r="K4284" s="41"/>
      <c r="L4284" s="63"/>
      <c r="M4284" s="44" t="s">
        <v>7554</v>
      </c>
    </row>
    <row r="4285" spans="2:20" x14ac:dyDescent="0.2">
      <c r="E4285" s="39"/>
      <c r="F4285" s="40"/>
      <c r="G4285" s="41"/>
      <c r="H4285" s="41"/>
      <c r="I4285" s="41"/>
      <c r="J4285" s="40"/>
      <c r="K4285" s="41"/>
      <c r="L4285" s="63"/>
      <c r="M4285" s="44" t="s">
        <v>7555</v>
      </c>
    </row>
    <row r="4286" spans="2:20" x14ac:dyDescent="0.2">
      <c r="E4286" s="39"/>
      <c r="F4286" s="40"/>
      <c r="G4286" s="41"/>
      <c r="H4286" s="41"/>
      <c r="I4286" s="41"/>
      <c r="J4286" s="40"/>
      <c r="K4286" s="41"/>
      <c r="L4286" s="63"/>
      <c r="M4286" s="44"/>
    </row>
    <row r="4287" spans="2:20" x14ac:dyDescent="0.2">
      <c r="B4287" s="53"/>
      <c r="C4287" s="53"/>
      <c r="D4287" s="53"/>
      <c r="E4287" s="54"/>
      <c r="F4287" s="55"/>
      <c r="G4287" s="56"/>
      <c r="H4287" s="56"/>
      <c r="I4287" s="56"/>
      <c r="J4287" s="55"/>
      <c r="K4287" s="56"/>
      <c r="L4287" s="64"/>
      <c r="M4287" s="59"/>
      <c r="N4287" s="53"/>
      <c r="O4287" s="53"/>
      <c r="P4287" s="53"/>
      <c r="Q4287" s="53"/>
      <c r="R4287" s="53"/>
      <c r="S4287" s="53"/>
      <c r="T4287" s="53"/>
    </row>
    <row r="4288" spans="2:20" x14ac:dyDescent="0.2">
      <c r="B4288" s="30" t="str">
        <f>'stocks raw'!Q966</f>
        <v>140410 KS Equity</v>
      </c>
      <c r="C4288" s="30" t="str">
        <f>IF(_xll.BDP($B4288,C$1)="#N/A N/A","",_xll.BDP($B4288,C$1))</f>
        <v>메지온</v>
      </c>
      <c r="D4288" s="30" t="str">
        <f>IF(_xll.BDP($B4288,D$1)="#N/A N/A","",_xll.BDP($B4288,D$1))</f>
        <v>제약</v>
      </c>
      <c r="E4288" s="39">
        <f>IF(ISERROR(IF(_xll.BDP($B4288,E$1)/1000000000="#N/A N/A","",_xll.BDP($B4288,E$1)/1000000000)),"",IF(_xll.BDP($B4288,E$1)/1000000000="#N/A N/A","",_xll.BDP($B4288,E$1)/1000000000))</f>
        <v>241.88469999999998</v>
      </c>
      <c r="F4288" s="40">
        <f>IF(_xll.BDP($B4288,F$1)="#N/A N/A","",_xll.BDP($B4288,F$1))</f>
        <v>0</v>
      </c>
      <c r="G4288" s="41">
        <f>IF(_xll.BDP($B4288,G$1)="#N/A N/A","",_xll.BDP($B4288,G$1))</f>
        <v>4.035088</v>
      </c>
      <c r="H4288" s="41">
        <f>IF(_xll.BDP($B4288,H$1)="#N/A N/A","",_xll.BDP($B4288,H$1))</f>
        <v>2.2413789999999998</v>
      </c>
      <c r="I4288" s="41">
        <f>IF(_xll.BDP($B4288,I$1)="#N/A N/A","",_xll.BDP($B4288,I$1))</f>
        <v>-13.30409</v>
      </c>
      <c r="J4288" s="40" t="str">
        <f>IF(_xll.BDP($B4288,J$1)="#N/A N/A","",_xll.BDP($B4288,J$1))</f>
        <v/>
      </c>
      <c r="K4288" s="41" t="str">
        <f>IF(_xll.BDP($B4288,K$1)="#N/A N/A","",_xll.BDP($B4288,K$1))</f>
        <v/>
      </c>
      <c r="L4288" s="63" t="str">
        <f>IF(_xll.BDP($B4288,L$1)="#N/A N/A","",_xll.BDP($B4288,L$1))</f>
        <v/>
      </c>
      <c r="M4288" s="44" t="str">
        <f>_xll.BDS($B4288,M$1,"cols=1;rows=3")</f>
        <v>메지온은 의약품 개발업체로 주요 상품으로는 전립선비대증 및 발기부전증 약품등이</v>
      </c>
    </row>
    <row r="4289" spans="2:20" x14ac:dyDescent="0.2">
      <c r="E4289" s="39"/>
      <c r="F4289" s="40"/>
      <c r="G4289" s="41"/>
      <c r="H4289" s="41"/>
      <c r="I4289" s="41"/>
      <c r="J4289" s="40"/>
      <c r="K4289" s="41"/>
      <c r="L4289" s="63"/>
      <c r="M4289" s="44" t="s">
        <v>7469</v>
      </c>
    </row>
    <row r="4290" spans="2:20" x14ac:dyDescent="0.2">
      <c r="E4290" s="39"/>
      <c r="F4290" s="40"/>
      <c r="G4290" s="41"/>
      <c r="H4290" s="41"/>
      <c r="I4290" s="41"/>
      <c r="J4290" s="40"/>
      <c r="K4290" s="41"/>
      <c r="L4290" s="63"/>
      <c r="M4290" s="44" t="s">
        <v>7470</v>
      </c>
    </row>
    <row r="4291" spans="2:20" x14ac:dyDescent="0.2">
      <c r="E4291" s="39"/>
      <c r="F4291" s="40"/>
      <c r="G4291" s="41"/>
      <c r="H4291" s="41"/>
      <c r="I4291" s="41"/>
      <c r="J4291" s="40"/>
      <c r="K4291" s="41"/>
      <c r="L4291" s="63"/>
      <c r="M4291" s="44"/>
    </row>
    <row r="4292" spans="2:20" x14ac:dyDescent="0.2">
      <c r="B4292" s="53"/>
      <c r="C4292" s="53"/>
      <c r="D4292" s="53"/>
      <c r="E4292" s="54"/>
      <c r="F4292" s="55"/>
      <c r="G4292" s="56"/>
      <c r="H4292" s="56"/>
      <c r="I4292" s="56"/>
      <c r="J4292" s="55"/>
      <c r="K4292" s="56"/>
      <c r="L4292" s="64"/>
      <c r="M4292" s="59"/>
      <c r="N4292" s="53"/>
      <c r="O4292" s="53"/>
      <c r="P4292" s="53"/>
      <c r="Q4292" s="53"/>
      <c r="R4292" s="53"/>
      <c r="S4292" s="53"/>
      <c r="T4292" s="53"/>
    </row>
    <row r="4293" spans="2:20" x14ac:dyDescent="0.2">
      <c r="B4293" s="30" t="str">
        <f>'stocks raw'!Q967</f>
        <v>140520 KS Equity</v>
      </c>
      <c r="C4293" s="30" t="str">
        <f>IF(_xll.BDP($B4293,C$1)="#N/A N/A","",_xll.BDP($B4293,C$1))</f>
        <v>대창스틸</v>
      </c>
      <c r="D4293" s="30" t="str">
        <f>IF(_xll.BDP($B4293,D$1)="#N/A N/A","",_xll.BDP($B4293,D$1))</f>
        <v>금속 &amp; 채광</v>
      </c>
      <c r="E4293" s="39">
        <f>IF(ISERROR(IF(_xll.BDP($B4293,E$1)/1000000000="#N/A N/A","",_xll.BDP($B4293,E$1)/1000000000)),"",IF(_xll.BDP($B4293,E$1)/1000000000="#N/A N/A","",_xll.BDP($B4293,E$1)/1000000000))</f>
        <v>55.642119999999998</v>
      </c>
      <c r="F4293" s="40">
        <f>IF(_xll.BDP($B4293,F$1)="#N/A N/A","",_xll.BDP($B4293,F$1))</f>
        <v>0</v>
      </c>
      <c r="G4293" s="41">
        <f>IF(_xll.BDP($B4293,G$1)="#N/A N/A","",_xll.BDP($B4293,G$1))</f>
        <v>3.2432430000000001</v>
      </c>
      <c r="H4293" s="41">
        <f>IF(_xll.BDP($B4293,H$1)="#N/A N/A","",_xll.BDP($B4293,H$1))</f>
        <v>0</v>
      </c>
      <c r="I4293" s="41">
        <f>IF(_xll.BDP($B4293,I$1)="#N/A N/A","",_xll.BDP($B4293,I$1))</f>
        <v>-6.9427529999999997</v>
      </c>
      <c r="J4293" s="40" t="str">
        <f>IF(_xll.BDP($B4293,J$1)="#N/A N/A","",_xll.BDP($B4293,J$1))</f>
        <v/>
      </c>
      <c r="K4293" s="41" t="str">
        <f>IF(_xll.BDP($B4293,K$1)="#N/A N/A","",_xll.BDP($B4293,K$1))</f>
        <v/>
      </c>
      <c r="L4293" s="63" t="str">
        <f>IF(_xll.BDP($B4293,L$1)="#N/A N/A","",_xll.BDP($B4293,L$1))</f>
        <v/>
      </c>
      <c r="M4293" s="44" t="str">
        <f>_xll.BDS($B4293,M$1,"cols=1;rows=2")</f>
        <v>대창스틸은 철강의 가공 및 유통을 영위하는 업체이다.  동사의 제품으로는 냉연강판</v>
      </c>
    </row>
    <row r="4294" spans="2:20" x14ac:dyDescent="0.2">
      <c r="E4294" s="39"/>
      <c r="F4294" s="40"/>
      <c r="G4294" s="41"/>
      <c r="H4294" s="41"/>
      <c r="I4294" s="41"/>
      <c r="J4294" s="40"/>
      <c r="K4294" s="41"/>
      <c r="L4294" s="63"/>
      <c r="M4294" s="44" t="s">
        <v>7385</v>
      </c>
    </row>
    <row r="4295" spans="2:20" x14ac:dyDescent="0.2">
      <c r="E4295" s="39"/>
      <c r="F4295" s="40"/>
      <c r="G4295" s="41"/>
      <c r="H4295" s="41"/>
      <c r="I4295" s="41"/>
      <c r="J4295" s="40"/>
      <c r="K4295" s="41"/>
      <c r="L4295" s="63"/>
      <c r="M4295" s="44"/>
    </row>
    <row r="4296" spans="2:20" x14ac:dyDescent="0.2">
      <c r="E4296" s="39"/>
      <c r="F4296" s="40"/>
      <c r="G4296" s="41"/>
      <c r="H4296" s="41"/>
      <c r="I4296" s="41"/>
      <c r="J4296" s="40"/>
      <c r="K4296" s="41"/>
      <c r="L4296" s="63"/>
      <c r="M4296" s="44"/>
    </row>
    <row r="4297" spans="2:20" x14ac:dyDescent="0.2">
      <c r="B4297" s="53"/>
      <c r="C4297" s="53"/>
      <c r="D4297" s="53"/>
      <c r="E4297" s="54"/>
      <c r="F4297" s="55"/>
      <c r="G4297" s="56"/>
      <c r="H4297" s="56"/>
      <c r="I4297" s="56"/>
      <c r="J4297" s="55"/>
      <c r="K4297" s="56"/>
      <c r="L4297" s="64"/>
      <c r="M4297" s="59"/>
      <c r="N4297" s="53"/>
      <c r="O4297" s="53"/>
      <c r="P4297" s="53"/>
      <c r="Q4297" s="53"/>
      <c r="R4297" s="53"/>
      <c r="S4297" s="53"/>
      <c r="T4297" s="53"/>
    </row>
    <row r="4298" spans="2:20" x14ac:dyDescent="0.2">
      <c r="B4298" s="30" t="str">
        <f>'stocks raw'!Q968</f>
        <v>140860 KS Equity</v>
      </c>
      <c r="C4298" s="30" t="str">
        <f>IF(_xll.BDP($B4298,C$1)="#N/A N/A","",_xll.BDP($B4298,C$1))</f>
        <v>파크시스템스</v>
      </c>
      <c r="D4298" s="30" t="str">
        <f>IF(_xll.BDP($B4298,D$1)="#N/A N/A","",_xll.BDP($B4298,D$1))</f>
        <v>전자 장비 기기 &amp; 부품</v>
      </c>
      <c r="E4298" s="39">
        <f>IF(ISERROR(IF(_xll.BDP($B4298,E$1)/1000000000="#N/A N/A","",_xll.BDP($B4298,E$1)/1000000000)),"",IF(_xll.BDP($B4298,E$1)/1000000000="#N/A N/A","",_xll.BDP($B4298,E$1)/1000000000))</f>
        <v>117.24579</v>
      </c>
      <c r="F4298" s="40">
        <f>IF(_xll.BDP($B4298,F$1)="#N/A N/A","",_xll.BDP($B4298,F$1))</f>
        <v>0</v>
      </c>
      <c r="G4298" s="41">
        <f>IF(_xll.BDP($B4298,G$1)="#N/A N/A","",_xll.BDP($B4298,G$1))</f>
        <v>10.09174</v>
      </c>
      <c r="H4298" s="41">
        <f>IF(_xll.BDP($B4298,H$1)="#N/A N/A","",_xll.BDP($B4298,H$1))</f>
        <v>11.11111</v>
      </c>
      <c r="I4298" s="41">
        <f>IF(_xll.BDP($B4298,I$1)="#N/A N/A","",_xll.BDP($B4298,I$1))</f>
        <v>50.62762</v>
      </c>
      <c r="J4298" s="40" t="str">
        <f>IF(_xll.BDP($B4298,J$1)="#N/A N/A","",_xll.BDP($B4298,J$1))</f>
        <v/>
      </c>
      <c r="K4298" s="41" t="str">
        <f>IF(_xll.BDP($B4298,K$1)="#N/A N/A","",_xll.BDP($B4298,K$1))</f>
        <v/>
      </c>
      <c r="L4298" s="63" t="str">
        <f>IF(_xll.BDP($B4298,L$1)="#N/A N/A","",_xll.BDP($B4298,L$1))</f>
        <v/>
      </c>
      <c r="M4298" s="44" t="str">
        <f>_xll.BDS($B4298,M$1)</f>
        <v>파크시스템즈는 산업용 및 연구용 전자현미경을 생산하는 업체.</v>
      </c>
    </row>
    <row r="4299" spans="2:20" x14ac:dyDescent="0.2">
      <c r="E4299" s="39"/>
      <c r="F4299" s="40"/>
      <c r="G4299" s="41"/>
      <c r="H4299" s="41"/>
      <c r="I4299" s="41"/>
      <c r="J4299" s="40"/>
      <c r="K4299" s="41"/>
      <c r="L4299" s="63"/>
      <c r="M4299" s="44"/>
    </row>
    <row r="4300" spans="2:20" x14ac:dyDescent="0.2">
      <c r="E4300" s="39"/>
      <c r="F4300" s="40"/>
      <c r="G4300" s="41"/>
      <c r="H4300" s="41"/>
      <c r="I4300" s="41"/>
      <c r="J4300" s="40"/>
      <c r="K4300" s="41"/>
      <c r="L4300" s="63"/>
      <c r="M4300" s="44"/>
    </row>
    <row r="4301" spans="2:20" x14ac:dyDescent="0.2">
      <c r="E4301" s="39"/>
      <c r="F4301" s="40"/>
      <c r="G4301" s="41"/>
      <c r="H4301" s="41"/>
      <c r="I4301" s="41"/>
      <c r="J4301" s="40"/>
      <c r="K4301" s="41"/>
      <c r="L4301" s="63"/>
      <c r="M4301" s="44"/>
    </row>
    <row r="4302" spans="2:20" x14ac:dyDescent="0.2">
      <c r="B4302" s="53"/>
      <c r="C4302" s="53"/>
      <c r="D4302" s="53"/>
      <c r="E4302" s="54"/>
      <c r="F4302" s="55"/>
      <c r="G4302" s="56"/>
      <c r="H4302" s="56"/>
      <c r="I4302" s="56"/>
      <c r="J4302" s="55"/>
      <c r="K4302" s="56"/>
      <c r="L4302" s="64"/>
      <c r="M4302" s="59"/>
      <c r="N4302" s="53"/>
      <c r="O4302" s="53"/>
      <c r="P4302" s="53"/>
      <c r="Q4302" s="53"/>
      <c r="R4302" s="53"/>
      <c r="S4302" s="53"/>
      <c r="T4302" s="53"/>
    </row>
    <row r="4303" spans="2:20" x14ac:dyDescent="0.2">
      <c r="B4303" s="30" t="str">
        <f>'stocks raw'!Q969</f>
        <v>141000 KS Equity</v>
      </c>
      <c r="C4303" s="30" t="str">
        <f>IF(_xll.BDP($B4303,C$1)="#N/A N/A","",_xll.BDP($B4303,C$1))</f>
        <v>비아트론</v>
      </c>
      <c r="D4303" s="30" t="str">
        <f>IF(_xll.BDP($B4303,D$1)="#N/A N/A","",_xll.BDP($B4303,D$1))</f>
        <v>반도체 &amp; 반도체 장비</v>
      </c>
      <c r="E4303" s="39">
        <f>IF(ISERROR(IF(_xll.BDP($B4303,E$1)/1000000000="#N/A N/A","",_xll.BDP($B4303,E$1)/1000000000)),"",IF(_xll.BDP($B4303,E$1)/1000000000="#N/A N/A","",_xll.BDP($B4303,E$1)/1000000000))</f>
        <v>303.32622099999992</v>
      </c>
      <c r="F4303" s="40">
        <f>IF(_xll.BDP($B4303,F$1)="#N/A N/A","",_xll.BDP($B4303,F$1))</f>
        <v>0</v>
      </c>
      <c r="G4303" s="41">
        <f>IF(_xll.BDP($B4303,G$1)="#N/A N/A","",_xll.BDP($B4303,G$1))</f>
        <v>20.383690000000001</v>
      </c>
      <c r="H4303" s="41">
        <f>IF(_xll.BDP($B4303,H$1)="#N/A N/A","",_xll.BDP($B4303,H$1))</f>
        <v>-4.1984729999999999</v>
      </c>
      <c r="I4303" s="41">
        <f>IF(_xll.BDP($B4303,I$1)="#N/A N/A","",_xll.BDP($B4303,I$1))</f>
        <v>-4.9242419999999996</v>
      </c>
      <c r="J4303" s="40" t="str">
        <f>IF(_xll.BDP($B4303,J$1)="#N/A N/A","",_xll.BDP($B4303,J$1))</f>
        <v/>
      </c>
      <c r="K4303" s="41" t="str">
        <f>IF(_xll.BDP($B4303,K$1)="#N/A N/A","",_xll.BDP($B4303,K$1))</f>
        <v/>
      </c>
      <c r="L4303" s="63" t="str">
        <f>IF(_xll.BDP($B4303,L$1)="#N/A N/A","",_xll.BDP($B4303,L$1))</f>
        <v/>
      </c>
      <c r="M4303" s="44" t="str">
        <f>_xll.BDS($B4303,M$1,"cols=1;rows=3")</f>
        <v>비아트론은 디스플레이 정비용 기계를 제조하는 회사이며 AMOLED, LTPS-LCD, Oxide</v>
      </c>
    </row>
    <row r="4304" spans="2:20" x14ac:dyDescent="0.2">
      <c r="E4304" s="39"/>
      <c r="F4304" s="40"/>
      <c r="G4304" s="41"/>
      <c r="H4304" s="41"/>
      <c r="I4304" s="41"/>
      <c r="J4304" s="40"/>
      <c r="K4304" s="41"/>
      <c r="L4304" s="63"/>
      <c r="M4304" s="44" t="s">
        <v>7920</v>
      </c>
    </row>
    <row r="4305" spans="2:20" x14ac:dyDescent="0.2">
      <c r="E4305" s="39"/>
      <c r="F4305" s="40"/>
      <c r="G4305" s="41"/>
      <c r="H4305" s="41"/>
      <c r="I4305" s="41"/>
      <c r="J4305" s="40"/>
      <c r="K4305" s="41"/>
      <c r="L4305" s="63"/>
      <c r="M4305" s="44" t="s">
        <v>7921</v>
      </c>
    </row>
    <row r="4306" spans="2:20" x14ac:dyDescent="0.2">
      <c r="E4306" s="39"/>
      <c r="F4306" s="40"/>
      <c r="G4306" s="41"/>
      <c r="H4306" s="41"/>
      <c r="I4306" s="41"/>
      <c r="J4306" s="40"/>
      <c r="K4306" s="41"/>
      <c r="L4306" s="63"/>
      <c r="M4306" s="44"/>
    </row>
    <row r="4307" spans="2:20" x14ac:dyDescent="0.2">
      <c r="B4307" s="53"/>
      <c r="C4307" s="53"/>
      <c r="D4307" s="53"/>
      <c r="E4307" s="54"/>
      <c r="F4307" s="55"/>
      <c r="G4307" s="56"/>
      <c r="H4307" s="56"/>
      <c r="I4307" s="56"/>
      <c r="J4307" s="55"/>
      <c r="K4307" s="56"/>
      <c r="L4307" s="64"/>
      <c r="M4307" s="59"/>
      <c r="N4307" s="53"/>
      <c r="O4307" s="53"/>
      <c r="P4307" s="53"/>
      <c r="Q4307" s="53"/>
      <c r="R4307" s="53"/>
      <c r="S4307" s="53"/>
      <c r="T4307" s="53"/>
    </row>
    <row r="4308" spans="2:20" x14ac:dyDescent="0.2">
      <c r="B4308" s="30" t="str">
        <f>'stocks raw'!Q970</f>
        <v>141020 KS Equity</v>
      </c>
      <c r="C4308" s="30" t="str">
        <f>IF(_xll.BDP($B4308,C$1)="#N/A N/A","",_xll.BDP($B4308,C$1))</f>
        <v>포티스</v>
      </c>
      <c r="D4308" s="30" t="str">
        <f>IF(_xll.BDP($B4308,D$1)="#N/A N/A","",_xll.BDP($B4308,D$1))</f>
        <v>통신 장비</v>
      </c>
      <c r="E4308" s="39">
        <f>IF(ISERROR(IF(_xll.BDP($B4308,E$1)/1000000000="#N/A N/A","",_xll.BDP($B4308,E$1)/1000000000)),"",IF(_xll.BDP($B4308,E$1)/1000000000="#N/A N/A","",_xll.BDP($B4308,E$1)/1000000000))</f>
        <v>111.48348621999999</v>
      </c>
      <c r="F4308" s="40">
        <f>IF(_xll.BDP($B4308,F$1)="#N/A N/A","",_xll.BDP($B4308,F$1))</f>
        <v>0</v>
      </c>
      <c r="G4308" s="41">
        <f>IF(_xll.BDP($B4308,G$1)="#N/A N/A","",_xll.BDP($B4308,G$1))</f>
        <v>3.992016</v>
      </c>
      <c r="H4308" s="41">
        <f>IF(_xll.BDP($B4308,H$1)="#N/A N/A","",_xll.BDP($B4308,H$1))</f>
        <v>-7.2953729999999997</v>
      </c>
      <c r="I4308" s="41">
        <f>IF(_xll.BDP($B4308,I$1)="#N/A N/A","",_xll.BDP($B4308,I$1))</f>
        <v>0</v>
      </c>
      <c r="J4308" s="40" t="str">
        <f>IF(_xll.BDP($B4308,J$1)="#N/A N/A","",_xll.BDP($B4308,J$1))</f>
        <v/>
      </c>
      <c r="K4308" s="41" t="str">
        <f>IF(_xll.BDP($B4308,K$1)="#N/A N/A","",_xll.BDP($B4308,K$1))</f>
        <v/>
      </c>
      <c r="L4308" s="63" t="str">
        <f>IF(_xll.BDP($B4308,L$1)="#N/A N/A","",_xll.BDP($B4308,L$1))</f>
        <v/>
      </c>
      <c r="M4308" s="44" t="str">
        <f>_xll.BDS($B4308,M$1,"cols=1;rows=3")</f>
        <v>포티스는 디지털 방송 수신을 위한 셋톱박스를 개발 생산하고 있다. 동사의 주요 제품</v>
      </c>
    </row>
    <row r="4309" spans="2:20" x14ac:dyDescent="0.2">
      <c r="E4309" s="39"/>
      <c r="F4309" s="40"/>
      <c r="G4309" s="41"/>
      <c r="H4309" s="41"/>
      <c r="I4309" s="41"/>
      <c r="J4309" s="40"/>
      <c r="K4309" s="41"/>
      <c r="L4309" s="63"/>
      <c r="M4309" s="44" t="s">
        <v>7683</v>
      </c>
    </row>
    <row r="4310" spans="2:20" x14ac:dyDescent="0.2">
      <c r="E4310" s="39"/>
      <c r="F4310" s="40"/>
      <c r="G4310" s="41"/>
      <c r="H4310" s="41"/>
      <c r="I4310" s="41"/>
      <c r="J4310" s="40"/>
      <c r="K4310" s="41"/>
      <c r="L4310" s="63"/>
      <c r="M4310" s="44" t="s">
        <v>7684</v>
      </c>
    </row>
    <row r="4311" spans="2:20" x14ac:dyDescent="0.2">
      <c r="E4311" s="39"/>
      <c r="F4311" s="40"/>
      <c r="G4311" s="41"/>
      <c r="H4311" s="41"/>
      <c r="I4311" s="41"/>
      <c r="J4311" s="40"/>
      <c r="K4311" s="41"/>
      <c r="L4311" s="63"/>
      <c r="M4311" s="44"/>
    </row>
    <row r="4312" spans="2:20" x14ac:dyDescent="0.2">
      <c r="B4312" s="53"/>
      <c r="C4312" s="53"/>
      <c r="D4312" s="53"/>
      <c r="E4312" s="54"/>
      <c r="F4312" s="55"/>
      <c r="G4312" s="56"/>
      <c r="H4312" s="56"/>
      <c r="I4312" s="56"/>
      <c r="J4312" s="55"/>
      <c r="K4312" s="56"/>
      <c r="L4312" s="64"/>
      <c r="M4312" s="59"/>
      <c r="N4312" s="53"/>
      <c r="O4312" s="53"/>
      <c r="P4312" s="53"/>
      <c r="Q4312" s="53"/>
      <c r="R4312" s="53"/>
      <c r="S4312" s="53"/>
      <c r="T4312" s="53"/>
    </row>
    <row r="4313" spans="2:20" x14ac:dyDescent="0.2">
      <c r="B4313" s="30" t="str">
        <f>'stocks raw'!Q971</f>
        <v>141070 KS Equity</v>
      </c>
      <c r="C4313" s="30" t="str">
        <f>IF(_xll.BDP($B4313,C$1)="#N/A N/A","",_xll.BDP($B4313,C$1))</f>
        <v>맥스로텍</v>
      </c>
      <c r="D4313" s="30" t="str">
        <f>IF(_xll.BDP($B4313,D$1)="#N/A N/A","",_xll.BDP($B4313,D$1))</f>
        <v>기계</v>
      </c>
      <c r="E4313" s="39">
        <f>IF(ISERROR(IF(_xll.BDP($B4313,E$1)/1000000000="#N/A N/A","",_xll.BDP($B4313,E$1)/1000000000)),"",IF(_xll.BDP($B4313,E$1)/1000000000="#N/A N/A","",_xll.BDP($B4313,E$1)/1000000000))</f>
        <v>51.930932460000001</v>
      </c>
      <c r="F4313" s="40">
        <f>IF(_xll.BDP($B4313,F$1)="#N/A N/A","",_xll.BDP($B4313,F$1))</f>
        <v>0</v>
      </c>
      <c r="G4313" s="41">
        <f>IF(_xll.BDP($B4313,G$1)="#N/A N/A","",_xll.BDP($B4313,G$1))</f>
        <v>7.4927950000000001</v>
      </c>
      <c r="H4313" s="41">
        <f>IF(_xll.BDP($B4313,H$1)="#N/A N/A","",_xll.BDP($B4313,H$1))</f>
        <v>28.62069</v>
      </c>
      <c r="I4313" s="41">
        <f>IF(_xll.BDP($B4313,I$1)="#N/A N/A","",_xll.BDP($B4313,I$1))</f>
        <v>18.412700000000001</v>
      </c>
      <c r="J4313" s="40" t="str">
        <f>IF(_xll.BDP($B4313,J$1)="#N/A N/A","",_xll.BDP($B4313,J$1))</f>
        <v/>
      </c>
      <c r="K4313" s="41" t="str">
        <f>IF(_xll.BDP($B4313,K$1)="#N/A N/A","",_xll.BDP($B4313,K$1))</f>
        <v/>
      </c>
      <c r="L4313" s="63" t="str">
        <f>IF(_xll.BDP($B4313,L$1)="#N/A N/A","",_xll.BDP($B4313,L$1))</f>
        <v/>
      </c>
      <c r="M4313" s="44" t="str">
        <f>_xll.BDS($B4313,M$1,"cols=1;rows=4")</f>
        <v>맥스로텍은 무선 갠트리로봇시스템을 도입하여 국내외 자동차 회사 및 기계장비 회사</v>
      </c>
    </row>
    <row r="4314" spans="2:20" x14ac:dyDescent="0.2">
      <c r="E4314" s="39"/>
      <c r="F4314" s="40"/>
      <c r="G4314" s="41"/>
      <c r="H4314" s="41"/>
      <c r="I4314" s="41"/>
      <c r="J4314" s="40"/>
      <c r="K4314" s="41"/>
      <c r="L4314" s="63"/>
      <c r="M4314" s="44" t="s">
        <v>8068</v>
      </c>
    </row>
    <row r="4315" spans="2:20" x14ac:dyDescent="0.2">
      <c r="E4315" s="39"/>
      <c r="F4315" s="40"/>
      <c r="G4315" s="41"/>
      <c r="H4315" s="41"/>
      <c r="I4315" s="41"/>
      <c r="J4315" s="40"/>
      <c r="K4315" s="41"/>
      <c r="L4315" s="63"/>
      <c r="M4315" s="44" t="s">
        <v>8069</v>
      </c>
    </row>
    <row r="4316" spans="2:20" x14ac:dyDescent="0.2">
      <c r="E4316" s="39"/>
      <c r="F4316" s="40"/>
      <c r="G4316" s="41"/>
      <c r="H4316" s="41"/>
      <c r="I4316" s="41"/>
      <c r="J4316" s="40"/>
      <c r="K4316" s="41"/>
      <c r="L4316" s="63"/>
      <c r="M4316" s="44" t="s">
        <v>8070</v>
      </c>
    </row>
    <row r="4317" spans="2:20" x14ac:dyDescent="0.2">
      <c r="B4317" s="53"/>
      <c r="C4317" s="53"/>
      <c r="D4317" s="53"/>
      <c r="E4317" s="54"/>
      <c r="F4317" s="55"/>
      <c r="G4317" s="56"/>
      <c r="H4317" s="56"/>
      <c r="I4317" s="56"/>
      <c r="J4317" s="55"/>
      <c r="K4317" s="56"/>
      <c r="L4317" s="64"/>
      <c r="M4317" s="59"/>
      <c r="N4317" s="53"/>
      <c r="O4317" s="53"/>
      <c r="P4317" s="53"/>
      <c r="Q4317" s="53"/>
      <c r="R4317" s="53"/>
      <c r="S4317" s="53"/>
      <c r="T4317" s="53"/>
    </row>
    <row r="4318" spans="2:20" x14ac:dyDescent="0.2">
      <c r="B4318" s="30" t="str">
        <f>'stocks raw'!Q972</f>
        <v>141080 KS Equity</v>
      </c>
      <c r="C4318" s="30" t="str">
        <f>IF(_xll.BDP($B4318,C$1)="#N/A N/A","",_xll.BDP($B4318,C$1))</f>
        <v>레고켐바이오사이언스</v>
      </c>
      <c r="D4318" s="30" t="str">
        <f>IF(_xll.BDP($B4318,D$1)="#N/A N/A","",_xll.BDP($B4318,D$1))</f>
        <v>생명 과학 도구 &amp; 서비</v>
      </c>
      <c r="E4318" s="39">
        <f>IF(ISERROR(IF(_xll.BDP($B4318,E$1)/1000000000="#N/A N/A","",_xll.BDP($B4318,E$1)/1000000000)),"",IF(_xll.BDP($B4318,E$1)/1000000000="#N/A N/A","",_xll.BDP($B4318,E$1)/1000000000))</f>
        <v>381.94095299999998</v>
      </c>
      <c r="F4318" s="40">
        <f>IF(_xll.BDP($B4318,F$1)="#N/A N/A","",_xll.BDP($B4318,F$1))</f>
        <v>0</v>
      </c>
      <c r="G4318" s="41">
        <f>IF(_xll.BDP($B4318,G$1)="#N/A N/A","",_xll.BDP($B4318,G$1))</f>
        <v>14.04729</v>
      </c>
      <c r="H4318" s="41">
        <f>IF(_xll.BDP($B4318,H$1)="#N/A N/A","",_xll.BDP($B4318,H$1))</f>
        <v>7.8947370000000001</v>
      </c>
      <c r="I4318" s="41">
        <f>IF(_xll.BDP($B4318,I$1)="#N/A N/A","",_xll.BDP($B4318,I$1))</f>
        <v>37.123739999999998</v>
      </c>
      <c r="J4318" s="40" t="str">
        <f>IF(_xll.BDP($B4318,J$1)="#N/A N/A","",_xll.BDP($B4318,J$1))</f>
        <v/>
      </c>
      <c r="K4318" s="41" t="str">
        <f>IF(_xll.BDP($B4318,K$1)="#N/A N/A","",_xll.BDP($B4318,K$1))</f>
        <v/>
      </c>
      <c r="L4318" s="63" t="str">
        <f>IF(_xll.BDP($B4318,L$1)="#N/A N/A","",_xll.BDP($B4318,L$1))</f>
        <v/>
      </c>
      <c r="M4318" s="44" t="str">
        <f>_xll.BDS($B4318,M$1,"cols=1;rows=3")</f>
        <v>레고켐 바이오사이언스는 의약화학을 기반으로 합성신약을 연구, 개발하고 있다. 당사</v>
      </c>
    </row>
    <row r="4319" spans="2:20" x14ac:dyDescent="0.2">
      <c r="E4319" s="39"/>
      <c r="F4319" s="40"/>
      <c r="G4319" s="41"/>
      <c r="H4319" s="41"/>
      <c r="I4319" s="41"/>
      <c r="J4319" s="40"/>
      <c r="K4319" s="41"/>
      <c r="L4319" s="63"/>
      <c r="M4319" s="44" t="s">
        <v>7466</v>
      </c>
    </row>
    <row r="4320" spans="2:20" x14ac:dyDescent="0.2">
      <c r="E4320" s="39"/>
      <c r="F4320" s="40"/>
      <c r="G4320" s="41"/>
      <c r="H4320" s="41"/>
      <c r="I4320" s="41"/>
      <c r="J4320" s="40"/>
      <c r="K4320" s="41"/>
      <c r="L4320" s="63"/>
      <c r="M4320" s="44" t="s">
        <v>5813</v>
      </c>
    </row>
    <row r="4321" spans="2:20" x14ac:dyDescent="0.2">
      <c r="E4321" s="39"/>
      <c r="F4321" s="40"/>
      <c r="G4321" s="41"/>
      <c r="H4321" s="41"/>
      <c r="I4321" s="41"/>
      <c r="J4321" s="40"/>
      <c r="K4321" s="41"/>
      <c r="L4321" s="63"/>
      <c r="M4321" s="44"/>
    </row>
    <row r="4322" spans="2:20" x14ac:dyDescent="0.2">
      <c r="B4322" s="53"/>
      <c r="C4322" s="53"/>
      <c r="D4322" s="53"/>
      <c r="E4322" s="54"/>
      <c r="F4322" s="55"/>
      <c r="G4322" s="56"/>
      <c r="H4322" s="56"/>
      <c r="I4322" s="56"/>
      <c r="J4322" s="55"/>
      <c r="K4322" s="56"/>
      <c r="L4322" s="64"/>
      <c r="M4322" s="59"/>
      <c r="N4322" s="53"/>
      <c r="O4322" s="53"/>
      <c r="P4322" s="53"/>
      <c r="Q4322" s="53"/>
      <c r="R4322" s="53"/>
      <c r="S4322" s="53"/>
      <c r="T4322" s="53"/>
    </row>
    <row r="4323" spans="2:20" x14ac:dyDescent="0.2">
      <c r="B4323" s="30" t="str">
        <f>'stocks raw'!Q973</f>
        <v>142210 KS Equity</v>
      </c>
      <c r="C4323" s="30" t="str">
        <f>IF(_xll.BDP($B4323,C$1)="#N/A N/A","",_xll.BDP($B4323,C$1))</f>
        <v>유니트론텍</v>
      </c>
      <c r="D4323" s="30" t="str">
        <f>IF(_xll.BDP($B4323,D$1)="#N/A N/A","",_xll.BDP($B4323,D$1))</f>
        <v>전자 장비 기기 &amp; 부품</v>
      </c>
      <c r="E4323" s="39">
        <f>IF(ISERROR(IF(_xll.BDP($B4323,E$1)/1000000000="#N/A N/A","",_xll.BDP($B4323,E$1)/1000000000)),"",IF(_xll.BDP($B4323,E$1)/1000000000="#N/A N/A","",_xll.BDP($B4323,E$1)/1000000000))</f>
        <v>79.290067499999978</v>
      </c>
      <c r="F4323" s="40">
        <f>IF(_xll.BDP($B4323,F$1)="#N/A N/A","",_xll.BDP($B4323,F$1))</f>
        <v>0</v>
      </c>
      <c r="G4323" s="41">
        <f>IF(_xll.BDP($B4323,G$1)="#N/A N/A","",_xll.BDP($B4323,G$1))</f>
        <v>8.8636359999999996</v>
      </c>
      <c r="H4323" s="41">
        <f>IF(_xll.BDP($B4323,H$1)="#N/A N/A","",_xll.BDP($B4323,H$1))</f>
        <v>-4.0080159999999996</v>
      </c>
      <c r="I4323" s="41">
        <f>IF(_xll.BDP($B4323,I$1)="#N/A N/A","",_xll.BDP($B4323,I$1))</f>
        <v>8.6167800000000003</v>
      </c>
      <c r="J4323" s="40" t="str">
        <f>IF(_xll.BDP($B4323,J$1)="#N/A N/A","",_xll.BDP($B4323,J$1))</f>
        <v/>
      </c>
      <c r="K4323" s="41" t="str">
        <f>IF(_xll.BDP($B4323,K$1)="#N/A N/A","",_xll.BDP($B4323,K$1))</f>
        <v/>
      </c>
      <c r="L4323" s="63" t="str">
        <f>IF(_xll.BDP($B4323,L$1)="#N/A N/A","",_xll.BDP($B4323,L$1))</f>
        <v/>
      </c>
      <c r="M4323" s="44" t="str">
        <f>_xll.BDS($B4323,M$1,"cols=1;rows=3")</f>
        <v>유니트론텍은 전자제품 제조 및 판매 업체.  동사는 IT 부품 기술영업 및 마케팅</v>
      </c>
    </row>
    <row r="4324" spans="2:20" x14ac:dyDescent="0.2">
      <c r="E4324" s="39"/>
      <c r="F4324" s="40"/>
      <c r="G4324" s="41"/>
      <c r="H4324" s="41"/>
      <c r="I4324" s="41"/>
      <c r="J4324" s="40"/>
      <c r="K4324" s="41"/>
      <c r="L4324" s="63"/>
      <c r="M4324" s="44" t="s">
        <v>7832</v>
      </c>
    </row>
    <row r="4325" spans="2:20" x14ac:dyDescent="0.2">
      <c r="E4325" s="39"/>
      <c r="F4325" s="40"/>
      <c r="G4325" s="41"/>
      <c r="H4325" s="41"/>
      <c r="I4325" s="41"/>
      <c r="J4325" s="40"/>
      <c r="K4325" s="41"/>
      <c r="L4325" s="63"/>
      <c r="M4325" s="44" t="s">
        <v>7833</v>
      </c>
    </row>
    <row r="4326" spans="2:20" x14ac:dyDescent="0.2">
      <c r="E4326" s="39"/>
      <c r="F4326" s="40"/>
      <c r="G4326" s="41"/>
      <c r="H4326" s="41"/>
      <c r="I4326" s="41"/>
      <c r="J4326" s="40"/>
      <c r="K4326" s="41"/>
      <c r="L4326" s="63"/>
      <c r="M4326" s="44"/>
    </row>
    <row r="4327" spans="2:20" x14ac:dyDescent="0.2">
      <c r="B4327" s="53"/>
      <c r="C4327" s="53"/>
      <c r="D4327" s="53"/>
      <c r="E4327" s="54"/>
      <c r="F4327" s="55"/>
      <c r="G4327" s="56"/>
      <c r="H4327" s="56"/>
      <c r="I4327" s="56"/>
      <c r="J4327" s="55"/>
      <c r="K4327" s="56"/>
      <c r="L4327" s="64"/>
      <c r="M4327" s="59"/>
      <c r="N4327" s="53"/>
      <c r="O4327" s="53"/>
      <c r="P4327" s="53"/>
      <c r="Q4327" s="53"/>
      <c r="R4327" s="53"/>
      <c r="S4327" s="53"/>
      <c r="T4327" s="53"/>
    </row>
    <row r="4328" spans="2:20" x14ac:dyDescent="0.2">
      <c r="B4328" s="30" t="str">
        <f>'stocks raw'!Q974</f>
        <v>142280 KS Equity</v>
      </c>
      <c r="C4328" s="30" t="str">
        <f>IF(_xll.BDP($B4328,C$1)="#N/A N/A","",_xll.BDP($B4328,C$1))</f>
        <v>녹십자엠에스</v>
      </c>
      <c r="D4328" s="30" t="str">
        <f>IF(_xll.BDP($B4328,D$1)="#N/A N/A","",_xll.BDP($B4328,D$1))</f>
        <v>건강관리 장비 &amp; 용품</v>
      </c>
      <c r="E4328" s="39">
        <f>IF(ISERROR(IF(_xll.BDP($B4328,E$1)/1000000000="#N/A N/A","",_xll.BDP($B4328,E$1)/1000000000)),"",IF(_xll.BDP($B4328,E$1)/1000000000="#N/A N/A","",_xll.BDP($B4328,E$1)/1000000000))</f>
        <v>151.048</v>
      </c>
      <c r="F4328" s="40">
        <f>IF(_xll.BDP($B4328,F$1)="#N/A N/A","",_xll.BDP($B4328,F$1))</f>
        <v>0</v>
      </c>
      <c r="G4328" s="41">
        <f>IF(_xll.BDP($B4328,G$1)="#N/A N/A","",_xll.BDP($B4328,G$1))</f>
        <v>8.2191779999999994</v>
      </c>
      <c r="H4328" s="41">
        <f>IF(_xll.BDP($B4328,H$1)="#N/A N/A","",_xll.BDP($B4328,H$1))</f>
        <v>-6.5088759999999999</v>
      </c>
      <c r="I4328" s="41">
        <f>IF(_xll.BDP($B4328,I$1)="#N/A N/A","",_xll.BDP($B4328,I$1))</f>
        <v>-5.6716420000000003</v>
      </c>
      <c r="J4328" s="40" t="str">
        <f>IF(_xll.BDP($B4328,J$1)="#N/A N/A","",_xll.BDP($B4328,J$1))</f>
        <v/>
      </c>
      <c r="K4328" s="41" t="str">
        <f>IF(_xll.BDP($B4328,K$1)="#N/A N/A","",_xll.BDP($B4328,K$1))</f>
        <v/>
      </c>
      <c r="L4328" s="63" t="str">
        <f>IF(_xll.BDP($B4328,L$1)="#N/A N/A","",_xll.BDP($B4328,L$1))</f>
        <v/>
      </c>
      <c r="M4328" s="44" t="str">
        <f>_xll.BDS($B4328,M$1,"cols=1;rows=2")</f>
        <v>녹십자엠에스는 의약품 및 의료기기 전문 생산업체. 당사는 주요 제품으로</v>
      </c>
    </row>
    <row r="4329" spans="2:20" x14ac:dyDescent="0.2">
      <c r="E4329" s="39"/>
      <c r="F4329" s="40"/>
      <c r="G4329" s="41"/>
      <c r="H4329" s="41"/>
      <c r="I4329" s="41"/>
      <c r="J4329" s="40"/>
      <c r="K4329" s="41"/>
      <c r="L4329" s="63"/>
      <c r="M4329" s="44" t="s">
        <v>7320</v>
      </c>
    </row>
    <row r="4330" spans="2:20" x14ac:dyDescent="0.2">
      <c r="E4330" s="39"/>
      <c r="F4330" s="40"/>
      <c r="G4330" s="41"/>
      <c r="H4330" s="41"/>
      <c r="I4330" s="41"/>
      <c r="J4330" s="40"/>
      <c r="K4330" s="41"/>
      <c r="L4330" s="63"/>
      <c r="M4330" s="44"/>
    </row>
    <row r="4331" spans="2:20" x14ac:dyDescent="0.2">
      <c r="E4331" s="39"/>
      <c r="F4331" s="40"/>
      <c r="G4331" s="41"/>
      <c r="H4331" s="41"/>
      <c r="I4331" s="41"/>
      <c r="J4331" s="40"/>
      <c r="K4331" s="41"/>
      <c r="L4331" s="63"/>
      <c r="M4331" s="44"/>
    </row>
    <row r="4332" spans="2:20" x14ac:dyDescent="0.2">
      <c r="B4332" s="53"/>
      <c r="C4332" s="53"/>
      <c r="D4332" s="53"/>
      <c r="E4332" s="54"/>
      <c r="F4332" s="55"/>
      <c r="G4332" s="56"/>
      <c r="H4332" s="56"/>
      <c r="I4332" s="56"/>
      <c r="J4332" s="55"/>
      <c r="K4332" s="56"/>
      <c r="L4332" s="64"/>
      <c r="M4332" s="59"/>
      <c r="N4332" s="53"/>
      <c r="O4332" s="53"/>
      <c r="P4332" s="53"/>
      <c r="Q4332" s="53"/>
      <c r="R4332" s="53"/>
      <c r="S4332" s="53"/>
      <c r="T4332" s="53"/>
    </row>
    <row r="4333" spans="2:20" x14ac:dyDescent="0.2">
      <c r="B4333" s="30" t="str">
        <f>'stocks raw'!Q975</f>
        <v>143160 KS Equity</v>
      </c>
      <c r="C4333" s="30" t="str">
        <f>IF(_xll.BDP($B4333,C$1)="#N/A N/A","",_xll.BDP($B4333,C$1))</f>
        <v>아이디스</v>
      </c>
      <c r="D4333" s="30" t="str">
        <f>IF(_xll.BDP($B4333,D$1)="#N/A N/A","",_xll.BDP($B4333,D$1))</f>
        <v>전자 장비 기기 &amp; 부품</v>
      </c>
      <c r="E4333" s="39">
        <f>IF(ISERROR(IF(_xll.BDP($B4333,E$1)/1000000000="#N/A N/A","",_xll.BDP($B4333,E$1)/1000000000)),"",IF(_xll.BDP($B4333,E$1)/1000000000="#N/A N/A","",_xll.BDP($B4333,E$1)/1000000000))</f>
        <v>143.0638065</v>
      </c>
      <c r="F4333" s="40">
        <f>IF(_xll.BDP($B4333,F$1)="#N/A N/A","",_xll.BDP($B4333,F$1))</f>
        <v>0</v>
      </c>
      <c r="G4333" s="41">
        <f>IF(_xll.BDP($B4333,G$1)="#N/A N/A","",_xll.BDP($B4333,G$1))</f>
        <v>5.5335970000000003</v>
      </c>
      <c r="H4333" s="41">
        <f>IF(_xll.BDP($B4333,H$1)="#N/A N/A","",_xll.BDP($B4333,H$1))</f>
        <v>-10.70234</v>
      </c>
      <c r="I4333" s="41">
        <f>IF(_xll.BDP($B4333,I$1)="#N/A N/A","",_xll.BDP($B4333,I$1))</f>
        <v>-27.04918</v>
      </c>
      <c r="J4333" s="40" t="str">
        <f>IF(_xll.BDP($B4333,J$1)="#N/A N/A","",_xll.BDP($B4333,J$1))</f>
        <v/>
      </c>
      <c r="K4333" s="41" t="str">
        <f>IF(_xll.BDP($B4333,K$1)="#N/A N/A","",_xll.BDP($B4333,K$1))</f>
        <v/>
      </c>
      <c r="L4333" s="63" t="str">
        <f>IF(_xll.BDP($B4333,L$1)="#N/A N/A","",_xll.BDP($B4333,L$1))</f>
        <v/>
      </c>
      <c r="M4333" s="44" t="str">
        <f>_xll.BDS($B4333,M$1,"cols=1;rows=3")</f>
        <v>아이디스는 디지털 보안장비를 개발, 생산, 판매하는 업체이다.  동사는 디지털영상저</v>
      </c>
    </row>
    <row r="4334" spans="2:20" x14ac:dyDescent="0.2">
      <c r="E4334" s="39"/>
      <c r="F4334" s="40"/>
      <c r="G4334" s="41"/>
      <c r="H4334" s="41"/>
      <c r="I4334" s="41"/>
      <c r="J4334" s="40"/>
      <c r="K4334" s="41"/>
      <c r="L4334" s="63"/>
      <c r="M4334" s="44" t="s">
        <v>8322</v>
      </c>
    </row>
    <row r="4335" spans="2:20" x14ac:dyDescent="0.2">
      <c r="E4335" s="39"/>
      <c r="F4335" s="40"/>
      <c r="G4335" s="41"/>
      <c r="H4335" s="41"/>
      <c r="I4335" s="41"/>
      <c r="J4335" s="40"/>
      <c r="K4335" s="41"/>
      <c r="L4335" s="63"/>
      <c r="M4335" s="44" t="s">
        <v>8323</v>
      </c>
    </row>
    <row r="4336" spans="2:20" x14ac:dyDescent="0.2">
      <c r="E4336" s="39"/>
      <c r="F4336" s="40"/>
      <c r="G4336" s="41"/>
      <c r="H4336" s="41"/>
      <c r="I4336" s="41"/>
      <c r="J4336" s="40"/>
      <c r="K4336" s="41"/>
      <c r="L4336" s="63"/>
      <c r="M4336" s="44"/>
    </row>
    <row r="4337" spans="2:20" x14ac:dyDescent="0.2">
      <c r="B4337" s="53"/>
      <c r="C4337" s="53"/>
      <c r="D4337" s="53"/>
      <c r="E4337" s="54"/>
      <c r="F4337" s="55"/>
      <c r="G4337" s="56"/>
      <c r="H4337" s="56"/>
      <c r="I4337" s="56"/>
      <c r="J4337" s="55"/>
      <c r="K4337" s="56"/>
      <c r="L4337" s="64"/>
      <c r="M4337" s="59"/>
      <c r="N4337" s="53"/>
      <c r="O4337" s="53"/>
      <c r="P4337" s="53"/>
      <c r="Q4337" s="53"/>
      <c r="R4337" s="53"/>
      <c r="S4337" s="53"/>
      <c r="T4337" s="53"/>
    </row>
    <row r="4338" spans="2:20" x14ac:dyDescent="0.2">
      <c r="B4338" s="30" t="str">
        <f>'stocks raw'!Q976</f>
        <v>143240 KS Equity</v>
      </c>
      <c r="C4338" s="30" t="str">
        <f>IF(_xll.BDP($B4338,C$1)="#N/A N/A","",_xll.BDP($B4338,C$1))</f>
        <v>사람인에이치알</v>
      </c>
      <c r="D4338" s="30" t="str">
        <f>IF(_xll.BDP($B4338,D$1)="#N/A N/A","",_xll.BDP($B4338,D$1))</f>
        <v>전문 서비스</v>
      </c>
      <c r="E4338" s="39">
        <f>IF(ISERROR(IF(_xll.BDP($B4338,E$1)/1000000000="#N/A N/A","",_xll.BDP($B4338,E$1)/1000000000)),"",IF(_xll.BDP($B4338,E$1)/1000000000="#N/A N/A","",_xll.BDP($B4338,E$1)/1000000000))</f>
        <v>172.76880555000002</v>
      </c>
      <c r="F4338" s="40">
        <f>IF(_xll.BDP($B4338,F$1)="#N/A N/A","",_xll.BDP($B4338,F$1))</f>
        <v>0</v>
      </c>
      <c r="G4338" s="41">
        <f>IF(_xll.BDP($B4338,G$1)="#N/A N/A","",_xll.BDP($B4338,G$1))</f>
        <v>1.712329</v>
      </c>
      <c r="H4338" s="41">
        <f>IF(_xll.BDP($B4338,H$1)="#N/A N/A","",_xll.BDP($B4338,H$1))</f>
        <v>-5.7142860000000004</v>
      </c>
      <c r="I4338" s="41">
        <f>IF(_xll.BDP($B4338,I$1)="#N/A N/A","",_xll.BDP($B4338,I$1))</f>
        <v>-10</v>
      </c>
      <c r="J4338" s="40" t="str">
        <f>IF(_xll.BDP($B4338,J$1)="#N/A N/A","",_xll.BDP($B4338,J$1))</f>
        <v/>
      </c>
      <c r="K4338" s="41" t="str">
        <f>IF(_xll.BDP($B4338,K$1)="#N/A N/A","",_xll.BDP($B4338,K$1))</f>
        <v/>
      </c>
      <c r="L4338" s="63" t="str">
        <f>IF(_xll.BDP($B4338,L$1)="#N/A N/A","",_xll.BDP($B4338,L$1))</f>
        <v/>
      </c>
      <c r="M4338" s="44" t="str">
        <f>_xll.BDS($B4338,M$1,"cols=1;rows=2")</f>
        <v>주식회사 사람인에이치알은 인터넷을 통한 구인구직사업, 온라인정보 제공업,컨설팅</v>
      </c>
    </row>
    <row r="4339" spans="2:20" x14ac:dyDescent="0.2">
      <c r="E4339" s="39"/>
      <c r="F4339" s="40"/>
      <c r="G4339" s="41"/>
      <c r="H4339" s="41"/>
      <c r="I4339" s="41"/>
      <c r="J4339" s="40"/>
      <c r="K4339" s="41"/>
      <c r="L4339" s="63"/>
      <c r="M4339" s="44" t="s">
        <v>8089</v>
      </c>
    </row>
    <row r="4340" spans="2:20" x14ac:dyDescent="0.2">
      <c r="E4340" s="39"/>
      <c r="F4340" s="40"/>
      <c r="G4340" s="41"/>
      <c r="H4340" s="41"/>
      <c r="I4340" s="41"/>
      <c r="J4340" s="40"/>
      <c r="K4340" s="41"/>
      <c r="L4340" s="63"/>
      <c r="M4340" s="44"/>
    </row>
    <row r="4341" spans="2:20" x14ac:dyDescent="0.2">
      <c r="E4341" s="39"/>
      <c r="F4341" s="40"/>
      <c r="G4341" s="41"/>
      <c r="H4341" s="41"/>
      <c r="I4341" s="41"/>
      <c r="J4341" s="40"/>
      <c r="K4341" s="41"/>
      <c r="L4341" s="63"/>
      <c r="M4341" s="44"/>
    </row>
    <row r="4342" spans="2:20" x14ac:dyDescent="0.2">
      <c r="B4342" s="53"/>
      <c r="C4342" s="53"/>
      <c r="D4342" s="53"/>
      <c r="E4342" s="54"/>
      <c r="F4342" s="55"/>
      <c r="G4342" s="56"/>
      <c r="H4342" s="56"/>
      <c r="I4342" s="56"/>
      <c r="J4342" s="55"/>
      <c r="K4342" s="56"/>
      <c r="L4342" s="64"/>
      <c r="M4342" s="59"/>
      <c r="N4342" s="53"/>
      <c r="O4342" s="53"/>
      <c r="P4342" s="53"/>
      <c r="Q4342" s="53"/>
      <c r="R4342" s="53"/>
      <c r="S4342" s="53"/>
      <c r="T4342" s="53"/>
    </row>
    <row r="4343" spans="2:20" x14ac:dyDescent="0.2">
      <c r="B4343" s="30" t="str">
        <f>'stocks raw'!Q977</f>
        <v>143540 KS Equity</v>
      </c>
      <c r="C4343" s="30" t="str">
        <f>IF(_xll.BDP($B4343,C$1)="#N/A N/A","",_xll.BDP($B4343,C$1))</f>
        <v>영우디에스피</v>
      </c>
      <c r="D4343" s="30" t="str">
        <f>IF(_xll.BDP($B4343,D$1)="#N/A N/A","",_xll.BDP($B4343,D$1))</f>
        <v>반도체 &amp; 반도체 장비</v>
      </c>
      <c r="E4343" s="39">
        <f>IF(ISERROR(IF(_xll.BDP($B4343,E$1)/1000000000="#N/A N/A","",_xll.BDP($B4343,E$1)/1000000000)),"",IF(_xll.BDP($B4343,E$1)/1000000000="#N/A N/A","",_xll.BDP($B4343,E$1)/1000000000))</f>
        <v>83.546427050000005</v>
      </c>
      <c r="F4343" s="40">
        <f>IF(_xll.BDP($B4343,F$1)="#N/A N/A","",_xll.BDP($B4343,F$1))</f>
        <v>0</v>
      </c>
      <c r="G4343" s="41">
        <f>IF(_xll.BDP($B4343,G$1)="#N/A N/A","",_xll.BDP($B4343,G$1))</f>
        <v>9.9206350000000008</v>
      </c>
      <c r="H4343" s="41">
        <f>IF(_xll.BDP($B4343,H$1)="#N/A N/A","",_xll.BDP($B4343,H$1))</f>
        <v>4.528302</v>
      </c>
      <c r="I4343" s="41">
        <f>IF(_xll.BDP($B4343,I$1)="#N/A N/A","",_xll.BDP($B4343,I$1))</f>
        <v>63.711579999999998</v>
      </c>
      <c r="J4343" s="40" t="str">
        <f>IF(_xll.BDP($B4343,J$1)="#N/A N/A","",_xll.BDP($B4343,J$1))</f>
        <v/>
      </c>
      <c r="K4343" s="41" t="str">
        <f>IF(_xll.BDP($B4343,K$1)="#N/A N/A","",_xll.BDP($B4343,K$1))</f>
        <v/>
      </c>
      <c r="L4343" s="63" t="str">
        <f>IF(_xll.BDP($B4343,L$1)="#N/A N/A","",_xll.BDP($B4343,L$1))</f>
        <v/>
      </c>
      <c r="M4343" s="44" t="str">
        <f>_xll.BDS($B4343,M$1,"cols=1;rows=2")</f>
        <v>YoungWoo DSP Co., Ltd. manufactures testing equipments for various flat panel</v>
      </c>
    </row>
    <row r="4344" spans="2:20" x14ac:dyDescent="0.2">
      <c r="E4344" s="39"/>
      <c r="F4344" s="40"/>
      <c r="G4344" s="41"/>
      <c r="H4344" s="41"/>
      <c r="I4344" s="41"/>
      <c r="J4344" s="40"/>
      <c r="K4344" s="41"/>
      <c r="L4344" s="63"/>
      <c r="M4344" s="44" t="s">
        <v>7924</v>
      </c>
    </row>
    <row r="4345" spans="2:20" x14ac:dyDescent="0.2">
      <c r="E4345" s="39"/>
      <c r="F4345" s="40"/>
      <c r="G4345" s="41"/>
      <c r="H4345" s="41"/>
      <c r="I4345" s="41"/>
      <c r="J4345" s="40"/>
      <c r="K4345" s="41"/>
      <c r="L4345" s="63"/>
      <c r="M4345" s="44"/>
    </row>
    <row r="4346" spans="2:20" x14ac:dyDescent="0.2">
      <c r="E4346" s="39"/>
      <c r="F4346" s="40"/>
      <c r="G4346" s="41"/>
      <c r="H4346" s="41"/>
      <c r="I4346" s="41"/>
      <c r="J4346" s="40"/>
      <c r="K4346" s="41"/>
      <c r="L4346" s="63"/>
      <c r="M4346" s="44"/>
    </row>
    <row r="4347" spans="2:20" x14ac:dyDescent="0.2">
      <c r="B4347" s="53"/>
      <c r="C4347" s="53"/>
      <c r="D4347" s="53"/>
      <c r="E4347" s="54"/>
      <c r="F4347" s="55"/>
      <c r="G4347" s="56"/>
      <c r="H4347" s="56"/>
      <c r="I4347" s="56"/>
      <c r="J4347" s="55"/>
      <c r="K4347" s="56"/>
      <c r="L4347" s="64"/>
      <c r="M4347" s="59"/>
      <c r="N4347" s="53"/>
      <c r="O4347" s="53"/>
      <c r="P4347" s="53"/>
      <c r="Q4347" s="53"/>
      <c r="R4347" s="53"/>
      <c r="S4347" s="53"/>
      <c r="T4347" s="53"/>
    </row>
    <row r="4348" spans="2:20" x14ac:dyDescent="0.2">
      <c r="B4348" s="30" t="str">
        <f>'stocks raw'!Q978</f>
        <v>144510 KS Equity</v>
      </c>
      <c r="C4348" s="30" t="str">
        <f>IF(_xll.BDP($B4348,C$1)="#N/A N/A","",_xll.BDP($B4348,C$1))</f>
        <v>녹십자랩셀</v>
      </c>
      <c r="D4348" s="30" t="str">
        <f>IF(_xll.BDP($B4348,D$1)="#N/A N/A","",_xll.BDP($B4348,D$1))</f>
        <v/>
      </c>
      <c r="E4348" s="39">
        <f>IF(ISERROR(IF(_xll.BDP($B4348,E$1)/1000000000="#N/A N/A","",_xll.BDP($B4348,E$1)/1000000000)),"",IF(_xll.BDP($B4348,E$1)/1000000000="#N/A N/A","",_xll.BDP($B4348,E$1)/1000000000))</f>
        <v>518.73175409999999</v>
      </c>
      <c r="F4348" s="40">
        <f>IF(_xll.BDP($B4348,F$1)="#N/A N/A","",_xll.BDP($B4348,F$1))</f>
        <v>0</v>
      </c>
      <c r="G4348" s="41">
        <f>IF(_xll.BDP($B4348,G$1)="#N/A N/A","",_xll.BDP($B4348,G$1))</f>
        <v>-11.44144</v>
      </c>
      <c r="H4348" s="41" t="str">
        <f>IF(_xll.BDP($B4348,H$1)="#N/A N/A","",_xll.BDP($B4348,H$1))</f>
        <v/>
      </c>
      <c r="I4348" s="41" t="str">
        <f>IF(_xll.BDP($B4348,I$1)="#N/A N/A","",_xll.BDP($B4348,I$1))</f>
        <v/>
      </c>
      <c r="J4348" s="40" t="str">
        <f>IF(_xll.BDP($B4348,J$1)="#N/A N/A","",_xll.BDP($B4348,J$1))</f>
        <v/>
      </c>
      <c r="K4348" s="41" t="str">
        <f>IF(_xll.BDP($B4348,K$1)="#N/A N/A","",_xll.BDP($B4348,K$1))</f>
        <v/>
      </c>
      <c r="L4348" s="63" t="str">
        <f>IF(_xll.BDP($B4348,L$1)="#N/A N/A","",_xll.BDP($B4348,L$1))</f>
        <v/>
      </c>
      <c r="M4348" s="44" t="str">
        <f>_xll.BDS($B4348,M$1,"cols=1;rows=2")</f>
        <v>녹십자랩셀은 세포치료제를 연구하고 개발하는 생명공학기술 업체.  동사는 제대혈</v>
      </c>
    </row>
    <row r="4349" spans="2:20" x14ac:dyDescent="0.2">
      <c r="E4349" s="39"/>
      <c r="F4349" s="40"/>
      <c r="G4349" s="41"/>
      <c r="H4349" s="41"/>
      <c r="I4349" s="41"/>
      <c r="J4349" s="40"/>
      <c r="K4349" s="41"/>
      <c r="L4349" s="63"/>
      <c r="M4349" s="44" t="s">
        <v>8264</v>
      </c>
    </row>
    <row r="4350" spans="2:20" x14ac:dyDescent="0.2">
      <c r="E4350" s="39"/>
      <c r="F4350" s="40"/>
      <c r="G4350" s="41"/>
      <c r="H4350" s="41"/>
      <c r="I4350" s="41"/>
      <c r="J4350" s="40"/>
      <c r="K4350" s="41"/>
      <c r="L4350" s="63"/>
      <c r="M4350" s="44"/>
    </row>
    <row r="4351" spans="2:20" x14ac:dyDescent="0.2">
      <c r="E4351" s="39"/>
      <c r="F4351" s="40"/>
      <c r="G4351" s="41"/>
      <c r="H4351" s="41"/>
      <c r="I4351" s="41"/>
      <c r="J4351" s="40"/>
      <c r="K4351" s="41"/>
      <c r="L4351" s="63"/>
      <c r="M4351" s="44"/>
    </row>
    <row r="4352" spans="2:20" x14ac:dyDescent="0.2">
      <c r="B4352" s="53"/>
      <c r="C4352" s="53"/>
      <c r="D4352" s="53"/>
      <c r="E4352" s="54"/>
      <c r="F4352" s="55"/>
      <c r="G4352" s="56"/>
      <c r="H4352" s="56"/>
      <c r="I4352" s="56"/>
      <c r="J4352" s="55"/>
      <c r="K4352" s="56"/>
      <c r="L4352" s="64"/>
      <c r="M4352" s="59"/>
      <c r="N4352" s="53"/>
      <c r="O4352" s="53"/>
      <c r="P4352" s="53"/>
      <c r="Q4352" s="53"/>
      <c r="R4352" s="53"/>
      <c r="S4352" s="53"/>
      <c r="T4352" s="53"/>
    </row>
    <row r="4353" spans="2:20" x14ac:dyDescent="0.2">
      <c r="B4353" s="30" t="str">
        <f>'stocks raw'!Q979</f>
        <v>145020 KS Equity</v>
      </c>
      <c r="C4353" s="30" t="str">
        <f>IF(_xll.BDP($B4353,C$1)="#N/A N/A","",_xll.BDP($B4353,C$1))</f>
        <v>휴젤</v>
      </c>
      <c r="D4353" s="30" t="str">
        <f>IF(_xll.BDP($B4353,D$1)="#N/A N/A","",_xll.BDP($B4353,D$1))</f>
        <v>생명공학</v>
      </c>
      <c r="E4353" s="39">
        <f>IF(ISERROR(IF(_xll.BDP($B4353,E$1)/1000000000="#N/A N/A","",_xll.BDP($B4353,E$1)/1000000000)),"",IF(_xll.BDP($B4353,E$1)/1000000000="#N/A N/A","",_xll.BDP($B4353,E$1)/1000000000))</f>
        <v>1073.2301543999999</v>
      </c>
      <c r="F4353" s="40">
        <f>IF(_xll.BDP($B4353,F$1)="#N/A N/A","",_xll.BDP($B4353,F$1))</f>
        <v>0</v>
      </c>
      <c r="G4353" s="41">
        <f>IF(_xll.BDP($B4353,G$1)="#N/A N/A","",_xll.BDP($B4353,G$1))</f>
        <v>5.0803859999999998</v>
      </c>
      <c r="H4353" s="41">
        <f>IF(_xll.BDP($B4353,H$1)="#N/A N/A","",_xll.BDP($B4353,H$1))</f>
        <v>-5.5764230000000001</v>
      </c>
      <c r="I4353" s="41">
        <f>IF(_xll.BDP($B4353,I$1)="#N/A N/A","",_xll.BDP($B4353,I$1))</f>
        <v>10.256410000000001</v>
      </c>
      <c r="J4353" s="40">
        <f>IF(_xll.BDP($B4353,J$1)="#N/A N/A","",_xll.BDP($B4353,J$1))</f>
        <v>38.88927563964112</v>
      </c>
      <c r="K4353" s="41">
        <f>IF(_xll.BDP($B4353,K$1)="#N/A N/A","",_xll.BDP($B4353,K$1))</f>
        <v>12.463000000000001</v>
      </c>
      <c r="L4353" s="63">
        <f>IF(_xll.BDP($B4353,L$1)="#N/A N/A","",_xll.BDP($B4353,L$1))</f>
        <v>4.9088074113979419</v>
      </c>
      <c r="M4353" s="44" t="str">
        <f>_xll.BDS($B4353,M$1,"cols=1;rows=2")</f>
        <v>휴젤은 미용 및 성형 관련된 제품을 개발하고 제조하는 바이오제약업체.  동사의</v>
      </c>
    </row>
    <row r="4354" spans="2:20" x14ac:dyDescent="0.2">
      <c r="E4354" s="39"/>
      <c r="F4354" s="40"/>
      <c r="G4354" s="41"/>
      <c r="H4354" s="41"/>
      <c r="I4354" s="41"/>
      <c r="J4354" s="40"/>
      <c r="K4354" s="41"/>
      <c r="L4354" s="63"/>
      <c r="M4354" s="44" t="s">
        <v>8154</v>
      </c>
    </row>
    <row r="4355" spans="2:20" x14ac:dyDescent="0.2">
      <c r="E4355" s="39"/>
      <c r="F4355" s="40"/>
      <c r="G4355" s="41"/>
      <c r="H4355" s="41"/>
      <c r="I4355" s="41"/>
      <c r="J4355" s="40"/>
      <c r="K4355" s="41"/>
      <c r="L4355" s="63"/>
      <c r="M4355" s="44"/>
    </row>
    <row r="4356" spans="2:20" x14ac:dyDescent="0.2">
      <c r="E4356" s="39"/>
      <c r="F4356" s="40"/>
      <c r="G4356" s="41"/>
      <c r="H4356" s="41"/>
      <c r="I4356" s="41"/>
      <c r="J4356" s="40"/>
      <c r="K4356" s="41"/>
      <c r="L4356" s="63"/>
      <c r="M4356" s="44"/>
    </row>
    <row r="4357" spans="2:20" x14ac:dyDescent="0.2">
      <c r="B4357" s="53"/>
      <c r="C4357" s="53"/>
      <c r="D4357" s="53"/>
      <c r="E4357" s="54"/>
      <c r="F4357" s="55"/>
      <c r="G4357" s="56"/>
      <c r="H4357" s="56"/>
      <c r="I4357" s="56"/>
      <c r="J4357" s="55"/>
      <c r="K4357" s="56"/>
      <c r="L4357" s="64"/>
      <c r="M4357" s="59"/>
      <c r="N4357" s="53"/>
      <c r="O4357" s="53"/>
      <c r="P4357" s="53"/>
      <c r="Q4357" s="53"/>
      <c r="R4357" s="53"/>
      <c r="S4357" s="53"/>
      <c r="T4357" s="53"/>
    </row>
    <row r="4358" spans="2:20" x14ac:dyDescent="0.2">
      <c r="B4358" s="30" t="str">
        <f>'stocks raw'!Q980</f>
        <v>147830 KS Equity</v>
      </c>
      <c r="C4358" s="30" t="str">
        <f>IF(_xll.BDP($B4358,C$1)="#N/A N/A","",_xll.BDP($B4358,C$1))</f>
        <v>제룡산업</v>
      </c>
      <c r="D4358" s="30" t="str">
        <f>IF(_xll.BDP($B4358,D$1)="#N/A N/A","",_xll.BDP($B4358,D$1))</f>
        <v>전기 장비</v>
      </c>
      <c r="E4358" s="39">
        <f>IF(ISERROR(IF(_xll.BDP($B4358,E$1)/1000000000="#N/A N/A","",_xll.BDP($B4358,E$1)/1000000000)),"",IF(_xll.BDP($B4358,E$1)/1000000000="#N/A N/A","",_xll.BDP($B4358,E$1)/1000000000))</f>
        <v>50.687524799999998</v>
      </c>
      <c r="F4358" s="40">
        <f>IF(_xll.BDP($B4358,F$1)="#N/A N/A","",_xll.BDP($B4358,F$1))</f>
        <v>0</v>
      </c>
      <c r="G4358" s="41">
        <f>IF(_xll.BDP($B4358,G$1)="#N/A N/A","",_xll.BDP($B4358,G$1))</f>
        <v>11.518319999999999</v>
      </c>
      <c r="H4358" s="41">
        <f>IF(_xll.BDP($B4358,H$1)="#N/A N/A","",_xll.BDP($B4358,H$1))</f>
        <v>17.032969999999999</v>
      </c>
      <c r="I4358" s="41">
        <f>IF(_xll.BDP($B4358,I$1)="#N/A N/A","",_xll.BDP($B4358,I$1))</f>
        <v>40.43956</v>
      </c>
      <c r="J4358" s="40" t="str">
        <f>IF(_xll.BDP($B4358,J$1)="#N/A N/A","",_xll.BDP($B4358,J$1))</f>
        <v/>
      </c>
      <c r="K4358" s="41" t="str">
        <f>IF(_xll.BDP($B4358,K$1)="#N/A N/A","",_xll.BDP($B4358,K$1))</f>
        <v/>
      </c>
      <c r="L4358" s="63" t="str">
        <f>IF(_xll.BDP($B4358,L$1)="#N/A N/A","",_xll.BDP($B4358,L$1))</f>
        <v/>
      </c>
      <c r="M4358" s="44" t="str">
        <f>_xll.BDS($B4358,M$1,"cols=1;rows=4")</f>
        <v>제룡산업은 송/변전자재, 배전기자재, 지중선자재, 통신기자재를 제조, 판매하는 회사</v>
      </c>
    </row>
    <row r="4359" spans="2:20" x14ac:dyDescent="0.2">
      <c r="E4359" s="39"/>
      <c r="F4359" s="40"/>
      <c r="G4359" s="41"/>
      <c r="H4359" s="41"/>
      <c r="I4359" s="41"/>
      <c r="J4359" s="40"/>
      <c r="K4359" s="41"/>
      <c r="L4359" s="63"/>
      <c r="M4359" s="44" t="s">
        <v>8019</v>
      </c>
    </row>
    <row r="4360" spans="2:20" x14ac:dyDescent="0.2">
      <c r="E4360" s="39"/>
      <c r="F4360" s="40"/>
      <c r="G4360" s="41"/>
      <c r="H4360" s="41"/>
      <c r="I4360" s="41"/>
      <c r="J4360" s="40"/>
      <c r="K4360" s="41"/>
      <c r="L4360" s="63"/>
      <c r="M4360" s="44" t="s">
        <v>8020</v>
      </c>
    </row>
    <row r="4361" spans="2:20" x14ac:dyDescent="0.2">
      <c r="E4361" s="39"/>
      <c r="F4361" s="40"/>
      <c r="G4361" s="41"/>
      <c r="H4361" s="41"/>
      <c r="I4361" s="41"/>
      <c r="J4361" s="40"/>
      <c r="K4361" s="41"/>
      <c r="L4361" s="63"/>
      <c r="M4361" s="44" t="s">
        <v>8021</v>
      </c>
    </row>
    <row r="4362" spans="2:20" x14ac:dyDescent="0.2">
      <c r="B4362" s="53"/>
      <c r="C4362" s="53"/>
      <c r="D4362" s="53"/>
      <c r="E4362" s="54"/>
      <c r="F4362" s="55"/>
      <c r="G4362" s="56"/>
      <c r="H4362" s="56"/>
      <c r="I4362" s="56"/>
      <c r="J4362" s="55"/>
      <c r="K4362" s="56"/>
      <c r="L4362" s="64"/>
      <c r="M4362" s="59"/>
      <c r="N4362" s="53"/>
      <c r="O4362" s="53"/>
      <c r="P4362" s="53"/>
      <c r="Q4362" s="53"/>
      <c r="R4362" s="53"/>
      <c r="S4362" s="53"/>
      <c r="T4362" s="53"/>
    </row>
    <row r="4363" spans="2:20" x14ac:dyDescent="0.2">
      <c r="B4363" s="30" t="str">
        <f>'stocks raw'!Q981</f>
        <v>148250 KS Equity</v>
      </c>
      <c r="C4363" s="30" t="str">
        <f>IF(_xll.BDP($B4363,C$1)="#N/A N/A","",_xll.BDP($B4363,C$1))</f>
        <v>알엔투 테크놀로지</v>
      </c>
      <c r="D4363" s="30" t="str">
        <f>IF(_xll.BDP($B4363,D$1)="#N/A N/A","",_xll.BDP($B4363,D$1))</f>
        <v/>
      </c>
      <c r="E4363" s="39">
        <f>IF(ISERROR(IF(_xll.BDP($B4363,E$1)/1000000000="#N/A N/A","",_xll.BDP($B4363,E$1)/1000000000)),"",IF(_xll.BDP($B4363,E$1)/1000000000="#N/A N/A","",_xll.BDP($B4363,E$1)/1000000000))</f>
        <v>41.897596040000003</v>
      </c>
      <c r="F4363" s="40">
        <f>IF(_xll.BDP($B4363,F$1)="#N/A N/A","",_xll.BDP($B4363,F$1))</f>
        <v>0</v>
      </c>
      <c r="G4363" s="41">
        <f>IF(_xll.BDP($B4363,G$1)="#N/A N/A","",_xll.BDP($B4363,G$1))</f>
        <v>5.4140129999999997</v>
      </c>
      <c r="H4363" s="41">
        <f>IF(_xll.BDP($B4363,H$1)="#N/A N/A","",_xll.BDP($B4363,H$1))</f>
        <v>-9.3150680000000001</v>
      </c>
      <c r="I4363" s="41">
        <f>IF(_xll.BDP($B4363,I$1)="#N/A N/A","",_xll.BDP($B4363,I$1))</f>
        <v>-26.68881</v>
      </c>
      <c r="J4363" s="40" t="str">
        <f>IF(_xll.BDP($B4363,J$1)="#N/A N/A","",_xll.BDP($B4363,J$1))</f>
        <v/>
      </c>
      <c r="K4363" s="41" t="str">
        <f>IF(_xll.BDP($B4363,K$1)="#N/A N/A","",_xll.BDP($B4363,K$1))</f>
        <v/>
      </c>
      <c r="L4363" s="63" t="str">
        <f>IF(_xll.BDP($B4363,L$1)="#N/A N/A","",_xll.BDP($B4363,L$1))</f>
        <v/>
      </c>
      <c r="M4363" s="44" t="str">
        <f>_xll.BDS($B4363,M$1,"cols=1;rows=2")</f>
        <v>알엔투 테크놀로지는 모바일 부품 생산업체. 동사는 모바일에 사용되는 세라믹 칩,</v>
      </c>
    </row>
    <row r="4364" spans="2:20" x14ac:dyDescent="0.2">
      <c r="E4364" s="39"/>
      <c r="F4364" s="40"/>
      <c r="G4364" s="41"/>
      <c r="H4364" s="41"/>
      <c r="I4364" s="41"/>
      <c r="J4364" s="40"/>
      <c r="K4364" s="41"/>
      <c r="L4364" s="63"/>
      <c r="M4364" s="44" t="s">
        <v>7840</v>
      </c>
    </row>
    <row r="4365" spans="2:20" x14ac:dyDescent="0.2">
      <c r="E4365" s="39"/>
      <c r="F4365" s="40"/>
      <c r="G4365" s="41"/>
      <c r="H4365" s="41"/>
      <c r="I4365" s="41"/>
      <c r="J4365" s="40"/>
      <c r="K4365" s="41"/>
      <c r="L4365" s="63"/>
      <c r="M4365" s="44"/>
    </row>
    <row r="4366" spans="2:20" x14ac:dyDescent="0.2">
      <c r="E4366" s="39"/>
      <c r="F4366" s="40"/>
      <c r="G4366" s="41"/>
      <c r="H4366" s="41"/>
      <c r="I4366" s="41"/>
      <c r="J4366" s="40"/>
      <c r="K4366" s="41"/>
      <c r="L4366" s="63"/>
      <c r="M4366" s="44"/>
    </row>
    <row r="4367" spans="2:20" x14ac:dyDescent="0.2">
      <c r="B4367" s="53"/>
      <c r="C4367" s="53"/>
      <c r="D4367" s="53"/>
      <c r="E4367" s="54"/>
      <c r="F4367" s="55"/>
      <c r="G4367" s="56"/>
      <c r="H4367" s="56"/>
      <c r="I4367" s="56"/>
      <c r="J4367" s="55"/>
      <c r="K4367" s="56"/>
      <c r="L4367" s="64"/>
      <c r="M4367" s="59"/>
      <c r="N4367" s="53"/>
      <c r="O4367" s="53"/>
      <c r="P4367" s="53"/>
      <c r="Q4367" s="53"/>
      <c r="R4367" s="53"/>
      <c r="S4367" s="53"/>
      <c r="T4367" s="53"/>
    </row>
    <row r="4368" spans="2:20" x14ac:dyDescent="0.2">
      <c r="B4368" s="30" t="str">
        <f>'stocks raw'!Q982</f>
        <v>149940 KS Equity</v>
      </c>
      <c r="C4368" s="30" t="str">
        <f>IF(_xll.BDP($B4368,C$1)="#N/A N/A","",_xll.BDP($B4368,C$1))</f>
        <v>모다정보통신</v>
      </c>
      <c r="D4368" s="30" t="str">
        <f>IF(_xll.BDP($B4368,D$1)="#N/A N/A","",_xll.BDP($B4368,D$1))</f>
        <v>통신 장비</v>
      </c>
      <c r="E4368" s="39">
        <f>IF(ISERROR(IF(_xll.BDP($B4368,E$1)/1000000000="#N/A N/A","",_xll.BDP($B4368,E$1)/1000000000)),"",IF(_xll.BDP($B4368,E$1)/1000000000="#N/A N/A","",_xll.BDP($B4368,E$1)/1000000000))</f>
        <v>162.10333920000002</v>
      </c>
      <c r="F4368" s="40">
        <f>IF(_xll.BDP($B4368,F$1)="#N/A N/A","",_xll.BDP($B4368,F$1))</f>
        <v>0</v>
      </c>
      <c r="G4368" s="41">
        <f>IF(_xll.BDP($B4368,G$1)="#N/A N/A","",_xll.BDP($B4368,G$1))</f>
        <v>8.6419750000000004</v>
      </c>
      <c r="H4368" s="41">
        <f>IF(_xll.BDP($B4368,H$1)="#N/A N/A","",_xll.BDP($B4368,H$1))</f>
        <v>5.6</v>
      </c>
      <c r="I4368" s="41">
        <f>IF(_xll.BDP($B4368,I$1)="#N/A N/A","",_xll.BDP($B4368,I$1))</f>
        <v>-1.8587359999999999</v>
      </c>
      <c r="J4368" s="40" t="str">
        <f>IF(_xll.BDP($B4368,J$1)="#N/A N/A","",_xll.BDP($B4368,J$1))</f>
        <v/>
      </c>
      <c r="K4368" s="41" t="str">
        <f>IF(_xll.BDP($B4368,K$1)="#N/A N/A","",_xll.BDP($B4368,K$1))</f>
        <v/>
      </c>
      <c r="L4368" s="63" t="str">
        <f>IF(_xll.BDP($B4368,L$1)="#N/A N/A","",_xll.BDP($B4368,L$1))</f>
        <v/>
      </c>
      <c r="M4368" s="44" t="str">
        <f>_xll.BDS($B4368,M$1,"cols=1;rows=2")</f>
        <v>모다콤은 모바일 라우터, USB 동글 및 customer premise equipment (CPE)등과 같은</v>
      </c>
    </row>
    <row r="4369" spans="2:20" x14ac:dyDescent="0.2">
      <c r="E4369" s="39"/>
      <c r="F4369" s="40"/>
      <c r="G4369" s="41"/>
      <c r="H4369" s="41"/>
      <c r="I4369" s="41"/>
      <c r="J4369" s="40"/>
      <c r="K4369" s="41"/>
      <c r="L4369" s="63"/>
      <c r="M4369" s="44" t="s">
        <v>7687</v>
      </c>
    </row>
    <row r="4370" spans="2:20" x14ac:dyDescent="0.2">
      <c r="E4370" s="39"/>
      <c r="F4370" s="40"/>
      <c r="G4370" s="41"/>
      <c r="H4370" s="41"/>
      <c r="I4370" s="41"/>
      <c r="J4370" s="40"/>
      <c r="K4370" s="41"/>
      <c r="L4370" s="63"/>
      <c r="M4370" s="44"/>
    </row>
    <row r="4371" spans="2:20" x14ac:dyDescent="0.2">
      <c r="E4371" s="39"/>
      <c r="F4371" s="40"/>
      <c r="G4371" s="41"/>
      <c r="H4371" s="41"/>
      <c r="I4371" s="41"/>
      <c r="J4371" s="40"/>
      <c r="K4371" s="41"/>
      <c r="L4371" s="63"/>
      <c r="M4371" s="44"/>
    </row>
    <row r="4372" spans="2:20" x14ac:dyDescent="0.2">
      <c r="B4372" s="53"/>
      <c r="C4372" s="53"/>
      <c r="D4372" s="53"/>
      <c r="E4372" s="54"/>
      <c r="F4372" s="55"/>
      <c r="G4372" s="56"/>
      <c r="H4372" s="56"/>
      <c r="I4372" s="56"/>
      <c r="J4372" s="55"/>
      <c r="K4372" s="56"/>
      <c r="L4372" s="64"/>
      <c r="M4372" s="59"/>
      <c r="N4372" s="53"/>
      <c r="O4372" s="53"/>
      <c r="P4372" s="53"/>
      <c r="Q4372" s="53"/>
      <c r="R4372" s="53"/>
      <c r="S4372" s="53"/>
      <c r="T4372" s="53"/>
    </row>
    <row r="4373" spans="2:20" x14ac:dyDescent="0.2">
      <c r="B4373" s="30" t="str">
        <f>'stocks raw'!Q983</f>
        <v>149950 KS Equity</v>
      </c>
      <c r="C4373" s="30" t="str">
        <f>IF(_xll.BDP($B4373,C$1)="#N/A N/A","",_xll.BDP($B4373,C$1))</f>
        <v>아바텍</v>
      </c>
      <c r="D4373" s="30" t="str">
        <f>IF(_xll.BDP($B4373,D$1)="#N/A N/A","",_xll.BDP($B4373,D$1))</f>
        <v>전자 장비 기기 &amp; 부품</v>
      </c>
      <c r="E4373" s="39">
        <f>IF(ISERROR(IF(_xll.BDP($B4373,E$1)/1000000000="#N/A N/A","",_xll.BDP($B4373,E$1)/1000000000)),"",IF(_xll.BDP($B4373,E$1)/1000000000="#N/A N/A","",_xll.BDP($B4373,E$1)/1000000000))</f>
        <v>105.662775</v>
      </c>
      <c r="F4373" s="40">
        <f>IF(_xll.BDP($B4373,F$1)="#N/A N/A","",_xll.BDP($B4373,F$1))</f>
        <v>0</v>
      </c>
      <c r="G4373" s="41">
        <f>IF(_xll.BDP($B4373,G$1)="#N/A N/A","",_xll.BDP($B4373,G$1))</f>
        <v>5.1242239999999999</v>
      </c>
      <c r="H4373" s="41">
        <f>IF(_xll.BDP($B4373,H$1)="#N/A N/A","",_xll.BDP($B4373,H$1))</f>
        <v>-7.6398359999999998</v>
      </c>
      <c r="I4373" s="41">
        <f>IF(_xll.BDP($B4373,I$1)="#N/A N/A","",_xll.BDP($B4373,I$1))</f>
        <v>-15.586029999999999</v>
      </c>
      <c r="J4373" s="40" t="str">
        <f>IF(_xll.BDP($B4373,J$1)="#N/A N/A","",_xll.BDP($B4373,J$1))</f>
        <v/>
      </c>
      <c r="K4373" s="41" t="str">
        <f>IF(_xll.BDP($B4373,K$1)="#N/A N/A","",_xll.BDP($B4373,K$1))</f>
        <v/>
      </c>
      <c r="L4373" s="63" t="str">
        <f>IF(_xll.BDP($B4373,L$1)="#N/A N/A","",_xll.BDP($B4373,L$1))</f>
        <v/>
      </c>
      <c r="M4373" s="44" t="str">
        <f>_xll.BDS($B4373,M$1,"cols=1;rows=3")</f>
        <v>주식회사 아바텍(이하 "회사")는 2000년 8월18일에 Display용 진공박막코팅 제품 생산</v>
      </c>
    </row>
    <row r="4374" spans="2:20" x14ac:dyDescent="0.2">
      <c r="E4374" s="39"/>
      <c r="F4374" s="40"/>
      <c r="G4374" s="41"/>
      <c r="H4374" s="41"/>
      <c r="I4374" s="41"/>
      <c r="J4374" s="40"/>
      <c r="K4374" s="41"/>
      <c r="L4374" s="63"/>
      <c r="M4374" s="44" t="s">
        <v>7760</v>
      </c>
    </row>
    <row r="4375" spans="2:20" x14ac:dyDescent="0.2">
      <c r="E4375" s="39"/>
      <c r="F4375" s="40"/>
      <c r="G4375" s="41"/>
      <c r="H4375" s="41"/>
      <c r="I4375" s="41"/>
      <c r="J4375" s="40"/>
      <c r="K4375" s="41"/>
      <c r="L4375" s="63"/>
      <c r="M4375" s="44" t="s">
        <v>7761</v>
      </c>
    </row>
    <row r="4376" spans="2:20" x14ac:dyDescent="0.2">
      <c r="E4376" s="39"/>
      <c r="F4376" s="40"/>
      <c r="G4376" s="41"/>
      <c r="H4376" s="41"/>
      <c r="I4376" s="41"/>
      <c r="J4376" s="40"/>
      <c r="K4376" s="41"/>
      <c r="L4376" s="63"/>
      <c r="M4376" s="44"/>
    </row>
    <row r="4377" spans="2:20" x14ac:dyDescent="0.2">
      <c r="B4377" s="53"/>
      <c r="C4377" s="53"/>
      <c r="D4377" s="53"/>
      <c r="E4377" s="54"/>
      <c r="F4377" s="55"/>
      <c r="G4377" s="56"/>
      <c r="H4377" s="56"/>
      <c r="I4377" s="56"/>
      <c r="J4377" s="55"/>
      <c r="K4377" s="56"/>
      <c r="L4377" s="64"/>
      <c r="M4377" s="59"/>
      <c r="N4377" s="53"/>
      <c r="O4377" s="53"/>
      <c r="P4377" s="53"/>
      <c r="Q4377" s="53"/>
      <c r="R4377" s="53"/>
      <c r="S4377" s="53"/>
      <c r="T4377" s="53"/>
    </row>
    <row r="4378" spans="2:20" x14ac:dyDescent="0.2">
      <c r="B4378" s="30" t="str">
        <f>'stocks raw'!Q984</f>
        <v>149980 KS Equity</v>
      </c>
      <c r="C4378" s="30" t="str">
        <f>IF(_xll.BDP($B4378,C$1)="#N/A N/A","",_xll.BDP($B4378,C$1))</f>
        <v>하이로닉</v>
      </c>
      <c r="D4378" s="30" t="str">
        <f>IF(_xll.BDP($B4378,D$1)="#N/A N/A","",_xll.BDP($B4378,D$1))</f>
        <v>건강관리 장비 &amp; 용품</v>
      </c>
      <c r="E4378" s="39">
        <f>IF(ISERROR(IF(_xll.BDP($B4378,E$1)/1000000000="#N/A N/A","",_xll.BDP($B4378,E$1)/1000000000)),"",IF(_xll.BDP($B4378,E$1)/1000000000="#N/A N/A","",_xll.BDP($B4378,E$1)/1000000000))</f>
        <v>136.08292004999998</v>
      </c>
      <c r="F4378" s="40">
        <f>IF(_xll.BDP($B4378,F$1)="#N/A N/A","",_xll.BDP($B4378,F$1))</f>
        <v>0</v>
      </c>
      <c r="G4378" s="41">
        <f>IF(_xll.BDP($B4378,G$1)="#N/A N/A","",_xll.BDP($B4378,G$1))</f>
        <v>10.74286</v>
      </c>
      <c r="H4378" s="41">
        <f>IF(_xll.BDP($B4378,H$1)="#N/A N/A","",_xll.BDP($B4378,H$1))</f>
        <v>1.785714</v>
      </c>
      <c r="I4378" s="41">
        <f>IF(_xll.BDP($B4378,I$1)="#N/A N/A","",_xll.BDP($B4378,I$1))</f>
        <v>-5.4634150000000004</v>
      </c>
      <c r="J4378" s="40" t="str">
        <f>IF(_xll.BDP($B4378,J$1)="#N/A N/A","",_xll.BDP($B4378,J$1))</f>
        <v/>
      </c>
      <c r="K4378" s="41" t="str">
        <f>IF(_xll.BDP($B4378,K$1)="#N/A N/A","",_xll.BDP($B4378,K$1))</f>
        <v/>
      </c>
      <c r="L4378" s="63" t="str">
        <f>IF(_xll.BDP($B4378,L$1)="#N/A N/A","",_xll.BDP($B4378,L$1))</f>
        <v/>
      </c>
      <c r="M4378" s="44" t="str">
        <f>_xll.BDS($B4378,M$1)</f>
        <v>하이로닉은 2008년에 설립된 피부미용 의료기기 전문 제조 회사이다.</v>
      </c>
    </row>
    <row r="4379" spans="2:20" x14ac:dyDescent="0.2">
      <c r="E4379" s="39"/>
      <c r="F4379" s="40"/>
      <c r="G4379" s="41"/>
      <c r="H4379" s="41"/>
      <c r="I4379" s="41"/>
      <c r="J4379" s="40"/>
      <c r="K4379" s="41"/>
      <c r="L4379" s="63"/>
      <c r="M4379" s="44"/>
    </row>
    <row r="4380" spans="2:20" x14ac:dyDescent="0.2">
      <c r="E4380" s="39"/>
      <c r="F4380" s="40"/>
      <c r="G4380" s="41"/>
      <c r="H4380" s="41"/>
      <c r="I4380" s="41"/>
      <c r="J4380" s="40"/>
      <c r="K4380" s="41"/>
      <c r="L4380" s="63"/>
      <c r="M4380" s="44"/>
    </row>
    <row r="4381" spans="2:20" x14ac:dyDescent="0.2">
      <c r="E4381" s="39"/>
      <c r="F4381" s="40"/>
      <c r="G4381" s="41"/>
      <c r="H4381" s="41"/>
      <c r="I4381" s="41"/>
      <c r="J4381" s="40"/>
      <c r="K4381" s="41"/>
      <c r="L4381" s="63"/>
      <c r="M4381" s="44"/>
    </row>
    <row r="4382" spans="2:20" x14ac:dyDescent="0.2">
      <c r="B4382" s="53"/>
      <c r="C4382" s="53"/>
      <c r="D4382" s="53"/>
      <c r="E4382" s="54"/>
      <c r="F4382" s="55"/>
      <c r="G4382" s="56"/>
      <c r="H4382" s="56"/>
      <c r="I4382" s="56"/>
      <c r="J4382" s="55"/>
      <c r="K4382" s="56"/>
      <c r="L4382" s="64"/>
      <c r="M4382" s="59"/>
      <c r="N4382" s="53"/>
      <c r="O4382" s="53"/>
      <c r="P4382" s="53"/>
      <c r="Q4382" s="53"/>
      <c r="R4382" s="53"/>
      <c r="S4382" s="53"/>
      <c r="T4382" s="53"/>
    </row>
    <row r="4383" spans="2:20" x14ac:dyDescent="0.2">
      <c r="B4383" s="30" t="str">
        <f>'stocks raw'!Q985</f>
        <v>150840 KS Equity</v>
      </c>
      <c r="C4383" s="30" t="str">
        <f>IF(_xll.BDP($B4383,C$1)="#N/A N/A","",_xll.BDP($B4383,C$1))</f>
        <v>인트로메딕</v>
      </c>
      <c r="D4383" s="30" t="str">
        <f>IF(_xll.BDP($B4383,D$1)="#N/A N/A","",_xll.BDP($B4383,D$1))</f>
        <v>건강관리 장비 &amp; 용품</v>
      </c>
      <c r="E4383" s="39">
        <f>IF(ISERROR(IF(_xll.BDP($B4383,E$1)/1000000000="#N/A N/A","",_xll.BDP($B4383,E$1)/1000000000)),"",IF(_xll.BDP($B4383,E$1)/1000000000="#N/A N/A","",_xll.BDP($B4383,E$1)/1000000000))</f>
        <v>64.171405980000003</v>
      </c>
      <c r="F4383" s="40">
        <f>IF(_xll.BDP($B4383,F$1)="#N/A N/A","",_xll.BDP($B4383,F$1))</f>
        <v>0</v>
      </c>
      <c r="G4383" s="41">
        <f>IF(_xll.BDP($B4383,G$1)="#N/A N/A","",_xll.BDP($B4383,G$1))</f>
        <v>3.0057800000000001</v>
      </c>
      <c r="H4383" s="41">
        <f>IF(_xll.BDP($B4383,H$1)="#N/A N/A","",_xll.BDP($B4383,H$1))</f>
        <v>-17.5</v>
      </c>
      <c r="I4383" s="41">
        <f>IF(_xll.BDP($B4383,I$1)="#N/A N/A","",_xll.BDP($B4383,I$1))</f>
        <v>-20.8</v>
      </c>
      <c r="J4383" s="40" t="str">
        <f>IF(_xll.BDP($B4383,J$1)="#N/A N/A","",_xll.BDP($B4383,J$1))</f>
        <v/>
      </c>
      <c r="K4383" s="41" t="str">
        <f>IF(_xll.BDP($B4383,K$1)="#N/A N/A","",_xll.BDP($B4383,K$1))</f>
        <v/>
      </c>
      <c r="L4383" s="63" t="str">
        <f>IF(_xll.BDP($B4383,L$1)="#N/A N/A","",_xll.BDP($B4383,L$1))</f>
        <v/>
      </c>
      <c r="M4383" s="44" t="str">
        <f>_xll.BDS($B4383,M$1,"cols=1;rows=2")</f>
        <v>인트로메딕은 의료기기를 제조 및 판매하는 업체. 당사는 주요 제품으로 캡슐내시경과</v>
      </c>
    </row>
    <row r="4384" spans="2:20" x14ac:dyDescent="0.2">
      <c r="E4384" s="39"/>
      <c r="F4384" s="40"/>
      <c r="G4384" s="41"/>
      <c r="H4384" s="41"/>
      <c r="I4384" s="41"/>
      <c r="J4384" s="40"/>
      <c r="K4384" s="41"/>
      <c r="L4384" s="63"/>
      <c r="M4384" s="44" t="s">
        <v>7619</v>
      </c>
    </row>
    <row r="4385" spans="2:20" x14ac:dyDescent="0.2">
      <c r="E4385" s="39"/>
      <c r="F4385" s="40"/>
      <c r="G4385" s="41"/>
      <c r="H4385" s="41"/>
      <c r="I4385" s="41"/>
      <c r="J4385" s="40"/>
      <c r="K4385" s="41"/>
      <c r="L4385" s="63"/>
      <c r="M4385" s="44"/>
    </row>
    <row r="4386" spans="2:20" x14ac:dyDescent="0.2">
      <c r="E4386" s="39"/>
      <c r="F4386" s="40"/>
      <c r="G4386" s="41"/>
      <c r="H4386" s="41"/>
      <c r="I4386" s="41"/>
      <c r="J4386" s="40"/>
      <c r="K4386" s="41"/>
      <c r="L4386" s="63"/>
      <c r="M4386" s="44"/>
    </row>
    <row r="4387" spans="2:20" x14ac:dyDescent="0.2">
      <c r="B4387" s="53"/>
      <c r="C4387" s="53"/>
      <c r="D4387" s="53"/>
      <c r="E4387" s="54"/>
      <c r="F4387" s="55"/>
      <c r="G4387" s="56"/>
      <c r="H4387" s="56"/>
      <c r="I4387" s="56"/>
      <c r="J4387" s="55"/>
      <c r="K4387" s="56"/>
      <c r="L4387" s="64"/>
      <c r="M4387" s="59"/>
      <c r="N4387" s="53"/>
      <c r="O4387" s="53"/>
      <c r="P4387" s="53"/>
      <c r="Q4387" s="53"/>
      <c r="R4387" s="53"/>
      <c r="S4387" s="53"/>
      <c r="T4387" s="53"/>
    </row>
    <row r="4388" spans="2:20" x14ac:dyDescent="0.2">
      <c r="B4388" s="30" t="str">
        <f>'stocks raw'!Q986</f>
        <v>150900 KS Equity</v>
      </c>
      <c r="C4388" s="30" t="str">
        <f>IF(_xll.BDP($B4388,C$1)="#N/A N/A","",_xll.BDP($B4388,C$1))</f>
        <v>파수닷컴</v>
      </c>
      <c r="D4388" s="30" t="str">
        <f>IF(_xll.BDP($B4388,D$1)="#N/A N/A","",_xll.BDP($B4388,D$1))</f>
        <v>소프트웨어</v>
      </c>
      <c r="E4388" s="39">
        <f>IF(ISERROR(IF(_xll.BDP($B4388,E$1)/1000000000="#N/A N/A","",_xll.BDP($B4388,E$1)/1000000000)),"",IF(_xll.BDP($B4388,E$1)/1000000000="#N/A N/A","",_xll.BDP($B4388,E$1)/1000000000))</f>
        <v>57.975988399999999</v>
      </c>
      <c r="F4388" s="40">
        <f>IF(_xll.BDP($B4388,F$1)="#N/A N/A","",_xll.BDP($B4388,F$1))</f>
        <v>0</v>
      </c>
      <c r="G4388" s="41">
        <f>IF(_xll.BDP($B4388,G$1)="#N/A N/A","",_xll.BDP($B4388,G$1))</f>
        <v>9.7072420000000008</v>
      </c>
      <c r="H4388" s="41">
        <f>IF(_xll.BDP($B4388,H$1)="#N/A N/A","",_xll.BDP($B4388,H$1))</f>
        <v>4.8600880000000002</v>
      </c>
      <c r="I4388" s="41">
        <f>IF(_xll.BDP($B4388,I$1)="#N/A N/A","",_xll.BDP($B4388,I$1))</f>
        <v>-8.0103360000000006</v>
      </c>
      <c r="J4388" s="40" t="str">
        <f>IF(_xll.BDP($B4388,J$1)="#N/A N/A","",_xll.BDP($B4388,J$1))</f>
        <v/>
      </c>
      <c r="K4388" s="41" t="str">
        <f>IF(_xll.BDP($B4388,K$1)="#N/A N/A","",_xll.BDP($B4388,K$1))</f>
        <v/>
      </c>
      <c r="L4388" s="63" t="str">
        <f>IF(_xll.BDP($B4388,L$1)="#N/A N/A","",_xll.BDP($B4388,L$1))</f>
        <v/>
      </c>
      <c r="M4388" s="44" t="str">
        <f>_xll.BDS($B4388,M$1,"cols=1;rows=3")</f>
        <v>파수닷컴은 정보보안산업 컨텐츠, 정보유출 방지보안 및 보안관리 서비스와</v>
      </c>
    </row>
    <row r="4389" spans="2:20" x14ac:dyDescent="0.2">
      <c r="E4389" s="39"/>
      <c r="F4389" s="40"/>
      <c r="G4389" s="41"/>
      <c r="H4389" s="41"/>
      <c r="I4389" s="41"/>
      <c r="J4389" s="40"/>
      <c r="K4389" s="41"/>
      <c r="L4389" s="63"/>
      <c r="M4389" s="44" t="s">
        <v>7410</v>
      </c>
    </row>
    <row r="4390" spans="2:20" x14ac:dyDescent="0.2">
      <c r="E4390" s="39"/>
      <c r="F4390" s="40"/>
      <c r="G4390" s="41"/>
      <c r="H4390" s="41"/>
      <c r="I4390" s="41"/>
      <c r="J4390" s="40"/>
      <c r="K4390" s="41"/>
      <c r="L4390" s="63"/>
      <c r="M4390" s="44" t="s">
        <v>7411</v>
      </c>
    </row>
    <row r="4391" spans="2:20" x14ac:dyDescent="0.2">
      <c r="E4391" s="39"/>
      <c r="F4391" s="40"/>
      <c r="G4391" s="41"/>
      <c r="H4391" s="41"/>
      <c r="I4391" s="41"/>
      <c r="J4391" s="40"/>
      <c r="K4391" s="41"/>
      <c r="L4391" s="63"/>
      <c r="M4391" s="44"/>
    </row>
    <row r="4392" spans="2:20" x14ac:dyDescent="0.2">
      <c r="B4392" s="53"/>
      <c r="C4392" s="53"/>
      <c r="D4392" s="53"/>
      <c r="E4392" s="54"/>
      <c r="F4392" s="55"/>
      <c r="G4392" s="56"/>
      <c r="H4392" s="56"/>
      <c r="I4392" s="56"/>
      <c r="J4392" s="55"/>
      <c r="K4392" s="56"/>
      <c r="L4392" s="64"/>
      <c r="M4392" s="59"/>
      <c r="N4392" s="53"/>
      <c r="O4392" s="53"/>
      <c r="P4392" s="53"/>
      <c r="Q4392" s="53"/>
      <c r="R4392" s="53"/>
      <c r="S4392" s="53"/>
      <c r="T4392" s="53"/>
    </row>
    <row r="4393" spans="2:20" x14ac:dyDescent="0.2">
      <c r="B4393" s="30" t="str">
        <f>'stocks raw'!Q987</f>
        <v>151860 KS Equity</v>
      </c>
      <c r="C4393" s="30" t="str">
        <f>IF(_xll.BDP($B4393,C$1)="#N/A N/A","",_xll.BDP($B4393,C$1))</f>
        <v>케이지이티에스</v>
      </c>
      <c r="D4393" s="30" t="str">
        <f>IF(_xll.BDP($B4393,D$1)="#N/A N/A","",_xll.BDP($B4393,D$1))</f>
        <v>독립 전력 생산업체와</v>
      </c>
      <c r="E4393" s="39">
        <f>IF(ISERROR(IF(_xll.BDP($B4393,E$1)/1000000000="#N/A N/A","",_xll.BDP($B4393,E$1)/1000000000)),"",IF(_xll.BDP($B4393,E$1)/1000000000="#N/A N/A","",_xll.BDP($B4393,E$1)/1000000000))</f>
        <v>107.82</v>
      </c>
      <c r="F4393" s="40">
        <f>IF(_xll.BDP($B4393,F$1)="#N/A N/A","",_xll.BDP($B4393,F$1))</f>
        <v>0</v>
      </c>
      <c r="G4393" s="41">
        <f>IF(_xll.BDP($B4393,G$1)="#N/A N/A","",_xll.BDP($B4393,G$1))</f>
        <v>3.6332179999999998</v>
      </c>
      <c r="H4393" s="41">
        <f>IF(_xll.BDP($B4393,H$1)="#N/A N/A","",_xll.BDP($B4393,H$1))</f>
        <v>-4.6178350000000004</v>
      </c>
      <c r="I4393" s="41">
        <f>IF(_xll.BDP($B4393,I$1)="#N/A N/A","",_xll.BDP($B4393,I$1))</f>
        <v>-5.520505</v>
      </c>
      <c r="J4393" s="40" t="str">
        <f>IF(_xll.BDP($B4393,J$1)="#N/A N/A","",_xll.BDP($B4393,J$1))</f>
        <v/>
      </c>
      <c r="K4393" s="41" t="str">
        <f>IF(_xll.BDP($B4393,K$1)="#N/A N/A","",_xll.BDP($B4393,K$1))</f>
        <v/>
      </c>
      <c r="L4393" s="63" t="str">
        <f>IF(_xll.BDP($B4393,L$1)="#N/A N/A","",_xll.BDP($B4393,L$1))</f>
        <v/>
      </c>
      <c r="M4393" s="44" t="str">
        <f>_xll.BDS($B4393,M$1,"cols=1;rows=4")</f>
        <v>KG Eco Technology Service Co Ltd produces energy from waste. The Company</v>
      </c>
    </row>
    <row r="4394" spans="2:20" x14ac:dyDescent="0.2">
      <c r="E4394" s="39"/>
      <c r="F4394" s="40"/>
      <c r="G4394" s="41"/>
      <c r="H4394" s="41"/>
      <c r="I4394" s="41"/>
      <c r="J4394" s="40"/>
      <c r="K4394" s="41"/>
      <c r="L4394" s="63"/>
      <c r="M4394" s="44" t="s">
        <v>7574</v>
      </c>
    </row>
    <row r="4395" spans="2:20" x14ac:dyDescent="0.2">
      <c r="E4395" s="39"/>
      <c r="F4395" s="40"/>
      <c r="G4395" s="41"/>
      <c r="H4395" s="41"/>
      <c r="I4395" s="41"/>
      <c r="J4395" s="40"/>
      <c r="K4395" s="41"/>
      <c r="L4395" s="63"/>
      <c r="M4395" s="44" t="s">
        <v>7575</v>
      </c>
    </row>
    <row r="4396" spans="2:20" x14ac:dyDescent="0.2">
      <c r="E4396" s="39"/>
      <c r="F4396" s="40"/>
      <c r="G4396" s="41"/>
      <c r="H4396" s="41"/>
      <c r="I4396" s="41"/>
      <c r="J4396" s="40"/>
      <c r="K4396" s="41"/>
      <c r="L4396" s="63"/>
      <c r="M4396" s="44" t="s">
        <v>7576</v>
      </c>
    </row>
    <row r="4397" spans="2:20" x14ac:dyDescent="0.2">
      <c r="B4397" s="53"/>
      <c r="C4397" s="53"/>
      <c r="D4397" s="53"/>
      <c r="E4397" s="54"/>
      <c r="F4397" s="55"/>
      <c r="G4397" s="56"/>
      <c r="H4397" s="56"/>
      <c r="I4397" s="56"/>
      <c r="J4397" s="55"/>
      <c r="K4397" s="56"/>
      <c r="L4397" s="64"/>
      <c r="M4397" s="59"/>
      <c r="N4397" s="53"/>
      <c r="O4397" s="53"/>
      <c r="P4397" s="53"/>
      <c r="Q4397" s="53"/>
      <c r="R4397" s="53"/>
      <c r="S4397" s="53"/>
      <c r="T4397" s="53"/>
    </row>
    <row r="4398" spans="2:20" x14ac:dyDescent="0.2">
      <c r="B4398" s="30" t="str">
        <f>'stocks raw'!Q988</f>
        <v>151910 KS Equity</v>
      </c>
      <c r="C4398" s="30" t="str">
        <f>IF(_xll.BDP($B4398,C$1)="#N/A N/A","",_xll.BDP($B4398,C$1))</f>
        <v>나노스</v>
      </c>
      <c r="D4398" s="30" t="str">
        <f>IF(_xll.BDP($B4398,D$1)="#N/A N/A","",_xll.BDP($B4398,D$1))</f>
        <v>전자 장비 기기 &amp; 부품</v>
      </c>
      <c r="E4398" s="39">
        <f>IF(ISERROR(IF(_xll.BDP($B4398,E$1)/1000000000="#N/A N/A","",_xll.BDP($B4398,E$1)/1000000000)),"",IF(_xll.BDP($B4398,E$1)/1000000000="#N/A N/A","",_xll.BDP($B4398,E$1)/1000000000))</f>
        <v>22.139757605</v>
      </c>
      <c r="F4398" s="40" t="str">
        <f>IF(_xll.BDP($B4398,F$1)="#N/A N/A","",_xll.BDP($B4398,F$1))</f>
        <v/>
      </c>
      <c r="G4398" s="41" t="str">
        <f>IF(_xll.BDP($B4398,G$1)="#N/A N/A","",_xll.BDP($B4398,G$1))</f>
        <v/>
      </c>
      <c r="H4398" s="41" t="str">
        <f>IF(_xll.BDP($B4398,H$1)="#N/A N/A","",_xll.BDP($B4398,H$1))</f>
        <v/>
      </c>
      <c r="I4398" s="41" t="str">
        <f>IF(_xll.BDP($B4398,I$1)="#N/A N/A","",_xll.BDP($B4398,I$1))</f>
        <v/>
      </c>
      <c r="J4398" s="40" t="str">
        <f>IF(_xll.BDP($B4398,J$1)="#N/A N/A","",_xll.BDP($B4398,J$1))</f>
        <v/>
      </c>
      <c r="K4398" s="41" t="str">
        <f>IF(_xll.BDP($B4398,K$1)="#N/A N/A","",_xll.BDP($B4398,K$1))</f>
        <v/>
      </c>
      <c r="L4398" s="63" t="str">
        <f>IF(_xll.BDP($B4398,L$1)="#N/A N/A","",_xll.BDP($B4398,L$1))</f>
        <v/>
      </c>
      <c r="M4398" s="44" t="str">
        <f>_xll.BDS($B4398,M$1,"cols=1;rows=2")</f>
        <v>나노스는 휴태폰용 카메라 부품을 생산하는 업체. 동사의 제품으로는 IR filter</v>
      </c>
    </row>
    <row r="4399" spans="2:20" x14ac:dyDescent="0.2">
      <c r="E4399" s="39"/>
      <c r="F4399" s="40"/>
      <c r="G4399" s="41"/>
      <c r="H4399" s="41"/>
      <c r="I4399" s="41"/>
      <c r="J4399" s="40"/>
      <c r="K4399" s="41"/>
      <c r="L4399" s="63"/>
      <c r="M4399" s="44" t="s">
        <v>7412</v>
      </c>
    </row>
    <row r="4400" spans="2:20" x14ac:dyDescent="0.2">
      <c r="E4400" s="39"/>
      <c r="F4400" s="40"/>
      <c r="G4400" s="41"/>
      <c r="H4400" s="41"/>
      <c r="I4400" s="41"/>
      <c r="J4400" s="40"/>
      <c r="K4400" s="41"/>
      <c r="L4400" s="63"/>
      <c r="M4400" s="44"/>
    </row>
    <row r="4401" spans="2:20" x14ac:dyDescent="0.2">
      <c r="E4401" s="39"/>
      <c r="F4401" s="40"/>
      <c r="G4401" s="41"/>
      <c r="H4401" s="41"/>
      <c r="I4401" s="41"/>
      <c r="J4401" s="40"/>
      <c r="K4401" s="41"/>
      <c r="L4401" s="63"/>
      <c r="M4401" s="44"/>
    </row>
    <row r="4402" spans="2:20" x14ac:dyDescent="0.2">
      <c r="B4402" s="53"/>
      <c r="C4402" s="53"/>
      <c r="D4402" s="53"/>
      <c r="E4402" s="54"/>
      <c r="F4402" s="55"/>
      <c r="G4402" s="56"/>
      <c r="H4402" s="56"/>
      <c r="I4402" s="56"/>
      <c r="J4402" s="55"/>
      <c r="K4402" s="56"/>
      <c r="L4402" s="64"/>
      <c r="M4402" s="59"/>
      <c r="N4402" s="53"/>
      <c r="O4402" s="53"/>
      <c r="P4402" s="53"/>
      <c r="Q4402" s="53"/>
      <c r="R4402" s="53"/>
      <c r="S4402" s="53"/>
      <c r="T4402" s="53"/>
    </row>
    <row r="4403" spans="2:20" x14ac:dyDescent="0.2">
      <c r="B4403" s="30" t="str">
        <f>'stocks raw'!Q989</f>
        <v>153460 KS Equity</v>
      </c>
      <c r="C4403" s="30" t="str">
        <f>IF(_xll.BDP($B4403,C$1)="#N/A N/A","",_xll.BDP($B4403,C$1))</f>
        <v>네이블커뮤니케이션즈</v>
      </c>
      <c r="D4403" s="30" t="str">
        <f>IF(_xll.BDP($B4403,D$1)="#N/A N/A","",_xll.BDP($B4403,D$1))</f>
        <v>소프트웨어</v>
      </c>
      <c r="E4403" s="39">
        <f>IF(ISERROR(IF(_xll.BDP($B4403,E$1)/1000000000="#N/A N/A","",_xll.BDP($B4403,E$1)/1000000000)),"",IF(_xll.BDP($B4403,E$1)/1000000000="#N/A N/A","",_xll.BDP($B4403,E$1)/1000000000))</f>
        <v>38.972855699999997</v>
      </c>
      <c r="F4403" s="40">
        <f>IF(_xll.BDP($B4403,F$1)="#N/A N/A","",_xll.BDP($B4403,F$1))</f>
        <v>0</v>
      </c>
      <c r="G4403" s="41">
        <f>IF(_xll.BDP($B4403,G$1)="#N/A N/A","",_xll.BDP($B4403,G$1))</f>
        <v>5.1587300000000003</v>
      </c>
      <c r="H4403" s="41">
        <f>IF(_xll.BDP($B4403,H$1)="#N/A N/A","",_xll.BDP($B4403,H$1))</f>
        <v>7.4324329999999996</v>
      </c>
      <c r="I4403" s="41">
        <f>IF(_xll.BDP($B4403,I$1)="#N/A N/A","",_xll.BDP($B4403,I$1))</f>
        <v>18.83408</v>
      </c>
      <c r="J4403" s="40" t="str">
        <f>IF(_xll.BDP($B4403,J$1)="#N/A N/A","",_xll.BDP($B4403,J$1))</f>
        <v/>
      </c>
      <c r="K4403" s="41" t="str">
        <f>IF(_xll.BDP($B4403,K$1)="#N/A N/A","",_xll.BDP($B4403,K$1))</f>
        <v/>
      </c>
      <c r="L4403" s="63" t="str">
        <f>IF(_xll.BDP($B4403,L$1)="#N/A N/A","",_xll.BDP($B4403,L$1))</f>
        <v/>
      </c>
      <c r="M4403" s="44" t="str">
        <f>_xll.BDS($B4403,M$1,"cols=1;rows=2")</f>
        <v>네이블커뮤니케이션즈는 통신 솔루션 전문 기업으로 국제 표준 규격의 IMS client 솔</v>
      </c>
    </row>
    <row r="4404" spans="2:20" x14ac:dyDescent="0.2">
      <c r="E4404" s="39"/>
      <c r="F4404" s="40"/>
      <c r="G4404" s="41"/>
      <c r="H4404" s="41"/>
      <c r="I4404" s="41"/>
      <c r="J4404" s="40"/>
      <c r="K4404" s="41"/>
      <c r="L4404" s="63"/>
      <c r="M4404" s="44" t="s">
        <v>8058</v>
      </c>
    </row>
    <row r="4405" spans="2:20" x14ac:dyDescent="0.2">
      <c r="E4405" s="39"/>
      <c r="F4405" s="40"/>
      <c r="G4405" s="41"/>
      <c r="H4405" s="41"/>
      <c r="I4405" s="41"/>
      <c r="J4405" s="40"/>
      <c r="K4405" s="41"/>
      <c r="L4405" s="63"/>
      <c r="M4405" s="44"/>
    </row>
    <row r="4406" spans="2:20" x14ac:dyDescent="0.2">
      <c r="E4406" s="39"/>
      <c r="F4406" s="40"/>
      <c r="G4406" s="41"/>
      <c r="H4406" s="41"/>
      <c r="I4406" s="41"/>
      <c r="J4406" s="40"/>
      <c r="K4406" s="41"/>
      <c r="L4406" s="63"/>
      <c r="M4406" s="44"/>
    </row>
    <row r="4407" spans="2:20" x14ac:dyDescent="0.2">
      <c r="B4407" s="53"/>
      <c r="C4407" s="53"/>
      <c r="D4407" s="53"/>
      <c r="E4407" s="54"/>
      <c r="F4407" s="55"/>
      <c r="G4407" s="56"/>
      <c r="H4407" s="56"/>
      <c r="I4407" s="56"/>
      <c r="J4407" s="55"/>
      <c r="K4407" s="56"/>
      <c r="L4407" s="64"/>
      <c r="M4407" s="59"/>
      <c r="N4407" s="53"/>
      <c r="O4407" s="53"/>
      <c r="P4407" s="53"/>
      <c r="Q4407" s="53"/>
      <c r="R4407" s="53"/>
      <c r="S4407" s="53"/>
      <c r="T4407" s="53"/>
    </row>
    <row r="4408" spans="2:20" x14ac:dyDescent="0.2">
      <c r="B4408" s="30" t="str">
        <f>'stocks raw'!Q990</f>
        <v>153490 KS Equity</v>
      </c>
      <c r="C4408" s="30" t="str">
        <f>IF(_xll.BDP($B4408,C$1)="#N/A N/A","",_xll.BDP($B4408,C$1))</f>
        <v>우리이앤엘</v>
      </c>
      <c r="D4408" s="30" t="str">
        <f>IF(_xll.BDP($B4408,D$1)="#N/A N/A","",_xll.BDP($B4408,D$1))</f>
        <v>반도체 &amp; 반도체 장비</v>
      </c>
      <c r="E4408" s="39">
        <f>IF(ISERROR(IF(_xll.BDP($B4408,E$1)/1000000000="#N/A N/A","",_xll.BDP($B4408,E$1)/1000000000)),"",IF(_xll.BDP($B4408,E$1)/1000000000="#N/A N/A","",_xll.BDP($B4408,E$1)/1000000000))</f>
        <v>64.87</v>
      </c>
      <c r="F4408" s="40">
        <f>IF(_xll.BDP($B4408,F$1)="#N/A N/A","",_xll.BDP($B4408,F$1))</f>
        <v>0</v>
      </c>
      <c r="G4408" s="41">
        <f>IF(_xll.BDP($B4408,G$1)="#N/A N/A","",_xll.BDP($B4408,G$1))</f>
        <v>7.4380160000000002</v>
      </c>
      <c r="H4408" s="41">
        <f>IF(_xll.BDP($B4408,H$1)="#N/A N/A","",_xll.BDP($B4408,H$1))</f>
        <v>-1.886792</v>
      </c>
      <c r="I4408" s="41">
        <f>IF(_xll.BDP($B4408,I$1)="#N/A N/A","",_xll.BDP($B4408,I$1))</f>
        <v>-14.191420000000001</v>
      </c>
      <c r="J4408" s="40" t="str">
        <f>IF(_xll.BDP($B4408,J$1)="#N/A N/A","",_xll.BDP($B4408,J$1))</f>
        <v/>
      </c>
      <c r="K4408" s="41" t="str">
        <f>IF(_xll.BDP($B4408,K$1)="#N/A N/A","",_xll.BDP($B4408,K$1))</f>
        <v/>
      </c>
      <c r="L4408" s="63" t="str">
        <f>IF(_xll.BDP($B4408,L$1)="#N/A N/A","",_xll.BDP($B4408,L$1))</f>
        <v/>
      </c>
      <c r="M4408" s="44" t="str">
        <f>_xll.BDS($B4408,M$1,"cols=1;rows=3")</f>
        <v>우리이앤엘은 다이오드, 트랜지스터 및 유사 반도체소자를 제조하는 회사이다.  당사</v>
      </c>
    </row>
    <row r="4409" spans="2:20" x14ac:dyDescent="0.2">
      <c r="E4409" s="39"/>
      <c r="F4409" s="40"/>
      <c r="G4409" s="41"/>
      <c r="H4409" s="41"/>
      <c r="I4409" s="41"/>
      <c r="J4409" s="40"/>
      <c r="K4409" s="41"/>
      <c r="L4409" s="63"/>
      <c r="M4409" s="44" t="s">
        <v>8327</v>
      </c>
    </row>
    <row r="4410" spans="2:20" x14ac:dyDescent="0.2">
      <c r="E4410" s="39"/>
      <c r="F4410" s="40"/>
      <c r="G4410" s="41"/>
      <c r="H4410" s="41"/>
      <c r="I4410" s="41"/>
      <c r="J4410" s="40"/>
      <c r="K4410" s="41"/>
      <c r="L4410" s="63"/>
      <c r="M4410" s="44" t="s">
        <v>8328</v>
      </c>
    </row>
    <row r="4411" spans="2:20" x14ac:dyDescent="0.2">
      <c r="E4411" s="39"/>
      <c r="F4411" s="40"/>
      <c r="G4411" s="41"/>
      <c r="H4411" s="41"/>
      <c r="I4411" s="41"/>
      <c r="J4411" s="40"/>
      <c r="K4411" s="41"/>
      <c r="L4411" s="63"/>
      <c r="M4411" s="44"/>
    </row>
    <row r="4412" spans="2:20" x14ac:dyDescent="0.2">
      <c r="B4412" s="53"/>
      <c r="C4412" s="53"/>
      <c r="D4412" s="53"/>
      <c r="E4412" s="54"/>
      <c r="F4412" s="55"/>
      <c r="G4412" s="56"/>
      <c r="H4412" s="56"/>
      <c r="I4412" s="56"/>
      <c r="J4412" s="55"/>
      <c r="K4412" s="56"/>
      <c r="L4412" s="64"/>
      <c r="M4412" s="59"/>
      <c r="N4412" s="53"/>
      <c r="O4412" s="53"/>
      <c r="P4412" s="53"/>
      <c r="Q4412" s="53"/>
      <c r="R4412" s="53"/>
      <c r="S4412" s="53"/>
      <c r="T4412" s="53"/>
    </row>
    <row r="4413" spans="2:20" x14ac:dyDescent="0.2">
      <c r="B4413" s="30" t="str">
        <f>'stocks raw'!Q991</f>
        <v>154040 KS Equity</v>
      </c>
      <c r="C4413" s="30" t="str">
        <f>IF(_xll.BDP($B4413,C$1)="#N/A N/A","",_xll.BDP($B4413,C$1))</f>
        <v>솔루에타</v>
      </c>
      <c r="D4413" s="30" t="str">
        <f>IF(_xll.BDP($B4413,D$1)="#N/A N/A","",_xll.BDP($B4413,D$1))</f>
        <v>전기 장비</v>
      </c>
      <c r="E4413" s="39">
        <f>IF(ISERROR(IF(_xll.BDP($B4413,E$1)/1000000000="#N/A N/A","",_xll.BDP($B4413,E$1)/1000000000)),"",IF(_xll.BDP($B4413,E$1)/1000000000="#N/A N/A","",_xll.BDP($B4413,E$1)/1000000000))</f>
        <v>71.782619159999996</v>
      </c>
      <c r="F4413" s="40">
        <f>IF(_xll.BDP($B4413,F$1)="#N/A N/A","",_xll.BDP($B4413,F$1))</f>
        <v>0</v>
      </c>
      <c r="G4413" s="41">
        <f>IF(_xll.BDP($B4413,G$1)="#N/A N/A","",_xll.BDP($B4413,G$1))</f>
        <v>6.0260590000000001</v>
      </c>
      <c r="H4413" s="41">
        <f>IF(_xll.BDP($B4413,H$1)="#N/A N/A","",_xll.BDP($B4413,H$1))</f>
        <v>-9.3314760000000003</v>
      </c>
      <c r="I4413" s="41">
        <f>IF(_xll.BDP($B4413,I$1)="#N/A N/A","",_xll.BDP($B4413,I$1))</f>
        <v>-15.3446</v>
      </c>
      <c r="J4413" s="40" t="str">
        <f>IF(_xll.BDP($B4413,J$1)="#N/A N/A","",_xll.BDP($B4413,J$1))</f>
        <v/>
      </c>
      <c r="K4413" s="41" t="str">
        <f>IF(_xll.BDP($B4413,K$1)="#N/A N/A","",_xll.BDP($B4413,K$1))</f>
        <v/>
      </c>
      <c r="L4413" s="63" t="str">
        <f>IF(_xll.BDP($B4413,L$1)="#N/A N/A","",_xll.BDP($B4413,L$1))</f>
        <v/>
      </c>
      <c r="M4413" s="44" t="str">
        <f>_xll.BDS($B4413,M$1,"cols=1;rows=2")</f>
        <v>솔루에타는 스마프폰, 텔레비전 등 각종 전자기기로부터 발생하는 전자파를 차단하는</v>
      </c>
    </row>
    <row r="4414" spans="2:20" x14ac:dyDescent="0.2">
      <c r="E4414" s="39"/>
      <c r="F4414" s="40"/>
      <c r="G4414" s="41"/>
      <c r="H4414" s="41"/>
      <c r="I4414" s="41"/>
      <c r="J4414" s="40"/>
      <c r="K4414" s="41"/>
      <c r="L4414" s="63"/>
      <c r="M4414" s="44" t="s">
        <v>8312</v>
      </c>
    </row>
    <row r="4415" spans="2:20" x14ac:dyDescent="0.2">
      <c r="E4415" s="39"/>
      <c r="F4415" s="40"/>
      <c r="G4415" s="41"/>
      <c r="H4415" s="41"/>
      <c r="I4415" s="41"/>
      <c r="J4415" s="40"/>
      <c r="K4415" s="41"/>
      <c r="L4415" s="63"/>
      <c r="M4415" s="44"/>
    </row>
    <row r="4416" spans="2:20" x14ac:dyDescent="0.2">
      <c r="E4416" s="39"/>
      <c r="F4416" s="40"/>
      <c r="G4416" s="41"/>
      <c r="H4416" s="41"/>
      <c r="I4416" s="41"/>
      <c r="J4416" s="40"/>
      <c r="K4416" s="41"/>
      <c r="L4416" s="63"/>
      <c r="M4416" s="44"/>
    </row>
    <row r="4417" spans="2:20" x14ac:dyDescent="0.2">
      <c r="B4417" s="53"/>
      <c r="C4417" s="53"/>
      <c r="D4417" s="53"/>
      <c r="E4417" s="54"/>
      <c r="F4417" s="55"/>
      <c r="G4417" s="56"/>
      <c r="H4417" s="56"/>
      <c r="I4417" s="56"/>
      <c r="J4417" s="55"/>
      <c r="K4417" s="56"/>
      <c r="L4417" s="64"/>
      <c r="M4417" s="59"/>
      <c r="N4417" s="53"/>
      <c r="O4417" s="53"/>
      <c r="P4417" s="53"/>
      <c r="Q4417" s="53"/>
      <c r="R4417" s="53"/>
      <c r="S4417" s="53"/>
      <c r="T4417" s="53"/>
    </row>
    <row r="4418" spans="2:20" x14ac:dyDescent="0.2">
      <c r="B4418" s="30" t="str">
        <f>'stocks raw'!Q992</f>
        <v>155650 KS Equity</v>
      </c>
      <c r="C4418" s="30" t="str">
        <f>IF(_xll.BDP($B4418,C$1)="#N/A N/A","",_xll.BDP($B4418,C$1))</f>
        <v>와이엠씨</v>
      </c>
      <c r="D4418" s="30" t="str">
        <f>IF(_xll.BDP($B4418,D$1)="#N/A N/A","",_xll.BDP($B4418,D$1))</f>
        <v>전자 장비 기기 &amp; 부품</v>
      </c>
      <c r="E4418" s="39">
        <f>IF(ISERROR(IF(_xll.BDP($B4418,E$1)/1000000000="#N/A N/A","",_xll.BDP($B4418,E$1)/1000000000)),"",IF(_xll.BDP($B4418,E$1)/1000000000="#N/A N/A","",_xll.BDP($B4418,E$1)/1000000000))</f>
        <v>59.486510789999997</v>
      </c>
      <c r="F4418" s="40">
        <f>IF(_xll.BDP($B4418,F$1)="#N/A N/A","",_xll.BDP($B4418,F$1))</f>
        <v>0</v>
      </c>
      <c r="G4418" s="41">
        <f>IF(_xll.BDP($B4418,G$1)="#N/A N/A","",_xll.BDP($B4418,G$1))</f>
        <v>18.235289999999999</v>
      </c>
      <c r="H4418" s="41">
        <f>IF(_xll.BDP($B4418,H$1)="#N/A N/A","",_xll.BDP($B4418,H$1))</f>
        <v>8.2585280000000001</v>
      </c>
      <c r="I4418" s="41">
        <f>IF(_xll.BDP($B4418,I$1)="#N/A N/A","",_xll.BDP($B4418,I$1))</f>
        <v>28.29787</v>
      </c>
      <c r="J4418" s="40" t="str">
        <f>IF(_xll.BDP($B4418,J$1)="#N/A N/A","",_xll.BDP($B4418,J$1))</f>
        <v/>
      </c>
      <c r="K4418" s="41" t="str">
        <f>IF(_xll.BDP($B4418,K$1)="#N/A N/A","",_xll.BDP($B4418,K$1))</f>
        <v/>
      </c>
      <c r="L4418" s="63" t="str">
        <f>IF(_xll.BDP($B4418,L$1)="#N/A N/A","",_xll.BDP($B4418,L$1))</f>
        <v/>
      </c>
      <c r="M4418" s="44" t="str">
        <f>_xll.BDS($B4418,M$1,"cols=1;rows=3")</f>
        <v>와이엠씨는 평판디스플레이 (FPD) 산업용 패널 제조에 필요한 부품과 소재를 연구,</v>
      </c>
    </row>
    <row r="4419" spans="2:20" x14ac:dyDescent="0.2">
      <c r="E4419" s="39"/>
      <c r="F4419" s="40"/>
      <c r="G4419" s="41"/>
      <c r="H4419" s="41"/>
      <c r="I4419" s="41"/>
      <c r="J4419" s="40"/>
      <c r="K4419" s="41"/>
      <c r="L4419" s="63"/>
      <c r="M4419" s="44" t="s">
        <v>8179</v>
      </c>
    </row>
    <row r="4420" spans="2:20" x14ac:dyDescent="0.2">
      <c r="E4420" s="39"/>
      <c r="F4420" s="40"/>
      <c r="G4420" s="41"/>
      <c r="H4420" s="41"/>
      <c r="I4420" s="41"/>
      <c r="J4420" s="40"/>
      <c r="K4420" s="41"/>
      <c r="L4420" s="63"/>
      <c r="M4420" s="44" t="s">
        <v>8180</v>
      </c>
    </row>
    <row r="4421" spans="2:20" x14ac:dyDescent="0.2">
      <c r="E4421" s="39"/>
      <c r="F4421" s="40"/>
      <c r="G4421" s="41"/>
      <c r="H4421" s="41"/>
      <c r="I4421" s="41"/>
      <c r="J4421" s="40"/>
      <c r="K4421" s="41"/>
      <c r="L4421" s="63"/>
      <c r="M4421" s="44"/>
    </row>
    <row r="4422" spans="2:20" x14ac:dyDescent="0.2">
      <c r="B4422" s="53"/>
      <c r="C4422" s="53"/>
      <c r="D4422" s="53"/>
      <c r="E4422" s="54"/>
      <c r="F4422" s="55"/>
      <c r="G4422" s="56"/>
      <c r="H4422" s="56"/>
      <c r="I4422" s="56"/>
      <c r="J4422" s="55"/>
      <c r="K4422" s="56"/>
      <c r="L4422" s="64"/>
      <c r="M4422" s="59"/>
      <c r="N4422" s="53"/>
      <c r="O4422" s="53"/>
      <c r="P4422" s="53"/>
      <c r="Q4422" s="53"/>
      <c r="R4422" s="53"/>
      <c r="S4422" s="53"/>
      <c r="T4422" s="53"/>
    </row>
    <row r="4423" spans="2:20" x14ac:dyDescent="0.2">
      <c r="B4423" s="30" t="str">
        <f>'stocks raw'!Q993</f>
        <v>155960 KS Equity</v>
      </c>
      <c r="C4423" s="30" t="str">
        <f>IF(_xll.BDP($B4423,C$1)="#N/A N/A","",_xll.BDP($B4423,C$1))</f>
        <v>지디</v>
      </c>
      <c r="D4423" s="30" t="str">
        <f>IF(_xll.BDP($B4423,D$1)="#N/A N/A","",_xll.BDP($B4423,D$1))</f>
        <v>전자 장비 기기 &amp; 부품</v>
      </c>
      <c r="E4423" s="39">
        <f>IF(ISERROR(IF(_xll.BDP($B4423,E$1)/1000000000="#N/A N/A","",_xll.BDP($B4423,E$1)/1000000000)),"",IF(_xll.BDP($B4423,E$1)/1000000000="#N/A N/A","",_xll.BDP($B4423,E$1)/1000000000))</f>
        <v>60.255191279999998</v>
      </c>
      <c r="F4423" s="40">
        <f>IF(_xll.BDP($B4423,F$1)="#N/A N/A","",_xll.BDP($B4423,F$1))</f>
        <v>0</v>
      </c>
      <c r="G4423" s="41">
        <f>IF(_xll.BDP($B4423,G$1)="#N/A N/A","",_xll.BDP($B4423,G$1))</f>
        <v>13.50427</v>
      </c>
      <c r="H4423" s="41">
        <f>IF(_xll.BDP($B4423,H$1)="#N/A N/A","",_xll.BDP($B4423,H$1))</f>
        <v>-0.30030030000000002</v>
      </c>
      <c r="I4423" s="41">
        <f>IF(_xll.BDP($B4423,I$1)="#N/A N/A","",_xll.BDP($B4423,I$1))</f>
        <v>-15.52163</v>
      </c>
      <c r="J4423" s="40" t="str">
        <f>IF(_xll.BDP($B4423,J$1)="#N/A N/A","",_xll.BDP($B4423,J$1))</f>
        <v/>
      </c>
      <c r="K4423" s="41" t="str">
        <f>IF(_xll.BDP($B4423,K$1)="#N/A N/A","",_xll.BDP($B4423,K$1))</f>
        <v/>
      </c>
      <c r="L4423" s="63" t="str">
        <f>IF(_xll.BDP($B4423,L$1)="#N/A N/A","",_xll.BDP($B4423,L$1))</f>
        <v/>
      </c>
      <c r="M4423" s="44" t="str">
        <f>_xll.BDS($B4423,M$1,"cols=1;rows=2")</f>
        <v>주식회사 지디는 LCD 유리식각사업과 LCD 제조용 기기 및 장비제조 등을 주 목적으로</v>
      </c>
    </row>
    <row r="4424" spans="2:20" x14ac:dyDescent="0.2">
      <c r="E4424" s="39"/>
      <c r="F4424" s="40"/>
      <c r="G4424" s="41"/>
      <c r="H4424" s="41"/>
      <c r="I4424" s="41"/>
      <c r="J4424" s="40"/>
      <c r="K4424" s="41"/>
      <c r="L4424" s="63"/>
      <c r="M4424" s="44" t="s">
        <v>8225</v>
      </c>
    </row>
    <row r="4425" spans="2:20" x14ac:dyDescent="0.2">
      <c r="E4425" s="39"/>
      <c r="F4425" s="40"/>
      <c r="G4425" s="41"/>
      <c r="H4425" s="41"/>
      <c r="I4425" s="41"/>
      <c r="J4425" s="40"/>
      <c r="K4425" s="41"/>
      <c r="L4425" s="63"/>
      <c r="M4425" s="44"/>
    </row>
    <row r="4426" spans="2:20" x14ac:dyDescent="0.2">
      <c r="E4426" s="39"/>
      <c r="F4426" s="40"/>
      <c r="G4426" s="41"/>
      <c r="H4426" s="41"/>
      <c r="I4426" s="41"/>
      <c r="J4426" s="40"/>
      <c r="K4426" s="41"/>
      <c r="L4426" s="63"/>
      <c r="M4426" s="44"/>
    </row>
    <row r="4427" spans="2:20" x14ac:dyDescent="0.2">
      <c r="B4427" s="53"/>
      <c r="C4427" s="53"/>
      <c r="D4427" s="53"/>
      <c r="E4427" s="54"/>
      <c r="F4427" s="55"/>
      <c r="G4427" s="56"/>
      <c r="H4427" s="56"/>
      <c r="I4427" s="56"/>
      <c r="J4427" s="55"/>
      <c r="K4427" s="56"/>
      <c r="L4427" s="64"/>
      <c r="M4427" s="59"/>
      <c r="N4427" s="53"/>
      <c r="O4427" s="53"/>
      <c r="P4427" s="53"/>
      <c r="Q4427" s="53"/>
      <c r="R4427" s="53"/>
      <c r="S4427" s="53"/>
      <c r="T4427" s="53"/>
    </row>
    <row r="4428" spans="2:20" x14ac:dyDescent="0.2">
      <c r="B4428" s="30" t="str">
        <f>'stocks raw'!Q994</f>
        <v>158310 KS Equity</v>
      </c>
      <c r="C4428" s="30" t="str">
        <f>IF(_xll.BDP($B4428,C$1)="#N/A N/A","",_xll.BDP($B4428,C$1))</f>
        <v>인터불스</v>
      </c>
      <c r="D4428" s="30" t="str">
        <f>IF(_xll.BDP($B4428,D$1)="#N/A N/A","",_xll.BDP($B4428,D$1))</f>
        <v>기계</v>
      </c>
      <c r="E4428" s="39">
        <f>IF(ISERROR(IF(_xll.BDP($B4428,E$1)/1000000000="#N/A N/A","",_xll.BDP($B4428,E$1)/1000000000)),"",IF(_xll.BDP($B4428,E$1)/1000000000="#N/A N/A","",_xll.BDP($B4428,E$1)/1000000000))</f>
        <v>60.479786499999996</v>
      </c>
      <c r="F4428" s="40">
        <f>IF(_xll.BDP($B4428,F$1)="#N/A N/A","",_xll.BDP($B4428,F$1))</f>
        <v>0</v>
      </c>
      <c r="G4428" s="41">
        <f>IF(_xll.BDP($B4428,G$1)="#N/A N/A","",_xll.BDP($B4428,G$1))</f>
        <v>-0.83333330000000005</v>
      </c>
      <c r="H4428" s="41">
        <f>IF(_xll.BDP($B4428,H$1)="#N/A N/A","",_xll.BDP($B4428,H$1))</f>
        <v>9.6774199999999997</v>
      </c>
      <c r="I4428" s="41">
        <f>IF(_xll.BDP($B4428,I$1)="#N/A N/A","",_xll.BDP($B4428,I$1))</f>
        <v>31.92905</v>
      </c>
      <c r="J4428" s="40" t="str">
        <f>IF(_xll.BDP($B4428,J$1)="#N/A N/A","",_xll.BDP($B4428,J$1))</f>
        <v/>
      </c>
      <c r="K4428" s="41" t="str">
        <f>IF(_xll.BDP($B4428,K$1)="#N/A N/A","",_xll.BDP($B4428,K$1))</f>
        <v/>
      </c>
      <c r="L4428" s="63" t="str">
        <f>IF(_xll.BDP($B4428,L$1)="#N/A N/A","",_xll.BDP($B4428,L$1))</f>
        <v/>
      </c>
      <c r="M4428" s="44" t="str">
        <f>_xll.BDS($B4428,M$1,"cols=1;rows=3")</f>
        <v>인터불스는 인쇄회로판 가공기를 개발 생산업체.  동사의 제품으로는 window glass</v>
      </c>
    </row>
    <row r="4429" spans="2:20" x14ac:dyDescent="0.2">
      <c r="E4429" s="39"/>
      <c r="F4429" s="40"/>
      <c r="G4429" s="41"/>
      <c r="H4429" s="41"/>
      <c r="I4429" s="41"/>
      <c r="J4429" s="40"/>
      <c r="K4429" s="41"/>
      <c r="L4429" s="63"/>
      <c r="M4429" s="44" t="s">
        <v>7789</v>
      </c>
    </row>
    <row r="4430" spans="2:20" x14ac:dyDescent="0.2">
      <c r="E4430" s="39"/>
      <c r="F4430" s="40"/>
      <c r="G4430" s="41"/>
      <c r="H4430" s="41"/>
      <c r="I4430" s="41"/>
      <c r="J4430" s="40"/>
      <c r="K4430" s="41"/>
      <c r="L4430" s="63"/>
      <c r="M4430" s="44" t="s">
        <v>7790</v>
      </c>
    </row>
    <row r="4431" spans="2:20" x14ac:dyDescent="0.2">
      <c r="E4431" s="39"/>
      <c r="F4431" s="40"/>
      <c r="G4431" s="41"/>
      <c r="H4431" s="41"/>
      <c r="I4431" s="41"/>
      <c r="J4431" s="40"/>
      <c r="K4431" s="41"/>
      <c r="L4431" s="63"/>
      <c r="M4431" s="44"/>
    </row>
    <row r="4432" spans="2:20" x14ac:dyDescent="0.2">
      <c r="B4432" s="53"/>
      <c r="C4432" s="53"/>
      <c r="D4432" s="53"/>
      <c r="E4432" s="54"/>
      <c r="F4432" s="55"/>
      <c r="G4432" s="56"/>
      <c r="H4432" s="56"/>
      <c r="I4432" s="56"/>
      <c r="J4432" s="55"/>
      <c r="K4432" s="56"/>
      <c r="L4432" s="64"/>
      <c r="M4432" s="59"/>
      <c r="N4432" s="53"/>
      <c r="O4432" s="53"/>
      <c r="P4432" s="53"/>
      <c r="Q4432" s="53"/>
      <c r="R4432" s="53"/>
      <c r="S4432" s="53"/>
      <c r="T4432" s="53"/>
    </row>
    <row r="4433" spans="2:20" x14ac:dyDescent="0.2">
      <c r="B4433" s="30" t="str">
        <f>'stocks raw'!Q995</f>
        <v>159580 KS Equity</v>
      </c>
      <c r="C4433" s="30" t="str">
        <f>IF(_xll.BDP($B4433,C$1)="#N/A N/A","",_xll.BDP($B4433,C$1))</f>
        <v>제로투세븐</v>
      </c>
      <c r="D4433" s="30" t="str">
        <f>IF(_xll.BDP($B4433,D$1)="#N/A N/A","",_xll.BDP($B4433,D$1))</f>
        <v>섬유, 의류 &amp; 사치품</v>
      </c>
      <c r="E4433" s="39">
        <f>IF(ISERROR(IF(_xll.BDP($B4433,E$1)/1000000000="#N/A N/A","",_xll.BDP($B4433,E$1)/1000000000)),"",IF(_xll.BDP($B4433,E$1)/1000000000="#N/A N/A","",_xll.BDP($B4433,E$1)/1000000000))</f>
        <v>87.627700000000004</v>
      </c>
      <c r="F4433" s="40">
        <f>IF(_xll.BDP($B4433,F$1)="#N/A N/A","",_xll.BDP($B4433,F$1))</f>
        <v>0</v>
      </c>
      <c r="G4433" s="41">
        <f>IF(_xll.BDP($B4433,G$1)="#N/A N/A","",_xll.BDP($B4433,G$1))</f>
        <v>4.6989720000000004</v>
      </c>
      <c r="H4433" s="41">
        <f>IF(_xll.BDP($B4433,H$1)="#N/A N/A","",_xll.BDP($B4433,H$1))</f>
        <v>-3.7786770000000001</v>
      </c>
      <c r="I4433" s="41">
        <f>IF(_xll.BDP($B4433,I$1)="#N/A N/A","",_xll.BDP($B4433,I$1))</f>
        <v>-10.763450000000001</v>
      </c>
      <c r="J4433" s="40" t="str">
        <f>IF(_xll.BDP($B4433,J$1)="#N/A N/A","",_xll.BDP($B4433,J$1))</f>
        <v/>
      </c>
      <c r="K4433" s="41" t="str">
        <f>IF(_xll.BDP($B4433,K$1)="#N/A N/A","",_xll.BDP($B4433,K$1))</f>
        <v/>
      </c>
      <c r="L4433" s="63" t="str">
        <f>IF(_xll.BDP($B4433,L$1)="#N/A N/A","",_xll.BDP($B4433,L$1))</f>
        <v/>
      </c>
      <c r="M4433" s="44" t="str">
        <f>_xll.BDS($B4433,M$1,"cols=1;rows=3")</f>
        <v>제로투세븐은 2000년도에 라이프파트너로 설립되어 2007년에 현재 이름인 제로투세븐</v>
      </c>
    </row>
    <row r="4434" spans="2:20" x14ac:dyDescent="0.2">
      <c r="E4434" s="39"/>
      <c r="F4434" s="40"/>
      <c r="G4434" s="41"/>
      <c r="H4434" s="41"/>
      <c r="I4434" s="41"/>
      <c r="J4434" s="40"/>
      <c r="K4434" s="41"/>
      <c r="L4434" s="63"/>
      <c r="M4434" s="44" t="s">
        <v>7382</v>
      </c>
    </row>
    <row r="4435" spans="2:20" x14ac:dyDescent="0.2">
      <c r="E4435" s="39"/>
      <c r="F4435" s="40"/>
      <c r="G4435" s="41"/>
      <c r="H4435" s="41"/>
      <c r="I4435" s="41"/>
      <c r="J4435" s="40"/>
      <c r="K4435" s="41"/>
      <c r="L4435" s="63"/>
      <c r="M4435" s="44" t="s">
        <v>7383</v>
      </c>
    </row>
    <row r="4436" spans="2:20" x14ac:dyDescent="0.2">
      <c r="E4436" s="39"/>
      <c r="F4436" s="40"/>
      <c r="G4436" s="41"/>
      <c r="H4436" s="41"/>
      <c r="I4436" s="41"/>
      <c r="J4436" s="40"/>
      <c r="K4436" s="41"/>
      <c r="L4436" s="63"/>
      <c r="M4436" s="44"/>
    </row>
    <row r="4437" spans="2:20" x14ac:dyDescent="0.2">
      <c r="B4437" s="53"/>
      <c r="C4437" s="53"/>
      <c r="D4437" s="53"/>
      <c r="E4437" s="54"/>
      <c r="F4437" s="55"/>
      <c r="G4437" s="56"/>
      <c r="H4437" s="56"/>
      <c r="I4437" s="56"/>
      <c r="J4437" s="55"/>
      <c r="K4437" s="56"/>
      <c r="L4437" s="64"/>
      <c r="M4437" s="59"/>
      <c r="N4437" s="53"/>
      <c r="O4437" s="53"/>
      <c r="P4437" s="53"/>
      <c r="Q4437" s="53"/>
      <c r="R4437" s="53"/>
      <c r="S4437" s="53"/>
      <c r="T4437" s="53"/>
    </row>
    <row r="4438" spans="2:20" x14ac:dyDescent="0.2">
      <c r="B4438" s="30" t="str">
        <f>'stocks raw'!Q996</f>
        <v>159910 KS Equity</v>
      </c>
      <c r="C4438" s="30" t="str">
        <f>IF(_xll.BDP($B4438,C$1)="#N/A N/A","",_xll.BDP($B4438,C$1))</f>
        <v>엠비케이</v>
      </c>
      <c r="D4438" s="30" t="str">
        <f>IF(_xll.BDP($B4438,D$1)="#N/A N/A","",_xll.BDP($B4438,D$1))</f>
        <v>화학</v>
      </c>
      <c r="E4438" s="39">
        <f>IF(ISERROR(IF(_xll.BDP($B4438,E$1)/1000000000="#N/A N/A","",_xll.BDP($B4438,E$1)/1000000000)),"",IF(_xll.BDP($B4438,E$1)/1000000000="#N/A N/A","",_xll.BDP($B4438,E$1)/1000000000))</f>
        <v>90.563244449999999</v>
      </c>
      <c r="F4438" s="40">
        <f>IF(_xll.BDP($B4438,F$1)="#N/A N/A","",_xll.BDP($B4438,F$1))</f>
        <v>0</v>
      </c>
      <c r="G4438" s="41">
        <f>IF(_xll.BDP($B4438,G$1)="#N/A N/A","",_xll.BDP($B4438,G$1))</f>
        <v>2.5179860000000001</v>
      </c>
      <c r="H4438" s="41">
        <f>IF(_xll.BDP($B4438,H$1)="#N/A N/A","",_xll.BDP($B4438,H$1))</f>
        <v>-15.9292</v>
      </c>
      <c r="I4438" s="41">
        <f>IF(_xll.BDP($B4438,I$1)="#N/A N/A","",_xll.BDP($B4438,I$1))</f>
        <v>4.0145980000000003</v>
      </c>
      <c r="J4438" s="40" t="str">
        <f>IF(_xll.BDP($B4438,J$1)="#N/A N/A","",_xll.BDP($B4438,J$1))</f>
        <v/>
      </c>
      <c r="K4438" s="41" t="str">
        <f>IF(_xll.BDP($B4438,K$1)="#N/A N/A","",_xll.BDP($B4438,K$1))</f>
        <v/>
      </c>
      <c r="L4438" s="63" t="str">
        <f>IF(_xll.BDP($B4438,L$1)="#N/A N/A","",_xll.BDP($B4438,L$1))</f>
        <v/>
      </c>
      <c r="M4438" s="44" t="str">
        <f>_xll.BDS($B4438,M$1,"cols=1;rows=3")</f>
        <v>엠비케이는 Green host와 HTL과 같은 유기발광다이오드 소자를 생산하는 업체.</v>
      </c>
    </row>
    <row r="4439" spans="2:20" x14ac:dyDescent="0.2">
      <c r="E4439" s="39"/>
      <c r="F4439" s="40"/>
      <c r="G4439" s="41"/>
      <c r="H4439" s="41"/>
      <c r="I4439" s="41"/>
      <c r="J4439" s="40"/>
      <c r="K4439" s="41"/>
      <c r="L4439" s="63"/>
      <c r="M4439" s="44" t="s">
        <v>7702</v>
      </c>
    </row>
    <row r="4440" spans="2:20" x14ac:dyDescent="0.2">
      <c r="E4440" s="39"/>
      <c r="F4440" s="40"/>
      <c r="G4440" s="41"/>
      <c r="H4440" s="41"/>
      <c r="I4440" s="41"/>
      <c r="J4440" s="40"/>
      <c r="K4440" s="41"/>
      <c r="L4440" s="63"/>
      <c r="M4440" s="44" t="s">
        <v>6317</v>
      </c>
    </row>
    <row r="4441" spans="2:20" x14ac:dyDescent="0.2">
      <c r="E4441" s="39"/>
      <c r="F4441" s="40"/>
      <c r="G4441" s="41"/>
      <c r="H4441" s="41"/>
      <c r="I4441" s="41"/>
      <c r="J4441" s="40"/>
      <c r="K4441" s="41"/>
      <c r="L4441" s="63"/>
      <c r="M4441" s="44"/>
    </row>
    <row r="4442" spans="2:20" x14ac:dyDescent="0.2">
      <c r="B4442" s="53"/>
      <c r="C4442" s="53"/>
      <c r="D4442" s="53"/>
      <c r="E4442" s="54"/>
      <c r="F4442" s="55"/>
      <c r="G4442" s="56"/>
      <c r="H4442" s="56"/>
      <c r="I4442" s="56"/>
      <c r="J4442" s="55"/>
      <c r="K4442" s="56"/>
      <c r="L4442" s="64"/>
      <c r="M4442" s="59"/>
      <c r="N4442" s="53"/>
      <c r="O4442" s="53"/>
      <c r="P4442" s="53"/>
      <c r="Q4442" s="53"/>
      <c r="R4442" s="53"/>
      <c r="S4442" s="53"/>
      <c r="T4442" s="53"/>
    </row>
    <row r="4443" spans="2:20" x14ac:dyDescent="0.2">
      <c r="B4443" s="30" t="str">
        <f>'stocks raw'!Q997</f>
        <v>160550 KS Equity</v>
      </c>
      <c r="C4443" s="30" t="str">
        <f>IF(_xll.BDP($B4443,C$1)="#N/A N/A","",_xll.BDP($B4443,C$1))</f>
        <v>넥스트엔터테인먼트월드</v>
      </c>
      <c r="D4443" s="30" t="str">
        <f>IF(_xll.BDP($B4443,D$1)="#N/A N/A","",_xll.BDP($B4443,D$1))</f>
        <v>미디어</v>
      </c>
      <c r="E4443" s="39">
        <f>IF(ISERROR(IF(_xll.BDP($B4443,E$1)/1000000000="#N/A N/A","",_xll.BDP($B4443,E$1)/1000000000)),"",IF(_xll.BDP($B4443,E$1)/1000000000="#N/A N/A","",_xll.BDP($B4443,E$1)/1000000000))</f>
        <v>332.98418789999999</v>
      </c>
      <c r="F4443" s="40">
        <f>IF(_xll.BDP($B4443,F$1)="#N/A N/A","",_xll.BDP($B4443,F$1))</f>
        <v>0</v>
      </c>
      <c r="G4443" s="41">
        <f>IF(_xll.BDP($B4443,G$1)="#N/A N/A","",_xll.BDP($B4443,G$1))</f>
        <v>11.98157</v>
      </c>
      <c r="H4443" s="41">
        <f>IF(_xll.BDP($B4443,H$1)="#N/A N/A","",_xll.BDP($B4443,H$1))</f>
        <v>-1.6194329999999999</v>
      </c>
      <c r="I4443" s="41">
        <f>IF(_xll.BDP($B4443,I$1)="#N/A N/A","",_xll.BDP($B4443,I$1))</f>
        <v>-15.625</v>
      </c>
      <c r="J4443" s="40">
        <f>IF(_xll.BDP($B4443,J$1)="#N/A N/A","",_xll.BDP($B4443,J$1))</f>
        <v>36.486486486486484</v>
      </c>
      <c r="K4443" s="41">
        <f>IF(_xll.BDP($B4443,K$1)="#N/A N/A","",_xll.BDP($B4443,K$1))</f>
        <v>7</v>
      </c>
      <c r="L4443" s="63">
        <f>IF(_xll.BDP($B4443,L$1)="#N/A N/A","",_xll.BDP($B4443,L$1))</f>
        <v>2.3684210526315788</v>
      </c>
      <c r="M4443" s="44" t="str">
        <f>_xll.BDS($B4443,M$1)</f>
        <v>넥스트엔터테인먼트월드는 영화투자 및 배급 등을 주요 목적 사업으로 한다.</v>
      </c>
    </row>
    <row r="4444" spans="2:20" x14ac:dyDescent="0.2">
      <c r="E4444" s="39"/>
      <c r="F4444" s="40"/>
      <c r="G4444" s="41"/>
      <c r="H4444" s="41"/>
      <c r="I4444" s="41"/>
      <c r="J4444" s="40"/>
      <c r="K4444" s="41"/>
      <c r="L4444" s="63"/>
      <c r="M4444" s="44"/>
    </row>
    <row r="4445" spans="2:20" x14ac:dyDescent="0.2">
      <c r="E4445" s="39"/>
      <c r="F4445" s="40"/>
      <c r="G4445" s="41"/>
      <c r="H4445" s="41"/>
      <c r="I4445" s="41"/>
      <c r="J4445" s="40"/>
      <c r="K4445" s="41"/>
      <c r="L4445" s="63"/>
      <c r="M4445" s="44"/>
    </row>
    <row r="4446" spans="2:20" x14ac:dyDescent="0.2">
      <c r="E4446" s="39"/>
      <c r="F4446" s="40"/>
      <c r="G4446" s="41"/>
      <c r="H4446" s="41"/>
      <c r="I4446" s="41"/>
      <c r="J4446" s="40"/>
      <c r="K4446" s="41"/>
      <c r="L4446" s="63"/>
      <c r="M4446" s="44"/>
    </row>
    <row r="4447" spans="2:20" x14ac:dyDescent="0.2">
      <c r="B4447" s="53"/>
      <c r="C4447" s="53"/>
      <c r="D4447" s="53"/>
      <c r="E4447" s="54"/>
      <c r="F4447" s="55"/>
      <c r="G4447" s="56"/>
      <c r="H4447" s="56"/>
      <c r="I4447" s="56"/>
      <c r="J4447" s="55"/>
      <c r="K4447" s="56"/>
      <c r="L4447" s="64"/>
      <c r="M4447" s="59"/>
      <c r="N4447" s="53"/>
      <c r="O4447" s="53"/>
      <c r="P4447" s="53"/>
      <c r="Q4447" s="53"/>
      <c r="R4447" s="53"/>
      <c r="S4447" s="53"/>
      <c r="T4447" s="53"/>
    </row>
    <row r="4448" spans="2:20" x14ac:dyDescent="0.2">
      <c r="B4448" s="30" t="str">
        <f>'stocks raw'!Q998</f>
        <v>160600 KS Equity</v>
      </c>
      <c r="C4448" s="30" t="str">
        <f>IF(_xll.BDP($B4448,C$1)="#N/A N/A","",_xll.BDP($B4448,C$1))</f>
        <v>에스엔텍</v>
      </c>
      <c r="D4448" s="30" t="str">
        <f>IF(_xll.BDP($B4448,D$1)="#N/A N/A","",_xll.BDP($B4448,D$1))</f>
        <v>반도체 &amp; 반도체 장비</v>
      </c>
      <c r="E4448" s="39">
        <f>IF(ISERROR(IF(_xll.BDP($B4448,E$1)/1000000000="#N/A N/A","",_xll.BDP($B4448,E$1)/1000000000)),"",IF(_xll.BDP($B4448,E$1)/1000000000="#N/A N/A","",_xll.BDP($B4448,E$1)/1000000000))</f>
        <v>101.73443881999999</v>
      </c>
      <c r="F4448" s="40">
        <f>IF(_xll.BDP($B4448,F$1)="#N/A N/A","",_xll.BDP($B4448,F$1))</f>
        <v>0</v>
      </c>
      <c r="G4448" s="41">
        <f>IF(_xll.BDP($B4448,G$1)="#N/A N/A","",_xll.BDP($B4448,G$1))</f>
        <v>0.1423488</v>
      </c>
      <c r="H4448" s="41">
        <f>IF(_xll.BDP($B4448,H$1)="#N/A N/A","",_xll.BDP($B4448,H$1))</f>
        <v>-10.66667</v>
      </c>
      <c r="I4448" s="41">
        <f>IF(_xll.BDP($B4448,I$1)="#N/A N/A","",_xll.BDP($B4448,I$1))</f>
        <v>-2.2916669999999999</v>
      </c>
      <c r="J4448" s="40">
        <f>IF(_xll.BDP($B4448,J$1)="#N/A N/A","",_xll.BDP($B4448,J$1))</f>
        <v>8.5714546800325326</v>
      </c>
      <c r="K4448" s="41">
        <f>IF(_xll.BDP($B4448,K$1)="#N/A N/A","",_xll.BDP($B4448,K$1))</f>
        <v>32.5</v>
      </c>
      <c r="L4448" s="63">
        <f>IF(_xll.BDP($B4448,L$1)="#N/A N/A","",_xll.BDP($B4448,L$1))</f>
        <v>2.5614418350628072</v>
      </c>
      <c r="M4448" s="44" t="str">
        <f>_xll.BDS($B4448,M$1,"cols=1;rows=3")</f>
        <v>에스엔테크는 플라즈마 및 진공 장비분야를 생산하는 업체.  동사의 주요 제품으로는</v>
      </c>
    </row>
    <row r="4449" spans="2:20" x14ac:dyDescent="0.2">
      <c r="E4449" s="39"/>
      <c r="F4449" s="40"/>
      <c r="G4449" s="41"/>
      <c r="H4449" s="41"/>
      <c r="I4449" s="41"/>
      <c r="J4449" s="40"/>
      <c r="K4449" s="41"/>
      <c r="L4449" s="63"/>
      <c r="M4449" s="44" t="s">
        <v>8181</v>
      </c>
    </row>
    <row r="4450" spans="2:20" x14ac:dyDescent="0.2">
      <c r="E4450" s="39"/>
      <c r="F4450" s="40"/>
      <c r="G4450" s="41"/>
      <c r="H4450" s="41"/>
      <c r="I4450" s="41"/>
      <c r="J4450" s="40"/>
      <c r="K4450" s="41"/>
      <c r="L4450" s="63"/>
      <c r="M4450" s="44" t="s">
        <v>5819</v>
      </c>
    </row>
    <row r="4451" spans="2:20" x14ac:dyDescent="0.2">
      <c r="E4451" s="39"/>
      <c r="F4451" s="40"/>
      <c r="G4451" s="41"/>
      <c r="H4451" s="41"/>
      <c r="I4451" s="41"/>
      <c r="J4451" s="40"/>
      <c r="K4451" s="41"/>
      <c r="L4451" s="63"/>
      <c r="M4451" s="44"/>
    </row>
    <row r="4452" spans="2:20" x14ac:dyDescent="0.2">
      <c r="B4452" s="53"/>
      <c r="C4452" s="53"/>
      <c r="D4452" s="53"/>
      <c r="E4452" s="54"/>
      <c r="F4452" s="55"/>
      <c r="G4452" s="56"/>
      <c r="H4452" s="56"/>
      <c r="I4452" s="56"/>
      <c r="J4452" s="55"/>
      <c r="K4452" s="56"/>
      <c r="L4452" s="64"/>
      <c r="M4452" s="59"/>
      <c r="N4452" s="53"/>
      <c r="O4452" s="53"/>
      <c r="P4452" s="53"/>
      <c r="Q4452" s="53"/>
      <c r="R4452" s="53"/>
      <c r="S4452" s="53"/>
      <c r="T4452" s="53"/>
    </row>
    <row r="4453" spans="2:20" x14ac:dyDescent="0.2">
      <c r="B4453" s="30" t="str">
        <f>'stocks raw'!Q999</f>
        <v>160980 KS Equity</v>
      </c>
      <c r="C4453" s="30" t="str">
        <f>IF(_xll.BDP($B4453,C$1)="#N/A N/A","",_xll.BDP($B4453,C$1))</f>
        <v>싸이맥스</v>
      </c>
      <c r="D4453" s="30" t="str">
        <f>IF(_xll.BDP($B4453,D$1)="#N/A N/A","",_xll.BDP($B4453,D$1))</f>
        <v>반도체 &amp; 반도체 장비</v>
      </c>
      <c r="E4453" s="39">
        <f>IF(ISERROR(IF(_xll.BDP($B4453,E$1)/1000000000="#N/A N/A","",_xll.BDP($B4453,E$1)/1000000000)),"",IF(_xll.BDP($B4453,E$1)/1000000000="#N/A N/A","",_xll.BDP($B4453,E$1)/1000000000))</f>
        <v>55.410095750000004</v>
      </c>
      <c r="F4453" s="40">
        <f>IF(_xll.BDP($B4453,F$1)="#N/A N/A","",_xll.BDP($B4453,F$1))</f>
        <v>0</v>
      </c>
      <c r="G4453" s="41">
        <f>IF(_xll.BDP($B4453,G$1)="#N/A N/A","",_xll.BDP($B4453,G$1))</f>
        <v>5.6701030000000001</v>
      </c>
      <c r="H4453" s="41">
        <f>IF(_xll.BDP($B4453,H$1)="#N/A N/A","",_xll.BDP($B4453,H$1))</f>
        <v>-14.58333</v>
      </c>
      <c r="I4453" s="41">
        <f>IF(_xll.BDP($B4453,I$1)="#N/A N/A","",_xll.BDP($B4453,I$1))</f>
        <v>-3.3018869999999998</v>
      </c>
      <c r="J4453" s="40">
        <f>IF(_xll.BDP($B4453,J$1)="#N/A N/A","",_xll.BDP($B4453,J$1))</f>
        <v>18.109540636042404</v>
      </c>
      <c r="K4453" s="41">
        <f>IF(_xll.BDP($B4453,K$1)="#N/A N/A","",_xll.BDP($B4453,K$1))</f>
        <v>5.9</v>
      </c>
      <c r="L4453" s="63">
        <f>IF(_xll.BDP($B4453,L$1)="#N/A N/A","",_xll.BDP($B4453,L$1))</f>
        <v>1.0403978887535525</v>
      </c>
      <c r="M4453" s="44" t="str">
        <f>_xll.BDS($B4453,M$1,"cols=1;rows=2")</f>
        <v>싸이맥스는 산업용 로봇을 전문으로하는 반도체 제조 장비 공급 업체.  동사의</v>
      </c>
    </row>
    <row r="4454" spans="2:20" x14ac:dyDescent="0.2">
      <c r="E4454" s="39"/>
      <c r="F4454" s="40"/>
      <c r="G4454" s="41"/>
      <c r="H4454" s="41"/>
      <c r="I4454" s="41"/>
      <c r="J4454" s="40"/>
      <c r="K4454" s="41"/>
      <c r="L4454" s="63"/>
      <c r="M4454" s="44" t="s">
        <v>7652</v>
      </c>
    </row>
    <row r="4455" spans="2:20" x14ac:dyDescent="0.2">
      <c r="E4455" s="39"/>
      <c r="F4455" s="40"/>
      <c r="G4455" s="41"/>
      <c r="H4455" s="41"/>
      <c r="I4455" s="41"/>
      <c r="J4455" s="40"/>
      <c r="K4455" s="41"/>
      <c r="L4455" s="63"/>
      <c r="M4455" s="44"/>
    </row>
    <row r="4456" spans="2:20" x14ac:dyDescent="0.2">
      <c r="E4456" s="39"/>
      <c r="F4456" s="40"/>
      <c r="G4456" s="41"/>
      <c r="H4456" s="41"/>
      <c r="I4456" s="41"/>
      <c r="J4456" s="40"/>
      <c r="K4456" s="41"/>
      <c r="L4456" s="63"/>
      <c r="M4456" s="44"/>
    </row>
    <row r="4457" spans="2:20" x14ac:dyDescent="0.2">
      <c r="B4457" s="53"/>
      <c r="C4457" s="53"/>
      <c r="D4457" s="53"/>
      <c r="E4457" s="54"/>
      <c r="F4457" s="55"/>
      <c r="G4457" s="56"/>
      <c r="H4457" s="56"/>
      <c r="I4457" s="56"/>
      <c r="J4457" s="55"/>
      <c r="K4457" s="56"/>
      <c r="L4457" s="64"/>
      <c r="M4457" s="59"/>
      <c r="N4457" s="53"/>
      <c r="O4457" s="53"/>
      <c r="P4457" s="53"/>
      <c r="Q4457" s="53"/>
      <c r="R4457" s="53"/>
      <c r="S4457" s="53"/>
      <c r="T4457" s="53"/>
    </row>
    <row r="4458" spans="2:20" x14ac:dyDescent="0.2">
      <c r="B4458" s="30" t="str">
        <f>'stocks raw'!Q1000</f>
        <v>161570 KS Equity</v>
      </c>
      <c r="C4458" s="30" t="str">
        <f>IF(_xll.BDP($B4458,C$1)="#N/A N/A","",_xll.BDP($B4458,C$1))</f>
        <v>미동앤씨네마</v>
      </c>
      <c r="D4458" s="30" t="str">
        <f>IF(_xll.BDP($B4458,D$1)="#N/A N/A","",_xll.BDP($B4458,D$1))</f>
        <v>가정용 내구재</v>
      </c>
      <c r="E4458" s="39">
        <f>IF(ISERROR(IF(_xll.BDP($B4458,E$1)/1000000000="#N/A N/A","",_xll.BDP($B4458,E$1)/1000000000)),"",IF(_xll.BDP($B4458,E$1)/1000000000="#N/A N/A","",_xll.BDP($B4458,E$1)/1000000000))</f>
        <v>124.032</v>
      </c>
      <c r="F4458" s="40">
        <f>IF(_xll.BDP($B4458,F$1)="#N/A N/A","",_xll.BDP($B4458,F$1))</f>
        <v>0</v>
      </c>
      <c r="G4458" s="41">
        <f>IF(_xll.BDP($B4458,G$1)="#N/A N/A","",_xll.BDP($B4458,G$1))</f>
        <v>15.49464</v>
      </c>
      <c r="H4458" s="41">
        <f>IF(_xll.BDP($B4458,H$1)="#N/A N/A","",_xll.BDP($B4458,H$1))</f>
        <v>-15.739129999999999</v>
      </c>
      <c r="I4458" s="41">
        <f>IF(_xll.BDP($B4458,I$1)="#N/A N/A","",_xll.BDP($B4458,I$1))</f>
        <v>0.51867220000000003</v>
      </c>
      <c r="J4458" s="40" t="str">
        <f>IF(_xll.BDP($B4458,J$1)="#N/A N/A","",_xll.BDP($B4458,J$1))</f>
        <v/>
      </c>
      <c r="K4458" s="41" t="str">
        <f>IF(_xll.BDP($B4458,K$1)="#N/A N/A","",_xll.BDP($B4458,K$1))</f>
        <v/>
      </c>
      <c r="L4458" s="63" t="str">
        <f>IF(_xll.BDP($B4458,L$1)="#N/A N/A","",_xll.BDP($B4458,L$1))</f>
        <v/>
      </c>
      <c r="M4458" s="44" t="str">
        <f>_xll.BDS($B4458,M$1,"cols=1;rows=2")</f>
        <v>미동앤씨네마는 차량용 영상저장장치를 제조 및 판매를 하는 업체.  동사는 주요</v>
      </c>
    </row>
    <row r="4459" spans="2:20" x14ac:dyDescent="0.2">
      <c r="E4459" s="39"/>
      <c r="F4459" s="40"/>
      <c r="G4459" s="41"/>
      <c r="H4459" s="41"/>
      <c r="I4459" s="41"/>
      <c r="J4459" s="40"/>
      <c r="K4459" s="41"/>
      <c r="L4459" s="63"/>
      <c r="M4459" s="44" t="s">
        <v>7697</v>
      </c>
    </row>
    <row r="4460" spans="2:20" x14ac:dyDescent="0.2">
      <c r="E4460" s="39"/>
      <c r="F4460" s="40"/>
      <c r="G4460" s="41"/>
      <c r="H4460" s="41"/>
      <c r="I4460" s="41"/>
      <c r="J4460" s="40"/>
      <c r="K4460" s="41"/>
      <c r="L4460" s="63"/>
      <c r="M4460" s="44"/>
    </row>
    <row r="4461" spans="2:20" x14ac:dyDescent="0.2">
      <c r="E4461" s="39"/>
      <c r="F4461" s="40"/>
      <c r="G4461" s="41"/>
      <c r="H4461" s="41"/>
      <c r="I4461" s="41"/>
      <c r="J4461" s="40"/>
      <c r="K4461" s="41"/>
      <c r="L4461" s="63"/>
      <c r="M4461" s="44"/>
    </row>
    <row r="4462" spans="2:20" x14ac:dyDescent="0.2">
      <c r="B4462" s="53"/>
      <c r="C4462" s="53"/>
      <c r="D4462" s="53"/>
      <c r="E4462" s="54"/>
      <c r="F4462" s="55"/>
      <c r="G4462" s="56"/>
      <c r="H4462" s="56"/>
      <c r="I4462" s="56"/>
      <c r="J4462" s="55"/>
      <c r="K4462" s="56"/>
      <c r="L4462" s="64"/>
      <c r="M4462" s="59"/>
      <c r="N4462" s="53"/>
      <c r="O4462" s="53"/>
      <c r="P4462" s="53"/>
      <c r="Q4462" s="53"/>
      <c r="R4462" s="53"/>
      <c r="S4462" s="53"/>
      <c r="T4462" s="53"/>
    </row>
    <row r="4463" spans="2:20" x14ac:dyDescent="0.2">
      <c r="B4463" s="30" t="str">
        <f>'stocks raw'!Q1001</f>
        <v>166480 KS Equity</v>
      </c>
      <c r="C4463" s="30" t="str">
        <f>IF(_xll.BDP($B4463,C$1)="#N/A N/A","",_xll.BDP($B4463,C$1))</f>
        <v>코아스템</v>
      </c>
      <c r="D4463" s="30" t="str">
        <f>IF(_xll.BDP($B4463,D$1)="#N/A N/A","",_xll.BDP($B4463,D$1))</f>
        <v>생명공학</v>
      </c>
      <c r="E4463" s="39">
        <f>IF(ISERROR(IF(_xll.BDP($B4463,E$1)/1000000000="#N/A N/A","",_xll.BDP($B4463,E$1)/1000000000)),"",IF(_xll.BDP($B4463,E$1)/1000000000="#N/A N/A","",_xll.BDP($B4463,E$1)/1000000000))</f>
        <v>270.339968</v>
      </c>
      <c r="F4463" s="40">
        <f>IF(_xll.BDP($B4463,F$1)="#N/A N/A","",_xll.BDP($B4463,F$1))</f>
        <v>0</v>
      </c>
      <c r="G4463" s="41">
        <f>IF(_xll.BDP($B4463,G$1)="#N/A N/A","",_xll.BDP($B4463,G$1))</f>
        <v>7.5</v>
      </c>
      <c r="H4463" s="41">
        <f>IF(_xll.BDP($B4463,H$1)="#N/A N/A","",_xll.BDP($B4463,H$1))</f>
        <v>-6.010929</v>
      </c>
      <c r="I4463" s="41">
        <f>IF(_xll.BDP($B4463,I$1)="#N/A N/A","",_xll.BDP($B4463,I$1))</f>
        <v>-13.131309999999999</v>
      </c>
      <c r="J4463" s="40" t="str">
        <f>IF(_xll.BDP($B4463,J$1)="#N/A N/A","",_xll.BDP($B4463,J$1))</f>
        <v/>
      </c>
      <c r="K4463" s="41" t="str">
        <f>IF(_xll.BDP($B4463,K$1)="#N/A N/A","",_xll.BDP($B4463,K$1))</f>
        <v/>
      </c>
      <c r="L4463" s="63" t="str">
        <f>IF(_xll.BDP($B4463,L$1)="#N/A N/A","",_xll.BDP($B4463,L$1))</f>
        <v/>
      </c>
      <c r="M4463" s="44" t="str">
        <f>_xll.BDS($B4463,M$1)</f>
        <v>코어스템은 줄기세포치료제를 개발하고 판매하는 바이오업체.</v>
      </c>
    </row>
    <row r="4464" spans="2:20" x14ac:dyDescent="0.2">
      <c r="E4464" s="39"/>
      <c r="F4464" s="40"/>
      <c r="G4464" s="41"/>
      <c r="H4464" s="41"/>
      <c r="I4464" s="41"/>
      <c r="J4464" s="40"/>
      <c r="K4464" s="41"/>
      <c r="L4464" s="63"/>
      <c r="M4464" s="44"/>
    </row>
    <row r="4465" spans="2:20" x14ac:dyDescent="0.2">
      <c r="E4465" s="39"/>
      <c r="F4465" s="40"/>
      <c r="G4465" s="41"/>
      <c r="H4465" s="41"/>
      <c r="I4465" s="41"/>
      <c r="J4465" s="40"/>
      <c r="K4465" s="41"/>
      <c r="L4465" s="63"/>
      <c r="M4465" s="44"/>
    </row>
    <row r="4466" spans="2:20" x14ac:dyDescent="0.2">
      <c r="E4466" s="39"/>
      <c r="F4466" s="40"/>
      <c r="G4466" s="41"/>
      <c r="H4466" s="41"/>
      <c r="I4466" s="41"/>
      <c r="J4466" s="40"/>
      <c r="K4466" s="41"/>
      <c r="L4466" s="63"/>
      <c r="M4466" s="44"/>
    </row>
    <row r="4467" spans="2:20" x14ac:dyDescent="0.2">
      <c r="B4467" s="53"/>
      <c r="C4467" s="53"/>
      <c r="D4467" s="53"/>
      <c r="E4467" s="54"/>
      <c r="F4467" s="55"/>
      <c r="G4467" s="56"/>
      <c r="H4467" s="56"/>
      <c r="I4467" s="56"/>
      <c r="J4467" s="55"/>
      <c r="K4467" s="56"/>
      <c r="L4467" s="64"/>
      <c r="M4467" s="59"/>
      <c r="N4467" s="53"/>
      <c r="O4467" s="53"/>
      <c r="P4467" s="53"/>
      <c r="Q4467" s="53"/>
      <c r="R4467" s="53"/>
      <c r="S4467" s="53"/>
      <c r="T4467" s="53"/>
    </row>
    <row r="4468" spans="2:20" x14ac:dyDescent="0.2">
      <c r="B4468" s="30" t="str">
        <f>'stocks raw'!Q1002</f>
        <v>168330 KS Equity</v>
      </c>
      <c r="C4468" s="30" t="str">
        <f>IF(_xll.BDP($B4468,C$1)="#N/A N/A","",_xll.BDP($B4468,C$1))</f>
        <v>내츄럴엔도텍</v>
      </c>
      <c r="D4468" s="30" t="str">
        <f>IF(_xll.BDP($B4468,D$1)="#N/A N/A","",_xll.BDP($B4468,D$1))</f>
        <v>생명공학</v>
      </c>
      <c r="E4468" s="39">
        <f>IF(ISERROR(IF(_xll.BDP($B4468,E$1)/1000000000="#N/A N/A","",_xll.BDP($B4468,E$1)/1000000000)),"",IF(_xll.BDP($B4468,E$1)/1000000000="#N/A N/A","",_xll.BDP($B4468,E$1)/1000000000))</f>
        <v>341.81138159999995</v>
      </c>
      <c r="F4468" s="40">
        <f>IF(_xll.BDP($B4468,F$1)="#N/A N/A","",_xll.BDP($B4468,F$1))</f>
        <v>0</v>
      </c>
      <c r="G4468" s="41">
        <f>IF(_xll.BDP($B4468,G$1)="#N/A N/A","",_xll.BDP($B4468,G$1))</f>
        <v>13.961040000000001</v>
      </c>
      <c r="H4468" s="41">
        <f>IF(_xll.BDP($B4468,H$1)="#N/A N/A","",_xll.BDP($B4468,H$1))</f>
        <v>-5.6451609999999999</v>
      </c>
      <c r="I4468" s="41">
        <f>IF(_xll.BDP($B4468,I$1)="#N/A N/A","",_xll.BDP($B4468,I$1))</f>
        <v>30.97015</v>
      </c>
      <c r="J4468" s="40" t="str">
        <f>IF(_xll.BDP($B4468,J$1)="#N/A N/A","",_xll.BDP($B4468,J$1))</f>
        <v/>
      </c>
      <c r="K4468" s="41" t="str">
        <f>IF(_xll.BDP($B4468,K$1)="#N/A N/A","",_xll.BDP($B4468,K$1))</f>
        <v/>
      </c>
      <c r="L4468" s="63" t="str">
        <f>IF(_xll.BDP($B4468,L$1)="#N/A N/A","",_xll.BDP($B4468,L$1))</f>
        <v/>
      </c>
      <c r="M4468" s="44" t="str">
        <f>_xll.BDS($B4468,M$1,"cols=1;rows=3")</f>
        <v>내츄럴엔도텍은 헬스케어 신소재 연구개발 전문 바이오 기업으로서 천연물 신약,</v>
      </c>
    </row>
    <row r="4469" spans="2:20" x14ac:dyDescent="0.2">
      <c r="E4469" s="39"/>
      <c r="F4469" s="40"/>
      <c r="G4469" s="41"/>
      <c r="H4469" s="41"/>
      <c r="I4469" s="41"/>
      <c r="J4469" s="40"/>
      <c r="K4469" s="41"/>
      <c r="L4469" s="63"/>
      <c r="M4469" s="44" t="s">
        <v>8277</v>
      </c>
    </row>
    <row r="4470" spans="2:20" x14ac:dyDescent="0.2">
      <c r="E4470" s="39"/>
      <c r="F4470" s="40"/>
      <c r="G4470" s="41"/>
      <c r="H4470" s="41"/>
      <c r="I4470" s="41"/>
      <c r="J4470" s="40"/>
      <c r="K4470" s="41"/>
      <c r="L4470" s="63"/>
      <c r="M4470" s="44" t="s">
        <v>8278</v>
      </c>
    </row>
    <row r="4471" spans="2:20" x14ac:dyDescent="0.2">
      <c r="E4471" s="39"/>
      <c r="F4471" s="40"/>
      <c r="G4471" s="41"/>
      <c r="H4471" s="41"/>
      <c r="I4471" s="41"/>
      <c r="J4471" s="40"/>
      <c r="K4471" s="41"/>
      <c r="L4471" s="63"/>
      <c r="M4471" s="44"/>
    </row>
    <row r="4472" spans="2:20" x14ac:dyDescent="0.2">
      <c r="B4472" s="53"/>
      <c r="C4472" s="53"/>
      <c r="D4472" s="53"/>
      <c r="E4472" s="54"/>
      <c r="F4472" s="55"/>
      <c r="G4472" s="56"/>
      <c r="H4472" s="56"/>
      <c r="I4472" s="56"/>
      <c r="J4472" s="55"/>
      <c r="K4472" s="56"/>
      <c r="L4472" s="64"/>
      <c r="M4472" s="59"/>
      <c r="N4472" s="53"/>
      <c r="O4472" s="53"/>
      <c r="P4472" s="53"/>
      <c r="Q4472" s="53"/>
      <c r="R4472" s="53"/>
      <c r="S4472" s="53"/>
      <c r="T4472" s="53"/>
    </row>
    <row r="4473" spans="2:20" x14ac:dyDescent="0.2">
      <c r="B4473" s="30" t="str">
        <f>'stocks raw'!Q1003</f>
        <v>170030 KS Equity</v>
      </c>
      <c r="C4473" s="30" t="str">
        <f>IF(_xll.BDP($B4473,C$1)="#N/A N/A","",_xll.BDP($B4473,C$1))</f>
        <v>현대공업</v>
      </c>
      <c r="D4473" s="30" t="str">
        <f>IF(_xll.BDP($B4473,D$1)="#N/A N/A","",_xll.BDP($B4473,D$1))</f>
        <v>자동차 부품</v>
      </c>
      <c r="E4473" s="39">
        <f>IF(ISERROR(IF(_xll.BDP($B4473,E$1)/1000000000="#N/A N/A","",_xll.BDP($B4473,E$1)/1000000000)),"",IF(_xll.BDP($B4473,E$1)/1000000000="#N/A N/A","",_xll.BDP($B4473,E$1)/1000000000))</f>
        <v>76.525000000000006</v>
      </c>
      <c r="F4473" s="40">
        <f>IF(_xll.BDP($B4473,F$1)="#N/A N/A","",_xll.BDP($B4473,F$1))</f>
        <v>0</v>
      </c>
      <c r="G4473" s="41">
        <f>IF(_xll.BDP($B4473,G$1)="#N/A N/A","",_xll.BDP($B4473,G$1))</f>
        <v>3.0927829999999998</v>
      </c>
      <c r="H4473" s="41">
        <f>IF(_xll.BDP($B4473,H$1)="#N/A N/A","",_xll.BDP($B4473,H$1))</f>
        <v>1.214575</v>
      </c>
      <c r="I4473" s="41">
        <f>IF(_xll.BDP($B4473,I$1)="#N/A N/A","",_xll.BDP($B4473,I$1))</f>
        <v>-7.9189689999999997</v>
      </c>
      <c r="J4473" s="40">
        <f>IF(_xll.BDP($B4473,J$1)="#N/A N/A","",_xll.BDP($B4473,J$1))</f>
        <v>4.8464170438794598</v>
      </c>
      <c r="K4473" s="41">
        <f>IF(_xll.BDP($B4473,K$1)="#N/A N/A","",_xll.BDP($B4473,K$1))</f>
        <v>17.64</v>
      </c>
      <c r="L4473" s="63">
        <f>IF(_xll.BDP($B4473,L$1)="#N/A N/A","",_xll.BDP($B4473,L$1))</f>
        <v>0.79451972077398925</v>
      </c>
      <c r="M4473" s="44" t="str">
        <f>_xll.BDS($B4473,M$1,"cols=1;rows=2")</f>
        <v>현대공업은 자동차부품 생산업체로 차랑용 시트 등 자동차부품을 제조, 공급하고 있다</v>
      </c>
    </row>
    <row r="4474" spans="2:20" x14ac:dyDescent="0.2">
      <c r="E4474" s="39"/>
      <c r="F4474" s="40"/>
      <c r="G4474" s="41"/>
      <c r="H4474" s="41"/>
      <c r="I4474" s="41"/>
      <c r="J4474" s="40"/>
      <c r="K4474" s="41"/>
      <c r="L4474" s="63"/>
      <c r="M4474" s="44" t="s">
        <v>6308</v>
      </c>
    </row>
    <row r="4475" spans="2:20" x14ac:dyDescent="0.2">
      <c r="E4475" s="39"/>
      <c r="F4475" s="40"/>
      <c r="G4475" s="41"/>
      <c r="H4475" s="41"/>
      <c r="I4475" s="41"/>
      <c r="J4475" s="40"/>
      <c r="K4475" s="41"/>
      <c r="L4475" s="63"/>
      <c r="M4475" s="44"/>
    </row>
    <row r="4476" spans="2:20" x14ac:dyDescent="0.2">
      <c r="E4476" s="39"/>
      <c r="F4476" s="40"/>
      <c r="G4476" s="41"/>
      <c r="H4476" s="41"/>
      <c r="I4476" s="41"/>
      <c r="J4476" s="40"/>
      <c r="K4476" s="41"/>
      <c r="L4476" s="63"/>
      <c r="M4476" s="44"/>
    </row>
    <row r="4477" spans="2:20" x14ac:dyDescent="0.2">
      <c r="B4477" s="53"/>
      <c r="C4477" s="53"/>
      <c r="D4477" s="53"/>
      <c r="E4477" s="54"/>
      <c r="F4477" s="55"/>
      <c r="G4477" s="56"/>
      <c r="H4477" s="56"/>
      <c r="I4477" s="56"/>
      <c r="J4477" s="55"/>
      <c r="K4477" s="56"/>
      <c r="L4477" s="64"/>
      <c r="M4477" s="59"/>
      <c r="N4477" s="53"/>
      <c r="O4477" s="53"/>
      <c r="P4477" s="53"/>
      <c r="Q4477" s="53"/>
      <c r="R4477" s="53"/>
      <c r="S4477" s="53"/>
      <c r="T4477" s="53"/>
    </row>
    <row r="4478" spans="2:20" x14ac:dyDescent="0.2">
      <c r="B4478" s="30" t="str">
        <f>'stocks raw'!Q1004</f>
        <v>170790 KS Equity</v>
      </c>
      <c r="C4478" s="30" t="str">
        <f>IF(_xll.BDP($B4478,C$1)="#N/A N/A","",_xll.BDP($B4478,C$1))</f>
        <v>파이오링크</v>
      </c>
      <c r="D4478" s="30" t="str">
        <f>IF(_xll.BDP($B4478,D$1)="#N/A N/A","",_xll.BDP($B4478,D$1))</f>
        <v>통신 장비</v>
      </c>
      <c r="E4478" s="39" t="str">
        <f>IF(ISERROR(IF(_xll.BDP($B4478,E$1)/1000000000="#N/A N/A","",_xll.BDP($B4478,E$1)/1000000000)),"",IF(_xll.BDP($B4478,E$1)/1000000000="#N/A N/A","",_xll.BDP($B4478,E$1)/1000000000))</f>
        <v/>
      </c>
      <c r="F4478" s="40" t="str">
        <f>IF(_xll.BDP($B4478,F$1)="#N/A N/A","",_xll.BDP($B4478,F$1))</f>
        <v/>
      </c>
      <c r="G4478" s="41" t="str">
        <f>IF(_xll.BDP($B4478,G$1)="#N/A N/A","",_xll.BDP($B4478,G$1))</f>
        <v/>
      </c>
      <c r="H4478" s="41" t="str">
        <f>IF(_xll.BDP($B4478,H$1)="#N/A N/A","",_xll.BDP($B4478,H$1))</f>
        <v/>
      </c>
      <c r="I4478" s="41" t="str">
        <f>IF(_xll.BDP($B4478,I$1)="#N/A N/A","",_xll.BDP($B4478,I$1))</f>
        <v/>
      </c>
      <c r="J4478" s="40" t="str">
        <f>IF(_xll.BDP($B4478,J$1)="#N/A N/A","",_xll.BDP($B4478,J$1))</f>
        <v/>
      </c>
      <c r="K4478" s="41" t="str">
        <f>IF(_xll.BDP($B4478,K$1)="#N/A N/A","",_xll.BDP($B4478,K$1))</f>
        <v/>
      </c>
      <c r="L4478" s="63" t="str">
        <f>IF(_xll.BDP($B4478,L$1)="#N/A N/A","",_xll.BDP($B4478,L$1))</f>
        <v/>
      </c>
      <c r="M4478" s="44" t="str">
        <f>_xll.BDS($B4478,M$1,"cols=1;rows=4")</f>
        <v>파이오링크는 네트워크 인프라스트럭처에서 서비스의 가용성, 성능, 보안, 관리 등의</v>
      </c>
    </row>
    <row r="4479" spans="2:20" x14ac:dyDescent="0.2">
      <c r="E4479" s="39"/>
      <c r="F4479" s="40"/>
      <c r="G4479" s="41"/>
      <c r="H4479" s="41"/>
      <c r="I4479" s="41"/>
      <c r="J4479" s="40"/>
      <c r="K4479" s="41"/>
      <c r="L4479" s="63"/>
      <c r="M4479" s="44" t="s">
        <v>7512</v>
      </c>
    </row>
    <row r="4480" spans="2:20" x14ac:dyDescent="0.2">
      <c r="E4480" s="39"/>
      <c r="F4480" s="40"/>
      <c r="G4480" s="41"/>
      <c r="H4480" s="41"/>
      <c r="I4480" s="41"/>
      <c r="J4480" s="40"/>
      <c r="K4480" s="41"/>
      <c r="L4480" s="63"/>
      <c r="M4480" s="44" t="s">
        <v>7513</v>
      </c>
    </row>
    <row r="4481" spans="2:20" x14ac:dyDescent="0.2">
      <c r="E4481" s="39"/>
      <c r="F4481" s="40"/>
      <c r="G4481" s="41"/>
      <c r="H4481" s="41"/>
      <c r="I4481" s="41"/>
      <c r="J4481" s="40"/>
      <c r="K4481" s="41"/>
      <c r="L4481" s="63"/>
      <c r="M4481" s="44" t="s">
        <v>7514</v>
      </c>
    </row>
    <row r="4482" spans="2:20" x14ac:dyDescent="0.2">
      <c r="B4482" s="53"/>
      <c r="C4482" s="53"/>
      <c r="D4482" s="53"/>
      <c r="E4482" s="54"/>
      <c r="F4482" s="55"/>
      <c r="G4482" s="56"/>
      <c r="H4482" s="56"/>
      <c r="I4482" s="56"/>
      <c r="J4482" s="55"/>
      <c r="K4482" s="56"/>
      <c r="L4482" s="64"/>
      <c r="M4482" s="59"/>
      <c r="N4482" s="53"/>
      <c r="O4482" s="53"/>
      <c r="P4482" s="53"/>
      <c r="Q4482" s="53"/>
      <c r="R4482" s="53"/>
      <c r="S4482" s="53"/>
      <c r="T4482" s="53"/>
    </row>
    <row r="4483" spans="2:20" x14ac:dyDescent="0.2">
      <c r="B4483" s="30" t="str">
        <f>'stocks raw'!Q1005</f>
        <v>170920 KS Equity</v>
      </c>
      <c r="C4483" s="30" t="str">
        <f>IF(_xll.BDP($B4483,C$1)="#N/A N/A","",_xll.BDP($B4483,C$1))</f>
        <v>엘티씨</v>
      </c>
      <c r="D4483" s="30" t="str">
        <f>IF(_xll.BDP($B4483,D$1)="#N/A N/A","",_xll.BDP($B4483,D$1))</f>
        <v>화학</v>
      </c>
      <c r="E4483" s="39">
        <f>IF(ISERROR(IF(_xll.BDP($B4483,E$1)/1000000000="#N/A N/A","",_xll.BDP($B4483,E$1)/1000000000)),"",IF(_xll.BDP($B4483,E$1)/1000000000="#N/A N/A","",_xll.BDP($B4483,E$1)/1000000000))</f>
        <v>84.012542400000001</v>
      </c>
      <c r="F4483" s="40">
        <f>IF(_xll.BDP($B4483,F$1)="#N/A N/A","",_xll.BDP($B4483,F$1))</f>
        <v>0</v>
      </c>
      <c r="G4483" s="41">
        <f>IF(_xll.BDP($B4483,G$1)="#N/A N/A","",_xll.BDP($B4483,G$1))</f>
        <v>3.7974679999999998</v>
      </c>
      <c r="H4483" s="41">
        <f>IF(_xll.BDP($B4483,H$1)="#N/A N/A","",_xll.BDP($B4483,H$1))</f>
        <v>-15.172409999999999</v>
      </c>
      <c r="I4483" s="41">
        <f>IF(_xll.BDP($B4483,I$1)="#N/A N/A","",_xll.BDP($B4483,I$1))</f>
        <v>11.81818</v>
      </c>
      <c r="J4483" s="40">
        <f>IF(_xll.BDP($B4483,J$1)="#N/A N/A","",_xll.BDP($B4483,J$1))</f>
        <v>12.8125</v>
      </c>
      <c r="K4483" s="41">
        <f>IF(_xll.BDP($B4483,K$1)="#N/A N/A","",_xll.BDP($B4483,K$1))</f>
        <v>7.6000000000000005</v>
      </c>
      <c r="L4483" s="63">
        <f>IF(_xll.BDP($B4483,L$1)="#N/A N/A","",_xll.BDP($B4483,L$1))</f>
        <v>0.91449814126394047</v>
      </c>
      <c r="M4483" s="44" t="str">
        <f>_xll.BDS($B4483,M$1,"cols=1;rows=2")</f>
        <v>엘티씨는 디스플레이나 반도체 제조 공정에 사용되는 공정소재 중 하나인 박리액 개발</v>
      </c>
    </row>
    <row r="4484" spans="2:20" x14ac:dyDescent="0.2">
      <c r="E4484" s="39"/>
      <c r="F4484" s="40"/>
      <c r="G4484" s="41"/>
      <c r="H4484" s="41"/>
      <c r="I4484" s="41"/>
      <c r="J4484" s="40"/>
      <c r="K4484" s="41"/>
      <c r="L4484" s="63"/>
      <c r="M4484" s="44" t="s">
        <v>7332</v>
      </c>
    </row>
    <row r="4485" spans="2:20" x14ac:dyDescent="0.2">
      <c r="E4485" s="39"/>
      <c r="F4485" s="40"/>
      <c r="G4485" s="41"/>
      <c r="H4485" s="41"/>
      <c r="I4485" s="41"/>
      <c r="J4485" s="40"/>
      <c r="K4485" s="41"/>
      <c r="L4485" s="63"/>
      <c r="M4485" s="44"/>
    </row>
    <row r="4486" spans="2:20" x14ac:dyDescent="0.2">
      <c r="E4486" s="39"/>
      <c r="F4486" s="40"/>
      <c r="G4486" s="41"/>
      <c r="H4486" s="41"/>
      <c r="I4486" s="41"/>
      <c r="J4486" s="40"/>
      <c r="K4486" s="41"/>
      <c r="L4486" s="63"/>
      <c r="M4486" s="44"/>
    </row>
    <row r="4487" spans="2:20" x14ac:dyDescent="0.2">
      <c r="B4487" s="53"/>
      <c r="C4487" s="53"/>
      <c r="D4487" s="53"/>
      <c r="E4487" s="54"/>
      <c r="F4487" s="55"/>
      <c r="G4487" s="56"/>
      <c r="H4487" s="56"/>
      <c r="I4487" s="56"/>
      <c r="J4487" s="55"/>
      <c r="K4487" s="56"/>
      <c r="L4487" s="64"/>
      <c r="M4487" s="59"/>
      <c r="N4487" s="53"/>
      <c r="O4487" s="53"/>
      <c r="P4487" s="53"/>
      <c r="Q4487" s="53"/>
      <c r="R4487" s="53"/>
      <c r="S4487" s="53"/>
      <c r="T4487" s="53"/>
    </row>
    <row r="4488" spans="2:20" x14ac:dyDescent="0.2">
      <c r="B4488" s="30" t="str">
        <f>'stocks raw'!Q1006</f>
        <v>171010 KS Equity</v>
      </c>
      <c r="C4488" s="30" t="str">
        <f>IF(_xll.BDP($B4488,C$1)="#N/A N/A","",_xll.BDP($B4488,C$1))</f>
        <v>램테크놀러지</v>
      </c>
      <c r="D4488" s="30" t="str">
        <f>IF(_xll.BDP($B4488,D$1)="#N/A N/A","",_xll.BDP($B4488,D$1))</f>
        <v>반도체 &amp; 반도체 장비</v>
      </c>
      <c r="E4488" s="39">
        <f>IF(ISERROR(IF(_xll.BDP($B4488,E$1)/1000000000="#N/A N/A","",_xll.BDP($B4488,E$1)/1000000000)),"",IF(_xll.BDP($B4488,E$1)/1000000000="#N/A N/A","",_xll.BDP($B4488,E$1)/1000000000))</f>
        <v>30.1648599</v>
      </c>
      <c r="F4488" s="40">
        <f>IF(_xll.BDP($B4488,F$1)="#N/A N/A","",_xll.BDP($B4488,F$1))</f>
        <v>0</v>
      </c>
      <c r="G4488" s="41">
        <f>IF(_xll.BDP($B4488,G$1)="#N/A N/A","",_xll.BDP($B4488,G$1))</f>
        <v>5.7884229999999999</v>
      </c>
      <c r="H4488" s="41">
        <f>IF(_xll.BDP($B4488,H$1)="#N/A N/A","",_xll.BDP($B4488,H$1))</f>
        <v>-21.01341</v>
      </c>
      <c r="I4488" s="41">
        <f>IF(_xll.BDP($B4488,I$1)="#N/A N/A","",_xll.BDP($B4488,I$1))</f>
        <v>-26.28651</v>
      </c>
      <c r="J4488" s="40" t="str">
        <f>IF(_xll.BDP($B4488,J$1)="#N/A N/A","",_xll.BDP($B4488,J$1))</f>
        <v/>
      </c>
      <c r="K4488" s="41" t="str">
        <f>IF(_xll.BDP($B4488,K$1)="#N/A N/A","",_xll.BDP($B4488,K$1))</f>
        <v/>
      </c>
      <c r="L4488" s="63" t="str">
        <f>IF(_xll.BDP($B4488,L$1)="#N/A N/A","",_xll.BDP($B4488,L$1))</f>
        <v/>
      </c>
      <c r="M4488" s="44" t="str">
        <f>_xll.BDS($B4488,M$1,"cols=1;rows=2")</f>
        <v>렘테크놀러지는 반도체 또는 디스플레이 제조 공정중 사용되는 화학물질 제조업체.</v>
      </c>
    </row>
    <row r="4489" spans="2:20" x14ac:dyDescent="0.2">
      <c r="E4489" s="39"/>
      <c r="F4489" s="40"/>
      <c r="G4489" s="41"/>
      <c r="H4489" s="41"/>
      <c r="I4489" s="41"/>
      <c r="J4489" s="40"/>
      <c r="K4489" s="41"/>
      <c r="L4489" s="63"/>
      <c r="M4489" s="44" t="s">
        <v>7475</v>
      </c>
    </row>
    <row r="4490" spans="2:20" x14ac:dyDescent="0.2">
      <c r="E4490" s="39"/>
      <c r="F4490" s="40"/>
      <c r="G4490" s="41"/>
      <c r="H4490" s="41"/>
      <c r="I4490" s="41"/>
      <c r="J4490" s="40"/>
      <c r="K4490" s="41"/>
      <c r="L4490" s="63"/>
      <c r="M4490" s="44"/>
    </row>
    <row r="4491" spans="2:20" x14ac:dyDescent="0.2">
      <c r="E4491" s="39"/>
      <c r="F4491" s="40"/>
      <c r="G4491" s="41"/>
      <c r="H4491" s="41"/>
      <c r="I4491" s="41"/>
      <c r="J4491" s="40"/>
      <c r="K4491" s="41"/>
      <c r="L4491" s="63"/>
      <c r="M4491" s="44"/>
    </row>
    <row r="4492" spans="2:20" x14ac:dyDescent="0.2">
      <c r="B4492" s="53"/>
      <c r="C4492" s="53"/>
      <c r="D4492" s="53"/>
      <c r="E4492" s="54"/>
      <c r="F4492" s="55"/>
      <c r="G4492" s="56"/>
      <c r="H4492" s="56"/>
      <c r="I4492" s="56"/>
      <c r="J4492" s="55"/>
      <c r="K4492" s="56"/>
      <c r="L4492" s="64"/>
      <c r="M4492" s="59"/>
      <c r="N4492" s="53"/>
      <c r="O4492" s="53"/>
      <c r="P4492" s="53"/>
      <c r="Q4492" s="53"/>
      <c r="R4492" s="53"/>
      <c r="S4492" s="53"/>
      <c r="T4492" s="53"/>
    </row>
    <row r="4493" spans="2:20" x14ac:dyDescent="0.2">
      <c r="B4493" s="30" t="str">
        <f>'stocks raw'!Q1007</f>
        <v>171120 KS Equity</v>
      </c>
      <c r="C4493" s="30" t="str">
        <f>IF(_xll.BDP($B4493,C$1)="#N/A N/A","",_xll.BDP($B4493,C$1))</f>
        <v>라이온켐텍</v>
      </c>
      <c r="D4493" s="30" t="str">
        <f>IF(_xll.BDP($B4493,D$1)="#N/A N/A","",_xll.BDP($B4493,D$1))</f>
        <v>건축 제품</v>
      </c>
      <c r="E4493" s="39">
        <f>IF(ISERROR(IF(_xll.BDP($B4493,E$1)/1000000000="#N/A N/A","",_xll.BDP($B4493,E$1)/1000000000)),"",IF(_xll.BDP($B4493,E$1)/1000000000="#N/A N/A","",_xll.BDP($B4493,E$1)/1000000000))</f>
        <v>284.64109250000001</v>
      </c>
      <c r="F4493" s="40">
        <f>IF(_xll.BDP($B4493,F$1)="#N/A N/A","",_xll.BDP($B4493,F$1))</f>
        <v>0</v>
      </c>
      <c r="G4493" s="41">
        <f>IF(_xll.BDP($B4493,G$1)="#N/A N/A","",_xll.BDP($B4493,G$1))</f>
        <v>10.447760000000001</v>
      </c>
      <c r="H4493" s="41">
        <f>IF(_xll.BDP($B4493,H$1)="#N/A N/A","",_xll.BDP($B4493,H$1))</f>
        <v>14.551080000000001</v>
      </c>
      <c r="I4493" s="41">
        <f>IF(_xll.BDP($B4493,I$1)="#N/A N/A","",_xll.BDP($B4493,I$1))</f>
        <v>10.447760000000001</v>
      </c>
      <c r="J4493" s="40" t="str">
        <f>IF(_xll.BDP($B4493,J$1)="#N/A N/A","",_xll.BDP($B4493,J$1))</f>
        <v/>
      </c>
      <c r="K4493" s="41" t="str">
        <f>IF(_xll.BDP($B4493,K$1)="#N/A N/A","",_xll.BDP($B4493,K$1))</f>
        <v/>
      </c>
      <c r="L4493" s="63" t="str">
        <f>IF(_xll.BDP($B4493,L$1)="#N/A N/A","",_xll.BDP($B4493,L$1))</f>
        <v/>
      </c>
      <c r="M4493" s="44" t="str">
        <f>_xll.BDS($B4493,M$1,"cols=1;rows=3")</f>
        <v>라이온켐텍은 화학물질 및 화학제품 제조업체. 주요제품으로 인조 대리석, 산업용</v>
      </c>
    </row>
    <row r="4494" spans="2:20" x14ac:dyDescent="0.2">
      <c r="E4494" s="39"/>
      <c r="F4494" s="40"/>
      <c r="G4494" s="41"/>
      <c r="H4494" s="41"/>
      <c r="I4494" s="41"/>
      <c r="J4494" s="40"/>
      <c r="K4494" s="41"/>
      <c r="L4494" s="63"/>
      <c r="M4494" s="44" t="s">
        <v>7375</v>
      </c>
    </row>
    <row r="4495" spans="2:20" x14ac:dyDescent="0.2">
      <c r="E4495" s="39"/>
      <c r="F4495" s="40"/>
      <c r="G4495" s="41"/>
      <c r="H4495" s="41"/>
      <c r="I4495" s="41"/>
      <c r="J4495" s="40"/>
      <c r="K4495" s="41"/>
      <c r="L4495" s="63"/>
      <c r="M4495" s="44" t="s">
        <v>5819</v>
      </c>
    </row>
    <row r="4496" spans="2:20" x14ac:dyDescent="0.2">
      <c r="E4496" s="39"/>
      <c r="F4496" s="40"/>
      <c r="G4496" s="41"/>
      <c r="H4496" s="41"/>
      <c r="I4496" s="41"/>
      <c r="J4496" s="40"/>
      <c r="K4496" s="41"/>
      <c r="L4496" s="63"/>
      <c r="M4496" s="44"/>
    </row>
    <row r="4497" spans="2:20" x14ac:dyDescent="0.2">
      <c r="B4497" s="53"/>
      <c r="C4497" s="53"/>
      <c r="D4497" s="53"/>
      <c r="E4497" s="54"/>
      <c r="F4497" s="55"/>
      <c r="G4497" s="56"/>
      <c r="H4497" s="56"/>
      <c r="I4497" s="56"/>
      <c r="J4497" s="55"/>
      <c r="K4497" s="56"/>
      <c r="L4497" s="64"/>
      <c r="M4497" s="59"/>
      <c r="N4497" s="53"/>
      <c r="O4497" s="53"/>
      <c r="P4497" s="53"/>
      <c r="Q4497" s="53"/>
      <c r="R4497" s="53"/>
      <c r="S4497" s="53"/>
      <c r="T4497" s="53"/>
    </row>
    <row r="4498" spans="2:20" x14ac:dyDescent="0.2">
      <c r="B4498" s="30" t="str">
        <f>'stocks raw'!Q1008</f>
        <v>173940 KS Equity</v>
      </c>
      <c r="C4498" s="30" t="str">
        <f>IF(_xll.BDP($B4498,C$1)="#N/A N/A","",_xll.BDP($B4498,C$1))</f>
        <v>에프엔씨엔터테인먼트</v>
      </c>
      <c r="D4498" s="30" t="str">
        <f>IF(_xll.BDP($B4498,D$1)="#N/A N/A","",_xll.BDP($B4498,D$1))</f>
        <v>미디어</v>
      </c>
      <c r="E4498" s="39">
        <f>IF(ISERROR(IF(_xll.BDP($B4498,E$1)/1000000000="#N/A N/A","",_xll.BDP($B4498,E$1)/1000000000)),"",IF(_xll.BDP($B4498,E$1)/1000000000="#N/A N/A","",_xll.BDP($B4498,E$1)/1000000000))</f>
        <v>189.61641599999999</v>
      </c>
      <c r="F4498" s="40">
        <f>IF(_xll.BDP($B4498,F$1)="#N/A N/A","",_xll.BDP($B4498,F$1))</f>
        <v>0</v>
      </c>
      <c r="G4498" s="41">
        <f>IF(_xll.BDP($B4498,G$1)="#N/A N/A","",_xll.BDP($B4498,G$1))</f>
        <v>5.6</v>
      </c>
      <c r="H4498" s="41">
        <f>IF(_xll.BDP($B4498,H$1)="#N/A N/A","",_xll.BDP($B4498,H$1))</f>
        <v>-14.00651</v>
      </c>
      <c r="I4498" s="41">
        <f>IF(_xll.BDP($B4498,I$1)="#N/A N/A","",_xll.BDP($B4498,I$1))</f>
        <v>-21.661719999999999</v>
      </c>
      <c r="J4498" s="40">
        <f>IF(_xll.BDP($B4498,J$1)="#N/A N/A","",_xll.BDP($B4498,J$1))</f>
        <v>32.116788321167881</v>
      </c>
      <c r="K4498" s="41">
        <f>IF(_xll.BDP($B4498,K$1)="#N/A N/A","",_xll.BDP($B4498,K$1))</f>
        <v>6.8</v>
      </c>
      <c r="L4498" s="63">
        <f>IF(_xll.BDP($B4498,L$1)="#N/A N/A","",_xll.BDP($B4498,L$1))</f>
        <v>2.1728395061728394</v>
      </c>
      <c r="M4498" s="44" t="str">
        <f>_xll.BDS($B4498,M$1,"cols=1;rows=2")</f>
        <v>에프엔씨엔터테인먼트는 음반기획 및 제작등, 콘서트 행사, 드라마 제작을 한다.</v>
      </c>
    </row>
    <row r="4499" spans="2:20" x14ac:dyDescent="0.2">
      <c r="E4499" s="39"/>
      <c r="F4499" s="40"/>
      <c r="G4499" s="41"/>
      <c r="H4499" s="41"/>
      <c r="I4499" s="41"/>
      <c r="J4499" s="40"/>
      <c r="K4499" s="41"/>
      <c r="L4499" s="63"/>
      <c r="M4499" s="44" t="s">
        <v>7642</v>
      </c>
    </row>
    <row r="4500" spans="2:20" x14ac:dyDescent="0.2">
      <c r="E4500" s="39"/>
      <c r="F4500" s="40"/>
      <c r="G4500" s="41"/>
      <c r="H4500" s="41"/>
      <c r="I4500" s="41"/>
      <c r="J4500" s="40"/>
      <c r="K4500" s="41"/>
      <c r="L4500" s="63"/>
      <c r="M4500" s="44"/>
    </row>
    <row r="4501" spans="2:20" x14ac:dyDescent="0.2">
      <c r="E4501" s="39"/>
      <c r="F4501" s="40"/>
      <c r="G4501" s="41"/>
      <c r="H4501" s="41"/>
      <c r="I4501" s="41"/>
      <c r="J4501" s="40"/>
      <c r="K4501" s="41"/>
      <c r="L4501" s="63"/>
      <c r="M4501" s="44"/>
    </row>
    <row r="4502" spans="2:20" x14ac:dyDescent="0.2">
      <c r="B4502" s="53"/>
      <c r="C4502" s="53"/>
      <c r="D4502" s="53"/>
      <c r="E4502" s="54"/>
      <c r="F4502" s="55"/>
      <c r="G4502" s="56"/>
      <c r="H4502" s="56"/>
      <c r="I4502" s="56"/>
      <c r="J4502" s="55"/>
      <c r="K4502" s="56"/>
      <c r="L4502" s="64"/>
      <c r="M4502" s="59"/>
      <c r="N4502" s="53"/>
      <c r="O4502" s="53"/>
      <c r="P4502" s="53"/>
      <c r="Q4502" s="53"/>
      <c r="R4502" s="53"/>
      <c r="S4502" s="53"/>
      <c r="T4502" s="53"/>
    </row>
    <row r="4503" spans="2:20" x14ac:dyDescent="0.2">
      <c r="B4503" s="30" t="str">
        <f>'stocks raw'!Q1009</f>
        <v>175140 KS Equity</v>
      </c>
      <c r="C4503" s="30" t="str">
        <f>IF(_xll.BDP($B4503,C$1)="#N/A N/A","",_xll.BDP($B4503,C$1))</f>
        <v>인포마크</v>
      </c>
      <c r="D4503" s="30" t="str">
        <f>IF(_xll.BDP($B4503,D$1)="#N/A N/A","",_xll.BDP($B4503,D$1))</f>
        <v>통신 장비</v>
      </c>
      <c r="E4503" s="39">
        <f>IF(ISERROR(IF(_xll.BDP($B4503,E$1)/1000000000="#N/A N/A","",_xll.BDP($B4503,E$1)/1000000000)),"",IF(_xll.BDP($B4503,E$1)/1000000000="#N/A N/A","",_xll.BDP($B4503,E$1)/1000000000))</f>
        <v>45.723389400000002</v>
      </c>
      <c r="F4503" s="40">
        <f>IF(_xll.BDP($B4503,F$1)="#N/A N/A","",_xll.BDP($B4503,F$1))</f>
        <v>0</v>
      </c>
      <c r="G4503" s="41">
        <f>IF(_xll.BDP($B4503,G$1)="#N/A N/A","",_xll.BDP($B4503,G$1))</f>
        <v>6.5306119999999996</v>
      </c>
      <c r="H4503" s="41">
        <f>IF(_xll.BDP($B4503,H$1)="#N/A N/A","",_xll.BDP($B4503,H$1))</f>
        <v>-5.4347830000000004</v>
      </c>
      <c r="I4503" s="41">
        <f>IF(_xll.BDP($B4503,I$1)="#N/A N/A","",_xll.BDP($B4503,I$1))</f>
        <v>-18.181819999999998</v>
      </c>
      <c r="J4503" s="40" t="str">
        <f>IF(_xll.BDP($B4503,J$1)="#N/A N/A","",_xll.BDP($B4503,J$1))</f>
        <v/>
      </c>
      <c r="K4503" s="41" t="str">
        <f>IF(_xll.BDP($B4503,K$1)="#N/A N/A","",_xll.BDP($B4503,K$1))</f>
        <v/>
      </c>
      <c r="L4503" s="63" t="str">
        <f>IF(_xll.BDP($B4503,L$1)="#N/A N/A","",_xll.BDP($B4503,L$1))</f>
        <v/>
      </c>
      <c r="M4503" s="44" t="str">
        <f>_xll.BDS($B4503,M$1,"cols=1;rows=2")</f>
        <v>인포마크는 스마트 통신기기 전문업체로 웨어러블 및 무선 라우터를 개발한다.</v>
      </c>
    </row>
    <row r="4504" spans="2:20" x14ac:dyDescent="0.2">
      <c r="E4504" s="39"/>
      <c r="F4504" s="40"/>
      <c r="G4504" s="41"/>
      <c r="H4504" s="41"/>
      <c r="I4504" s="41"/>
      <c r="J4504" s="40"/>
      <c r="K4504" s="41"/>
      <c r="L4504" s="63"/>
      <c r="M4504" s="44" t="s">
        <v>8208</v>
      </c>
    </row>
    <row r="4505" spans="2:20" x14ac:dyDescent="0.2">
      <c r="E4505" s="39"/>
      <c r="F4505" s="40"/>
      <c r="G4505" s="41"/>
      <c r="H4505" s="41"/>
      <c r="I4505" s="41"/>
      <c r="J4505" s="40"/>
      <c r="K4505" s="41"/>
      <c r="L4505" s="63"/>
      <c r="M4505" s="44"/>
    </row>
    <row r="4506" spans="2:20" x14ac:dyDescent="0.2">
      <c r="E4506" s="39"/>
      <c r="F4506" s="40"/>
      <c r="G4506" s="41"/>
      <c r="H4506" s="41"/>
      <c r="I4506" s="41"/>
      <c r="J4506" s="40"/>
      <c r="K4506" s="41"/>
      <c r="L4506" s="63"/>
      <c r="M4506" s="44"/>
    </row>
    <row r="4507" spans="2:20" x14ac:dyDescent="0.2">
      <c r="B4507" s="53"/>
      <c r="C4507" s="53"/>
      <c r="D4507" s="53"/>
      <c r="E4507" s="54"/>
      <c r="F4507" s="55"/>
      <c r="G4507" s="56"/>
      <c r="H4507" s="56"/>
      <c r="I4507" s="56"/>
      <c r="J4507" s="55"/>
      <c r="K4507" s="56"/>
      <c r="L4507" s="64"/>
      <c r="M4507" s="59"/>
      <c r="N4507" s="53"/>
      <c r="O4507" s="53"/>
      <c r="P4507" s="53"/>
      <c r="Q4507" s="53"/>
      <c r="R4507" s="53"/>
      <c r="S4507" s="53"/>
      <c r="T4507" s="53"/>
    </row>
    <row r="4508" spans="2:20" x14ac:dyDescent="0.2">
      <c r="B4508" s="30" t="str">
        <f>'stocks raw'!Q1010</f>
        <v>177350 KS Equity</v>
      </c>
      <c r="C4508" s="30" t="str">
        <f>IF(_xll.BDP($B4508,C$1)="#N/A N/A","",_xll.BDP($B4508,C$1))</f>
        <v>베셀</v>
      </c>
      <c r="D4508" s="30" t="str">
        <f>IF(_xll.BDP($B4508,D$1)="#N/A N/A","",_xll.BDP($B4508,D$1))</f>
        <v>반도체 &amp; 반도체 장비</v>
      </c>
      <c r="E4508" s="39">
        <f>IF(ISERROR(IF(_xll.BDP($B4508,E$1)/1000000000="#N/A N/A","",_xll.BDP($B4508,E$1)/1000000000)),"",IF(_xll.BDP($B4508,E$1)/1000000000="#N/A N/A","",_xll.BDP($B4508,E$1)/1000000000))</f>
        <v>46.444890839999999</v>
      </c>
      <c r="F4508" s="40">
        <f>IF(_xll.BDP($B4508,F$1)="#N/A N/A","",_xll.BDP($B4508,F$1))</f>
        <v>0</v>
      </c>
      <c r="G4508" s="41">
        <f>IF(_xll.BDP($B4508,G$1)="#N/A N/A","",_xll.BDP($B4508,G$1))</f>
        <v>4.2892159999999997</v>
      </c>
      <c r="H4508" s="41">
        <f>IF(_xll.BDP($B4508,H$1)="#N/A N/A","",_xll.BDP($B4508,H$1))</f>
        <v>-7.3993469999999997</v>
      </c>
      <c r="I4508" s="41">
        <f>IF(_xll.BDP($B4508,I$1)="#N/A N/A","",_xll.BDP($B4508,I$1))</f>
        <v>-12.98569</v>
      </c>
      <c r="J4508" s="40" t="str">
        <f>IF(_xll.BDP($B4508,J$1)="#N/A N/A","",_xll.BDP($B4508,J$1))</f>
        <v/>
      </c>
      <c r="K4508" s="41" t="str">
        <f>IF(_xll.BDP($B4508,K$1)="#N/A N/A","",_xll.BDP($B4508,K$1))</f>
        <v/>
      </c>
      <c r="L4508" s="63" t="str">
        <f>IF(_xll.BDP($B4508,L$1)="#N/A N/A","",_xll.BDP($B4508,L$1))</f>
        <v/>
      </c>
      <c r="M4508" s="44" t="str">
        <f>_xll.BDS($B4508,M$1,"cols=1;rows=4")</f>
        <v>베셀은 평판디스플레이 제조용 기계 제조업체.  동사의 주요 사업인 평판디스플레이</v>
      </c>
    </row>
    <row r="4509" spans="2:20" x14ac:dyDescent="0.2">
      <c r="E4509" s="39"/>
      <c r="F4509" s="40"/>
      <c r="G4509" s="41"/>
      <c r="H4509" s="41"/>
      <c r="I4509" s="41"/>
      <c r="J4509" s="40"/>
      <c r="K4509" s="41"/>
      <c r="L4509" s="63"/>
      <c r="M4509" s="44" t="s">
        <v>8285</v>
      </c>
    </row>
    <row r="4510" spans="2:20" x14ac:dyDescent="0.2">
      <c r="E4510" s="39"/>
      <c r="F4510" s="40"/>
      <c r="G4510" s="41"/>
      <c r="H4510" s="41"/>
      <c r="I4510" s="41"/>
      <c r="J4510" s="40"/>
      <c r="K4510" s="41"/>
      <c r="L4510" s="63"/>
      <c r="M4510" s="44" t="s">
        <v>8286</v>
      </c>
    </row>
    <row r="4511" spans="2:20" x14ac:dyDescent="0.2">
      <c r="E4511" s="39"/>
      <c r="F4511" s="40"/>
      <c r="G4511" s="41"/>
      <c r="H4511" s="41"/>
      <c r="I4511" s="41"/>
      <c r="J4511" s="40"/>
      <c r="K4511" s="41"/>
      <c r="L4511" s="63"/>
      <c r="M4511" s="44" t="s">
        <v>8287</v>
      </c>
    </row>
    <row r="4512" spans="2:20" x14ac:dyDescent="0.2">
      <c r="B4512" s="53"/>
      <c r="C4512" s="53"/>
      <c r="D4512" s="53"/>
      <c r="E4512" s="54"/>
      <c r="F4512" s="55"/>
      <c r="G4512" s="56"/>
      <c r="H4512" s="56"/>
      <c r="I4512" s="56"/>
      <c r="J4512" s="55"/>
      <c r="K4512" s="56"/>
      <c r="L4512" s="64"/>
      <c r="M4512" s="59"/>
      <c r="N4512" s="53"/>
      <c r="O4512" s="53"/>
      <c r="P4512" s="53"/>
      <c r="Q4512" s="53"/>
      <c r="R4512" s="53"/>
      <c r="S4512" s="53"/>
      <c r="T4512" s="53"/>
    </row>
    <row r="4513" spans="2:20" x14ac:dyDescent="0.2">
      <c r="B4513" s="30" t="str">
        <f>'stocks raw'!Q1011</f>
        <v>177830 KS Equity</v>
      </c>
      <c r="C4513" s="30" t="str">
        <f>IF(_xll.BDP($B4513,C$1)="#N/A N/A","",_xll.BDP($B4513,C$1))</f>
        <v>파버나인</v>
      </c>
      <c r="D4513" s="30" t="str">
        <f>IF(_xll.BDP($B4513,D$1)="#N/A N/A","",_xll.BDP($B4513,D$1))</f>
        <v>전자 장비 기기 &amp; 부품</v>
      </c>
      <c r="E4513" s="39">
        <f>IF(ISERROR(IF(_xll.BDP($B4513,E$1)/1000000000="#N/A N/A","",_xll.BDP($B4513,E$1)/1000000000)),"",IF(_xll.BDP($B4513,E$1)/1000000000="#N/A N/A","",_xll.BDP($B4513,E$1)/1000000000))</f>
        <v>32.776492319999996</v>
      </c>
      <c r="F4513" s="40">
        <f>IF(_xll.BDP($B4513,F$1)="#N/A N/A","",_xll.BDP($B4513,F$1))</f>
        <v>0</v>
      </c>
      <c r="G4513" s="41">
        <f>IF(_xll.BDP($B4513,G$1)="#N/A N/A","",_xll.BDP($B4513,G$1))</f>
        <v>6.4347830000000004</v>
      </c>
      <c r="H4513" s="41">
        <f>IF(_xll.BDP($B4513,H$1)="#N/A N/A","",_xll.BDP($B4513,H$1))</f>
        <v>-5.4095829999999996</v>
      </c>
      <c r="I4513" s="41">
        <f>IF(_xll.BDP($B4513,I$1)="#N/A N/A","",_xll.BDP($B4513,I$1))</f>
        <v>-5.9907830000000004</v>
      </c>
      <c r="J4513" s="40" t="str">
        <f>IF(_xll.BDP($B4513,J$1)="#N/A N/A","",_xll.BDP($B4513,J$1))</f>
        <v/>
      </c>
      <c r="K4513" s="41" t="str">
        <f>IF(_xll.BDP($B4513,K$1)="#N/A N/A","",_xll.BDP($B4513,K$1))</f>
        <v/>
      </c>
      <c r="L4513" s="63" t="str">
        <f>IF(_xll.BDP($B4513,L$1)="#N/A N/A","",_xll.BDP($B4513,L$1))</f>
        <v/>
      </c>
      <c r="M4513" s="44" t="str">
        <f>_xll.BDS($B4513,M$1,"cols=1;rows=2")</f>
        <v>파버나인은 알루미늄 소재를 바탕으로 전자 기기 부품을 생산하고 있다.  동사의 주요</v>
      </c>
    </row>
    <row r="4514" spans="2:20" x14ac:dyDescent="0.2">
      <c r="E4514" s="39"/>
      <c r="F4514" s="40"/>
      <c r="G4514" s="41"/>
      <c r="H4514" s="41"/>
      <c r="I4514" s="41"/>
      <c r="J4514" s="40"/>
      <c r="K4514" s="41"/>
      <c r="L4514" s="63"/>
      <c r="M4514" s="44" t="s">
        <v>7732</v>
      </c>
    </row>
    <row r="4515" spans="2:20" x14ac:dyDescent="0.2">
      <c r="E4515" s="39"/>
      <c r="F4515" s="40"/>
      <c r="G4515" s="41"/>
      <c r="H4515" s="41"/>
      <c r="I4515" s="41"/>
      <c r="J4515" s="40"/>
      <c r="K4515" s="41"/>
      <c r="L4515" s="63"/>
      <c r="M4515" s="44"/>
    </row>
    <row r="4516" spans="2:20" x14ac:dyDescent="0.2">
      <c r="E4516" s="39"/>
      <c r="F4516" s="40"/>
      <c r="G4516" s="41"/>
      <c r="H4516" s="41"/>
      <c r="I4516" s="41"/>
      <c r="J4516" s="40"/>
      <c r="K4516" s="41"/>
      <c r="L4516" s="63"/>
      <c r="M4516" s="44"/>
    </row>
    <row r="4517" spans="2:20" x14ac:dyDescent="0.2">
      <c r="B4517" s="53"/>
      <c r="C4517" s="53"/>
      <c r="D4517" s="53"/>
      <c r="E4517" s="54"/>
      <c r="F4517" s="55"/>
      <c r="G4517" s="56"/>
      <c r="H4517" s="56"/>
      <c r="I4517" s="56"/>
      <c r="J4517" s="55"/>
      <c r="K4517" s="56"/>
      <c r="L4517" s="64"/>
      <c r="M4517" s="59"/>
      <c r="N4517" s="53"/>
      <c r="O4517" s="53"/>
      <c r="P4517" s="53"/>
      <c r="Q4517" s="53"/>
      <c r="R4517" s="53"/>
      <c r="S4517" s="53"/>
      <c r="T4517" s="53"/>
    </row>
    <row r="4518" spans="2:20" x14ac:dyDescent="0.2">
      <c r="B4518" s="30" t="str">
        <f>'stocks raw'!Q1012</f>
        <v>178780 KS Equity</v>
      </c>
      <c r="C4518" s="30" t="str">
        <f>IF(_xll.BDP($B4518,C$1)="#N/A N/A","",_xll.BDP($B4518,C$1))</f>
        <v>유테크</v>
      </c>
      <c r="D4518" s="30" t="str">
        <f>IF(_xll.BDP($B4518,D$1)="#N/A N/A","",_xll.BDP($B4518,D$1))</f>
        <v>반도체 &amp; 반도체 장비</v>
      </c>
      <c r="E4518" s="39">
        <f>IF(ISERROR(IF(_xll.BDP($B4518,E$1)/1000000000="#N/A N/A","",_xll.BDP($B4518,E$1)/1000000000)),"",IF(_xll.BDP($B4518,E$1)/1000000000="#N/A N/A","",_xll.BDP($B4518,E$1)/1000000000))</f>
        <v>80.776769999999999</v>
      </c>
      <c r="F4518" s="40">
        <f>IF(_xll.BDP($B4518,F$1)="#N/A N/A","",_xll.BDP($B4518,F$1))</f>
        <v>0</v>
      </c>
      <c r="G4518" s="41">
        <f>IF(_xll.BDP($B4518,G$1)="#N/A N/A","",_xll.BDP($B4518,G$1))</f>
        <v>1.2738849999999999</v>
      </c>
      <c r="H4518" s="41">
        <f>IF(_xll.BDP($B4518,H$1)="#N/A N/A","",_xll.BDP($B4518,H$1))</f>
        <v>-12.251659999999999</v>
      </c>
      <c r="I4518" s="41">
        <f>IF(_xll.BDP($B4518,I$1)="#N/A N/A","",_xll.BDP($B4518,I$1))</f>
        <v>19.1904</v>
      </c>
      <c r="J4518" s="40" t="str">
        <f>IF(_xll.BDP($B4518,J$1)="#N/A N/A","",_xll.BDP($B4518,J$1))</f>
        <v/>
      </c>
      <c r="K4518" s="41" t="str">
        <f>IF(_xll.BDP($B4518,K$1)="#N/A N/A","",_xll.BDP($B4518,K$1))</f>
        <v/>
      </c>
      <c r="L4518" s="63" t="str">
        <f>IF(_xll.BDP($B4518,L$1)="#N/A N/A","",_xll.BDP($B4518,L$1))</f>
        <v/>
      </c>
      <c r="M4518" s="44" t="str">
        <f>_xll.BDS($B4518,M$1,"cols=1;rows=2")</f>
        <v>유테크는 모바일 플라스틱 제조 업체.  동사의 제품으로는 모바일 디스플레이 산업의</v>
      </c>
    </row>
    <row r="4519" spans="2:20" x14ac:dyDescent="0.2">
      <c r="E4519" s="39"/>
      <c r="F4519" s="40"/>
      <c r="G4519" s="41"/>
      <c r="H4519" s="41"/>
      <c r="I4519" s="41"/>
      <c r="J4519" s="40"/>
      <c r="K4519" s="41"/>
      <c r="L4519" s="63"/>
      <c r="M4519" s="44" t="s">
        <v>7473</v>
      </c>
    </row>
    <row r="4520" spans="2:20" x14ac:dyDescent="0.2">
      <c r="E4520" s="39"/>
      <c r="F4520" s="40"/>
      <c r="G4520" s="41"/>
      <c r="H4520" s="41"/>
      <c r="I4520" s="41"/>
      <c r="J4520" s="40"/>
      <c r="K4520" s="41"/>
      <c r="L4520" s="63"/>
      <c r="M4520" s="44"/>
    </row>
    <row r="4521" spans="2:20" x14ac:dyDescent="0.2">
      <c r="E4521" s="39"/>
      <c r="F4521" s="40"/>
      <c r="G4521" s="41"/>
      <c r="H4521" s="41"/>
      <c r="I4521" s="41"/>
      <c r="J4521" s="40"/>
      <c r="K4521" s="41"/>
      <c r="L4521" s="63"/>
      <c r="M4521" s="44"/>
    </row>
    <row r="4522" spans="2:20" x14ac:dyDescent="0.2">
      <c r="B4522" s="53"/>
      <c r="C4522" s="53"/>
      <c r="D4522" s="53"/>
      <c r="E4522" s="54"/>
      <c r="F4522" s="55"/>
      <c r="G4522" s="56"/>
      <c r="H4522" s="56"/>
      <c r="I4522" s="56"/>
      <c r="J4522" s="55"/>
      <c r="K4522" s="56"/>
      <c r="L4522" s="64"/>
      <c r="M4522" s="59"/>
      <c r="N4522" s="53"/>
      <c r="O4522" s="53"/>
      <c r="P4522" s="53"/>
      <c r="Q4522" s="53"/>
      <c r="R4522" s="53"/>
      <c r="S4522" s="53"/>
      <c r="T4522" s="53"/>
    </row>
    <row r="4523" spans="2:20" x14ac:dyDescent="0.2">
      <c r="B4523" s="30" t="str">
        <f>'stocks raw'!Q1013</f>
        <v>178920 KS Equity</v>
      </c>
      <c r="C4523" s="30" t="str">
        <f>IF(_xll.BDP($B4523,C$1)="#N/A N/A","",_xll.BDP($B4523,C$1))</f>
        <v>에스케이씨코오롱피아이</v>
      </c>
      <c r="D4523" s="30" t="str">
        <f>IF(_xll.BDP($B4523,D$1)="#N/A N/A","",_xll.BDP($B4523,D$1))</f>
        <v>화학</v>
      </c>
      <c r="E4523" s="39">
        <f>IF(ISERROR(IF(_xll.BDP($B4523,E$1)/1000000000="#N/A N/A","",_xll.BDP($B4523,E$1)/1000000000)),"",IF(_xll.BDP($B4523,E$1)/1000000000="#N/A N/A","",_xll.BDP($B4523,E$1)/1000000000))</f>
        <v>293.66322000000002</v>
      </c>
      <c r="F4523" s="40">
        <f>IF(_xll.BDP($B4523,F$1)="#N/A N/A","",_xll.BDP($B4523,F$1))</f>
        <v>0</v>
      </c>
      <c r="G4523" s="41">
        <f>IF(_xll.BDP($B4523,G$1)="#N/A N/A","",_xll.BDP($B4523,G$1))</f>
        <v>4.1666670000000003</v>
      </c>
      <c r="H4523" s="41">
        <f>IF(_xll.BDP($B4523,H$1)="#N/A N/A","",_xll.BDP($B4523,H$1))</f>
        <v>3.3057850000000002</v>
      </c>
      <c r="I4523" s="41">
        <f>IF(_xll.BDP($B4523,I$1)="#N/A N/A","",_xll.BDP($B4523,I$1))</f>
        <v>-3.8461539999999999</v>
      </c>
      <c r="J4523" s="40" t="str">
        <f>IF(_xll.BDP($B4523,J$1)="#N/A N/A","",_xll.BDP($B4523,J$1))</f>
        <v/>
      </c>
      <c r="K4523" s="41" t="str">
        <f>IF(_xll.BDP($B4523,K$1)="#N/A N/A","",_xll.BDP($B4523,K$1))</f>
        <v/>
      </c>
      <c r="L4523" s="63" t="str">
        <f>IF(_xll.BDP($B4523,L$1)="#N/A N/A","",_xll.BDP($B4523,L$1))</f>
        <v/>
      </c>
      <c r="M4523" s="44" t="str">
        <f>_xll.BDS($B4523,M$1,"cols=1;rows=2")</f>
        <v>에스케이씨코오롱피아이는 플라스틱 필름 및 관련 가공제품의 생산 판매를 하고 있다.</v>
      </c>
    </row>
    <row r="4524" spans="2:20" x14ac:dyDescent="0.2">
      <c r="E4524" s="39"/>
      <c r="F4524" s="40"/>
      <c r="G4524" s="41"/>
      <c r="H4524" s="41"/>
      <c r="I4524" s="41"/>
      <c r="J4524" s="40"/>
      <c r="K4524" s="41"/>
      <c r="L4524" s="63"/>
      <c r="M4524" s="44" t="s">
        <v>7910</v>
      </c>
    </row>
    <row r="4525" spans="2:20" x14ac:dyDescent="0.2">
      <c r="E4525" s="39"/>
      <c r="F4525" s="40"/>
      <c r="G4525" s="41"/>
      <c r="H4525" s="41"/>
      <c r="I4525" s="41"/>
      <c r="J4525" s="40"/>
      <c r="K4525" s="41"/>
      <c r="L4525" s="63"/>
      <c r="M4525" s="44"/>
    </row>
    <row r="4526" spans="2:20" x14ac:dyDescent="0.2">
      <c r="E4526" s="39"/>
      <c r="F4526" s="40"/>
      <c r="G4526" s="41"/>
      <c r="H4526" s="41"/>
      <c r="I4526" s="41"/>
      <c r="J4526" s="40"/>
      <c r="K4526" s="41"/>
      <c r="L4526" s="63"/>
      <c r="M4526" s="44"/>
    </row>
    <row r="4527" spans="2:20" x14ac:dyDescent="0.2">
      <c r="B4527" s="53"/>
      <c r="C4527" s="53"/>
      <c r="D4527" s="53"/>
      <c r="E4527" s="54"/>
      <c r="F4527" s="55"/>
      <c r="G4527" s="56"/>
      <c r="H4527" s="56"/>
      <c r="I4527" s="56"/>
      <c r="J4527" s="55"/>
      <c r="K4527" s="56"/>
      <c r="L4527" s="64"/>
      <c r="M4527" s="59"/>
      <c r="N4527" s="53"/>
      <c r="O4527" s="53"/>
      <c r="P4527" s="53"/>
      <c r="Q4527" s="53"/>
      <c r="R4527" s="53"/>
      <c r="S4527" s="53"/>
      <c r="T4527" s="53"/>
    </row>
    <row r="4528" spans="2:20" x14ac:dyDescent="0.2">
      <c r="B4528" s="30" t="str">
        <f>'stocks raw'!Q1014</f>
        <v>180400 KS Equity</v>
      </c>
      <c r="C4528" s="30" t="str">
        <f>IF(_xll.BDP($B4528,C$1)="#N/A N/A","",_xll.BDP($B4528,C$1))</f>
        <v>엠지메드</v>
      </c>
      <c r="D4528" s="30" t="str">
        <f>IF(_xll.BDP($B4528,D$1)="#N/A N/A","",_xll.BDP($B4528,D$1))</f>
        <v>생명공학</v>
      </c>
      <c r="E4528" s="39">
        <f>IF(ISERROR(IF(_xll.BDP($B4528,E$1)/1000000000="#N/A N/A","",_xll.BDP($B4528,E$1)/1000000000)),"",IF(_xll.BDP($B4528,E$1)/1000000000="#N/A N/A","",_xll.BDP($B4528,E$1)/1000000000))</f>
        <v>62.321168</v>
      </c>
      <c r="F4528" s="40">
        <f>IF(_xll.BDP($B4528,F$1)="#N/A N/A","",_xll.BDP($B4528,F$1))</f>
        <v>0</v>
      </c>
      <c r="G4528" s="41">
        <f>IF(_xll.BDP($B4528,G$1)="#N/A N/A","",_xll.BDP($B4528,G$1))</f>
        <v>11.775700000000001</v>
      </c>
      <c r="H4528" s="41">
        <f>IF(_xll.BDP($B4528,H$1)="#N/A N/A","",_xll.BDP($B4528,H$1))</f>
        <v>-5.3797470000000001</v>
      </c>
      <c r="I4528" s="41">
        <f>IF(_xll.BDP($B4528,I$1)="#N/A N/A","",_xll.BDP($B4528,I$1))</f>
        <v>-6.5625</v>
      </c>
      <c r="J4528" s="40" t="str">
        <f>IF(_xll.BDP($B4528,J$1)="#N/A N/A","",_xll.BDP($B4528,J$1))</f>
        <v/>
      </c>
      <c r="K4528" s="41" t="str">
        <f>IF(_xll.BDP($B4528,K$1)="#N/A N/A","",_xll.BDP($B4528,K$1))</f>
        <v/>
      </c>
      <c r="L4528" s="63" t="str">
        <f>IF(_xll.BDP($B4528,L$1)="#N/A N/A","",_xll.BDP($B4528,L$1))</f>
        <v/>
      </c>
      <c r="M4528" s="44" t="str">
        <f>_xll.BDS($B4528,M$1,"cols=1;rows=2")</f>
        <v>MG MED, INC. develops and provides microarray for molecular diagnosis.  The</v>
      </c>
    </row>
    <row r="4529" spans="2:20" x14ac:dyDescent="0.2">
      <c r="E4529" s="39"/>
      <c r="F4529" s="40"/>
      <c r="G4529" s="41"/>
      <c r="H4529" s="41"/>
      <c r="I4529" s="41"/>
      <c r="J4529" s="40"/>
      <c r="K4529" s="41"/>
      <c r="L4529" s="63"/>
      <c r="M4529" s="44" t="s">
        <v>7718</v>
      </c>
    </row>
    <row r="4530" spans="2:20" x14ac:dyDescent="0.2">
      <c r="E4530" s="39"/>
      <c r="F4530" s="40"/>
      <c r="G4530" s="41"/>
      <c r="H4530" s="41"/>
      <c r="I4530" s="41"/>
      <c r="J4530" s="40"/>
      <c r="K4530" s="41"/>
      <c r="L4530" s="63"/>
      <c r="M4530" s="44"/>
    </row>
    <row r="4531" spans="2:20" x14ac:dyDescent="0.2">
      <c r="E4531" s="39"/>
      <c r="F4531" s="40"/>
      <c r="G4531" s="41"/>
      <c r="H4531" s="41"/>
      <c r="I4531" s="41"/>
      <c r="J4531" s="40"/>
      <c r="K4531" s="41"/>
      <c r="L4531" s="63"/>
      <c r="M4531" s="44"/>
    </row>
    <row r="4532" spans="2:20" x14ac:dyDescent="0.2">
      <c r="B4532" s="53"/>
      <c r="C4532" s="53"/>
      <c r="D4532" s="53"/>
      <c r="E4532" s="54"/>
      <c r="F4532" s="55"/>
      <c r="G4532" s="56"/>
      <c r="H4532" s="56"/>
      <c r="I4532" s="56"/>
      <c r="J4532" s="55"/>
      <c r="K4532" s="56"/>
      <c r="L4532" s="64"/>
      <c r="M4532" s="59"/>
      <c r="N4532" s="53"/>
      <c r="O4532" s="53"/>
      <c r="P4532" s="53"/>
      <c r="Q4532" s="53"/>
      <c r="R4532" s="53"/>
      <c r="S4532" s="53"/>
      <c r="T4532" s="53"/>
    </row>
    <row r="4533" spans="2:20" x14ac:dyDescent="0.2">
      <c r="B4533" s="30" t="str">
        <f>'stocks raw'!Q1015</f>
        <v>182360 KS Equity</v>
      </c>
      <c r="C4533" s="30" t="str">
        <f>IF(_xll.BDP($B4533,C$1)="#N/A N/A","",_xll.BDP($B4533,C$1))</f>
        <v>큐브엔터</v>
      </c>
      <c r="D4533" s="30" t="str">
        <f>IF(_xll.BDP($B4533,D$1)="#N/A N/A","",_xll.BDP($B4533,D$1))</f>
        <v/>
      </c>
      <c r="E4533" s="39">
        <f>IF(ISERROR(IF(_xll.BDP($B4533,E$1)/1000000000="#N/A N/A","",_xll.BDP($B4533,E$1)/1000000000)),"",IF(_xll.BDP($B4533,E$1)/1000000000="#N/A N/A","",_xll.BDP($B4533,E$1)/1000000000))</f>
        <v>70.154744879999996</v>
      </c>
      <c r="F4533" s="40">
        <f>IF(_xll.BDP($B4533,F$1)="#N/A N/A","",_xll.BDP($B4533,F$1))</f>
        <v>0</v>
      </c>
      <c r="G4533" s="41">
        <f>IF(_xll.BDP($B4533,G$1)="#N/A N/A","",_xll.BDP($B4533,G$1))</f>
        <v>8.4188910000000003</v>
      </c>
      <c r="H4533" s="41">
        <f>IF(_xll.BDP($B4533,H$1)="#N/A N/A","",_xll.BDP($B4533,H$1))</f>
        <v>0.38022810000000001</v>
      </c>
      <c r="I4533" s="41">
        <f>IF(_xll.BDP($B4533,I$1)="#N/A N/A","",_xll.BDP($B4533,I$1))</f>
        <v>4.5544549999999999</v>
      </c>
      <c r="J4533" s="40" t="str">
        <f>IF(_xll.BDP($B4533,J$1)="#N/A N/A","",_xll.BDP($B4533,J$1))</f>
        <v/>
      </c>
      <c r="K4533" s="41" t="str">
        <f>IF(_xll.BDP($B4533,K$1)="#N/A N/A","",_xll.BDP($B4533,K$1))</f>
        <v/>
      </c>
      <c r="L4533" s="63" t="str">
        <f>IF(_xll.BDP($B4533,L$1)="#N/A N/A","",_xll.BDP($B4533,L$1))</f>
        <v/>
      </c>
      <c r="M4533" s="44" t="str">
        <f>_xll.BDS($B4533,M$1,"cols=1;rows=2")</f>
        <v>큐브엔터테인먼트는 음반제작업, 비주얼컨텐츠제작업, 연예인매니저업,</v>
      </c>
    </row>
    <row r="4534" spans="2:20" x14ac:dyDescent="0.2">
      <c r="E4534" s="39"/>
      <c r="F4534" s="40"/>
      <c r="G4534" s="41"/>
      <c r="H4534" s="41"/>
      <c r="I4534" s="41"/>
      <c r="J4534" s="40"/>
      <c r="K4534" s="41"/>
      <c r="L4534" s="63"/>
      <c r="M4534" s="44" t="s">
        <v>8255</v>
      </c>
    </row>
    <row r="4535" spans="2:20" x14ac:dyDescent="0.2">
      <c r="E4535" s="39"/>
      <c r="F4535" s="40"/>
      <c r="G4535" s="41"/>
      <c r="H4535" s="41"/>
      <c r="I4535" s="41"/>
      <c r="J4535" s="40"/>
      <c r="K4535" s="41"/>
      <c r="L4535" s="63"/>
      <c r="M4535" s="44"/>
    </row>
    <row r="4536" spans="2:20" x14ac:dyDescent="0.2">
      <c r="E4536" s="39"/>
      <c r="F4536" s="40"/>
      <c r="G4536" s="41"/>
      <c r="H4536" s="41"/>
      <c r="I4536" s="41"/>
      <c r="J4536" s="40"/>
      <c r="K4536" s="41"/>
      <c r="L4536" s="63"/>
      <c r="M4536" s="44"/>
    </row>
    <row r="4537" spans="2:20" x14ac:dyDescent="0.2">
      <c r="B4537" s="53"/>
      <c r="C4537" s="53"/>
      <c r="D4537" s="53"/>
      <c r="E4537" s="54"/>
      <c r="F4537" s="55"/>
      <c r="G4537" s="56"/>
      <c r="H4537" s="56"/>
      <c r="I4537" s="56"/>
      <c r="J4537" s="55"/>
      <c r="K4537" s="56"/>
      <c r="L4537" s="64"/>
      <c r="M4537" s="59"/>
      <c r="N4537" s="53"/>
      <c r="O4537" s="53"/>
      <c r="P4537" s="53"/>
      <c r="Q4537" s="53"/>
      <c r="R4537" s="53"/>
      <c r="S4537" s="53"/>
      <c r="T4537" s="53"/>
    </row>
    <row r="4538" spans="2:20" x14ac:dyDescent="0.2">
      <c r="B4538" s="30" t="str">
        <f>'stocks raw'!Q1016</f>
        <v>182400 KS Equity</v>
      </c>
      <c r="C4538" s="30" t="str">
        <f>IF(_xll.BDP($B4538,C$1)="#N/A N/A","",_xll.BDP($B4538,C$1))</f>
        <v>에이티젠</v>
      </c>
      <c r="D4538" s="30" t="str">
        <f>IF(_xll.BDP($B4538,D$1)="#N/A N/A","",_xll.BDP($B4538,D$1))</f>
        <v>생명공학</v>
      </c>
      <c r="E4538" s="39">
        <f>IF(ISERROR(IF(_xll.BDP($B4538,E$1)/1000000000="#N/A N/A","",_xll.BDP($B4538,E$1)/1000000000)),"",IF(_xll.BDP($B4538,E$1)/1000000000="#N/A N/A","",_xll.BDP($B4538,E$1)/1000000000))</f>
        <v>465.31646949999993</v>
      </c>
      <c r="F4538" s="40">
        <f>IF(_xll.BDP($B4538,F$1)="#N/A N/A","",_xll.BDP($B4538,F$1))</f>
        <v>0</v>
      </c>
      <c r="G4538" s="41">
        <f>IF(_xll.BDP($B4538,G$1)="#N/A N/A","",_xll.BDP($B4538,G$1))</f>
        <v>5.5415619999999999</v>
      </c>
      <c r="H4538" s="41">
        <f>IF(_xll.BDP($B4538,H$1)="#N/A N/A","",_xll.BDP($B4538,H$1))</f>
        <v>-4.2285709999999996</v>
      </c>
      <c r="I4538" s="41">
        <f>IF(_xll.BDP($B4538,I$1)="#N/A N/A","",_xll.BDP($B4538,I$1))</f>
        <v>-4.6643920000000003</v>
      </c>
      <c r="J4538" s="40" t="str">
        <f>IF(_xll.BDP($B4538,J$1)="#N/A N/A","",_xll.BDP($B4538,J$1))</f>
        <v/>
      </c>
      <c r="K4538" s="41" t="str">
        <f>IF(_xll.BDP($B4538,K$1)="#N/A N/A","",_xll.BDP($B4538,K$1))</f>
        <v/>
      </c>
      <c r="L4538" s="63" t="str">
        <f>IF(_xll.BDP($B4538,L$1)="#N/A N/A","",_xll.BDP($B4538,L$1))</f>
        <v/>
      </c>
      <c r="M4538" s="44" t="str">
        <f>_xll.BDS($B4538,M$1,"cols=1;rows=2")</f>
        <v>에이티젠은 바이오기술을 이용한 단백질 시약, 펩타이드계 약품 및 암진단 키트 등의</v>
      </c>
    </row>
    <row r="4539" spans="2:20" x14ac:dyDescent="0.2">
      <c r="E4539" s="39"/>
      <c r="F4539" s="40"/>
      <c r="G4539" s="41"/>
      <c r="H4539" s="41"/>
      <c r="I4539" s="41"/>
      <c r="J4539" s="40"/>
      <c r="K4539" s="41"/>
      <c r="L4539" s="63"/>
      <c r="M4539" s="44" t="s">
        <v>7808</v>
      </c>
    </row>
    <row r="4540" spans="2:20" x14ac:dyDescent="0.2">
      <c r="E4540" s="39"/>
      <c r="F4540" s="40"/>
      <c r="G4540" s="41"/>
      <c r="H4540" s="41"/>
      <c r="I4540" s="41"/>
      <c r="J4540" s="40"/>
      <c r="K4540" s="41"/>
      <c r="L4540" s="63"/>
      <c r="M4540" s="44"/>
    </row>
    <row r="4541" spans="2:20" x14ac:dyDescent="0.2">
      <c r="E4541" s="39"/>
      <c r="F4541" s="40"/>
      <c r="G4541" s="41"/>
      <c r="H4541" s="41"/>
      <c r="I4541" s="41"/>
      <c r="J4541" s="40"/>
      <c r="K4541" s="41"/>
      <c r="L4541" s="63"/>
      <c r="M4541" s="44"/>
    </row>
    <row r="4542" spans="2:20" x14ac:dyDescent="0.2">
      <c r="B4542" s="53"/>
      <c r="C4542" s="53"/>
      <c r="D4542" s="53"/>
      <c r="E4542" s="54"/>
      <c r="F4542" s="55"/>
      <c r="G4542" s="56"/>
      <c r="H4542" s="56"/>
      <c r="I4542" s="56"/>
      <c r="J4542" s="55"/>
      <c r="K4542" s="56"/>
      <c r="L4542" s="64"/>
      <c r="M4542" s="59"/>
      <c r="N4542" s="53"/>
      <c r="O4542" s="53"/>
      <c r="P4542" s="53"/>
      <c r="Q4542" s="53"/>
      <c r="R4542" s="53"/>
      <c r="S4542" s="53"/>
      <c r="T4542" s="53"/>
    </row>
    <row r="4543" spans="2:20" x14ac:dyDescent="0.2">
      <c r="B4543" s="30" t="str">
        <f>'stocks raw'!Q1017</f>
        <v>182690 KS Equity</v>
      </c>
      <c r="C4543" s="30" t="str">
        <f>IF(_xll.BDP($B4543,C$1)="#N/A N/A","",_xll.BDP($B4543,C$1))</f>
        <v>테라셈</v>
      </c>
      <c r="D4543" s="30" t="str">
        <f>IF(_xll.BDP($B4543,D$1)="#N/A N/A","",_xll.BDP($B4543,D$1))</f>
        <v>전자 장비 기기 &amp; 부품</v>
      </c>
      <c r="E4543" s="39">
        <f>IF(ISERROR(IF(_xll.BDP($B4543,E$1)/1000000000="#N/A N/A","",_xll.BDP($B4543,E$1)/1000000000)),"",IF(_xll.BDP($B4543,E$1)/1000000000="#N/A N/A","",_xll.BDP($B4543,E$1)/1000000000))</f>
        <v>52.234111600000006</v>
      </c>
      <c r="F4543" s="40">
        <f>IF(_xll.BDP($B4543,F$1)="#N/A N/A","",_xll.BDP($B4543,F$1))</f>
        <v>0</v>
      </c>
      <c r="G4543" s="41">
        <f>IF(_xll.BDP($B4543,G$1)="#N/A N/A","",_xll.BDP($B4543,G$1))</f>
        <v>24.66667</v>
      </c>
      <c r="H4543" s="41">
        <f>IF(_xll.BDP($B4543,H$1)="#N/A N/A","",_xll.BDP($B4543,H$1))</f>
        <v>6.25</v>
      </c>
      <c r="I4543" s="41">
        <f>IF(_xll.BDP($B4543,I$1)="#N/A N/A","",_xll.BDP($B4543,I$1))</f>
        <v>14.19847</v>
      </c>
      <c r="J4543" s="40" t="str">
        <f>IF(_xll.BDP($B4543,J$1)="#N/A N/A","",_xll.BDP($B4543,J$1))</f>
        <v/>
      </c>
      <c r="K4543" s="41" t="str">
        <f>IF(_xll.BDP($B4543,K$1)="#N/A N/A","",_xll.BDP($B4543,K$1))</f>
        <v/>
      </c>
      <c r="L4543" s="63" t="str">
        <f>IF(_xll.BDP($B4543,L$1)="#N/A N/A","",_xll.BDP($B4543,L$1))</f>
        <v/>
      </c>
      <c r="M4543" s="44" t="str">
        <f>_xll.BDS($B4543,M$1,"cols=1;rows=3")</f>
        <v>테라셈은 영상관련 반도체 전자부품 생산 기업.  동사의 제품으로는 영상신호를 전기</v>
      </c>
    </row>
    <row r="4544" spans="2:20" x14ac:dyDescent="0.2">
      <c r="E4544" s="39"/>
      <c r="F4544" s="40"/>
      <c r="G4544" s="41"/>
      <c r="H4544" s="41"/>
      <c r="I4544" s="41"/>
      <c r="J4544" s="40"/>
      <c r="K4544" s="41"/>
      <c r="L4544" s="63"/>
      <c r="M4544" s="44" t="s">
        <v>7627</v>
      </c>
    </row>
    <row r="4545" spans="2:20" x14ac:dyDescent="0.2">
      <c r="E4545" s="39"/>
      <c r="F4545" s="40"/>
      <c r="G4545" s="41"/>
      <c r="H4545" s="41"/>
      <c r="I4545" s="41"/>
      <c r="J4545" s="40"/>
      <c r="K4545" s="41"/>
      <c r="L4545" s="63"/>
      <c r="M4545" s="44" t="s">
        <v>7628</v>
      </c>
    </row>
    <row r="4546" spans="2:20" x14ac:dyDescent="0.2">
      <c r="E4546" s="39"/>
      <c r="F4546" s="40"/>
      <c r="G4546" s="41"/>
      <c r="H4546" s="41"/>
      <c r="I4546" s="41"/>
      <c r="J4546" s="40"/>
      <c r="K4546" s="41"/>
      <c r="L4546" s="63"/>
      <c r="M4546" s="44"/>
    </row>
    <row r="4547" spans="2:20" x14ac:dyDescent="0.2">
      <c r="B4547" s="53"/>
      <c r="C4547" s="53"/>
      <c r="D4547" s="53"/>
      <c r="E4547" s="54"/>
      <c r="F4547" s="55"/>
      <c r="G4547" s="56"/>
      <c r="H4547" s="56"/>
      <c r="I4547" s="56"/>
      <c r="J4547" s="55"/>
      <c r="K4547" s="56"/>
      <c r="L4547" s="64"/>
      <c r="M4547" s="59"/>
      <c r="N4547" s="53"/>
      <c r="O4547" s="53"/>
      <c r="P4547" s="53"/>
      <c r="Q4547" s="53"/>
      <c r="R4547" s="53"/>
      <c r="S4547" s="53"/>
      <c r="T4547" s="53"/>
    </row>
    <row r="4548" spans="2:20" x14ac:dyDescent="0.2">
      <c r="B4548" s="30" t="str">
        <f>'stocks raw'!Q1018</f>
        <v>184230 KS Equity</v>
      </c>
      <c r="C4548" s="30" t="str">
        <f>IF(_xll.BDP($B4548,C$1)="#N/A N/A","",_xll.BDP($B4548,C$1))</f>
        <v>에스지에이 솔루션즈</v>
      </c>
      <c r="D4548" s="30" t="str">
        <f>IF(_xll.BDP($B4548,D$1)="#N/A N/A","",_xll.BDP($B4548,D$1))</f>
        <v>소프트웨어</v>
      </c>
      <c r="E4548" s="39">
        <f>IF(ISERROR(IF(_xll.BDP($B4548,E$1)/1000000000="#N/A N/A","",_xll.BDP($B4548,E$1)/1000000000)),"",IF(_xll.BDP($B4548,E$1)/1000000000="#N/A N/A","",_xll.BDP($B4548,E$1)/1000000000))</f>
        <v>63.776984599999999</v>
      </c>
      <c r="F4548" s="40">
        <f>IF(_xll.BDP($B4548,F$1)="#N/A N/A","",_xll.BDP($B4548,F$1))</f>
        <v>0</v>
      </c>
      <c r="G4548" s="41">
        <f>IF(_xll.BDP($B4548,G$1)="#N/A N/A","",_xll.BDP($B4548,G$1))</f>
        <v>3.90625</v>
      </c>
      <c r="H4548" s="41">
        <f>IF(_xll.BDP($B4548,H$1)="#N/A N/A","",_xll.BDP($B4548,H$1))</f>
        <v>-2.2058819999999999</v>
      </c>
      <c r="I4548" s="41">
        <f>IF(_xll.BDP($B4548,I$1)="#N/A N/A","",_xll.BDP($B4548,I$1))</f>
        <v>-15.015969999999999</v>
      </c>
      <c r="J4548" s="40" t="str">
        <f>IF(_xll.BDP($B4548,J$1)="#N/A N/A","",_xll.BDP($B4548,J$1))</f>
        <v/>
      </c>
      <c r="K4548" s="41" t="str">
        <f>IF(_xll.BDP($B4548,K$1)="#N/A N/A","",_xll.BDP($B4548,K$1))</f>
        <v/>
      </c>
      <c r="L4548" s="63" t="str">
        <f>IF(_xll.BDP($B4548,L$1)="#N/A N/A","",_xll.BDP($B4548,L$1))</f>
        <v/>
      </c>
      <c r="M4548" s="44" t="str">
        <f>_xll.BDS($B4548,M$1,"cols=1;rows=3")</f>
        <v>에스지에이 솔루션즈는 시스템보안 및 응용보안 운영체제를 개발하고 유지보수</v>
      </c>
    </row>
    <row r="4549" spans="2:20" x14ac:dyDescent="0.2">
      <c r="E4549" s="39"/>
      <c r="F4549" s="40"/>
      <c r="G4549" s="41"/>
      <c r="H4549" s="41"/>
      <c r="I4549" s="41"/>
      <c r="J4549" s="40"/>
      <c r="K4549" s="41"/>
      <c r="L4549" s="63"/>
      <c r="M4549" s="44" t="s">
        <v>8110</v>
      </c>
    </row>
    <row r="4550" spans="2:20" x14ac:dyDescent="0.2">
      <c r="E4550" s="39"/>
      <c r="F4550" s="40"/>
      <c r="G4550" s="41"/>
      <c r="H4550" s="41"/>
      <c r="I4550" s="41"/>
      <c r="J4550" s="40"/>
      <c r="K4550" s="41"/>
      <c r="L4550" s="63"/>
      <c r="M4550" s="44" t="s">
        <v>6315</v>
      </c>
    </row>
    <row r="4551" spans="2:20" x14ac:dyDescent="0.2">
      <c r="E4551" s="39"/>
      <c r="F4551" s="40"/>
      <c r="G4551" s="41"/>
      <c r="H4551" s="41"/>
      <c r="I4551" s="41"/>
      <c r="J4551" s="40"/>
      <c r="K4551" s="41"/>
      <c r="L4551" s="63"/>
      <c r="M4551" s="44"/>
    </row>
    <row r="4552" spans="2:20" x14ac:dyDescent="0.2">
      <c r="B4552" s="53"/>
      <c r="C4552" s="53"/>
      <c r="D4552" s="53"/>
      <c r="E4552" s="54"/>
      <c r="F4552" s="55"/>
      <c r="G4552" s="56"/>
      <c r="H4552" s="56"/>
      <c r="I4552" s="56"/>
      <c r="J4552" s="55"/>
      <c r="K4552" s="56"/>
      <c r="L4552" s="64"/>
      <c r="M4552" s="59"/>
      <c r="N4552" s="53"/>
      <c r="O4552" s="53"/>
      <c r="P4552" s="53"/>
      <c r="Q4552" s="53"/>
      <c r="R4552" s="53"/>
      <c r="S4552" s="53"/>
      <c r="T4552" s="53"/>
    </row>
    <row r="4553" spans="2:20" x14ac:dyDescent="0.2">
      <c r="B4553" s="30" t="str">
        <f>'stocks raw'!Q1019</f>
        <v>185490 KS Equity</v>
      </c>
      <c r="C4553" s="30" t="str">
        <f>IF(_xll.BDP($B4553,C$1)="#N/A N/A","",_xll.BDP($B4553,C$1))</f>
        <v>아이진</v>
      </c>
      <c r="D4553" s="30" t="str">
        <f>IF(_xll.BDP($B4553,D$1)="#N/A N/A","",_xll.BDP($B4553,D$1))</f>
        <v>생명공학</v>
      </c>
      <c r="E4553" s="39">
        <f>IF(ISERROR(IF(_xll.BDP($B4553,E$1)/1000000000="#N/A N/A","",_xll.BDP($B4553,E$1)/1000000000)),"",IF(_xll.BDP($B4553,E$1)/1000000000="#N/A N/A","",_xll.BDP($B4553,E$1)/1000000000))</f>
        <v>232.62639999999999</v>
      </c>
      <c r="F4553" s="40">
        <f>IF(_xll.BDP($B4553,F$1)="#N/A N/A","",_xll.BDP($B4553,F$1))</f>
        <v>0</v>
      </c>
      <c r="G4553" s="41">
        <f>IF(_xll.BDP($B4553,G$1)="#N/A N/A","",_xll.BDP($B4553,G$1))</f>
        <v>8.1585079999999994</v>
      </c>
      <c r="H4553" s="41">
        <f>IF(_xll.BDP($B4553,H$1)="#N/A N/A","",_xll.BDP($B4553,H$1))</f>
        <v>-2.7253669999999999</v>
      </c>
      <c r="I4553" s="41">
        <f>IF(_xll.BDP($B4553,I$1)="#N/A N/A","",_xll.BDP($B4553,I$1))</f>
        <v>-7.7534789999999996</v>
      </c>
      <c r="J4553" s="40" t="str">
        <f>IF(_xll.BDP($B4553,J$1)="#N/A N/A","",_xll.BDP($B4553,J$1))</f>
        <v/>
      </c>
      <c r="K4553" s="41" t="str">
        <f>IF(_xll.BDP($B4553,K$1)="#N/A N/A","",_xll.BDP($B4553,K$1))</f>
        <v/>
      </c>
      <c r="L4553" s="63" t="str">
        <f>IF(_xll.BDP($B4553,L$1)="#N/A N/A","",_xll.BDP($B4553,L$1))</f>
        <v/>
      </c>
      <c r="M4553" s="44" t="str">
        <f>_xll.BDS($B4553,M$1,"cols=1;rows=3")</f>
        <v>Eyegene Inc. produces cervical cancer vaccines based on the licensing contract</v>
      </c>
    </row>
    <row r="4554" spans="2:20" x14ac:dyDescent="0.2">
      <c r="E4554" s="39"/>
      <c r="F4554" s="40"/>
      <c r="G4554" s="41"/>
      <c r="H4554" s="41"/>
      <c r="I4554" s="41"/>
      <c r="J4554" s="40"/>
      <c r="K4554" s="41"/>
      <c r="L4554" s="63"/>
      <c r="M4554" s="44" t="s">
        <v>7597</v>
      </c>
    </row>
    <row r="4555" spans="2:20" x14ac:dyDescent="0.2">
      <c r="E4555" s="39"/>
      <c r="F4555" s="40"/>
      <c r="G4555" s="41"/>
      <c r="H4555" s="41"/>
      <c r="I4555" s="41"/>
      <c r="J4555" s="40"/>
      <c r="K4555" s="41"/>
      <c r="L4555" s="63"/>
      <c r="M4555" s="44" t="s">
        <v>7598</v>
      </c>
    </row>
    <row r="4556" spans="2:20" x14ac:dyDescent="0.2">
      <c r="E4556" s="39"/>
      <c r="F4556" s="40"/>
      <c r="G4556" s="41"/>
      <c r="H4556" s="41"/>
      <c r="I4556" s="41"/>
      <c r="J4556" s="40"/>
      <c r="K4556" s="41"/>
      <c r="L4556" s="63"/>
      <c r="M4556" s="44"/>
    </row>
    <row r="4557" spans="2:20" x14ac:dyDescent="0.2">
      <c r="B4557" s="53"/>
      <c r="C4557" s="53"/>
      <c r="D4557" s="53"/>
      <c r="E4557" s="54"/>
      <c r="F4557" s="55"/>
      <c r="G4557" s="56"/>
      <c r="H4557" s="56"/>
      <c r="I4557" s="56"/>
      <c r="J4557" s="55"/>
      <c r="K4557" s="56"/>
      <c r="L4557" s="64"/>
      <c r="M4557" s="59"/>
      <c r="N4557" s="53"/>
      <c r="O4557" s="53"/>
      <c r="P4557" s="53"/>
      <c r="Q4557" s="53"/>
      <c r="R4557" s="53"/>
      <c r="S4557" s="53"/>
      <c r="T4557" s="53"/>
    </row>
    <row r="4558" spans="2:20" x14ac:dyDescent="0.2">
      <c r="B4558" s="30" t="str">
        <f>'stocks raw'!Q1020</f>
        <v>187220 KS Equity</v>
      </c>
      <c r="C4558" s="30" t="str">
        <f>IF(_xll.BDP($B4558,C$1)="#N/A N/A","",_xll.BDP($B4558,C$1))</f>
        <v>디티앤씨</v>
      </c>
      <c r="D4558" s="30" t="str">
        <f>IF(_xll.BDP($B4558,D$1)="#N/A N/A","",_xll.BDP($B4558,D$1))</f>
        <v>전문 서비스</v>
      </c>
      <c r="E4558" s="39">
        <f>IF(ISERROR(IF(_xll.BDP($B4558,E$1)/1000000000="#N/A N/A","",_xll.BDP($B4558,E$1)/1000000000)),"",IF(_xll.BDP($B4558,E$1)/1000000000="#N/A N/A","",_xll.BDP($B4558,E$1)/1000000000))</f>
        <v>136.4786479</v>
      </c>
      <c r="F4558" s="40">
        <f>IF(_xll.BDP($B4558,F$1)="#N/A N/A","",_xll.BDP($B4558,F$1))</f>
        <v>0</v>
      </c>
      <c r="G4558" s="41">
        <f>IF(_xll.BDP($B4558,G$1)="#N/A N/A","",_xll.BDP($B4558,G$1))</f>
        <v>4.135338</v>
      </c>
      <c r="H4558" s="41">
        <f>IF(_xll.BDP($B4558,H$1)="#N/A N/A","",_xll.BDP($B4558,H$1))</f>
        <v>-4.1522490000000003</v>
      </c>
      <c r="I4558" s="41">
        <f>IF(_xll.BDP($B4558,I$1)="#N/A N/A","",_xll.BDP($B4558,I$1))</f>
        <v>5.323194</v>
      </c>
      <c r="J4558" s="40">
        <f>IF(_xll.BDP($B4558,J$1)="#N/A N/A","",_xll.BDP($B4558,J$1))</f>
        <v>26.789168278529981</v>
      </c>
      <c r="K4558" s="41">
        <f>IF(_xll.BDP($B4558,K$1)="#N/A N/A","",_xll.BDP($B4558,K$1))</f>
        <v>7.3</v>
      </c>
      <c r="L4558" s="63">
        <f>IF(_xll.BDP($B4558,L$1)="#N/A N/A","",_xll.BDP($B4558,L$1))</f>
        <v>1.8812822602553654</v>
      </c>
      <c r="M4558" s="44" t="str">
        <f>_xll.BDS($B4558,M$1,"cols=1;rows=2")</f>
        <v>디지털이엠씨는 전자 및 전기 제품의 전자파 규격, 전기안전 규격, 전자파인체흠수율</v>
      </c>
    </row>
    <row r="4559" spans="2:20" x14ac:dyDescent="0.2">
      <c r="E4559" s="39"/>
      <c r="F4559" s="40"/>
      <c r="G4559" s="41"/>
      <c r="H4559" s="41"/>
      <c r="I4559" s="41"/>
      <c r="J4559" s="40"/>
      <c r="K4559" s="41"/>
      <c r="L4559" s="63"/>
      <c r="M4559" s="44" t="s">
        <v>8111</v>
      </c>
    </row>
    <row r="4560" spans="2:20" x14ac:dyDescent="0.2">
      <c r="E4560" s="39"/>
      <c r="F4560" s="40"/>
      <c r="G4560" s="41"/>
      <c r="H4560" s="41"/>
      <c r="I4560" s="41"/>
      <c r="J4560" s="40"/>
      <c r="K4560" s="41"/>
      <c r="L4560" s="63"/>
      <c r="M4560" s="44"/>
    </row>
    <row r="4561" spans="2:20" x14ac:dyDescent="0.2">
      <c r="E4561" s="39"/>
      <c r="F4561" s="40"/>
      <c r="G4561" s="41"/>
      <c r="H4561" s="41"/>
      <c r="I4561" s="41"/>
      <c r="J4561" s="40"/>
      <c r="K4561" s="41"/>
      <c r="L4561" s="63"/>
      <c r="M4561" s="44"/>
    </row>
    <row r="4562" spans="2:20" x14ac:dyDescent="0.2">
      <c r="B4562" s="53"/>
      <c r="C4562" s="53"/>
      <c r="D4562" s="53"/>
      <c r="E4562" s="54"/>
      <c r="F4562" s="55"/>
      <c r="G4562" s="56"/>
      <c r="H4562" s="56"/>
      <c r="I4562" s="56"/>
      <c r="J4562" s="55"/>
      <c r="K4562" s="56"/>
      <c r="L4562" s="64"/>
      <c r="M4562" s="59"/>
      <c r="N4562" s="53"/>
      <c r="O4562" s="53"/>
      <c r="P4562" s="53"/>
      <c r="Q4562" s="53"/>
      <c r="R4562" s="53"/>
      <c r="S4562" s="53"/>
      <c r="T4562" s="53"/>
    </row>
    <row r="4563" spans="2:20" x14ac:dyDescent="0.2">
      <c r="B4563" s="30" t="str">
        <f>'stocks raw'!Q1021</f>
        <v>187270 KS Equity</v>
      </c>
      <c r="C4563" s="30" t="str">
        <f>IF(_xll.BDP($B4563,C$1)="#N/A N/A","",_xll.BDP($B4563,C$1))</f>
        <v>신화콘텍</v>
      </c>
      <c r="D4563" s="30" t="str">
        <f>IF(_xll.BDP($B4563,D$1)="#N/A N/A","",_xll.BDP($B4563,D$1))</f>
        <v>전자 장비 기기 &amp; 부품</v>
      </c>
      <c r="E4563" s="39">
        <f>IF(ISERROR(IF(_xll.BDP($B4563,E$1)/1000000000="#N/A N/A","",_xll.BDP($B4563,E$1)/1000000000)),"",IF(_xll.BDP($B4563,E$1)/1000000000="#N/A N/A","",_xll.BDP($B4563,E$1)/1000000000))</f>
        <v>35.182103310000002</v>
      </c>
      <c r="F4563" s="40">
        <f>IF(_xll.BDP($B4563,F$1)="#N/A N/A","",_xll.BDP($B4563,F$1))</f>
        <v>0</v>
      </c>
      <c r="G4563" s="41">
        <f>IF(_xll.BDP($B4563,G$1)="#N/A N/A","",_xll.BDP($B4563,G$1))</f>
        <v>3.5164840000000002</v>
      </c>
      <c r="H4563" s="41">
        <f>IF(_xll.BDP($B4563,H$1)="#N/A N/A","",_xll.BDP($B4563,H$1))</f>
        <v>-3.4836070000000001</v>
      </c>
      <c r="I4563" s="41">
        <f>IF(_xll.BDP($B4563,I$1)="#N/A N/A","",_xll.BDP($B4563,I$1))</f>
        <v>-13.25967</v>
      </c>
      <c r="J4563" s="40" t="str">
        <f>IF(_xll.BDP($B4563,J$1)="#N/A N/A","",_xll.BDP($B4563,J$1))</f>
        <v/>
      </c>
      <c r="K4563" s="41" t="str">
        <f>IF(_xll.BDP($B4563,K$1)="#N/A N/A","",_xll.BDP($B4563,K$1))</f>
        <v/>
      </c>
      <c r="L4563" s="63" t="str">
        <f>IF(_xll.BDP($B4563,L$1)="#N/A N/A","",_xll.BDP($B4563,L$1))</f>
        <v/>
      </c>
      <c r="M4563" s="44" t="str">
        <f>_xll.BDS($B4563,M$1,"cols=1;rows=2")</f>
        <v>Shin Hwa Contech Co., Ltd. produces various connector products used for mobile</v>
      </c>
    </row>
    <row r="4564" spans="2:20" x14ac:dyDescent="0.2">
      <c r="E4564" s="39"/>
      <c r="F4564" s="40"/>
      <c r="G4564" s="41"/>
      <c r="H4564" s="41"/>
      <c r="I4564" s="41"/>
      <c r="J4564" s="40"/>
      <c r="K4564" s="41"/>
      <c r="L4564" s="63"/>
      <c r="M4564" s="44" t="s">
        <v>7947</v>
      </c>
    </row>
    <row r="4565" spans="2:20" x14ac:dyDescent="0.2">
      <c r="E4565" s="39"/>
      <c r="F4565" s="40"/>
      <c r="G4565" s="41"/>
      <c r="H4565" s="41"/>
      <c r="I4565" s="41"/>
      <c r="J4565" s="40"/>
      <c r="K4565" s="41"/>
      <c r="L4565" s="63"/>
      <c r="M4565" s="44"/>
    </row>
    <row r="4566" spans="2:20" x14ac:dyDescent="0.2">
      <c r="E4566" s="39"/>
      <c r="F4566" s="40"/>
      <c r="G4566" s="41"/>
      <c r="H4566" s="41"/>
      <c r="I4566" s="41"/>
      <c r="J4566" s="40"/>
      <c r="K4566" s="41"/>
      <c r="L4566" s="63"/>
      <c r="M4566" s="44"/>
    </row>
    <row r="4567" spans="2:20" x14ac:dyDescent="0.2">
      <c r="B4567" s="53"/>
      <c r="C4567" s="53"/>
      <c r="D4567" s="53"/>
      <c r="E4567" s="54"/>
      <c r="F4567" s="55"/>
      <c r="G4567" s="56"/>
      <c r="H4567" s="56"/>
      <c r="I4567" s="56"/>
      <c r="J4567" s="55"/>
      <c r="K4567" s="56"/>
      <c r="L4567" s="64"/>
      <c r="M4567" s="59"/>
      <c r="N4567" s="53"/>
      <c r="O4567" s="53"/>
      <c r="P4567" s="53"/>
      <c r="Q4567" s="53"/>
      <c r="R4567" s="53"/>
      <c r="S4567" s="53"/>
      <c r="T4567" s="53"/>
    </row>
    <row r="4568" spans="2:20" x14ac:dyDescent="0.2">
      <c r="B4568" s="30" t="str">
        <f>'stocks raw'!Q1022</f>
        <v>187420 KS Equity</v>
      </c>
      <c r="C4568" s="30" t="str">
        <f>IF(_xll.BDP($B4568,C$1)="#N/A N/A","",_xll.BDP($B4568,C$1))</f>
        <v>제노포커스</v>
      </c>
      <c r="D4568" s="30" t="str">
        <f>IF(_xll.BDP($B4568,D$1)="#N/A N/A","",_xll.BDP($B4568,D$1))</f>
        <v>화학</v>
      </c>
      <c r="E4568" s="39">
        <f>IF(ISERROR(IF(_xll.BDP($B4568,E$1)/1000000000="#N/A N/A","",_xll.BDP($B4568,E$1)/1000000000)),"",IF(_xll.BDP($B4568,E$1)/1000000000="#N/A N/A","",_xll.BDP($B4568,E$1)/1000000000))</f>
        <v>222.17025705</v>
      </c>
      <c r="F4568" s="40">
        <f>IF(_xll.BDP($B4568,F$1)="#N/A N/A","",_xll.BDP($B4568,F$1))</f>
        <v>0</v>
      </c>
      <c r="G4568" s="41">
        <f>IF(_xll.BDP($B4568,G$1)="#N/A N/A","",_xll.BDP($B4568,G$1))</f>
        <v>6.8817209999999998</v>
      </c>
      <c r="H4568" s="41">
        <f>IF(_xll.BDP($B4568,H$1)="#N/A N/A","",_xll.BDP($B4568,H$1))</f>
        <v>-15.905250000000001</v>
      </c>
      <c r="I4568" s="41">
        <f>IF(_xll.BDP($B4568,I$1)="#N/A N/A","",_xll.BDP($B4568,I$1))</f>
        <v>3.5416669999999999</v>
      </c>
      <c r="J4568" s="40" t="str">
        <f>IF(_xll.BDP($B4568,J$1)="#N/A N/A","",_xll.BDP($B4568,J$1))</f>
        <v/>
      </c>
      <c r="K4568" s="41" t="str">
        <f>IF(_xll.BDP($B4568,K$1)="#N/A N/A","",_xll.BDP($B4568,K$1))</f>
        <v/>
      </c>
      <c r="L4568" s="63" t="str">
        <f>IF(_xll.BDP($B4568,L$1)="#N/A N/A","",_xll.BDP($B4568,L$1))</f>
        <v/>
      </c>
      <c r="M4568" s="44" t="str">
        <f>_xll.BDS($B4568,M$1,"cols=1;rows=2")</f>
        <v>제노포커스는 단백질 공학하는 기업이다.  당사의 주요 사업은 발효물질, 항체,</v>
      </c>
    </row>
    <row r="4569" spans="2:20" x14ac:dyDescent="0.2">
      <c r="E4569" s="39"/>
      <c r="F4569" s="40"/>
      <c r="G4569" s="41"/>
      <c r="H4569" s="41"/>
      <c r="I4569" s="41"/>
      <c r="J4569" s="40"/>
      <c r="K4569" s="41"/>
      <c r="L4569" s="63"/>
      <c r="M4569" s="44" t="s">
        <v>8188</v>
      </c>
    </row>
    <row r="4570" spans="2:20" x14ac:dyDescent="0.2">
      <c r="E4570" s="39"/>
      <c r="F4570" s="40"/>
      <c r="G4570" s="41"/>
      <c r="H4570" s="41"/>
      <c r="I4570" s="41"/>
      <c r="J4570" s="40"/>
      <c r="K4570" s="41"/>
      <c r="L4570" s="63"/>
      <c r="M4570" s="44"/>
    </row>
    <row r="4571" spans="2:20" x14ac:dyDescent="0.2">
      <c r="E4571" s="39"/>
      <c r="F4571" s="40"/>
      <c r="G4571" s="41"/>
      <c r="H4571" s="41"/>
      <c r="I4571" s="41"/>
      <c r="J4571" s="40"/>
      <c r="K4571" s="41"/>
      <c r="L4571" s="63"/>
      <c r="M4571" s="44"/>
    </row>
    <row r="4572" spans="2:20" x14ac:dyDescent="0.2">
      <c r="B4572" s="53"/>
      <c r="C4572" s="53"/>
      <c r="D4572" s="53"/>
      <c r="E4572" s="54"/>
      <c r="F4572" s="55"/>
      <c r="G4572" s="56"/>
      <c r="H4572" s="56"/>
      <c r="I4572" s="56"/>
      <c r="J4572" s="55"/>
      <c r="K4572" s="56"/>
      <c r="L4572" s="64"/>
      <c r="M4572" s="59"/>
      <c r="N4572" s="53"/>
      <c r="O4572" s="53"/>
      <c r="P4572" s="53"/>
      <c r="Q4572" s="53"/>
      <c r="R4572" s="53"/>
      <c r="S4572" s="53"/>
      <c r="T4572" s="53"/>
    </row>
    <row r="4573" spans="2:20" x14ac:dyDescent="0.2">
      <c r="B4573" s="30" t="str">
        <f>'stocks raw'!Q1023</f>
        <v>187790 KS Equity</v>
      </c>
      <c r="C4573" s="30" t="str">
        <f>IF(_xll.BDP($B4573,C$1)="#N/A N/A","",_xll.BDP($B4573,C$1))</f>
        <v>나노</v>
      </c>
      <c r="D4573" s="30" t="str">
        <f>IF(_xll.BDP($B4573,D$1)="#N/A N/A","",_xll.BDP($B4573,D$1))</f>
        <v>화학</v>
      </c>
      <c r="E4573" s="39">
        <f>IF(ISERROR(IF(_xll.BDP($B4573,E$1)/1000000000="#N/A N/A","",_xll.BDP($B4573,E$1)/1000000000)),"",IF(_xll.BDP($B4573,E$1)/1000000000="#N/A N/A","",_xll.BDP($B4573,E$1)/1000000000))</f>
        <v>67.111248780000011</v>
      </c>
      <c r="F4573" s="40">
        <f>IF(_xll.BDP($B4573,F$1)="#N/A N/A","",_xll.BDP($B4573,F$1))</f>
        <v>0</v>
      </c>
      <c r="G4573" s="41">
        <f>IF(_xll.BDP($B4573,G$1)="#N/A N/A","",_xll.BDP($B4573,G$1))</f>
        <v>34.739449999999998</v>
      </c>
      <c r="H4573" s="41">
        <f>IF(_xll.BDP($B4573,H$1)="#N/A N/A","",_xll.BDP($B4573,H$1))</f>
        <v>11.728400000000001</v>
      </c>
      <c r="I4573" s="41">
        <f>IF(_xll.BDP($B4573,I$1)="#N/A N/A","",_xll.BDP($B4573,I$1))</f>
        <v>36.432160000000003</v>
      </c>
      <c r="J4573" s="40" t="str">
        <f>IF(_xll.BDP($B4573,J$1)="#N/A N/A","",_xll.BDP($B4573,J$1))</f>
        <v/>
      </c>
      <c r="K4573" s="41" t="str">
        <f>IF(_xll.BDP($B4573,K$1)="#N/A N/A","",_xll.BDP($B4573,K$1))</f>
        <v/>
      </c>
      <c r="L4573" s="63" t="str">
        <f>IF(_xll.BDP($B4573,L$1)="#N/A N/A","",_xll.BDP($B4573,L$1))</f>
        <v/>
      </c>
      <c r="M4573" s="44" t="str">
        <f>_xll.BDS($B4573,M$1,"cols=1;rows=2")</f>
        <v>나노는 SCR (선택적 촉매 환원)를 개발하고 공급하는 업체.  당사의 SCR 촉매기술은</v>
      </c>
    </row>
    <row r="4574" spans="2:20" x14ac:dyDescent="0.2">
      <c r="E4574" s="39"/>
      <c r="F4574" s="40"/>
      <c r="G4574" s="41"/>
      <c r="H4574" s="41"/>
      <c r="I4574" s="41"/>
      <c r="J4574" s="40"/>
      <c r="K4574" s="41"/>
      <c r="L4574" s="63"/>
      <c r="M4574" s="44" t="s">
        <v>7509</v>
      </c>
    </row>
    <row r="4575" spans="2:20" x14ac:dyDescent="0.2">
      <c r="E4575" s="39"/>
      <c r="F4575" s="40"/>
      <c r="G4575" s="41"/>
      <c r="H4575" s="41"/>
      <c r="I4575" s="41"/>
      <c r="J4575" s="40"/>
      <c r="K4575" s="41"/>
      <c r="L4575" s="63"/>
      <c r="M4575" s="44"/>
    </row>
    <row r="4576" spans="2:20" x14ac:dyDescent="0.2">
      <c r="E4576" s="39"/>
      <c r="F4576" s="40"/>
      <c r="G4576" s="41"/>
      <c r="H4576" s="41"/>
      <c r="I4576" s="41"/>
      <c r="J4576" s="40"/>
      <c r="K4576" s="41"/>
      <c r="L4576" s="63"/>
      <c r="M4576" s="44"/>
    </row>
    <row r="4577" spans="2:20" x14ac:dyDescent="0.2">
      <c r="B4577" s="53"/>
      <c r="C4577" s="53"/>
      <c r="D4577" s="53"/>
      <c r="E4577" s="54"/>
      <c r="F4577" s="55"/>
      <c r="G4577" s="56"/>
      <c r="H4577" s="56"/>
      <c r="I4577" s="56"/>
      <c r="J4577" s="55"/>
      <c r="K4577" s="56"/>
      <c r="L4577" s="64"/>
      <c r="M4577" s="59"/>
      <c r="N4577" s="53"/>
      <c r="O4577" s="53"/>
      <c r="P4577" s="53"/>
      <c r="Q4577" s="53"/>
      <c r="R4577" s="53"/>
      <c r="S4577" s="53"/>
      <c r="T4577" s="53"/>
    </row>
    <row r="4578" spans="2:20" x14ac:dyDescent="0.2">
      <c r="B4578" s="30" t="str">
        <f>'stocks raw'!Q1024</f>
        <v>189690 KS Equity</v>
      </c>
      <c r="C4578" s="30" t="str">
        <f>IF(_xll.BDP($B4578,C$1)="#N/A N/A","",_xll.BDP($B4578,C$1))</f>
        <v>포시에스</v>
      </c>
      <c r="D4578" s="30" t="str">
        <f>IF(_xll.BDP($B4578,D$1)="#N/A N/A","",_xll.BDP($B4578,D$1))</f>
        <v>소프트웨어</v>
      </c>
      <c r="E4578" s="39">
        <f>IF(ISERROR(IF(_xll.BDP($B4578,E$1)/1000000000="#N/A N/A","",_xll.BDP($B4578,E$1)/1000000000)),"",IF(_xll.BDP($B4578,E$1)/1000000000="#N/A N/A","",_xll.BDP($B4578,E$1)/1000000000))</f>
        <v>53.814241519999989</v>
      </c>
      <c r="F4578" s="40">
        <f>IF(_xll.BDP($B4578,F$1)="#N/A N/A","",_xll.BDP($B4578,F$1))</f>
        <v>0</v>
      </c>
      <c r="G4578" s="41">
        <f>IF(_xll.BDP($B4578,G$1)="#N/A N/A","",_xll.BDP($B4578,G$1))</f>
        <v>5.3210740000000003</v>
      </c>
      <c r="H4578" s="41">
        <f>IF(_xll.BDP($B4578,H$1)="#N/A N/A","",_xll.BDP($B4578,H$1))</f>
        <v>3.2406579999999998</v>
      </c>
      <c r="I4578" s="41">
        <f>IF(_xll.BDP($B4578,I$1)="#N/A N/A","",_xll.BDP($B4578,I$1))</f>
        <v>7.6253960000000003</v>
      </c>
      <c r="J4578" s="40" t="str">
        <f>IF(_xll.BDP($B4578,J$1)="#N/A N/A","",_xll.BDP($B4578,J$1))</f>
        <v/>
      </c>
      <c r="K4578" s="41" t="str">
        <f>IF(_xll.BDP($B4578,K$1)="#N/A N/A","",_xll.BDP($B4578,K$1))</f>
        <v/>
      </c>
      <c r="L4578" s="63" t="str">
        <f>IF(_xll.BDP($B4578,L$1)="#N/A N/A","",_xll.BDP($B4578,L$1))</f>
        <v/>
      </c>
      <c r="M4578" s="44" t="str">
        <f>_xll.BDS($B4578,M$1,"cols=1;rows=2")</f>
        <v>포시에스는 소프트웨어 자문 및 개발 공급 업체다.  당사는 웹 리포팅 프로그램 및</v>
      </c>
    </row>
    <row r="4579" spans="2:20" x14ac:dyDescent="0.2">
      <c r="E4579" s="39"/>
      <c r="F4579" s="40"/>
      <c r="G4579" s="41"/>
      <c r="H4579" s="41"/>
      <c r="I4579" s="41"/>
      <c r="J4579" s="40"/>
      <c r="K4579" s="41"/>
      <c r="L4579" s="63"/>
      <c r="M4579" s="44" t="s">
        <v>7526</v>
      </c>
    </row>
    <row r="4580" spans="2:20" x14ac:dyDescent="0.2">
      <c r="E4580" s="39"/>
      <c r="F4580" s="40"/>
      <c r="G4580" s="41"/>
      <c r="H4580" s="41"/>
      <c r="I4580" s="41"/>
      <c r="J4580" s="40"/>
      <c r="K4580" s="41"/>
      <c r="L4580" s="63"/>
      <c r="M4580" s="44"/>
    </row>
    <row r="4581" spans="2:20" x14ac:dyDescent="0.2">
      <c r="E4581" s="39"/>
      <c r="F4581" s="40"/>
      <c r="G4581" s="41"/>
      <c r="H4581" s="41"/>
      <c r="I4581" s="41"/>
      <c r="J4581" s="40"/>
      <c r="K4581" s="41"/>
      <c r="L4581" s="63"/>
      <c r="M4581" s="44"/>
    </row>
    <row r="4582" spans="2:20" x14ac:dyDescent="0.2">
      <c r="B4582" s="53"/>
      <c r="C4582" s="53"/>
      <c r="D4582" s="53"/>
      <c r="E4582" s="54"/>
      <c r="F4582" s="55"/>
      <c r="G4582" s="56"/>
      <c r="H4582" s="56"/>
      <c r="I4582" s="56"/>
      <c r="J4582" s="55"/>
      <c r="K4582" s="56"/>
      <c r="L4582" s="64"/>
      <c r="M4582" s="59"/>
      <c r="N4582" s="53"/>
      <c r="O4582" s="53"/>
      <c r="P4582" s="53"/>
      <c r="Q4582" s="53"/>
      <c r="R4582" s="53"/>
      <c r="S4582" s="53"/>
      <c r="T4582" s="53"/>
    </row>
    <row r="4583" spans="2:20" x14ac:dyDescent="0.2">
      <c r="B4583" s="30" t="str">
        <f>'stocks raw'!Q1025</f>
        <v>189860 KS Equity</v>
      </c>
      <c r="C4583" s="30" t="str">
        <f>IF(_xll.BDP($B4583,C$1)="#N/A N/A","",_xll.BDP($B4583,C$1))</f>
        <v>서전기전</v>
      </c>
      <c r="D4583" s="30" t="str">
        <f>IF(_xll.BDP($B4583,D$1)="#N/A N/A","",_xll.BDP($B4583,D$1))</f>
        <v>전기 장비</v>
      </c>
      <c r="E4583" s="39">
        <f>IF(ISERROR(IF(_xll.BDP($B4583,E$1)/1000000000="#N/A N/A","",_xll.BDP($B4583,E$1)/1000000000)),"",IF(_xll.BDP($B4583,E$1)/1000000000="#N/A N/A","",_xll.BDP($B4583,E$1)/1000000000))</f>
        <v>32.345431299999994</v>
      </c>
      <c r="F4583" s="40">
        <f>IF(_xll.BDP($B4583,F$1)="#N/A N/A","",_xll.BDP($B4583,F$1))</f>
        <v>0</v>
      </c>
      <c r="G4583" s="41">
        <f>IF(_xll.BDP($B4583,G$1)="#N/A N/A","",_xll.BDP($B4583,G$1))</f>
        <v>8.8091349999999995</v>
      </c>
      <c r="H4583" s="41">
        <f>IF(_xll.BDP($B4583,H$1)="#N/A N/A","",_xll.BDP($B4583,H$1))</f>
        <v>-4.1666670000000003</v>
      </c>
      <c r="I4583" s="41">
        <f>IF(_xll.BDP($B4583,I$1)="#N/A N/A","",_xll.BDP($B4583,I$1))</f>
        <v>-8</v>
      </c>
      <c r="J4583" s="40" t="str">
        <f>IF(_xll.BDP($B4583,J$1)="#N/A N/A","",_xll.BDP($B4583,J$1))</f>
        <v/>
      </c>
      <c r="K4583" s="41" t="str">
        <f>IF(_xll.BDP($B4583,K$1)="#N/A N/A","",_xll.BDP($B4583,K$1))</f>
        <v/>
      </c>
      <c r="L4583" s="63" t="str">
        <f>IF(_xll.BDP($B4583,L$1)="#N/A N/A","",_xll.BDP($B4583,L$1))</f>
        <v/>
      </c>
      <c r="M4583" s="44" t="str">
        <f>_xll.BDS($B4583,M$1,"cols=1;rows=2")</f>
        <v>서전기전은  중전기기 분야에 속한 전력기기 제조 및 판매 업체이다.  당사는 폐쇄</v>
      </c>
    </row>
    <row r="4584" spans="2:20" x14ac:dyDescent="0.2">
      <c r="E4584" s="39"/>
      <c r="F4584" s="40"/>
      <c r="G4584" s="41"/>
      <c r="H4584" s="41"/>
      <c r="I4584" s="41"/>
      <c r="J4584" s="40"/>
      <c r="K4584" s="41"/>
      <c r="L4584" s="63"/>
      <c r="M4584" s="44" t="s">
        <v>7507</v>
      </c>
    </row>
    <row r="4585" spans="2:20" x14ac:dyDescent="0.2">
      <c r="E4585" s="39"/>
      <c r="F4585" s="40"/>
      <c r="G4585" s="41"/>
      <c r="H4585" s="41"/>
      <c r="I4585" s="41"/>
      <c r="J4585" s="40"/>
      <c r="K4585" s="41"/>
      <c r="L4585" s="63"/>
      <c r="M4585" s="44"/>
    </row>
    <row r="4586" spans="2:20" x14ac:dyDescent="0.2">
      <c r="E4586" s="39"/>
      <c r="F4586" s="40"/>
      <c r="G4586" s="41"/>
      <c r="H4586" s="41"/>
      <c r="I4586" s="41"/>
      <c r="J4586" s="40"/>
      <c r="K4586" s="41"/>
      <c r="L4586" s="63"/>
      <c r="M4586" s="44"/>
    </row>
    <row r="4587" spans="2:20" x14ac:dyDescent="0.2">
      <c r="B4587" s="53"/>
      <c r="C4587" s="53"/>
      <c r="D4587" s="53"/>
      <c r="E4587" s="54"/>
      <c r="F4587" s="55"/>
      <c r="G4587" s="56"/>
      <c r="H4587" s="56"/>
      <c r="I4587" s="56"/>
      <c r="J4587" s="55"/>
      <c r="K4587" s="56"/>
      <c r="L4587" s="64"/>
      <c r="M4587" s="59"/>
      <c r="N4587" s="53"/>
      <c r="O4587" s="53"/>
      <c r="P4587" s="53"/>
      <c r="Q4587" s="53"/>
      <c r="R4587" s="53"/>
      <c r="S4587" s="53"/>
      <c r="T4587" s="53"/>
    </row>
    <row r="4588" spans="2:20" x14ac:dyDescent="0.2">
      <c r="B4588" s="30" t="str">
        <f>'stocks raw'!Q1026</f>
        <v>189980 KS Equity</v>
      </c>
      <c r="C4588" s="30" t="str">
        <f>IF(_xll.BDP($B4588,C$1)="#N/A N/A","",_xll.BDP($B4588,C$1))</f>
        <v>흥국에프엔비</v>
      </c>
      <c r="D4588" s="30" t="str">
        <f>IF(_xll.BDP($B4588,D$1)="#N/A N/A","",_xll.BDP($B4588,D$1))</f>
        <v>식품</v>
      </c>
      <c r="E4588" s="39">
        <f>IF(ISERROR(IF(_xll.BDP($B4588,E$1)/1000000000="#N/A N/A","",_xll.BDP($B4588,E$1)/1000000000)),"",IF(_xll.BDP($B4588,E$1)/1000000000="#N/A N/A","",_xll.BDP($B4588,E$1)/1000000000))</f>
        <v>138.0162708</v>
      </c>
      <c r="F4588" s="40">
        <f>IF(_xll.BDP($B4588,F$1)="#N/A N/A","",_xll.BDP($B4588,F$1))</f>
        <v>0</v>
      </c>
      <c r="G4588" s="41">
        <f>IF(_xll.BDP($B4588,G$1)="#N/A N/A","",_xll.BDP($B4588,G$1))</f>
        <v>0.53475930000000005</v>
      </c>
      <c r="H4588" s="41">
        <f>IF(_xll.BDP($B4588,H$1)="#N/A N/A","",_xll.BDP($B4588,H$1))</f>
        <v>-22.153210000000001</v>
      </c>
      <c r="I4588" s="41">
        <f>IF(_xll.BDP($B4588,I$1)="#N/A N/A","",_xll.BDP($B4588,I$1))</f>
        <v>-29.850750000000001</v>
      </c>
      <c r="J4588" s="40">
        <f>IF(_xll.BDP($B4588,J$1)="#N/A N/A","",_xll.BDP($B4588,J$1))</f>
        <v>19.873150105708245</v>
      </c>
      <c r="K4588" s="41">
        <f>IF(_xll.BDP($B4588,K$1)="#N/A N/A","",_xll.BDP($B4588,K$1))</f>
        <v>11.200000000000001</v>
      </c>
      <c r="L4588" s="63">
        <f>IF(_xll.BDP($B4588,L$1)="#N/A N/A","",_xll.BDP($B4588,L$1))</f>
        <v>2.3184116413861142</v>
      </c>
      <c r="M4588" s="44" t="str">
        <f>_xll.BDS($B4588,M$1,"cols=1;rows=2")</f>
        <v>흥국에프엔비는 식음료를 제조하는 업체.  동사의 주로 천연재료로 만든 건강 음료를</v>
      </c>
    </row>
    <row r="4589" spans="2:20" x14ac:dyDescent="0.2">
      <c r="E4589" s="39"/>
      <c r="F4589" s="40"/>
      <c r="G4589" s="41"/>
      <c r="H4589" s="41"/>
      <c r="I4589" s="41"/>
      <c r="J4589" s="40"/>
      <c r="K4589" s="41"/>
      <c r="L4589" s="63"/>
      <c r="M4589" s="44" t="s">
        <v>5863</v>
      </c>
    </row>
    <row r="4590" spans="2:20" x14ac:dyDescent="0.2">
      <c r="E4590" s="39"/>
      <c r="F4590" s="40"/>
      <c r="G4590" s="41"/>
      <c r="H4590" s="41"/>
      <c r="I4590" s="41"/>
      <c r="J4590" s="40"/>
      <c r="K4590" s="41"/>
      <c r="L4590" s="63"/>
      <c r="M4590" s="44"/>
    </row>
    <row r="4591" spans="2:20" x14ac:dyDescent="0.2">
      <c r="E4591" s="39"/>
      <c r="F4591" s="40"/>
      <c r="G4591" s="41"/>
      <c r="H4591" s="41"/>
      <c r="I4591" s="41"/>
      <c r="J4591" s="40"/>
      <c r="K4591" s="41"/>
      <c r="L4591" s="63"/>
      <c r="M4591" s="44"/>
    </row>
    <row r="4592" spans="2:20" x14ac:dyDescent="0.2">
      <c r="B4592" s="53"/>
      <c r="C4592" s="53"/>
      <c r="D4592" s="53"/>
      <c r="E4592" s="54"/>
      <c r="F4592" s="55"/>
      <c r="G4592" s="56"/>
      <c r="H4592" s="56"/>
      <c r="I4592" s="56"/>
      <c r="J4592" s="55"/>
      <c r="K4592" s="56"/>
      <c r="L4592" s="64"/>
      <c r="M4592" s="59"/>
      <c r="N4592" s="53"/>
      <c r="O4592" s="53"/>
      <c r="P4592" s="53"/>
      <c r="Q4592" s="53"/>
      <c r="R4592" s="53"/>
      <c r="S4592" s="53"/>
      <c r="T4592" s="53"/>
    </row>
    <row r="4593" spans="2:20" x14ac:dyDescent="0.2">
      <c r="B4593" s="30" t="str">
        <f>'stocks raw'!Q1027</f>
        <v>190510 KS Equity</v>
      </c>
      <c r="C4593" s="30" t="str">
        <f>IF(_xll.BDP($B4593,C$1)="#N/A N/A","",_xll.BDP($B4593,C$1))</f>
        <v>나무가</v>
      </c>
      <c r="D4593" s="30" t="str">
        <f>IF(_xll.BDP($B4593,D$1)="#N/A N/A","",_xll.BDP($B4593,D$1))</f>
        <v>가정용 내구재</v>
      </c>
      <c r="E4593" s="39">
        <f>IF(ISERROR(IF(_xll.BDP($B4593,E$1)/1000000000="#N/A N/A","",_xll.BDP($B4593,E$1)/1000000000)),"",IF(_xll.BDP($B4593,E$1)/1000000000="#N/A N/A","",_xll.BDP($B4593,E$1)/1000000000))</f>
        <v>183.504255</v>
      </c>
      <c r="F4593" s="40">
        <f>IF(_xll.BDP($B4593,F$1)="#N/A N/A","",_xll.BDP($B4593,F$1))</f>
        <v>0</v>
      </c>
      <c r="G4593" s="41">
        <f>IF(_xll.BDP($B4593,G$1)="#N/A N/A","",_xll.BDP($B4593,G$1))</f>
        <v>11.78862</v>
      </c>
      <c r="H4593" s="41">
        <f>IF(_xll.BDP($B4593,H$1)="#N/A N/A","",_xll.BDP($B4593,H$1))</f>
        <v>-5.1724139999999998</v>
      </c>
      <c r="I4593" s="41">
        <f>IF(_xll.BDP($B4593,I$1)="#N/A N/A","",_xll.BDP($B4593,I$1))</f>
        <v>-26.07527</v>
      </c>
      <c r="J4593" s="40" t="str">
        <f>IF(_xll.BDP($B4593,J$1)="#N/A N/A","",_xll.BDP($B4593,J$1))</f>
        <v/>
      </c>
      <c r="K4593" s="41" t="str">
        <f>IF(_xll.BDP($B4593,K$1)="#N/A N/A","",_xll.BDP($B4593,K$1))</f>
        <v/>
      </c>
      <c r="L4593" s="63" t="str">
        <f>IF(_xll.BDP($B4593,L$1)="#N/A N/A","",_xll.BDP($B4593,L$1))</f>
        <v/>
      </c>
      <c r="M4593" s="44" t="str">
        <f>_xll.BDS($B4593,M$1,"cols=1;rows=2")</f>
        <v>나무가는 전자부품 제조 및 판매 업체.  동사의 주요 상품으로는 카메라 모듈과 무선</v>
      </c>
    </row>
    <row r="4594" spans="2:20" x14ac:dyDescent="0.2">
      <c r="E4594" s="39"/>
      <c r="F4594" s="40"/>
      <c r="G4594" s="41"/>
      <c r="H4594" s="41"/>
      <c r="I4594" s="41"/>
      <c r="J4594" s="40"/>
      <c r="K4594" s="41"/>
      <c r="L4594" s="63"/>
      <c r="M4594" s="44" t="s">
        <v>7390</v>
      </c>
    </row>
    <row r="4595" spans="2:20" x14ac:dyDescent="0.2">
      <c r="E4595" s="39"/>
      <c r="F4595" s="40"/>
      <c r="G4595" s="41"/>
      <c r="H4595" s="41"/>
      <c r="I4595" s="41"/>
      <c r="J4595" s="40"/>
      <c r="K4595" s="41"/>
      <c r="L4595" s="63"/>
      <c r="M4595" s="44"/>
    </row>
    <row r="4596" spans="2:20" x14ac:dyDescent="0.2">
      <c r="E4596" s="39"/>
      <c r="F4596" s="40"/>
      <c r="G4596" s="41"/>
      <c r="H4596" s="41"/>
      <c r="I4596" s="41"/>
      <c r="J4596" s="40"/>
      <c r="K4596" s="41"/>
      <c r="L4596" s="63"/>
      <c r="M4596" s="44"/>
    </row>
    <row r="4597" spans="2:20" x14ac:dyDescent="0.2">
      <c r="B4597" s="53"/>
      <c r="C4597" s="53"/>
      <c r="D4597" s="53"/>
      <c r="E4597" s="54"/>
      <c r="F4597" s="55"/>
      <c r="G4597" s="56"/>
      <c r="H4597" s="56"/>
      <c r="I4597" s="56"/>
      <c r="J4597" s="55"/>
      <c r="K4597" s="56"/>
      <c r="L4597" s="64"/>
      <c r="M4597" s="59"/>
      <c r="N4597" s="53"/>
      <c r="O4597" s="53"/>
      <c r="P4597" s="53"/>
      <c r="Q4597" s="53"/>
      <c r="R4597" s="53"/>
      <c r="S4597" s="53"/>
      <c r="T4597" s="53"/>
    </row>
    <row r="4598" spans="2:20" x14ac:dyDescent="0.2">
      <c r="B4598" s="30" t="str">
        <f>'stocks raw'!Q1028</f>
        <v>191410 KS Equity</v>
      </c>
      <c r="C4598" s="30" t="str">
        <f>IF(_xll.BDP($B4598,C$1)="#N/A N/A","",_xll.BDP($B4598,C$1))</f>
        <v>육일씨엔에쓰</v>
      </c>
      <c r="D4598" s="30" t="str">
        <f>IF(_xll.BDP($B4598,D$1)="#N/A N/A","",_xll.BDP($B4598,D$1))</f>
        <v>전자 장비 기기 &amp; 부품</v>
      </c>
      <c r="E4598" s="39">
        <f>IF(ISERROR(IF(_xll.BDP($B4598,E$1)/1000000000="#N/A N/A","",_xll.BDP($B4598,E$1)/1000000000)),"",IF(_xll.BDP($B4598,E$1)/1000000000="#N/A N/A","",_xll.BDP($B4598,E$1)/1000000000))</f>
        <v>56.166438200000009</v>
      </c>
      <c r="F4598" s="40">
        <f>IF(_xll.BDP($B4598,F$1)="#N/A N/A","",_xll.BDP($B4598,F$1))</f>
        <v>0</v>
      </c>
      <c r="G4598" s="41">
        <f>IF(_xll.BDP($B4598,G$1)="#N/A N/A","",_xll.BDP($B4598,G$1))</f>
        <v>2.012384</v>
      </c>
      <c r="H4598" s="41">
        <f>IF(_xll.BDP($B4598,H$1)="#N/A N/A","",_xll.BDP($B4598,H$1))</f>
        <v>-7.5736330000000001</v>
      </c>
      <c r="I4598" s="41">
        <f>IF(_xll.BDP($B4598,I$1)="#N/A N/A","",_xll.BDP($B4598,I$1))</f>
        <v>-27.101769999999998</v>
      </c>
      <c r="J4598" s="40">
        <f>IF(_xll.BDP($B4598,J$1)="#N/A N/A","",_xll.BDP($B4598,J$1))</f>
        <v>7.6985981308411215</v>
      </c>
      <c r="K4598" s="41">
        <f>IF(_xll.BDP($B4598,K$1)="#N/A N/A","",_xll.BDP($B4598,K$1))</f>
        <v>20.3</v>
      </c>
      <c r="L4598" s="63">
        <f>IF(_xll.BDP($B4598,L$1)="#N/A N/A","",_xll.BDP($B4598,L$1))</f>
        <v>1.4051172707889126</v>
      </c>
      <c r="M4598" s="44" t="str">
        <f>_xll.BDS($B4598,M$1,"cols=1;rows=3")</f>
        <v>육일씨엔에쓰는 전자제품 제조 및 판매 업체.  당사는 유리를 기반으로 절단, 가공,</v>
      </c>
    </row>
    <row r="4599" spans="2:20" x14ac:dyDescent="0.2">
      <c r="E4599" s="39"/>
      <c r="F4599" s="40"/>
      <c r="G4599" s="41"/>
      <c r="H4599" s="41"/>
      <c r="I4599" s="41"/>
      <c r="J4599" s="40"/>
      <c r="K4599" s="41"/>
      <c r="L4599" s="63"/>
      <c r="M4599" s="44" t="s">
        <v>7432</v>
      </c>
    </row>
    <row r="4600" spans="2:20" x14ac:dyDescent="0.2">
      <c r="E4600" s="39"/>
      <c r="F4600" s="40"/>
      <c r="G4600" s="41"/>
      <c r="H4600" s="41"/>
      <c r="I4600" s="41"/>
      <c r="J4600" s="40"/>
      <c r="K4600" s="41"/>
      <c r="L4600" s="63"/>
      <c r="M4600" s="44" t="s">
        <v>7433</v>
      </c>
    </row>
    <row r="4601" spans="2:20" x14ac:dyDescent="0.2">
      <c r="E4601" s="39"/>
      <c r="F4601" s="40"/>
      <c r="G4601" s="41"/>
      <c r="H4601" s="41"/>
      <c r="I4601" s="41"/>
      <c r="J4601" s="40"/>
      <c r="K4601" s="41"/>
      <c r="L4601" s="63"/>
      <c r="M4601" s="44"/>
    </row>
    <row r="4602" spans="2:20" x14ac:dyDescent="0.2">
      <c r="B4602" s="53"/>
      <c r="C4602" s="53"/>
      <c r="D4602" s="53"/>
      <c r="E4602" s="54"/>
      <c r="F4602" s="55"/>
      <c r="G4602" s="56"/>
      <c r="H4602" s="56"/>
      <c r="I4602" s="56"/>
      <c r="J4602" s="55"/>
      <c r="K4602" s="56"/>
      <c r="L4602" s="64"/>
      <c r="M4602" s="59"/>
      <c r="N4602" s="53"/>
      <c r="O4602" s="53"/>
      <c r="P4602" s="53"/>
      <c r="Q4602" s="53"/>
      <c r="R4602" s="53"/>
      <c r="S4602" s="53"/>
      <c r="T4602" s="53"/>
    </row>
    <row r="4603" spans="2:20" x14ac:dyDescent="0.2">
      <c r="B4603" s="30" t="str">
        <f>'stocks raw'!Q1029</f>
        <v>191420 KS Equity</v>
      </c>
      <c r="C4603" s="30" t="str">
        <f>IF(_xll.BDP($B4603,C$1)="#N/A N/A","",_xll.BDP($B4603,C$1))</f>
        <v>테고사이언스</v>
      </c>
      <c r="D4603" s="30" t="str">
        <f>IF(_xll.BDP($B4603,D$1)="#N/A N/A","",_xll.BDP($B4603,D$1))</f>
        <v>생명공학</v>
      </c>
      <c r="E4603" s="39">
        <f>IF(ISERROR(IF(_xll.BDP($B4603,E$1)/1000000000="#N/A N/A","",_xll.BDP($B4603,E$1)/1000000000)),"",IF(_xll.BDP($B4603,E$1)/1000000000="#N/A N/A","",_xll.BDP($B4603,E$1)/1000000000))</f>
        <v>131.08113779999999</v>
      </c>
      <c r="F4603" s="40">
        <f>IF(_xll.BDP($B4603,F$1)="#N/A N/A","",_xll.BDP($B4603,F$1))</f>
        <v>0</v>
      </c>
      <c r="G4603" s="41">
        <f>IF(_xll.BDP($B4603,G$1)="#N/A N/A","",_xll.BDP($B4603,G$1))</f>
        <v>6.3063060000000002</v>
      </c>
      <c r="H4603" s="41">
        <f>IF(_xll.BDP($B4603,H$1)="#N/A N/A","",_xll.BDP($B4603,H$1))</f>
        <v>13.826370000000001</v>
      </c>
      <c r="I4603" s="41">
        <f>IF(_xll.BDP($B4603,I$1)="#N/A N/A","",_xll.BDP($B4603,I$1))</f>
        <v>35.892510000000001</v>
      </c>
      <c r="J4603" s="40" t="str">
        <f>IF(_xll.BDP($B4603,J$1)="#N/A N/A","",_xll.BDP($B4603,J$1))</f>
        <v/>
      </c>
      <c r="K4603" s="41" t="str">
        <f>IF(_xll.BDP($B4603,K$1)="#N/A N/A","",_xll.BDP($B4603,K$1))</f>
        <v/>
      </c>
      <c r="L4603" s="63" t="str">
        <f>IF(_xll.BDP($B4603,L$1)="#N/A N/A","",_xll.BDP($B4603,L$1))</f>
        <v/>
      </c>
      <c r="M4603" s="44" t="str">
        <f>_xll.BDS($B4603,M$1,"cols=1;rows=2")</f>
        <v>테코사이언스는 세포치료제를 개발, 제조 판매하는 회사이다.  동사는 피부배양기술을</v>
      </c>
    </row>
    <row r="4604" spans="2:20" x14ac:dyDescent="0.2">
      <c r="E4604" s="39"/>
      <c r="F4604" s="40"/>
      <c r="G4604" s="41"/>
      <c r="H4604" s="41"/>
      <c r="I4604" s="41"/>
      <c r="J4604" s="40"/>
      <c r="K4604" s="41"/>
      <c r="L4604" s="63"/>
      <c r="M4604" s="44" t="s">
        <v>7669</v>
      </c>
    </row>
    <row r="4605" spans="2:20" x14ac:dyDescent="0.2">
      <c r="E4605" s="39"/>
      <c r="F4605" s="40"/>
      <c r="G4605" s="41"/>
      <c r="H4605" s="41"/>
      <c r="I4605" s="41"/>
      <c r="J4605" s="40"/>
      <c r="K4605" s="41"/>
      <c r="L4605" s="63"/>
      <c r="M4605" s="44"/>
    </row>
    <row r="4606" spans="2:20" x14ac:dyDescent="0.2">
      <c r="E4606" s="39"/>
      <c r="F4606" s="40"/>
      <c r="G4606" s="41"/>
      <c r="H4606" s="41"/>
      <c r="I4606" s="41"/>
      <c r="J4606" s="40"/>
      <c r="K4606" s="41"/>
      <c r="L4606" s="63"/>
      <c r="M4606" s="44"/>
    </row>
    <row r="4607" spans="2:20" x14ac:dyDescent="0.2">
      <c r="B4607" s="53"/>
      <c r="C4607" s="53"/>
      <c r="D4607" s="53"/>
      <c r="E4607" s="54"/>
      <c r="F4607" s="55"/>
      <c r="G4607" s="56"/>
      <c r="H4607" s="56"/>
      <c r="I4607" s="56"/>
      <c r="J4607" s="55"/>
      <c r="K4607" s="56"/>
      <c r="L4607" s="64"/>
      <c r="M4607" s="59"/>
      <c r="N4607" s="53"/>
      <c r="O4607" s="53"/>
      <c r="P4607" s="53"/>
      <c r="Q4607" s="53"/>
      <c r="R4607" s="53"/>
      <c r="S4607" s="53"/>
      <c r="T4607" s="53"/>
    </row>
    <row r="4608" spans="2:20" x14ac:dyDescent="0.2">
      <c r="B4608" s="30" t="str">
        <f>'stocks raw'!Q1030</f>
        <v>192080 KS Equity</v>
      </c>
      <c r="C4608" s="30" t="str">
        <f>IF(_xll.BDP($B4608,C$1)="#N/A N/A","",_xll.BDP($B4608,C$1))</f>
        <v>더블유게임즈</v>
      </c>
      <c r="D4608" s="30" t="str">
        <f>IF(_xll.BDP($B4608,D$1)="#N/A N/A","",_xll.BDP($B4608,D$1))</f>
        <v>소프트웨어</v>
      </c>
      <c r="E4608" s="39">
        <f>IF(ISERROR(IF(_xll.BDP($B4608,E$1)/1000000000="#N/A N/A","",_xll.BDP($B4608,E$1)/1000000000)),"",IF(_xll.BDP($B4608,E$1)/1000000000="#N/A N/A","",_xll.BDP($B4608,E$1)/1000000000))</f>
        <v>670.19768399999998</v>
      </c>
      <c r="F4608" s="40">
        <f>IF(_xll.BDP($B4608,F$1)="#N/A N/A","",_xll.BDP($B4608,F$1))</f>
        <v>0</v>
      </c>
      <c r="G4608" s="41">
        <f>IF(_xll.BDP($B4608,G$1)="#N/A N/A","",_xll.BDP($B4608,G$1))</f>
        <v>6.5573769999999998</v>
      </c>
      <c r="H4608" s="41">
        <f>IF(_xll.BDP($B4608,H$1)="#N/A N/A","",_xll.BDP($B4608,H$1))</f>
        <v>-5.3398060000000003</v>
      </c>
      <c r="I4608" s="41">
        <f>IF(_xll.BDP($B4608,I$1)="#N/A N/A","",_xll.BDP($B4608,I$1))</f>
        <v>8.3333329999999997</v>
      </c>
      <c r="J4608" s="40" t="str">
        <f>IF(_xll.BDP($B4608,J$1)="#N/A N/A","",_xll.BDP($B4608,J$1))</f>
        <v/>
      </c>
      <c r="K4608" s="41" t="str">
        <f>IF(_xll.BDP($B4608,K$1)="#N/A N/A","",_xll.BDP($B4608,K$1))</f>
        <v/>
      </c>
      <c r="L4608" s="63" t="str">
        <f>IF(_xll.BDP($B4608,L$1)="#N/A N/A","",_xll.BDP($B4608,L$1))</f>
        <v/>
      </c>
      <c r="M4608" s="44" t="str">
        <f>_xll.BDS($B4608,M$1,"cols=1;rows=2")</f>
        <v>더블유게임즈는 온라인 게임 및 모바일 게임을 개발, 판매하는 업체.  동사는</v>
      </c>
    </row>
    <row r="4609" spans="2:20" x14ac:dyDescent="0.2">
      <c r="E4609" s="39"/>
      <c r="F4609" s="40"/>
      <c r="G4609" s="41"/>
      <c r="H4609" s="41"/>
      <c r="I4609" s="41"/>
      <c r="J4609" s="40"/>
      <c r="K4609" s="41"/>
      <c r="L4609" s="63"/>
      <c r="M4609" s="44" t="s">
        <v>7431</v>
      </c>
    </row>
    <row r="4610" spans="2:20" x14ac:dyDescent="0.2">
      <c r="E4610" s="39"/>
      <c r="F4610" s="40"/>
      <c r="G4610" s="41"/>
      <c r="H4610" s="41"/>
      <c r="I4610" s="41"/>
      <c r="J4610" s="40"/>
      <c r="K4610" s="41"/>
      <c r="L4610" s="63"/>
      <c r="M4610" s="44"/>
    </row>
    <row r="4611" spans="2:20" x14ac:dyDescent="0.2">
      <c r="E4611" s="39"/>
      <c r="F4611" s="40"/>
      <c r="G4611" s="41"/>
      <c r="H4611" s="41"/>
      <c r="I4611" s="41"/>
      <c r="J4611" s="40"/>
      <c r="K4611" s="41"/>
      <c r="L4611" s="63"/>
      <c r="M4611" s="44"/>
    </row>
    <row r="4612" spans="2:20" x14ac:dyDescent="0.2">
      <c r="B4612" s="53"/>
      <c r="C4612" s="53"/>
      <c r="D4612" s="53"/>
      <c r="E4612" s="54"/>
      <c r="F4612" s="55"/>
      <c r="G4612" s="56"/>
      <c r="H4612" s="56"/>
      <c r="I4612" s="56"/>
      <c r="J4612" s="55"/>
      <c r="K4612" s="56"/>
      <c r="L4612" s="64"/>
      <c r="M4612" s="59"/>
      <c r="N4612" s="53"/>
      <c r="O4612" s="53"/>
      <c r="P4612" s="53"/>
      <c r="Q4612" s="53"/>
      <c r="R4612" s="53"/>
      <c r="S4612" s="53"/>
      <c r="T4612" s="53"/>
    </row>
    <row r="4613" spans="2:20" x14ac:dyDescent="0.2">
      <c r="B4613" s="30" t="str">
        <f>'stocks raw'!Q1031</f>
        <v>192250 KS Equity</v>
      </c>
      <c r="C4613" s="30" t="str">
        <f>IF(_xll.BDP($B4613,C$1)="#N/A N/A","",_xll.BDP($B4613,C$1))</f>
        <v>케이사인</v>
      </c>
      <c r="D4613" s="30" t="str">
        <f>IF(_xll.BDP($B4613,D$1)="#N/A N/A","",_xll.BDP($B4613,D$1))</f>
        <v>인터넷 소프트웨어 &amp;</v>
      </c>
      <c r="E4613" s="39">
        <f>IF(ISERROR(IF(_xll.BDP($B4613,E$1)/1000000000="#N/A N/A","",_xll.BDP($B4613,E$1)/1000000000)),"",IF(_xll.BDP($B4613,E$1)/1000000000="#N/A N/A","",_xll.BDP($B4613,E$1)/1000000000))</f>
        <v>141.3956579</v>
      </c>
      <c r="F4613" s="40">
        <f>IF(_xll.BDP($B4613,F$1)="#N/A N/A","",_xll.BDP($B4613,F$1))</f>
        <v>0</v>
      </c>
      <c r="G4613" s="41">
        <f>IF(_xll.BDP($B4613,G$1)="#N/A N/A","",_xll.BDP($B4613,G$1))</f>
        <v>6.4814819999999997</v>
      </c>
      <c r="H4613" s="41">
        <f>IF(_xll.BDP($B4613,H$1)="#N/A N/A","",_xll.BDP($B4613,H$1))</f>
        <v>-6.3136460000000003</v>
      </c>
      <c r="I4613" s="41">
        <f>IF(_xll.BDP($B4613,I$1)="#N/A N/A","",_xll.BDP($B4613,I$1))</f>
        <v>-7.0707069999999996</v>
      </c>
      <c r="J4613" s="40" t="str">
        <f>IF(_xll.BDP($B4613,J$1)="#N/A N/A","",_xll.BDP($B4613,J$1))</f>
        <v/>
      </c>
      <c r="K4613" s="41" t="str">
        <f>IF(_xll.BDP($B4613,K$1)="#N/A N/A","",_xll.BDP($B4613,K$1))</f>
        <v/>
      </c>
      <c r="L4613" s="63" t="str">
        <f>IF(_xll.BDP($B4613,L$1)="#N/A N/A","",_xll.BDP($B4613,L$1))</f>
        <v/>
      </c>
      <c r="M4613" s="44" t="str">
        <f>_xll.BDS($B4613,M$1,"cols=1;rows=3")</f>
        <v>케이사인은 온라인에서 개인과 기업의 정보를 지켜주는 보안솔루션 및 프로그램을</v>
      </c>
    </row>
    <row r="4614" spans="2:20" x14ac:dyDescent="0.2">
      <c r="E4614" s="39"/>
      <c r="F4614" s="40"/>
      <c r="G4614" s="41"/>
      <c r="H4614" s="41"/>
      <c r="I4614" s="41"/>
      <c r="J4614" s="40"/>
      <c r="K4614" s="41"/>
      <c r="L4614" s="63"/>
      <c r="M4614" s="44" t="s">
        <v>8151</v>
      </c>
    </row>
    <row r="4615" spans="2:20" x14ac:dyDescent="0.2">
      <c r="E4615" s="39"/>
      <c r="F4615" s="40"/>
      <c r="G4615" s="41"/>
      <c r="H4615" s="41"/>
      <c r="I4615" s="41"/>
      <c r="J4615" s="40"/>
      <c r="K4615" s="41"/>
      <c r="L4615" s="63"/>
      <c r="M4615" s="44" t="s">
        <v>8152</v>
      </c>
    </row>
    <row r="4616" spans="2:20" x14ac:dyDescent="0.2">
      <c r="E4616" s="39"/>
      <c r="F4616" s="40"/>
      <c r="G4616" s="41"/>
      <c r="H4616" s="41"/>
      <c r="I4616" s="41"/>
      <c r="J4616" s="40"/>
      <c r="K4616" s="41"/>
      <c r="L4616" s="63"/>
      <c r="M4616" s="44"/>
    </row>
    <row r="4617" spans="2:20" x14ac:dyDescent="0.2">
      <c r="B4617" s="53"/>
      <c r="C4617" s="53"/>
      <c r="D4617" s="53"/>
      <c r="E4617" s="54"/>
      <c r="F4617" s="55"/>
      <c r="G4617" s="56"/>
      <c r="H4617" s="56"/>
      <c r="I4617" s="56"/>
      <c r="J4617" s="55"/>
      <c r="K4617" s="56"/>
      <c r="L4617" s="64"/>
      <c r="M4617" s="59"/>
      <c r="N4617" s="53"/>
      <c r="O4617" s="53"/>
      <c r="P4617" s="53"/>
      <c r="Q4617" s="53"/>
      <c r="R4617" s="53"/>
      <c r="S4617" s="53"/>
      <c r="T4617" s="53"/>
    </row>
    <row r="4618" spans="2:20" x14ac:dyDescent="0.2">
      <c r="B4618" s="30" t="str">
        <f>'stocks raw'!Q1032</f>
        <v>192390 KS Equity</v>
      </c>
      <c r="C4618" s="30" t="str">
        <f>IF(_xll.BDP($B4618,C$1)="#N/A N/A","",_xll.BDP($B4618,C$1))</f>
        <v>윈하이텍</v>
      </c>
      <c r="D4618" s="30" t="str">
        <f>IF(_xll.BDP($B4618,D$1)="#N/A N/A","",_xll.BDP($B4618,D$1))</f>
        <v>금속 &amp; 채광</v>
      </c>
      <c r="E4618" s="39">
        <f>IF(ISERROR(IF(_xll.BDP($B4618,E$1)/1000000000="#N/A N/A","",_xll.BDP($B4618,E$1)/1000000000)),"",IF(_xll.BDP($B4618,E$1)/1000000000="#N/A N/A","",_xll.BDP($B4618,E$1)/1000000000))</f>
        <v>58.685379550000007</v>
      </c>
      <c r="F4618" s="40">
        <f>IF(_xll.BDP($B4618,F$1)="#N/A N/A","",_xll.BDP($B4618,F$1))</f>
        <v>0</v>
      </c>
      <c r="G4618" s="41">
        <f>IF(_xll.BDP($B4618,G$1)="#N/A N/A","",_xll.BDP($B4618,G$1))</f>
        <v>7.2072070000000004</v>
      </c>
      <c r="H4618" s="41">
        <f>IF(_xll.BDP($B4618,H$1)="#N/A N/A","",_xll.BDP($B4618,H$1))</f>
        <v>-6.1514199999999999</v>
      </c>
      <c r="I4618" s="41">
        <f>IF(_xll.BDP($B4618,I$1)="#N/A N/A","",_xll.BDP($B4618,I$1))</f>
        <v>-8.6021509999999992</v>
      </c>
      <c r="J4618" s="40" t="str">
        <f>IF(_xll.BDP($B4618,J$1)="#N/A N/A","",_xll.BDP($B4618,J$1))</f>
        <v/>
      </c>
      <c r="K4618" s="41" t="str">
        <f>IF(_xll.BDP($B4618,K$1)="#N/A N/A","",_xll.BDP($B4618,K$1))</f>
        <v/>
      </c>
      <c r="L4618" s="63" t="str">
        <f>IF(_xll.BDP($B4618,L$1)="#N/A N/A","",_xll.BDP($B4618,L$1))</f>
        <v/>
      </c>
      <c r="M4618" s="44" t="str">
        <f>_xll.BDS($B4618,M$1,"cols=1;rows=2")</f>
        <v>Winhitech Co Ltd is a steel manufacturer incorporated in Korea.  The Company</v>
      </c>
    </row>
    <row r="4619" spans="2:20" x14ac:dyDescent="0.2">
      <c r="E4619" s="39"/>
      <c r="F4619" s="40"/>
      <c r="G4619" s="41"/>
      <c r="H4619" s="41"/>
      <c r="I4619" s="41"/>
      <c r="J4619" s="40"/>
      <c r="K4619" s="41"/>
      <c r="L4619" s="63"/>
      <c r="M4619" s="44" t="s">
        <v>7434</v>
      </c>
    </row>
    <row r="4620" spans="2:20" x14ac:dyDescent="0.2">
      <c r="E4620" s="39"/>
      <c r="F4620" s="40"/>
      <c r="G4620" s="41"/>
      <c r="H4620" s="41"/>
      <c r="I4620" s="41"/>
      <c r="J4620" s="40"/>
      <c r="K4620" s="41"/>
      <c r="L4620" s="63"/>
      <c r="M4620" s="44"/>
    </row>
    <row r="4621" spans="2:20" x14ac:dyDescent="0.2">
      <c r="E4621" s="39"/>
      <c r="F4621" s="40"/>
      <c r="G4621" s="41"/>
      <c r="H4621" s="41"/>
      <c r="I4621" s="41"/>
      <c r="J4621" s="40"/>
      <c r="K4621" s="41"/>
      <c r="L4621" s="63"/>
      <c r="M4621" s="44"/>
    </row>
    <row r="4622" spans="2:20" x14ac:dyDescent="0.2">
      <c r="B4622" s="53"/>
      <c r="C4622" s="53"/>
      <c r="D4622" s="53"/>
      <c r="E4622" s="54"/>
      <c r="F4622" s="55"/>
      <c r="G4622" s="56"/>
      <c r="H4622" s="56"/>
      <c r="I4622" s="56"/>
      <c r="J4622" s="55"/>
      <c r="K4622" s="56"/>
      <c r="L4622" s="64"/>
      <c r="M4622" s="59"/>
      <c r="N4622" s="53"/>
      <c r="O4622" s="53"/>
      <c r="P4622" s="53"/>
      <c r="Q4622" s="53"/>
      <c r="R4622" s="53"/>
      <c r="S4622" s="53"/>
      <c r="T4622" s="53"/>
    </row>
    <row r="4623" spans="2:20" x14ac:dyDescent="0.2">
      <c r="B4623" s="30" t="str">
        <f>'stocks raw'!Q1033</f>
        <v>192410 KS Equity</v>
      </c>
      <c r="C4623" s="30" t="str">
        <f>IF(_xll.BDP($B4623,C$1)="#N/A N/A","",_xll.BDP($B4623,C$1))</f>
        <v>감마누</v>
      </c>
      <c r="D4623" s="30" t="str">
        <f>IF(_xll.BDP($B4623,D$1)="#N/A N/A","",_xll.BDP($B4623,D$1))</f>
        <v>통신 장비</v>
      </c>
      <c r="E4623" s="39">
        <f>IF(ISERROR(IF(_xll.BDP($B4623,E$1)/1000000000="#N/A N/A","",_xll.BDP($B4623,E$1)/1000000000)),"",IF(_xll.BDP($B4623,E$1)/1000000000="#N/A N/A","",_xll.BDP($B4623,E$1)/1000000000))</f>
        <v>26.462765999999998</v>
      </c>
      <c r="F4623" s="40">
        <f>IF(_xll.BDP($B4623,F$1)="#N/A N/A","",_xll.BDP($B4623,F$1))</f>
        <v>0</v>
      </c>
      <c r="G4623" s="41">
        <f>IF(_xll.BDP($B4623,G$1)="#N/A N/A","",_xll.BDP($B4623,G$1))</f>
        <v>3.385049</v>
      </c>
      <c r="H4623" s="41">
        <f>IF(_xll.BDP($B4623,H$1)="#N/A N/A","",_xll.BDP($B4623,H$1))</f>
        <v>0.54869679999999998</v>
      </c>
      <c r="I4623" s="41">
        <f>IF(_xll.BDP($B4623,I$1)="#N/A N/A","",_xll.BDP($B4623,I$1))</f>
        <v>-7.9145729999999999</v>
      </c>
      <c r="J4623" s="40" t="str">
        <f>IF(_xll.BDP($B4623,J$1)="#N/A N/A","",_xll.BDP($B4623,J$1))</f>
        <v/>
      </c>
      <c r="K4623" s="41" t="str">
        <f>IF(_xll.BDP($B4623,K$1)="#N/A N/A","",_xll.BDP($B4623,K$1))</f>
        <v/>
      </c>
      <c r="L4623" s="63" t="str">
        <f>IF(_xll.BDP($B4623,L$1)="#N/A N/A","",_xll.BDP($B4623,L$1))</f>
        <v/>
      </c>
      <c r="M4623" s="44" t="str">
        <f>_xll.BDS($B4623,M$1)</f>
        <v>감마누는 안테나 및 기타 전자통신제품을 제조, 판매하는 제조업체.</v>
      </c>
    </row>
    <row r="4624" spans="2:20" x14ac:dyDescent="0.2">
      <c r="E4624" s="39"/>
      <c r="F4624" s="40"/>
      <c r="G4624" s="41"/>
      <c r="H4624" s="41"/>
      <c r="I4624" s="41"/>
      <c r="J4624" s="40"/>
      <c r="K4624" s="41"/>
      <c r="L4624" s="63"/>
      <c r="M4624" s="44"/>
    </row>
    <row r="4625" spans="2:20" x14ac:dyDescent="0.2">
      <c r="E4625" s="39"/>
      <c r="F4625" s="40"/>
      <c r="G4625" s="41"/>
      <c r="H4625" s="41"/>
      <c r="I4625" s="41"/>
      <c r="J4625" s="40"/>
      <c r="K4625" s="41"/>
      <c r="L4625" s="63"/>
      <c r="M4625" s="44"/>
    </row>
    <row r="4626" spans="2:20" x14ac:dyDescent="0.2">
      <c r="E4626" s="39"/>
      <c r="F4626" s="40"/>
      <c r="G4626" s="41"/>
      <c r="H4626" s="41"/>
      <c r="I4626" s="41"/>
      <c r="J4626" s="40"/>
      <c r="K4626" s="41"/>
      <c r="L4626" s="63"/>
      <c r="M4626" s="44"/>
    </row>
    <row r="4627" spans="2:20" x14ac:dyDescent="0.2">
      <c r="B4627" s="53"/>
      <c r="C4627" s="53"/>
      <c r="D4627" s="53"/>
      <c r="E4627" s="54"/>
      <c r="F4627" s="55"/>
      <c r="G4627" s="56"/>
      <c r="H4627" s="56"/>
      <c r="I4627" s="56"/>
      <c r="J4627" s="55"/>
      <c r="K4627" s="56"/>
      <c r="L4627" s="64"/>
      <c r="M4627" s="59"/>
      <c r="N4627" s="53"/>
      <c r="O4627" s="53"/>
      <c r="P4627" s="53"/>
      <c r="Q4627" s="53"/>
      <c r="R4627" s="53"/>
      <c r="S4627" s="53"/>
      <c r="T4627" s="53"/>
    </row>
    <row r="4628" spans="2:20" x14ac:dyDescent="0.2">
      <c r="B4628" s="30" t="str">
        <f>'stocks raw'!Q1034</f>
        <v>192440 KS Equity</v>
      </c>
      <c r="C4628" s="30" t="str">
        <f>IF(_xll.BDP($B4628,C$1)="#N/A N/A","",_xll.BDP($B4628,C$1))</f>
        <v>슈피겐코리아</v>
      </c>
      <c r="D4628" s="30" t="str">
        <f>IF(_xll.BDP($B4628,D$1)="#N/A N/A","",_xll.BDP($B4628,D$1))</f>
        <v>기술 하드웨어, 스토리</v>
      </c>
      <c r="E4628" s="39">
        <f>IF(ISERROR(IF(_xll.BDP($B4628,E$1)/1000000000="#N/A N/A","",_xll.BDP($B4628,E$1)/1000000000)),"",IF(_xll.BDP($B4628,E$1)/1000000000="#N/A N/A","",_xll.BDP($B4628,E$1)/1000000000))</f>
        <v>406.55014019999999</v>
      </c>
      <c r="F4628" s="40">
        <f>IF(_xll.BDP($B4628,F$1)="#N/A N/A","",_xll.BDP($B4628,F$1))</f>
        <v>0</v>
      </c>
      <c r="G4628" s="41">
        <f>IF(_xll.BDP($B4628,G$1)="#N/A N/A","",_xll.BDP($B4628,G$1))</f>
        <v>4.6399999999999997</v>
      </c>
      <c r="H4628" s="41">
        <f>IF(_xll.BDP($B4628,H$1)="#N/A N/A","",_xll.BDP($B4628,H$1))</f>
        <v>-7.4964639999999996</v>
      </c>
      <c r="I4628" s="41">
        <f>IF(_xll.BDP($B4628,I$1)="#N/A N/A","",_xll.BDP($B4628,I$1))</f>
        <v>17.83784</v>
      </c>
      <c r="J4628" s="40">
        <f>IF(_xll.BDP($B4628,J$1)="#N/A N/A","",_xll.BDP($B4628,J$1))</f>
        <v>9.7263533610945867</v>
      </c>
      <c r="K4628" s="41">
        <f>IF(_xll.BDP($B4628,K$1)="#N/A N/A","",_xll.BDP($B4628,K$1))</f>
        <v>22.733000000000001</v>
      </c>
      <c r="L4628" s="63">
        <f>IF(_xll.BDP($B4628,L$1)="#N/A N/A","",_xll.BDP($B4628,L$1))</f>
        <v>1.998085443082932</v>
      </c>
      <c r="M4628" s="44" t="str">
        <f>_xll.BDS($B4628,M$1,"cols=1;rows=2")</f>
        <v>슈피겐코리아는 모바일기기용 악세서리를 제조하는 업체이다.  동사의 주요</v>
      </c>
    </row>
    <row r="4629" spans="2:20" x14ac:dyDescent="0.2">
      <c r="E4629" s="39"/>
      <c r="F4629" s="40"/>
      <c r="G4629" s="41"/>
      <c r="H4629" s="41"/>
      <c r="I4629" s="41"/>
      <c r="J4629" s="40"/>
      <c r="K4629" s="41"/>
      <c r="L4629" s="63"/>
      <c r="M4629" s="44" t="s">
        <v>8042</v>
      </c>
    </row>
    <row r="4630" spans="2:20" x14ac:dyDescent="0.2">
      <c r="E4630" s="39"/>
      <c r="F4630" s="40"/>
      <c r="G4630" s="41"/>
      <c r="H4630" s="41"/>
      <c r="I4630" s="41"/>
      <c r="J4630" s="40"/>
      <c r="K4630" s="41"/>
      <c r="L4630" s="63"/>
      <c r="M4630" s="44"/>
    </row>
    <row r="4631" spans="2:20" x14ac:dyDescent="0.2">
      <c r="E4631" s="39"/>
      <c r="F4631" s="40"/>
      <c r="G4631" s="41"/>
      <c r="H4631" s="41"/>
      <c r="I4631" s="41"/>
      <c r="J4631" s="40"/>
      <c r="K4631" s="41"/>
      <c r="L4631" s="63"/>
      <c r="M4631" s="44"/>
    </row>
    <row r="4632" spans="2:20" x14ac:dyDescent="0.2">
      <c r="B4632" s="53"/>
      <c r="C4632" s="53"/>
      <c r="D4632" s="53"/>
      <c r="E4632" s="54"/>
      <c r="F4632" s="55"/>
      <c r="G4632" s="56"/>
      <c r="H4632" s="56"/>
      <c r="I4632" s="56"/>
      <c r="J4632" s="55"/>
      <c r="K4632" s="56"/>
      <c r="L4632" s="64"/>
      <c r="M4632" s="59"/>
      <c r="N4632" s="53"/>
      <c r="O4632" s="53"/>
      <c r="P4632" s="53"/>
      <c r="Q4632" s="53"/>
      <c r="R4632" s="53"/>
      <c r="S4632" s="53"/>
      <c r="T4632" s="53"/>
    </row>
    <row r="4633" spans="2:20" x14ac:dyDescent="0.2">
      <c r="B4633" s="30" t="str">
        <f>'stocks raw'!Q1035</f>
        <v>193250 KS Equity</v>
      </c>
      <c r="C4633" s="30" t="str">
        <f>IF(_xll.BDP($B4633,C$1)="#N/A N/A","",_xll.BDP($B4633,C$1))</f>
        <v>와이제이엠게임즈</v>
      </c>
      <c r="D4633" s="30" t="str">
        <f>IF(_xll.BDP($B4633,D$1)="#N/A N/A","",_xll.BDP($B4633,D$1))</f>
        <v>전자 장비 기기 &amp; 부품</v>
      </c>
      <c r="E4633" s="39">
        <f>IF(ISERROR(IF(_xll.BDP($B4633,E$1)/1000000000="#N/A N/A","",_xll.BDP($B4633,E$1)/1000000000)),"",IF(_xll.BDP($B4633,E$1)/1000000000="#N/A N/A","",_xll.BDP($B4633,E$1)/1000000000))</f>
        <v>200.701911325</v>
      </c>
      <c r="F4633" s="40">
        <f>IF(_xll.BDP($B4633,F$1)="#N/A N/A","",_xll.BDP($B4633,F$1))</f>
        <v>0</v>
      </c>
      <c r="G4633" s="41">
        <f>IF(_xll.BDP($B4633,G$1)="#N/A N/A","",_xll.BDP($B4633,G$1))</f>
        <v>9.3711470000000006</v>
      </c>
      <c r="H4633" s="41">
        <f>IF(_xll.BDP($B4633,H$1)="#N/A N/A","",_xll.BDP($B4633,H$1))</f>
        <v>-9.3973449999999996</v>
      </c>
      <c r="I4633" s="41">
        <f>IF(_xll.BDP($B4633,I$1)="#N/A N/A","",_xll.BDP($B4633,I$1))</f>
        <v>-39.07967</v>
      </c>
      <c r="J4633" s="40" t="str">
        <f>IF(_xll.BDP($B4633,J$1)="#N/A N/A","",_xll.BDP($B4633,J$1))</f>
        <v/>
      </c>
      <c r="K4633" s="41" t="str">
        <f>IF(_xll.BDP($B4633,K$1)="#N/A N/A","",_xll.BDP($B4633,K$1))</f>
        <v/>
      </c>
      <c r="L4633" s="63" t="str">
        <f>IF(_xll.BDP($B4633,L$1)="#N/A N/A","",_xll.BDP($B4633,L$1))</f>
        <v/>
      </c>
      <c r="M4633" s="44" t="str">
        <f>_xll.BDS($B4633,M$1,"cols=1;rows=2")</f>
        <v>와이제이엠게임즈는 소형 진동 모터 제조업체.  동사는 모바일 기기 및 의료 기기</v>
      </c>
    </row>
    <row r="4634" spans="2:20" x14ac:dyDescent="0.2">
      <c r="E4634" s="39"/>
      <c r="F4634" s="40"/>
      <c r="G4634" s="41"/>
      <c r="H4634" s="41"/>
      <c r="I4634" s="41"/>
      <c r="J4634" s="40"/>
      <c r="K4634" s="41"/>
      <c r="L4634" s="63"/>
      <c r="M4634" s="44" t="s">
        <v>8004</v>
      </c>
    </row>
    <row r="4635" spans="2:20" x14ac:dyDescent="0.2">
      <c r="E4635" s="39"/>
      <c r="F4635" s="40"/>
      <c r="G4635" s="41"/>
      <c r="H4635" s="41"/>
      <c r="I4635" s="41"/>
      <c r="J4635" s="40"/>
      <c r="K4635" s="41"/>
      <c r="L4635" s="63"/>
      <c r="M4635" s="44"/>
    </row>
    <row r="4636" spans="2:20" x14ac:dyDescent="0.2">
      <c r="E4636" s="39"/>
      <c r="F4636" s="40"/>
      <c r="G4636" s="41"/>
      <c r="H4636" s="41"/>
      <c r="I4636" s="41"/>
      <c r="J4636" s="40"/>
      <c r="K4636" s="41"/>
      <c r="L4636" s="63"/>
      <c r="M4636" s="44"/>
    </row>
    <row r="4637" spans="2:20" x14ac:dyDescent="0.2">
      <c r="B4637" s="53"/>
      <c r="C4637" s="53"/>
      <c r="D4637" s="53"/>
      <c r="E4637" s="54"/>
      <c r="F4637" s="55"/>
      <c r="G4637" s="56"/>
      <c r="H4637" s="56"/>
      <c r="I4637" s="56"/>
      <c r="J4637" s="55"/>
      <c r="K4637" s="56"/>
      <c r="L4637" s="64"/>
      <c r="M4637" s="59"/>
      <c r="N4637" s="53"/>
      <c r="O4637" s="53"/>
      <c r="P4637" s="53"/>
      <c r="Q4637" s="53"/>
      <c r="R4637" s="53"/>
      <c r="S4637" s="53"/>
      <c r="T4637" s="53"/>
    </row>
    <row r="4638" spans="2:20" x14ac:dyDescent="0.2">
      <c r="B4638" s="30" t="str">
        <f>'stocks raw'!Q1036</f>
        <v>194480 KS Equity</v>
      </c>
      <c r="C4638" s="30" t="str">
        <f>IF(_xll.BDP($B4638,C$1)="#N/A N/A","",_xll.BDP($B4638,C$1))</f>
        <v>데브시스터즈</v>
      </c>
      <c r="D4638" s="30" t="str">
        <f>IF(_xll.BDP($B4638,D$1)="#N/A N/A","",_xll.BDP($B4638,D$1))</f>
        <v>소프트웨어</v>
      </c>
      <c r="E4638" s="39">
        <f>IF(ISERROR(IF(_xll.BDP($B4638,E$1)/1000000000="#N/A N/A","",_xll.BDP($B4638,E$1)/1000000000)),"",IF(_xll.BDP($B4638,E$1)/1000000000="#N/A N/A","",_xll.BDP($B4638,E$1)/1000000000))</f>
        <v>311.75635799999998</v>
      </c>
      <c r="F4638" s="40">
        <f>IF(_xll.BDP($B4638,F$1)="#N/A N/A","",_xll.BDP($B4638,F$1))</f>
        <v>0</v>
      </c>
      <c r="G4638" s="41">
        <f>IF(_xll.BDP($B4638,G$1)="#N/A N/A","",_xll.BDP($B4638,G$1))</f>
        <v>7.6335879999999996</v>
      </c>
      <c r="H4638" s="41">
        <f>IF(_xll.BDP($B4638,H$1)="#N/A N/A","",_xll.BDP($B4638,H$1))</f>
        <v>-0.87873460000000003</v>
      </c>
      <c r="I4638" s="41">
        <f>IF(_xll.BDP($B4638,I$1)="#N/A N/A","",_xll.BDP($B4638,I$1))</f>
        <v>10.588229999999999</v>
      </c>
      <c r="J4638" s="40" t="str">
        <f>IF(_xll.BDP($B4638,J$1)="#N/A N/A","",_xll.BDP($B4638,J$1))</f>
        <v/>
      </c>
      <c r="K4638" s="41">
        <f>IF(_xll.BDP($B4638,K$1)="#N/A N/A","",_xll.BDP($B4638,K$1))</f>
        <v>-3.6</v>
      </c>
      <c r="L4638" s="63">
        <f>IF(_xll.BDP($B4638,L$1)="#N/A N/A","",_xll.BDP($B4638,L$1))</f>
        <v>1.8441014909756737</v>
      </c>
      <c r="M4638" s="44" t="str">
        <f>_xll.BDS($B4638,M$1)</f>
        <v>데브시스터즈는 모바일 게임 개발업체. 동사는 캐릭터 상품도 판매하고 있다.</v>
      </c>
    </row>
    <row r="4639" spans="2:20" x14ac:dyDescent="0.2">
      <c r="E4639" s="39"/>
      <c r="F4639" s="40"/>
      <c r="G4639" s="41"/>
      <c r="H4639" s="41"/>
      <c r="I4639" s="41"/>
      <c r="J4639" s="40"/>
      <c r="K4639" s="41"/>
      <c r="L4639" s="63"/>
      <c r="M4639" s="44"/>
    </row>
    <row r="4640" spans="2:20" x14ac:dyDescent="0.2">
      <c r="E4640" s="39"/>
      <c r="F4640" s="40"/>
      <c r="G4640" s="41"/>
      <c r="H4640" s="41"/>
      <c r="I4640" s="41"/>
      <c r="J4640" s="40"/>
      <c r="K4640" s="41"/>
      <c r="L4640" s="63"/>
      <c r="M4640" s="44"/>
    </row>
    <row r="4641" spans="2:20" x14ac:dyDescent="0.2">
      <c r="E4641" s="39"/>
      <c r="F4641" s="40"/>
      <c r="G4641" s="41"/>
      <c r="H4641" s="41"/>
      <c r="I4641" s="41"/>
      <c r="J4641" s="40"/>
      <c r="K4641" s="41"/>
      <c r="L4641" s="63"/>
      <c r="M4641" s="44"/>
    </row>
    <row r="4642" spans="2:20" x14ac:dyDescent="0.2">
      <c r="B4642" s="53"/>
      <c r="C4642" s="53"/>
      <c r="D4642" s="53"/>
      <c r="E4642" s="54"/>
      <c r="F4642" s="55"/>
      <c r="G4642" s="56"/>
      <c r="H4642" s="56"/>
      <c r="I4642" s="56"/>
      <c r="J4642" s="55"/>
      <c r="K4642" s="56"/>
      <c r="L4642" s="64"/>
      <c r="M4642" s="59"/>
      <c r="N4642" s="53"/>
      <c r="O4642" s="53"/>
      <c r="P4642" s="53"/>
      <c r="Q4642" s="53"/>
      <c r="R4642" s="53"/>
      <c r="S4642" s="53"/>
      <c r="T4642" s="53"/>
    </row>
    <row r="4643" spans="2:20" x14ac:dyDescent="0.2">
      <c r="B4643" s="30" t="str">
        <f>'stocks raw'!Q1037</f>
        <v>194510 KS Equity</v>
      </c>
      <c r="C4643" s="30" t="str">
        <f>IF(_xll.BDP($B4643,C$1)="#N/A N/A","",_xll.BDP($B4643,C$1))</f>
        <v>파티게임즈</v>
      </c>
      <c r="D4643" s="30" t="str">
        <f>IF(_xll.BDP($B4643,D$1)="#N/A N/A","",_xll.BDP($B4643,D$1))</f>
        <v>소프트웨어</v>
      </c>
      <c r="E4643" s="39">
        <f>IF(ISERROR(IF(_xll.BDP($B4643,E$1)/1000000000="#N/A N/A","",_xll.BDP($B4643,E$1)/1000000000)),"",IF(_xll.BDP($B4643,E$1)/1000000000="#N/A N/A","",_xll.BDP($B4643,E$1)/1000000000))</f>
        <v>124.26370199999999</v>
      </c>
      <c r="F4643" s="40">
        <f>IF(_xll.BDP($B4643,F$1)="#N/A N/A","",_xll.BDP($B4643,F$1))</f>
        <v>0</v>
      </c>
      <c r="G4643" s="41">
        <f>IF(_xll.BDP($B4643,G$1)="#N/A N/A","",_xll.BDP($B4643,G$1))</f>
        <v>11.77754</v>
      </c>
      <c r="H4643" s="41">
        <f>IF(_xll.BDP($B4643,H$1)="#N/A N/A","",_xll.BDP($B4643,H$1))</f>
        <v>-1.9138759999999999</v>
      </c>
      <c r="I4643" s="41">
        <f>IF(_xll.BDP($B4643,I$1)="#N/A N/A","",_xll.BDP($B4643,I$1))</f>
        <v>-19.291340000000002</v>
      </c>
      <c r="J4643" s="40" t="str">
        <f>IF(_xll.BDP($B4643,J$1)="#N/A N/A","",_xll.BDP($B4643,J$1))</f>
        <v/>
      </c>
      <c r="K4643" s="41" t="str">
        <f>IF(_xll.BDP($B4643,K$1)="#N/A N/A","",_xll.BDP($B4643,K$1))</f>
        <v/>
      </c>
      <c r="L4643" s="63" t="str">
        <f>IF(_xll.BDP($B4643,L$1)="#N/A N/A","",_xll.BDP($B4643,L$1))</f>
        <v/>
      </c>
      <c r="M4643" s="44" t="str">
        <f>_xll.BDS($B4643,M$1,"cols=1;rows=2")</f>
        <v>Pati Games Corp was founded in 2011. The company's line of business includes</v>
      </c>
    </row>
    <row r="4644" spans="2:20" x14ac:dyDescent="0.2">
      <c r="E4644" s="39"/>
      <c r="F4644" s="40"/>
      <c r="G4644" s="41"/>
      <c r="H4644" s="41"/>
      <c r="I4644" s="41"/>
      <c r="J4644" s="40"/>
      <c r="K4644" s="41"/>
      <c r="L4644" s="63"/>
      <c r="M4644" s="44" t="s">
        <v>8254</v>
      </c>
    </row>
    <row r="4645" spans="2:20" x14ac:dyDescent="0.2">
      <c r="E4645" s="39"/>
      <c r="F4645" s="40"/>
      <c r="G4645" s="41"/>
      <c r="H4645" s="41"/>
      <c r="I4645" s="41"/>
      <c r="J4645" s="40"/>
      <c r="K4645" s="41"/>
      <c r="L4645" s="63"/>
      <c r="M4645" s="44"/>
    </row>
    <row r="4646" spans="2:20" x14ac:dyDescent="0.2">
      <c r="E4646" s="39"/>
      <c r="F4646" s="40"/>
      <c r="G4646" s="41"/>
      <c r="H4646" s="41"/>
      <c r="I4646" s="41"/>
      <c r="J4646" s="40"/>
      <c r="K4646" s="41"/>
      <c r="L4646" s="63"/>
      <c r="M4646" s="44"/>
    </row>
    <row r="4647" spans="2:20" x14ac:dyDescent="0.2">
      <c r="B4647" s="53"/>
      <c r="C4647" s="53"/>
      <c r="D4647" s="53"/>
      <c r="E4647" s="54"/>
      <c r="F4647" s="55"/>
      <c r="G4647" s="56"/>
      <c r="H4647" s="56"/>
      <c r="I4647" s="56"/>
      <c r="J4647" s="55"/>
      <c r="K4647" s="56"/>
      <c r="L4647" s="64"/>
      <c r="M4647" s="59"/>
      <c r="N4647" s="53"/>
      <c r="O4647" s="53"/>
      <c r="P4647" s="53"/>
      <c r="Q4647" s="53"/>
      <c r="R4647" s="53"/>
      <c r="S4647" s="53"/>
      <c r="T4647" s="53"/>
    </row>
    <row r="4648" spans="2:20" x14ac:dyDescent="0.2">
      <c r="B4648" s="30" t="str">
        <f>'stocks raw'!Q1038</f>
        <v>194610 KS Equity</v>
      </c>
      <c r="C4648" s="30" t="str">
        <f>IF(_xll.BDP($B4648,C$1)="#N/A N/A","",_xll.BDP($B4648,C$1))</f>
        <v>우성아이비</v>
      </c>
      <c r="D4648" s="30" t="str">
        <f>IF(_xll.BDP($B4648,D$1)="#N/A N/A","",_xll.BDP($B4648,D$1))</f>
        <v>레저용 제품</v>
      </c>
      <c r="E4648" s="39">
        <f>IF(ISERROR(IF(_xll.BDP($B4648,E$1)/1000000000="#N/A N/A","",_xll.BDP($B4648,E$1)/1000000000)),"",IF(_xll.BDP($B4648,E$1)/1000000000="#N/A N/A","",_xll.BDP($B4648,E$1)/1000000000))</f>
        <v>38.303272499999999</v>
      </c>
      <c r="F4648" s="40">
        <f>IF(_xll.BDP($B4648,F$1)="#N/A N/A","",_xll.BDP($B4648,F$1))</f>
        <v>0</v>
      </c>
      <c r="G4648" s="41">
        <f>IF(_xll.BDP($B4648,G$1)="#N/A N/A","",_xll.BDP($B4648,G$1))</f>
        <v>9.0225559999999998</v>
      </c>
      <c r="H4648" s="41">
        <f>IF(_xll.BDP($B4648,H$1)="#N/A N/A","",_xll.BDP($B4648,H$1))</f>
        <v>-1.192504</v>
      </c>
      <c r="I4648" s="41">
        <f>IF(_xll.BDP($B4648,I$1)="#N/A N/A","",_xll.BDP($B4648,I$1))</f>
        <v>-36.956519999999998</v>
      </c>
      <c r="J4648" s="40" t="str">
        <f>IF(_xll.BDP($B4648,J$1)="#N/A N/A","",_xll.BDP($B4648,J$1))</f>
        <v/>
      </c>
      <c r="K4648" s="41" t="str">
        <f>IF(_xll.BDP($B4648,K$1)="#N/A N/A","",_xll.BDP($B4648,K$1))</f>
        <v/>
      </c>
      <c r="L4648" s="63" t="str">
        <f>IF(_xll.BDP($B4648,L$1)="#N/A N/A","",_xll.BDP($B4648,L$1))</f>
        <v/>
      </c>
      <c r="M4648" s="44" t="str">
        <f>_xll.BDS($B4648,M$1,"cols=1;rows=3")</f>
        <v>우성아이비는 레져용 고무보트 생산업체.  동사의 주요제품으로는 서프보트, 카약,</v>
      </c>
    </row>
    <row r="4649" spans="2:20" x14ac:dyDescent="0.2">
      <c r="E4649" s="39"/>
      <c r="F4649" s="40"/>
      <c r="G4649" s="41"/>
      <c r="H4649" s="41"/>
      <c r="I4649" s="41"/>
      <c r="J4649" s="40"/>
      <c r="K4649" s="41"/>
      <c r="L4649" s="63"/>
      <c r="M4649" s="44" t="s">
        <v>8295</v>
      </c>
    </row>
    <row r="4650" spans="2:20" x14ac:dyDescent="0.2">
      <c r="E4650" s="39"/>
      <c r="F4650" s="40"/>
      <c r="G4650" s="41"/>
      <c r="H4650" s="41"/>
      <c r="I4650" s="41"/>
      <c r="J4650" s="40"/>
      <c r="K4650" s="41"/>
      <c r="L4650" s="63"/>
      <c r="M4650" s="44" t="s">
        <v>8296</v>
      </c>
    </row>
    <row r="4651" spans="2:20" x14ac:dyDescent="0.2">
      <c r="E4651" s="39"/>
      <c r="F4651" s="40"/>
      <c r="G4651" s="41"/>
      <c r="H4651" s="41"/>
      <c r="I4651" s="41"/>
      <c r="J4651" s="40"/>
      <c r="K4651" s="41"/>
      <c r="L4651" s="63"/>
      <c r="M4651" s="44"/>
    </row>
    <row r="4652" spans="2:20" x14ac:dyDescent="0.2">
      <c r="B4652" s="53"/>
      <c r="C4652" s="53"/>
      <c r="D4652" s="53"/>
      <c r="E4652" s="54"/>
      <c r="F4652" s="55"/>
      <c r="G4652" s="56"/>
      <c r="H4652" s="56"/>
      <c r="I4652" s="56"/>
      <c r="J4652" s="55"/>
      <c r="K4652" s="56"/>
      <c r="L4652" s="64"/>
      <c r="M4652" s="59"/>
      <c r="N4652" s="53"/>
      <c r="O4652" s="53"/>
      <c r="P4652" s="53"/>
      <c r="Q4652" s="53"/>
      <c r="R4652" s="53"/>
      <c r="S4652" s="53"/>
      <c r="T4652" s="53"/>
    </row>
    <row r="4653" spans="2:20" x14ac:dyDescent="0.2">
      <c r="B4653" s="30" t="str">
        <f>'stocks raw'!Q1039</f>
        <v>195990 KS Equity</v>
      </c>
      <c r="C4653" s="30" t="str">
        <f>IF(_xll.BDP($B4653,C$1)="#N/A N/A","",_xll.BDP($B4653,C$1))</f>
        <v>유지인트</v>
      </c>
      <c r="D4653" s="30" t="str">
        <f>IF(_xll.BDP($B4653,D$1)="#N/A N/A","",_xll.BDP($B4653,D$1))</f>
        <v>기계</v>
      </c>
      <c r="E4653" s="39">
        <f>IF(ISERROR(IF(_xll.BDP($B4653,E$1)/1000000000="#N/A N/A","",_xll.BDP($B4653,E$1)/1000000000)),"",IF(_xll.BDP($B4653,E$1)/1000000000="#N/A N/A","",_xll.BDP($B4653,E$1)/1000000000))</f>
        <v>210.16732501999999</v>
      </c>
      <c r="F4653" s="40">
        <f>IF(_xll.BDP($B4653,F$1)="#N/A N/A","",_xll.BDP($B4653,F$1))</f>
        <v>0</v>
      </c>
      <c r="G4653" s="41">
        <f>IF(_xll.BDP($B4653,G$1)="#N/A N/A","",_xll.BDP($B4653,G$1))</f>
        <v>-4.3431050000000004</v>
      </c>
      <c r="H4653" s="41">
        <f>IF(_xll.BDP($B4653,H$1)="#N/A N/A","",_xll.BDP($B4653,H$1))</f>
        <v>-17.276990000000001</v>
      </c>
      <c r="I4653" s="41">
        <f>IF(_xll.BDP($B4653,I$1)="#N/A N/A","",_xll.BDP($B4653,I$1))</f>
        <v>48.817570000000003</v>
      </c>
      <c r="J4653" s="40" t="str">
        <f>IF(_xll.BDP($B4653,J$1)="#N/A N/A","",_xll.BDP($B4653,J$1))</f>
        <v/>
      </c>
      <c r="K4653" s="41" t="str">
        <f>IF(_xll.BDP($B4653,K$1)="#N/A N/A","",_xll.BDP($B4653,K$1))</f>
        <v/>
      </c>
      <c r="L4653" s="63" t="str">
        <f>IF(_xll.BDP($B4653,L$1)="#N/A N/A","",_xll.BDP($B4653,L$1))</f>
        <v/>
      </c>
      <c r="M4653" s="44" t="str">
        <f>_xll.BDS($B4653,M$1)</f>
        <v>유지인트는 CNC공작기계인 머시닝센터를 개발, 생산, 판매하는 제조업체.</v>
      </c>
    </row>
    <row r="4654" spans="2:20" x14ac:dyDescent="0.2">
      <c r="E4654" s="39"/>
      <c r="F4654" s="40"/>
      <c r="G4654" s="41"/>
      <c r="H4654" s="41"/>
      <c r="I4654" s="41"/>
      <c r="J4654" s="40"/>
      <c r="K4654" s="41"/>
      <c r="L4654" s="63"/>
      <c r="M4654" s="44"/>
    </row>
    <row r="4655" spans="2:20" x14ac:dyDescent="0.2">
      <c r="E4655" s="39"/>
      <c r="F4655" s="40"/>
      <c r="G4655" s="41"/>
      <c r="H4655" s="41"/>
      <c r="I4655" s="41"/>
      <c r="J4655" s="40"/>
      <c r="K4655" s="41"/>
      <c r="L4655" s="63"/>
      <c r="M4655" s="44"/>
    </row>
    <row r="4656" spans="2:20" x14ac:dyDescent="0.2">
      <c r="E4656" s="39"/>
      <c r="F4656" s="40"/>
      <c r="G4656" s="41"/>
      <c r="H4656" s="41"/>
      <c r="I4656" s="41"/>
      <c r="J4656" s="40"/>
      <c r="K4656" s="41"/>
      <c r="L4656" s="63"/>
      <c r="M4656" s="44"/>
    </row>
    <row r="4657" spans="2:20" x14ac:dyDescent="0.2">
      <c r="B4657" s="53"/>
      <c r="C4657" s="53"/>
      <c r="D4657" s="53"/>
      <c r="E4657" s="54"/>
      <c r="F4657" s="55"/>
      <c r="G4657" s="56"/>
      <c r="H4657" s="56"/>
      <c r="I4657" s="56"/>
      <c r="J4657" s="55"/>
      <c r="K4657" s="56"/>
      <c r="L4657" s="64"/>
      <c r="M4657" s="59"/>
      <c r="N4657" s="53"/>
      <c r="O4657" s="53"/>
      <c r="P4657" s="53"/>
      <c r="Q4657" s="53"/>
      <c r="R4657" s="53"/>
      <c r="S4657" s="53"/>
      <c r="T4657" s="53"/>
    </row>
    <row r="4658" spans="2:20" x14ac:dyDescent="0.2">
      <c r="B4658" s="30" t="str">
        <f>'stocks raw'!Q1040</f>
        <v>196170 KS Equity</v>
      </c>
      <c r="C4658" s="30" t="str">
        <f>IF(_xll.BDP($B4658,C$1)="#N/A N/A","",_xll.BDP($B4658,C$1))</f>
        <v>알테오젠</v>
      </c>
      <c r="D4658" s="30" t="str">
        <f>IF(_xll.BDP($B4658,D$1)="#N/A N/A","",_xll.BDP($B4658,D$1))</f>
        <v>생명공학</v>
      </c>
      <c r="E4658" s="39">
        <f>IF(ISERROR(IF(_xll.BDP($B4658,E$1)/1000000000="#N/A N/A","",_xll.BDP($B4658,E$1)/1000000000)),"",IF(_xll.BDP($B4658,E$1)/1000000000="#N/A N/A","",_xll.BDP($B4658,E$1)/1000000000))</f>
        <v>258.61100199999998</v>
      </c>
      <c r="F4658" s="40">
        <f>IF(_xll.BDP($B4658,F$1)="#N/A N/A","",_xll.BDP($B4658,F$1))</f>
        <v>0</v>
      </c>
      <c r="G4658" s="41">
        <f>IF(_xll.BDP($B4658,G$1)="#N/A N/A","",_xll.BDP($B4658,G$1))</f>
        <v>21.44847</v>
      </c>
      <c r="H4658" s="41">
        <f>IF(_xll.BDP($B4658,H$1)="#N/A N/A","",_xll.BDP($B4658,H$1))</f>
        <v>16.266670000000001</v>
      </c>
      <c r="I4658" s="41">
        <f>IF(_xll.BDP($B4658,I$1)="#N/A N/A","",_xll.BDP($B4658,I$1))</f>
        <v>13.54167</v>
      </c>
      <c r="J4658" s="40" t="str">
        <f>IF(_xll.BDP($B4658,J$1)="#N/A N/A","",_xll.BDP($B4658,J$1))</f>
        <v/>
      </c>
      <c r="K4658" s="41" t="str">
        <f>IF(_xll.BDP($B4658,K$1)="#N/A N/A","",_xll.BDP($B4658,K$1))</f>
        <v/>
      </c>
      <c r="L4658" s="63" t="str">
        <f>IF(_xll.BDP($B4658,L$1)="#N/A N/A","",_xll.BDP($B4658,L$1))</f>
        <v/>
      </c>
      <c r="M4658" s="44" t="str">
        <f>_xll.BDS($B4658,M$1,"cols=1;rows=2")</f>
        <v>알테오젠은 바이오제약 의약품 연구, 개발업체. 주요 제품으로는 바이오베터 의약품과</v>
      </c>
    </row>
    <row r="4659" spans="2:20" x14ac:dyDescent="0.2">
      <c r="E4659" s="39"/>
      <c r="F4659" s="40"/>
      <c r="G4659" s="41"/>
      <c r="H4659" s="41"/>
      <c r="I4659" s="41"/>
      <c r="J4659" s="40"/>
      <c r="K4659" s="41"/>
      <c r="L4659" s="63"/>
      <c r="M4659" s="44" t="s">
        <v>7726</v>
      </c>
    </row>
    <row r="4660" spans="2:20" x14ac:dyDescent="0.2">
      <c r="E4660" s="39"/>
      <c r="F4660" s="40"/>
      <c r="G4660" s="41"/>
      <c r="H4660" s="41"/>
      <c r="I4660" s="41"/>
      <c r="J4660" s="40"/>
      <c r="K4660" s="41"/>
      <c r="L4660" s="63"/>
      <c r="M4660" s="44"/>
    </row>
    <row r="4661" spans="2:20" x14ac:dyDescent="0.2">
      <c r="E4661" s="39"/>
      <c r="F4661" s="40"/>
      <c r="G4661" s="41"/>
      <c r="H4661" s="41"/>
      <c r="I4661" s="41"/>
      <c r="J4661" s="40"/>
      <c r="K4661" s="41"/>
      <c r="L4661" s="63"/>
      <c r="M4661" s="44"/>
    </row>
    <row r="4662" spans="2:20" x14ac:dyDescent="0.2">
      <c r="B4662" s="53"/>
      <c r="C4662" s="53"/>
      <c r="D4662" s="53"/>
      <c r="E4662" s="54"/>
      <c r="F4662" s="55"/>
      <c r="G4662" s="56"/>
      <c r="H4662" s="56"/>
      <c r="I4662" s="56"/>
      <c r="J4662" s="55"/>
      <c r="K4662" s="56"/>
      <c r="L4662" s="64"/>
      <c r="M4662" s="59"/>
      <c r="N4662" s="53"/>
      <c r="O4662" s="53"/>
      <c r="P4662" s="53"/>
      <c r="Q4662" s="53"/>
      <c r="R4662" s="53"/>
      <c r="S4662" s="53"/>
      <c r="T4662" s="53"/>
    </row>
    <row r="4663" spans="2:20" x14ac:dyDescent="0.2">
      <c r="B4663" s="30" t="str">
        <f>'stocks raw'!Q1041</f>
        <v>196450 KS Equity</v>
      </c>
      <c r="C4663" s="30" t="str">
        <f>IF(_xll.BDP($B4663,C$1)="#N/A N/A","",_xll.BDP($B4663,C$1))</f>
        <v>차디오스텍</v>
      </c>
      <c r="D4663" s="30" t="str">
        <f>IF(_xll.BDP($B4663,D$1)="#N/A N/A","",_xll.BDP($B4663,D$1))</f>
        <v>전자 장비 기기 &amp; 부품</v>
      </c>
      <c r="E4663" s="39">
        <f>IF(ISERROR(IF(_xll.BDP($B4663,E$1)/1000000000="#N/A N/A","",_xll.BDP($B4663,E$1)/1000000000)),"",IF(_xll.BDP($B4663,E$1)/1000000000="#N/A N/A","",_xll.BDP($B4663,E$1)/1000000000))</f>
        <v>96.494908749999993</v>
      </c>
      <c r="F4663" s="40">
        <f>IF(_xll.BDP($B4663,F$1)="#N/A N/A","",_xll.BDP($B4663,F$1))</f>
        <v>0</v>
      </c>
      <c r="G4663" s="41">
        <f>IF(_xll.BDP($B4663,G$1)="#N/A N/A","",_xll.BDP($B4663,G$1))</f>
        <v>1.225741</v>
      </c>
      <c r="H4663" s="41">
        <f>IF(_xll.BDP($B4663,H$1)="#N/A N/A","",_xll.BDP($B4663,H$1))</f>
        <v>-7.2097379999999998</v>
      </c>
      <c r="I4663" s="41">
        <f>IF(_xll.BDP($B4663,I$1)="#N/A N/A","",_xll.BDP($B4663,I$1))</f>
        <v>-15.874359999999999</v>
      </c>
      <c r="J4663" s="40" t="str">
        <f>IF(_xll.BDP($B4663,J$1)="#N/A N/A","",_xll.BDP($B4663,J$1))</f>
        <v/>
      </c>
      <c r="K4663" s="41" t="str">
        <f>IF(_xll.BDP($B4663,K$1)="#N/A N/A","",_xll.BDP($B4663,K$1))</f>
        <v/>
      </c>
      <c r="L4663" s="63" t="str">
        <f>IF(_xll.BDP($B4663,L$1)="#N/A N/A","",_xll.BDP($B4663,L$1))</f>
        <v/>
      </c>
      <c r="M4663" s="44" t="str">
        <f>_xll.BDS($B4663,M$1,"cols=1;rows=2")</f>
        <v>디오스텍은 렌즈모듈을 생산하는 광학렌즈 및 광학요소 제조업체.  동사의 주요</v>
      </c>
    </row>
    <row r="4664" spans="2:20" x14ac:dyDescent="0.2">
      <c r="E4664" s="39"/>
      <c r="F4664" s="40"/>
      <c r="G4664" s="41"/>
      <c r="H4664" s="41"/>
      <c r="I4664" s="41"/>
      <c r="J4664" s="40"/>
      <c r="K4664" s="41"/>
      <c r="L4664" s="63"/>
      <c r="M4664" s="44" t="s">
        <v>7765</v>
      </c>
    </row>
    <row r="4665" spans="2:20" x14ac:dyDescent="0.2">
      <c r="E4665" s="39"/>
      <c r="F4665" s="40"/>
      <c r="G4665" s="41"/>
      <c r="H4665" s="41"/>
      <c r="I4665" s="41"/>
      <c r="J4665" s="40"/>
      <c r="K4665" s="41"/>
      <c r="L4665" s="63"/>
      <c r="M4665" s="44"/>
    </row>
    <row r="4666" spans="2:20" x14ac:dyDescent="0.2">
      <c r="E4666" s="39"/>
      <c r="F4666" s="40"/>
      <c r="G4666" s="41"/>
      <c r="H4666" s="41"/>
      <c r="I4666" s="41"/>
      <c r="J4666" s="40"/>
      <c r="K4666" s="41"/>
      <c r="L4666" s="63"/>
      <c r="M4666" s="44"/>
    </row>
    <row r="4667" spans="2:20" x14ac:dyDescent="0.2">
      <c r="B4667" s="53"/>
      <c r="C4667" s="53"/>
      <c r="D4667" s="53"/>
      <c r="E4667" s="54"/>
      <c r="F4667" s="55"/>
      <c r="G4667" s="56"/>
      <c r="H4667" s="56"/>
      <c r="I4667" s="56"/>
      <c r="J4667" s="55"/>
      <c r="K4667" s="56"/>
      <c r="L4667" s="64"/>
      <c r="M4667" s="59"/>
      <c r="N4667" s="53"/>
      <c r="O4667" s="53"/>
      <c r="P4667" s="53"/>
      <c r="Q4667" s="53"/>
      <c r="R4667" s="53"/>
      <c r="S4667" s="53"/>
      <c r="T4667" s="53"/>
    </row>
    <row r="4668" spans="2:20" x14ac:dyDescent="0.2">
      <c r="B4668" s="30" t="str">
        <f>'stocks raw'!Q1042</f>
        <v>196490 KS Equity</v>
      </c>
      <c r="C4668" s="30" t="str">
        <f>IF(_xll.BDP($B4668,C$1)="#N/A N/A","",_xll.BDP($B4668,C$1))</f>
        <v>디에이테크놀로지</v>
      </c>
      <c r="D4668" s="30" t="str">
        <f>IF(_xll.BDP($B4668,D$1)="#N/A N/A","",_xll.BDP($B4668,D$1))</f>
        <v>반도체 &amp; 반도체 장비</v>
      </c>
      <c r="E4668" s="39">
        <f>IF(ISERROR(IF(_xll.BDP($B4668,E$1)/1000000000="#N/A N/A","",_xll.BDP($B4668,E$1)/1000000000)),"",IF(_xll.BDP($B4668,E$1)/1000000000="#N/A N/A","",_xll.BDP($B4668,E$1)/1000000000))</f>
        <v>52.15701018</v>
      </c>
      <c r="F4668" s="40">
        <f>IF(_xll.BDP($B4668,F$1)="#N/A N/A","",_xll.BDP($B4668,F$1))</f>
        <v>0</v>
      </c>
      <c r="G4668" s="41">
        <f>IF(_xll.BDP($B4668,G$1)="#N/A N/A","",_xll.BDP($B4668,G$1))</f>
        <v>5.6303549999999998</v>
      </c>
      <c r="H4668" s="41">
        <f>IF(_xll.BDP($B4668,H$1)="#N/A N/A","",_xll.BDP($B4668,H$1))</f>
        <v>-13.527049999999999</v>
      </c>
      <c r="I4668" s="41">
        <f>IF(_xll.BDP($B4668,I$1)="#N/A N/A","",_xll.BDP($B4668,I$1))</f>
        <v>-10.56995</v>
      </c>
      <c r="J4668" s="40" t="str">
        <f>IF(_xll.BDP($B4668,J$1)="#N/A N/A","",_xll.BDP($B4668,J$1))</f>
        <v/>
      </c>
      <c r="K4668" s="41" t="str">
        <f>IF(_xll.BDP($B4668,K$1)="#N/A N/A","",_xll.BDP($B4668,K$1))</f>
        <v/>
      </c>
      <c r="L4668" s="63" t="str">
        <f>IF(_xll.BDP($B4668,L$1)="#N/A N/A","",_xll.BDP($B4668,L$1))</f>
        <v/>
      </c>
      <c r="M4668" s="44" t="str">
        <f>_xll.BDS($B4668,M$1)</f>
        <v>DA Technology Co Ltd provides production facilities for lithium-based batteries.</v>
      </c>
    </row>
    <row r="4669" spans="2:20" x14ac:dyDescent="0.2">
      <c r="E4669" s="39"/>
      <c r="F4669" s="40"/>
      <c r="G4669" s="41"/>
      <c r="H4669" s="41"/>
      <c r="I4669" s="41"/>
      <c r="J4669" s="40"/>
      <c r="K4669" s="41"/>
      <c r="L4669" s="63"/>
      <c r="M4669" s="44"/>
    </row>
    <row r="4670" spans="2:20" x14ac:dyDescent="0.2">
      <c r="E4670" s="39"/>
      <c r="F4670" s="40"/>
      <c r="G4670" s="41"/>
      <c r="H4670" s="41"/>
      <c r="I4670" s="41"/>
      <c r="J4670" s="40"/>
      <c r="K4670" s="41"/>
      <c r="L4670" s="63"/>
      <c r="M4670" s="44"/>
    </row>
    <row r="4671" spans="2:20" x14ac:dyDescent="0.2">
      <c r="E4671" s="39"/>
      <c r="F4671" s="40"/>
      <c r="G4671" s="41"/>
      <c r="H4671" s="41"/>
      <c r="I4671" s="41"/>
      <c r="J4671" s="40"/>
      <c r="K4671" s="41"/>
      <c r="L4671" s="63"/>
      <c r="M4671" s="44"/>
    </row>
    <row r="4672" spans="2:20" x14ac:dyDescent="0.2">
      <c r="B4672" s="53"/>
      <c r="C4672" s="53"/>
      <c r="D4672" s="53"/>
      <c r="E4672" s="54"/>
      <c r="F4672" s="55"/>
      <c r="G4672" s="56"/>
      <c r="H4672" s="56"/>
      <c r="I4672" s="56"/>
      <c r="J4672" s="55"/>
      <c r="K4672" s="56"/>
      <c r="L4672" s="64"/>
      <c r="M4672" s="59"/>
      <c r="N4672" s="53"/>
      <c r="O4672" s="53"/>
      <c r="P4672" s="53"/>
      <c r="Q4672" s="53"/>
      <c r="R4672" s="53"/>
      <c r="S4672" s="53"/>
      <c r="T4672" s="53"/>
    </row>
    <row r="4673" spans="2:20" x14ac:dyDescent="0.2">
      <c r="B4673" s="30" t="str">
        <f>'stocks raw'!Q1043</f>
        <v>196700 KS Equity</v>
      </c>
      <c r="C4673" s="30" t="str">
        <f>IF(_xll.BDP($B4673,C$1)="#N/A N/A","",_xll.BDP($B4673,C$1))</f>
        <v>웹스</v>
      </c>
      <c r="D4673" s="30" t="str">
        <f>IF(_xll.BDP($B4673,D$1)="#N/A N/A","",_xll.BDP($B4673,D$1))</f>
        <v>화학</v>
      </c>
      <c r="E4673" s="39">
        <f>IF(ISERROR(IF(_xll.BDP($B4673,E$1)/1000000000="#N/A N/A","",_xll.BDP($B4673,E$1)/1000000000)),"",IF(_xll.BDP($B4673,E$1)/1000000000="#N/A N/A","",_xll.BDP($B4673,E$1)/1000000000))</f>
        <v>40.889950859999999</v>
      </c>
      <c r="F4673" s="40">
        <f>IF(_xll.BDP($B4673,F$1)="#N/A N/A","",_xll.BDP($B4673,F$1))</f>
        <v>0</v>
      </c>
      <c r="G4673" s="41">
        <f>IF(_xll.BDP($B4673,G$1)="#N/A N/A","",_xll.BDP($B4673,G$1))</f>
        <v>6.7978529999999999</v>
      </c>
      <c r="H4673" s="41">
        <f>IF(_xll.BDP($B4673,H$1)="#N/A N/A","",_xll.BDP($B4673,H$1))</f>
        <v>2.4013719999999998</v>
      </c>
      <c r="I4673" s="41">
        <f>IF(_xll.BDP($B4673,I$1)="#N/A N/A","",_xll.BDP($B4673,I$1))</f>
        <v>0.3361345</v>
      </c>
      <c r="J4673" s="40" t="str">
        <f>IF(_xll.BDP($B4673,J$1)="#N/A N/A","",_xll.BDP($B4673,J$1))</f>
        <v/>
      </c>
      <c r="K4673" s="41" t="str">
        <f>IF(_xll.BDP($B4673,K$1)="#N/A N/A","",_xll.BDP($B4673,K$1))</f>
        <v/>
      </c>
      <c r="L4673" s="63" t="str">
        <f>IF(_xll.BDP($B4673,L$1)="#N/A N/A","",_xll.BDP($B4673,L$1))</f>
        <v/>
      </c>
      <c r="M4673" s="44" t="str">
        <f>_xll.BDS($B4673,M$1,"cols=1;rows=2")</f>
        <v>웹스는 고분자 기술을 기반으로 신소재를 개발하는 업체.  동사는 자동차 소재,</v>
      </c>
    </row>
    <row r="4674" spans="2:20" x14ac:dyDescent="0.2">
      <c r="E4674" s="39"/>
      <c r="F4674" s="40"/>
      <c r="G4674" s="41"/>
      <c r="H4674" s="41"/>
      <c r="I4674" s="41"/>
      <c r="J4674" s="40"/>
      <c r="K4674" s="41"/>
      <c r="L4674" s="63"/>
      <c r="M4674" s="44" t="s">
        <v>8082</v>
      </c>
    </row>
    <row r="4675" spans="2:20" x14ac:dyDescent="0.2">
      <c r="E4675" s="39"/>
      <c r="F4675" s="40"/>
      <c r="G4675" s="41"/>
      <c r="H4675" s="41"/>
      <c r="I4675" s="41"/>
      <c r="J4675" s="40"/>
      <c r="K4675" s="41"/>
      <c r="L4675" s="63"/>
      <c r="M4675" s="44"/>
    </row>
    <row r="4676" spans="2:20" x14ac:dyDescent="0.2">
      <c r="E4676" s="39"/>
      <c r="F4676" s="40"/>
      <c r="G4676" s="41"/>
      <c r="H4676" s="41"/>
      <c r="I4676" s="41"/>
      <c r="J4676" s="40"/>
      <c r="K4676" s="41"/>
      <c r="L4676" s="63"/>
      <c r="M4676" s="44"/>
    </row>
    <row r="4677" spans="2:20" x14ac:dyDescent="0.2">
      <c r="B4677" s="53"/>
      <c r="C4677" s="53"/>
      <c r="D4677" s="53"/>
      <c r="E4677" s="54"/>
      <c r="F4677" s="55"/>
      <c r="G4677" s="56"/>
      <c r="H4677" s="56"/>
      <c r="I4677" s="56"/>
      <c r="J4677" s="55"/>
      <c r="K4677" s="56"/>
      <c r="L4677" s="64"/>
      <c r="M4677" s="59"/>
      <c r="N4677" s="53"/>
      <c r="O4677" s="53"/>
      <c r="P4677" s="53"/>
      <c r="Q4677" s="53"/>
      <c r="R4677" s="53"/>
      <c r="S4677" s="53"/>
      <c r="T4677" s="53"/>
    </row>
    <row r="4678" spans="2:20" x14ac:dyDescent="0.2">
      <c r="B4678" s="30" t="str">
        <f>'stocks raw'!Q1044</f>
        <v>197210 KS Equity</v>
      </c>
      <c r="C4678" s="30" t="str">
        <f>IF(_xll.BDP($B4678,C$1)="#N/A N/A","",_xll.BDP($B4678,C$1))</f>
        <v>리드</v>
      </c>
      <c r="D4678" s="30" t="str">
        <f>IF(_xll.BDP($B4678,D$1)="#N/A N/A","",_xll.BDP($B4678,D$1))</f>
        <v>반도체 &amp; 반도체 장비</v>
      </c>
      <c r="E4678" s="39">
        <f>IF(ISERROR(IF(_xll.BDP($B4678,E$1)/1000000000="#N/A N/A","",_xll.BDP($B4678,E$1)/1000000000)),"",IF(_xll.BDP($B4678,E$1)/1000000000="#N/A N/A","",_xll.BDP($B4678,E$1)/1000000000))</f>
        <v>100.7392227</v>
      </c>
      <c r="F4678" s="40">
        <f>IF(_xll.BDP($B4678,F$1)="#N/A N/A","",_xll.BDP($B4678,F$1))</f>
        <v>0</v>
      </c>
      <c r="G4678" s="41">
        <f>IF(_xll.BDP($B4678,G$1)="#N/A N/A","",_xll.BDP($B4678,G$1))</f>
        <v>7.9670329999999998</v>
      </c>
      <c r="H4678" s="41">
        <f>IF(_xll.BDP($B4678,H$1)="#N/A N/A","",_xll.BDP($B4678,H$1))</f>
        <v>40.357140000000001</v>
      </c>
      <c r="I4678" s="41">
        <f>IF(_xll.BDP($B4678,I$1)="#N/A N/A","",_xll.BDP($B4678,I$1))</f>
        <v>138.4709</v>
      </c>
      <c r="J4678" s="40" t="str">
        <f>IF(_xll.BDP($B4678,J$1)="#N/A N/A","",_xll.BDP($B4678,J$1))</f>
        <v/>
      </c>
      <c r="K4678" s="41" t="str">
        <f>IF(_xll.BDP($B4678,K$1)="#N/A N/A","",_xll.BDP($B4678,K$1))</f>
        <v/>
      </c>
      <c r="L4678" s="63" t="str">
        <f>IF(_xll.BDP($B4678,L$1)="#N/A N/A","",_xll.BDP($B4678,L$1))</f>
        <v/>
      </c>
      <c r="M4678" s="44" t="str">
        <f>_xll.BDS($B4678,M$1,"cols=1;rows=2")</f>
        <v>리드는 공장 자동화 Total Solution 제조 회사. 동사의 주요 제품으로 LCD In-line</v>
      </c>
    </row>
    <row r="4679" spans="2:20" x14ac:dyDescent="0.2">
      <c r="E4679" s="39"/>
      <c r="F4679" s="40"/>
      <c r="G4679" s="41"/>
      <c r="H4679" s="41"/>
      <c r="I4679" s="41"/>
      <c r="J4679" s="40"/>
      <c r="K4679" s="41"/>
      <c r="L4679" s="63"/>
      <c r="M4679" s="44" t="s">
        <v>8056</v>
      </c>
    </row>
    <row r="4680" spans="2:20" x14ac:dyDescent="0.2">
      <c r="E4680" s="39"/>
      <c r="F4680" s="40"/>
      <c r="G4680" s="41"/>
      <c r="H4680" s="41"/>
      <c r="I4680" s="41"/>
      <c r="J4680" s="40"/>
      <c r="K4680" s="41"/>
      <c r="L4680" s="63"/>
      <c r="M4680" s="44"/>
    </row>
    <row r="4681" spans="2:20" x14ac:dyDescent="0.2">
      <c r="E4681" s="39"/>
      <c r="F4681" s="40"/>
      <c r="G4681" s="41"/>
      <c r="H4681" s="41"/>
      <c r="I4681" s="41"/>
      <c r="J4681" s="40"/>
      <c r="K4681" s="41"/>
      <c r="L4681" s="63"/>
      <c r="M4681" s="44"/>
    </row>
    <row r="4682" spans="2:20" x14ac:dyDescent="0.2">
      <c r="B4682" s="53"/>
      <c r="C4682" s="53"/>
      <c r="D4682" s="53"/>
      <c r="E4682" s="54"/>
      <c r="F4682" s="55"/>
      <c r="G4682" s="56"/>
      <c r="H4682" s="56"/>
      <c r="I4682" s="56"/>
      <c r="J4682" s="55"/>
      <c r="K4682" s="56"/>
      <c r="L4682" s="64"/>
      <c r="M4682" s="59"/>
      <c r="N4682" s="53"/>
      <c r="O4682" s="53"/>
      <c r="P4682" s="53"/>
      <c r="Q4682" s="53"/>
      <c r="R4682" s="53"/>
      <c r="S4682" s="53"/>
      <c r="T4682" s="53"/>
    </row>
    <row r="4683" spans="2:20" x14ac:dyDescent="0.2">
      <c r="B4683" s="30" t="str">
        <f>'stocks raw'!Q1045</f>
        <v>198440 KS Equity</v>
      </c>
      <c r="C4683" s="30" t="str">
        <f>IF(_xll.BDP($B4683,C$1)="#N/A N/A","",_xll.BDP($B4683,C$1))</f>
        <v>엔에이치기업인수목적3호</v>
      </c>
      <c r="D4683" s="30" t="str">
        <f>IF(_xll.BDP($B4683,D$1)="#N/A N/A","",_xll.BDP($B4683,D$1))</f>
        <v/>
      </c>
      <c r="E4683" s="39">
        <f>IF(ISERROR(IF(_xll.BDP($B4683,E$1)/1000000000="#N/A N/A","",_xll.BDP($B4683,E$1)/1000000000)),"",IF(_xll.BDP($B4683,E$1)/1000000000="#N/A N/A","",_xll.BDP($B4683,E$1)/1000000000))</f>
        <v>14.21</v>
      </c>
      <c r="F4683" s="40">
        <f>IF(_xll.BDP($B4683,F$1)="#N/A N/A","",_xll.BDP($B4683,F$1))</f>
        <v>0</v>
      </c>
      <c r="G4683" s="41">
        <f>IF(_xll.BDP($B4683,G$1)="#N/A N/A","",_xll.BDP($B4683,G$1))</f>
        <v>-0.49019610000000002</v>
      </c>
      <c r="H4683" s="41">
        <f>IF(_xll.BDP($B4683,H$1)="#N/A N/A","",_xll.BDP($B4683,H$1))</f>
        <v>1.246883</v>
      </c>
      <c r="I4683" s="41">
        <f>IF(_xll.BDP($B4683,I$1)="#N/A N/A","",_xll.BDP($B4683,I$1))</f>
        <v>1.5</v>
      </c>
      <c r="J4683" s="40" t="str">
        <f>IF(_xll.BDP($B4683,J$1)="#N/A N/A","",_xll.BDP($B4683,J$1))</f>
        <v/>
      </c>
      <c r="K4683" s="41" t="str">
        <f>IF(_xll.BDP($B4683,K$1)="#N/A N/A","",_xll.BDP($B4683,K$1))</f>
        <v/>
      </c>
      <c r="L4683" s="63" t="str">
        <f>IF(_xll.BDP($B4683,L$1)="#N/A N/A","",_xll.BDP($B4683,L$1))</f>
        <v/>
      </c>
      <c r="M4683" s="44" t="str">
        <f>_xll.BDS($B4683,M$1,"cols=1;rows=4")</f>
        <v>우리기업인수목적3호는 기업인수를 목적으로 하는 명목회사이다.  동사는 상장후</v>
      </c>
    </row>
    <row r="4684" spans="2:20" x14ac:dyDescent="0.2">
      <c r="E4684" s="39"/>
      <c r="F4684" s="40"/>
      <c r="G4684" s="41"/>
      <c r="H4684" s="41"/>
      <c r="I4684" s="41"/>
      <c r="J4684" s="40"/>
      <c r="K4684" s="41"/>
      <c r="L4684" s="63"/>
      <c r="M4684" s="44" t="s">
        <v>7586</v>
      </c>
    </row>
    <row r="4685" spans="2:20" x14ac:dyDescent="0.2">
      <c r="E4685" s="39"/>
      <c r="F4685" s="40"/>
      <c r="G4685" s="41"/>
      <c r="H4685" s="41"/>
      <c r="I4685" s="41"/>
      <c r="J4685" s="40"/>
      <c r="K4685" s="41"/>
      <c r="L4685" s="63"/>
      <c r="M4685" s="44" t="s">
        <v>7587</v>
      </c>
    </row>
    <row r="4686" spans="2:20" x14ac:dyDescent="0.2">
      <c r="E4686" s="39"/>
      <c r="F4686" s="40"/>
      <c r="G4686" s="41"/>
      <c r="H4686" s="41"/>
      <c r="I4686" s="41"/>
      <c r="J4686" s="40"/>
      <c r="K4686" s="41"/>
      <c r="L4686" s="63"/>
      <c r="M4686" s="44" t="s">
        <v>7588</v>
      </c>
    </row>
    <row r="4687" spans="2:20" x14ac:dyDescent="0.2">
      <c r="B4687" s="53"/>
      <c r="C4687" s="53"/>
      <c r="D4687" s="53"/>
      <c r="E4687" s="54"/>
      <c r="F4687" s="55"/>
      <c r="G4687" s="56"/>
      <c r="H4687" s="56"/>
      <c r="I4687" s="56"/>
      <c r="J4687" s="55"/>
      <c r="K4687" s="56"/>
      <c r="L4687" s="64"/>
      <c r="M4687" s="59"/>
      <c r="N4687" s="53"/>
      <c r="O4687" s="53"/>
      <c r="P4687" s="53"/>
      <c r="Q4687" s="53"/>
      <c r="R4687" s="53"/>
      <c r="S4687" s="53"/>
      <c r="T4687" s="53"/>
    </row>
    <row r="4688" spans="2:20" x14ac:dyDescent="0.2">
      <c r="B4688" s="30" t="str">
        <f>'stocks raw'!Q1046</f>
        <v>200130 KS Equity</v>
      </c>
      <c r="C4688" s="30" t="str">
        <f>IF(_xll.BDP($B4688,C$1)="#N/A N/A","",_xll.BDP($B4688,C$1))</f>
        <v>콜마비앤에이치</v>
      </c>
      <c r="D4688" s="30" t="str">
        <f>IF(_xll.BDP($B4688,D$1)="#N/A N/A","",_xll.BDP($B4688,D$1))</f>
        <v>개인용품</v>
      </c>
      <c r="E4688" s="39">
        <f>IF(ISERROR(IF(_xll.BDP($B4688,E$1)/1000000000="#N/A N/A","",_xll.BDP($B4688,E$1)/1000000000)),"",IF(_xll.BDP($B4688,E$1)/1000000000="#N/A N/A","",_xll.BDP($B4688,E$1)/1000000000))</f>
        <v>1066.5224438</v>
      </c>
      <c r="F4688" s="40">
        <f>IF(_xll.BDP($B4688,F$1)="#N/A N/A","",_xll.BDP($B4688,F$1))</f>
        <v>0</v>
      </c>
      <c r="G4688" s="41">
        <f>IF(_xll.BDP($B4688,G$1)="#N/A N/A","",_xll.BDP($B4688,G$1))</f>
        <v>4.3352599999999999</v>
      </c>
      <c r="H4688" s="41">
        <f>IF(_xll.BDP($B4688,H$1)="#N/A N/A","",_xll.BDP($B4688,H$1))</f>
        <v>-4.7493410000000003</v>
      </c>
      <c r="I4688" s="41">
        <f>IF(_xll.BDP($B4688,I$1)="#N/A N/A","",_xll.BDP($B4688,I$1))</f>
        <v>6.0205580000000003</v>
      </c>
      <c r="J4688" s="40">
        <f>IF(_xll.BDP($B4688,J$1)="#N/A N/A","",_xll.BDP($B4688,J$1))</f>
        <v>30.353147520500986</v>
      </c>
      <c r="K4688" s="41">
        <f>IF(_xll.BDP($B4688,K$1)="#N/A N/A","",_xll.BDP($B4688,K$1))</f>
        <v>30.164999999999999</v>
      </c>
      <c r="L4688" s="63">
        <f>IF(_xll.BDP($B4688,L$1)="#N/A N/A","",_xll.BDP($B4688,L$1))</f>
        <v>7.8912847645522604</v>
      </c>
      <c r="M4688" s="44" t="str">
        <f>_xll.BDS($B4688,M$1,"cols=1;rows=2")</f>
        <v>콜마비앤에이치는 건강식품 및 화장품관련 소재를 개발하고 제조하는 업체이다.</v>
      </c>
    </row>
    <row r="4689" spans="2:20" x14ac:dyDescent="0.2">
      <c r="E4689" s="39"/>
      <c r="F4689" s="40"/>
      <c r="G4689" s="41"/>
      <c r="H4689" s="41"/>
      <c r="I4689" s="41"/>
      <c r="J4689" s="40"/>
      <c r="K4689" s="41"/>
      <c r="L4689" s="63"/>
      <c r="M4689" s="44" t="s">
        <v>7389</v>
      </c>
    </row>
    <row r="4690" spans="2:20" x14ac:dyDescent="0.2">
      <c r="E4690" s="39"/>
      <c r="F4690" s="40"/>
      <c r="G4690" s="41"/>
      <c r="H4690" s="41"/>
      <c r="I4690" s="41"/>
      <c r="J4690" s="40"/>
      <c r="K4690" s="41"/>
      <c r="L4690" s="63"/>
      <c r="M4690" s="44"/>
    </row>
    <row r="4691" spans="2:20" x14ac:dyDescent="0.2">
      <c r="E4691" s="39"/>
      <c r="F4691" s="40"/>
      <c r="G4691" s="41"/>
      <c r="H4691" s="41"/>
      <c r="I4691" s="41"/>
      <c r="J4691" s="40"/>
      <c r="K4691" s="41"/>
      <c r="L4691" s="63"/>
      <c r="M4691" s="44"/>
    </row>
    <row r="4692" spans="2:20" x14ac:dyDescent="0.2">
      <c r="B4692" s="53"/>
      <c r="C4692" s="53"/>
      <c r="D4692" s="53"/>
      <c r="E4692" s="54"/>
      <c r="F4692" s="55"/>
      <c r="G4692" s="56"/>
      <c r="H4692" s="56"/>
      <c r="I4692" s="56"/>
      <c r="J4692" s="55"/>
      <c r="K4692" s="56"/>
      <c r="L4692" s="64"/>
      <c r="M4692" s="59"/>
      <c r="N4692" s="53"/>
      <c r="O4692" s="53"/>
      <c r="P4692" s="53"/>
      <c r="Q4692" s="53"/>
      <c r="R4692" s="53"/>
      <c r="S4692" s="53"/>
      <c r="T4692" s="53"/>
    </row>
    <row r="4693" spans="2:20" x14ac:dyDescent="0.2">
      <c r="B4693" s="30" t="str">
        <f>'stocks raw'!Q1047</f>
        <v>200230 KS Equity</v>
      </c>
      <c r="C4693" s="30" t="str">
        <f>IF(_xll.BDP($B4693,C$1)="#N/A N/A","",_xll.BDP($B4693,C$1))</f>
        <v>텔콘</v>
      </c>
      <c r="D4693" s="30" t="str">
        <f>IF(_xll.BDP($B4693,D$1)="#N/A N/A","",_xll.BDP($B4693,D$1))</f>
        <v>전자 장비 기기 &amp; 부품</v>
      </c>
      <c r="E4693" s="39">
        <f>IF(ISERROR(IF(_xll.BDP($B4693,E$1)/1000000000="#N/A N/A","",_xll.BDP($B4693,E$1)/1000000000)),"",IF(_xll.BDP($B4693,E$1)/1000000000="#N/A N/A","",_xll.BDP($B4693,E$1)/1000000000))</f>
        <v>142.37370000000001</v>
      </c>
      <c r="F4693" s="40">
        <f>IF(_xll.BDP($B4693,F$1)="#N/A N/A","",_xll.BDP($B4693,F$1))</f>
        <v>0</v>
      </c>
      <c r="G4693" s="41">
        <f>IF(_xll.BDP($B4693,G$1)="#N/A N/A","",_xll.BDP($B4693,G$1))</f>
        <v>32.167830000000002</v>
      </c>
      <c r="H4693" s="41">
        <f>IF(_xll.BDP($B4693,H$1)="#N/A N/A","",_xll.BDP($B4693,H$1))</f>
        <v>-19.91525</v>
      </c>
      <c r="I4693" s="41">
        <f>IF(_xll.BDP($B4693,I$1)="#N/A N/A","",_xll.BDP($B4693,I$1))</f>
        <v>-8.6956520000000008</v>
      </c>
      <c r="J4693" s="40" t="str">
        <f>IF(_xll.BDP($B4693,J$1)="#N/A N/A","",_xll.BDP($B4693,J$1))</f>
        <v/>
      </c>
      <c r="K4693" s="41" t="str">
        <f>IF(_xll.BDP($B4693,K$1)="#N/A N/A","",_xll.BDP($B4693,K$1))</f>
        <v/>
      </c>
      <c r="L4693" s="63" t="str">
        <f>IF(_xll.BDP($B4693,L$1)="#N/A N/A","",_xll.BDP($B4693,L$1))</f>
        <v/>
      </c>
      <c r="M4693" s="44" t="str">
        <f>_xll.BDS($B4693,M$1,"cols=1;rows=2")</f>
        <v>텔콘은 무선통신장비 부품을 생산하는 업체.  당사의 제품은 RF 커넥터, couplers,</v>
      </c>
    </row>
    <row r="4694" spans="2:20" x14ac:dyDescent="0.2">
      <c r="E4694" s="39"/>
      <c r="F4694" s="40"/>
      <c r="G4694" s="41"/>
      <c r="H4694" s="41"/>
      <c r="I4694" s="41"/>
      <c r="J4694" s="40"/>
      <c r="K4694" s="41"/>
      <c r="L4694" s="63"/>
      <c r="M4694" s="44" t="s">
        <v>7474</v>
      </c>
    </row>
    <row r="4695" spans="2:20" x14ac:dyDescent="0.2">
      <c r="E4695" s="39"/>
      <c r="F4695" s="40"/>
      <c r="G4695" s="41"/>
      <c r="H4695" s="41"/>
      <c r="I4695" s="41"/>
      <c r="J4695" s="40"/>
      <c r="K4695" s="41"/>
      <c r="L4695" s="63"/>
      <c r="M4695" s="44"/>
    </row>
    <row r="4696" spans="2:20" x14ac:dyDescent="0.2">
      <c r="E4696" s="39"/>
      <c r="F4696" s="40"/>
      <c r="G4696" s="41"/>
      <c r="H4696" s="41"/>
      <c r="I4696" s="41"/>
      <c r="J4696" s="40"/>
      <c r="K4696" s="41"/>
      <c r="L4696" s="63"/>
      <c r="M4696" s="44"/>
    </row>
    <row r="4697" spans="2:20" x14ac:dyDescent="0.2">
      <c r="B4697" s="53"/>
      <c r="C4697" s="53"/>
      <c r="D4697" s="53"/>
      <c r="E4697" s="54"/>
      <c r="F4697" s="55"/>
      <c r="G4697" s="56"/>
      <c r="H4697" s="56"/>
      <c r="I4697" s="56"/>
      <c r="J4697" s="55"/>
      <c r="K4697" s="56"/>
      <c r="L4697" s="64"/>
      <c r="M4697" s="59"/>
      <c r="N4697" s="53"/>
      <c r="O4697" s="53"/>
      <c r="P4697" s="53"/>
      <c r="Q4697" s="53"/>
      <c r="R4697" s="53"/>
      <c r="S4697" s="53"/>
      <c r="T4697" s="53"/>
    </row>
    <row r="4698" spans="2:20" x14ac:dyDescent="0.2">
      <c r="B4698" s="30" t="str">
        <f>'stocks raw'!Q1048</f>
        <v>200470 KS Equity</v>
      </c>
      <c r="C4698" s="30" t="str">
        <f>IF(_xll.BDP($B4698,C$1)="#N/A N/A","",_xll.BDP($B4698,C$1))</f>
        <v>하이셈</v>
      </c>
      <c r="D4698" s="30" t="str">
        <f>IF(_xll.BDP($B4698,D$1)="#N/A N/A","",_xll.BDP($B4698,D$1))</f>
        <v>반도체 &amp; 반도체 장비</v>
      </c>
      <c r="E4698" s="39">
        <f>IF(ISERROR(IF(_xll.BDP($B4698,E$1)/1000000000="#N/A N/A","",_xll.BDP($B4698,E$1)/1000000000)),"",IF(_xll.BDP($B4698,E$1)/1000000000="#N/A N/A","",_xll.BDP($B4698,E$1)/1000000000))</f>
        <v>47.394936000000001</v>
      </c>
      <c r="F4698" s="40">
        <f>IF(_xll.BDP($B4698,F$1)="#N/A N/A","",_xll.BDP($B4698,F$1))</f>
        <v>0</v>
      </c>
      <c r="G4698" s="41">
        <f>IF(_xll.BDP($B4698,G$1)="#N/A N/A","",_xll.BDP($B4698,G$1))</f>
        <v>5.0583660000000004</v>
      </c>
      <c r="H4698" s="41">
        <f>IF(_xll.BDP($B4698,H$1)="#N/A N/A","",_xll.BDP($B4698,H$1))</f>
        <v>10.65574</v>
      </c>
      <c r="I4698" s="41">
        <f>IF(_xll.BDP($B4698,I$1)="#N/A N/A","",_xll.BDP($B4698,I$1))</f>
        <v>3.8461539999999999</v>
      </c>
      <c r="J4698" s="40" t="str">
        <f>IF(_xll.BDP($B4698,J$1)="#N/A N/A","",_xll.BDP($B4698,J$1))</f>
        <v/>
      </c>
      <c r="K4698" s="41" t="str">
        <f>IF(_xll.BDP($B4698,K$1)="#N/A N/A","",_xll.BDP($B4698,K$1))</f>
        <v/>
      </c>
      <c r="L4698" s="63" t="str">
        <f>IF(_xll.BDP($B4698,L$1)="#N/A N/A","",_xll.BDP($B4698,L$1))</f>
        <v/>
      </c>
      <c r="M4698" s="44" t="str">
        <f>_xll.BDS($B4698,M$1,"cols=1;rows=2")</f>
        <v>하이셈은 반도체 제조관련 테스트사업을 영위하고 있다.  동사는 반도체 후공정</v>
      </c>
    </row>
    <row r="4699" spans="2:20" x14ac:dyDescent="0.2">
      <c r="E4699" s="39"/>
      <c r="F4699" s="40"/>
      <c r="G4699" s="41"/>
      <c r="H4699" s="41"/>
      <c r="I4699" s="41"/>
      <c r="J4699" s="40"/>
      <c r="K4699" s="41"/>
      <c r="L4699" s="63"/>
      <c r="M4699" s="44" t="s">
        <v>7630</v>
      </c>
    </row>
    <row r="4700" spans="2:20" x14ac:dyDescent="0.2">
      <c r="E4700" s="39"/>
      <c r="F4700" s="40"/>
      <c r="G4700" s="41"/>
      <c r="H4700" s="41"/>
      <c r="I4700" s="41"/>
      <c r="J4700" s="40"/>
      <c r="K4700" s="41"/>
      <c r="L4700" s="63"/>
      <c r="M4700" s="44"/>
    </row>
    <row r="4701" spans="2:20" x14ac:dyDescent="0.2">
      <c r="E4701" s="39"/>
      <c r="F4701" s="40"/>
      <c r="G4701" s="41"/>
      <c r="H4701" s="41"/>
      <c r="I4701" s="41"/>
      <c r="J4701" s="40"/>
      <c r="K4701" s="41"/>
      <c r="L4701" s="63"/>
      <c r="M4701" s="44"/>
    </row>
    <row r="4702" spans="2:20" x14ac:dyDescent="0.2">
      <c r="B4702" s="53"/>
      <c r="C4702" s="53"/>
      <c r="D4702" s="53"/>
      <c r="E4702" s="54"/>
      <c r="F4702" s="55"/>
      <c r="G4702" s="56"/>
      <c r="H4702" s="56"/>
      <c r="I4702" s="56"/>
      <c r="J4702" s="55"/>
      <c r="K4702" s="56"/>
      <c r="L4702" s="64"/>
      <c r="M4702" s="59"/>
      <c r="N4702" s="53"/>
      <c r="O4702" s="53"/>
      <c r="P4702" s="53"/>
      <c r="Q4702" s="53"/>
      <c r="R4702" s="53"/>
      <c r="S4702" s="53"/>
      <c r="T4702" s="53"/>
    </row>
    <row r="4703" spans="2:20" x14ac:dyDescent="0.2">
      <c r="B4703" s="30" t="str">
        <f>'stocks raw'!Q1049</f>
        <v>200670 KS Equity</v>
      </c>
      <c r="C4703" s="30" t="str">
        <f>IF(_xll.BDP($B4703,C$1)="#N/A N/A","",_xll.BDP($B4703,C$1))</f>
        <v>휴메딕스</v>
      </c>
      <c r="D4703" s="30" t="str">
        <f>IF(_xll.BDP($B4703,D$1)="#N/A N/A","",_xll.BDP($B4703,D$1))</f>
        <v>제약</v>
      </c>
      <c r="E4703" s="39">
        <f>IF(ISERROR(IF(_xll.BDP($B4703,E$1)/1000000000="#N/A N/A","",_xll.BDP($B4703,E$1)/1000000000)),"",IF(_xll.BDP($B4703,E$1)/1000000000="#N/A N/A","",_xll.BDP($B4703,E$1)/1000000000))</f>
        <v>398.83857600000005</v>
      </c>
      <c r="F4703" s="40">
        <f>IF(_xll.BDP($B4703,F$1)="#N/A N/A","",_xll.BDP($B4703,F$1))</f>
        <v>0</v>
      </c>
      <c r="G4703" s="41">
        <f>IF(_xll.BDP($B4703,G$1)="#N/A N/A","",_xll.BDP($B4703,G$1))</f>
        <v>4.8275860000000002</v>
      </c>
      <c r="H4703" s="41">
        <f>IF(_xll.BDP($B4703,H$1)="#N/A N/A","",_xll.BDP($B4703,H$1))</f>
        <v>-9.8814229999999998</v>
      </c>
      <c r="I4703" s="41">
        <f>IF(_xll.BDP($B4703,I$1)="#N/A N/A","",_xll.BDP($B4703,I$1))</f>
        <v>-20.695650000000001</v>
      </c>
      <c r="J4703" s="40" t="str">
        <f>IF(_xll.BDP($B4703,J$1)="#N/A N/A","",_xll.BDP($B4703,J$1))</f>
        <v/>
      </c>
      <c r="K4703" s="41" t="str">
        <f>IF(_xll.BDP($B4703,K$1)="#N/A N/A","",_xll.BDP($B4703,K$1))</f>
        <v/>
      </c>
      <c r="L4703" s="63" t="str">
        <f>IF(_xll.BDP($B4703,L$1)="#N/A N/A","",_xll.BDP($B4703,L$1))</f>
        <v/>
      </c>
      <c r="M4703" s="44" t="str">
        <f>_xll.BDS($B4703,M$1,"cols=1;rows=3")</f>
        <v>Humedix Co., Ltd. produces pharmaceutical products for</v>
      </c>
    </row>
    <row r="4704" spans="2:20" x14ac:dyDescent="0.2">
      <c r="E4704" s="39"/>
      <c r="F4704" s="40"/>
      <c r="G4704" s="41"/>
      <c r="H4704" s="41"/>
      <c r="I4704" s="41"/>
      <c r="J4704" s="40"/>
      <c r="K4704" s="41"/>
      <c r="L4704" s="63"/>
      <c r="M4704" s="44" t="s">
        <v>8206</v>
      </c>
    </row>
    <row r="4705" spans="2:20" x14ac:dyDescent="0.2">
      <c r="E4705" s="39"/>
      <c r="F4705" s="40"/>
      <c r="G4705" s="41"/>
      <c r="H4705" s="41"/>
      <c r="I4705" s="41"/>
      <c r="J4705" s="40"/>
      <c r="K4705" s="41"/>
      <c r="L4705" s="63"/>
      <c r="M4705" s="44" t="s">
        <v>8207</v>
      </c>
    </row>
    <row r="4706" spans="2:20" x14ac:dyDescent="0.2">
      <c r="E4706" s="39"/>
      <c r="F4706" s="40"/>
      <c r="G4706" s="41"/>
      <c r="H4706" s="41"/>
      <c r="I4706" s="41"/>
      <c r="J4706" s="40"/>
      <c r="K4706" s="41"/>
      <c r="L4706" s="63"/>
      <c r="M4706" s="44"/>
    </row>
    <row r="4707" spans="2:20" x14ac:dyDescent="0.2">
      <c r="B4707" s="53"/>
      <c r="C4707" s="53"/>
      <c r="D4707" s="53"/>
      <c r="E4707" s="54"/>
      <c r="F4707" s="55"/>
      <c r="G4707" s="56"/>
      <c r="H4707" s="56"/>
      <c r="I4707" s="56"/>
      <c r="J4707" s="55"/>
      <c r="K4707" s="56"/>
      <c r="L4707" s="64"/>
      <c r="M4707" s="59"/>
      <c r="N4707" s="53"/>
      <c r="O4707" s="53"/>
      <c r="P4707" s="53"/>
      <c r="Q4707" s="53"/>
      <c r="R4707" s="53"/>
      <c r="S4707" s="53"/>
      <c r="T4707" s="53"/>
    </row>
    <row r="4708" spans="2:20" x14ac:dyDescent="0.2">
      <c r="B4708" s="30" t="str">
        <f>'stocks raw'!Q1050</f>
        <v>200710 KS Equity</v>
      </c>
      <c r="C4708" s="30" t="str">
        <f>IF(_xll.BDP($B4708,C$1)="#N/A N/A","",_xll.BDP($B4708,C$1))</f>
        <v>에이디테크놀로지</v>
      </c>
      <c r="D4708" s="30" t="str">
        <f>IF(_xll.BDP($B4708,D$1)="#N/A N/A","",_xll.BDP($B4708,D$1))</f>
        <v>반도체 &amp; 반도체 장비</v>
      </c>
      <c r="E4708" s="39">
        <f>IF(ISERROR(IF(_xll.BDP($B4708,E$1)/1000000000="#N/A N/A","",_xll.BDP($B4708,E$1)/1000000000)),"",IF(_xll.BDP($B4708,E$1)/1000000000="#N/A N/A","",_xll.BDP($B4708,E$1)/1000000000))</f>
        <v>42.395998749999997</v>
      </c>
      <c r="F4708" s="40">
        <f>IF(_xll.BDP($B4708,F$1)="#N/A N/A","",_xll.BDP($B4708,F$1))</f>
        <v>0</v>
      </c>
      <c r="G4708" s="41">
        <f>IF(_xll.BDP($B4708,G$1)="#N/A N/A","",_xll.BDP($B4708,G$1))</f>
        <v>7.5550889999999997</v>
      </c>
      <c r="H4708" s="41">
        <f>IF(_xll.BDP($B4708,H$1)="#N/A N/A","",_xll.BDP($B4708,H$1))</f>
        <v>-28.571429999999999</v>
      </c>
      <c r="I4708" s="41">
        <f>IF(_xll.BDP($B4708,I$1)="#N/A N/A","",_xll.BDP($B4708,I$1))</f>
        <v>-35.126579999999997</v>
      </c>
      <c r="J4708" s="40" t="str">
        <f>IF(_xll.BDP($B4708,J$1)="#N/A N/A","",_xll.BDP($B4708,J$1))</f>
        <v/>
      </c>
      <c r="K4708" s="41" t="str">
        <f>IF(_xll.BDP($B4708,K$1)="#N/A N/A","",_xll.BDP($B4708,K$1))</f>
        <v/>
      </c>
      <c r="L4708" s="63" t="str">
        <f>IF(_xll.BDP($B4708,L$1)="#N/A N/A","",_xll.BDP($B4708,L$1))</f>
        <v/>
      </c>
      <c r="M4708" s="44" t="str">
        <f>_xll.BDS($B4708,M$1,"cols=1;rows=3")</f>
        <v>ADTechnology Co., Ltd. manufactures non-memory semiconductor devices.  The</v>
      </c>
    </row>
    <row r="4709" spans="2:20" x14ac:dyDescent="0.2">
      <c r="E4709" s="39"/>
      <c r="F4709" s="40"/>
      <c r="G4709" s="41"/>
      <c r="H4709" s="41"/>
      <c r="I4709" s="41"/>
      <c r="J4709" s="40"/>
      <c r="K4709" s="41"/>
      <c r="L4709" s="63"/>
      <c r="M4709" s="44" t="s">
        <v>7653</v>
      </c>
    </row>
    <row r="4710" spans="2:20" x14ac:dyDescent="0.2">
      <c r="E4710" s="39"/>
      <c r="F4710" s="40"/>
      <c r="G4710" s="41"/>
      <c r="H4710" s="41"/>
      <c r="I4710" s="41"/>
      <c r="J4710" s="40"/>
      <c r="K4710" s="41"/>
      <c r="L4710" s="63"/>
      <c r="M4710" s="44" t="s">
        <v>7654</v>
      </c>
    </row>
    <row r="4711" spans="2:20" x14ac:dyDescent="0.2">
      <c r="E4711" s="39"/>
      <c r="F4711" s="40"/>
      <c r="G4711" s="41"/>
      <c r="H4711" s="41"/>
      <c r="I4711" s="41"/>
      <c r="J4711" s="40"/>
      <c r="K4711" s="41"/>
      <c r="L4711" s="63"/>
      <c r="M4711" s="44"/>
    </row>
    <row r="4712" spans="2:20" x14ac:dyDescent="0.2">
      <c r="B4712" s="53"/>
      <c r="C4712" s="53"/>
      <c r="D4712" s="53"/>
      <c r="E4712" s="54"/>
      <c r="F4712" s="55"/>
      <c r="G4712" s="56"/>
      <c r="H4712" s="56"/>
      <c r="I4712" s="56"/>
      <c r="J4712" s="55"/>
      <c r="K4712" s="56"/>
      <c r="L4712" s="64"/>
      <c r="M4712" s="59"/>
      <c r="N4712" s="53"/>
      <c r="O4712" s="53"/>
      <c r="P4712" s="53"/>
      <c r="Q4712" s="53"/>
      <c r="R4712" s="53"/>
      <c r="S4712" s="53"/>
      <c r="T4712" s="53"/>
    </row>
    <row r="4713" spans="2:20" x14ac:dyDescent="0.2">
      <c r="B4713" s="30" t="str">
        <f>'stocks raw'!Q1051</f>
        <v>200780 KS Equity</v>
      </c>
      <c r="C4713" s="30" t="str">
        <f>IF(_xll.BDP($B4713,C$1)="#N/A N/A","",_xll.BDP($B4713,C$1))</f>
        <v>비씨월드제약</v>
      </c>
      <c r="D4713" s="30" t="str">
        <f>IF(_xll.BDP($B4713,D$1)="#N/A N/A","",_xll.BDP($B4713,D$1))</f>
        <v>제약</v>
      </c>
      <c r="E4713" s="39">
        <f>IF(ISERROR(IF(_xll.BDP($B4713,E$1)/1000000000="#N/A N/A","",_xll.BDP($B4713,E$1)/1000000000)),"",IF(_xll.BDP($B4713,E$1)/1000000000="#N/A N/A","",_xll.BDP($B4713,E$1)/1000000000))</f>
        <v>214.8979056</v>
      </c>
      <c r="F4713" s="40">
        <f>IF(_xll.BDP($B4713,F$1)="#N/A N/A","",_xll.BDP($B4713,F$1))</f>
        <v>0</v>
      </c>
      <c r="G4713" s="41">
        <f>IF(_xll.BDP($B4713,G$1)="#N/A N/A","",_xll.BDP($B4713,G$1))</f>
        <v>7.1547419999999997</v>
      </c>
      <c r="H4713" s="41">
        <f>IF(_xll.BDP($B4713,H$1)="#N/A N/A","",_xll.BDP($B4713,H$1))</f>
        <v>-2.8657620000000001</v>
      </c>
      <c r="I4713" s="41">
        <f>IF(_xll.BDP($B4713,I$1)="#N/A N/A","",_xll.BDP($B4713,I$1))</f>
        <v>-4.8744459999999998</v>
      </c>
      <c r="J4713" s="40" t="str">
        <f>IF(_xll.BDP($B4713,J$1)="#N/A N/A","",_xll.BDP($B4713,J$1))</f>
        <v/>
      </c>
      <c r="K4713" s="41" t="str">
        <f>IF(_xll.BDP($B4713,K$1)="#N/A N/A","",_xll.BDP($B4713,K$1))</f>
        <v/>
      </c>
      <c r="L4713" s="63" t="str">
        <f>IF(_xll.BDP($B4713,L$1)="#N/A N/A","",_xll.BDP($B4713,L$1))</f>
        <v/>
      </c>
      <c r="M4713" s="44" t="str">
        <f>_xll.BDS($B4713,M$1,"cols=1;rows=2")</f>
        <v>비씨월드제약은 의약품 제조 및 판매 전문업체. 주요제품으로는 마취통증약,</v>
      </c>
    </row>
    <row r="4714" spans="2:20" x14ac:dyDescent="0.2">
      <c r="E4714" s="39"/>
      <c r="F4714" s="40"/>
      <c r="G4714" s="41"/>
      <c r="H4714" s="41"/>
      <c r="I4714" s="41"/>
      <c r="J4714" s="40"/>
      <c r="K4714" s="41"/>
      <c r="L4714" s="63"/>
      <c r="M4714" s="44" t="s">
        <v>7326</v>
      </c>
    </row>
    <row r="4715" spans="2:20" x14ac:dyDescent="0.2">
      <c r="E4715" s="39"/>
      <c r="F4715" s="40"/>
      <c r="G4715" s="41"/>
      <c r="H4715" s="41"/>
      <c r="I4715" s="41"/>
      <c r="J4715" s="40"/>
      <c r="K4715" s="41"/>
      <c r="L4715" s="63"/>
      <c r="M4715" s="44"/>
    </row>
    <row r="4716" spans="2:20" x14ac:dyDescent="0.2">
      <c r="E4716" s="39"/>
      <c r="F4716" s="40"/>
      <c r="G4716" s="41"/>
      <c r="H4716" s="41"/>
      <c r="I4716" s="41"/>
      <c r="J4716" s="40"/>
      <c r="K4716" s="41"/>
      <c r="L4716" s="63"/>
      <c r="M4716" s="44"/>
    </row>
    <row r="4717" spans="2:20" x14ac:dyDescent="0.2">
      <c r="B4717" s="53"/>
      <c r="C4717" s="53"/>
      <c r="D4717" s="53"/>
      <c r="E4717" s="54"/>
      <c r="F4717" s="55"/>
      <c r="G4717" s="56"/>
      <c r="H4717" s="56"/>
      <c r="I4717" s="56"/>
      <c r="J4717" s="55"/>
      <c r="K4717" s="56"/>
      <c r="L4717" s="64"/>
      <c r="M4717" s="59"/>
      <c r="N4717" s="53"/>
      <c r="O4717" s="53"/>
      <c r="P4717" s="53"/>
      <c r="Q4717" s="53"/>
      <c r="R4717" s="53"/>
      <c r="S4717" s="53"/>
      <c r="T4717" s="53"/>
    </row>
    <row r="4718" spans="2:20" x14ac:dyDescent="0.2">
      <c r="B4718" s="30" t="str">
        <f>'stocks raw'!Q1052</f>
        <v>203650 KS Equity</v>
      </c>
      <c r="C4718" s="30" t="str">
        <f>IF(_xll.BDP($B4718,C$1)="#N/A N/A","",_xll.BDP($B4718,C$1))</f>
        <v>신한제2호기업인수목적</v>
      </c>
      <c r="D4718" s="30" t="str">
        <f>IF(_xll.BDP($B4718,D$1)="#N/A N/A","",_xll.BDP($B4718,D$1))</f>
        <v/>
      </c>
      <c r="E4718" s="39">
        <f>IF(ISERROR(IF(_xll.BDP($B4718,E$1)/1000000000="#N/A N/A","",_xll.BDP($B4718,E$1)/1000000000)),"",IF(_xll.BDP($B4718,E$1)/1000000000="#N/A N/A","",_xll.BDP($B4718,E$1)/1000000000))</f>
        <v>11.164999999999999</v>
      </c>
      <c r="F4718" s="40">
        <f>IF(_xll.BDP($B4718,F$1)="#N/A N/A","",_xll.BDP($B4718,F$1))</f>
        <v>0</v>
      </c>
      <c r="G4718" s="41">
        <f>IF(_xll.BDP($B4718,G$1)="#N/A N/A","",_xll.BDP($B4718,G$1))</f>
        <v>2.2670029999999999</v>
      </c>
      <c r="H4718" s="41">
        <f>IF(_xll.BDP($B4718,H$1)="#N/A N/A","",_xll.BDP($B4718,H$1))</f>
        <v>2.2670029999999999</v>
      </c>
      <c r="I4718" s="41">
        <f>IF(_xll.BDP($B4718,I$1)="#N/A N/A","",_xll.BDP($B4718,I$1))</f>
        <v>0</v>
      </c>
      <c r="J4718" s="40" t="str">
        <f>IF(_xll.BDP($B4718,J$1)="#N/A N/A","",_xll.BDP($B4718,J$1))</f>
        <v/>
      </c>
      <c r="K4718" s="41" t="str">
        <f>IF(_xll.BDP($B4718,K$1)="#N/A N/A","",_xll.BDP($B4718,K$1))</f>
        <v/>
      </c>
      <c r="L4718" s="63" t="str">
        <f>IF(_xll.BDP($B4718,L$1)="#N/A N/A","",_xll.BDP($B4718,L$1))</f>
        <v/>
      </c>
      <c r="M4718" s="44" t="str">
        <f>_xll.BDS($B4718,M$1,"cols=1;rows=3")</f>
        <v>신한제2호기업인수목적회사는 기업인수를 목적으로 하는 명목회사이다.  동사는 상장</v>
      </c>
    </row>
    <row r="4719" spans="2:20" x14ac:dyDescent="0.2">
      <c r="E4719" s="39"/>
      <c r="F4719" s="40"/>
      <c r="G4719" s="41"/>
      <c r="H4719" s="41"/>
      <c r="I4719" s="41"/>
      <c r="J4719" s="40"/>
      <c r="K4719" s="41"/>
      <c r="L4719" s="63"/>
      <c r="M4719" s="44" t="s">
        <v>8064</v>
      </c>
    </row>
    <row r="4720" spans="2:20" x14ac:dyDescent="0.2">
      <c r="E4720" s="39"/>
      <c r="F4720" s="40"/>
      <c r="G4720" s="41"/>
      <c r="H4720" s="41"/>
      <c r="I4720" s="41"/>
      <c r="J4720" s="40"/>
      <c r="K4720" s="41"/>
      <c r="L4720" s="63"/>
      <c r="M4720" s="44" t="s">
        <v>8065</v>
      </c>
    </row>
    <row r="4721" spans="2:20" x14ac:dyDescent="0.2">
      <c r="E4721" s="39"/>
      <c r="F4721" s="40"/>
      <c r="G4721" s="41"/>
      <c r="H4721" s="41"/>
      <c r="I4721" s="41"/>
      <c r="J4721" s="40"/>
      <c r="K4721" s="41"/>
      <c r="L4721" s="63"/>
      <c r="M4721" s="44"/>
    </row>
    <row r="4722" spans="2:20" x14ac:dyDescent="0.2">
      <c r="B4722" s="53"/>
      <c r="C4722" s="53"/>
      <c r="D4722" s="53"/>
      <c r="E4722" s="54"/>
      <c r="F4722" s="55"/>
      <c r="G4722" s="56"/>
      <c r="H4722" s="56"/>
      <c r="I4722" s="56"/>
      <c r="J4722" s="55"/>
      <c r="K4722" s="56"/>
      <c r="L4722" s="64"/>
      <c r="M4722" s="59"/>
      <c r="N4722" s="53"/>
      <c r="O4722" s="53"/>
      <c r="P4722" s="53"/>
      <c r="Q4722" s="53"/>
      <c r="R4722" s="53"/>
      <c r="S4722" s="53"/>
      <c r="T4722" s="53"/>
    </row>
    <row r="4723" spans="2:20" x14ac:dyDescent="0.2">
      <c r="B4723" s="30" t="str">
        <f>'stocks raw'!Q1053</f>
        <v>203690 KS Equity</v>
      </c>
      <c r="C4723" s="30" t="str">
        <f>IF(_xll.BDP($B4723,C$1)="#N/A N/A","",_xll.BDP($B4723,C$1))</f>
        <v>프로스테믹스</v>
      </c>
      <c r="D4723" s="30" t="str">
        <f>IF(_xll.BDP($B4723,D$1)="#N/A N/A","",_xll.BDP($B4723,D$1))</f>
        <v>생명공학</v>
      </c>
      <c r="E4723" s="39">
        <f>IF(ISERROR(IF(_xll.BDP($B4723,E$1)/1000000000="#N/A N/A","",_xll.BDP($B4723,E$1)/1000000000)),"",IF(_xll.BDP($B4723,E$1)/1000000000="#N/A N/A","",_xll.BDP($B4723,E$1)/1000000000))</f>
        <v>267.73161189999996</v>
      </c>
      <c r="F4723" s="40">
        <f>IF(_xll.BDP($B4723,F$1)="#N/A N/A","",_xll.BDP($B4723,F$1))</f>
        <v>0</v>
      </c>
      <c r="G4723" s="41">
        <f>IF(_xll.BDP($B4723,G$1)="#N/A N/A","",_xll.BDP($B4723,G$1))</f>
        <v>6.6086960000000001</v>
      </c>
      <c r="H4723" s="41">
        <f>IF(_xll.BDP($B4723,H$1)="#N/A N/A","",_xll.BDP($B4723,H$1))</f>
        <v>6.0553629999999998</v>
      </c>
      <c r="I4723" s="41">
        <f>IF(_xll.BDP($B4723,I$1)="#N/A N/A","",_xll.BDP($B4723,I$1))</f>
        <v>0.8223684</v>
      </c>
      <c r="J4723" s="40" t="str">
        <f>IF(_xll.BDP($B4723,J$1)="#N/A N/A","",_xll.BDP($B4723,J$1))</f>
        <v/>
      </c>
      <c r="K4723" s="41" t="str">
        <f>IF(_xll.BDP($B4723,K$1)="#N/A N/A","",_xll.BDP($B4723,K$1))</f>
        <v/>
      </c>
      <c r="L4723" s="63" t="str">
        <f>IF(_xll.BDP($B4723,L$1)="#N/A N/A","",_xll.BDP($B4723,L$1))</f>
        <v/>
      </c>
      <c r="M4723" s="44" t="str">
        <f>_xll.BDS($B4723,M$1,"cols=1;rows=2")</f>
        <v>프로스테믹스는 기방줄기세포 및 고기능 단백질을 연구하는 업체.  당사는 줄기세포</v>
      </c>
    </row>
    <row r="4724" spans="2:20" x14ac:dyDescent="0.2">
      <c r="E4724" s="39"/>
      <c r="F4724" s="40"/>
      <c r="G4724" s="41"/>
      <c r="H4724" s="41"/>
      <c r="I4724" s="41"/>
      <c r="J4724" s="40"/>
      <c r="K4724" s="41"/>
      <c r="L4724" s="63"/>
      <c r="M4724" s="44" t="s">
        <v>7439</v>
      </c>
    </row>
    <row r="4725" spans="2:20" x14ac:dyDescent="0.2">
      <c r="E4725" s="39"/>
      <c r="F4725" s="40"/>
      <c r="G4725" s="41"/>
      <c r="H4725" s="41"/>
      <c r="I4725" s="41"/>
      <c r="J4725" s="40"/>
      <c r="K4725" s="41"/>
      <c r="L4725" s="63"/>
      <c r="M4725" s="44"/>
    </row>
    <row r="4726" spans="2:20" x14ac:dyDescent="0.2">
      <c r="E4726" s="39"/>
      <c r="F4726" s="40"/>
      <c r="G4726" s="41"/>
      <c r="H4726" s="41"/>
      <c r="I4726" s="41"/>
      <c r="J4726" s="40"/>
      <c r="K4726" s="41"/>
      <c r="L4726" s="63"/>
      <c r="M4726" s="44"/>
    </row>
    <row r="4727" spans="2:20" x14ac:dyDescent="0.2">
      <c r="B4727" s="53"/>
      <c r="C4727" s="53"/>
      <c r="D4727" s="53"/>
      <c r="E4727" s="54"/>
      <c r="F4727" s="55"/>
      <c r="G4727" s="56"/>
      <c r="H4727" s="56"/>
      <c r="I4727" s="56"/>
      <c r="J4727" s="55"/>
      <c r="K4727" s="56"/>
      <c r="L4727" s="64"/>
      <c r="M4727" s="59"/>
      <c r="N4727" s="53"/>
      <c r="O4727" s="53"/>
      <c r="P4727" s="53"/>
      <c r="Q4727" s="53"/>
      <c r="R4727" s="53"/>
      <c r="S4727" s="53"/>
      <c r="T4727" s="53"/>
    </row>
    <row r="4728" spans="2:20" x14ac:dyDescent="0.2">
      <c r="B4728" s="30" t="str">
        <f>'stocks raw'!Q1054</f>
        <v>204440 KS Equity</v>
      </c>
      <c r="C4728" s="30" t="str">
        <f>IF(_xll.BDP($B4728,C$1)="#N/A N/A","",_xll.BDP($B4728,C$1))</f>
        <v>대우기업인수목적2호</v>
      </c>
      <c r="D4728" s="30" t="str">
        <f>IF(_xll.BDP($B4728,D$1)="#N/A N/A","",_xll.BDP($B4728,D$1))</f>
        <v/>
      </c>
      <c r="E4728" s="39">
        <f>IF(ISERROR(IF(_xll.BDP($B4728,E$1)/1000000000="#N/A N/A","",_xll.BDP($B4728,E$1)/1000000000)),"",IF(_xll.BDP($B4728,E$1)/1000000000="#N/A N/A","",_xll.BDP($B4728,E$1)/1000000000))</f>
        <v>11.52875</v>
      </c>
      <c r="F4728" s="40">
        <f>IF(_xll.BDP($B4728,F$1)="#N/A N/A","",_xll.BDP($B4728,F$1))</f>
        <v>0</v>
      </c>
      <c r="G4728" s="41">
        <f>IF(_xll.BDP($B4728,G$1)="#N/A N/A","",_xll.BDP($B4728,G$1))</f>
        <v>0.50125310000000001</v>
      </c>
      <c r="H4728" s="41">
        <f>IF(_xll.BDP($B4728,H$1)="#N/A N/A","",_xll.BDP($B4728,H$1))</f>
        <v>0.75376889999999996</v>
      </c>
      <c r="I4728" s="41">
        <f>IF(_xll.BDP($B4728,I$1)="#N/A N/A","",_xll.BDP($B4728,I$1))</f>
        <v>-1.231527</v>
      </c>
      <c r="J4728" s="40" t="str">
        <f>IF(_xll.BDP($B4728,J$1)="#N/A N/A","",_xll.BDP($B4728,J$1))</f>
        <v/>
      </c>
      <c r="K4728" s="41" t="str">
        <f>IF(_xll.BDP($B4728,K$1)="#N/A N/A","",_xll.BDP($B4728,K$1))</f>
        <v/>
      </c>
      <c r="L4728" s="63" t="str">
        <f>IF(_xll.BDP($B4728,L$1)="#N/A N/A","",_xll.BDP($B4728,L$1))</f>
        <v/>
      </c>
      <c r="M4728" s="44" t="str">
        <f>_xll.BDS($B4728,M$1,"cols=1;rows=3")</f>
        <v>대우기업인수목적2호 주식회사는 기업인수를 목적으로 하는 명목회사이다. 동사는</v>
      </c>
    </row>
    <row r="4729" spans="2:20" x14ac:dyDescent="0.2">
      <c r="E4729" s="39"/>
      <c r="F4729" s="40"/>
      <c r="G4729" s="41"/>
      <c r="H4729" s="41"/>
      <c r="I4729" s="41"/>
      <c r="J4729" s="40"/>
      <c r="K4729" s="41"/>
      <c r="L4729" s="63"/>
      <c r="M4729" s="44" t="s">
        <v>7387</v>
      </c>
    </row>
    <row r="4730" spans="2:20" x14ac:dyDescent="0.2">
      <c r="E4730" s="39"/>
      <c r="F4730" s="40"/>
      <c r="G4730" s="41"/>
      <c r="H4730" s="41"/>
      <c r="I4730" s="41"/>
      <c r="J4730" s="40"/>
      <c r="K4730" s="41"/>
      <c r="L4730" s="63"/>
      <c r="M4730" s="44" t="s">
        <v>7388</v>
      </c>
    </row>
    <row r="4731" spans="2:20" x14ac:dyDescent="0.2">
      <c r="E4731" s="39"/>
      <c r="F4731" s="40"/>
      <c r="G4731" s="41"/>
      <c r="H4731" s="41"/>
      <c r="I4731" s="41"/>
      <c r="J4731" s="40"/>
      <c r="K4731" s="41"/>
      <c r="L4731" s="63"/>
      <c r="M4731" s="44"/>
    </row>
    <row r="4732" spans="2:20" x14ac:dyDescent="0.2">
      <c r="B4732" s="53"/>
      <c r="C4732" s="53"/>
      <c r="D4732" s="53"/>
      <c r="E4732" s="54"/>
      <c r="F4732" s="55"/>
      <c r="G4732" s="56"/>
      <c r="H4732" s="56"/>
      <c r="I4732" s="56"/>
      <c r="J4732" s="55"/>
      <c r="K4732" s="56"/>
      <c r="L4732" s="64"/>
      <c r="M4732" s="59"/>
      <c r="N4732" s="53"/>
      <c r="O4732" s="53"/>
      <c r="P4732" s="53"/>
      <c r="Q4732" s="53"/>
      <c r="R4732" s="53"/>
      <c r="S4732" s="53"/>
      <c r="T4732" s="53"/>
    </row>
    <row r="4733" spans="2:20" x14ac:dyDescent="0.2">
      <c r="B4733" s="30" t="str">
        <f>'stocks raw'!Q1055</f>
        <v>204620 KS Equity</v>
      </c>
      <c r="C4733" s="30" t="str">
        <f>IF(_xll.BDP($B4733,C$1)="#N/A N/A","",_xll.BDP($B4733,C$1))</f>
        <v>유안타제1호기업인수목적</v>
      </c>
      <c r="D4733" s="30" t="str">
        <f>IF(_xll.BDP($B4733,D$1)="#N/A N/A","",_xll.BDP($B4733,D$1))</f>
        <v/>
      </c>
      <c r="E4733" s="39">
        <f>IF(ISERROR(IF(_xll.BDP($B4733,E$1)/1000000000="#N/A N/A","",_xll.BDP($B4733,E$1)/1000000000)),"",IF(_xll.BDP($B4733,E$1)/1000000000="#N/A N/A","",_xll.BDP($B4733,E$1)/1000000000))</f>
        <v>12.06</v>
      </c>
      <c r="F4733" s="40">
        <f>IF(_xll.BDP($B4733,F$1)="#N/A N/A","",_xll.BDP($B4733,F$1))</f>
        <v>0</v>
      </c>
      <c r="G4733" s="41">
        <f>IF(_xll.BDP($B4733,G$1)="#N/A N/A","",_xll.BDP($B4733,G$1))</f>
        <v>1.7721519999999999</v>
      </c>
      <c r="H4733" s="41">
        <f>IF(_xll.BDP($B4733,H$1)="#N/A N/A","",_xll.BDP($B4733,H$1))</f>
        <v>0.75187970000000004</v>
      </c>
      <c r="I4733" s="41">
        <f>IF(_xll.BDP($B4733,I$1)="#N/A N/A","",_xll.BDP($B4733,I$1))</f>
        <v>0.5</v>
      </c>
      <c r="J4733" s="40" t="str">
        <f>IF(_xll.BDP($B4733,J$1)="#N/A N/A","",_xll.BDP($B4733,J$1))</f>
        <v/>
      </c>
      <c r="K4733" s="41" t="str">
        <f>IF(_xll.BDP($B4733,K$1)="#N/A N/A","",_xll.BDP($B4733,K$1))</f>
        <v/>
      </c>
      <c r="L4733" s="63" t="str">
        <f>IF(_xll.BDP($B4733,L$1)="#N/A N/A","",_xll.BDP($B4733,L$1))</f>
        <v/>
      </c>
      <c r="M4733" s="44" t="str">
        <f>_xll.BDS($B4733,M$1,"cols=1;rows=3")</f>
        <v>유안타 제1호 기업인수목적 주식회사는 기업인수를 목적으로 하는 명목회사이다.</v>
      </c>
    </row>
    <row r="4734" spans="2:20" x14ac:dyDescent="0.2">
      <c r="E4734" s="39"/>
      <c r="F4734" s="40"/>
      <c r="G4734" s="41"/>
      <c r="H4734" s="41"/>
      <c r="I4734" s="41"/>
      <c r="J4734" s="40"/>
      <c r="K4734" s="41"/>
      <c r="L4734" s="63"/>
      <c r="M4734" s="44" t="s">
        <v>7306</v>
      </c>
    </row>
    <row r="4735" spans="2:20" x14ac:dyDescent="0.2">
      <c r="E4735" s="39"/>
      <c r="F4735" s="40"/>
      <c r="G4735" s="41"/>
      <c r="H4735" s="41"/>
      <c r="I4735" s="41"/>
      <c r="J4735" s="40"/>
      <c r="K4735" s="41"/>
      <c r="L4735" s="63"/>
      <c r="M4735" s="44" t="s">
        <v>7307</v>
      </c>
    </row>
    <row r="4736" spans="2:20" x14ac:dyDescent="0.2">
      <c r="E4736" s="39"/>
      <c r="F4736" s="40"/>
      <c r="G4736" s="41"/>
      <c r="H4736" s="41"/>
      <c r="I4736" s="41"/>
      <c r="J4736" s="40"/>
      <c r="K4736" s="41"/>
      <c r="L4736" s="63"/>
      <c r="M4736" s="44"/>
    </row>
    <row r="4737" spans="2:20" x14ac:dyDescent="0.2">
      <c r="B4737" s="53"/>
      <c r="C4737" s="53"/>
      <c r="D4737" s="53"/>
      <c r="E4737" s="54"/>
      <c r="F4737" s="55"/>
      <c r="G4737" s="56"/>
      <c r="H4737" s="56"/>
      <c r="I4737" s="56"/>
      <c r="J4737" s="55"/>
      <c r="K4737" s="56"/>
      <c r="L4737" s="64"/>
      <c r="M4737" s="59"/>
      <c r="N4737" s="53"/>
      <c r="O4737" s="53"/>
      <c r="P4737" s="53"/>
      <c r="Q4737" s="53"/>
      <c r="R4737" s="53"/>
      <c r="S4737" s="53"/>
      <c r="T4737" s="53"/>
    </row>
    <row r="4738" spans="2:20" x14ac:dyDescent="0.2">
      <c r="B4738" s="30" t="str">
        <f>'stocks raw'!Q1056</f>
        <v>204630 KS Equity</v>
      </c>
      <c r="C4738" s="30" t="str">
        <f>IF(_xll.BDP($B4738,C$1)="#N/A N/A","",_xll.BDP($B4738,C$1))</f>
        <v>화이브라더스</v>
      </c>
      <c r="D4738" s="30" t="str">
        <f>IF(_xll.BDP($B4738,D$1)="#N/A N/A","",_xll.BDP($B4738,D$1))</f>
        <v>미디어</v>
      </c>
      <c r="E4738" s="39">
        <f>IF(ISERROR(IF(_xll.BDP($B4738,E$1)/1000000000="#N/A N/A","",_xll.BDP($B4738,E$1)/1000000000)),"",IF(_xll.BDP($B4738,E$1)/1000000000="#N/A N/A","",_xll.BDP($B4738,E$1)/1000000000))</f>
        <v>226.08967250000001</v>
      </c>
      <c r="F4738" s="40">
        <f>IF(_xll.BDP($B4738,F$1)="#N/A N/A","",_xll.BDP($B4738,F$1))</f>
        <v>0</v>
      </c>
      <c r="G4738" s="41">
        <f>IF(_xll.BDP($B4738,G$1)="#N/A N/A","",_xll.BDP($B4738,G$1))</f>
        <v>3.9119799999999998</v>
      </c>
      <c r="H4738" s="41">
        <f>IF(_xll.BDP($B4738,H$1)="#N/A N/A","",_xll.BDP($B4738,H$1))</f>
        <v>-5.2396880000000001</v>
      </c>
      <c r="I4738" s="41">
        <f>IF(_xll.BDP($B4738,I$1)="#N/A N/A","",_xll.BDP($B4738,I$1))</f>
        <v>-5.027933</v>
      </c>
      <c r="J4738" s="40" t="str">
        <f>IF(_xll.BDP($B4738,J$1)="#N/A N/A","",_xll.BDP($B4738,J$1))</f>
        <v/>
      </c>
      <c r="K4738" s="41" t="str">
        <f>IF(_xll.BDP($B4738,K$1)="#N/A N/A","",_xll.BDP($B4738,K$1))</f>
        <v/>
      </c>
      <c r="L4738" s="63" t="str">
        <f>IF(_xll.BDP($B4738,L$1)="#N/A N/A","",_xll.BDP($B4738,L$1))</f>
        <v/>
      </c>
      <c r="M4738" s="44" t="str">
        <f>_xll.BDS($B4738,M$1,"cols=1;rows=2")</f>
        <v>화이브라더스는 배우 중심 엔터테인먼트 업체.  당사는  배우 컨텐츠의 매니지먼트</v>
      </c>
    </row>
    <row r="4739" spans="2:20" x14ac:dyDescent="0.2">
      <c r="E4739" s="39"/>
      <c r="F4739" s="40"/>
      <c r="G4739" s="41"/>
      <c r="H4739" s="41"/>
      <c r="I4739" s="41"/>
      <c r="J4739" s="40"/>
      <c r="K4739" s="41"/>
      <c r="L4739" s="63"/>
      <c r="M4739" s="44" t="s">
        <v>7754</v>
      </c>
    </row>
    <row r="4740" spans="2:20" x14ac:dyDescent="0.2">
      <c r="E4740" s="39"/>
      <c r="F4740" s="40"/>
      <c r="G4740" s="41"/>
      <c r="H4740" s="41"/>
      <c r="I4740" s="41"/>
      <c r="J4740" s="40"/>
      <c r="K4740" s="41"/>
      <c r="L4740" s="63"/>
      <c r="M4740" s="44"/>
    </row>
    <row r="4741" spans="2:20" x14ac:dyDescent="0.2">
      <c r="E4741" s="39"/>
      <c r="F4741" s="40"/>
      <c r="G4741" s="41"/>
      <c r="H4741" s="41"/>
      <c r="I4741" s="41"/>
      <c r="J4741" s="40"/>
      <c r="K4741" s="41"/>
      <c r="L4741" s="63"/>
      <c r="M4741" s="44"/>
    </row>
    <row r="4742" spans="2:20" x14ac:dyDescent="0.2">
      <c r="B4742" s="53"/>
      <c r="C4742" s="53"/>
      <c r="D4742" s="53"/>
      <c r="E4742" s="54"/>
      <c r="F4742" s="55"/>
      <c r="G4742" s="56"/>
      <c r="H4742" s="56"/>
      <c r="I4742" s="56"/>
      <c r="J4742" s="55"/>
      <c r="K4742" s="56"/>
      <c r="L4742" s="64"/>
      <c r="M4742" s="59"/>
      <c r="N4742" s="53"/>
      <c r="O4742" s="53"/>
      <c r="P4742" s="53"/>
      <c r="Q4742" s="53"/>
      <c r="R4742" s="53"/>
      <c r="S4742" s="53"/>
      <c r="T4742" s="53"/>
    </row>
    <row r="4743" spans="2:20" x14ac:dyDescent="0.2">
      <c r="B4743" s="30" t="str">
        <f>'stocks raw'!Q1057</f>
        <v>204650 KS Equity</v>
      </c>
      <c r="C4743" s="30" t="str">
        <f>IF(_xll.BDP($B4743,C$1)="#N/A N/A","",_xll.BDP($B4743,C$1))</f>
        <v>케이티비기업인수목적1호</v>
      </c>
      <c r="D4743" s="30" t="str">
        <f>IF(_xll.BDP($B4743,D$1)="#N/A N/A","",_xll.BDP($B4743,D$1))</f>
        <v/>
      </c>
      <c r="E4743" s="39">
        <f>IF(ISERROR(IF(_xll.BDP($B4743,E$1)/1000000000="#N/A N/A","",_xll.BDP($B4743,E$1)/1000000000)),"",IF(_xll.BDP($B4743,E$1)/1000000000="#N/A N/A","",_xll.BDP($B4743,E$1)/1000000000))</f>
        <v>11.3025</v>
      </c>
      <c r="F4743" s="40">
        <f>IF(_xll.BDP($B4743,F$1)="#N/A N/A","",_xll.BDP($B4743,F$1))</f>
        <v>0</v>
      </c>
      <c r="G4743" s="41">
        <f>IF(_xll.BDP($B4743,G$1)="#N/A N/A","",_xll.BDP($B4743,G$1))</f>
        <v>3.2663319999999998</v>
      </c>
      <c r="H4743" s="41">
        <f>IF(_xll.BDP($B4743,H$1)="#N/A N/A","",_xll.BDP($B4743,H$1))</f>
        <v>4.0506330000000004</v>
      </c>
      <c r="I4743" s="41">
        <f>IF(_xll.BDP($B4743,I$1)="#N/A N/A","",_xll.BDP($B4743,I$1))</f>
        <v>2.75</v>
      </c>
      <c r="J4743" s="40" t="str">
        <f>IF(_xll.BDP($B4743,J$1)="#N/A N/A","",_xll.BDP($B4743,J$1))</f>
        <v/>
      </c>
      <c r="K4743" s="41" t="str">
        <f>IF(_xll.BDP($B4743,K$1)="#N/A N/A","",_xll.BDP($B4743,K$1))</f>
        <v/>
      </c>
      <c r="L4743" s="63" t="str">
        <f>IF(_xll.BDP($B4743,L$1)="#N/A N/A","",_xll.BDP($B4743,L$1))</f>
        <v/>
      </c>
      <c r="M4743" s="44" t="str">
        <f>_xll.BDS($B4743,M$1,"cols=1;rows=3")</f>
        <v>KTB Special Purpose Acquisition Company 1 is a Korea acquisition company that</v>
      </c>
    </row>
    <row r="4744" spans="2:20" x14ac:dyDescent="0.2">
      <c r="E4744" s="39"/>
      <c r="F4744" s="40"/>
      <c r="G4744" s="41"/>
      <c r="H4744" s="41"/>
      <c r="I4744" s="41"/>
      <c r="J4744" s="40"/>
      <c r="K4744" s="41"/>
      <c r="L4744" s="63"/>
      <c r="M4744" s="44" t="s">
        <v>7733</v>
      </c>
    </row>
    <row r="4745" spans="2:20" x14ac:dyDescent="0.2">
      <c r="E4745" s="39"/>
      <c r="F4745" s="40"/>
      <c r="G4745" s="41"/>
      <c r="H4745" s="41"/>
      <c r="I4745" s="41"/>
      <c r="J4745" s="40"/>
      <c r="K4745" s="41"/>
      <c r="L4745" s="63"/>
      <c r="M4745" s="44" t="s">
        <v>7734</v>
      </c>
    </row>
    <row r="4746" spans="2:20" x14ac:dyDescent="0.2">
      <c r="E4746" s="39"/>
      <c r="F4746" s="40"/>
      <c r="G4746" s="41"/>
      <c r="H4746" s="41"/>
      <c r="I4746" s="41"/>
      <c r="J4746" s="40"/>
      <c r="K4746" s="41"/>
      <c r="L4746" s="63"/>
      <c r="M4746" s="44"/>
    </row>
    <row r="4747" spans="2:20" x14ac:dyDescent="0.2">
      <c r="B4747" s="53"/>
      <c r="C4747" s="53"/>
      <c r="D4747" s="53"/>
      <c r="E4747" s="54"/>
      <c r="F4747" s="55"/>
      <c r="G4747" s="56"/>
      <c r="H4747" s="56"/>
      <c r="I4747" s="56"/>
      <c r="J4747" s="55"/>
      <c r="K4747" s="56"/>
      <c r="L4747" s="64"/>
      <c r="M4747" s="59"/>
      <c r="N4747" s="53"/>
      <c r="O4747" s="53"/>
      <c r="P4747" s="53"/>
      <c r="Q4747" s="53"/>
      <c r="R4747" s="53"/>
      <c r="S4747" s="53"/>
      <c r="T4747" s="53"/>
    </row>
    <row r="4748" spans="2:20" x14ac:dyDescent="0.2">
      <c r="B4748" s="30" t="str">
        <f>'stocks raw'!Q1058</f>
        <v>204760 KS Equity</v>
      </c>
      <c r="C4748" s="30" t="str">
        <f>IF(_xll.BDP($B4748,C$1)="#N/A N/A","",_xll.BDP($B4748,C$1))</f>
        <v>현대에이블기업인수목적1호</v>
      </c>
      <c r="D4748" s="30" t="str">
        <f>IF(_xll.BDP($B4748,D$1)="#N/A N/A","",_xll.BDP($B4748,D$1))</f>
        <v/>
      </c>
      <c r="E4748" s="39">
        <f>IF(ISERROR(IF(_xll.BDP($B4748,E$1)/1000000000="#N/A N/A","",_xll.BDP($B4748,E$1)/1000000000)),"",IF(_xll.BDP($B4748,E$1)/1000000000="#N/A N/A","",_xll.BDP($B4748,E$1)/1000000000))</f>
        <v>11.132875</v>
      </c>
      <c r="F4748" s="40">
        <f>IF(_xll.BDP($B4748,F$1)="#N/A N/A","",_xll.BDP($B4748,F$1))</f>
        <v>0</v>
      </c>
      <c r="G4748" s="41">
        <f>IF(_xll.BDP($B4748,G$1)="#N/A N/A","",_xll.BDP($B4748,G$1))</f>
        <v>2.2842639999999999</v>
      </c>
      <c r="H4748" s="41">
        <f>IF(_xll.BDP($B4748,H$1)="#N/A N/A","",_xll.BDP($B4748,H$1))</f>
        <v>1.7676769999999999</v>
      </c>
      <c r="I4748" s="41">
        <f>IF(_xll.BDP($B4748,I$1)="#N/A N/A","",_xll.BDP($B4748,I$1))</f>
        <v>0.75</v>
      </c>
      <c r="J4748" s="40" t="str">
        <f>IF(_xll.BDP($B4748,J$1)="#N/A N/A","",_xll.BDP($B4748,J$1))</f>
        <v/>
      </c>
      <c r="K4748" s="41" t="str">
        <f>IF(_xll.BDP($B4748,K$1)="#N/A N/A","",_xll.BDP($B4748,K$1))</f>
        <v/>
      </c>
      <c r="L4748" s="63" t="str">
        <f>IF(_xll.BDP($B4748,L$1)="#N/A N/A","",_xll.BDP($B4748,L$1))</f>
        <v/>
      </c>
      <c r="M4748" s="44" t="str">
        <f>_xll.BDS($B4748,M$1,"cols=1;rows=3")</f>
        <v>현대에이블기업인수목적1호 주식회사는 기업인수를 목적으로 하는 명목회사이다.</v>
      </c>
    </row>
    <row r="4749" spans="2:20" x14ac:dyDescent="0.2">
      <c r="E4749" s="39"/>
      <c r="F4749" s="40"/>
      <c r="G4749" s="41"/>
      <c r="H4749" s="41"/>
      <c r="I4749" s="41"/>
      <c r="J4749" s="40"/>
      <c r="K4749" s="41"/>
      <c r="L4749" s="63"/>
      <c r="M4749" s="44" t="s">
        <v>7306</v>
      </c>
    </row>
    <row r="4750" spans="2:20" x14ac:dyDescent="0.2">
      <c r="E4750" s="39"/>
      <c r="F4750" s="40"/>
      <c r="G4750" s="41"/>
      <c r="H4750" s="41"/>
      <c r="I4750" s="41"/>
      <c r="J4750" s="40"/>
      <c r="K4750" s="41"/>
      <c r="L4750" s="63"/>
      <c r="M4750" s="44" t="s">
        <v>7925</v>
      </c>
    </row>
    <row r="4751" spans="2:20" x14ac:dyDescent="0.2">
      <c r="E4751" s="39"/>
      <c r="F4751" s="40"/>
      <c r="G4751" s="41"/>
      <c r="H4751" s="41"/>
      <c r="I4751" s="41"/>
      <c r="J4751" s="40"/>
      <c r="K4751" s="41"/>
      <c r="L4751" s="63"/>
      <c r="M4751" s="44"/>
    </row>
    <row r="4752" spans="2:20" x14ac:dyDescent="0.2">
      <c r="B4752" s="53"/>
      <c r="C4752" s="53"/>
      <c r="D4752" s="53"/>
      <c r="E4752" s="54"/>
      <c r="F4752" s="55"/>
      <c r="G4752" s="56"/>
      <c r="H4752" s="56"/>
      <c r="I4752" s="56"/>
      <c r="J4752" s="55"/>
      <c r="K4752" s="56"/>
      <c r="L4752" s="64"/>
      <c r="M4752" s="59"/>
      <c r="N4752" s="53"/>
      <c r="O4752" s="53"/>
      <c r="P4752" s="53"/>
      <c r="Q4752" s="53"/>
      <c r="R4752" s="53"/>
      <c r="S4752" s="53"/>
      <c r="T4752" s="53"/>
    </row>
    <row r="4753" spans="2:20" x14ac:dyDescent="0.2">
      <c r="B4753" s="30" t="str">
        <f>'stocks raw'!Q1059</f>
        <v>204840 KS Equity</v>
      </c>
      <c r="C4753" s="30" t="str">
        <f>IF(_xll.BDP($B4753,C$1)="#N/A N/A","",_xll.BDP($B4753,C$1))</f>
        <v>아이비케이에스제2호기업인수목</v>
      </c>
      <c r="D4753" s="30" t="str">
        <f>IF(_xll.BDP($B4753,D$1)="#N/A N/A","",_xll.BDP($B4753,D$1))</f>
        <v/>
      </c>
      <c r="E4753" s="39">
        <f>IF(ISERROR(IF(_xll.BDP($B4753,E$1)/1000000000="#N/A N/A","",_xll.BDP($B4753,E$1)/1000000000)),"",IF(_xll.BDP($B4753,E$1)/1000000000="#N/A N/A","",_xll.BDP($B4753,E$1)/1000000000))</f>
        <v>30.734999999999999</v>
      </c>
      <c r="F4753" s="40">
        <f>IF(_xll.BDP($B4753,F$1)="#N/A N/A","",_xll.BDP($B4753,F$1))</f>
        <v>0</v>
      </c>
      <c r="G4753" s="41">
        <f>IF(_xll.BDP($B4753,G$1)="#N/A N/A","",_xll.BDP($B4753,G$1))</f>
        <v>70.75</v>
      </c>
      <c r="H4753" s="41">
        <f>IF(_xll.BDP($B4753,H$1)="#N/A N/A","",_xll.BDP($B4753,H$1))</f>
        <v>179.34559999999999</v>
      </c>
      <c r="I4753" s="41">
        <f>IF(_xll.BDP($B4753,I$1)="#N/A N/A","",_xll.BDP($B4753,I$1))</f>
        <v>225.2381</v>
      </c>
      <c r="J4753" s="40" t="str">
        <f>IF(_xll.BDP($B4753,J$1)="#N/A N/A","",_xll.BDP($B4753,J$1))</f>
        <v/>
      </c>
      <c r="K4753" s="41" t="str">
        <f>IF(_xll.BDP($B4753,K$1)="#N/A N/A","",_xll.BDP($B4753,K$1))</f>
        <v/>
      </c>
      <c r="L4753" s="63" t="str">
        <f>IF(_xll.BDP($B4753,L$1)="#N/A N/A","",_xll.BDP($B4753,L$1))</f>
        <v/>
      </c>
      <c r="M4753" s="44" t="str">
        <f>_xll.BDS($B4753,M$1,"cols=1;rows=3")</f>
        <v>아이비케이에스 제2호 기업인수목적 주식회사는 기업인수를 목적으로 하는 명목회사.</v>
      </c>
    </row>
    <row r="4754" spans="2:20" x14ac:dyDescent="0.2">
      <c r="E4754" s="39"/>
      <c r="F4754" s="40"/>
      <c r="G4754" s="41"/>
      <c r="H4754" s="41"/>
      <c r="I4754" s="41"/>
      <c r="J4754" s="40"/>
      <c r="K4754" s="41"/>
      <c r="L4754" s="63"/>
      <c r="M4754" s="44" t="s">
        <v>7333</v>
      </c>
    </row>
    <row r="4755" spans="2:20" x14ac:dyDescent="0.2">
      <c r="E4755" s="39"/>
      <c r="F4755" s="40"/>
      <c r="G4755" s="41"/>
      <c r="H4755" s="41"/>
      <c r="I4755" s="41"/>
      <c r="J4755" s="40"/>
      <c r="K4755" s="41"/>
      <c r="L4755" s="63"/>
      <c r="M4755" s="44" t="s">
        <v>7307</v>
      </c>
    </row>
    <row r="4756" spans="2:20" x14ac:dyDescent="0.2">
      <c r="E4756" s="39"/>
      <c r="F4756" s="40"/>
      <c r="G4756" s="41"/>
      <c r="H4756" s="41"/>
      <c r="I4756" s="41"/>
      <c r="J4756" s="40"/>
      <c r="K4756" s="41"/>
      <c r="L4756" s="63"/>
      <c r="M4756" s="44"/>
    </row>
    <row r="4757" spans="2:20" x14ac:dyDescent="0.2">
      <c r="B4757" s="53"/>
      <c r="C4757" s="53"/>
      <c r="D4757" s="53"/>
      <c r="E4757" s="54"/>
      <c r="F4757" s="55"/>
      <c r="G4757" s="56"/>
      <c r="H4757" s="56"/>
      <c r="I4757" s="56"/>
      <c r="J4757" s="55"/>
      <c r="K4757" s="56"/>
      <c r="L4757" s="64"/>
      <c r="M4757" s="59"/>
      <c r="N4757" s="53"/>
      <c r="O4757" s="53"/>
      <c r="P4757" s="53"/>
      <c r="Q4757" s="53"/>
      <c r="R4757" s="53"/>
      <c r="S4757" s="53"/>
      <c r="T4757" s="53"/>
    </row>
    <row r="4758" spans="2:20" x14ac:dyDescent="0.2">
      <c r="B4758" s="30" t="str">
        <f>'stocks raw'!Q1060</f>
        <v>205100 KS Equity</v>
      </c>
      <c r="C4758" s="30" t="str">
        <f>IF(_xll.BDP($B4758,C$1)="#N/A N/A","",_xll.BDP($B4758,C$1))</f>
        <v>엑셈</v>
      </c>
      <c r="D4758" s="30" t="str">
        <f>IF(_xll.BDP($B4758,D$1)="#N/A N/A","",_xll.BDP($B4758,D$1))</f>
        <v>소프트웨어</v>
      </c>
      <c r="E4758" s="39">
        <f>IF(ISERROR(IF(_xll.BDP($B4758,E$1)/1000000000="#N/A N/A","",_xll.BDP($B4758,E$1)/1000000000)),"",IF(_xll.BDP($B4758,E$1)/1000000000="#N/A N/A","",_xll.BDP($B4758,E$1)/1000000000))</f>
        <v>102.72894037499998</v>
      </c>
      <c r="F4758" s="40">
        <f>IF(_xll.BDP($B4758,F$1)="#N/A N/A","",_xll.BDP($B4758,F$1))</f>
        <v>0</v>
      </c>
      <c r="G4758" s="41">
        <f>IF(_xll.BDP($B4758,G$1)="#N/A N/A","",_xll.BDP($B4758,G$1))</f>
        <v>2.810651</v>
      </c>
      <c r="H4758" s="41">
        <f>IF(_xll.BDP($B4758,H$1)="#N/A N/A","",_xll.BDP($B4758,H$1))</f>
        <v>-11.23882</v>
      </c>
      <c r="I4758" s="41">
        <f>IF(_xll.BDP($B4758,I$1)="#N/A N/A","",_xll.BDP($B4758,I$1))</f>
        <v>-19.186050000000002</v>
      </c>
      <c r="J4758" s="40" t="str">
        <f>IF(_xll.BDP($B4758,J$1)="#N/A N/A","",_xll.BDP($B4758,J$1))</f>
        <v/>
      </c>
      <c r="K4758" s="41" t="str">
        <f>IF(_xll.BDP($B4758,K$1)="#N/A N/A","",_xll.BDP($B4758,K$1))</f>
        <v/>
      </c>
      <c r="L4758" s="63" t="str">
        <f>IF(_xll.BDP($B4758,L$1)="#N/A N/A","",_xll.BDP($B4758,L$1))</f>
        <v/>
      </c>
      <c r="M4758" s="44" t="str">
        <f>_xll.BDS($B4758,M$1,"cols=1;rows=2")</f>
        <v>엑셈은 데이터베이스 성능관리 소프트웨어를 개발하고 컨설팅 서비스를 제공하는</v>
      </c>
    </row>
    <row r="4759" spans="2:20" x14ac:dyDescent="0.2">
      <c r="E4759" s="39"/>
      <c r="F4759" s="40"/>
      <c r="G4759" s="41"/>
      <c r="H4759" s="41"/>
      <c r="I4759" s="41"/>
      <c r="J4759" s="40"/>
      <c r="K4759" s="41"/>
      <c r="L4759" s="63"/>
      <c r="M4759" s="44" t="s">
        <v>8001</v>
      </c>
    </row>
    <row r="4760" spans="2:20" x14ac:dyDescent="0.2">
      <c r="E4760" s="39"/>
      <c r="F4760" s="40"/>
      <c r="G4760" s="41"/>
      <c r="H4760" s="41"/>
      <c r="I4760" s="41"/>
      <c r="J4760" s="40"/>
      <c r="K4760" s="41"/>
      <c r="L4760" s="63"/>
      <c r="M4760" s="44"/>
    </row>
    <row r="4761" spans="2:20" x14ac:dyDescent="0.2">
      <c r="E4761" s="39"/>
      <c r="F4761" s="40"/>
      <c r="G4761" s="41"/>
      <c r="H4761" s="41"/>
      <c r="I4761" s="41"/>
      <c r="J4761" s="40"/>
      <c r="K4761" s="41"/>
      <c r="L4761" s="63"/>
      <c r="M4761" s="44"/>
    </row>
    <row r="4762" spans="2:20" x14ac:dyDescent="0.2">
      <c r="B4762" s="53"/>
      <c r="C4762" s="53"/>
      <c r="D4762" s="53"/>
      <c r="E4762" s="54"/>
      <c r="F4762" s="55"/>
      <c r="G4762" s="56"/>
      <c r="H4762" s="56"/>
      <c r="I4762" s="56"/>
      <c r="J4762" s="55"/>
      <c r="K4762" s="56"/>
      <c r="L4762" s="64"/>
      <c r="M4762" s="59"/>
      <c r="N4762" s="53"/>
      <c r="O4762" s="53"/>
      <c r="P4762" s="53"/>
      <c r="Q4762" s="53"/>
      <c r="R4762" s="53"/>
      <c r="S4762" s="53"/>
      <c r="T4762" s="53"/>
    </row>
    <row r="4763" spans="2:20" x14ac:dyDescent="0.2">
      <c r="B4763" s="30" t="str">
        <f>'stocks raw'!Q1061</f>
        <v>205470 KS Equity</v>
      </c>
      <c r="C4763" s="30" t="str">
        <f>IF(_xll.BDP($B4763,C$1)="#N/A N/A","",_xll.BDP($B4763,C$1))</f>
        <v>하이제2호기업인수목적</v>
      </c>
      <c r="D4763" s="30" t="str">
        <f>IF(_xll.BDP($B4763,D$1)="#N/A N/A","",_xll.BDP($B4763,D$1))</f>
        <v/>
      </c>
      <c r="E4763" s="39">
        <f>IF(ISERROR(IF(_xll.BDP($B4763,E$1)/1000000000="#N/A N/A","",_xll.BDP($B4763,E$1)/1000000000)),"",IF(_xll.BDP($B4763,E$1)/1000000000="#N/A N/A","",_xll.BDP($B4763,E$1)/1000000000))</f>
        <v>11.055</v>
      </c>
      <c r="F4763" s="40">
        <f>IF(_xll.BDP($B4763,F$1)="#N/A N/A","",_xll.BDP($B4763,F$1))</f>
        <v>0</v>
      </c>
      <c r="G4763" s="41">
        <f>IF(_xll.BDP($B4763,G$1)="#N/A N/A","",_xll.BDP($B4763,G$1))</f>
        <v>2.8132990000000002</v>
      </c>
      <c r="H4763" s="41">
        <f>IF(_xll.BDP($B4763,H$1)="#N/A N/A","",_xll.BDP($B4763,H$1))</f>
        <v>2.0304570000000002</v>
      </c>
      <c r="I4763" s="41">
        <f>IF(_xll.BDP($B4763,I$1)="#N/A N/A","",_xll.BDP($B4763,I$1))</f>
        <v>1.0050250000000001</v>
      </c>
      <c r="J4763" s="40" t="str">
        <f>IF(_xll.BDP($B4763,J$1)="#N/A N/A","",_xll.BDP($B4763,J$1))</f>
        <v/>
      </c>
      <c r="K4763" s="41" t="str">
        <f>IF(_xll.BDP($B4763,K$1)="#N/A N/A","",_xll.BDP($B4763,K$1))</f>
        <v/>
      </c>
      <c r="L4763" s="63" t="str">
        <f>IF(_xll.BDP($B4763,L$1)="#N/A N/A","",_xll.BDP($B4763,L$1))</f>
        <v/>
      </c>
      <c r="M4763" s="44" t="str">
        <f>_xll.BDS($B4763,M$1,"cols=1;rows=3")</f>
        <v>하이 제2호 기업인수목적 주식회사는 기업인수를 목적으로 하는 명목회사이다.</v>
      </c>
    </row>
    <row r="4764" spans="2:20" x14ac:dyDescent="0.2">
      <c r="E4764" s="39"/>
      <c r="F4764" s="40"/>
      <c r="G4764" s="41"/>
      <c r="H4764" s="41"/>
      <c r="I4764" s="41"/>
      <c r="J4764" s="40"/>
      <c r="K4764" s="41"/>
      <c r="L4764" s="63"/>
      <c r="M4764" s="44" t="s">
        <v>7306</v>
      </c>
    </row>
    <row r="4765" spans="2:20" x14ac:dyDescent="0.2">
      <c r="E4765" s="39"/>
      <c r="F4765" s="40"/>
      <c r="G4765" s="41"/>
      <c r="H4765" s="41"/>
      <c r="I4765" s="41"/>
      <c r="J4765" s="40"/>
      <c r="K4765" s="41"/>
      <c r="L4765" s="63"/>
      <c r="M4765" s="44" t="s">
        <v>7307</v>
      </c>
    </row>
    <row r="4766" spans="2:20" x14ac:dyDescent="0.2">
      <c r="E4766" s="39"/>
      <c r="F4766" s="40"/>
      <c r="G4766" s="41"/>
      <c r="H4766" s="41"/>
      <c r="I4766" s="41"/>
      <c r="J4766" s="40"/>
      <c r="K4766" s="41"/>
      <c r="L4766" s="63"/>
      <c r="M4766" s="44"/>
    </row>
    <row r="4767" spans="2:20" x14ac:dyDescent="0.2">
      <c r="B4767" s="53"/>
      <c r="C4767" s="53"/>
      <c r="D4767" s="53"/>
      <c r="E4767" s="54"/>
      <c r="F4767" s="55"/>
      <c r="G4767" s="56"/>
      <c r="H4767" s="56"/>
      <c r="I4767" s="56"/>
      <c r="J4767" s="55"/>
      <c r="K4767" s="56"/>
      <c r="L4767" s="64"/>
      <c r="M4767" s="59"/>
      <c r="N4767" s="53"/>
      <c r="O4767" s="53"/>
      <c r="P4767" s="53"/>
      <c r="Q4767" s="53"/>
      <c r="R4767" s="53"/>
      <c r="S4767" s="53"/>
      <c r="T4767" s="53"/>
    </row>
    <row r="4768" spans="2:20" x14ac:dyDescent="0.2">
      <c r="B4768" s="30" t="str">
        <f>'stocks raw'!Q1062</f>
        <v>205500 KS Equity</v>
      </c>
      <c r="C4768" s="30" t="str">
        <f>IF(_xll.BDP($B4768,C$1)="#N/A N/A","",_xll.BDP($B4768,C$1))</f>
        <v>액션스퀘어</v>
      </c>
      <c r="D4768" s="30" t="str">
        <f>IF(_xll.BDP($B4768,D$1)="#N/A N/A","",_xll.BDP($B4768,D$1))</f>
        <v>소프트웨어</v>
      </c>
      <c r="E4768" s="39">
        <f>IF(ISERROR(IF(_xll.BDP($B4768,E$1)/1000000000="#N/A N/A","",_xll.BDP($B4768,E$1)/1000000000)),"",IF(_xll.BDP($B4768,E$1)/1000000000="#N/A N/A","",_xll.BDP($B4768,E$1)/1000000000))</f>
        <v>219.40034843999999</v>
      </c>
      <c r="F4768" s="40">
        <f>IF(_xll.BDP($B4768,F$1)="#N/A N/A","",_xll.BDP($B4768,F$1))</f>
        <v>0</v>
      </c>
      <c r="G4768" s="41">
        <f>IF(_xll.BDP($B4768,G$1)="#N/A N/A","",_xll.BDP($B4768,G$1))</f>
        <v>4.1958039999999999</v>
      </c>
      <c r="H4768" s="41">
        <f>IF(_xll.BDP($B4768,H$1)="#N/A N/A","",_xll.BDP($B4768,H$1))</f>
        <v>-2.0810520000000001</v>
      </c>
      <c r="I4768" s="41">
        <f>IF(_xll.BDP($B4768,I$1)="#N/A N/A","",_xll.BDP($B4768,I$1))</f>
        <v>-21.0596</v>
      </c>
      <c r="J4768" s="40" t="str">
        <f>IF(_xll.BDP($B4768,J$1)="#N/A N/A","",_xll.BDP($B4768,J$1))</f>
        <v/>
      </c>
      <c r="K4768" s="41" t="str">
        <f>IF(_xll.BDP($B4768,K$1)="#N/A N/A","",_xll.BDP($B4768,K$1))</f>
        <v/>
      </c>
      <c r="L4768" s="63" t="str">
        <f>IF(_xll.BDP($B4768,L$1)="#N/A N/A","",_xll.BDP($B4768,L$1))</f>
        <v/>
      </c>
      <c r="M4768" s="44" t="str">
        <f>_xll.BDS($B4768,M$1,"cols=1;rows=2")</f>
        <v>액션스퀘어는 모바일게임 및 컨텐츠 개발 공급업체.  동사의 주요 게임 장르는 Role</v>
      </c>
    </row>
    <row r="4769" spans="2:20" x14ac:dyDescent="0.2">
      <c r="E4769" s="39"/>
      <c r="F4769" s="40"/>
      <c r="G4769" s="41"/>
      <c r="H4769" s="41"/>
      <c r="I4769" s="41"/>
      <c r="J4769" s="40"/>
      <c r="K4769" s="41"/>
      <c r="L4769" s="63"/>
      <c r="M4769" s="44" t="s">
        <v>8240</v>
      </c>
    </row>
    <row r="4770" spans="2:20" x14ac:dyDescent="0.2">
      <c r="E4770" s="39"/>
      <c r="F4770" s="40"/>
      <c r="G4770" s="41"/>
      <c r="H4770" s="41"/>
      <c r="I4770" s="41"/>
      <c r="J4770" s="40"/>
      <c r="K4770" s="41"/>
      <c r="L4770" s="63"/>
      <c r="M4770" s="44"/>
    </row>
    <row r="4771" spans="2:20" x14ac:dyDescent="0.2">
      <c r="E4771" s="39"/>
      <c r="F4771" s="40"/>
      <c r="G4771" s="41"/>
      <c r="H4771" s="41"/>
      <c r="I4771" s="41"/>
      <c r="J4771" s="40"/>
      <c r="K4771" s="41"/>
      <c r="L4771" s="63"/>
      <c r="M4771" s="44"/>
    </row>
    <row r="4772" spans="2:20" x14ac:dyDescent="0.2">
      <c r="B4772" s="53"/>
      <c r="C4772" s="53"/>
      <c r="D4772" s="53"/>
      <c r="E4772" s="54"/>
      <c r="F4772" s="55"/>
      <c r="G4772" s="56"/>
      <c r="H4772" s="56"/>
      <c r="I4772" s="56"/>
      <c r="J4772" s="55"/>
      <c r="K4772" s="56"/>
      <c r="L4772" s="64"/>
      <c r="M4772" s="59"/>
      <c r="N4772" s="53"/>
      <c r="O4772" s="53"/>
      <c r="P4772" s="53"/>
      <c r="Q4772" s="53"/>
      <c r="R4772" s="53"/>
      <c r="S4772" s="53"/>
      <c r="T4772" s="53"/>
    </row>
    <row r="4773" spans="2:20" x14ac:dyDescent="0.2">
      <c r="B4773" s="30" t="str">
        <f>'stocks raw'!Q1063</f>
        <v>206400 KS Equity</v>
      </c>
      <c r="C4773" s="30" t="str">
        <f>IF(_xll.BDP($B4773,C$1)="#N/A N/A","",_xll.BDP($B4773,C$1))</f>
        <v>엔터메이트</v>
      </c>
      <c r="D4773" s="30" t="str">
        <f>IF(_xll.BDP($B4773,D$1)="#N/A N/A","",_xll.BDP($B4773,D$1))</f>
        <v>소프트웨어</v>
      </c>
      <c r="E4773" s="39">
        <f>IF(ISERROR(IF(_xll.BDP($B4773,E$1)/1000000000="#N/A N/A","",_xll.BDP($B4773,E$1)/1000000000)),"",IF(_xll.BDP($B4773,E$1)/1000000000="#N/A N/A","",_xll.BDP($B4773,E$1)/1000000000))</f>
        <v>100.31764644</v>
      </c>
      <c r="F4773" s="40">
        <f>IF(_xll.BDP($B4773,F$1)="#N/A N/A","",_xll.BDP($B4773,F$1))</f>
        <v>0</v>
      </c>
      <c r="G4773" s="41">
        <f>IF(_xll.BDP($B4773,G$1)="#N/A N/A","",_xll.BDP($B4773,G$1))</f>
        <v>7.5177310000000004</v>
      </c>
      <c r="H4773" s="41">
        <f>IF(_xll.BDP($B4773,H$1)="#N/A N/A","",_xll.BDP($B4773,H$1))</f>
        <v>-4.0506330000000004</v>
      </c>
      <c r="I4773" s="41">
        <f>IF(_xll.BDP($B4773,I$1)="#N/A N/A","",_xll.BDP($B4773,I$1))</f>
        <v>-5.8385090000000002</v>
      </c>
      <c r="J4773" s="40" t="str">
        <f>IF(_xll.BDP($B4773,J$1)="#N/A N/A","",_xll.BDP($B4773,J$1))</f>
        <v/>
      </c>
      <c r="K4773" s="41" t="str">
        <f>IF(_xll.BDP($B4773,K$1)="#N/A N/A","",_xll.BDP($B4773,K$1))</f>
        <v/>
      </c>
      <c r="L4773" s="63" t="str">
        <f>IF(_xll.BDP($B4773,L$1)="#N/A N/A","",_xll.BDP($B4773,L$1))</f>
        <v/>
      </c>
      <c r="M4773" s="44" t="str">
        <f>_xll.BDS($B4773,M$1,"cols=1;rows=2")</f>
        <v>엔터메이트는 온라인 게임 개발, 제작, 유통하는 업체. 동사는 모바일, 소셜게임,</v>
      </c>
    </row>
    <row r="4774" spans="2:20" x14ac:dyDescent="0.2">
      <c r="E4774" s="39"/>
      <c r="F4774" s="40"/>
      <c r="G4774" s="41"/>
      <c r="H4774" s="41"/>
      <c r="I4774" s="41"/>
      <c r="J4774" s="40"/>
      <c r="K4774" s="41"/>
      <c r="L4774" s="63"/>
      <c r="M4774" s="44" t="s">
        <v>8209</v>
      </c>
    </row>
    <row r="4775" spans="2:20" x14ac:dyDescent="0.2">
      <c r="E4775" s="39"/>
      <c r="F4775" s="40"/>
      <c r="G4775" s="41"/>
      <c r="H4775" s="41"/>
      <c r="I4775" s="41"/>
      <c r="J4775" s="40"/>
      <c r="K4775" s="41"/>
      <c r="L4775" s="63"/>
      <c r="M4775" s="44"/>
    </row>
    <row r="4776" spans="2:20" x14ac:dyDescent="0.2">
      <c r="E4776" s="39"/>
      <c r="F4776" s="40"/>
      <c r="G4776" s="41"/>
      <c r="H4776" s="41"/>
      <c r="I4776" s="41"/>
      <c r="J4776" s="40"/>
      <c r="K4776" s="41"/>
      <c r="L4776" s="63"/>
      <c r="M4776" s="44"/>
    </row>
    <row r="4777" spans="2:20" x14ac:dyDescent="0.2">
      <c r="B4777" s="53"/>
      <c r="C4777" s="53"/>
      <c r="D4777" s="53"/>
      <c r="E4777" s="54"/>
      <c r="F4777" s="55"/>
      <c r="G4777" s="56"/>
      <c r="H4777" s="56"/>
      <c r="I4777" s="56"/>
      <c r="J4777" s="55"/>
      <c r="K4777" s="56"/>
      <c r="L4777" s="64"/>
      <c r="M4777" s="59"/>
      <c r="N4777" s="53"/>
      <c r="O4777" s="53"/>
      <c r="P4777" s="53"/>
      <c r="Q4777" s="53"/>
      <c r="R4777" s="53"/>
      <c r="S4777" s="53"/>
      <c r="T4777" s="53"/>
    </row>
    <row r="4778" spans="2:20" x14ac:dyDescent="0.2">
      <c r="B4778" s="30" t="str">
        <f>'stocks raw'!Q1064</f>
        <v>206560 KS Equity</v>
      </c>
      <c r="C4778" s="30" t="str">
        <f>IF(_xll.BDP($B4778,C$1)="#N/A N/A","",_xll.BDP($B4778,C$1))</f>
        <v>덱스터스튜디오</v>
      </c>
      <c r="D4778" s="30" t="str">
        <f>IF(_xll.BDP($B4778,D$1)="#N/A N/A","",_xll.BDP($B4778,D$1))</f>
        <v>미디어</v>
      </c>
      <c r="E4778" s="39">
        <f>IF(ISERROR(IF(_xll.BDP($B4778,E$1)/1000000000="#N/A N/A","",_xll.BDP($B4778,E$1)/1000000000)),"",IF(_xll.BDP($B4778,E$1)/1000000000="#N/A N/A","",_xll.BDP($B4778,E$1)/1000000000))</f>
        <v>222.76620200000002</v>
      </c>
      <c r="F4778" s="40">
        <f>IF(_xll.BDP($B4778,F$1)="#N/A N/A","",_xll.BDP($B4778,F$1))</f>
        <v>0</v>
      </c>
      <c r="G4778" s="41">
        <f>IF(_xll.BDP($B4778,G$1)="#N/A N/A","",_xll.BDP($B4778,G$1))</f>
        <v>6.2176169999999997</v>
      </c>
      <c r="H4778" s="41">
        <f>IF(_xll.BDP($B4778,H$1)="#N/A N/A","",_xll.BDP($B4778,H$1))</f>
        <v>-6.3926939999999997</v>
      </c>
      <c r="I4778" s="41">
        <f>IF(_xll.BDP($B4778,I$1)="#N/A N/A","",_xll.BDP($B4778,I$1))</f>
        <v>-14.58333</v>
      </c>
      <c r="J4778" s="40" t="str">
        <f>IF(_xll.BDP($B4778,J$1)="#N/A N/A","",_xll.BDP($B4778,J$1))</f>
        <v/>
      </c>
      <c r="K4778" s="41" t="str">
        <f>IF(_xll.BDP($B4778,K$1)="#N/A N/A","",_xll.BDP($B4778,K$1))</f>
        <v/>
      </c>
      <c r="L4778" s="63" t="str">
        <f>IF(_xll.BDP($B4778,L$1)="#N/A N/A","",_xll.BDP($B4778,L$1))</f>
        <v/>
      </c>
      <c r="M4778" s="44" t="str">
        <f>_xll.BDS($B4778,M$1,"cols=1;rows=3")</f>
        <v>덱스터스튜디오는 visual effects(VFX) 제작 업체.  동사의 주요 매출처는 국내외</v>
      </c>
    </row>
    <row r="4779" spans="2:20" x14ac:dyDescent="0.2">
      <c r="E4779" s="39"/>
      <c r="F4779" s="40"/>
      <c r="G4779" s="41"/>
      <c r="H4779" s="41"/>
      <c r="I4779" s="41"/>
      <c r="J4779" s="40"/>
      <c r="K4779" s="41"/>
      <c r="L4779" s="63"/>
      <c r="M4779" s="44" t="s">
        <v>7660</v>
      </c>
    </row>
    <row r="4780" spans="2:20" x14ac:dyDescent="0.2">
      <c r="E4780" s="39"/>
      <c r="F4780" s="40"/>
      <c r="G4780" s="41"/>
      <c r="H4780" s="41"/>
      <c r="I4780" s="41"/>
      <c r="J4780" s="40"/>
      <c r="K4780" s="41"/>
      <c r="L4780" s="63"/>
      <c r="M4780" s="44" t="s">
        <v>7661</v>
      </c>
    </row>
    <row r="4781" spans="2:20" x14ac:dyDescent="0.2">
      <c r="E4781" s="39"/>
      <c r="F4781" s="40"/>
      <c r="G4781" s="41"/>
      <c r="H4781" s="41"/>
      <c r="I4781" s="41"/>
      <c r="J4781" s="40"/>
      <c r="K4781" s="41"/>
      <c r="L4781" s="63"/>
      <c r="M4781" s="44"/>
    </row>
    <row r="4782" spans="2:20" x14ac:dyDescent="0.2">
      <c r="B4782" s="53"/>
      <c r="C4782" s="53"/>
      <c r="D4782" s="53"/>
      <c r="E4782" s="54"/>
      <c r="F4782" s="55"/>
      <c r="G4782" s="56"/>
      <c r="H4782" s="56"/>
      <c r="I4782" s="56"/>
      <c r="J4782" s="55"/>
      <c r="K4782" s="56"/>
      <c r="L4782" s="64"/>
      <c r="M4782" s="59"/>
      <c r="N4782" s="53"/>
      <c r="O4782" s="53"/>
      <c r="P4782" s="53"/>
      <c r="Q4782" s="53"/>
      <c r="R4782" s="53"/>
      <c r="S4782" s="53"/>
      <c r="T4782" s="53"/>
    </row>
    <row r="4783" spans="2:20" x14ac:dyDescent="0.2">
      <c r="B4783" s="30" t="str">
        <f>'stocks raw'!Q1065</f>
        <v>206640 KS Equity</v>
      </c>
      <c r="C4783" s="30" t="str">
        <f>IF(_xll.BDP($B4783,C$1)="#N/A N/A","",_xll.BDP($B4783,C$1))</f>
        <v>바디텍메드</v>
      </c>
      <c r="D4783" s="30" t="str">
        <f>IF(_xll.BDP($B4783,D$1)="#N/A N/A","",_xll.BDP($B4783,D$1))</f>
        <v>건강관리 장비 &amp; 용품</v>
      </c>
      <c r="E4783" s="39">
        <f>IF(ISERROR(IF(_xll.BDP($B4783,E$1)/1000000000="#N/A N/A","",_xll.BDP($B4783,E$1)/1000000000)),"",IF(_xll.BDP($B4783,E$1)/1000000000="#N/A N/A","",_xll.BDP($B4783,E$1)/1000000000))</f>
        <v>600.40586965</v>
      </c>
      <c r="F4783" s="40">
        <f>IF(_xll.BDP($B4783,F$1)="#N/A N/A","",_xll.BDP($B4783,F$1))</f>
        <v>0</v>
      </c>
      <c r="G4783" s="41">
        <f>IF(_xll.BDP($B4783,G$1)="#N/A N/A","",_xll.BDP($B4783,G$1))</f>
        <v>5.3703700000000003</v>
      </c>
      <c r="H4783" s="41">
        <f>IF(_xll.BDP($B4783,H$1)="#N/A N/A","",_xll.BDP($B4783,H$1))</f>
        <v>-10.53459</v>
      </c>
      <c r="I4783" s="41">
        <f>IF(_xll.BDP($B4783,I$1)="#N/A N/A","",_xll.BDP($B4783,I$1))</f>
        <v>-9.9683539999999997</v>
      </c>
      <c r="J4783" s="40">
        <f>IF(_xll.BDP($B4783,J$1)="#N/A N/A","",_xll.BDP($B4783,J$1))</f>
        <v>40.183615819209038</v>
      </c>
      <c r="K4783" s="41">
        <f>IF(_xll.BDP($B4783,K$1)="#N/A N/A","",_xll.BDP($B4783,K$1))</f>
        <v>24.05</v>
      </c>
      <c r="L4783" s="63">
        <f>IF(_xll.BDP($B4783,L$1)="#N/A N/A","",_xll.BDP($B4783,L$1))</f>
        <v>9.1922455573505655</v>
      </c>
      <c r="M4783" s="44" t="str">
        <f>_xll.BDS($B4783,M$1,"cols=1;rows=2")</f>
        <v>바디텍메드는 in vitro diagnostic (IVD, 체외진단) 분야를 연구하고 진단제품을</v>
      </c>
    </row>
    <row r="4784" spans="2:20" x14ac:dyDescent="0.2">
      <c r="E4784" s="39"/>
      <c r="F4784" s="40"/>
      <c r="G4784" s="41"/>
      <c r="H4784" s="41"/>
      <c r="I4784" s="41"/>
      <c r="J4784" s="40"/>
      <c r="K4784" s="41"/>
      <c r="L4784" s="63"/>
      <c r="M4784" s="44" t="s">
        <v>7568</v>
      </c>
    </row>
    <row r="4785" spans="2:20" x14ac:dyDescent="0.2">
      <c r="E4785" s="39"/>
      <c r="F4785" s="40"/>
      <c r="G4785" s="41"/>
      <c r="H4785" s="41"/>
      <c r="I4785" s="41"/>
      <c r="J4785" s="40"/>
      <c r="K4785" s="41"/>
      <c r="L4785" s="63"/>
      <c r="M4785" s="44"/>
    </row>
    <row r="4786" spans="2:20" x14ac:dyDescent="0.2">
      <c r="E4786" s="39"/>
      <c r="F4786" s="40"/>
      <c r="G4786" s="41"/>
      <c r="H4786" s="41"/>
      <c r="I4786" s="41"/>
      <c r="J4786" s="40"/>
      <c r="K4786" s="41"/>
      <c r="L4786" s="63"/>
      <c r="M4786" s="44"/>
    </row>
    <row r="4787" spans="2:20" x14ac:dyDescent="0.2">
      <c r="B4787" s="53"/>
      <c r="C4787" s="53"/>
      <c r="D4787" s="53"/>
      <c r="E4787" s="54"/>
      <c r="F4787" s="55"/>
      <c r="G4787" s="56"/>
      <c r="H4787" s="56"/>
      <c r="I4787" s="56"/>
      <c r="J4787" s="55"/>
      <c r="K4787" s="56"/>
      <c r="L4787" s="64"/>
      <c r="M4787" s="59"/>
      <c r="N4787" s="53"/>
      <c r="O4787" s="53"/>
      <c r="P4787" s="53"/>
      <c r="Q4787" s="53"/>
      <c r="R4787" s="53"/>
      <c r="S4787" s="53"/>
      <c r="T4787" s="53"/>
    </row>
    <row r="4788" spans="2:20" x14ac:dyDescent="0.2">
      <c r="B4788" s="30" t="str">
        <f>'stocks raw'!Q1066</f>
        <v>206660 KS Equity</v>
      </c>
      <c r="C4788" s="30" t="str">
        <f>IF(_xll.BDP($B4788,C$1)="#N/A N/A","",_xll.BDP($B4788,C$1))</f>
        <v>골든브릿지제2호기업인수목적</v>
      </c>
      <c r="D4788" s="30" t="str">
        <f>IF(_xll.BDP($B4788,D$1)="#N/A N/A","",_xll.BDP($B4788,D$1))</f>
        <v/>
      </c>
      <c r="E4788" s="39">
        <f>IF(ISERROR(IF(_xll.BDP($B4788,E$1)/1000000000="#N/A N/A","",_xll.BDP($B4788,E$1)/1000000000)),"",IF(_xll.BDP($B4788,E$1)/1000000000="#N/A N/A","",_xll.BDP($B4788,E$1)/1000000000))</f>
        <v>7.8390000000000004</v>
      </c>
      <c r="F4788" s="40">
        <f>IF(_xll.BDP($B4788,F$1)="#N/A N/A","",_xll.BDP($B4788,F$1))</f>
        <v>0</v>
      </c>
      <c r="G4788" s="41">
        <f>IF(_xll.BDP($B4788,G$1)="#N/A N/A","",_xll.BDP($B4788,G$1))</f>
        <v>2.0304570000000002</v>
      </c>
      <c r="H4788" s="41">
        <f>IF(_xll.BDP($B4788,H$1)="#N/A N/A","",_xll.BDP($B4788,H$1))</f>
        <v>2.5510199999999998</v>
      </c>
      <c r="I4788" s="41">
        <f>IF(_xll.BDP($B4788,I$1)="#N/A N/A","",_xll.BDP($B4788,I$1))</f>
        <v>2.290076</v>
      </c>
      <c r="J4788" s="40" t="str">
        <f>IF(_xll.BDP($B4788,J$1)="#N/A N/A","",_xll.BDP($B4788,J$1))</f>
        <v/>
      </c>
      <c r="K4788" s="41" t="str">
        <f>IF(_xll.BDP($B4788,K$1)="#N/A N/A","",_xll.BDP($B4788,K$1))</f>
        <v/>
      </c>
      <c r="L4788" s="63" t="str">
        <f>IF(_xll.BDP($B4788,L$1)="#N/A N/A","",_xll.BDP($B4788,L$1))</f>
        <v/>
      </c>
      <c r="M4788" s="44" t="str">
        <f>_xll.BDS($B4788,M$1,"cols=1;rows=3")</f>
        <v>골든브릿지 제2호 기업인수목적 주식회사는 기업인수를 목적 으로 하는 명목회사이다.</v>
      </c>
    </row>
    <row r="4789" spans="2:20" x14ac:dyDescent="0.2">
      <c r="E4789" s="39"/>
      <c r="F4789" s="40"/>
      <c r="G4789" s="41"/>
      <c r="H4789" s="41"/>
      <c r="I4789" s="41"/>
      <c r="J4789" s="40"/>
      <c r="K4789" s="41"/>
      <c r="L4789" s="63"/>
      <c r="M4789" s="44" t="s">
        <v>7308</v>
      </c>
    </row>
    <row r="4790" spans="2:20" x14ac:dyDescent="0.2">
      <c r="E4790" s="39"/>
      <c r="F4790" s="40"/>
      <c r="G4790" s="41"/>
      <c r="H4790" s="41"/>
      <c r="I4790" s="41"/>
      <c r="J4790" s="40"/>
      <c r="K4790" s="41"/>
      <c r="L4790" s="63"/>
      <c r="M4790" s="44" t="s">
        <v>7309</v>
      </c>
    </row>
    <row r="4791" spans="2:20" x14ac:dyDescent="0.2">
      <c r="E4791" s="39"/>
      <c r="F4791" s="40"/>
      <c r="G4791" s="41"/>
      <c r="H4791" s="41"/>
      <c r="I4791" s="41"/>
      <c r="J4791" s="40"/>
      <c r="K4791" s="41"/>
      <c r="L4791" s="63"/>
      <c r="M4791" s="44"/>
    </row>
    <row r="4792" spans="2:20" x14ac:dyDescent="0.2">
      <c r="B4792" s="53"/>
      <c r="C4792" s="53"/>
      <c r="D4792" s="53"/>
      <c r="E4792" s="54"/>
      <c r="F4792" s="55"/>
      <c r="G4792" s="56"/>
      <c r="H4792" s="56"/>
      <c r="I4792" s="56"/>
      <c r="J4792" s="55"/>
      <c r="K4792" s="56"/>
      <c r="L4792" s="64"/>
      <c r="M4792" s="59"/>
      <c r="N4792" s="53"/>
      <c r="O4792" s="53"/>
      <c r="P4792" s="53"/>
      <c r="Q4792" s="53"/>
      <c r="R4792" s="53"/>
      <c r="S4792" s="53"/>
      <c r="T4792" s="53"/>
    </row>
    <row r="4793" spans="2:20" x14ac:dyDescent="0.2">
      <c r="B4793" s="30" t="str">
        <f>'stocks raw'!Q1067</f>
        <v>207720 KS Equity</v>
      </c>
      <c r="C4793" s="30" t="str">
        <f>IF(_xll.BDP($B4793,C$1)="#N/A N/A","",_xll.BDP($B4793,C$1))</f>
        <v>엔에이치에스엘기업인수목적</v>
      </c>
      <c r="D4793" s="30" t="str">
        <f>IF(_xll.BDP($B4793,D$1)="#N/A N/A","",_xll.BDP($B4793,D$1))</f>
        <v/>
      </c>
      <c r="E4793" s="39">
        <f>IF(ISERROR(IF(_xll.BDP($B4793,E$1)/1000000000="#N/A N/A","",_xll.BDP($B4793,E$1)/1000000000)),"",IF(_xll.BDP($B4793,E$1)/1000000000="#N/A N/A","",_xll.BDP($B4793,E$1)/1000000000))</f>
        <v>5.6112000000000002</v>
      </c>
      <c r="F4793" s="40">
        <f>IF(_xll.BDP($B4793,F$1)="#N/A N/A","",_xll.BDP($B4793,F$1))</f>
        <v>0</v>
      </c>
      <c r="G4793" s="41">
        <f>IF(_xll.BDP($B4793,G$1)="#N/A N/A","",_xll.BDP($B4793,G$1))</f>
        <v>0.67415729999999996</v>
      </c>
      <c r="H4793" s="41">
        <f>IF(_xll.BDP($B4793,H$1)="#N/A N/A","",_xll.BDP($B4793,H$1))</f>
        <v>2.9885060000000001</v>
      </c>
      <c r="I4793" s="41">
        <f>IF(_xll.BDP($B4793,I$1)="#N/A N/A","",_xll.BDP($B4793,I$1))</f>
        <v>11.44279</v>
      </c>
      <c r="J4793" s="40" t="str">
        <f>IF(_xll.BDP($B4793,J$1)="#N/A N/A","",_xll.BDP($B4793,J$1))</f>
        <v/>
      </c>
      <c r="K4793" s="41" t="str">
        <f>IF(_xll.BDP($B4793,K$1)="#N/A N/A","",_xll.BDP($B4793,K$1))</f>
        <v/>
      </c>
      <c r="L4793" s="63" t="str">
        <f>IF(_xll.BDP($B4793,L$1)="#N/A N/A","",_xll.BDP($B4793,L$1))</f>
        <v/>
      </c>
      <c r="M4793" s="44" t="str">
        <f>_xll.BDS($B4793,M$1,"cols=1;rows=3")</f>
        <v>엔에이치에스엘 기업인수목적 주식회사는 기업인수를 목적으로 하는 명목회사이다.</v>
      </c>
    </row>
    <row r="4794" spans="2:20" x14ac:dyDescent="0.2">
      <c r="E4794" s="39"/>
      <c r="F4794" s="40"/>
      <c r="G4794" s="41"/>
      <c r="H4794" s="41"/>
      <c r="I4794" s="41"/>
      <c r="J4794" s="40"/>
      <c r="K4794" s="41"/>
      <c r="L4794" s="63"/>
      <c r="M4794" s="44" t="s">
        <v>7325</v>
      </c>
    </row>
    <row r="4795" spans="2:20" x14ac:dyDescent="0.2">
      <c r="E4795" s="39"/>
      <c r="F4795" s="40"/>
      <c r="G4795" s="41"/>
      <c r="H4795" s="41"/>
      <c r="I4795" s="41"/>
      <c r="J4795" s="40"/>
      <c r="K4795" s="41"/>
      <c r="L4795" s="63"/>
      <c r="M4795" s="44" t="s">
        <v>7435</v>
      </c>
    </row>
    <row r="4796" spans="2:20" x14ac:dyDescent="0.2">
      <c r="E4796" s="39"/>
      <c r="F4796" s="40"/>
      <c r="G4796" s="41"/>
      <c r="H4796" s="41"/>
      <c r="I4796" s="41"/>
      <c r="J4796" s="40"/>
      <c r="K4796" s="41"/>
      <c r="L4796" s="63"/>
      <c r="M4796" s="44"/>
    </row>
    <row r="4797" spans="2:20" x14ac:dyDescent="0.2">
      <c r="B4797" s="53"/>
      <c r="C4797" s="53"/>
      <c r="D4797" s="53"/>
      <c r="E4797" s="54"/>
      <c r="F4797" s="55"/>
      <c r="G4797" s="56"/>
      <c r="H4797" s="56"/>
      <c r="I4797" s="56"/>
      <c r="J4797" s="55"/>
      <c r="K4797" s="56"/>
      <c r="L4797" s="64"/>
      <c r="M4797" s="59"/>
      <c r="N4797" s="53"/>
      <c r="O4797" s="53"/>
      <c r="P4797" s="53"/>
      <c r="Q4797" s="53"/>
      <c r="R4797" s="53"/>
      <c r="S4797" s="53"/>
      <c r="T4797" s="53"/>
    </row>
    <row r="4798" spans="2:20" x14ac:dyDescent="0.2">
      <c r="B4798" s="30" t="str">
        <f>'stocks raw'!Q1068</f>
        <v>207760 KS Equity</v>
      </c>
      <c r="C4798" s="30" t="str">
        <f>IF(_xll.BDP($B4798,C$1)="#N/A N/A","",_xll.BDP($B4798,C$1))</f>
        <v>미스터블루</v>
      </c>
      <c r="D4798" s="30" t="str">
        <f>IF(_xll.BDP($B4798,D$1)="#N/A N/A","",_xll.BDP($B4798,D$1))</f>
        <v>미디어</v>
      </c>
      <c r="E4798" s="39">
        <f>IF(ISERROR(IF(_xll.BDP($B4798,E$1)/1000000000="#N/A N/A","",_xll.BDP($B4798,E$1)/1000000000)),"",IF(_xll.BDP($B4798,E$1)/1000000000="#N/A N/A","",_xll.BDP($B4798,E$1)/1000000000))</f>
        <v>81.692739169999996</v>
      </c>
      <c r="F4798" s="40">
        <f>IF(_xll.BDP($B4798,F$1)="#N/A N/A","",_xll.BDP($B4798,F$1))</f>
        <v>0</v>
      </c>
      <c r="G4798" s="41">
        <f>IF(_xll.BDP($B4798,G$1)="#N/A N/A","",_xll.BDP($B4798,G$1))</f>
        <v>6.6568050000000003</v>
      </c>
      <c r="H4798" s="41">
        <f>IF(_xll.BDP($B4798,H$1)="#N/A N/A","",_xll.BDP($B4798,H$1))</f>
        <v>-7.6824579999999996</v>
      </c>
      <c r="I4798" s="41">
        <f>IF(_xll.BDP($B4798,I$1)="#N/A N/A","",_xll.BDP($B4798,I$1))</f>
        <v>-4.6296299999999997</v>
      </c>
      <c r="J4798" s="40" t="str">
        <f>IF(_xll.BDP($B4798,J$1)="#N/A N/A","",_xll.BDP($B4798,J$1))</f>
        <v/>
      </c>
      <c r="K4798" s="41" t="str">
        <f>IF(_xll.BDP($B4798,K$1)="#N/A N/A","",_xll.BDP($B4798,K$1))</f>
        <v/>
      </c>
      <c r="L4798" s="63" t="str">
        <f>IF(_xll.BDP($B4798,L$1)="#N/A N/A","",_xll.BDP($B4798,L$1))</f>
        <v/>
      </c>
      <c r="M4798" s="44" t="str">
        <f>_xll.BDS($B4798,M$1,"cols=1;rows=3")</f>
        <v>미스터블루는 만화 제작, 유통 및 출판업체. 동사는 모바일, PC, 플래시 만화,</v>
      </c>
    </row>
    <row r="4799" spans="2:20" x14ac:dyDescent="0.2">
      <c r="E4799" s="39"/>
      <c r="F4799" s="40"/>
      <c r="G4799" s="41"/>
      <c r="H4799" s="41"/>
      <c r="I4799" s="41"/>
      <c r="J4799" s="40"/>
      <c r="K4799" s="41"/>
      <c r="L4799" s="63"/>
      <c r="M4799" s="44" t="s">
        <v>7582</v>
      </c>
    </row>
    <row r="4800" spans="2:20" x14ac:dyDescent="0.2">
      <c r="E4800" s="39"/>
      <c r="F4800" s="40"/>
      <c r="G4800" s="41"/>
      <c r="H4800" s="41"/>
      <c r="I4800" s="41"/>
      <c r="J4800" s="40"/>
      <c r="K4800" s="41"/>
      <c r="L4800" s="63"/>
      <c r="M4800" s="44" t="s">
        <v>7583</v>
      </c>
    </row>
    <row r="4801" spans="2:20" x14ac:dyDescent="0.2">
      <c r="E4801" s="39"/>
      <c r="F4801" s="40"/>
      <c r="G4801" s="41"/>
      <c r="H4801" s="41"/>
      <c r="I4801" s="41"/>
      <c r="J4801" s="40"/>
      <c r="K4801" s="41"/>
      <c r="L4801" s="63"/>
      <c r="M4801" s="44" t="s">
        <v>6761</v>
      </c>
    </row>
    <row r="4802" spans="2:20" x14ac:dyDescent="0.2">
      <c r="B4802" s="53"/>
      <c r="C4802" s="53"/>
      <c r="D4802" s="53"/>
      <c r="E4802" s="54"/>
      <c r="F4802" s="55"/>
      <c r="G4802" s="56"/>
      <c r="H4802" s="56"/>
      <c r="I4802" s="56"/>
      <c r="J4802" s="55"/>
      <c r="K4802" s="56"/>
      <c r="L4802" s="64"/>
      <c r="M4802" s="59" t="s">
        <v>6253</v>
      </c>
      <c r="N4802" s="53"/>
      <c r="O4802" s="53"/>
      <c r="P4802" s="53"/>
      <c r="Q4802" s="53"/>
      <c r="R4802" s="53"/>
      <c r="S4802" s="53"/>
      <c r="T4802" s="53"/>
    </row>
    <row r="4803" spans="2:20" x14ac:dyDescent="0.2">
      <c r="B4803" s="30" t="str">
        <f>'stocks raw'!Q1069</f>
        <v>207930 KS Equity</v>
      </c>
      <c r="C4803" s="30" t="str">
        <f>IF(_xll.BDP($B4803,C$1)="#N/A N/A","",_xll.BDP($B4803,C$1))</f>
        <v>에스케이제1호기업인수목적</v>
      </c>
      <c r="D4803" s="30" t="str">
        <f>IF(_xll.BDP($B4803,D$1)="#N/A N/A","",_xll.BDP($B4803,D$1))</f>
        <v/>
      </c>
      <c r="E4803" s="39">
        <f>IF(ISERROR(IF(_xll.BDP($B4803,E$1)/1000000000="#N/A N/A","",_xll.BDP($B4803,E$1)/1000000000)),"",IF(_xll.BDP($B4803,E$1)/1000000000="#N/A N/A","",_xll.BDP($B4803,E$1)/1000000000))</f>
        <v>10.9725</v>
      </c>
      <c r="F4803" s="40">
        <f>IF(_xll.BDP($B4803,F$1)="#N/A N/A","",_xll.BDP($B4803,F$1))</f>
        <v>0</v>
      </c>
      <c r="G4803" s="41">
        <f>IF(_xll.BDP($B4803,G$1)="#N/A N/A","",_xll.BDP($B4803,G$1))</f>
        <v>1.526718</v>
      </c>
      <c r="H4803" s="41">
        <f>IF(_xll.BDP($B4803,H$1)="#N/A N/A","",_xll.BDP($B4803,H$1))</f>
        <v>1.785714</v>
      </c>
      <c r="I4803" s="41">
        <f>IF(_xll.BDP($B4803,I$1)="#N/A N/A","",_xll.BDP($B4803,I$1))</f>
        <v>0.75757580000000002</v>
      </c>
      <c r="J4803" s="40" t="str">
        <f>IF(_xll.BDP($B4803,J$1)="#N/A N/A","",_xll.BDP($B4803,J$1))</f>
        <v/>
      </c>
      <c r="K4803" s="41" t="str">
        <f>IF(_xll.BDP($B4803,K$1)="#N/A N/A","",_xll.BDP($B4803,K$1))</f>
        <v/>
      </c>
      <c r="L4803" s="63" t="str">
        <f>IF(_xll.BDP($B4803,L$1)="#N/A N/A","",_xll.BDP($B4803,L$1))</f>
        <v/>
      </c>
      <c r="M4803" s="44" t="s">
        <v>6768</v>
      </c>
    </row>
    <row r="4804" spans="2:20" x14ac:dyDescent="0.2">
      <c r="E4804" s="39"/>
      <c r="F4804" s="40"/>
      <c r="G4804" s="41"/>
      <c r="H4804" s="41"/>
      <c r="I4804" s="41"/>
      <c r="J4804" s="40"/>
      <c r="K4804" s="41"/>
      <c r="L4804" s="63"/>
      <c r="M4804" s="44" t="s">
        <v>6769</v>
      </c>
    </row>
    <row r="4805" spans="2:20" x14ac:dyDescent="0.2">
      <c r="E4805" s="39"/>
      <c r="F4805" s="40"/>
      <c r="G4805" s="41"/>
      <c r="H4805" s="41"/>
      <c r="I4805" s="41"/>
      <c r="J4805" s="40"/>
      <c r="K4805" s="41"/>
      <c r="L4805" s="63"/>
      <c r="M4805" s="44"/>
    </row>
    <row r="4806" spans="2:20" x14ac:dyDescent="0.2">
      <c r="E4806" s="39"/>
      <c r="F4806" s="40"/>
      <c r="G4806" s="41"/>
      <c r="H4806" s="41"/>
      <c r="I4806" s="41"/>
      <c r="J4806" s="40"/>
      <c r="K4806" s="41"/>
      <c r="L4806" s="63"/>
      <c r="M4806" s="44" t="s">
        <v>6762</v>
      </c>
    </row>
    <row r="4807" spans="2:20" x14ac:dyDescent="0.2">
      <c r="B4807" s="53"/>
      <c r="C4807" s="53"/>
      <c r="D4807" s="53"/>
      <c r="E4807" s="54"/>
      <c r="F4807" s="55"/>
      <c r="G4807" s="56"/>
      <c r="H4807" s="56"/>
      <c r="I4807" s="56"/>
      <c r="J4807" s="55"/>
      <c r="K4807" s="56"/>
      <c r="L4807" s="64"/>
      <c r="M4807" s="59" t="s">
        <v>6151</v>
      </c>
      <c r="N4807" s="53"/>
      <c r="O4807" s="53"/>
      <c r="P4807" s="53"/>
      <c r="Q4807" s="53"/>
      <c r="R4807" s="53"/>
      <c r="S4807" s="53"/>
      <c r="T4807" s="53"/>
    </row>
    <row r="4808" spans="2:20" x14ac:dyDescent="0.2">
      <c r="B4808" s="30" t="str">
        <f>'stocks raw'!Q1070</f>
        <v>208140 KS Equity</v>
      </c>
      <c r="C4808" s="30" t="str">
        <f>IF(_xll.BDP($B4808,C$1)="#N/A N/A","",_xll.BDP($B4808,C$1))</f>
        <v>정다운</v>
      </c>
      <c r="D4808" s="30" t="str">
        <f>IF(_xll.BDP($B4808,D$1)="#N/A N/A","",_xll.BDP($B4808,D$1))</f>
        <v/>
      </c>
      <c r="E4808" s="39">
        <f>IF(ISERROR(IF(_xll.BDP($B4808,E$1)/1000000000="#N/A N/A","",_xll.BDP($B4808,E$1)/1000000000)),"",IF(_xll.BDP($B4808,E$1)/1000000000="#N/A N/A","",_xll.BDP($B4808,E$1)/1000000000))</f>
        <v>68.827039320000011</v>
      </c>
      <c r="F4808" s="40">
        <f>IF(_xll.BDP($B4808,F$1)="#N/A N/A","",_xll.BDP($B4808,F$1))</f>
        <v>0</v>
      </c>
      <c r="G4808" s="41">
        <f>IF(_xll.BDP($B4808,G$1)="#N/A N/A","",_xll.BDP($B4808,G$1))</f>
        <v>50</v>
      </c>
      <c r="H4808" s="41">
        <f>IF(_xll.BDP($B4808,H$1)="#N/A N/A","",_xll.BDP($B4808,H$1))</f>
        <v>77.239710000000002</v>
      </c>
      <c r="I4808" s="41">
        <f>IF(_xll.BDP($B4808,I$1)="#N/A N/A","",_xll.BDP($B4808,I$1))</f>
        <v>80.740740000000002</v>
      </c>
      <c r="J4808" s="40" t="str">
        <f>IF(_xll.BDP($B4808,J$1)="#N/A N/A","",_xll.BDP($B4808,J$1))</f>
        <v/>
      </c>
      <c r="K4808" s="41" t="str">
        <f>IF(_xll.BDP($B4808,K$1)="#N/A N/A","",_xll.BDP($B4808,K$1))</f>
        <v/>
      </c>
      <c r="L4808" s="63" t="str">
        <f>IF(_xll.BDP($B4808,L$1)="#N/A N/A","",_xll.BDP($B4808,L$1))</f>
        <v/>
      </c>
      <c r="M4808" s="44" t="str">
        <f>_xll.BDS($B4808,M$1)</f>
        <v>정다운은 신선육, 가공육 생산 업체.  동사는 주로 오리털과 오리육을 생산한다.</v>
      </c>
    </row>
    <row r="4809" spans="2:20" x14ac:dyDescent="0.2">
      <c r="E4809" s="39"/>
      <c r="F4809" s="40"/>
      <c r="G4809" s="41"/>
      <c r="H4809" s="41"/>
      <c r="I4809" s="41"/>
      <c r="J4809" s="40"/>
      <c r="K4809" s="41"/>
      <c r="L4809" s="63"/>
      <c r="M4809" s="44"/>
    </row>
    <row r="4810" spans="2:20" x14ac:dyDescent="0.2">
      <c r="E4810" s="39"/>
      <c r="F4810" s="40"/>
      <c r="G4810" s="41"/>
      <c r="H4810" s="41"/>
      <c r="I4810" s="41"/>
      <c r="J4810" s="40"/>
      <c r="K4810" s="41"/>
      <c r="L4810" s="63"/>
      <c r="M4810" s="44"/>
    </row>
    <row r="4811" spans="2:20" x14ac:dyDescent="0.2">
      <c r="E4811" s="39"/>
      <c r="F4811" s="40"/>
      <c r="G4811" s="41"/>
      <c r="H4811" s="41"/>
      <c r="I4811" s="41"/>
      <c r="J4811" s="40"/>
      <c r="K4811" s="41"/>
      <c r="L4811" s="63"/>
      <c r="M4811" s="44" t="s">
        <v>6763</v>
      </c>
    </row>
    <row r="4812" spans="2:20" x14ac:dyDescent="0.2">
      <c r="B4812" s="53"/>
      <c r="C4812" s="53"/>
      <c r="D4812" s="53"/>
      <c r="E4812" s="54"/>
      <c r="F4812" s="55"/>
      <c r="G4812" s="56"/>
      <c r="H4812" s="56"/>
      <c r="I4812" s="56"/>
      <c r="J4812" s="55"/>
      <c r="K4812" s="56"/>
      <c r="L4812" s="64"/>
      <c r="M4812" s="59" t="s">
        <v>6495</v>
      </c>
      <c r="N4812" s="53"/>
      <c r="O4812" s="53"/>
      <c r="P4812" s="53"/>
      <c r="Q4812" s="53"/>
      <c r="R4812" s="53"/>
      <c r="S4812" s="53"/>
      <c r="T4812" s="53"/>
    </row>
    <row r="4813" spans="2:20" x14ac:dyDescent="0.2">
      <c r="B4813" s="30" t="str">
        <f>'stocks raw'!Q1071</f>
        <v>208350 KS Equity</v>
      </c>
      <c r="C4813" s="30" t="str">
        <f>IF(_xll.BDP($B4813,C$1)="#N/A N/A","",_xll.BDP($B4813,C$1))</f>
        <v>케이비제5호기업인수목적</v>
      </c>
      <c r="D4813" s="30" t="str">
        <f>IF(_xll.BDP($B4813,D$1)="#N/A N/A","",_xll.BDP($B4813,D$1))</f>
        <v/>
      </c>
      <c r="E4813" s="39">
        <f>IF(ISERROR(IF(_xll.BDP($B4813,E$1)/1000000000="#N/A N/A","",_xll.BDP($B4813,E$1)/1000000000)),"",IF(_xll.BDP($B4813,E$1)/1000000000="#N/A N/A","",_xll.BDP($B4813,E$1)/1000000000))</f>
        <v>12.006</v>
      </c>
      <c r="F4813" s="40">
        <f>IF(_xll.BDP($B4813,F$1)="#N/A N/A","",_xll.BDP($B4813,F$1))</f>
        <v>0</v>
      </c>
      <c r="G4813" s="41">
        <f>IF(_xll.BDP($B4813,G$1)="#N/A N/A","",_xll.BDP($B4813,G$1))</f>
        <v>13.580249999999999</v>
      </c>
      <c r="H4813" s="41">
        <f>IF(_xll.BDP($B4813,H$1)="#N/A N/A","",_xll.BDP($B4813,H$1))</f>
        <v>13.30049</v>
      </c>
      <c r="I4813" s="41" t="str">
        <f>IF(_xll.BDP($B4813,I$1)="#N/A N/A","",_xll.BDP($B4813,I$1))</f>
        <v/>
      </c>
      <c r="J4813" s="40" t="str">
        <f>IF(_xll.BDP($B4813,J$1)="#N/A N/A","",_xll.BDP($B4813,J$1))</f>
        <v/>
      </c>
      <c r="K4813" s="41" t="str">
        <f>IF(_xll.BDP($B4813,K$1)="#N/A N/A","",_xll.BDP($B4813,K$1))</f>
        <v/>
      </c>
      <c r="L4813" s="63" t="str">
        <f>IF(_xll.BDP($B4813,L$1)="#N/A N/A","",_xll.BDP($B4813,L$1))</f>
        <v/>
      </c>
      <c r="M4813" s="44" t="str">
        <f>_xll.BDS($B4813,M$1,"cols=1;rows=3")</f>
        <v>케이비 제5호 기업인수목적 주식회사는 기업인수를 목적으로 하는 명목회사이다.</v>
      </c>
    </row>
    <row r="4814" spans="2:20" x14ac:dyDescent="0.2">
      <c r="E4814" s="39"/>
      <c r="F4814" s="40"/>
      <c r="G4814" s="41"/>
      <c r="H4814" s="41"/>
      <c r="I4814" s="41"/>
      <c r="J4814" s="40"/>
      <c r="K4814" s="41"/>
      <c r="L4814" s="63"/>
      <c r="M4814" s="44" t="s">
        <v>7851</v>
      </c>
    </row>
    <row r="4815" spans="2:20" x14ac:dyDescent="0.2">
      <c r="E4815" s="39"/>
      <c r="F4815" s="40"/>
      <c r="G4815" s="41"/>
      <c r="H4815" s="41"/>
      <c r="I4815" s="41"/>
      <c r="J4815" s="40"/>
      <c r="K4815" s="41"/>
      <c r="L4815" s="63"/>
      <c r="M4815" s="44" t="s">
        <v>7388</v>
      </c>
    </row>
    <row r="4816" spans="2:20" x14ac:dyDescent="0.2">
      <c r="E4816" s="39"/>
      <c r="F4816" s="40"/>
      <c r="G4816" s="41"/>
      <c r="H4816" s="41"/>
      <c r="I4816" s="41"/>
      <c r="J4816" s="40"/>
      <c r="K4816" s="41"/>
      <c r="L4816" s="63"/>
      <c r="M4816" s="44"/>
    </row>
    <row r="4817" spans="2:20" x14ac:dyDescent="0.2">
      <c r="B4817" s="53"/>
      <c r="C4817" s="53"/>
      <c r="D4817" s="53"/>
      <c r="E4817" s="54"/>
      <c r="F4817" s="55"/>
      <c r="G4817" s="56"/>
      <c r="H4817" s="56"/>
      <c r="I4817" s="56"/>
      <c r="J4817" s="55"/>
      <c r="K4817" s="56"/>
      <c r="L4817" s="64"/>
      <c r="M4817" s="59"/>
      <c r="N4817" s="53"/>
      <c r="O4817" s="53"/>
      <c r="P4817" s="53"/>
      <c r="Q4817" s="53"/>
      <c r="R4817" s="53"/>
      <c r="S4817" s="53"/>
      <c r="T4817" s="53"/>
    </row>
    <row r="4818" spans="2:20" x14ac:dyDescent="0.2">
      <c r="B4818" s="30" t="str">
        <f>'stocks raw'!Q1072</f>
        <v>208370 KS Equity</v>
      </c>
      <c r="C4818" s="30" t="str">
        <f>IF(_xll.BDP($B4818,C$1)="#N/A N/A","",_xll.BDP($B4818,C$1))</f>
        <v>하나머스트2호기업인수목적</v>
      </c>
      <c r="D4818" s="30" t="str">
        <f>IF(_xll.BDP($B4818,D$1)="#N/A N/A","",_xll.BDP($B4818,D$1))</f>
        <v/>
      </c>
      <c r="E4818" s="39">
        <f>IF(ISERROR(IF(_xll.BDP($B4818,E$1)/1000000000="#N/A N/A","",_xll.BDP($B4818,E$1)/1000000000)),"",IF(_xll.BDP($B4818,E$1)/1000000000="#N/A N/A","",_xll.BDP($B4818,E$1)/1000000000))</f>
        <v>14.337000000000002</v>
      </c>
      <c r="F4818" s="40">
        <f>IF(_xll.BDP($B4818,F$1)="#N/A N/A","",_xll.BDP($B4818,F$1))</f>
        <v>0</v>
      </c>
      <c r="G4818" s="41">
        <f>IF(_xll.BDP($B4818,G$1)="#N/A N/A","",_xll.BDP($B4818,G$1))</f>
        <v>25.82938</v>
      </c>
      <c r="H4818" s="41">
        <f>IF(_xll.BDP($B4818,H$1)="#N/A N/A","",_xll.BDP($B4818,H$1))</f>
        <v>31.11111</v>
      </c>
      <c r="I4818" s="41">
        <f>IF(_xll.BDP($B4818,I$1)="#N/A N/A","",_xll.BDP($B4818,I$1))</f>
        <v>32.089550000000003</v>
      </c>
      <c r="J4818" s="40" t="str">
        <f>IF(_xll.BDP($B4818,J$1)="#N/A N/A","",_xll.BDP($B4818,J$1))</f>
        <v/>
      </c>
      <c r="K4818" s="41" t="str">
        <f>IF(_xll.BDP($B4818,K$1)="#N/A N/A","",_xll.BDP($B4818,K$1))</f>
        <v/>
      </c>
      <c r="L4818" s="63" t="str">
        <f>IF(_xll.BDP($B4818,L$1)="#N/A N/A","",_xll.BDP($B4818,L$1))</f>
        <v/>
      </c>
      <c r="M4818" s="44" t="str">
        <f>_xll.BDS($B4818,M$1,"cols=1;rows=3")</f>
        <v>하나머스트 2호 기업인수목적 주식회사는 기업인수를 목적으로 하는 명목회사이다.</v>
      </c>
    </row>
    <row r="4819" spans="2:20" x14ac:dyDescent="0.2">
      <c r="E4819" s="39"/>
      <c r="F4819" s="40"/>
      <c r="G4819" s="41"/>
      <c r="H4819" s="41"/>
      <c r="I4819" s="41"/>
      <c r="J4819" s="40"/>
      <c r="K4819" s="41"/>
      <c r="L4819" s="63"/>
      <c r="M4819" s="44" t="s">
        <v>7325</v>
      </c>
    </row>
    <row r="4820" spans="2:20" x14ac:dyDescent="0.2">
      <c r="E4820" s="39"/>
      <c r="F4820" s="40"/>
      <c r="G4820" s="41"/>
      <c r="H4820" s="41"/>
      <c r="I4820" s="41"/>
      <c r="J4820" s="40"/>
      <c r="K4820" s="41"/>
      <c r="L4820" s="63"/>
      <c r="M4820" s="44" t="s">
        <v>7564</v>
      </c>
    </row>
    <row r="4821" spans="2:20" x14ac:dyDescent="0.2">
      <c r="E4821" s="39"/>
      <c r="F4821" s="40"/>
      <c r="G4821" s="41"/>
      <c r="H4821" s="41"/>
      <c r="I4821" s="41"/>
      <c r="J4821" s="40"/>
      <c r="K4821" s="41"/>
      <c r="L4821" s="63"/>
      <c r="M4821" s="44"/>
    </row>
    <row r="4822" spans="2:20" x14ac:dyDescent="0.2">
      <c r="B4822" s="53"/>
      <c r="C4822" s="53"/>
      <c r="D4822" s="53"/>
      <c r="E4822" s="54"/>
      <c r="F4822" s="55"/>
      <c r="G4822" s="56"/>
      <c r="H4822" s="56"/>
      <c r="I4822" s="56"/>
      <c r="J4822" s="55"/>
      <c r="K4822" s="56"/>
      <c r="L4822" s="64"/>
      <c r="M4822" s="59"/>
      <c r="N4822" s="53"/>
      <c r="O4822" s="53"/>
      <c r="P4822" s="53"/>
      <c r="Q4822" s="53"/>
      <c r="R4822" s="53"/>
      <c r="S4822" s="53"/>
      <c r="T4822" s="53"/>
    </row>
    <row r="4823" spans="2:20" x14ac:dyDescent="0.2">
      <c r="B4823" s="30" t="str">
        <f>'stocks raw'!Q1073</f>
        <v>208640 KS Equity</v>
      </c>
      <c r="C4823" s="30" t="str">
        <f>IF(_xll.BDP($B4823,C$1)="#N/A N/A","",_xll.BDP($B4823,C$1))</f>
        <v>썸에이지</v>
      </c>
      <c r="D4823" s="30" t="str">
        <f>IF(_xll.BDP($B4823,D$1)="#N/A N/A","",_xll.BDP($B4823,D$1))</f>
        <v/>
      </c>
      <c r="E4823" s="39">
        <f>IF(ISERROR(IF(_xll.BDP($B4823,E$1)/1000000000="#N/A N/A","",_xll.BDP($B4823,E$1)/1000000000)),"",IF(_xll.BDP($B4823,E$1)/1000000000="#N/A N/A","",_xll.BDP($B4823,E$1)/1000000000))</f>
        <v>122.074796655</v>
      </c>
      <c r="F4823" s="40">
        <f>IF(_xll.BDP($B4823,F$1)="#N/A N/A","",_xll.BDP($B4823,F$1))</f>
        <v>0</v>
      </c>
      <c r="G4823" s="41">
        <f>IF(_xll.BDP($B4823,G$1)="#N/A N/A","",_xll.BDP($B4823,G$1))</f>
        <v>8.3067089999999997</v>
      </c>
      <c r="H4823" s="41">
        <f>IF(_xll.BDP($B4823,H$1)="#N/A N/A","",_xll.BDP($B4823,H$1))</f>
        <v>-10.07958</v>
      </c>
      <c r="I4823" s="41">
        <f>IF(_xll.BDP($B4823,I$1)="#N/A N/A","",_xll.BDP($B4823,I$1))</f>
        <v>-16.089110000000002</v>
      </c>
      <c r="J4823" s="40" t="str">
        <f>IF(_xll.BDP($B4823,J$1)="#N/A N/A","",_xll.BDP($B4823,J$1))</f>
        <v/>
      </c>
      <c r="K4823" s="41" t="str">
        <f>IF(_xll.BDP($B4823,K$1)="#N/A N/A","",_xll.BDP($B4823,K$1))</f>
        <v/>
      </c>
      <c r="L4823" s="63" t="str">
        <f>IF(_xll.BDP($B4823,L$1)="#N/A N/A","",_xll.BDP($B4823,L$1))</f>
        <v/>
      </c>
      <c r="M4823" s="44" t="str">
        <f>_xll.BDS($B4823,M$1,"cols=1;rows=2")</f>
        <v>썸에이지는 모바일 및 온라인 게임 개발업체.  동사는 게임 장르 면에 있어서</v>
      </c>
    </row>
    <row r="4824" spans="2:20" x14ac:dyDescent="0.2">
      <c r="E4824" s="39"/>
      <c r="F4824" s="40"/>
      <c r="G4824" s="41"/>
      <c r="H4824" s="41"/>
      <c r="I4824" s="41"/>
      <c r="J4824" s="40"/>
      <c r="K4824" s="41"/>
      <c r="L4824" s="63"/>
      <c r="M4824" s="44" t="s">
        <v>8300</v>
      </c>
    </row>
    <row r="4825" spans="2:20" x14ac:dyDescent="0.2">
      <c r="E4825" s="39"/>
      <c r="F4825" s="40"/>
      <c r="G4825" s="41"/>
      <c r="H4825" s="41"/>
      <c r="I4825" s="41"/>
      <c r="J4825" s="40"/>
      <c r="K4825" s="41"/>
      <c r="L4825" s="63"/>
      <c r="M4825" s="44"/>
    </row>
    <row r="4826" spans="2:20" x14ac:dyDescent="0.2">
      <c r="E4826" s="39"/>
      <c r="F4826" s="40"/>
      <c r="G4826" s="41"/>
      <c r="H4826" s="41"/>
      <c r="I4826" s="41"/>
      <c r="J4826" s="40"/>
      <c r="K4826" s="41"/>
      <c r="L4826" s="63"/>
      <c r="M4826" s="44"/>
    </row>
    <row r="4827" spans="2:20" x14ac:dyDescent="0.2">
      <c r="B4827" s="53"/>
      <c r="C4827" s="53"/>
      <c r="D4827" s="53"/>
      <c r="E4827" s="54"/>
      <c r="F4827" s="55"/>
      <c r="G4827" s="56"/>
      <c r="H4827" s="56"/>
      <c r="I4827" s="56"/>
      <c r="J4827" s="55"/>
      <c r="K4827" s="56"/>
      <c r="L4827" s="64"/>
      <c r="M4827" s="59"/>
      <c r="N4827" s="53"/>
      <c r="O4827" s="53"/>
      <c r="P4827" s="53"/>
      <c r="Q4827" s="53"/>
      <c r="R4827" s="53"/>
      <c r="S4827" s="53"/>
      <c r="T4827" s="53"/>
    </row>
    <row r="4828" spans="2:20" x14ac:dyDescent="0.2">
      <c r="B4828" s="30" t="str">
        <f>'stocks raw'!Q1074</f>
        <v>208710 KS Equity</v>
      </c>
      <c r="C4828" s="30" t="str">
        <f>IF(_xll.BDP($B4828,C$1)="#N/A N/A","",_xll.BDP($B4828,C$1))</f>
        <v>바이오로그디바이스</v>
      </c>
      <c r="D4828" s="30" t="str">
        <f>IF(_xll.BDP($B4828,D$1)="#N/A N/A","",_xll.BDP($B4828,D$1))</f>
        <v/>
      </c>
      <c r="E4828" s="39">
        <f>IF(ISERROR(IF(_xll.BDP($B4828,E$1)/1000000000="#N/A N/A","",_xll.BDP($B4828,E$1)/1000000000)),"",IF(_xll.BDP($B4828,E$1)/1000000000="#N/A N/A","",_xll.BDP($B4828,E$1)/1000000000))</f>
        <v>77.41209640000001</v>
      </c>
      <c r="F4828" s="40">
        <f>IF(_xll.BDP($B4828,F$1)="#N/A N/A","",_xll.BDP($B4828,F$1))</f>
        <v>0</v>
      </c>
      <c r="G4828" s="41">
        <f>IF(_xll.BDP($B4828,G$1)="#N/A N/A","",_xll.BDP($B4828,G$1))</f>
        <v>22.559650000000001</v>
      </c>
      <c r="H4828" s="41">
        <f>IF(_xll.BDP($B4828,H$1)="#N/A N/A","",_xll.BDP($B4828,H$1))</f>
        <v>-10.17488</v>
      </c>
      <c r="I4828" s="41">
        <f>IF(_xll.BDP($B4828,I$1)="#N/A N/A","",_xll.BDP($B4828,I$1))</f>
        <v>2.540835</v>
      </c>
      <c r="J4828" s="40" t="str">
        <f>IF(_xll.BDP($B4828,J$1)="#N/A N/A","",_xll.BDP($B4828,J$1))</f>
        <v/>
      </c>
      <c r="K4828" s="41" t="str">
        <f>IF(_xll.BDP($B4828,K$1)="#N/A N/A","",_xll.BDP($B4828,K$1))</f>
        <v/>
      </c>
      <c r="L4828" s="63" t="str">
        <f>IF(_xll.BDP($B4828,L$1)="#N/A N/A","",_xll.BDP($B4828,L$1))</f>
        <v/>
      </c>
      <c r="M4828" s="44" t="str">
        <f>_xll.BDS($B4828,M$1,"cols=1;rows=3")</f>
        <v>바이오로그디바이스는 휴대전화에 사용되는 카메라 모듈을 생산하는 업체.  동사의</v>
      </c>
    </row>
    <row r="4829" spans="2:20" x14ac:dyDescent="0.2">
      <c r="E4829" s="39"/>
      <c r="F4829" s="40"/>
      <c r="G4829" s="41"/>
      <c r="H4829" s="41"/>
      <c r="I4829" s="41"/>
      <c r="J4829" s="40"/>
      <c r="K4829" s="41"/>
      <c r="L4829" s="63"/>
      <c r="M4829" s="44" t="s">
        <v>7842</v>
      </c>
    </row>
    <row r="4830" spans="2:20" x14ac:dyDescent="0.2">
      <c r="E4830" s="39"/>
      <c r="F4830" s="40"/>
      <c r="G4830" s="41"/>
      <c r="H4830" s="41"/>
      <c r="I4830" s="41"/>
      <c r="J4830" s="40"/>
      <c r="K4830" s="41"/>
      <c r="L4830" s="63"/>
      <c r="M4830" s="44" t="s">
        <v>7843</v>
      </c>
    </row>
    <row r="4831" spans="2:20" x14ac:dyDescent="0.2">
      <c r="E4831" s="39"/>
      <c r="F4831" s="40"/>
      <c r="G4831" s="41"/>
      <c r="H4831" s="41"/>
      <c r="I4831" s="41"/>
      <c r="J4831" s="40"/>
      <c r="K4831" s="41"/>
      <c r="L4831" s="63"/>
      <c r="M4831" s="44"/>
    </row>
    <row r="4832" spans="2:20" x14ac:dyDescent="0.2">
      <c r="B4832" s="53"/>
      <c r="C4832" s="53"/>
      <c r="D4832" s="53"/>
      <c r="E4832" s="54"/>
      <c r="F4832" s="55"/>
      <c r="G4832" s="56"/>
      <c r="H4832" s="56"/>
      <c r="I4832" s="56"/>
      <c r="J4832" s="55"/>
      <c r="K4832" s="56"/>
      <c r="L4832" s="64"/>
      <c r="M4832" s="59"/>
      <c r="N4832" s="53"/>
      <c r="O4832" s="53"/>
      <c r="P4832" s="53"/>
      <c r="Q4832" s="53"/>
      <c r="R4832" s="53"/>
      <c r="S4832" s="53"/>
      <c r="T4832" s="53"/>
    </row>
    <row r="4833" spans="2:20" x14ac:dyDescent="0.2">
      <c r="B4833" s="30" t="str">
        <f>'stocks raw'!Q1075</f>
        <v>208870 KS Equity</v>
      </c>
      <c r="C4833" s="30" t="str">
        <f>IF(_xll.BDP($B4833,C$1)="#N/A N/A","",_xll.BDP($B4833,C$1))</f>
        <v>하나머스트3호기업인수목적</v>
      </c>
      <c r="D4833" s="30" t="str">
        <f>IF(_xll.BDP($B4833,D$1)="#N/A N/A","",_xll.BDP($B4833,D$1))</f>
        <v/>
      </c>
      <c r="E4833" s="39">
        <f>IF(ISERROR(IF(_xll.BDP($B4833,E$1)/1000000000="#N/A N/A","",_xll.BDP($B4833,E$1)/1000000000)),"",IF(_xll.BDP($B4833,E$1)/1000000000="#N/A N/A","",_xll.BDP($B4833,E$1)/1000000000))</f>
        <v>5.9</v>
      </c>
      <c r="F4833" s="40">
        <f>IF(_xll.BDP($B4833,F$1)="#N/A N/A","",_xll.BDP($B4833,F$1))</f>
        <v>0</v>
      </c>
      <c r="G4833" s="41">
        <f>IF(_xll.BDP($B4833,G$1)="#N/A N/A","",_xll.BDP($B4833,G$1))</f>
        <v>23.456790000000002</v>
      </c>
      <c r="H4833" s="41">
        <f>IF(_xll.BDP($B4833,H$1)="#N/A N/A","",_xll.BDP($B4833,H$1))</f>
        <v>24.688279999999999</v>
      </c>
      <c r="I4833" s="41">
        <f>IF(_xll.BDP($B4833,I$1)="#N/A N/A","",_xll.BDP($B4833,I$1))</f>
        <v>25</v>
      </c>
      <c r="J4833" s="40" t="str">
        <f>IF(_xll.BDP($B4833,J$1)="#N/A N/A","",_xll.BDP($B4833,J$1))</f>
        <v/>
      </c>
      <c r="K4833" s="41" t="str">
        <f>IF(_xll.BDP($B4833,K$1)="#N/A N/A","",_xll.BDP($B4833,K$1))</f>
        <v/>
      </c>
      <c r="L4833" s="63" t="str">
        <f>IF(_xll.BDP($B4833,L$1)="#N/A N/A","",_xll.BDP($B4833,L$1))</f>
        <v/>
      </c>
      <c r="M4833" s="44" t="str">
        <f>_xll.BDS($B4833,M$1,"cols=1;rows=3")</f>
        <v>나머스트 3호 기업인수목적 주식회사는 기업인수를 목적으로 하는 명목회사이다.</v>
      </c>
    </row>
    <row r="4834" spans="2:20" x14ac:dyDescent="0.2">
      <c r="E4834" s="39"/>
      <c r="F4834" s="40"/>
      <c r="G4834" s="41"/>
      <c r="H4834" s="41"/>
      <c r="I4834" s="41"/>
      <c r="J4834" s="40"/>
      <c r="K4834" s="41"/>
      <c r="L4834" s="63"/>
      <c r="M4834" s="44" t="s">
        <v>8128</v>
      </c>
    </row>
    <row r="4835" spans="2:20" x14ac:dyDescent="0.2">
      <c r="E4835" s="39"/>
      <c r="F4835" s="40"/>
      <c r="G4835" s="41"/>
      <c r="H4835" s="41"/>
      <c r="I4835" s="41"/>
      <c r="J4835" s="40"/>
      <c r="K4835" s="41"/>
      <c r="L4835" s="63"/>
      <c r="M4835" s="44" t="s">
        <v>8065</v>
      </c>
    </row>
    <row r="4836" spans="2:20" x14ac:dyDescent="0.2">
      <c r="E4836" s="39"/>
      <c r="F4836" s="40"/>
      <c r="G4836" s="41"/>
      <c r="H4836" s="41"/>
      <c r="I4836" s="41"/>
      <c r="J4836" s="40"/>
      <c r="K4836" s="41"/>
      <c r="L4836" s="63"/>
      <c r="M4836" s="44"/>
    </row>
    <row r="4837" spans="2:20" x14ac:dyDescent="0.2">
      <c r="B4837" s="53"/>
      <c r="C4837" s="53"/>
      <c r="D4837" s="53"/>
      <c r="E4837" s="54"/>
      <c r="F4837" s="55"/>
      <c r="G4837" s="56"/>
      <c r="H4837" s="56"/>
      <c r="I4837" s="56"/>
      <c r="J4837" s="55"/>
      <c r="K4837" s="56"/>
      <c r="L4837" s="64"/>
      <c r="M4837" s="59"/>
      <c r="N4837" s="53"/>
      <c r="O4837" s="53"/>
      <c r="P4837" s="53"/>
      <c r="Q4837" s="53"/>
      <c r="R4837" s="53"/>
      <c r="S4837" s="53"/>
      <c r="T4837" s="53"/>
    </row>
    <row r="4838" spans="2:20" x14ac:dyDescent="0.2">
      <c r="B4838" s="30" t="str">
        <f>'stocks raw'!Q1076</f>
        <v>211270 KS Equity</v>
      </c>
      <c r="C4838" s="30" t="str">
        <f>IF(_xll.BDP($B4838,C$1)="#N/A N/A","",_xll.BDP($B4838,C$1))</f>
        <v>에이피위성통신</v>
      </c>
      <c r="D4838" s="30" t="str">
        <f>IF(_xll.BDP($B4838,D$1)="#N/A N/A","",_xll.BDP($B4838,D$1))</f>
        <v>통신 장비</v>
      </c>
      <c r="E4838" s="39">
        <f>IF(ISERROR(IF(_xll.BDP($B4838,E$1)/1000000000="#N/A N/A","",_xll.BDP($B4838,E$1)/1000000000)),"",IF(_xll.BDP($B4838,E$1)/1000000000="#N/A N/A","",_xll.BDP($B4838,E$1)/1000000000))</f>
        <v>95.351547199999999</v>
      </c>
      <c r="F4838" s="40">
        <f>IF(_xll.BDP($B4838,F$1)="#N/A N/A","",_xll.BDP($B4838,F$1))</f>
        <v>0</v>
      </c>
      <c r="G4838" s="41">
        <f>IF(_xll.BDP($B4838,G$1)="#N/A N/A","",_xll.BDP($B4838,G$1))</f>
        <v>4.148784</v>
      </c>
      <c r="H4838" s="41">
        <f>IF(_xll.BDP($B4838,H$1)="#N/A N/A","",_xll.BDP($B4838,H$1))</f>
        <v>2.3909989999999999</v>
      </c>
      <c r="I4838" s="41">
        <f>IF(_xll.BDP($B4838,I$1)="#N/A N/A","",_xll.BDP($B4838,I$1))</f>
        <v>-24.16667</v>
      </c>
      <c r="J4838" s="40" t="str">
        <f>IF(_xll.BDP($B4838,J$1)="#N/A N/A","",_xll.BDP($B4838,J$1))</f>
        <v/>
      </c>
      <c r="K4838" s="41" t="str">
        <f>IF(_xll.BDP($B4838,K$1)="#N/A N/A","",_xll.BDP($B4838,K$1))</f>
        <v/>
      </c>
      <c r="L4838" s="63" t="str">
        <f>IF(_xll.BDP($B4838,L$1)="#N/A N/A","",_xll.BDP($B4838,L$1))</f>
        <v/>
      </c>
      <c r="M4838" s="44" t="s">
        <v>6770</v>
      </c>
    </row>
    <row r="4839" spans="2:20" x14ac:dyDescent="0.2">
      <c r="E4839" s="39"/>
      <c r="F4839" s="40"/>
      <c r="G4839" s="41"/>
      <c r="H4839" s="41"/>
      <c r="I4839" s="41"/>
      <c r="J4839" s="40"/>
      <c r="K4839" s="41"/>
      <c r="L4839" s="63"/>
      <c r="M4839" s="44" t="s">
        <v>6771</v>
      </c>
    </row>
    <row r="4840" spans="2:20" x14ac:dyDescent="0.2">
      <c r="E4840" s="39"/>
      <c r="F4840" s="40"/>
      <c r="G4840" s="41"/>
      <c r="H4840" s="41"/>
      <c r="I4840" s="41"/>
      <c r="J4840" s="40"/>
      <c r="K4840" s="41"/>
      <c r="L4840" s="63"/>
      <c r="M4840" s="44" t="s">
        <v>6772</v>
      </c>
    </row>
    <row r="4841" spans="2:20" x14ac:dyDescent="0.2">
      <c r="E4841" s="39"/>
      <c r="F4841" s="40"/>
      <c r="G4841" s="41"/>
      <c r="H4841" s="41"/>
      <c r="I4841" s="41"/>
      <c r="J4841" s="40"/>
      <c r="K4841" s="41"/>
      <c r="L4841" s="63"/>
      <c r="M4841" s="44" t="s">
        <v>6773</v>
      </c>
    </row>
    <row r="4842" spans="2:20" x14ac:dyDescent="0.2">
      <c r="B4842" s="53"/>
      <c r="C4842" s="53"/>
      <c r="D4842" s="53"/>
      <c r="E4842" s="54"/>
      <c r="F4842" s="55"/>
      <c r="G4842" s="56"/>
      <c r="H4842" s="56"/>
      <c r="I4842" s="56"/>
      <c r="J4842" s="55"/>
      <c r="K4842" s="56"/>
      <c r="L4842" s="64"/>
      <c r="M4842" s="59"/>
      <c r="N4842" s="53"/>
      <c r="O4842" s="53"/>
      <c r="P4842" s="53"/>
      <c r="Q4842" s="53"/>
      <c r="R4842" s="53"/>
      <c r="S4842" s="53"/>
      <c r="T4842" s="53"/>
    </row>
    <row r="4843" spans="2:20" x14ac:dyDescent="0.2">
      <c r="B4843" s="30" t="str">
        <f>'stocks raw'!Q1077</f>
        <v>212560 KS Equity</v>
      </c>
      <c r="C4843" s="30" t="str">
        <f>IF(_xll.BDP($B4843,C$1)="#N/A N/A","",_xll.BDP($B4843,C$1))</f>
        <v>네오오토</v>
      </c>
      <c r="D4843" s="30" t="str">
        <f>IF(_xll.BDP($B4843,D$1)="#N/A N/A","",_xll.BDP($B4843,D$1))</f>
        <v>자동차 부품</v>
      </c>
      <c r="E4843" s="39">
        <f>IF(ISERROR(IF(_xll.BDP($B4843,E$1)/1000000000="#N/A N/A","",_xll.BDP($B4843,E$1)/1000000000)),"",IF(_xll.BDP($B4843,E$1)/1000000000="#N/A N/A","",_xll.BDP($B4843,E$1)/1000000000))</f>
        <v>53.287500000000001</v>
      </c>
      <c r="F4843" s="40">
        <f>IF(_xll.BDP($B4843,F$1)="#N/A N/A","",_xll.BDP($B4843,F$1))</f>
        <v>0</v>
      </c>
      <c r="G4843" s="41">
        <f>IF(_xll.BDP($B4843,G$1)="#N/A N/A","",_xll.BDP($B4843,G$1))</f>
        <v>7.4074070000000001</v>
      </c>
      <c r="H4843" s="41">
        <f>IF(_xll.BDP($B4843,H$1)="#N/A N/A","",_xll.BDP($B4843,H$1))</f>
        <v>4.7471620000000003</v>
      </c>
      <c r="I4843" s="41">
        <f>IF(_xll.BDP($B4843,I$1)="#N/A N/A","",_xll.BDP($B4843,I$1))</f>
        <v>-0.97560979999999997</v>
      </c>
      <c r="J4843" s="40" t="str">
        <f>IF(_xll.BDP($B4843,J$1)="#N/A N/A","",_xll.BDP($B4843,J$1))</f>
        <v/>
      </c>
      <c r="K4843" s="41" t="str">
        <f>IF(_xll.BDP($B4843,K$1)="#N/A N/A","",_xll.BDP($B4843,K$1))</f>
        <v/>
      </c>
      <c r="L4843" s="63" t="str">
        <f>IF(_xll.BDP($B4843,L$1)="#N/A N/A","",_xll.BDP($B4843,L$1))</f>
        <v/>
      </c>
      <c r="M4843" s="44" t="str">
        <f>_xll.BDS($B4843,M$1,"cols=1;rows=2")</f>
        <v>네오오토는 자동차에 사용되는 자동변속기 기어 제품을 생산하는 업체.  동사의 주요</v>
      </c>
    </row>
    <row r="4844" spans="2:20" x14ac:dyDescent="0.2">
      <c r="E4844" s="39"/>
      <c r="F4844" s="40"/>
      <c r="G4844" s="41"/>
      <c r="H4844" s="41"/>
      <c r="I4844" s="41"/>
      <c r="J4844" s="40"/>
      <c r="K4844" s="41"/>
      <c r="L4844" s="63"/>
      <c r="M4844" s="44" t="s">
        <v>7972</v>
      </c>
    </row>
    <row r="4845" spans="2:20" x14ac:dyDescent="0.2">
      <c r="E4845" s="39"/>
      <c r="F4845" s="40"/>
      <c r="G4845" s="41"/>
      <c r="H4845" s="41"/>
      <c r="I4845" s="41"/>
      <c r="J4845" s="40"/>
      <c r="K4845" s="41"/>
      <c r="L4845" s="63"/>
      <c r="M4845" s="44"/>
    </row>
    <row r="4846" spans="2:20" x14ac:dyDescent="0.2">
      <c r="E4846" s="39"/>
      <c r="F4846" s="40"/>
      <c r="G4846" s="41"/>
      <c r="H4846" s="41"/>
      <c r="I4846" s="41"/>
      <c r="J4846" s="40"/>
      <c r="K4846" s="41"/>
      <c r="L4846" s="63"/>
      <c r="M4846" s="44"/>
    </row>
    <row r="4847" spans="2:20" x14ac:dyDescent="0.2">
      <c r="B4847" s="53"/>
      <c r="C4847" s="53"/>
      <c r="D4847" s="53"/>
      <c r="E4847" s="54"/>
      <c r="F4847" s="55"/>
      <c r="G4847" s="56"/>
      <c r="H4847" s="56"/>
      <c r="I4847" s="56"/>
      <c r="J4847" s="55"/>
      <c r="K4847" s="56"/>
      <c r="L4847" s="64"/>
      <c r="M4847" s="59"/>
      <c r="N4847" s="53"/>
      <c r="O4847" s="53"/>
      <c r="P4847" s="53"/>
      <c r="Q4847" s="53"/>
      <c r="R4847" s="53"/>
      <c r="S4847" s="53"/>
      <c r="T4847" s="53"/>
    </row>
    <row r="4848" spans="2:20" x14ac:dyDescent="0.2">
      <c r="B4848" s="30" t="str">
        <f>'stocks raw'!Q1078</f>
        <v>213090 KS Equity</v>
      </c>
      <c r="C4848" s="30" t="str">
        <f>IF(_xll.BDP($B4848,C$1)="#N/A N/A","",_xll.BDP($B4848,C$1))</f>
        <v>미래테크놀로지</v>
      </c>
      <c r="D4848" s="30" t="str">
        <f>IF(_xll.BDP($B4848,D$1)="#N/A N/A","",_xll.BDP($B4848,D$1))</f>
        <v>소프트웨어</v>
      </c>
      <c r="E4848" s="39">
        <f>IF(ISERROR(IF(_xll.BDP($B4848,E$1)/1000000000="#N/A N/A","",_xll.BDP($B4848,E$1)/1000000000)),"",IF(_xll.BDP($B4848,E$1)/1000000000="#N/A N/A","",_xll.BDP($B4848,E$1)/1000000000))</f>
        <v>52.524999999999999</v>
      </c>
      <c r="F4848" s="40">
        <f>IF(_xll.BDP($B4848,F$1)="#N/A N/A","",_xll.BDP($B4848,F$1))</f>
        <v>0</v>
      </c>
      <c r="G4848" s="41">
        <f>IF(_xll.BDP($B4848,G$1)="#N/A N/A","",_xll.BDP($B4848,G$1))</f>
        <v>5.7585829999999998</v>
      </c>
      <c r="H4848" s="41">
        <f>IF(_xll.BDP($B4848,H$1)="#N/A N/A","",_xll.BDP($B4848,H$1))</f>
        <v>-5.4455450000000001</v>
      </c>
      <c r="I4848" s="41">
        <f>IF(_xll.BDP($B4848,I$1)="#N/A N/A","",_xll.BDP($B4848,I$1))</f>
        <v>-27.376429999999999</v>
      </c>
      <c r="J4848" s="40" t="str">
        <f>IF(_xll.BDP($B4848,J$1)="#N/A N/A","",_xll.BDP($B4848,J$1))</f>
        <v/>
      </c>
      <c r="K4848" s="41" t="str">
        <f>IF(_xll.BDP($B4848,K$1)="#N/A N/A","",_xll.BDP($B4848,K$1))</f>
        <v/>
      </c>
      <c r="L4848" s="63" t="str">
        <f>IF(_xll.BDP($B4848,L$1)="#N/A N/A","",_xll.BDP($B4848,L$1))</f>
        <v/>
      </c>
      <c r="M4848" s="44" t="str">
        <f>_xll.BDS($B4848,M$1,"cols=1;rows=3")</f>
        <v>미래테크놀로지는 금융권에 OTP(일회용비밀번호생성기)를 공급하는 정보보안 전문기업</v>
      </c>
    </row>
    <row r="4849" spans="2:20" x14ac:dyDescent="0.2">
      <c r="E4849" s="39"/>
      <c r="F4849" s="40"/>
      <c r="G4849" s="41"/>
      <c r="H4849" s="41"/>
      <c r="I4849" s="41"/>
      <c r="J4849" s="40"/>
      <c r="K4849" s="41"/>
      <c r="L4849" s="63"/>
      <c r="M4849" s="44" t="s">
        <v>7491</v>
      </c>
    </row>
    <row r="4850" spans="2:20" x14ac:dyDescent="0.2">
      <c r="E4850" s="39"/>
      <c r="F4850" s="40"/>
      <c r="G4850" s="41"/>
      <c r="H4850" s="41"/>
      <c r="I4850" s="41"/>
      <c r="J4850" s="40"/>
      <c r="K4850" s="41"/>
      <c r="L4850" s="63"/>
      <c r="M4850" s="44" t="s">
        <v>7492</v>
      </c>
    </row>
    <row r="4851" spans="2:20" x14ac:dyDescent="0.2">
      <c r="E4851" s="39"/>
      <c r="F4851" s="40"/>
      <c r="G4851" s="41"/>
      <c r="H4851" s="41"/>
      <c r="I4851" s="41"/>
      <c r="J4851" s="40"/>
      <c r="K4851" s="41"/>
      <c r="L4851" s="63"/>
      <c r="M4851" s="44"/>
    </row>
    <row r="4852" spans="2:20" x14ac:dyDescent="0.2">
      <c r="B4852" s="53"/>
      <c r="C4852" s="53"/>
      <c r="D4852" s="53"/>
      <c r="E4852" s="54"/>
      <c r="F4852" s="55"/>
      <c r="G4852" s="56"/>
      <c r="H4852" s="56"/>
      <c r="I4852" s="56"/>
      <c r="J4852" s="55"/>
      <c r="K4852" s="56"/>
      <c r="L4852" s="64"/>
      <c r="M4852" s="59"/>
      <c r="N4852" s="53"/>
      <c r="O4852" s="53"/>
      <c r="P4852" s="53"/>
      <c r="Q4852" s="53"/>
      <c r="R4852" s="53"/>
      <c r="S4852" s="53"/>
      <c r="T4852" s="53"/>
    </row>
    <row r="4853" spans="2:20" x14ac:dyDescent="0.2">
      <c r="B4853" s="30" t="str">
        <f>'stocks raw'!Q1079</f>
        <v>213420 KS Equity</v>
      </c>
      <c r="C4853" s="30" t="str">
        <f>IF(_xll.BDP($B4853,C$1)="#N/A N/A","",_xll.BDP($B4853,C$1))</f>
        <v>덕산네오룩스</v>
      </c>
      <c r="D4853" s="30" t="str">
        <f>IF(_xll.BDP($B4853,D$1)="#N/A N/A","",_xll.BDP($B4853,D$1))</f>
        <v>화학</v>
      </c>
      <c r="E4853" s="39">
        <f>IF(ISERROR(IF(_xll.BDP($B4853,E$1)/1000000000="#N/A N/A","",_xll.BDP($B4853,E$1)/1000000000)),"",IF(_xll.BDP($B4853,E$1)/1000000000="#N/A N/A","",_xll.BDP($B4853,E$1)/1000000000))</f>
        <v>292.98958800000003</v>
      </c>
      <c r="F4853" s="40">
        <f>IF(_xll.BDP($B4853,F$1)="#N/A N/A","",_xll.BDP($B4853,F$1))</f>
        <v>0</v>
      </c>
      <c r="G4853" s="41">
        <f>IF(_xll.BDP($B4853,G$1)="#N/A N/A","",_xll.BDP($B4853,G$1))</f>
        <v>-2.4</v>
      </c>
      <c r="H4853" s="41">
        <f>IF(_xll.BDP($B4853,H$1)="#N/A N/A","",_xll.BDP($B4853,H$1))</f>
        <v>5.6277059999999999</v>
      </c>
      <c r="I4853" s="41">
        <f>IF(_xll.BDP($B4853,I$1)="#N/A N/A","",_xll.BDP($B4853,I$1))</f>
        <v>-18.66667</v>
      </c>
      <c r="J4853" s="40" t="str">
        <f>IF(_xll.BDP($B4853,J$1)="#N/A N/A","",_xll.BDP($B4853,J$1))</f>
        <v/>
      </c>
      <c r="K4853" s="41" t="str">
        <f>IF(_xll.BDP($B4853,K$1)="#N/A N/A","",_xll.BDP($B4853,K$1))</f>
        <v/>
      </c>
      <c r="L4853" s="63" t="str">
        <f>IF(_xll.BDP($B4853,L$1)="#N/A N/A","",_xll.BDP($B4853,L$1))</f>
        <v/>
      </c>
      <c r="M4853" s="44" t="str">
        <f>_xll.BDS($B4853,M$1,"cols=1;rows=2")</f>
        <v>덕산네오룩스는 반도체 유기재료 및 공정용 화학제품을 제조, 판매하는 화학소재사업</v>
      </c>
    </row>
    <row r="4854" spans="2:20" x14ac:dyDescent="0.2">
      <c r="E4854" s="39"/>
      <c r="F4854" s="40"/>
      <c r="G4854" s="41"/>
      <c r="H4854" s="41"/>
      <c r="I4854" s="41"/>
      <c r="J4854" s="40"/>
      <c r="K4854" s="41"/>
      <c r="L4854" s="63"/>
      <c r="M4854" s="44" t="s">
        <v>5894</v>
      </c>
    </row>
    <row r="4855" spans="2:20" x14ac:dyDescent="0.2">
      <c r="E4855" s="39"/>
      <c r="F4855" s="40"/>
      <c r="G4855" s="41"/>
      <c r="H4855" s="41"/>
      <c r="I4855" s="41"/>
      <c r="J4855" s="40"/>
      <c r="K4855" s="41"/>
      <c r="L4855" s="63"/>
      <c r="M4855" s="44"/>
    </row>
    <row r="4856" spans="2:20" x14ac:dyDescent="0.2">
      <c r="E4856" s="39"/>
      <c r="F4856" s="40"/>
      <c r="G4856" s="41"/>
      <c r="H4856" s="41"/>
      <c r="I4856" s="41"/>
      <c r="J4856" s="40"/>
      <c r="K4856" s="41"/>
      <c r="L4856" s="63"/>
      <c r="M4856" s="44"/>
    </row>
    <row r="4857" spans="2:20" x14ac:dyDescent="0.2">
      <c r="B4857" s="53"/>
      <c r="C4857" s="53"/>
      <c r="D4857" s="53"/>
      <c r="E4857" s="54"/>
      <c r="F4857" s="55"/>
      <c r="G4857" s="56"/>
      <c r="H4857" s="56"/>
      <c r="I4857" s="56"/>
      <c r="J4857" s="55"/>
      <c r="K4857" s="56"/>
      <c r="L4857" s="64"/>
      <c r="M4857" s="59"/>
      <c r="N4857" s="53"/>
      <c r="O4857" s="53"/>
      <c r="P4857" s="53"/>
      <c r="Q4857" s="53"/>
      <c r="R4857" s="53"/>
      <c r="S4857" s="53"/>
      <c r="T4857" s="53"/>
    </row>
    <row r="4858" spans="2:20" x14ac:dyDescent="0.2">
      <c r="B4858" s="30" t="str">
        <f>'stocks raw'!Q1080</f>
        <v>214150 KS Equity</v>
      </c>
      <c r="C4858" s="30" t="str">
        <f>IF(_xll.BDP($B4858,C$1)="#N/A N/A","",_xll.BDP($B4858,C$1))</f>
        <v>케이티비기업인수목적2호</v>
      </c>
      <c r="D4858" s="30" t="str">
        <f>IF(_xll.BDP($B4858,D$1)="#N/A N/A","",_xll.BDP($B4858,D$1))</f>
        <v/>
      </c>
      <c r="E4858" s="39">
        <f>IF(ISERROR(IF(_xll.BDP($B4858,E$1)/1000000000="#N/A N/A","",_xll.BDP($B4858,E$1)/1000000000)),"",IF(_xll.BDP($B4858,E$1)/1000000000="#N/A N/A","",_xll.BDP($B4858,E$1)/1000000000))</f>
        <v>11.0275</v>
      </c>
      <c r="F4858" s="40">
        <f>IF(_xll.BDP($B4858,F$1)="#N/A N/A","",_xll.BDP($B4858,F$1))</f>
        <v>0</v>
      </c>
      <c r="G4858" s="41">
        <f>IF(_xll.BDP($B4858,G$1)="#N/A N/A","",_xll.BDP($B4858,G$1))</f>
        <v>2.2959179999999999</v>
      </c>
      <c r="H4858" s="41">
        <f>IF(_xll.BDP($B4858,H$1)="#N/A N/A","",_xll.BDP($B4858,H$1))</f>
        <v>2.5575450000000002</v>
      </c>
      <c r="I4858" s="41">
        <f>IF(_xll.BDP($B4858,I$1)="#N/A N/A","",_xll.BDP($B4858,I$1))</f>
        <v>0.25</v>
      </c>
      <c r="J4858" s="40" t="str">
        <f>IF(_xll.BDP($B4858,J$1)="#N/A N/A","",_xll.BDP($B4858,J$1))</f>
        <v/>
      </c>
      <c r="K4858" s="41" t="str">
        <f>IF(_xll.BDP($B4858,K$1)="#N/A N/A","",_xll.BDP($B4858,K$1))</f>
        <v/>
      </c>
      <c r="L4858" s="63" t="str">
        <f>IF(_xll.BDP($B4858,L$1)="#N/A N/A","",_xll.BDP($B4858,L$1))</f>
        <v/>
      </c>
      <c r="M4858" s="44" t="str">
        <f>_xll.BDS($B4858,M$1,"cols=1;rows=3")</f>
        <v>케이티비기업인수목적2호 주식회사는 기업인수를 목적으로 하는 명목회사이다.</v>
      </c>
    </row>
    <row r="4859" spans="2:20" x14ac:dyDescent="0.2">
      <c r="E4859" s="39"/>
      <c r="F4859" s="40"/>
      <c r="G4859" s="41"/>
      <c r="H4859" s="41"/>
      <c r="I4859" s="41"/>
      <c r="J4859" s="40"/>
      <c r="K4859" s="41"/>
      <c r="L4859" s="63"/>
      <c r="M4859" s="44" t="s">
        <v>7450</v>
      </c>
    </row>
    <row r="4860" spans="2:20" x14ac:dyDescent="0.2">
      <c r="E4860" s="39"/>
      <c r="F4860" s="40"/>
      <c r="G4860" s="41"/>
      <c r="H4860" s="41"/>
      <c r="I4860" s="41"/>
      <c r="J4860" s="40"/>
      <c r="K4860" s="41"/>
      <c r="L4860" s="63"/>
      <c r="M4860" s="44" t="s">
        <v>7307</v>
      </c>
    </row>
    <row r="4861" spans="2:20" x14ac:dyDescent="0.2">
      <c r="E4861" s="39"/>
      <c r="F4861" s="40"/>
      <c r="G4861" s="41"/>
      <c r="H4861" s="41"/>
      <c r="I4861" s="41"/>
      <c r="J4861" s="40"/>
      <c r="K4861" s="41"/>
      <c r="L4861" s="63"/>
      <c r="M4861" s="44"/>
    </row>
    <row r="4862" spans="2:20" x14ac:dyDescent="0.2">
      <c r="B4862" s="53"/>
      <c r="C4862" s="53"/>
      <c r="D4862" s="53"/>
      <c r="E4862" s="54"/>
      <c r="F4862" s="55"/>
      <c r="G4862" s="56"/>
      <c r="H4862" s="56"/>
      <c r="I4862" s="56"/>
      <c r="J4862" s="55"/>
      <c r="K4862" s="56"/>
      <c r="L4862" s="64"/>
      <c r="M4862" s="59"/>
      <c r="N4862" s="53"/>
      <c r="O4862" s="53"/>
      <c r="P4862" s="53"/>
      <c r="Q4862" s="53"/>
      <c r="R4862" s="53"/>
      <c r="S4862" s="53"/>
      <c r="T4862" s="53"/>
    </row>
    <row r="4863" spans="2:20" x14ac:dyDescent="0.2">
      <c r="B4863" s="30" t="str">
        <f>'stocks raw'!Q1081</f>
        <v>214180 KS Equity</v>
      </c>
      <c r="C4863" s="30" t="str">
        <f>IF(_xll.BDP($B4863,C$1)="#N/A N/A","",_xll.BDP($B4863,C$1))</f>
        <v>민앤지</v>
      </c>
      <c r="D4863" s="30" t="str">
        <f>IF(_xll.BDP($B4863,D$1)="#N/A N/A","",_xll.BDP($B4863,D$1))</f>
        <v>소프트웨어</v>
      </c>
      <c r="E4863" s="39">
        <f>IF(ISERROR(IF(_xll.BDP($B4863,E$1)/1000000000="#N/A N/A","",_xll.BDP($B4863,E$1)/1000000000)),"",IF(_xll.BDP($B4863,E$1)/1000000000="#N/A N/A","",_xll.BDP($B4863,E$1)/1000000000))</f>
        <v>183.94556829999999</v>
      </c>
      <c r="F4863" s="40">
        <f>IF(_xll.BDP($B4863,F$1)="#N/A N/A","",_xll.BDP($B4863,F$1))</f>
        <v>0</v>
      </c>
      <c r="G4863" s="41">
        <f>IF(_xll.BDP($B4863,G$1)="#N/A N/A","",_xll.BDP($B4863,G$1))</f>
        <v>3.1666669999999999</v>
      </c>
      <c r="H4863" s="41">
        <f>IF(_xll.BDP($B4863,H$1)="#N/A N/A","",_xll.BDP($B4863,H$1))</f>
        <v>-2.056962</v>
      </c>
      <c r="I4863" s="41">
        <f>IF(_xll.BDP($B4863,I$1)="#N/A N/A","",_xll.BDP($B4863,I$1))</f>
        <v>-0.32206119999999999</v>
      </c>
      <c r="J4863" s="40" t="str">
        <f>IF(_xll.BDP($B4863,J$1)="#N/A N/A","",_xll.BDP($B4863,J$1))</f>
        <v/>
      </c>
      <c r="K4863" s="41" t="str">
        <f>IF(_xll.BDP($B4863,K$1)="#N/A N/A","",_xll.BDP($B4863,K$1))</f>
        <v/>
      </c>
      <c r="L4863" s="63" t="str">
        <f>IF(_xll.BDP($B4863,L$1)="#N/A N/A","",_xll.BDP($B4863,L$1))</f>
        <v/>
      </c>
      <c r="M4863" s="44" t="str">
        <f>_xll.BDS($B4863,M$1,"cols=1;rows=2")</f>
        <v>민앤지는 휴대폰번호 도용방지 서비스와 로그인 정보 보안 서비스 등을 제공하는</v>
      </c>
    </row>
    <row r="4864" spans="2:20" x14ac:dyDescent="0.2">
      <c r="E4864" s="39"/>
      <c r="F4864" s="40"/>
      <c r="G4864" s="41"/>
      <c r="H4864" s="41"/>
      <c r="I4864" s="41"/>
      <c r="J4864" s="40"/>
      <c r="K4864" s="41"/>
      <c r="L4864" s="63"/>
      <c r="M4864" s="44" t="s">
        <v>7640</v>
      </c>
    </row>
    <row r="4865" spans="2:20" x14ac:dyDescent="0.2">
      <c r="E4865" s="39"/>
      <c r="F4865" s="40"/>
      <c r="G4865" s="41"/>
      <c r="H4865" s="41"/>
      <c r="I4865" s="41"/>
      <c r="J4865" s="40"/>
      <c r="K4865" s="41"/>
      <c r="L4865" s="63"/>
      <c r="M4865" s="44"/>
    </row>
    <row r="4866" spans="2:20" x14ac:dyDescent="0.2">
      <c r="E4866" s="39"/>
      <c r="F4866" s="40"/>
      <c r="G4866" s="41"/>
      <c r="H4866" s="41"/>
      <c r="I4866" s="41"/>
      <c r="J4866" s="40"/>
      <c r="K4866" s="41"/>
      <c r="L4866" s="63"/>
      <c r="M4866" s="44"/>
    </row>
    <row r="4867" spans="2:20" x14ac:dyDescent="0.2">
      <c r="B4867" s="53"/>
      <c r="C4867" s="53"/>
      <c r="D4867" s="53"/>
      <c r="E4867" s="54"/>
      <c r="F4867" s="55"/>
      <c r="G4867" s="56"/>
      <c r="H4867" s="56"/>
      <c r="I4867" s="56"/>
      <c r="J4867" s="55"/>
      <c r="K4867" s="56"/>
      <c r="L4867" s="64"/>
      <c r="M4867" s="59"/>
      <c r="N4867" s="53"/>
      <c r="O4867" s="53"/>
      <c r="P4867" s="53"/>
      <c r="Q4867" s="53"/>
      <c r="R4867" s="53"/>
      <c r="S4867" s="53"/>
      <c r="T4867" s="53"/>
    </row>
    <row r="4868" spans="2:20" x14ac:dyDescent="0.2">
      <c r="B4868" s="30" t="str">
        <f>'stocks raw'!Q1082</f>
        <v>214270 KS Equity</v>
      </c>
      <c r="C4868" s="30" t="str">
        <f>IF(_xll.BDP($B4868,C$1)="#N/A N/A","",_xll.BDP($B4868,C$1))</f>
        <v>케이비제7호기업인수목적</v>
      </c>
      <c r="D4868" s="30" t="str">
        <f>IF(_xll.BDP($B4868,D$1)="#N/A N/A","",_xll.BDP($B4868,D$1))</f>
        <v/>
      </c>
      <c r="E4868" s="39">
        <f>IF(ISERROR(IF(_xll.BDP($B4868,E$1)/1000000000="#N/A N/A","",_xll.BDP($B4868,E$1)/1000000000)),"",IF(_xll.BDP($B4868,E$1)/1000000000="#N/A N/A","",_xll.BDP($B4868,E$1)/1000000000))</f>
        <v>20.0625</v>
      </c>
      <c r="F4868" s="40">
        <f>IF(_xll.BDP($B4868,F$1)="#N/A N/A","",_xll.BDP($B4868,F$1))</f>
        <v>0</v>
      </c>
      <c r="G4868" s="41">
        <f>IF(_xll.BDP($B4868,G$1)="#N/A N/A","",_xll.BDP($B4868,G$1))</f>
        <v>28.424659999999999</v>
      </c>
      <c r="H4868" s="41" t="str">
        <f>IF(_xll.BDP($B4868,H$1)="#N/A N/A","",_xll.BDP($B4868,H$1))</f>
        <v/>
      </c>
      <c r="I4868" s="41">
        <f>IF(_xll.BDP($B4868,I$1)="#N/A N/A","",_xll.BDP($B4868,I$1))</f>
        <v>83.823530000000005</v>
      </c>
      <c r="J4868" s="40" t="str">
        <f>IF(_xll.BDP($B4868,J$1)="#N/A N/A","",_xll.BDP($B4868,J$1))</f>
        <v/>
      </c>
      <c r="K4868" s="41" t="str">
        <f>IF(_xll.BDP($B4868,K$1)="#N/A N/A","",_xll.BDP($B4868,K$1))</f>
        <v/>
      </c>
      <c r="L4868" s="63" t="str">
        <f>IF(_xll.BDP($B4868,L$1)="#N/A N/A","",_xll.BDP($B4868,L$1))</f>
        <v/>
      </c>
      <c r="M4868" s="44" t="str">
        <f>_xll.BDS($B4868,M$1,"cols=1;rows=3")</f>
        <v>케이비제7호기업인수목적 주식회사는 기업인수를 목적으로 하는 명목회사이다. 동사는</v>
      </c>
    </row>
    <row r="4869" spans="2:20" x14ac:dyDescent="0.2">
      <c r="E4869" s="39"/>
      <c r="F4869" s="40"/>
      <c r="G4869" s="41"/>
      <c r="H4869" s="41"/>
      <c r="I4869" s="41"/>
      <c r="J4869" s="40"/>
      <c r="K4869" s="41"/>
      <c r="L4869" s="63"/>
      <c r="M4869" s="44" t="s">
        <v>7657</v>
      </c>
    </row>
    <row r="4870" spans="2:20" x14ac:dyDescent="0.2">
      <c r="E4870" s="39"/>
      <c r="F4870" s="40"/>
      <c r="G4870" s="41"/>
      <c r="H4870" s="41"/>
      <c r="I4870" s="41"/>
      <c r="J4870" s="40"/>
      <c r="K4870" s="41"/>
      <c r="L4870" s="63"/>
      <c r="M4870" s="44" t="s">
        <v>7658</v>
      </c>
    </row>
    <row r="4871" spans="2:20" x14ac:dyDescent="0.2">
      <c r="E4871" s="39"/>
      <c r="F4871" s="40"/>
      <c r="G4871" s="41"/>
      <c r="H4871" s="41"/>
      <c r="I4871" s="41"/>
      <c r="J4871" s="40"/>
      <c r="K4871" s="41"/>
      <c r="L4871" s="63"/>
      <c r="M4871" s="44"/>
    </row>
    <row r="4872" spans="2:20" x14ac:dyDescent="0.2">
      <c r="B4872" s="53"/>
      <c r="C4872" s="53"/>
      <c r="D4872" s="53"/>
      <c r="E4872" s="54"/>
      <c r="F4872" s="55"/>
      <c r="G4872" s="56"/>
      <c r="H4872" s="56"/>
      <c r="I4872" s="56"/>
      <c r="J4872" s="55"/>
      <c r="K4872" s="56"/>
      <c r="L4872" s="64"/>
      <c r="M4872" s="59"/>
      <c r="N4872" s="53"/>
      <c r="O4872" s="53"/>
      <c r="P4872" s="53"/>
      <c r="Q4872" s="53"/>
      <c r="R4872" s="53"/>
      <c r="S4872" s="53"/>
      <c r="T4872" s="53"/>
    </row>
    <row r="4873" spans="2:20" x14ac:dyDescent="0.2">
      <c r="B4873" s="30" t="str">
        <f>'stocks raw'!Q1083</f>
        <v>214310 KS Equity</v>
      </c>
      <c r="C4873" s="30" t="str">
        <f>IF(_xll.BDP($B4873,C$1)="#N/A N/A","",_xll.BDP($B4873,C$1))</f>
        <v>세미콘라이트</v>
      </c>
      <c r="D4873" s="30" t="str">
        <f>IF(_xll.BDP($B4873,D$1)="#N/A N/A","",_xll.BDP($B4873,D$1))</f>
        <v>반도체 &amp; 반도체 장비</v>
      </c>
      <c r="E4873" s="39">
        <f>IF(ISERROR(IF(_xll.BDP($B4873,E$1)/1000000000="#N/A N/A","",_xll.BDP($B4873,E$1)/1000000000)),"",IF(_xll.BDP($B4873,E$1)/1000000000="#N/A N/A","",_xll.BDP($B4873,E$1)/1000000000))</f>
        <v>88.040549999999996</v>
      </c>
      <c r="F4873" s="40">
        <f>IF(_xll.BDP($B4873,F$1)="#N/A N/A","",_xll.BDP($B4873,F$1))</f>
        <v>0</v>
      </c>
      <c r="G4873" s="41">
        <f>IF(_xll.BDP($B4873,G$1)="#N/A N/A","",_xll.BDP($B4873,G$1))</f>
        <v>-3.1518619999999999</v>
      </c>
      <c r="H4873" s="41">
        <f>IF(_xll.BDP($B4873,H$1)="#N/A N/A","",_xll.BDP($B4873,H$1))</f>
        <v>69.508520000000004</v>
      </c>
      <c r="I4873" s="41">
        <f>IF(_xll.BDP($B4873,I$1)="#N/A N/A","",_xll.BDP($B4873,I$1))</f>
        <v>87.986649999999997</v>
      </c>
      <c r="J4873" s="40" t="str">
        <f>IF(_xll.BDP($B4873,J$1)="#N/A N/A","",_xll.BDP($B4873,J$1))</f>
        <v/>
      </c>
      <c r="K4873" s="41" t="str">
        <f>IF(_xll.BDP($B4873,K$1)="#N/A N/A","",_xll.BDP($B4873,K$1))</f>
        <v/>
      </c>
      <c r="L4873" s="63" t="str">
        <f>IF(_xll.BDP($B4873,L$1)="#N/A N/A","",_xll.BDP($B4873,L$1))</f>
        <v/>
      </c>
      <c r="M4873" s="44" t="str">
        <f>_xll.BDS($B4873,M$1,"cols=1;rows=2")</f>
        <v>세미콘라이트는 발광다이오드(LED) 공급망에 필요한 칩과 칩 스케일 페키지(CSP)</v>
      </c>
    </row>
    <row r="4874" spans="2:20" x14ac:dyDescent="0.2">
      <c r="E4874" s="39"/>
      <c r="F4874" s="40"/>
      <c r="G4874" s="41"/>
      <c r="H4874" s="41"/>
      <c r="I4874" s="41"/>
      <c r="J4874" s="40"/>
      <c r="K4874" s="41"/>
      <c r="L4874" s="63"/>
      <c r="M4874" s="44" t="s">
        <v>8306</v>
      </c>
    </row>
    <row r="4875" spans="2:20" x14ac:dyDescent="0.2">
      <c r="E4875" s="39"/>
      <c r="F4875" s="40"/>
      <c r="G4875" s="41"/>
      <c r="H4875" s="41"/>
      <c r="I4875" s="41"/>
      <c r="J4875" s="40"/>
      <c r="K4875" s="41"/>
      <c r="L4875" s="63"/>
      <c r="M4875" s="44"/>
    </row>
    <row r="4876" spans="2:20" x14ac:dyDescent="0.2">
      <c r="E4876" s="39"/>
      <c r="F4876" s="40"/>
      <c r="G4876" s="41"/>
      <c r="H4876" s="41"/>
      <c r="I4876" s="41"/>
      <c r="J4876" s="40"/>
      <c r="K4876" s="41"/>
      <c r="L4876" s="63"/>
      <c r="M4876" s="44"/>
    </row>
    <row r="4877" spans="2:20" x14ac:dyDescent="0.2">
      <c r="B4877" s="53"/>
      <c r="C4877" s="53"/>
      <c r="D4877" s="53"/>
      <c r="E4877" s="54"/>
      <c r="F4877" s="55"/>
      <c r="G4877" s="56"/>
      <c r="H4877" s="56"/>
      <c r="I4877" s="56"/>
      <c r="J4877" s="55"/>
      <c r="K4877" s="56"/>
      <c r="L4877" s="64"/>
      <c r="M4877" s="59"/>
      <c r="N4877" s="53"/>
      <c r="O4877" s="53"/>
      <c r="P4877" s="53"/>
      <c r="Q4877" s="53"/>
      <c r="R4877" s="53"/>
      <c r="S4877" s="53"/>
      <c r="T4877" s="53"/>
    </row>
    <row r="4878" spans="2:20" x14ac:dyDescent="0.2">
      <c r="B4878" s="30" t="str">
        <f>'stocks raw'!Q1084</f>
        <v>214370 KS Equity</v>
      </c>
      <c r="C4878" s="30" t="str">
        <f>IF(_xll.BDP($B4878,C$1)="#N/A N/A","",_xll.BDP($B4878,C$1))</f>
        <v>케어젠</v>
      </c>
      <c r="D4878" s="30" t="str">
        <f>IF(_xll.BDP($B4878,D$1)="#N/A N/A","",_xll.BDP($B4878,D$1))</f>
        <v>제약</v>
      </c>
      <c r="E4878" s="39">
        <f>IF(ISERROR(IF(_xll.BDP($B4878,E$1)/1000000000="#N/A N/A","",_xll.BDP($B4878,E$1)/1000000000)),"",IF(_xll.BDP($B4878,E$1)/1000000000="#N/A N/A","",_xll.BDP($B4878,E$1)/1000000000))</f>
        <v>1343.0340000000001</v>
      </c>
      <c r="F4878" s="40">
        <f>IF(_xll.BDP($B4878,F$1)="#N/A N/A","",_xll.BDP($B4878,F$1))</f>
        <v>0</v>
      </c>
      <c r="G4878" s="41">
        <f>IF(_xll.BDP($B4878,G$1)="#N/A N/A","",_xll.BDP($B4878,G$1))</f>
        <v>18.637650000000001</v>
      </c>
      <c r="H4878" s="41">
        <f>IF(_xll.BDP($B4878,H$1)="#N/A N/A","",_xll.BDP($B4878,H$1))</f>
        <v>3.807947</v>
      </c>
      <c r="I4878" s="41">
        <f>IF(_xll.BDP($B4878,I$1)="#N/A N/A","",_xll.BDP($B4878,I$1))</f>
        <v>-7.9681279999999993E-2</v>
      </c>
      <c r="J4878" s="40">
        <f>IF(_xll.BDP($B4878,J$1)="#N/A N/A","",_xll.BDP($B4878,J$1))</f>
        <v>38.330337820489305</v>
      </c>
      <c r="K4878" s="41">
        <f>IF(_xll.BDP($B4878,K$1)="#N/A N/A","",_xll.BDP($B4878,K$1))</f>
        <v>13.39</v>
      </c>
      <c r="L4878" s="63">
        <f>IF(_xll.BDP($B4878,L$1)="#N/A N/A","",_xll.BDP($B4878,L$1))</f>
        <v>4.9020470150872804</v>
      </c>
      <c r="M4878" s="44" t="str">
        <f>_xll.BDS($B4878,M$1,"cols=1;rows=2")</f>
        <v>케어젠은 성장인자와 바이오미메틱펩타이드에 대한 연구를 바탕으로 의료제품을</v>
      </c>
    </row>
    <row r="4879" spans="2:20" x14ac:dyDescent="0.2">
      <c r="E4879" s="39"/>
      <c r="F4879" s="40"/>
      <c r="G4879" s="41"/>
      <c r="H4879" s="41"/>
      <c r="I4879" s="41"/>
      <c r="J4879" s="40"/>
      <c r="K4879" s="41"/>
      <c r="L4879" s="63"/>
      <c r="M4879" s="44" t="s">
        <v>7755</v>
      </c>
    </row>
    <row r="4880" spans="2:20" x14ac:dyDescent="0.2">
      <c r="E4880" s="39"/>
      <c r="F4880" s="40"/>
      <c r="G4880" s="41"/>
      <c r="H4880" s="41"/>
      <c r="I4880" s="41"/>
      <c r="J4880" s="40"/>
      <c r="K4880" s="41"/>
      <c r="L4880" s="63"/>
      <c r="M4880" s="44"/>
    </row>
    <row r="4881" spans="2:20" x14ac:dyDescent="0.2">
      <c r="E4881" s="39"/>
      <c r="F4881" s="40"/>
      <c r="G4881" s="41"/>
      <c r="H4881" s="41"/>
      <c r="I4881" s="41"/>
      <c r="J4881" s="40"/>
      <c r="K4881" s="41"/>
      <c r="L4881" s="63"/>
      <c r="M4881" s="44"/>
    </row>
    <row r="4882" spans="2:20" x14ac:dyDescent="0.2">
      <c r="B4882" s="53"/>
      <c r="C4882" s="53"/>
      <c r="D4882" s="53"/>
      <c r="E4882" s="54"/>
      <c r="F4882" s="55"/>
      <c r="G4882" s="56"/>
      <c r="H4882" s="56"/>
      <c r="I4882" s="56"/>
      <c r="J4882" s="55"/>
      <c r="K4882" s="56"/>
      <c r="L4882" s="64"/>
      <c r="M4882" s="59"/>
      <c r="N4882" s="53"/>
      <c r="O4882" s="53"/>
      <c r="P4882" s="53"/>
      <c r="Q4882" s="53"/>
      <c r="R4882" s="53"/>
      <c r="S4882" s="53"/>
      <c r="T4882" s="53"/>
    </row>
    <row r="4883" spans="2:20" x14ac:dyDescent="0.2">
      <c r="B4883" s="30" t="str">
        <f>'stocks raw'!Q1085</f>
        <v>214430 KS Equity</v>
      </c>
      <c r="C4883" s="30" t="str">
        <f>IF(_xll.BDP($B4883,C$1)="#N/A N/A","",_xll.BDP($B4883,C$1))</f>
        <v>아이쓰리시스템</v>
      </c>
      <c r="D4883" s="30" t="str">
        <f>IF(_xll.BDP($B4883,D$1)="#N/A N/A","",_xll.BDP($B4883,D$1))</f>
        <v>전자 장비 기기 &amp; 부품</v>
      </c>
      <c r="E4883" s="39">
        <f>IF(ISERROR(IF(_xll.BDP($B4883,E$1)/1000000000="#N/A N/A","",_xll.BDP($B4883,E$1)/1000000000)),"",IF(_xll.BDP($B4883,E$1)/1000000000="#N/A N/A","",_xll.BDP($B4883,E$1)/1000000000))</f>
        <v>194.06790000000001</v>
      </c>
      <c r="F4883" s="40">
        <f>IF(_xll.BDP($B4883,F$1)="#N/A N/A","",_xll.BDP($B4883,F$1))</f>
        <v>0</v>
      </c>
      <c r="G4883" s="41">
        <f>IF(_xll.BDP($B4883,G$1)="#N/A N/A","",_xll.BDP($B4883,G$1))</f>
        <v>9.9624059999999997</v>
      </c>
      <c r="H4883" s="41">
        <f>IF(_xll.BDP($B4883,H$1)="#N/A N/A","",_xll.BDP($B4883,H$1))</f>
        <v>1.386482</v>
      </c>
      <c r="I4883" s="41">
        <f>IF(_xll.BDP($B4883,I$1)="#N/A N/A","",_xll.BDP($B4883,I$1))</f>
        <v>17</v>
      </c>
      <c r="J4883" s="40">
        <f>IF(_xll.BDP($B4883,J$1)="#N/A N/A","",_xll.BDP($B4883,J$1))</f>
        <v>27.659574468085108</v>
      </c>
      <c r="K4883" s="41">
        <f>IF(_xll.BDP($B4883,K$1)="#N/A N/A","",_xll.BDP($B4883,K$1))</f>
        <v>13.1</v>
      </c>
      <c r="L4883" s="63">
        <f>IF(_xll.BDP($B4883,L$1)="#N/A N/A","",_xll.BDP($B4883,L$1))</f>
        <v>3.4389512668273472</v>
      </c>
      <c r="M4883" s="44" t="str">
        <f>_xll.BDS($B4883,M$1,"cols=1;rows=2")</f>
        <v>아이쓰리시스템은 적외선 센서와 X-ray 센서를 개발하고 제조하는 업체.  동사의</v>
      </c>
    </row>
    <row r="4884" spans="2:20" x14ac:dyDescent="0.2">
      <c r="E4884" s="39"/>
      <c r="F4884" s="40"/>
      <c r="G4884" s="41"/>
      <c r="H4884" s="41"/>
      <c r="I4884" s="41"/>
      <c r="J4884" s="40"/>
      <c r="K4884" s="41"/>
      <c r="L4884" s="63"/>
      <c r="M4884" s="44" t="s">
        <v>7440</v>
      </c>
    </row>
    <row r="4885" spans="2:20" x14ac:dyDescent="0.2">
      <c r="E4885" s="39"/>
      <c r="F4885" s="40"/>
      <c r="G4885" s="41"/>
      <c r="H4885" s="41"/>
      <c r="I4885" s="41"/>
      <c r="J4885" s="40"/>
      <c r="K4885" s="41"/>
      <c r="L4885" s="63"/>
      <c r="M4885" s="44"/>
    </row>
    <row r="4886" spans="2:20" x14ac:dyDescent="0.2">
      <c r="E4886" s="39"/>
      <c r="F4886" s="40"/>
      <c r="G4886" s="41"/>
      <c r="H4886" s="41"/>
      <c r="I4886" s="41"/>
      <c r="J4886" s="40"/>
      <c r="K4886" s="41"/>
      <c r="L4886" s="63"/>
      <c r="M4886" s="44"/>
    </row>
    <row r="4887" spans="2:20" x14ac:dyDescent="0.2">
      <c r="B4887" s="53"/>
      <c r="C4887" s="53"/>
      <c r="D4887" s="53"/>
      <c r="E4887" s="54"/>
      <c r="F4887" s="55"/>
      <c r="G4887" s="56"/>
      <c r="H4887" s="56"/>
      <c r="I4887" s="56"/>
      <c r="J4887" s="55"/>
      <c r="K4887" s="56"/>
      <c r="L4887" s="64"/>
      <c r="M4887" s="59"/>
      <c r="N4887" s="53"/>
      <c r="O4887" s="53"/>
      <c r="P4887" s="53"/>
      <c r="Q4887" s="53"/>
      <c r="R4887" s="53"/>
      <c r="S4887" s="53"/>
      <c r="T4887" s="53"/>
    </row>
    <row r="4888" spans="2:20" x14ac:dyDescent="0.2">
      <c r="B4888" s="30" t="str">
        <f>'stocks raw'!Q1086</f>
        <v>214450 KS Equity</v>
      </c>
      <c r="C4888" s="30" t="str">
        <f>IF(_xll.BDP($B4888,C$1)="#N/A N/A","",_xll.BDP($B4888,C$1))</f>
        <v>파마리서치프로덕트</v>
      </c>
      <c r="D4888" s="30" t="str">
        <f>IF(_xll.BDP($B4888,D$1)="#N/A N/A","",_xll.BDP($B4888,D$1))</f>
        <v>생명공학</v>
      </c>
      <c r="E4888" s="39">
        <f>IF(ISERROR(IF(_xll.BDP($B4888,E$1)/1000000000="#N/A N/A","",_xll.BDP($B4888,E$1)/1000000000)),"",IF(_xll.BDP($B4888,E$1)/1000000000="#N/A N/A","",_xll.BDP($B4888,E$1)/1000000000))</f>
        <v>502.65612270000003</v>
      </c>
      <c r="F4888" s="40">
        <f>IF(_xll.BDP($B4888,F$1)="#N/A N/A","",_xll.BDP($B4888,F$1))</f>
        <v>0</v>
      </c>
      <c r="G4888" s="41">
        <f>IF(_xll.BDP($B4888,G$1)="#N/A N/A","",_xll.BDP($B4888,G$1))</f>
        <v>3.913894</v>
      </c>
      <c r="H4888" s="41">
        <f>IF(_xll.BDP($B4888,H$1)="#N/A N/A","",_xll.BDP($B4888,H$1))</f>
        <v>-6.0176990000000004</v>
      </c>
      <c r="I4888" s="41">
        <f>IF(_xll.BDP($B4888,I$1)="#N/A N/A","",_xll.BDP($B4888,I$1))</f>
        <v>-22.026430000000001</v>
      </c>
      <c r="J4888" s="40" t="str">
        <f>IF(_xll.BDP($B4888,J$1)="#N/A N/A","",_xll.BDP($B4888,J$1))</f>
        <v/>
      </c>
      <c r="K4888" s="41" t="str">
        <f>IF(_xll.BDP($B4888,K$1)="#N/A N/A","",_xll.BDP($B4888,K$1))</f>
        <v/>
      </c>
      <c r="L4888" s="63" t="str">
        <f>IF(_xll.BDP($B4888,L$1)="#N/A N/A","",_xll.BDP($B4888,L$1))</f>
        <v/>
      </c>
      <c r="M4888" s="44" t="str">
        <f>_xll.BDS($B4888,M$1,"cols=1;rows=2")</f>
        <v>파마리서치프로덕트는 해양 바이오 제약업체.  동사는 세포 및 조직 재생을</v>
      </c>
    </row>
    <row r="4889" spans="2:20" x14ac:dyDescent="0.2">
      <c r="E4889" s="39"/>
      <c r="F4889" s="40"/>
      <c r="G4889" s="41"/>
      <c r="H4889" s="41"/>
      <c r="I4889" s="41"/>
      <c r="J4889" s="40"/>
      <c r="K4889" s="41"/>
      <c r="L4889" s="63"/>
      <c r="M4889" s="44" t="s">
        <v>7493</v>
      </c>
    </row>
    <row r="4890" spans="2:20" x14ac:dyDescent="0.2">
      <c r="E4890" s="39"/>
      <c r="F4890" s="40"/>
      <c r="G4890" s="41"/>
      <c r="H4890" s="41"/>
      <c r="I4890" s="41"/>
      <c r="J4890" s="40"/>
      <c r="K4890" s="41"/>
      <c r="L4890" s="63"/>
      <c r="M4890" s="44"/>
    </row>
    <row r="4891" spans="2:20" x14ac:dyDescent="0.2">
      <c r="E4891" s="39"/>
      <c r="F4891" s="40"/>
      <c r="G4891" s="41"/>
      <c r="H4891" s="41"/>
      <c r="I4891" s="41"/>
      <c r="J4891" s="40"/>
      <c r="K4891" s="41"/>
      <c r="L4891" s="63"/>
      <c r="M4891" s="44"/>
    </row>
    <row r="4892" spans="2:20" x14ac:dyDescent="0.2">
      <c r="B4892" s="53"/>
      <c r="C4892" s="53"/>
      <c r="D4892" s="53"/>
      <c r="E4892" s="54"/>
      <c r="F4892" s="55"/>
      <c r="G4892" s="56"/>
      <c r="H4892" s="56"/>
      <c r="I4892" s="56"/>
      <c r="J4892" s="55"/>
      <c r="K4892" s="56"/>
      <c r="L4892" s="64"/>
      <c r="M4892" s="59"/>
      <c r="N4892" s="53"/>
      <c r="O4892" s="53"/>
      <c r="P4892" s="53"/>
      <c r="Q4892" s="53"/>
      <c r="R4892" s="53"/>
      <c r="S4892" s="53"/>
      <c r="T4892" s="53"/>
    </row>
    <row r="4893" spans="2:20" x14ac:dyDescent="0.2">
      <c r="B4893" s="30" t="str">
        <f>'stocks raw'!Q1087</f>
        <v>214680 KS Equity</v>
      </c>
      <c r="C4893" s="30" t="str">
        <f>IF(_xll.BDP($B4893,C$1)="#N/A N/A","",_xll.BDP($B4893,C$1))</f>
        <v>한화에이스기업인수목적1호</v>
      </c>
      <c r="D4893" s="30" t="str">
        <f>IF(_xll.BDP($B4893,D$1)="#N/A N/A","",_xll.BDP($B4893,D$1))</f>
        <v/>
      </c>
      <c r="E4893" s="39">
        <f>IF(ISERROR(IF(_xll.BDP($B4893,E$1)/1000000000="#N/A N/A","",_xll.BDP($B4893,E$1)/1000000000)),"",IF(_xll.BDP($B4893,E$1)/1000000000="#N/A N/A","",_xll.BDP($B4893,E$1)/1000000000))</f>
        <v>9.8190950000000008</v>
      </c>
      <c r="F4893" s="40" t="str">
        <f>IF(_xll.BDP($B4893,F$1)="#N/A N/A","",_xll.BDP($B4893,F$1))</f>
        <v/>
      </c>
      <c r="G4893" s="41" t="str">
        <f>IF(_xll.BDP($B4893,G$1)="#N/A N/A","",_xll.BDP($B4893,G$1))</f>
        <v/>
      </c>
      <c r="H4893" s="41" t="str">
        <f>IF(_xll.BDP($B4893,H$1)="#N/A N/A","",_xll.BDP($B4893,H$1))</f>
        <v/>
      </c>
      <c r="I4893" s="41" t="str">
        <f>IF(_xll.BDP($B4893,I$1)="#N/A N/A","",_xll.BDP($B4893,I$1))</f>
        <v/>
      </c>
      <c r="J4893" s="40" t="str">
        <f>IF(_xll.BDP($B4893,J$1)="#N/A N/A","",_xll.BDP($B4893,J$1))</f>
        <v/>
      </c>
      <c r="K4893" s="41" t="str">
        <f>IF(_xll.BDP($B4893,K$1)="#N/A N/A","",_xll.BDP($B4893,K$1))</f>
        <v/>
      </c>
      <c r="L4893" s="63" t="str">
        <f>IF(_xll.BDP($B4893,L$1)="#N/A N/A","",_xll.BDP($B4893,L$1))</f>
        <v/>
      </c>
      <c r="M4893" s="44" t="str">
        <f>_xll.BDS($B4893,M$1,"cols=1;rows=3")</f>
        <v>한화에이스기업인수목적1호 주식회사는 기업인수를 목적으로 하는 명목회사이다.</v>
      </c>
    </row>
    <row r="4894" spans="2:20" x14ac:dyDescent="0.2">
      <c r="E4894" s="39"/>
      <c r="F4894" s="40"/>
      <c r="G4894" s="41"/>
      <c r="H4894" s="41"/>
      <c r="I4894" s="41"/>
      <c r="J4894" s="40"/>
      <c r="K4894" s="41"/>
      <c r="L4894" s="63"/>
      <c r="M4894" s="44" t="s">
        <v>7450</v>
      </c>
    </row>
    <row r="4895" spans="2:20" x14ac:dyDescent="0.2">
      <c r="E4895" s="39"/>
      <c r="F4895" s="40"/>
      <c r="G4895" s="41"/>
      <c r="H4895" s="41"/>
      <c r="I4895" s="41"/>
      <c r="J4895" s="40"/>
      <c r="K4895" s="41"/>
      <c r="L4895" s="63"/>
      <c r="M4895" s="44" t="s">
        <v>7307</v>
      </c>
    </row>
    <row r="4896" spans="2:20" x14ac:dyDescent="0.2">
      <c r="E4896" s="39"/>
      <c r="F4896" s="40"/>
      <c r="G4896" s="41"/>
      <c r="H4896" s="41"/>
      <c r="I4896" s="41"/>
      <c r="J4896" s="40"/>
      <c r="K4896" s="41"/>
      <c r="L4896" s="63"/>
      <c r="M4896" s="44"/>
    </row>
    <row r="4897" spans="2:20" x14ac:dyDescent="0.2">
      <c r="B4897" s="53"/>
      <c r="C4897" s="53"/>
      <c r="D4897" s="53"/>
      <c r="E4897" s="54"/>
      <c r="F4897" s="55"/>
      <c r="G4897" s="56"/>
      <c r="H4897" s="56"/>
      <c r="I4897" s="56"/>
      <c r="J4897" s="55"/>
      <c r="K4897" s="56"/>
      <c r="L4897" s="64"/>
      <c r="M4897" s="59"/>
      <c r="N4897" s="53"/>
      <c r="O4897" s="53"/>
      <c r="P4897" s="53"/>
      <c r="Q4897" s="53"/>
      <c r="R4897" s="53"/>
      <c r="S4897" s="53"/>
      <c r="T4897" s="53"/>
    </row>
    <row r="4898" spans="2:20" x14ac:dyDescent="0.2">
      <c r="B4898" s="30" t="str">
        <f>'stocks raw'!Q1088</f>
        <v>214870 KS Equity</v>
      </c>
      <c r="C4898" s="30" t="str">
        <f>IF(_xll.BDP($B4898,C$1)="#N/A N/A","",_xll.BDP($B4898,C$1))</f>
        <v>HDPRO Co Ltd</v>
      </c>
      <c r="D4898" s="30" t="str">
        <f>IF(_xll.BDP($B4898,D$1)="#N/A N/A","",_xll.BDP($B4898,D$1))</f>
        <v>전자 장비 기기 &amp; 부품</v>
      </c>
      <c r="E4898" s="39">
        <f>IF(ISERROR(IF(_xll.BDP($B4898,E$1)/1000000000="#N/A N/A","",_xll.BDP($B4898,E$1)/1000000000)),"",IF(_xll.BDP($B4898,E$1)/1000000000="#N/A N/A","",_xll.BDP($B4898,E$1)/1000000000))</f>
        <v>32.297197860000004</v>
      </c>
      <c r="F4898" s="40">
        <f>IF(_xll.BDP($B4898,F$1)="#N/A N/A","",_xll.BDP($B4898,F$1))</f>
        <v>0</v>
      </c>
      <c r="G4898" s="41">
        <f>IF(_xll.BDP($B4898,G$1)="#N/A N/A","",_xll.BDP($B4898,G$1))</f>
        <v>8.9285720000000008</v>
      </c>
      <c r="H4898" s="41">
        <f>IF(_xll.BDP($B4898,H$1)="#N/A N/A","",_xll.BDP($B4898,H$1))</f>
        <v>-4.0209789999999996</v>
      </c>
      <c r="I4898" s="41">
        <f>IF(_xll.BDP($B4898,I$1)="#N/A N/A","",_xll.BDP($B4898,I$1))</f>
        <v>-17.93722</v>
      </c>
      <c r="J4898" s="40" t="str">
        <f>IF(_xll.BDP($B4898,J$1)="#N/A N/A","",_xll.BDP($B4898,J$1))</f>
        <v/>
      </c>
      <c r="K4898" s="41" t="str">
        <f>IF(_xll.BDP($B4898,K$1)="#N/A N/A","",_xll.BDP($B4898,K$1))</f>
        <v/>
      </c>
      <c r="L4898" s="63" t="str">
        <f>IF(_xll.BDP($B4898,L$1)="#N/A N/A","",_xll.BDP($B4898,L$1))</f>
        <v/>
      </c>
      <c r="M4898" s="44" t="str">
        <f>_xll.BDS($B4898,M$1,"cols=1;rows=2")</f>
        <v>에이치디프로는 영상보안장비 제조업체.  주요제품으로는 메모리 저장장치와 CCTV</v>
      </c>
    </row>
    <row r="4899" spans="2:20" x14ac:dyDescent="0.2">
      <c r="E4899" s="39"/>
      <c r="F4899" s="40"/>
      <c r="G4899" s="41"/>
      <c r="H4899" s="41"/>
      <c r="I4899" s="41"/>
      <c r="J4899" s="40"/>
      <c r="K4899" s="41"/>
      <c r="L4899" s="63"/>
      <c r="M4899" s="44" t="s">
        <v>5803</v>
      </c>
    </row>
    <row r="4900" spans="2:20" x14ac:dyDescent="0.2">
      <c r="E4900" s="39"/>
      <c r="F4900" s="40"/>
      <c r="G4900" s="41"/>
      <c r="H4900" s="41"/>
      <c r="I4900" s="41"/>
      <c r="J4900" s="40"/>
      <c r="K4900" s="41"/>
      <c r="L4900" s="63"/>
      <c r="M4900" s="44"/>
    </row>
    <row r="4901" spans="2:20" x14ac:dyDescent="0.2">
      <c r="E4901" s="39"/>
      <c r="F4901" s="40"/>
      <c r="G4901" s="41"/>
      <c r="H4901" s="41"/>
      <c r="I4901" s="41"/>
      <c r="J4901" s="40"/>
      <c r="K4901" s="41"/>
      <c r="L4901" s="63"/>
      <c r="M4901" s="44"/>
    </row>
    <row r="4902" spans="2:20" x14ac:dyDescent="0.2">
      <c r="B4902" s="53"/>
      <c r="C4902" s="53"/>
      <c r="D4902" s="53"/>
      <c r="E4902" s="54"/>
      <c r="F4902" s="55"/>
      <c r="G4902" s="56"/>
      <c r="H4902" s="56"/>
      <c r="I4902" s="56"/>
      <c r="J4902" s="55"/>
      <c r="K4902" s="56"/>
      <c r="L4902" s="64"/>
      <c r="M4902" s="59"/>
      <c r="N4902" s="53"/>
      <c r="O4902" s="53"/>
      <c r="P4902" s="53"/>
      <c r="Q4902" s="53"/>
      <c r="R4902" s="53"/>
      <c r="S4902" s="53"/>
      <c r="T4902" s="53"/>
    </row>
    <row r="4903" spans="2:20" x14ac:dyDescent="0.2">
      <c r="B4903" s="30" t="str">
        <f>'stocks raw'!Q1089</f>
        <v>215000 KS Equity</v>
      </c>
      <c r="C4903" s="30" t="str">
        <f>IF(_xll.BDP($B4903,C$1)="#N/A N/A","",_xll.BDP($B4903,C$1))</f>
        <v>골프존</v>
      </c>
      <c r="D4903" s="30" t="str">
        <f>IF(_xll.BDP($B4903,D$1)="#N/A N/A","",_xll.BDP($B4903,D$1))</f>
        <v>소프트웨어</v>
      </c>
      <c r="E4903" s="39">
        <f>IF(ISERROR(IF(_xll.BDP($B4903,E$1)/1000000000="#N/A N/A","",_xll.BDP($B4903,E$1)/1000000000)),"",IF(_xll.BDP($B4903,E$1)/1000000000="#N/A N/A","",_xll.BDP($B4903,E$1)/1000000000))</f>
        <v>436.14134250000001</v>
      </c>
      <c r="F4903" s="40">
        <f>IF(_xll.BDP($B4903,F$1)="#N/A N/A","",_xll.BDP($B4903,F$1))</f>
        <v>0</v>
      </c>
      <c r="G4903" s="41">
        <f>IF(_xll.BDP($B4903,G$1)="#N/A N/A","",_xll.BDP($B4903,G$1))</f>
        <v>2.5073750000000001</v>
      </c>
      <c r="H4903" s="41">
        <f>IF(_xll.BDP($B4903,H$1)="#N/A N/A","",_xll.BDP($B4903,H$1))</f>
        <v>-3.0683400000000001</v>
      </c>
      <c r="I4903" s="41">
        <f>IF(_xll.BDP($B4903,I$1)="#N/A N/A","",_xll.BDP($B4903,I$1))</f>
        <v>-3.4722219999999999</v>
      </c>
      <c r="J4903" s="40" t="str">
        <f>IF(_xll.BDP($B4903,J$1)="#N/A N/A","",_xll.BDP($B4903,J$1))</f>
        <v/>
      </c>
      <c r="K4903" s="41" t="str">
        <f>IF(_xll.BDP($B4903,K$1)="#N/A N/A","",_xll.BDP($B4903,K$1))</f>
        <v/>
      </c>
      <c r="L4903" s="63" t="str">
        <f>IF(_xll.BDP($B4903,L$1)="#N/A N/A","",_xll.BDP($B4903,L$1))</f>
        <v/>
      </c>
      <c r="M4903" s="44" t="str">
        <f>_xll.BDS($B4903,M$1,"cols=1;rows=2")</f>
        <v>골프존은 골프 시뮬레이터 제조 및 판매업체.  동사는 자체적으로 골프 시뮬레이터에</v>
      </c>
    </row>
    <row r="4904" spans="2:20" x14ac:dyDescent="0.2">
      <c r="E4904" s="39"/>
      <c r="F4904" s="40"/>
      <c r="G4904" s="41"/>
      <c r="H4904" s="41"/>
      <c r="I4904" s="41"/>
      <c r="J4904" s="40"/>
      <c r="K4904" s="41"/>
      <c r="L4904" s="63"/>
      <c r="M4904" s="44" t="s">
        <v>7817</v>
      </c>
    </row>
    <row r="4905" spans="2:20" x14ac:dyDescent="0.2">
      <c r="E4905" s="39"/>
      <c r="F4905" s="40"/>
      <c r="G4905" s="41"/>
      <c r="H4905" s="41"/>
      <c r="I4905" s="41"/>
      <c r="J4905" s="40"/>
      <c r="K4905" s="41"/>
      <c r="L4905" s="63"/>
      <c r="M4905" s="44"/>
    </row>
    <row r="4906" spans="2:20" x14ac:dyDescent="0.2">
      <c r="E4906" s="39"/>
      <c r="F4906" s="40"/>
      <c r="G4906" s="41"/>
      <c r="H4906" s="41"/>
      <c r="I4906" s="41"/>
      <c r="J4906" s="40"/>
      <c r="K4906" s="41"/>
      <c r="L4906" s="63"/>
      <c r="M4906" s="44"/>
    </row>
    <row r="4907" spans="2:20" x14ac:dyDescent="0.2">
      <c r="B4907" s="53"/>
      <c r="C4907" s="53"/>
      <c r="D4907" s="53"/>
      <c r="E4907" s="54"/>
      <c r="F4907" s="55"/>
      <c r="G4907" s="56"/>
      <c r="H4907" s="56"/>
      <c r="I4907" s="56"/>
      <c r="J4907" s="55"/>
      <c r="K4907" s="56"/>
      <c r="L4907" s="64"/>
      <c r="M4907" s="59"/>
      <c r="N4907" s="53"/>
      <c r="O4907" s="53"/>
      <c r="P4907" s="53"/>
      <c r="Q4907" s="53"/>
      <c r="R4907" s="53"/>
      <c r="S4907" s="53"/>
      <c r="T4907" s="53"/>
    </row>
    <row r="4908" spans="2:20" x14ac:dyDescent="0.2">
      <c r="B4908" s="30" t="str">
        <f>'stocks raw'!Q1090</f>
        <v>215090 KS Equity</v>
      </c>
      <c r="C4908" s="30" t="str">
        <f>IF(_xll.BDP($B4908,C$1)="#N/A N/A","",_xll.BDP($B4908,C$1))</f>
        <v>유진에이씨피씨기업인수목적2호</v>
      </c>
      <c r="D4908" s="30" t="str">
        <f>IF(_xll.BDP($B4908,D$1)="#N/A N/A","",_xll.BDP($B4908,D$1))</f>
        <v/>
      </c>
      <c r="E4908" s="39">
        <f>IF(ISERROR(IF(_xll.BDP($B4908,E$1)/1000000000="#N/A N/A","",_xll.BDP($B4908,E$1)/1000000000)),"",IF(_xll.BDP($B4908,E$1)/1000000000="#N/A N/A","",_xll.BDP($B4908,E$1)/1000000000))</f>
        <v>10.9725</v>
      </c>
      <c r="F4908" s="40">
        <f>IF(_xll.BDP($B4908,F$1)="#N/A N/A","",_xll.BDP($B4908,F$1))</f>
        <v>0</v>
      </c>
      <c r="G4908" s="41">
        <f>IF(_xll.BDP($B4908,G$1)="#N/A N/A","",_xll.BDP($B4908,G$1))</f>
        <v>1.526718</v>
      </c>
      <c r="H4908" s="41">
        <f>IF(_xll.BDP($B4908,H$1)="#N/A N/A","",_xll.BDP($B4908,H$1))</f>
        <v>1.785714</v>
      </c>
      <c r="I4908" s="41">
        <f>IF(_xll.BDP($B4908,I$1)="#N/A N/A","",_xll.BDP($B4908,I$1))</f>
        <v>0.50377830000000001</v>
      </c>
      <c r="J4908" s="40" t="str">
        <f>IF(_xll.BDP($B4908,J$1)="#N/A N/A","",_xll.BDP($B4908,J$1))</f>
        <v/>
      </c>
      <c r="K4908" s="41" t="str">
        <f>IF(_xll.BDP($B4908,K$1)="#N/A N/A","",_xll.BDP($B4908,K$1))</f>
        <v/>
      </c>
      <c r="L4908" s="63" t="str">
        <f>IF(_xll.BDP($B4908,L$1)="#N/A N/A","",_xll.BDP($B4908,L$1))</f>
        <v/>
      </c>
      <c r="M4908" s="44" t="str">
        <f>_xll.BDS($B4908,M$1,"cols=1;rows=3")</f>
        <v>유진에이씨피씨기업인수목적2호 주식회사는 기업인수를 목적으로 하는 명목회사이다.</v>
      </c>
    </row>
    <row r="4909" spans="2:20" x14ac:dyDescent="0.2">
      <c r="E4909" s="39"/>
      <c r="F4909" s="40"/>
      <c r="G4909" s="41"/>
      <c r="H4909" s="41"/>
      <c r="I4909" s="41"/>
      <c r="J4909" s="40"/>
      <c r="K4909" s="41"/>
      <c r="L4909" s="63"/>
      <c r="M4909" s="44" t="s">
        <v>7306</v>
      </c>
    </row>
    <row r="4910" spans="2:20" x14ac:dyDescent="0.2">
      <c r="E4910" s="39"/>
      <c r="F4910" s="40"/>
      <c r="G4910" s="41"/>
      <c r="H4910" s="41"/>
      <c r="I4910" s="41"/>
      <c r="J4910" s="40"/>
      <c r="K4910" s="41"/>
      <c r="L4910" s="63"/>
      <c r="M4910" s="44" t="s">
        <v>7307</v>
      </c>
    </row>
    <row r="4911" spans="2:20" x14ac:dyDescent="0.2">
      <c r="E4911" s="39"/>
      <c r="F4911" s="40"/>
      <c r="G4911" s="41"/>
      <c r="H4911" s="41"/>
      <c r="I4911" s="41"/>
      <c r="J4911" s="40"/>
      <c r="K4911" s="41"/>
      <c r="L4911" s="63"/>
      <c r="M4911" s="44"/>
    </row>
    <row r="4912" spans="2:20" x14ac:dyDescent="0.2">
      <c r="B4912" s="53"/>
      <c r="C4912" s="53"/>
      <c r="D4912" s="53"/>
      <c r="E4912" s="54"/>
      <c r="F4912" s="55"/>
      <c r="G4912" s="56"/>
      <c r="H4912" s="56"/>
      <c r="I4912" s="56"/>
      <c r="J4912" s="55"/>
      <c r="K4912" s="56"/>
      <c r="L4912" s="64"/>
      <c r="M4912" s="59"/>
      <c r="N4912" s="53"/>
      <c r="O4912" s="53"/>
      <c r="P4912" s="53"/>
      <c r="Q4912" s="53"/>
      <c r="R4912" s="53"/>
      <c r="S4912" s="53"/>
      <c r="T4912" s="53"/>
    </row>
    <row r="4913" spans="2:20" x14ac:dyDescent="0.2">
      <c r="B4913" s="30" t="str">
        <f>'stocks raw'!Q1091</f>
        <v>215100 KS Equity</v>
      </c>
      <c r="C4913" s="30" t="str">
        <f>IF(_xll.BDP($B4913,C$1)="#N/A N/A","",_xll.BDP($B4913,C$1))</f>
        <v>하나머스트4호기업인수목적</v>
      </c>
      <c r="D4913" s="30" t="str">
        <f>IF(_xll.BDP($B4913,D$1)="#N/A N/A","",_xll.BDP($B4913,D$1))</f>
        <v/>
      </c>
      <c r="E4913" s="39">
        <f>IF(ISERROR(IF(_xll.BDP($B4913,E$1)/1000000000="#N/A N/A","",_xll.BDP($B4913,E$1)/1000000000)),"",IF(_xll.BDP($B4913,E$1)/1000000000="#N/A N/A","",_xll.BDP($B4913,E$1)/1000000000))</f>
        <v>5.7960000000000003</v>
      </c>
      <c r="F4913" s="40">
        <f>IF(_xll.BDP($B4913,F$1)="#N/A N/A","",_xll.BDP($B4913,F$1))</f>
        <v>0</v>
      </c>
      <c r="G4913" s="41">
        <f>IF(_xll.BDP($B4913,G$1)="#N/A N/A","",_xll.BDP($B4913,G$1))</f>
        <v>4.5454549999999996</v>
      </c>
      <c r="H4913" s="41">
        <f>IF(_xll.BDP($B4913,H$1)="#N/A N/A","",_xll.BDP($B4913,H$1))</f>
        <v>3.5</v>
      </c>
      <c r="I4913" s="41">
        <f>IF(_xll.BDP($B4913,I$1)="#N/A N/A","",_xll.BDP($B4913,I$1))</f>
        <v>1.9704429999999999</v>
      </c>
      <c r="J4913" s="40" t="str">
        <f>IF(_xll.BDP($B4913,J$1)="#N/A N/A","",_xll.BDP($B4913,J$1))</f>
        <v/>
      </c>
      <c r="K4913" s="41" t="str">
        <f>IF(_xll.BDP($B4913,K$1)="#N/A N/A","",_xll.BDP($B4913,K$1))</f>
        <v/>
      </c>
      <c r="L4913" s="63" t="str">
        <f>IF(_xll.BDP($B4913,L$1)="#N/A N/A","",_xll.BDP($B4913,L$1))</f>
        <v/>
      </c>
      <c r="M4913" s="44" t="str">
        <f>_xll.BDS($B4913,M$1,"cols=1;rows=3")</f>
        <v>하나머스트 4호 기업인수목적 주식회사는 기업인수를 목적으로 하는 명목회사이다.</v>
      </c>
    </row>
    <row r="4914" spans="2:20" x14ac:dyDescent="0.2">
      <c r="E4914" s="39"/>
      <c r="F4914" s="40"/>
      <c r="G4914" s="41"/>
      <c r="H4914" s="41"/>
      <c r="I4914" s="41"/>
      <c r="J4914" s="40"/>
      <c r="K4914" s="41"/>
      <c r="L4914" s="63"/>
      <c r="M4914" s="44" t="s">
        <v>7325</v>
      </c>
    </row>
    <row r="4915" spans="2:20" x14ac:dyDescent="0.2">
      <c r="E4915" s="39"/>
      <c r="F4915" s="40"/>
      <c r="G4915" s="41"/>
      <c r="H4915" s="41"/>
      <c r="I4915" s="41"/>
      <c r="J4915" s="40"/>
      <c r="K4915" s="41"/>
      <c r="L4915" s="63"/>
      <c r="M4915" s="44" t="s">
        <v>7564</v>
      </c>
    </row>
    <row r="4916" spans="2:20" x14ac:dyDescent="0.2">
      <c r="E4916" s="39"/>
      <c r="F4916" s="40"/>
      <c r="G4916" s="41"/>
      <c r="H4916" s="41"/>
      <c r="I4916" s="41"/>
      <c r="J4916" s="40"/>
      <c r="K4916" s="41"/>
      <c r="L4916" s="63"/>
      <c r="M4916" s="44"/>
    </row>
    <row r="4917" spans="2:20" x14ac:dyDescent="0.2">
      <c r="B4917" s="53"/>
      <c r="C4917" s="53"/>
      <c r="D4917" s="53"/>
      <c r="E4917" s="54"/>
      <c r="F4917" s="55"/>
      <c r="G4917" s="56"/>
      <c r="H4917" s="56"/>
      <c r="I4917" s="56"/>
      <c r="J4917" s="55"/>
      <c r="K4917" s="56"/>
      <c r="L4917" s="64"/>
      <c r="M4917" s="59"/>
      <c r="N4917" s="53"/>
      <c r="O4917" s="53"/>
      <c r="P4917" s="53"/>
      <c r="Q4917" s="53"/>
      <c r="R4917" s="53"/>
      <c r="S4917" s="53"/>
      <c r="T4917" s="53"/>
    </row>
    <row r="4918" spans="2:20" x14ac:dyDescent="0.2">
      <c r="B4918" s="30" t="str">
        <f>'stocks raw'!Q1092</f>
        <v>215200 KS Equity</v>
      </c>
      <c r="C4918" s="30" t="str">
        <f>IF(_xll.BDP($B4918,C$1)="#N/A N/A","",_xll.BDP($B4918,C$1))</f>
        <v>메가스터디교육</v>
      </c>
      <c r="D4918" s="30" t="str">
        <f>IF(_xll.BDP($B4918,D$1)="#N/A N/A","",_xll.BDP($B4918,D$1))</f>
        <v>다양한 소비자 서비스</v>
      </c>
      <c r="E4918" s="39">
        <f>IF(ISERROR(IF(_xll.BDP($B4918,E$1)/1000000000="#N/A N/A","",_xll.BDP($B4918,E$1)/1000000000)),"",IF(_xll.BDP($B4918,E$1)/1000000000="#N/A N/A","",_xll.BDP($B4918,E$1)/1000000000))</f>
        <v>105.99154559999999</v>
      </c>
      <c r="F4918" s="40">
        <f>IF(_xll.BDP($B4918,F$1)="#N/A N/A","",_xll.BDP($B4918,F$1))</f>
        <v>0</v>
      </c>
      <c r="G4918" s="41">
        <f>IF(_xll.BDP($B4918,G$1)="#N/A N/A","",_xll.BDP($B4918,G$1))</f>
        <v>5.8004639999999998</v>
      </c>
      <c r="H4918" s="41">
        <f>IF(_xll.BDP($B4918,H$1)="#N/A N/A","",_xll.BDP($B4918,H$1))</f>
        <v>-8.1570999999999998</v>
      </c>
      <c r="I4918" s="41">
        <f>IF(_xll.BDP($B4918,I$1)="#N/A N/A","",_xll.BDP($B4918,I$1))</f>
        <v>-9.7029709999999998</v>
      </c>
      <c r="J4918" s="40" t="str">
        <f>IF(_xll.BDP($B4918,J$1)="#N/A N/A","",_xll.BDP($B4918,J$1))</f>
        <v/>
      </c>
      <c r="K4918" s="41" t="str">
        <f>IF(_xll.BDP($B4918,K$1)="#N/A N/A","",_xll.BDP($B4918,K$1))</f>
        <v/>
      </c>
      <c r="L4918" s="63" t="str">
        <f>IF(_xll.BDP($B4918,L$1)="#N/A N/A","",_xll.BDP($B4918,L$1))</f>
        <v/>
      </c>
      <c r="M4918" s="44" t="str">
        <f>_xll.BDS($B4918,M$1,"cols=1;rows=3")</f>
        <v>메가스터디에듀는 중, 고교생을 대상으로 교육 컨텐츠를 제공하는 업체.  동사는</v>
      </c>
    </row>
    <row r="4919" spans="2:20" x14ac:dyDescent="0.2">
      <c r="E4919" s="39"/>
      <c r="F4919" s="40"/>
      <c r="G4919" s="41"/>
      <c r="H4919" s="41"/>
      <c r="I4919" s="41"/>
      <c r="J4919" s="40"/>
      <c r="K4919" s="41"/>
      <c r="L4919" s="63"/>
      <c r="M4919" s="44" t="s">
        <v>7655</v>
      </c>
    </row>
    <row r="4920" spans="2:20" x14ac:dyDescent="0.2">
      <c r="E4920" s="39"/>
      <c r="F4920" s="40"/>
      <c r="G4920" s="41"/>
      <c r="H4920" s="41"/>
      <c r="I4920" s="41"/>
      <c r="J4920" s="40"/>
      <c r="K4920" s="41"/>
      <c r="L4920" s="63"/>
      <c r="M4920" s="44" t="s">
        <v>7656</v>
      </c>
    </row>
    <row r="4921" spans="2:20" x14ac:dyDescent="0.2">
      <c r="E4921" s="39"/>
      <c r="F4921" s="40"/>
      <c r="G4921" s="41"/>
      <c r="H4921" s="41"/>
      <c r="I4921" s="41"/>
      <c r="J4921" s="40"/>
      <c r="K4921" s="41"/>
      <c r="L4921" s="63"/>
      <c r="M4921" s="44"/>
    </row>
    <row r="4922" spans="2:20" x14ac:dyDescent="0.2">
      <c r="B4922" s="53"/>
      <c r="C4922" s="53"/>
      <c r="D4922" s="53"/>
      <c r="E4922" s="54"/>
      <c r="F4922" s="55"/>
      <c r="G4922" s="56"/>
      <c r="H4922" s="56"/>
      <c r="I4922" s="56"/>
      <c r="J4922" s="55"/>
      <c r="K4922" s="56"/>
      <c r="L4922" s="64"/>
      <c r="M4922" s="59"/>
      <c r="N4922" s="53"/>
      <c r="O4922" s="53"/>
      <c r="P4922" s="53"/>
      <c r="Q4922" s="53"/>
      <c r="R4922" s="53"/>
      <c r="S4922" s="53"/>
      <c r="T4922" s="53"/>
    </row>
    <row r="4923" spans="2:20" x14ac:dyDescent="0.2">
      <c r="B4923" s="30" t="str">
        <f>'stocks raw'!Q1093</f>
        <v>215360 KS Equity</v>
      </c>
      <c r="C4923" s="30" t="str">
        <f>IF(_xll.BDP($B4923,C$1)="#N/A N/A","",_xll.BDP($B4923,C$1))</f>
        <v>우리산업</v>
      </c>
      <c r="D4923" s="30" t="str">
        <f>IF(_xll.BDP($B4923,D$1)="#N/A N/A","",_xll.BDP($B4923,D$1))</f>
        <v>자동차 부품</v>
      </c>
      <c r="E4923" s="39">
        <f>IF(ISERROR(IF(_xll.BDP($B4923,E$1)/1000000000="#N/A N/A","",_xll.BDP($B4923,E$1)/1000000000)),"",IF(_xll.BDP($B4923,E$1)/1000000000="#N/A N/A","",_xll.BDP($B4923,E$1)/1000000000))</f>
        <v>305.01424420000001</v>
      </c>
      <c r="F4923" s="40">
        <f>IF(_xll.BDP($B4923,F$1)="#N/A N/A","",_xll.BDP($B4923,F$1))</f>
        <v>0</v>
      </c>
      <c r="G4923" s="41">
        <f>IF(_xll.BDP($B4923,G$1)="#N/A N/A","",_xll.BDP($B4923,G$1))</f>
        <v>8.4415589999999998</v>
      </c>
      <c r="H4923" s="41">
        <f>IF(_xll.BDP($B4923,H$1)="#N/A N/A","",_xll.BDP($B4923,H$1))</f>
        <v>-12.22076</v>
      </c>
      <c r="I4923" s="41">
        <f>IF(_xll.BDP($B4923,I$1)="#N/A N/A","",_xll.BDP($B4923,I$1))</f>
        <v>24.85981</v>
      </c>
      <c r="J4923" s="40">
        <f>IF(_xll.BDP($B4923,J$1)="#N/A N/A","",_xll.BDP($B4923,J$1))</f>
        <v>14.077561462886237</v>
      </c>
      <c r="K4923" s="41">
        <f>IF(_xll.BDP($B4923,K$1)="#N/A N/A","",_xll.BDP($B4923,K$1))</f>
        <v>26.435000000000002</v>
      </c>
      <c r="L4923" s="63">
        <f>IF(_xll.BDP($B4923,L$1)="#N/A N/A","",_xll.BDP($B4923,L$1))</f>
        <v>3.3020511768500502</v>
      </c>
      <c r="M4923" s="44" t="str">
        <f>_xll.BDS($B4923,M$1,"cols=1;rows=4")</f>
        <v>우리산업은 자동차 부품 전문 제조업체.  동사는 주로 자동차 공조장치 및 연료감지</v>
      </c>
    </row>
    <row r="4924" spans="2:20" x14ac:dyDescent="0.2">
      <c r="E4924" s="39"/>
      <c r="F4924" s="40"/>
      <c r="G4924" s="41"/>
      <c r="H4924" s="41"/>
      <c r="I4924" s="41"/>
      <c r="J4924" s="40"/>
      <c r="K4924" s="41"/>
      <c r="L4924" s="63"/>
      <c r="M4924" s="44" t="s">
        <v>8119</v>
      </c>
    </row>
    <row r="4925" spans="2:20" x14ac:dyDescent="0.2">
      <c r="E4925" s="39"/>
      <c r="F4925" s="40"/>
      <c r="G4925" s="41"/>
      <c r="H4925" s="41"/>
      <c r="I4925" s="41"/>
      <c r="J4925" s="40"/>
      <c r="K4925" s="41"/>
      <c r="L4925" s="63"/>
      <c r="M4925" s="44" t="s">
        <v>8120</v>
      </c>
    </row>
    <row r="4926" spans="2:20" x14ac:dyDescent="0.2">
      <c r="E4926" s="39"/>
      <c r="F4926" s="40"/>
      <c r="G4926" s="41"/>
      <c r="H4926" s="41"/>
      <c r="I4926" s="41"/>
      <c r="J4926" s="40"/>
      <c r="K4926" s="41"/>
      <c r="L4926" s="63"/>
      <c r="M4926" s="44" t="s">
        <v>8121</v>
      </c>
    </row>
    <row r="4927" spans="2:20" x14ac:dyDescent="0.2">
      <c r="B4927" s="53"/>
      <c r="C4927" s="53"/>
      <c r="D4927" s="53"/>
      <c r="E4927" s="54"/>
      <c r="F4927" s="55"/>
      <c r="G4927" s="56"/>
      <c r="H4927" s="56"/>
      <c r="I4927" s="56"/>
      <c r="J4927" s="55"/>
      <c r="K4927" s="56"/>
      <c r="L4927" s="64"/>
      <c r="M4927" s="59"/>
      <c r="N4927" s="53"/>
      <c r="O4927" s="53"/>
      <c r="P4927" s="53"/>
      <c r="Q4927" s="53"/>
      <c r="R4927" s="53"/>
      <c r="S4927" s="53"/>
      <c r="T4927" s="53"/>
    </row>
    <row r="4928" spans="2:20" x14ac:dyDescent="0.2">
      <c r="B4928" s="30" t="str">
        <f>'stocks raw'!Q1094</f>
        <v>215380 KS Equity</v>
      </c>
      <c r="C4928" s="30" t="str">
        <f>IF(_xll.BDP($B4928,C$1)="#N/A N/A","",_xll.BDP($B4928,C$1))</f>
        <v>한화엠지아이기업인수목적</v>
      </c>
      <c r="D4928" s="30" t="str">
        <f>IF(_xll.BDP($B4928,D$1)="#N/A N/A","",_xll.BDP($B4928,D$1))</f>
        <v/>
      </c>
      <c r="E4928" s="39">
        <f>IF(ISERROR(IF(_xll.BDP($B4928,E$1)/1000000000="#N/A N/A","",_xll.BDP($B4928,E$1)/1000000000)),"",IF(_xll.BDP($B4928,E$1)/1000000000="#N/A N/A","",_xll.BDP($B4928,E$1)/1000000000))</f>
        <v>10.9725</v>
      </c>
      <c r="F4928" s="40">
        <f>IF(_xll.BDP($B4928,F$1)="#N/A N/A","",_xll.BDP($B4928,F$1))</f>
        <v>0</v>
      </c>
      <c r="G4928" s="41">
        <f>IF(_xll.BDP($B4928,G$1)="#N/A N/A","",_xll.BDP($B4928,G$1))</f>
        <v>1.526718</v>
      </c>
      <c r="H4928" s="41">
        <f>IF(_xll.BDP($B4928,H$1)="#N/A N/A","",_xll.BDP($B4928,H$1))</f>
        <v>1.785714</v>
      </c>
      <c r="I4928" s="41">
        <f>IF(_xll.BDP($B4928,I$1)="#N/A N/A","",_xll.BDP($B4928,I$1))</f>
        <v>0.75757580000000002</v>
      </c>
      <c r="J4928" s="40" t="str">
        <f>IF(_xll.BDP($B4928,J$1)="#N/A N/A","",_xll.BDP($B4928,J$1))</f>
        <v/>
      </c>
      <c r="K4928" s="41" t="str">
        <f>IF(_xll.BDP($B4928,K$1)="#N/A N/A","",_xll.BDP($B4928,K$1))</f>
        <v/>
      </c>
      <c r="L4928" s="63" t="str">
        <f>IF(_xll.BDP($B4928,L$1)="#N/A N/A","",_xll.BDP($B4928,L$1))</f>
        <v/>
      </c>
      <c r="M4928" s="44" t="str">
        <f>_xll.BDS($B4928,M$1,"cols=1;rows=3")</f>
        <v>한화엠지아이기업인수목적 주식회사는 기업인수를 목적으로 하는 명목회사이다.</v>
      </c>
    </row>
    <row r="4929" spans="2:20" x14ac:dyDescent="0.2">
      <c r="E4929" s="39"/>
      <c r="F4929" s="40"/>
      <c r="G4929" s="41"/>
      <c r="H4929" s="41"/>
      <c r="I4929" s="41"/>
      <c r="J4929" s="40"/>
      <c r="K4929" s="41"/>
      <c r="L4929" s="63"/>
      <c r="M4929" s="44" t="s">
        <v>7450</v>
      </c>
    </row>
    <row r="4930" spans="2:20" x14ac:dyDescent="0.2">
      <c r="E4930" s="39"/>
      <c r="F4930" s="40"/>
      <c r="G4930" s="41"/>
      <c r="H4930" s="41"/>
      <c r="I4930" s="41"/>
      <c r="J4930" s="40"/>
      <c r="K4930" s="41"/>
      <c r="L4930" s="63"/>
      <c r="M4930" s="44" t="s">
        <v>7307</v>
      </c>
    </row>
    <row r="4931" spans="2:20" x14ac:dyDescent="0.2">
      <c r="E4931" s="39"/>
      <c r="F4931" s="40"/>
      <c r="G4931" s="41"/>
      <c r="H4931" s="41"/>
      <c r="I4931" s="41"/>
      <c r="J4931" s="40"/>
      <c r="K4931" s="41"/>
      <c r="L4931" s="63"/>
      <c r="M4931" s="44"/>
    </row>
    <row r="4932" spans="2:20" x14ac:dyDescent="0.2">
      <c r="B4932" s="53"/>
      <c r="C4932" s="53"/>
      <c r="D4932" s="53"/>
      <c r="E4932" s="54"/>
      <c r="F4932" s="55"/>
      <c r="G4932" s="56"/>
      <c r="H4932" s="56"/>
      <c r="I4932" s="56"/>
      <c r="J4932" s="55"/>
      <c r="K4932" s="56"/>
      <c r="L4932" s="64"/>
      <c r="M4932" s="52"/>
      <c r="N4932" s="53"/>
      <c r="O4932" s="53"/>
      <c r="P4932" s="53"/>
      <c r="Q4932" s="53"/>
      <c r="R4932" s="53"/>
      <c r="S4932" s="53"/>
      <c r="T4932" s="53"/>
    </row>
    <row r="4933" spans="2:20" x14ac:dyDescent="0.2">
      <c r="B4933" s="30" t="str">
        <f>'stocks raw'!Q1095</f>
        <v>215480 KS Equity</v>
      </c>
      <c r="C4933" s="30" t="str">
        <f>IF(_xll.BDP($B4933,C$1)="#N/A N/A","",_xll.BDP($B4933,C$1))</f>
        <v>대우에스비아이기업인수목적1호</v>
      </c>
      <c r="D4933" s="30" t="str">
        <f>IF(_xll.BDP($B4933,D$1)="#N/A N/A","",_xll.BDP($B4933,D$1))</f>
        <v/>
      </c>
      <c r="E4933" s="39">
        <f>IF(ISERROR(IF(_xll.BDP($B4933,E$1)/1000000000="#N/A N/A","",_xll.BDP($B4933,E$1)/1000000000)),"",IF(_xll.BDP($B4933,E$1)/1000000000="#N/A N/A","",_xll.BDP($B4933,E$1)/1000000000))</f>
        <v>7.6356000000000002</v>
      </c>
      <c r="F4933" s="40">
        <f>IF(_xll.BDP($B4933,F$1)="#N/A N/A","",_xll.BDP($B4933,F$1))</f>
        <v>0</v>
      </c>
      <c r="G4933" s="41">
        <f>IF(_xll.BDP($B4933,G$1)="#N/A N/A","",_xll.BDP($B4933,G$1))</f>
        <v>2.8571430000000002</v>
      </c>
      <c r="H4933" s="41">
        <f>IF(_xll.BDP($B4933,H$1)="#N/A N/A","",_xll.BDP($B4933,H$1))</f>
        <v>9.3670880000000007</v>
      </c>
      <c r="I4933" s="41">
        <f>IF(_xll.BDP($B4933,I$1)="#N/A N/A","",_xll.BDP($B4933,I$1))</f>
        <v>7.7306730000000003</v>
      </c>
      <c r="J4933" s="40" t="str">
        <f>IF(_xll.BDP($B4933,J$1)="#N/A N/A","",_xll.BDP($B4933,J$1))</f>
        <v/>
      </c>
      <c r="K4933" s="41" t="str">
        <f>IF(_xll.BDP($B4933,K$1)="#N/A N/A","",_xll.BDP($B4933,K$1))</f>
        <v/>
      </c>
      <c r="L4933" s="63" t="str">
        <f>IF(_xll.BDP($B4933,L$1)="#N/A N/A","",_xll.BDP($B4933,L$1))</f>
        <v/>
      </c>
      <c r="M4933" s="44" t="str">
        <f>_xll.BDS($B4933,M$1,"cols=1;rows=3")</f>
        <v>대우에스비아이기업인수목적1호 주식회사는 기업인수를 목적으로 하는 명목회사이다.</v>
      </c>
    </row>
    <row r="4934" spans="2:20" x14ac:dyDescent="0.2">
      <c r="E4934" s="39"/>
      <c r="F4934" s="40"/>
      <c r="G4934" s="41"/>
      <c r="H4934" s="41"/>
      <c r="I4934" s="41"/>
      <c r="J4934" s="40"/>
      <c r="K4934" s="41"/>
      <c r="L4934" s="63"/>
      <c r="M4934" s="44" t="s">
        <v>7306</v>
      </c>
    </row>
    <row r="4935" spans="2:20" x14ac:dyDescent="0.2">
      <c r="E4935" s="39"/>
      <c r="F4935" s="40"/>
      <c r="G4935" s="41"/>
      <c r="H4935" s="41"/>
      <c r="I4935" s="41"/>
      <c r="J4935" s="40"/>
      <c r="K4935" s="41"/>
      <c r="L4935" s="63"/>
      <c r="M4935" s="44" t="s">
        <v>7307</v>
      </c>
    </row>
    <row r="4936" spans="2:20" x14ac:dyDescent="0.2">
      <c r="E4936" s="39"/>
      <c r="F4936" s="40"/>
      <c r="G4936" s="41"/>
      <c r="H4936" s="41"/>
      <c r="I4936" s="41"/>
      <c r="J4936" s="40"/>
      <c r="K4936" s="41"/>
      <c r="L4936" s="63"/>
      <c r="M4936" s="44"/>
    </row>
    <row r="4937" spans="2:20" x14ac:dyDescent="0.2">
      <c r="B4937" s="53"/>
      <c r="C4937" s="53"/>
      <c r="D4937" s="53"/>
      <c r="E4937" s="54"/>
      <c r="F4937" s="55"/>
      <c r="G4937" s="56"/>
      <c r="H4937" s="56"/>
      <c r="I4937" s="56"/>
      <c r="J4937" s="55"/>
      <c r="K4937" s="56"/>
      <c r="L4937" s="64"/>
      <c r="M4937" s="59"/>
      <c r="N4937" s="53"/>
      <c r="O4937" s="53"/>
      <c r="P4937" s="53"/>
      <c r="Q4937" s="53"/>
      <c r="R4937" s="53"/>
      <c r="S4937" s="53"/>
      <c r="T4937" s="53"/>
    </row>
    <row r="4938" spans="2:20" x14ac:dyDescent="0.2">
      <c r="B4938" s="30" t="str">
        <f>'stocks raw'!Q1096</f>
        <v>215580 KS Equity</v>
      </c>
      <c r="C4938" s="30" t="str">
        <f>IF(_xll.BDP($B4938,C$1)="#N/A N/A","",_xll.BDP($B4938,C$1))</f>
        <v>대우기업인수목적3호</v>
      </c>
      <c r="D4938" s="30" t="str">
        <f>IF(_xll.BDP($B4938,D$1)="#N/A N/A","",_xll.BDP($B4938,D$1))</f>
        <v/>
      </c>
      <c r="E4938" s="39">
        <f>IF(ISERROR(IF(_xll.BDP($B4938,E$1)/1000000000="#N/A N/A","",_xll.BDP($B4938,E$1)/1000000000)),"",IF(_xll.BDP($B4938,E$1)/1000000000="#N/A N/A","",_xll.BDP($B4938,E$1)/1000000000))</f>
        <v>10.8741</v>
      </c>
      <c r="F4938" s="40">
        <f>IF(_xll.BDP($B4938,F$1)="#N/A N/A","",_xll.BDP($B4938,F$1))</f>
        <v>0</v>
      </c>
      <c r="G4938" s="41">
        <f>IF(_xll.BDP($B4938,G$1)="#N/A N/A","",_xll.BDP($B4938,G$1))</f>
        <v>1.7721519999999999</v>
      </c>
      <c r="H4938" s="41">
        <f>IF(_xll.BDP($B4938,H$1)="#N/A N/A","",_xll.BDP($B4938,H$1))</f>
        <v>1.7721519999999999</v>
      </c>
      <c r="I4938" s="41">
        <f>IF(_xll.BDP($B4938,I$1)="#N/A N/A","",_xll.BDP($B4938,I$1))</f>
        <v>1.0050250000000001</v>
      </c>
      <c r="J4938" s="40" t="str">
        <f>IF(_xll.BDP($B4938,J$1)="#N/A N/A","",_xll.BDP($B4938,J$1))</f>
        <v/>
      </c>
      <c r="K4938" s="41" t="str">
        <f>IF(_xll.BDP($B4938,K$1)="#N/A N/A","",_xll.BDP($B4938,K$1))</f>
        <v/>
      </c>
      <c r="L4938" s="63" t="str">
        <f>IF(_xll.BDP($B4938,L$1)="#N/A N/A","",_xll.BDP($B4938,L$1))</f>
        <v/>
      </c>
      <c r="M4938" s="44" t="str">
        <f>_xll.BDS($B4938,M$1,"cols=1;rows=3")</f>
        <v>대우기업인수목적3호 주식회사는 기업인수를 목적으로 하는 명목회사이다. 동사는</v>
      </c>
    </row>
    <row r="4939" spans="2:20" x14ac:dyDescent="0.2">
      <c r="E4939" s="39"/>
      <c r="F4939" s="40"/>
      <c r="G4939" s="41"/>
      <c r="H4939" s="41"/>
      <c r="I4939" s="41"/>
      <c r="J4939" s="40"/>
      <c r="K4939" s="41"/>
      <c r="L4939" s="63"/>
      <c r="M4939" s="44" t="s">
        <v>7387</v>
      </c>
    </row>
    <row r="4940" spans="2:20" x14ac:dyDescent="0.2">
      <c r="E4940" s="39"/>
      <c r="F4940" s="40"/>
      <c r="G4940" s="41"/>
      <c r="H4940" s="41"/>
      <c r="I4940" s="41"/>
      <c r="J4940" s="40"/>
      <c r="K4940" s="41"/>
      <c r="L4940" s="63"/>
      <c r="M4940" s="44" t="s">
        <v>7388</v>
      </c>
    </row>
    <row r="4941" spans="2:20" x14ac:dyDescent="0.2">
      <c r="E4941" s="39"/>
      <c r="F4941" s="40"/>
      <c r="G4941" s="41"/>
      <c r="H4941" s="41"/>
      <c r="I4941" s="41"/>
      <c r="J4941" s="40"/>
      <c r="K4941" s="41"/>
      <c r="L4941" s="63"/>
      <c r="M4941" s="44"/>
    </row>
    <row r="4942" spans="2:20" x14ac:dyDescent="0.2">
      <c r="B4942" s="53"/>
      <c r="C4942" s="53"/>
      <c r="D4942" s="53"/>
      <c r="E4942" s="54"/>
      <c r="F4942" s="55"/>
      <c r="G4942" s="56"/>
      <c r="H4942" s="56"/>
      <c r="I4942" s="56"/>
      <c r="J4942" s="55"/>
      <c r="K4942" s="56"/>
      <c r="L4942" s="64"/>
      <c r="M4942" s="59"/>
      <c r="N4942" s="53"/>
      <c r="O4942" s="53"/>
      <c r="P4942" s="53"/>
      <c r="Q4942" s="53"/>
      <c r="R4942" s="53"/>
      <c r="S4942" s="53"/>
      <c r="T4942" s="53"/>
    </row>
    <row r="4943" spans="2:20" x14ac:dyDescent="0.2">
      <c r="B4943" s="30" t="str">
        <f>'stocks raw'!Q1097</f>
        <v>215750 KS Equity</v>
      </c>
      <c r="C4943" s="30" t="str">
        <f>IF(_xll.BDP($B4943,C$1)="#N/A N/A","",_xll.BDP($B4943,C$1))</f>
        <v>미래에셋제3호기업인수목적</v>
      </c>
      <c r="D4943" s="30" t="str">
        <f>IF(_xll.BDP($B4943,D$1)="#N/A N/A","",_xll.BDP($B4943,D$1))</f>
        <v/>
      </c>
      <c r="E4943" s="39">
        <f>IF(ISERROR(IF(_xll.BDP($B4943,E$1)/1000000000="#N/A N/A","",_xll.BDP($B4943,E$1)/1000000000)),"",IF(_xll.BDP($B4943,E$1)/1000000000="#N/A N/A","",_xll.BDP($B4943,E$1)/1000000000))</f>
        <v>12.413500000000001</v>
      </c>
      <c r="F4943" s="40">
        <f>IF(_xll.BDP($B4943,F$1)="#N/A N/A","",_xll.BDP($B4943,F$1))</f>
        <v>0</v>
      </c>
      <c r="G4943" s="41">
        <f>IF(_xll.BDP($B4943,G$1)="#N/A N/A","",_xll.BDP($B4943,G$1))</f>
        <v>2.261307</v>
      </c>
      <c r="H4943" s="41">
        <f>IF(_xll.BDP($B4943,H$1)="#N/A N/A","",_xll.BDP($B4943,H$1))</f>
        <v>1.75</v>
      </c>
      <c r="I4943" s="41">
        <f>IF(_xll.BDP($B4943,I$1)="#N/A N/A","",_xll.BDP($B4943,I$1))</f>
        <v>1.75</v>
      </c>
      <c r="J4943" s="40" t="str">
        <f>IF(_xll.BDP($B4943,J$1)="#N/A N/A","",_xll.BDP($B4943,J$1))</f>
        <v/>
      </c>
      <c r="K4943" s="41" t="str">
        <f>IF(_xll.BDP($B4943,K$1)="#N/A N/A","",_xll.BDP($B4943,K$1))</f>
        <v/>
      </c>
      <c r="L4943" s="63" t="str">
        <f>IF(_xll.BDP($B4943,L$1)="#N/A N/A","",_xll.BDP($B4943,L$1))</f>
        <v/>
      </c>
      <c r="M4943" s="44" t="str">
        <f>_xll.BDS($B4943,M$1,"cols=1;rows=3")</f>
        <v>미래에셋제3호기업인수목적 주식회사는 기업인수를 목적으로 하는 명목회사이다.</v>
      </c>
    </row>
    <row r="4944" spans="2:20" x14ac:dyDescent="0.2">
      <c r="E4944" s="39"/>
      <c r="F4944" s="40"/>
      <c r="G4944" s="41"/>
      <c r="H4944" s="41"/>
      <c r="I4944" s="41"/>
      <c r="J4944" s="40"/>
      <c r="K4944" s="41"/>
      <c r="L4944" s="63"/>
      <c r="M4944" s="44" t="s">
        <v>7450</v>
      </c>
    </row>
    <row r="4945" spans="2:20" x14ac:dyDescent="0.2">
      <c r="E4945" s="39"/>
      <c r="F4945" s="40"/>
      <c r="G4945" s="41"/>
      <c r="H4945" s="41"/>
      <c r="I4945" s="41"/>
      <c r="J4945" s="40"/>
      <c r="K4945" s="41"/>
      <c r="L4945" s="63"/>
      <c r="M4945" s="44" t="s">
        <v>7307</v>
      </c>
    </row>
    <row r="4946" spans="2:20" x14ac:dyDescent="0.2">
      <c r="E4946" s="39"/>
      <c r="F4946" s="40"/>
      <c r="G4946" s="41"/>
      <c r="H4946" s="41"/>
      <c r="I4946" s="41"/>
      <c r="J4946" s="40"/>
      <c r="K4946" s="41"/>
      <c r="L4946" s="63"/>
      <c r="M4946" s="44"/>
    </row>
    <row r="4947" spans="2:20" x14ac:dyDescent="0.2">
      <c r="B4947" s="53"/>
      <c r="C4947" s="53"/>
      <c r="D4947" s="53"/>
      <c r="E4947" s="54"/>
      <c r="F4947" s="55"/>
      <c r="G4947" s="56"/>
      <c r="H4947" s="56"/>
      <c r="I4947" s="56"/>
      <c r="J4947" s="55"/>
      <c r="K4947" s="56"/>
      <c r="L4947" s="64"/>
      <c r="M4947" s="59"/>
      <c r="N4947" s="53"/>
      <c r="O4947" s="53"/>
      <c r="P4947" s="53"/>
      <c r="Q4947" s="53"/>
      <c r="R4947" s="53"/>
      <c r="S4947" s="53"/>
      <c r="T4947" s="53"/>
    </row>
    <row r="4948" spans="2:20" x14ac:dyDescent="0.2">
      <c r="B4948" s="30" t="str">
        <f>'stocks raw'!Q1098</f>
        <v>215790 KS Equity</v>
      </c>
      <c r="C4948" s="30" t="str">
        <f>IF(_xll.BDP($B4948,C$1)="#N/A N/A","",_xll.BDP($B4948,C$1))</f>
        <v>엔에이치기업인수목적5호</v>
      </c>
      <c r="D4948" s="30" t="str">
        <f>IF(_xll.BDP($B4948,D$1)="#N/A N/A","",_xll.BDP($B4948,D$1))</f>
        <v/>
      </c>
      <c r="E4948" s="39">
        <f>IF(ISERROR(IF(_xll.BDP($B4948,E$1)/1000000000="#N/A N/A","",_xll.BDP($B4948,E$1)/1000000000)),"",IF(_xll.BDP($B4948,E$1)/1000000000="#N/A N/A","",_xll.BDP($B4948,E$1)/1000000000))</f>
        <v>14.035</v>
      </c>
      <c r="F4948" s="40">
        <f>IF(_xll.BDP($B4948,F$1)="#N/A N/A","",_xll.BDP($B4948,F$1))</f>
        <v>0</v>
      </c>
      <c r="G4948" s="41">
        <f>IF(_xll.BDP($B4948,G$1)="#N/A N/A","",_xll.BDP($B4948,G$1))</f>
        <v>1.007557</v>
      </c>
      <c r="H4948" s="41">
        <f>IF(_xll.BDP($B4948,H$1)="#N/A N/A","",_xll.BDP($B4948,H$1))</f>
        <v>1.5189870000000001</v>
      </c>
      <c r="I4948" s="41">
        <f>IF(_xll.BDP($B4948,I$1)="#N/A N/A","",_xll.BDP($B4948,I$1))</f>
        <v>1.7766500000000001</v>
      </c>
      <c r="J4948" s="40" t="str">
        <f>IF(_xll.BDP($B4948,J$1)="#N/A N/A","",_xll.BDP($B4948,J$1))</f>
        <v/>
      </c>
      <c r="K4948" s="41" t="str">
        <f>IF(_xll.BDP($B4948,K$1)="#N/A N/A","",_xll.BDP($B4948,K$1))</f>
        <v/>
      </c>
      <c r="L4948" s="63" t="str">
        <f>IF(_xll.BDP($B4948,L$1)="#N/A N/A","",_xll.BDP($B4948,L$1))</f>
        <v/>
      </c>
      <c r="M4948" s="44" t="str">
        <f>_xll.BDS($B4948,M$1,"cols=1;rows=3")</f>
        <v>엔에이치기업인수목적5호 주식회사는 기업인수를 목적으로 하는 명목회사이다. 동사는</v>
      </c>
    </row>
    <row r="4949" spans="2:20" x14ac:dyDescent="0.2">
      <c r="E4949" s="39"/>
      <c r="F4949" s="40"/>
      <c r="G4949" s="41"/>
      <c r="H4949" s="41"/>
      <c r="I4949" s="41"/>
      <c r="J4949" s="40"/>
      <c r="K4949" s="41"/>
      <c r="L4949" s="63"/>
      <c r="M4949" s="44" t="s">
        <v>7325</v>
      </c>
    </row>
    <row r="4950" spans="2:20" x14ac:dyDescent="0.2">
      <c r="E4950" s="39"/>
      <c r="F4950" s="40"/>
      <c r="G4950" s="41"/>
      <c r="H4950" s="41"/>
      <c r="I4950" s="41"/>
      <c r="J4950" s="40"/>
      <c r="K4950" s="41"/>
      <c r="L4950" s="63"/>
      <c r="M4950" s="44" t="s">
        <v>7307</v>
      </c>
    </row>
    <row r="4951" spans="2:20" x14ac:dyDescent="0.2">
      <c r="E4951" s="39"/>
      <c r="F4951" s="40"/>
      <c r="G4951" s="41"/>
      <c r="H4951" s="41"/>
      <c r="I4951" s="41"/>
      <c r="J4951" s="40"/>
      <c r="K4951" s="41"/>
      <c r="L4951" s="63"/>
      <c r="M4951" s="44"/>
    </row>
    <row r="4952" spans="2:20" x14ac:dyDescent="0.2">
      <c r="B4952" s="53"/>
      <c r="C4952" s="53"/>
      <c r="D4952" s="53"/>
      <c r="E4952" s="54"/>
      <c r="F4952" s="55"/>
      <c r="G4952" s="56"/>
      <c r="H4952" s="56"/>
      <c r="I4952" s="56"/>
      <c r="J4952" s="55"/>
      <c r="K4952" s="56"/>
      <c r="L4952" s="64"/>
      <c r="M4952" s="59"/>
      <c r="N4952" s="53"/>
      <c r="O4952" s="53"/>
      <c r="P4952" s="53"/>
      <c r="Q4952" s="53"/>
      <c r="R4952" s="53"/>
      <c r="S4952" s="53"/>
      <c r="T4952" s="53"/>
    </row>
    <row r="4953" spans="2:20" x14ac:dyDescent="0.2">
      <c r="B4953" s="30" t="str">
        <f>'stocks raw'!Q1099</f>
        <v>217190 KS Equity</v>
      </c>
      <c r="C4953" s="30" t="str">
        <f>IF(_xll.BDP($B4953,C$1)="#N/A N/A","",_xll.BDP($B4953,C$1))</f>
        <v>제너셈</v>
      </c>
      <c r="D4953" s="30" t="str">
        <f>IF(_xll.BDP($B4953,D$1)="#N/A N/A","",_xll.BDP($B4953,D$1))</f>
        <v>반도체 &amp; 반도체 장비</v>
      </c>
      <c r="E4953" s="39">
        <f>IF(ISERROR(IF(_xll.BDP($B4953,E$1)/1000000000="#N/A N/A","",_xll.BDP($B4953,E$1)/1000000000)),"",IF(_xll.BDP($B4953,E$1)/1000000000="#N/A N/A","",_xll.BDP($B4953,E$1)/1000000000))</f>
        <v>47.178156119999997</v>
      </c>
      <c r="F4953" s="40">
        <f>IF(_xll.BDP($B4953,F$1)="#N/A N/A","",_xll.BDP($B4953,F$1))</f>
        <v>0</v>
      </c>
      <c r="G4953" s="41">
        <f>IF(_xll.BDP($B4953,G$1)="#N/A N/A","",_xll.BDP($B4953,G$1))</f>
        <v>5.6974460000000002</v>
      </c>
      <c r="H4953" s="41">
        <f>IF(_xll.BDP($B4953,H$1)="#N/A N/A","",_xll.BDP($B4953,H$1))</f>
        <v>-8.0341880000000003</v>
      </c>
      <c r="I4953" s="41">
        <f>IF(_xll.BDP($B4953,I$1)="#N/A N/A","",_xll.BDP($B4953,I$1))</f>
        <v>2.6717559999999998</v>
      </c>
      <c r="J4953" s="40" t="str">
        <f>IF(_xll.BDP($B4953,J$1)="#N/A N/A","",_xll.BDP($B4953,J$1))</f>
        <v/>
      </c>
      <c r="K4953" s="41" t="str">
        <f>IF(_xll.BDP($B4953,K$1)="#N/A N/A","",_xll.BDP($B4953,K$1))</f>
        <v/>
      </c>
      <c r="L4953" s="63" t="str">
        <f>IF(_xll.BDP($B4953,L$1)="#N/A N/A","",_xll.BDP($B4953,L$1))</f>
        <v/>
      </c>
      <c r="M4953" s="44" t="str">
        <f>_xll.BDS($B4953,M$1,"cols=1;rows=2")</f>
        <v>제너셈은 반도체 장비 생산 업체.  동사는 Laser Marking, Test Handlers, Pick &amp;</v>
      </c>
    </row>
    <row r="4954" spans="2:20" x14ac:dyDescent="0.2">
      <c r="E4954" s="39"/>
      <c r="F4954" s="40"/>
      <c r="G4954" s="41"/>
      <c r="H4954" s="41"/>
      <c r="I4954" s="41"/>
      <c r="J4954" s="40"/>
      <c r="K4954" s="41"/>
      <c r="L4954" s="63"/>
      <c r="M4954" s="44" t="s">
        <v>7566</v>
      </c>
    </row>
    <row r="4955" spans="2:20" x14ac:dyDescent="0.2">
      <c r="E4955" s="39"/>
      <c r="F4955" s="40"/>
      <c r="G4955" s="41"/>
      <c r="H4955" s="41"/>
      <c r="I4955" s="41"/>
      <c r="J4955" s="40"/>
      <c r="K4955" s="41"/>
      <c r="L4955" s="63"/>
      <c r="M4955" s="44"/>
    </row>
    <row r="4956" spans="2:20" x14ac:dyDescent="0.2">
      <c r="E4956" s="39"/>
      <c r="F4956" s="40"/>
      <c r="G4956" s="41"/>
      <c r="H4956" s="41"/>
      <c r="I4956" s="41"/>
      <c r="J4956" s="40"/>
      <c r="K4956" s="41"/>
      <c r="L4956" s="63"/>
      <c r="M4956" s="44"/>
    </row>
    <row r="4957" spans="2:20" x14ac:dyDescent="0.2">
      <c r="B4957" s="53"/>
      <c r="C4957" s="53"/>
      <c r="D4957" s="53"/>
      <c r="E4957" s="54"/>
      <c r="F4957" s="55"/>
      <c r="G4957" s="56"/>
      <c r="H4957" s="56"/>
      <c r="I4957" s="56"/>
      <c r="J4957" s="55"/>
      <c r="K4957" s="56"/>
      <c r="L4957" s="64"/>
      <c r="M4957" s="59"/>
      <c r="N4957" s="53"/>
      <c r="O4957" s="53"/>
      <c r="P4957" s="53"/>
      <c r="Q4957" s="53"/>
      <c r="R4957" s="53"/>
      <c r="S4957" s="53"/>
      <c r="T4957" s="53"/>
    </row>
    <row r="4958" spans="2:20" x14ac:dyDescent="0.2">
      <c r="B4958" s="30" t="str">
        <f>'stocks raw'!Q1100</f>
        <v>217270 KS Equity</v>
      </c>
      <c r="C4958" s="30" t="str">
        <f>IF(_xll.BDP($B4958,C$1)="#N/A N/A","",_xll.BDP($B4958,C$1))</f>
        <v>대신밸런스제1호기업인수목적</v>
      </c>
      <c r="D4958" s="30" t="str">
        <f>IF(_xll.BDP($B4958,D$1)="#N/A N/A","",_xll.BDP($B4958,D$1))</f>
        <v/>
      </c>
      <c r="E4958" s="39" t="str">
        <f>IF(ISERROR(IF(_xll.BDP($B4958,E$1)/1000000000="#N/A N/A","",_xll.BDP($B4958,E$1)/1000000000)),"",IF(_xll.BDP($B4958,E$1)/1000000000="#N/A N/A","",_xll.BDP($B4958,E$1)/1000000000))</f>
        <v/>
      </c>
      <c r="F4958" s="40" t="str">
        <f>IF(_xll.BDP($B4958,F$1)="#N/A N/A","",_xll.BDP($B4958,F$1))</f>
        <v/>
      </c>
      <c r="G4958" s="41" t="str">
        <f>IF(_xll.BDP($B4958,G$1)="#N/A N/A","",_xll.BDP($B4958,G$1))</f>
        <v/>
      </c>
      <c r="H4958" s="41" t="str">
        <f>IF(_xll.BDP($B4958,H$1)="#N/A N/A","",_xll.BDP($B4958,H$1))</f>
        <v/>
      </c>
      <c r="I4958" s="41" t="str">
        <f>IF(_xll.BDP($B4958,I$1)="#N/A N/A","",_xll.BDP($B4958,I$1))</f>
        <v/>
      </c>
      <c r="J4958" s="40" t="str">
        <f>IF(_xll.BDP($B4958,J$1)="#N/A N/A","",_xll.BDP($B4958,J$1))</f>
        <v/>
      </c>
      <c r="K4958" s="41" t="str">
        <f>IF(_xll.BDP($B4958,K$1)="#N/A N/A","",_xll.BDP($B4958,K$1))</f>
        <v/>
      </c>
      <c r="L4958" s="63" t="str">
        <f>IF(_xll.BDP($B4958,L$1)="#N/A N/A","",_xll.BDP($B4958,L$1))</f>
        <v/>
      </c>
      <c r="M4958" s="44" t="str">
        <f>_xll.BDS($B4958,M$1,"cols=1;rows=3")</f>
        <v>대신밸런스 제1호 기업인수목적 주식회사는 기업인수를 목적으로 하는 명목회사이다.</v>
      </c>
    </row>
    <row r="4959" spans="2:20" x14ac:dyDescent="0.2">
      <c r="E4959" s="39"/>
      <c r="F4959" s="40"/>
      <c r="G4959" s="41"/>
      <c r="H4959" s="41"/>
      <c r="I4959" s="41"/>
      <c r="J4959" s="40"/>
      <c r="K4959" s="41"/>
      <c r="L4959" s="63"/>
      <c r="M4959" s="44" t="s">
        <v>7306</v>
      </c>
    </row>
    <row r="4960" spans="2:20" x14ac:dyDescent="0.2">
      <c r="E4960" s="39"/>
      <c r="F4960" s="40"/>
      <c r="G4960" s="41"/>
      <c r="H4960" s="41"/>
      <c r="I4960" s="41"/>
      <c r="J4960" s="40"/>
      <c r="K4960" s="41"/>
      <c r="L4960" s="63"/>
      <c r="M4960" s="44" t="s">
        <v>7307</v>
      </c>
    </row>
    <row r="4961" spans="2:20" x14ac:dyDescent="0.2">
      <c r="E4961" s="39"/>
      <c r="F4961" s="40"/>
      <c r="G4961" s="41"/>
      <c r="H4961" s="41"/>
      <c r="I4961" s="41"/>
      <c r="J4961" s="40"/>
      <c r="K4961" s="41"/>
      <c r="L4961" s="63"/>
      <c r="M4961" s="44"/>
    </row>
    <row r="4962" spans="2:20" x14ac:dyDescent="0.2">
      <c r="B4962" s="53"/>
      <c r="C4962" s="53"/>
      <c r="D4962" s="53"/>
      <c r="E4962" s="54"/>
      <c r="F4962" s="55"/>
      <c r="G4962" s="56"/>
      <c r="H4962" s="56"/>
      <c r="I4962" s="56"/>
      <c r="J4962" s="55"/>
      <c r="K4962" s="56"/>
      <c r="L4962" s="64"/>
      <c r="M4962" s="59"/>
      <c r="N4962" s="53"/>
      <c r="O4962" s="53"/>
      <c r="P4962" s="53"/>
      <c r="Q4962" s="53"/>
      <c r="R4962" s="53"/>
      <c r="S4962" s="53"/>
      <c r="T4962" s="53"/>
    </row>
    <row r="4963" spans="2:20" x14ac:dyDescent="0.2">
      <c r="B4963" s="30" t="str">
        <f>'stocks raw'!Q1101</f>
        <v>217500 KS Equity</v>
      </c>
      <c r="C4963" s="30" t="str">
        <f>IF(_xll.BDP($B4963,C$1)="#N/A N/A","",_xll.BDP($B4963,C$1))</f>
        <v>하이제3호기업인수목적</v>
      </c>
      <c r="D4963" s="30" t="str">
        <f>IF(_xll.BDP($B4963,D$1)="#N/A N/A","",_xll.BDP($B4963,D$1))</f>
        <v/>
      </c>
      <c r="E4963" s="39">
        <f>IF(ISERROR(IF(_xll.BDP($B4963,E$1)/1000000000="#N/A N/A","",_xll.BDP($B4963,E$1)/1000000000)),"",IF(_xll.BDP($B4963,E$1)/1000000000="#N/A N/A","",_xll.BDP($B4963,E$1)/1000000000))</f>
        <v>9.4762500000000003</v>
      </c>
      <c r="F4963" s="40">
        <f>IF(_xll.BDP($B4963,F$1)="#N/A N/A","",_xll.BDP($B4963,F$1))</f>
        <v>0</v>
      </c>
      <c r="G4963" s="41">
        <f>IF(_xll.BDP($B4963,G$1)="#N/A N/A","",_xll.BDP($B4963,G$1))</f>
        <v>1.2690360000000001</v>
      </c>
      <c r="H4963" s="41">
        <f>IF(_xll.BDP($B4963,H$1)="#N/A N/A","",_xll.BDP($B4963,H$1))</f>
        <v>1.526718</v>
      </c>
      <c r="I4963" s="41">
        <f>IF(_xll.BDP($B4963,I$1)="#N/A N/A","",_xll.BDP($B4963,I$1))</f>
        <v>1.2690360000000001</v>
      </c>
      <c r="J4963" s="40" t="str">
        <f>IF(_xll.BDP($B4963,J$1)="#N/A N/A","",_xll.BDP($B4963,J$1))</f>
        <v/>
      </c>
      <c r="K4963" s="41" t="str">
        <f>IF(_xll.BDP($B4963,K$1)="#N/A N/A","",_xll.BDP($B4963,K$1))</f>
        <v/>
      </c>
      <c r="L4963" s="63" t="str">
        <f>IF(_xll.BDP($B4963,L$1)="#N/A N/A","",_xll.BDP($B4963,L$1))</f>
        <v/>
      </c>
      <c r="M4963" s="44" t="str">
        <f>_xll.BDS($B4963,M$1,"cols=1;rows=3")</f>
        <v>하이 제3호 기업인수목적 주식회사는 기업인수를 목적으로 하는 명목회사이다.</v>
      </c>
    </row>
    <row r="4964" spans="2:20" x14ac:dyDescent="0.2">
      <c r="E4964" s="39"/>
      <c r="F4964" s="40"/>
      <c r="G4964" s="41"/>
      <c r="H4964" s="41"/>
      <c r="I4964" s="41"/>
      <c r="J4964" s="40"/>
      <c r="K4964" s="41"/>
      <c r="L4964" s="63"/>
      <c r="M4964" s="44" t="s">
        <v>7306</v>
      </c>
    </row>
    <row r="4965" spans="2:20" x14ac:dyDescent="0.2">
      <c r="E4965" s="39"/>
      <c r="F4965" s="40"/>
      <c r="G4965" s="41"/>
      <c r="H4965" s="41"/>
      <c r="I4965" s="41"/>
      <c r="J4965" s="40"/>
      <c r="K4965" s="41"/>
      <c r="L4965" s="63"/>
      <c r="M4965" s="44" t="s">
        <v>7307</v>
      </c>
    </row>
    <row r="4966" spans="2:20" x14ac:dyDescent="0.2">
      <c r="E4966" s="39"/>
      <c r="F4966" s="40"/>
      <c r="G4966" s="41"/>
      <c r="H4966" s="41"/>
      <c r="I4966" s="41"/>
      <c r="J4966" s="40"/>
      <c r="K4966" s="41"/>
      <c r="L4966" s="63"/>
      <c r="M4966" s="44"/>
    </row>
    <row r="4967" spans="2:20" x14ac:dyDescent="0.2">
      <c r="B4967" s="53"/>
      <c r="C4967" s="53"/>
      <c r="D4967" s="53"/>
      <c r="E4967" s="54"/>
      <c r="F4967" s="55"/>
      <c r="G4967" s="56"/>
      <c r="H4967" s="56"/>
      <c r="I4967" s="56"/>
      <c r="J4967" s="55"/>
      <c r="K4967" s="56"/>
      <c r="L4967" s="64"/>
      <c r="M4967" s="59"/>
      <c r="N4967" s="53"/>
      <c r="O4967" s="53"/>
      <c r="P4967" s="53"/>
      <c r="Q4967" s="53"/>
      <c r="R4967" s="53"/>
      <c r="S4967" s="53"/>
      <c r="T4967" s="53"/>
    </row>
    <row r="4968" spans="2:20" x14ac:dyDescent="0.2">
      <c r="B4968" s="30" t="str">
        <f>'stocks raw'!Q1102</f>
        <v>217600 KS Equity</v>
      </c>
      <c r="C4968" s="30" t="str">
        <f>IF(_xll.BDP($B4968,C$1)="#N/A N/A","",_xll.BDP($B4968,C$1))</f>
        <v>이베스트기업인수목적2호</v>
      </c>
      <c r="D4968" s="30" t="str">
        <f>IF(_xll.BDP($B4968,D$1)="#N/A N/A","",_xll.BDP($B4968,D$1))</f>
        <v/>
      </c>
      <c r="E4968" s="39">
        <f>IF(ISERROR(IF(_xll.BDP($B4968,E$1)/1000000000="#N/A N/A","",_xll.BDP($B4968,E$1)/1000000000)),"",IF(_xll.BDP($B4968,E$1)/1000000000="#N/A N/A","",_xll.BDP($B4968,E$1)/1000000000))</f>
        <v>13.93</v>
      </c>
      <c r="F4968" s="40">
        <f>IF(_xll.BDP($B4968,F$1)="#N/A N/A","",_xll.BDP($B4968,F$1))</f>
        <v>0</v>
      </c>
      <c r="G4968" s="41">
        <f>IF(_xll.BDP($B4968,G$1)="#N/A N/A","",_xll.BDP($B4968,G$1))</f>
        <v>1.5306120000000001</v>
      </c>
      <c r="H4968" s="41">
        <f>IF(_xll.BDP($B4968,H$1)="#N/A N/A","",_xll.BDP($B4968,H$1))</f>
        <v>1.5306120000000001</v>
      </c>
      <c r="I4968" s="41">
        <f>IF(_xll.BDP($B4968,I$1)="#N/A N/A","",_xll.BDP($B4968,I$1))</f>
        <v>1.5306120000000001</v>
      </c>
      <c r="J4968" s="40" t="str">
        <f>IF(_xll.BDP($B4968,J$1)="#N/A N/A","",_xll.BDP($B4968,J$1))</f>
        <v/>
      </c>
      <c r="K4968" s="41" t="str">
        <f>IF(_xll.BDP($B4968,K$1)="#N/A N/A","",_xll.BDP($B4968,K$1))</f>
        <v/>
      </c>
      <c r="L4968" s="63" t="str">
        <f>IF(_xll.BDP($B4968,L$1)="#N/A N/A","",_xll.BDP($B4968,L$1))</f>
        <v/>
      </c>
      <c r="M4968" s="44" t="str">
        <f>_xll.BDS($B4968,M$1,"cols=1;rows=3")</f>
        <v>이베스트 기업인수목적2호 주식회사는 기업인수를 목적으로 하는 명목회사이다.</v>
      </c>
    </row>
    <row r="4969" spans="2:20" x14ac:dyDescent="0.2">
      <c r="E4969" s="39"/>
      <c r="F4969" s="40"/>
      <c r="G4969" s="41"/>
      <c r="H4969" s="41"/>
      <c r="I4969" s="41"/>
      <c r="J4969" s="40"/>
      <c r="K4969" s="41"/>
      <c r="L4969" s="63"/>
      <c r="M4969" s="44" t="s">
        <v>7325</v>
      </c>
    </row>
    <row r="4970" spans="2:20" x14ac:dyDescent="0.2">
      <c r="E4970" s="39"/>
      <c r="F4970" s="40"/>
      <c r="G4970" s="41"/>
      <c r="H4970" s="41"/>
      <c r="I4970" s="41"/>
      <c r="J4970" s="40"/>
      <c r="K4970" s="41"/>
      <c r="L4970" s="63"/>
      <c r="M4970" s="44" t="s">
        <v>7564</v>
      </c>
    </row>
    <row r="4971" spans="2:20" x14ac:dyDescent="0.2">
      <c r="E4971" s="39"/>
      <c r="F4971" s="40"/>
      <c r="G4971" s="41"/>
      <c r="H4971" s="41"/>
      <c r="I4971" s="41"/>
      <c r="J4971" s="40"/>
      <c r="K4971" s="41"/>
      <c r="L4971" s="63"/>
      <c r="M4971" s="44"/>
    </row>
    <row r="4972" spans="2:20" x14ac:dyDescent="0.2">
      <c r="B4972" s="53"/>
      <c r="C4972" s="53"/>
      <c r="D4972" s="53"/>
      <c r="E4972" s="54"/>
      <c r="F4972" s="55"/>
      <c r="G4972" s="56"/>
      <c r="H4972" s="56"/>
      <c r="I4972" s="56"/>
      <c r="J4972" s="55"/>
      <c r="K4972" s="56"/>
      <c r="L4972" s="64"/>
      <c r="M4972" s="59"/>
      <c r="N4972" s="53"/>
      <c r="O4972" s="53"/>
      <c r="P4972" s="53"/>
      <c r="Q4972" s="53"/>
      <c r="R4972" s="53"/>
      <c r="S4972" s="53"/>
      <c r="T4972" s="53"/>
    </row>
    <row r="4973" spans="2:20" x14ac:dyDescent="0.2">
      <c r="B4973" s="30" t="str">
        <f>'stocks raw'!Q1103</f>
        <v>217620 KS Equity</v>
      </c>
      <c r="C4973" s="30" t="str">
        <f>IF(_xll.BDP($B4973,C$1)="#N/A N/A","",_xll.BDP($B4973,C$1))</f>
        <v>한화에이씨피씨기업인수목적</v>
      </c>
      <c r="D4973" s="30" t="str">
        <f>IF(_xll.BDP($B4973,D$1)="#N/A N/A","",_xll.BDP($B4973,D$1))</f>
        <v/>
      </c>
      <c r="E4973" s="39">
        <f>IF(ISERROR(IF(_xll.BDP($B4973,E$1)/1000000000="#N/A N/A","",_xll.BDP($B4973,E$1)/1000000000)),"",IF(_xll.BDP($B4973,E$1)/1000000000="#N/A N/A","",_xll.BDP($B4973,E$1)/1000000000))</f>
        <v>14.9</v>
      </c>
      <c r="F4973" s="40">
        <f>IF(_xll.BDP($B4973,F$1)="#N/A N/A","",_xll.BDP($B4973,F$1))</f>
        <v>0</v>
      </c>
      <c r="G4973" s="41">
        <f>IF(_xll.BDP($B4973,G$1)="#N/A N/A","",_xll.BDP($B4973,G$1))</f>
        <v>2.040816</v>
      </c>
      <c r="H4973" s="41">
        <f>IF(_xll.BDP($B4973,H$1)="#N/A N/A","",_xll.BDP($B4973,H$1))</f>
        <v>2.040816</v>
      </c>
      <c r="I4973" s="41">
        <f>IF(_xll.BDP($B4973,I$1)="#N/A N/A","",_xll.BDP($B4973,I$1))</f>
        <v>0.75566750000000005</v>
      </c>
      <c r="J4973" s="40" t="str">
        <f>IF(_xll.BDP($B4973,J$1)="#N/A N/A","",_xll.BDP($B4973,J$1))</f>
        <v/>
      </c>
      <c r="K4973" s="41" t="str">
        <f>IF(_xll.BDP($B4973,K$1)="#N/A N/A","",_xll.BDP($B4973,K$1))</f>
        <v/>
      </c>
      <c r="L4973" s="63" t="str">
        <f>IF(_xll.BDP($B4973,L$1)="#N/A N/A","",_xll.BDP($B4973,L$1))</f>
        <v/>
      </c>
      <c r="M4973" s="44" t="str">
        <f>_xll.BDS($B4973,M$1,"cols=1;rows=3")</f>
        <v>한화에이씨피씨기업인수목적 주식회사는 기업인수를 목적으로 하는 명목회사이다.</v>
      </c>
    </row>
    <row r="4974" spans="2:20" x14ac:dyDescent="0.2">
      <c r="E4974" s="39"/>
      <c r="F4974" s="40"/>
      <c r="G4974" s="41"/>
      <c r="H4974" s="41"/>
      <c r="I4974" s="41"/>
      <c r="J4974" s="40"/>
      <c r="K4974" s="41"/>
      <c r="L4974" s="63"/>
      <c r="M4974" s="44" t="s">
        <v>7306</v>
      </c>
    </row>
    <row r="4975" spans="2:20" x14ac:dyDescent="0.2">
      <c r="E4975" s="39"/>
      <c r="F4975" s="40"/>
      <c r="G4975" s="41"/>
      <c r="H4975" s="41"/>
      <c r="I4975" s="41"/>
      <c r="J4975" s="40"/>
      <c r="K4975" s="41"/>
      <c r="L4975" s="63"/>
      <c r="M4975" s="44" t="s">
        <v>7307</v>
      </c>
    </row>
    <row r="4976" spans="2:20" x14ac:dyDescent="0.2">
      <c r="E4976" s="39"/>
      <c r="F4976" s="40"/>
      <c r="G4976" s="41"/>
      <c r="H4976" s="41"/>
      <c r="I4976" s="41"/>
      <c r="J4976" s="40"/>
      <c r="K4976" s="41"/>
      <c r="L4976" s="63"/>
      <c r="M4976" s="44"/>
    </row>
    <row r="4977" spans="2:20" x14ac:dyDescent="0.2">
      <c r="B4977" s="53"/>
      <c r="C4977" s="53"/>
      <c r="D4977" s="53"/>
      <c r="E4977" s="54"/>
      <c r="F4977" s="55"/>
      <c r="G4977" s="56"/>
      <c r="H4977" s="56"/>
      <c r="I4977" s="56"/>
      <c r="J4977" s="55"/>
      <c r="K4977" s="56"/>
      <c r="L4977" s="64"/>
      <c r="M4977" s="59"/>
      <c r="N4977" s="53"/>
      <c r="O4977" s="53"/>
      <c r="P4977" s="53"/>
      <c r="Q4977" s="53"/>
      <c r="R4977" s="53"/>
      <c r="S4977" s="53"/>
      <c r="T4977" s="53"/>
    </row>
    <row r="4978" spans="2:20" x14ac:dyDescent="0.2">
      <c r="B4978" s="30" t="str">
        <f>'stocks raw'!Q1104</f>
        <v>217730 KS Equity</v>
      </c>
      <c r="C4978" s="30" t="str">
        <f>IF(_xll.BDP($B4978,C$1)="#N/A N/A","",_xll.BDP($B4978,C$1))</f>
        <v>강스템바이오텍</v>
      </c>
      <c r="D4978" s="30" t="str">
        <f>IF(_xll.BDP($B4978,D$1)="#N/A N/A","",_xll.BDP($B4978,D$1))</f>
        <v>생명공학</v>
      </c>
      <c r="E4978" s="39">
        <f>IF(ISERROR(IF(_xll.BDP($B4978,E$1)/1000000000="#N/A N/A","",_xll.BDP($B4978,E$1)/1000000000)),"",IF(_xll.BDP($B4978,E$1)/1000000000="#N/A N/A","",_xll.BDP($B4978,E$1)/1000000000))</f>
        <v>252.93211500000001</v>
      </c>
      <c r="F4978" s="40">
        <f>IF(_xll.BDP($B4978,F$1)="#N/A N/A","",_xll.BDP($B4978,F$1))</f>
        <v>0</v>
      </c>
      <c r="G4978" s="41">
        <f>IF(_xll.BDP($B4978,G$1)="#N/A N/A","",_xll.BDP($B4978,G$1))</f>
        <v>10.36585</v>
      </c>
      <c r="H4978" s="41">
        <f>IF(_xll.BDP($B4978,H$1)="#N/A N/A","",_xll.BDP($B4978,H$1))</f>
        <v>24.827590000000001</v>
      </c>
      <c r="I4978" s="41">
        <f>IF(_xll.BDP($B4978,I$1)="#N/A N/A","",_xll.BDP($B4978,I$1))</f>
        <v>23.9726</v>
      </c>
      <c r="J4978" s="40" t="str">
        <f>IF(_xll.BDP($B4978,J$1)="#N/A N/A","",_xll.BDP($B4978,J$1))</f>
        <v/>
      </c>
      <c r="K4978" s="41" t="str">
        <f>IF(_xll.BDP($B4978,K$1)="#N/A N/A","",_xll.BDP($B4978,K$1))</f>
        <v/>
      </c>
      <c r="L4978" s="63" t="str">
        <f>IF(_xll.BDP($B4978,L$1)="#N/A N/A","",_xll.BDP($B4978,L$1))</f>
        <v/>
      </c>
      <c r="M4978" s="44" t="str">
        <f>_xll.BDS($B4978,M$1,"cols=1;rows=3")</f>
        <v>강스템바이오텍은 줄기세포치료제를 개발하는 생명공학 업체.  동사의 주요</v>
      </c>
    </row>
    <row r="4979" spans="2:20" x14ac:dyDescent="0.2">
      <c r="E4979" s="39"/>
      <c r="F4979" s="40"/>
      <c r="G4979" s="41"/>
      <c r="H4979" s="41"/>
      <c r="I4979" s="41"/>
      <c r="J4979" s="40"/>
      <c r="K4979" s="41"/>
      <c r="L4979" s="63"/>
      <c r="M4979" s="44" t="s">
        <v>8074</v>
      </c>
    </row>
    <row r="4980" spans="2:20" x14ac:dyDescent="0.2">
      <c r="E4980" s="39"/>
      <c r="F4980" s="40"/>
      <c r="G4980" s="41"/>
      <c r="H4980" s="41"/>
      <c r="I4980" s="41"/>
      <c r="J4980" s="40"/>
      <c r="K4980" s="41"/>
      <c r="L4980" s="63"/>
      <c r="M4980" s="44" t="s">
        <v>8075</v>
      </c>
    </row>
    <row r="4981" spans="2:20" x14ac:dyDescent="0.2">
      <c r="E4981" s="39"/>
      <c r="F4981" s="40"/>
      <c r="G4981" s="41"/>
      <c r="H4981" s="41"/>
      <c r="I4981" s="41"/>
      <c r="J4981" s="40"/>
      <c r="K4981" s="41"/>
      <c r="L4981" s="63"/>
      <c r="M4981" s="44"/>
    </row>
    <row r="4982" spans="2:20" x14ac:dyDescent="0.2">
      <c r="B4982" s="53"/>
      <c r="C4982" s="53"/>
      <c r="D4982" s="53"/>
      <c r="E4982" s="54"/>
      <c r="F4982" s="55"/>
      <c r="G4982" s="56"/>
      <c r="H4982" s="56"/>
      <c r="I4982" s="56"/>
      <c r="J4982" s="55"/>
      <c r="K4982" s="56"/>
      <c r="L4982" s="64"/>
      <c r="M4982" s="59"/>
      <c r="N4982" s="53"/>
      <c r="O4982" s="53"/>
      <c r="P4982" s="53"/>
      <c r="Q4982" s="53"/>
      <c r="R4982" s="53"/>
      <c r="S4982" s="53"/>
      <c r="T4982" s="53"/>
    </row>
    <row r="4983" spans="2:20" x14ac:dyDescent="0.2">
      <c r="B4983" s="30" t="str">
        <f>'stocks raw'!Q1105</f>
        <v>217810 KS Equity</v>
      </c>
      <c r="C4983" s="30" t="str">
        <f>IF(_xll.BDP($B4983,C$1)="#N/A N/A","",_xll.BDP($B4983,C$1))</f>
        <v>엔에이치기업인수목적7호</v>
      </c>
      <c r="D4983" s="30" t="str">
        <f>IF(_xll.BDP($B4983,D$1)="#N/A N/A","",_xll.BDP($B4983,D$1))</f>
        <v/>
      </c>
      <c r="E4983" s="39">
        <f>IF(ISERROR(IF(_xll.BDP($B4983,E$1)/1000000000="#N/A N/A","",_xll.BDP($B4983,E$1)/1000000000)),"",IF(_xll.BDP($B4983,E$1)/1000000000="#N/A N/A","",_xll.BDP($B4983,E$1)/1000000000))</f>
        <v>9.6841500000000007</v>
      </c>
      <c r="F4983" s="40">
        <f>IF(_xll.BDP($B4983,F$1)="#N/A N/A","",_xll.BDP($B4983,F$1))</f>
        <v>0</v>
      </c>
      <c r="G4983" s="41">
        <f>IF(_xll.BDP($B4983,G$1)="#N/A N/A","",_xll.BDP($B4983,G$1))</f>
        <v>1.262626</v>
      </c>
      <c r="H4983" s="41">
        <f>IF(_xll.BDP($B4983,H$1)="#N/A N/A","",_xll.BDP($B4983,H$1))</f>
        <v>0.50125310000000001</v>
      </c>
      <c r="I4983" s="41">
        <f>IF(_xll.BDP($B4983,I$1)="#N/A N/A","",_xll.BDP($B4983,I$1))</f>
        <v>0.75376889999999996</v>
      </c>
      <c r="J4983" s="40" t="str">
        <f>IF(_xll.BDP($B4983,J$1)="#N/A N/A","",_xll.BDP($B4983,J$1))</f>
        <v/>
      </c>
      <c r="K4983" s="41" t="str">
        <f>IF(_xll.BDP($B4983,K$1)="#N/A N/A","",_xll.BDP($B4983,K$1))</f>
        <v/>
      </c>
      <c r="L4983" s="63" t="str">
        <f>IF(_xll.BDP($B4983,L$1)="#N/A N/A","",_xll.BDP($B4983,L$1))</f>
        <v/>
      </c>
      <c r="M4983" s="44" t="str">
        <f>_xll.BDS($B4983,M$1,"cols=1;rows=3")</f>
        <v>엔에이치기업인수목적7호 주식회사는 기업인수를 목적으로 하는 명목회사이다. 동사는</v>
      </c>
    </row>
    <row r="4984" spans="2:20" x14ac:dyDescent="0.2">
      <c r="E4984" s="39"/>
      <c r="F4984" s="40"/>
      <c r="G4984" s="41"/>
      <c r="H4984" s="41"/>
      <c r="I4984" s="41"/>
      <c r="J4984" s="40"/>
      <c r="K4984" s="41"/>
      <c r="L4984" s="63"/>
      <c r="M4984" s="44" t="s">
        <v>7325</v>
      </c>
    </row>
    <row r="4985" spans="2:20" x14ac:dyDescent="0.2">
      <c r="E4985" s="39"/>
      <c r="F4985" s="40"/>
      <c r="G4985" s="41"/>
      <c r="H4985" s="41"/>
      <c r="I4985" s="41"/>
      <c r="J4985" s="40"/>
      <c r="K4985" s="41"/>
      <c r="L4985" s="63"/>
      <c r="M4985" s="44" t="s">
        <v>7307</v>
      </c>
    </row>
    <row r="4986" spans="2:20" x14ac:dyDescent="0.2">
      <c r="E4986" s="39"/>
      <c r="F4986" s="40"/>
      <c r="G4986" s="41"/>
      <c r="H4986" s="41"/>
      <c r="I4986" s="41"/>
      <c r="J4986" s="40"/>
      <c r="K4986" s="41"/>
      <c r="L4986" s="63"/>
      <c r="M4986" s="44"/>
    </row>
    <row r="4987" spans="2:20" x14ac:dyDescent="0.2">
      <c r="B4987" s="53"/>
      <c r="C4987" s="53"/>
      <c r="D4987" s="53"/>
      <c r="E4987" s="54"/>
      <c r="F4987" s="55"/>
      <c r="G4987" s="56"/>
      <c r="H4987" s="56"/>
      <c r="I4987" s="56"/>
      <c r="J4987" s="55"/>
      <c r="K4987" s="56"/>
      <c r="L4987" s="64"/>
      <c r="M4987" s="59"/>
      <c r="N4987" s="53"/>
      <c r="O4987" s="53"/>
      <c r="P4987" s="53"/>
      <c r="Q4987" s="53"/>
      <c r="R4987" s="53"/>
      <c r="S4987" s="53"/>
      <c r="T4987" s="53"/>
    </row>
    <row r="4988" spans="2:20" x14ac:dyDescent="0.2">
      <c r="B4988" s="30" t="str">
        <f>'stocks raw'!Q1106</f>
        <v>217820 KS Equity</v>
      </c>
      <c r="C4988" s="30" t="str">
        <f>IF(_xll.BDP($B4988,C$1)="#N/A N/A","",_xll.BDP($B4988,C$1))</f>
        <v>엔에스</v>
      </c>
      <c r="D4988" s="30" t="str">
        <f>IF(_xll.BDP($B4988,D$1)="#N/A N/A","",_xll.BDP($B4988,D$1))</f>
        <v>기계</v>
      </c>
      <c r="E4988" s="39">
        <f>IF(ISERROR(IF(_xll.BDP($B4988,E$1)/1000000000="#N/A N/A","",_xll.BDP($B4988,E$1)/1000000000)),"",IF(_xll.BDP($B4988,E$1)/1000000000="#N/A N/A","",_xll.BDP($B4988,E$1)/1000000000))</f>
        <v>75.704999999999998</v>
      </c>
      <c r="F4988" s="40">
        <f>IF(_xll.BDP($B4988,F$1)="#N/A N/A","",_xll.BDP($B4988,F$1))</f>
        <v>0</v>
      </c>
      <c r="G4988" s="41">
        <f>IF(_xll.BDP($B4988,G$1)="#N/A N/A","",_xll.BDP($B4988,G$1))</f>
        <v>12.36364</v>
      </c>
      <c r="H4988" s="41">
        <f>IF(_xll.BDP($B4988,H$1)="#N/A N/A","",_xll.BDP($B4988,H$1))</f>
        <v>-17.37968</v>
      </c>
      <c r="I4988" s="41">
        <f>IF(_xll.BDP($B4988,I$1)="#N/A N/A","",_xll.BDP($B4988,I$1))</f>
        <v>-9.1176469999999998</v>
      </c>
      <c r="J4988" s="40">
        <f>IF(_xll.BDP($B4988,J$1)="#N/A N/A","",_xll.BDP($B4988,J$1))</f>
        <v>13.806970509383378</v>
      </c>
      <c r="K4988" s="41">
        <f>IF(_xll.BDP($B4988,K$1)="#N/A N/A","",_xll.BDP($B4988,K$1))</f>
        <v>20.7</v>
      </c>
      <c r="L4988" s="63">
        <f>IF(_xll.BDP($B4988,L$1)="#N/A N/A","",_xll.BDP($B4988,L$1))</f>
        <v>2.4273369992144542</v>
      </c>
      <c r="M4988" s="44" t="str">
        <f>_xll.BDS($B4988,M$1,"cols=1;rows=2")</f>
        <v>엔에스는 리튬폴리머 2차전지 양산용 공정자동화장비와 광학필름 레이져 응용 제조</v>
      </c>
    </row>
    <row r="4989" spans="2:20" x14ac:dyDescent="0.2">
      <c r="E4989" s="39"/>
      <c r="F4989" s="40"/>
      <c r="G4989" s="41"/>
      <c r="H4989" s="41"/>
      <c r="I4989" s="41"/>
      <c r="J4989" s="40"/>
      <c r="K4989" s="41"/>
      <c r="L4989" s="63"/>
      <c r="M4989" s="44" t="s">
        <v>7452</v>
      </c>
    </row>
    <row r="4990" spans="2:20" x14ac:dyDescent="0.2">
      <c r="E4990" s="39"/>
      <c r="F4990" s="40"/>
      <c r="G4990" s="41"/>
      <c r="H4990" s="41"/>
      <c r="I4990" s="41"/>
      <c r="J4990" s="40"/>
      <c r="K4990" s="41"/>
      <c r="L4990" s="63"/>
      <c r="M4990" s="44"/>
    </row>
    <row r="4991" spans="2:20" x14ac:dyDescent="0.2">
      <c r="E4991" s="39"/>
      <c r="F4991" s="40"/>
      <c r="G4991" s="41"/>
      <c r="H4991" s="41"/>
      <c r="I4991" s="41"/>
      <c r="J4991" s="40"/>
      <c r="K4991" s="41"/>
      <c r="L4991" s="63"/>
      <c r="M4991" s="44"/>
    </row>
    <row r="4992" spans="2:20" x14ac:dyDescent="0.2">
      <c r="B4992" s="53"/>
      <c r="C4992" s="53"/>
      <c r="D4992" s="53"/>
      <c r="E4992" s="54"/>
      <c r="F4992" s="55"/>
      <c r="G4992" s="56"/>
      <c r="H4992" s="56"/>
      <c r="I4992" s="56"/>
      <c r="J4992" s="55"/>
      <c r="K4992" s="56"/>
      <c r="L4992" s="64"/>
      <c r="M4992" s="59"/>
      <c r="N4992" s="53"/>
      <c r="O4992" s="53"/>
      <c r="P4992" s="53"/>
      <c r="Q4992" s="53"/>
      <c r="R4992" s="53"/>
      <c r="S4992" s="53"/>
      <c r="T4992" s="53"/>
    </row>
    <row r="4993" spans="2:20" x14ac:dyDescent="0.2">
      <c r="B4993" s="30" t="str">
        <f>'stocks raw'!Q1107</f>
        <v>218150 KS Equity</v>
      </c>
      <c r="C4993" s="30" t="str">
        <f>IF(_xll.BDP($B4993,C$1)="#N/A N/A","",_xll.BDP($B4993,C$1))</f>
        <v>하나머스트5호기업인수목적</v>
      </c>
      <c r="D4993" s="30" t="str">
        <f>IF(_xll.BDP($B4993,D$1)="#N/A N/A","",_xll.BDP($B4993,D$1))</f>
        <v/>
      </c>
      <c r="E4993" s="39">
        <f>IF(ISERROR(IF(_xll.BDP($B4993,E$1)/1000000000="#N/A N/A","",_xll.BDP($B4993,E$1)/1000000000)),"",IF(_xll.BDP($B4993,E$1)/1000000000="#N/A N/A","",_xll.BDP($B4993,E$1)/1000000000))</f>
        <v>7.14825</v>
      </c>
      <c r="F4993" s="40">
        <f>IF(_xll.BDP($B4993,F$1)="#N/A N/A","",_xll.BDP($B4993,F$1))</f>
        <v>0</v>
      </c>
      <c r="G4993" s="41">
        <f>IF(_xll.BDP($B4993,G$1)="#N/A N/A","",_xll.BDP($B4993,G$1))</f>
        <v>2.5316459999999998</v>
      </c>
      <c r="H4993" s="41">
        <f>IF(_xll.BDP($B4993,H$1)="#N/A N/A","",_xll.BDP($B4993,H$1))</f>
        <v>4.113111</v>
      </c>
      <c r="I4993" s="41">
        <f>IF(_xll.BDP($B4993,I$1)="#N/A N/A","",_xll.BDP($B4993,I$1))</f>
        <v>2.2727270000000002</v>
      </c>
      <c r="J4993" s="40" t="str">
        <f>IF(_xll.BDP($B4993,J$1)="#N/A N/A","",_xll.BDP($B4993,J$1))</f>
        <v/>
      </c>
      <c r="K4993" s="41" t="str">
        <f>IF(_xll.BDP($B4993,K$1)="#N/A N/A","",_xll.BDP($B4993,K$1))</f>
        <v/>
      </c>
      <c r="L4993" s="63" t="str">
        <f>IF(_xll.BDP($B4993,L$1)="#N/A N/A","",_xll.BDP($B4993,L$1))</f>
        <v/>
      </c>
      <c r="M4993" s="44" t="str">
        <f>_xll.BDS($B4993,M$1,"cols=1;rows=3")</f>
        <v>하나머스트 5호 기업인수목적 주식회사는 기업인수를 목적으로 하는 명목회사이다.</v>
      </c>
    </row>
    <row r="4994" spans="2:20" x14ac:dyDescent="0.2">
      <c r="E4994" s="39"/>
      <c r="F4994" s="40"/>
      <c r="G4994" s="41"/>
      <c r="H4994" s="41"/>
      <c r="I4994" s="41"/>
      <c r="J4994" s="40"/>
      <c r="K4994" s="41"/>
      <c r="L4994" s="63"/>
      <c r="M4994" s="44" t="s">
        <v>7325</v>
      </c>
    </row>
    <row r="4995" spans="2:20" x14ac:dyDescent="0.2">
      <c r="E4995" s="39"/>
      <c r="F4995" s="40"/>
      <c r="G4995" s="41"/>
      <c r="H4995" s="41"/>
      <c r="I4995" s="41"/>
      <c r="J4995" s="40"/>
      <c r="K4995" s="41"/>
      <c r="L4995" s="63"/>
      <c r="M4995" s="44" t="s">
        <v>7564</v>
      </c>
    </row>
    <row r="4996" spans="2:20" x14ac:dyDescent="0.2">
      <c r="E4996" s="39"/>
      <c r="F4996" s="40"/>
      <c r="G4996" s="41"/>
      <c r="H4996" s="41"/>
      <c r="I4996" s="41"/>
      <c r="J4996" s="40"/>
      <c r="K4996" s="41"/>
      <c r="L4996" s="63"/>
      <c r="M4996" s="44" t="s">
        <v>6766</v>
      </c>
    </row>
    <row r="4997" spans="2:20" x14ac:dyDescent="0.2">
      <c r="B4997" s="53"/>
      <c r="C4997" s="53"/>
      <c r="D4997" s="53"/>
      <c r="E4997" s="54"/>
      <c r="F4997" s="55"/>
      <c r="G4997" s="56"/>
      <c r="H4997" s="56"/>
      <c r="I4997" s="56"/>
      <c r="J4997" s="55"/>
      <c r="K4997" s="56"/>
      <c r="L4997" s="64"/>
      <c r="M4997" s="59" t="s">
        <v>6328</v>
      </c>
      <c r="N4997" s="53"/>
      <c r="O4997" s="53"/>
      <c r="P4997" s="53"/>
      <c r="Q4997" s="53"/>
      <c r="R4997" s="53"/>
      <c r="S4997" s="53"/>
      <c r="T4997" s="53"/>
    </row>
    <row r="4998" spans="2:20" x14ac:dyDescent="0.2">
      <c r="B4998" s="30" t="str">
        <f>'stocks raw'!Q1108</f>
        <v>218410 KS Equity</v>
      </c>
      <c r="C4998" s="30" t="str">
        <f>IF(_xll.BDP($B4998,C$1)="#N/A N/A","",_xll.BDP($B4998,C$1))</f>
        <v>엔에이치기업인수목적8호</v>
      </c>
      <c r="D4998" s="30" t="str">
        <f>IF(_xll.BDP($B4998,D$1)="#N/A N/A","",_xll.BDP($B4998,D$1))</f>
        <v/>
      </c>
      <c r="E4998" s="39">
        <f>IF(ISERROR(IF(_xll.BDP($B4998,E$1)/1000000000="#N/A N/A","",_xll.BDP($B4998,E$1)/1000000000)),"",IF(_xll.BDP($B4998,E$1)/1000000000="#N/A N/A","",_xll.BDP($B4998,E$1)/1000000000))</f>
        <v>13.66</v>
      </c>
      <c r="F4998" s="40">
        <f>IF(_xll.BDP($B4998,F$1)="#N/A N/A","",_xll.BDP($B4998,F$1))</f>
        <v>0</v>
      </c>
      <c r="G4998" s="41">
        <f>IF(_xll.BDP($B4998,G$1)="#N/A N/A","",_xll.BDP($B4998,G$1))</f>
        <v>1.7811699999999999</v>
      </c>
      <c r="H4998" s="41">
        <f>IF(_xll.BDP($B4998,H$1)="#N/A N/A","",_xll.BDP($B4998,H$1))</f>
        <v>1.7811699999999999</v>
      </c>
      <c r="I4998" s="41">
        <f>IF(_xll.BDP($B4998,I$1)="#N/A N/A","",_xll.BDP($B4998,I$1))</f>
        <v>1.5228429999999999</v>
      </c>
      <c r="J4998" s="40" t="str">
        <f>IF(_xll.BDP($B4998,J$1)="#N/A N/A","",_xll.BDP($B4998,J$1))</f>
        <v/>
      </c>
      <c r="K4998" s="41" t="str">
        <f>IF(_xll.BDP($B4998,K$1)="#N/A N/A","",_xll.BDP($B4998,K$1))</f>
        <v/>
      </c>
      <c r="L4998" s="63" t="str">
        <f>IF(_xll.BDP($B4998,L$1)="#N/A N/A","",_xll.BDP($B4998,L$1))</f>
        <v/>
      </c>
      <c r="M4998" s="44" t="str">
        <f>_xll.BDS($B4998,M$1,"cols=1;rows=3")</f>
        <v>엔에이치기업인수목적8호 주식회사는 기업인수를 목적으로 하는 명목회사이다. 동사는</v>
      </c>
    </row>
    <row r="4999" spans="2:20" x14ac:dyDescent="0.2">
      <c r="E4999" s="39"/>
      <c r="F4999" s="40"/>
      <c r="G4999" s="41"/>
      <c r="H4999" s="41"/>
      <c r="I4999" s="41"/>
      <c r="J4999" s="40"/>
      <c r="K4999" s="41"/>
      <c r="L4999" s="63"/>
      <c r="M4999" s="44" t="s">
        <v>7325</v>
      </c>
    </row>
    <row r="5000" spans="2:20" x14ac:dyDescent="0.2">
      <c r="E5000" s="39"/>
      <c r="F5000" s="40"/>
      <c r="G5000" s="41"/>
      <c r="H5000" s="41"/>
      <c r="I5000" s="41"/>
      <c r="J5000" s="40"/>
      <c r="K5000" s="41"/>
      <c r="L5000" s="63"/>
      <c r="M5000" s="44" t="s">
        <v>7307</v>
      </c>
    </row>
    <row r="5001" spans="2:20" x14ac:dyDescent="0.2">
      <c r="E5001" s="39"/>
      <c r="F5001" s="40"/>
      <c r="G5001" s="41"/>
      <c r="H5001" s="41"/>
      <c r="I5001" s="41"/>
      <c r="J5001" s="40"/>
      <c r="K5001" s="41"/>
      <c r="L5001" s="63"/>
      <c r="M5001" s="44"/>
    </row>
    <row r="5002" spans="2:20" x14ac:dyDescent="0.2">
      <c r="B5002" s="53"/>
      <c r="C5002" s="53"/>
      <c r="D5002" s="53"/>
      <c r="E5002" s="54"/>
      <c r="F5002" s="55"/>
      <c r="G5002" s="56"/>
      <c r="H5002" s="56"/>
      <c r="I5002" s="56"/>
      <c r="J5002" s="55"/>
      <c r="K5002" s="56"/>
      <c r="L5002" s="64"/>
      <c r="M5002" s="59"/>
      <c r="N5002" s="53"/>
      <c r="O5002" s="53"/>
      <c r="P5002" s="53"/>
      <c r="Q5002" s="53"/>
      <c r="R5002" s="53"/>
      <c r="S5002" s="53"/>
      <c r="T5002" s="53"/>
    </row>
    <row r="5003" spans="2:20" x14ac:dyDescent="0.2">
      <c r="B5003" s="30" t="str">
        <f>'stocks raw'!Q1109</f>
        <v>218710 KS Equity</v>
      </c>
      <c r="C5003" s="30" t="str">
        <f>IF(_xll.BDP($B5003,C$1)="#N/A N/A","",_xll.BDP($B5003,C$1))</f>
        <v>키움제3호기업인수목적</v>
      </c>
      <c r="D5003" s="30" t="str">
        <f>IF(_xll.BDP($B5003,D$1)="#N/A N/A","",_xll.BDP($B5003,D$1))</f>
        <v/>
      </c>
      <c r="E5003" s="39">
        <f>IF(ISERROR(IF(_xll.BDP($B5003,E$1)/1000000000="#N/A N/A","",_xll.BDP($B5003,E$1)/1000000000)),"",IF(_xll.BDP($B5003,E$1)/1000000000="#N/A N/A","",_xll.BDP($B5003,E$1)/1000000000))</f>
        <v>13.4335</v>
      </c>
      <c r="F5003" s="40">
        <f>IF(_xll.BDP($B5003,F$1)="#N/A N/A","",_xll.BDP($B5003,F$1))</f>
        <v>0</v>
      </c>
      <c r="G5003" s="41">
        <f>IF(_xll.BDP($B5003,G$1)="#N/A N/A","",_xll.BDP($B5003,G$1))</f>
        <v>2.2959179999999999</v>
      </c>
      <c r="H5003" s="41">
        <f>IF(_xll.BDP($B5003,H$1)="#N/A N/A","",_xll.BDP($B5003,H$1))</f>
        <v>2.820513</v>
      </c>
      <c r="I5003" s="41">
        <f>IF(_xll.BDP($B5003,I$1)="#N/A N/A","",_xll.BDP($B5003,I$1))</f>
        <v>0.75376889999999996</v>
      </c>
      <c r="J5003" s="40" t="str">
        <f>IF(_xll.BDP($B5003,J$1)="#N/A N/A","",_xll.BDP($B5003,J$1))</f>
        <v/>
      </c>
      <c r="K5003" s="41" t="str">
        <f>IF(_xll.BDP($B5003,K$1)="#N/A N/A","",_xll.BDP($B5003,K$1))</f>
        <v/>
      </c>
      <c r="L5003" s="63" t="str">
        <f>IF(_xll.BDP($B5003,L$1)="#N/A N/A","",_xll.BDP($B5003,L$1))</f>
        <v/>
      </c>
      <c r="M5003" s="44" t="str">
        <f>_xll.BDS($B5003,M$1,"cols=1;rows=3")</f>
        <v>키움 제3호 기업인수목적 주식회사는 기업인수를 목적으로 하는 명목회사이다. 동사는</v>
      </c>
    </row>
    <row r="5004" spans="2:20" x14ac:dyDescent="0.2">
      <c r="E5004" s="39"/>
      <c r="F5004" s="40"/>
      <c r="G5004" s="41"/>
      <c r="H5004" s="41"/>
      <c r="I5004" s="41"/>
      <c r="J5004" s="40"/>
      <c r="K5004" s="41"/>
      <c r="L5004" s="63"/>
      <c r="M5004" s="44" t="s">
        <v>7325</v>
      </c>
    </row>
    <row r="5005" spans="2:20" x14ac:dyDescent="0.2">
      <c r="E5005" s="39"/>
      <c r="F5005" s="40"/>
      <c r="G5005" s="41"/>
      <c r="H5005" s="41"/>
      <c r="I5005" s="41"/>
      <c r="J5005" s="40"/>
      <c r="K5005" s="41"/>
      <c r="L5005" s="63"/>
      <c r="M5005" s="44" t="s">
        <v>7307</v>
      </c>
    </row>
    <row r="5006" spans="2:20" x14ac:dyDescent="0.2">
      <c r="E5006" s="39"/>
      <c r="F5006" s="40"/>
      <c r="G5006" s="41"/>
      <c r="H5006" s="41"/>
      <c r="I5006" s="41"/>
      <c r="J5006" s="40"/>
      <c r="K5006" s="41"/>
      <c r="L5006" s="63"/>
      <c r="M5006" s="44"/>
    </row>
    <row r="5007" spans="2:20" x14ac:dyDescent="0.2">
      <c r="B5007" s="53"/>
      <c r="C5007" s="53"/>
      <c r="D5007" s="53"/>
      <c r="E5007" s="54"/>
      <c r="F5007" s="55"/>
      <c r="G5007" s="56"/>
      <c r="H5007" s="56"/>
      <c r="I5007" s="56"/>
      <c r="J5007" s="55"/>
      <c r="K5007" s="56"/>
      <c r="L5007" s="64"/>
      <c r="M5007" s="59"/>
      <c r="N5007" s="53"/>
      <c r="O5007" s="53"/>
      <c r="P5007" s="53"/>
      <c r="Q5007" s="53"/>
      <c r="R5007" s="53"/>
      <c r="S5007" s="53"/>
      <c r="T5007" s="53"/>
    </row>
    <row r="5008" spans="2:20" x14ac:dyDescent="0.2">
      <c r="B5008" s="30" t="str">
        <f>'stocks raw'!Q1110</f>
        <v>219130 KS Equity</v>
      </c>
      <c r="C5008" s="30" t="str">
        <f>IF(_xll.BDP($B5008,C$1)="#N/A N/A","",_xll.BDP($B5008,C$1))</f>
        <v>타이거일렉</v>
      </c>
      <c r="D5008" s="30" t="str">
        <f>IF(_xll.BDP($B5008,D$1)="#N/A N/A","",_xll.BDP($B5008,D$1))</f>
        <v>전자 장비 기기 &amp; 부품</v>
      </c>
      <c r="E5008" s="39">
        <f>IF(ISERROR(IF(_xll.BDP($B5008,E$1)/1000000000="#N/A N/A","",_xll.BDP($B5008,E$1)/1000000000)),"",IF(_xll.BDP($B5008,E$1)/1000000000="#N/A N/A","",_xll.BDP($B5008,E$1)/1000000000))</f>
        <v>41.674314000000003</v>
      </c>
      <c r="F5008" s="40">
        <f>IF(_xll.BDP($B5008,F$1)="#N/A N/A","",_xll.BDP($B5008,F$1))</f>
        <v>0</v>
      </c>
      <c r="G5008" s="41">
        <f>IF(_xll.BDP($B5008,G$1)="#N/A N/A","",_xll.BDP($B5008,G$1))</f>
        <v>6.1093250000000001</v>
      </c>
      <c r="H5008" s="41">
        <f>IF(_xll.BDP($B5008,H$1)="#N/A N/A","",_xll.BDP($B5008,H$1))</f>
        <v>18.91892</v>
      </c>
      <c r="I5008" s="41">
        <f>IF(_xll.BDP($B5008,I$1)="#N/A N/A","",_xll.BDP($B5008,I$1))</f>
        <v>35.6629</v>
      </c>
      <c r="J5008" s="40" t="str">
        <f>IF(_xll.BDP($B5008,J$1)="#N/A N/A","",_xll.BDP($B5008,J$1))</f>
        <v/>
      </c>
      <c r="K5008" s="41" t="str">
        <f>IF(_xll.BDP($B5008,K$1)="#N/A N/A","",_xll.BDP($B5008,K$1))</f>
        <v/>
      </c>
      <c r="L5008" s="63" t="str">
        <f>IF(_xll.BDP($B5008,L$1)="#N/A N/A","",_xll.BDP($B5008,L$1))</f>
        <v/>
      </c>
      <c r="M5008" s="44" t="str">
        <f>_xll.BDS($B5008,M$1,"cols=1;rows=2")</f>
        <v>타이거일렉은 인쇄회로기판 제조 업체.  동사의 주요사업으로는 초고다층 반도체</v>
      </c>
    </row>
    <row r="5009" spans="2:20" x14ac:dyDescent="0.2">
      <c r="E5009" s="39"/>
      <c r="F5009" s="40"/>
      <c r="G5009" s="41"/>
      <c r="H5009" s="41"/>
      <c r="I5009" s="41"/>
      <c r="J5009" s="40"/>
      <c r="K5009" s="41"/>
      <c r="L5009" s="63"/>
      <c r="M5009" s="44" t="s">
        <v>7849</v>
      </c>
    </row>
    <row r="5010" spans="2:20" x14ac:dyDescent="0.2">
      <c r="E5010" s="39"/>
      <c r="F5010" s="40"/>
      <c r="G5010" s="41"/>
      <c r="H5010" s="41"/>
      <c r="I5010" s="41"/>
      <c r="J5010" s="40"/>
      <c r="K5010" s="41"/>
      <c r="L5010" s="63"/>
      <c r="M5010" s="44"/>
    </row>
    <row r="5011" spans="2:20" x14ac:dyDescent="0.2">
      <c r="E5011" s="39"/>
      <c r="F5011" s="40"/>
      <c r="G5011" s="41"/>
      <c r="H5011" s="41"/>
      <c r="I5011" s="41"/>
      <c r="J5011" s="40"/>
      <c r="K5011" s="41"/>
      <c r="L5011" s="63"/>
      <c r="M5011" s="44"/>
    </row>
    <row r="5012" spans="2:20" x14ac:dyDescent="0.2">
      <c r="B5012" s="53"/>
      <c r="C5012" s="53"/>
      <c r="D5012" s="53"/>
      <c r="E5012" s="54"/>
      <c r="F5012" s="55"/>
      <c r="G5012" s="56"/>
      <c r="H5012" s="56"/>
      <c r="I5012" s="56"/>
      <c r="J5012" s="55"/>
      <c r="K5012" s="56"/>
      <c r="L5012" s="64"/>
      <c r="M5012" s="59"/>
      <c r="N5012" s="53"/>
      <c r="O5012" s="53"/>
      <c r="P5012" s="53"/>
      <c r="Q5012" s="53"/>
      <c r="R5012" s="53"/>
      <c r="S5012" s="53"/>
      <c r="T5012" s="53"/>
    </row>
    <row r="5013" spans="2:20" x14ac:dyDescent="0.2">
      <c r="B5013" s="30" t="str">
        <f>'stocks raw'!Q1111</f>
        <v>219550 KS Equity</v>
      </c>
      <c r="C5013" s="30" t="str">
        <f>IF(_xll.BDP($B5013,C$1)="#N/A N/A","",_xll.BDP($B5013,C$1))</f>
        <v>에스케이제2호기업인수목적</v>
      </c>
      <c r="D5013" s="30" t="str">
        <f>IF(_xll.BDP($B5013,D$1)="#N/A N/A","",_xll.BDP($B5013,D$1))</f>
        <v/>
      </c>
      <c r="E5013" s="39">
        <f>IF(ISERROR(IF(_xll.BDP($B5013,E$1)/1000000000="#N/A N/A","",_xll.BDP($B5013,E$1)/1000000000)),"",IF(_xll.BDP($B5013,E$1)/1000000000="#N/A N/A","",_xll.BDP($B5013,E$1)/1000000000))</f>
        <v>12.66825</v>
      </c>
      <c r="F5013" s="40">
        <f>IF(_xll.BDP($B5013,F$1)="#N/A N/A","",_xll.BDP($B5013,F$1))</f>
        <v>0</v>
      </c>
      <c r="G5013" s="41">
        <f>IF(_xll.BDP($B5013,G$1)="#N/A N/A","",_xll.BDP($B5013,G$1))</f>
        <v>1.785714</v>
      </c>
      <c r="H5013" s="41">
        <f>IF(_xll.BDP($B5013,H$1)="#N/A N/A","",_xll.BDP($B5013,H$1))</f>
        <v>2.3076919999999999</v>
      </c>
      <c r="I5013" s="41">
        <f>IF(_xll.BDP($B5013,I$1)="#N/A N/A","",_xll.BDP($B5013,I$1))</f>
        <v>1.0126580000000001</v>
      </c>
      <c r="J5013" s="40" t="str">
        <f>IF(_xll.BDP($B5013,J$1)="#N/A N/A","",_xll.BDP($B5013,J$1))</f>
        <v/>
      </c>
      <c r="K5013" s="41" t="str">
        <f>IF(_xll.BDP($B5013,K$1)="#N/A N/A","",_xll.BDP($B5013,K$1))</f>
        <v/>
      </c>
      <c r="L5013" s="63" t="str">
        <f>IF(_xll.BDP($B5013,L$1)="#N/A N/A","",_xll.BDP($B5013,L$1))</f>
        <v/>
      </c>
      <c r="M5013" s="44" t="str">
        <f>_xll.BDS($B5013,M$1,"cols=1;rows=3")</f>
        <v>에스케이 제2호 기업인수목적 주식회사는 기업인수를 목적으로 하는 명목회사이다.</v>
      </c>
    </row>
    <row r="5014" spans="2:20" x14ac:dyDescent="0.2">
      <c r="E5014" s="39"/>
      <c r="F5014" s="40"/>
      <c r="G5014" s="41"/>
      <c r="H5014" s="41"/>
      <c r="I5014" s="41"/>
      <c r="J5014" s="40"/>
      <c r="K5014" s="41"/>
      <c r="L5014" s="63"/>
      <c r="M5014" s="44" t="s">
        <v>7306</v>
      </c>
    </row>
    <row r="5015" spans="2:20" x14ac:dyDescent="0.2">
      <c r="E5015" s="39"/>
      <c r="F5015" s="40"/>
      <c r="G5015" s="41"/>
      <c r="H5015" s="41"/>
      <c r="I5015" s="41"/>
      <c r="J5015" s="40"/>
      <c r="K5015" s="41"/>
      <c r="L5015" s="63"/>
      <c r="M5015" s="44" t="s">
        <v>7307</v>
      </c>
    </row>
    <row r="5016" spans="2:20" x14ac:dyDescent="0.2">
      <c r="E5016" s="39"/>
      <c r="F5016" s="40"/>
      <c r="G5016" s="41"/>
      <c r="H5016" s="41"/>
      <c r="I5016" s="41"/>
      <c r="J5016" s="40"/>
      <c r="K5016" s="41"/>
      <c r="L5016" s="63"/>
      <c r="M5016" s="44"/>
    </row>
    <row r="5017" spans="2:20" x14ac:dyDescent="0.2">
      <c r="B5017" s="53"/>
      <c r="C5017" s="53"/>
      <c r="D5017" s="53"/>
      <c r="E5017" s="54"/>
      <c r="F5017" s="55"/>
      <c r="G5017" s="56"/>
      <c r="H5017" s="56"/>
      <c r="I5017" s="56"/>
      <c r="J5017" s="55"/>
      <c r="K5017" s="56"/>
      <c r="L5017" s="64"/>
      <c r="M5017" s="59"/>
      <c r="N5017" s="53"/>
      <c r="O5017" s="53"/>
      <c r="P5017" s="53"/>
      <c r="Q5017" s="53"/>
      <c r="R5017" s="53"/>
      <c r="S5017" s="53"/>
      <c r="T5017" s="53"/>
    </row>
    <row r="5018" spans="2:20" x14ac:dyDescent="0.2">
      <c r="B5018" s="30" t="str">
        <f>'stocks raw'!Q1112</f>
        <v>219580 KS Equity</v>
      </c>
      <c r="C5018" s="30" t="str">
        <f>IF(_xll.BDP($B5018,C$1)="#N/A N/A","",_xll.BDP($B5018,C$1))</f>
        <v>골든브릿지제3호기업인수목적</v>
      </c>
      <c r="D5018" s="30" t="str">
        <f>IF(_xll.BDP($B5018,D$1)="#N/A N/A","",_xll.BDP($B5018,D$1))</f>
        <v/>
      </c>
      <c r="E5018" s="39">
        <f>IF(ISERROR(IF(_xll.BDP($B5018,E$1)/1000000000="#N/A N/A","",_xll.BDP($B5018,E$1)/1000000000)),"",IF(_xll.BDP($B5018,E$1)/1000000000="#N/A N/A","",_xll.BDP($B5018,E$1)/1000000000))</f>
        <v>9.7509999999999994</v>
      </c>
      <c r="F5018" s="40">
        <f>IF(_xll.BDP($B5018,F$1)="#N/A N/A","",_xll.BDP($B5018,F$1))</f>
        <v>0</v>
      </c>
      <c r="G5018" s="41">
        <f>IF(_xll.BDP($B5018,G$1)="#N/A N/A","",_xll.BDP($B5018,G$1))</f>
        <v>1.5306120000000001</v>
      </c>
      <c r="H5018" s="41">
        <f>IF(_xll.BDP($B5018,H$1)="#N/A N/A","",_xll.BDP($B5018,H$1))</f>
        <v>1.5306120000000001</v>
      </c>
      <c r="I5018" s="41">
        <f>IF(_xll.BDP($B5018,I$1)="#N/A N/A","",_xll.BDP($B5018,I$1))</f>
        <v>1.272265</v>
      </c>
      <c r="J5018" s="40" t="str">
        <f>IF(_xll.BDP($B5018,J$1)="#N/A N/A","",_xll.BDP($B5018,J$1))</f>
        <v/>
      </c>
      <c r="K5018" s="41" t="str">
        <f>IF(_xll.BDP($B5018,K$1)="#N/A N/A","",_xll.BDP($B5018,K$1))</f>
        <v/>
      </c>
      <c r="L5018" s="63" t="str">
        <f>IF(_xll.BDP($B5018,L$1)="#N/A N/A","",_xll.BDP($B5018,L$1))</f>
        <v/>
      </c>
      <c r="M5018" s="44" t="str">
        <f>_xll.BDS($B5018,M$1,"cols=1;rows=3")</f>
        <v>골든브릿지 제3호 기업인수목적 주식회사는 기업인수를 목적 으로 하는 명목회사이다.</v>
      </c>
    </row>
    <row r="5019" spans="2:20" x14ac:dyDescent="0.2">
      <c r="E5019" s="39"/>
      <c r="F5019" s="40"/>
      <c r="G5019" s="41"/>
      <c r="H5019" s="41"/>
      <c r="I5019" s="41"/>
      <c r="J5019" s="40"/>
      <c r="K5019" s="41"/>
      <c r="L5019" s="63"/>
      <c r="M5019" s="44" t="s">
        <v>7308</v>
      </c>
    </row>
    <row r="5020" spans="2:20" x14ac:dyDescent="0.2">
      <c r="E5020" s="39"/>
      <c r="F5020" s="40"/>
      <c r="G5020" s="41"/>
      <c r="H5020" s="41"/>
      <c r="I5020" s="41"/>
      <c r="J5020" s="40"/>
      <c r="K5020" s="41"/>
      <c r="L5020" s="63"/>
      <c r="M5020" s="44" t="s">
        <v>7309</v>
      </c>
    </row>
    <row r="5021" spans="2:20" x14ac:dyDescent="0.2">
      <c r="E5021" s="39"/>
      <c r="F5021" s="40"/>
      <c r="G5021" s="41"/>
      <c r="H5021" s="41"/>
      <c r="I5021" s="41"/>
      <c r="J5021" s="40"/>
      <c r="K5021" s="41"/>
      <c r="L5021" s="63"/>
      <c r="M5021" s="44"/>
    </row>
    <row r="5022" spans="2:20" x14ac:dyDescent="0.2">
      <c r="B5022" s="53"/>
      <c r="C5022" s="53"/>
      <c r="D5022" s="53"/>
      <c r="E5022" s="54"/>
      <c r="F5022" s="55"/>
      <c r="G5022" s="56"/>
      <c r="H5022" s="56"/>
      <c r="I5022" s="56"/>
      <c r="J5022" s="55"/>
      <c r="K5022" s="56"/>
      <c r="L5022" s="64"/>
      <c r="M5022" s="59"/>
      <c r="N5022" s="53"/>
      <c r="O5022" s="53"/>
      <c r="P5022" s="53"/>
      <c r="Q5022" s="53"/>
      <c r="R5022" s="53"/>
      <c r="S5022" s="53"/>
      <c r="T5022" s="53"/>
    </row>
    <row r="5023" spans="2:20" x14ac:dyDescent="0.2">
      <c r="B5023" s="30" t="str">
        <f>'stocks raw'!Q1113</f>
        <v>219860 KS Equity</v>
      </c>
      <c r="C5023" s="30" t="str">
        <f>IF(_xll.BDP($B5023,C$1)="#N/A N/A","",_xll.BDP($B5023,C$1))</f>
        <v>한화에이스기업인수목적2호</v>
      </c>
      <c r="D5023" s="30" t="str">
        <f>IF(_xll.BDP($B5023,D$1)="#N/A N/A","",_xll.BDP($B5023,D$1))</f>
        <v/>
      </c>
      <c r="E5023" s="39">
        <f>IF(ISERROR(IF(_xll.BDP($B5023,E$1)/1000000000="#N/A N/A","",_xll.BDP($B5023,E$1)/1000000000)),"",IF(_xll.BDP($B5023,E$1)/1000000000="#N/A N/A","",_xll.BDP($B5023,E$1)/1000000000))</f>
        <v>14.31723</v>
      </c>
      <c r="F5023" s="40">
        <f>IF(_xll.BDP($B5023,F$1)="#N/A N/A","",_xll.BDP($B5023,F$1))</f>
        <v>0</v>
      </c>
      <c r="G5023" s="41">
        <f>IF(_xll.BDP($B5023,G$1)="#N/A N/A","",_xll.BDP($B5023,G$1))</f>
        <v>1.0050250000000001</v>
      </c>
      <c r="H5023" s="41">
        <f>IF(_xll.BDP($B5023,H$1)="#N/A N/A","",_xll.BDP($B5023,H$1))</f>
        <v>2.8132990000000002</v>
      </c>
      <c r="I5023" s="41">
        <f>IF(_xll.BDP($B5023,I$1)="#N/A N/A","",_xll.BDP($B5023,I$1))</f>
        <v>2.5510199999999998</v>
      </c>
      <c r="J5023" s="40" t="str">
        <f>IF(_xll.BDP($B5023,J$1)="#N/A N/A","",_xll.BDP($B5023,J$1))</f>
        <v/>
      </c>
      <c r="K5023" s="41" t="str">
        <f>IF(_xll.BDP($B5023,K$1)="#N/A N/A","",_xll.BDP($B5023,K$1))</f>
        <v/>
      </c>
      <c r="L5023" s="63" t="str">
        <f>IF(_xll.BDP($B5023,L$1)="#N/A N/A","",_xll.BDP($B5023,L$1))</f>
        <v/>
      </c>
      <c r="M5023" s="44" t="str">
        <f>_xll.BDS($B5023,M$1,"cols=1;rows=3")</f>
        <v>한화에이스기업인수목적2호 주식회사는 기업인수를 목적으로 하는 명목회사이다.</v>
      </c>
    </row>
    <row r="5024" spans="2:20" x14ac:dyDescent="0.2">
      <c r="E5024" s="39"/>
      <c r="F5024" s="40"/>
      <c r="G5024" s="41"/>
      <c r="H5024" s="41"/>
      <c r="I5024" s="41"/>
      <c r="J5024" s="40"/>
      <c r="K5024" s="41"/>
      <c r="L5024" s="63"/>
      <c r="M5024" s="44" t="s">
        <v>7450</v>
      </c>
    </row>
    <row r="5025" spans="2:20" x14ac:dyDescent="0.2">
      <c r="E5025" s="39"/>
      <c r="F5025" s="40"/>
      <c r="G5025" s="41"/>
      <c r="H5025" s="41"/>
      <c r="I5025" s="41"/>
      <c r="J5025" s="40"/>
      <c r="K5025" s="41"/>
      <c r="L5025" s="63"/>
      <c r="M5025" s="44" t="s">
        <v>7307</v>
      </c>
    </row>
    <row r="5026" spans="2:20" x14ac:dyDescent="0.2">
      <c r="E5026" s="39"/>
      <c r="F5026" s="40"/>
      <c r="G5026" s="41"/>
      <c r="H5026" s="41"/>
      <c r="I5026" s="41"/>
      <c r="J5026" s="40"/>
      <c r="K5026" s="41"/>
      <c r="L5026" s="63"/>
      <c r="M5026" s="44"/>
    </row>
    <row r="5027" spans="2:20" x14ac:dyDescent="0.2">
      <c r="B5027" s="53"/>
      <c r="C5027" s="53"/>
      <c r="D5027" s="53"/>
      <c r="E5027" s="54"/>
      <c r="F5027" s="55"/>
      <c r="G5027" s="56"/>
      <c r="H5027" s="56"/>
      <c r="I5027" s="56"/>
      <c r="J5027" s="55"/>
      <c r="K5027" s="56"/>
      <c r="L5027" s="64"/>
      <c r="M5027" s="59"/>
      <c r="N5027" s="53"/>
      <c r="O5027" s="53"/>
      <c r="P5027" s="53"/>
      <c r="Q5027" s="53"/>
      <c r="R5027" s="53"/>
      <c r="S5027" s="53"/>
      <c r="T5027" s="53"/>
    </row>
    <row r="5028" spans="2:20" x14ac:dyDescent="0.2">
      <c r="B5028" s="30" t="str">
        <f>'stocks raw'!Q1114</f>
        <v>219960 KS Equity</v>
      </c>
      <c r="C5028" s="30" t="str">
        <f>IF(_xll.BDP($B5028,C$1)="#N/A N/A","",_xll.BDP($B5028,C$1))</f>
        <v>유안타제2호기업인수목적</v>
      </c>
      <c r="D5028" s="30" t="str">
        <f>IF(_xll.BDP($B5028,D$1)="#N/A N/A","",_xll.BDP($B5028,D$1))</f>
        <v/>
      </c>
      <c r="E5028" s="39">
        <f>IF(ISERROR(IF(_xll.BDP($B5028,E$1)/1000000000="#N/A N/A","",_xll.BDP($B5028,E$1)/1000000000)),"",IF(_xll.BDP($B5028,E$1)/1000000000="#N/A N/A","",_xll.BDP($B5028,E$1)/1000000000))</f>
        <v>13</v>
      </c>
      <c r="F5028" s="40">
        <f>IF(_xll.BDP($B5028,F$1)="#N/A N/A","",_xll.BDP($B5028,F$1))</f>
        <v>0</v>
      </c>
      <c r="G5028" s="41">
        <f>IF(_xll.BDP($B5028,G$1)="#N/A N/A","",_xll.BDP($B5028,G$1))</f>
        <v>1.5228429999999999</v>
      </c>
      <c r="H5028" s="41">
        <f>IF(_xll.BDP($B5028,H$1)="#N/A N/A","",_xll.BDP($B5028,H$1))</f>
        <v>1.7811699999999999</v>
      </c>
      <c r="I5028" s="41">
        <f>IF(_xll.BDP($B5028,I$1)="#N/A N/A","",_xll.BDP($B5028,I$1))</f>
        <v>2.040816</v>
      </c>
      <c r="J5028" s="40" t="str">
        <f>IF(_xll.BDP($B5028,J$1)="#N/A N/A","",_xll.BDP($B5028,J$1))</f>
        <v/>
      </c>
      <c r="K5028" s="41" t="str">
        <f>IF(_xll.BDP($B5028,K$1)="#N/A N/A","",_xll.BDP($B5028,K$1))</f>
        <v/>
      </c>
      <c r="L5028" s="63" t="str">
        <f>IF(_xll.BDP($B5028,L$1)="#N/A N/A","",_xll.BDP($B5028,L$1))</f>
        <v/>
      </c>
      <c r="M5028" s="44" t="str">
        <f>_xll.BDS($B5028,M$1,"cols=1;rows=3")</f>
        <v>유안타 제2호 기업인수목적 주식회사는 기업인수를 목적으로 하는 명목회사이다.</v>
      </c>
    </row>
    <row r="5029" spans="2:20" x14ac:dyDescent="0.2">
      <c r="E5029" s="39"/>
      <c r="F5029" s="40"/>
      <c r="G5029" s="41"/>
      <c r="H5029" s="41"/>
      <c r="I5029" s="41"/>
      <c r="J5029" s="40"/>
      <c r="K5029" s="41"/>
      <c r="L5029" s="63"/>
      <c r="M5029" s="44" t="s">
        <v>7306</v>
      </c>
    </row>
    <row r="5030" spans="2:20" x14ac:dyDescent="0.2">
      <c r="E5030" s="39"/>
      <c r="F5030" s="40"/>
      <c r="G5030" s="41"/>
      <c r="H5030" s="41"/>
      <c r="I5030" s="41"/>
      <c r="J5030" s="40"/>
      <c r="K5030" s="41"/>
      <c r="L5030" s="63"/>
      <c r="M5030" s="44" t="s">
        <v>7307</v>
      </c>
    </row>
    <row r="5031" spans="2:20" x14ac:dyDescent="0.2">
      <c r="E5031" s="39"/>
      <c r="F5031" s="40"/>
      <c r="G5031" s="41"/>
      <c r="H5031" s="41"/>
      <c r="I5031" s="41"/>
      <c r="J5031" s="40"/>
      <c r="K5031" s="41"/>
      <c r="L5031" s="63"/>
      <c r="M5031" s="44"/>
    </row>
    <row r="5032" spans="2:20" x14ac:dyDescent="0.2">
      <c r="B5032" s="53"/>
      <c r="C5032" s="53"/>
      <c r="D5032" s="53"/>
      <c r="E5032" s="54"/>
      <c r="F5032" s="55"/>
      <c r="G5032" s="56"/>
      <c r="H5032" s="56"/>
      <c r="I5032" s="56"/>
      <c r="J5032" s="55"/>
      <c r="K5032" s="56"/>
      <c r="L5032" s="64"/>
      <c r="M5032" s="59"/>
      <c r="N5032" s="53"/>
      <c r="O5032" s="53"/>
      <c r="P5032" s="53"/>
      <c r="Q5032" s="53"/>
      <c r="R5032" s="53"/>
      <c r="S5032" s="53"/>
      <c r="T5032" s="53"/>
    </row>
    <row r="5033" spans="2:20" x14ac:dyDescent="0.2">
      <c r="B5033" s="30" t="str">
        <f>'stocks raw'!Q1115</f>
        <v>220260 KS Equity</v>
      </c>
      <c r="C5033" s="30" t="str">
        <f>IF(_xll.BDP($B5033,C$1)="#N/A N/A","",_xll.BDP($B5033,C$1))</f>
        <v>엘아이지이에스기업인수목적</v>
      </c>
      <c r="D5033" s="30" t="str">
        <f>IF(_xll.BDP($B5033,D$1)="#N/A N/A","",_xll.BDP($B5033,D$1))</f>
        <v/>
      </c>
      <c r="E5033" s="39">
        <f>IF(ISERROR(IF(_xll.BDP($B5033,E$1)/1000000000="#N/A N/A","",_xll.BDP($B5033,E$1)/1000000000)),"",IF(_xll.BDP($B5033,E$1)/1000000000="#N/A N/A","",_xll.BDP($B5033,E$1)/1000000000))</f>
        <v>6.5987</v>
      </c>
      <c r="F5033" s="40">
        <f>IF(_xll.BDP($B5033,F$1)="#N/A N/A","",_xll.BDP($B5033,F$1))</f>
        <v>0</v>
      </c>
      <c r="G5033" s="41">
        <f>IF(_xll.BDP($B5033,G$1)="#N/A N/A","",_xll.BDP($B5033,G$1))</f>
        <v>10.075570000000001</v>
      </c>
      <c r="H5033" s="41">
        <f>IF(_xll.BDP($B5033,H$1)="#N/A N/A","",_xll.BDP($B5033,H$1))</f>
        <v>11.764709999999999</v>
      </c>
      <c r="I5033" s="41">
        <f>IF(_xll.BDP($B5033,I$1)="#N/A N/A","",_xll.BDP($B5033,I$1))</f>
        <v>9.25</v>
      </c>
      <c r="J5033" s="40" t="str">
        <f>IF(_xll.BDP($B5033,J$1)="#N/A N/A","",_xll.BDP($B5033,J$1))</f>
        <v/>
      </c>
      <c r="K5033" s="41" t="str">
        <f>IF(_xll.BDP($B5033,K$1)="#N/A N/A","",_xll.BDP($B5033,K$1))</f>
        <v/>
      </c>
      <c r="L5033" s="63" t="str">
        <f>IF(_xll.BDP($B5033,L$1)="#N/A N/A","",_xll.BDP($B5033,L$1))</f>
        <v/>
      </c>
      <c r="M5033" s="44" t="str">
        <f>_xll.BDS($B5033,M$1,"cols=1;rows=3")</f>
        <v>엘아이지이에스기업인수목적 주식회사는 기업인수를 목적으로 하는 명목회사이다.</v>
      </c>
    </row>
    <row r="5034" spans="2:20" x14ac:dyDescent="0.2">
      <c r="E5034" s="39"/>
      <c r="F5034" s="40"/>
      <c r="G5034" s="41"/>
      <c r="H5034" s="41"/>
      <c r="I5034" s="41"/>
      <c r="J5034" s="40"/>
      <c r="K5034" s="41"/>
      <c r="L5034" s="63"/>
      <c r="M5034" s="44" t="s">
        <v>7306</v>
      </c>
    </row>
    <row r="5035" spans="2:20" x14ac:dyDescent="0.2">
      <c r="E5035" s="39"/>
      <c r="F5035" s="40"/>
      <c r="G5035" s="41"/>
      <c r="H5035" s="41"/>
      <c r="I5035" s="41"/>
      <c r="J5035" s="40"/>
      <c r="K5035" s="41"/>
      <c r="L5035" s="63"/>
      <c r="M5035" s="44" t="s">
        <v>8041</v>
      </c>
    </row>
    <row r="5036" spans="2:20" x14ac:dyDescent="0.2">
      <c r="E5036" s="39"/>
      <c r="F5036" s="40"/>
      <c r="G5036" s="41"/>
      <c r="H5036" s="41"/>
      <c r="I5036" s="41"/>
      <c r="J5036" s="40"/>
      <c r="K5036" s="41"/>
      <c r="L5036" s="63"/>
      <c r="M5036" s="44"/>
    </row>
    <row r="5037" spans="2:20" x14ac:dyDescent="0.2">
      <c r="B5037" s="53"/>
      <c r="C5037" s="53"/>
      <c r="D5037" s="53"/>
      <c r="E5037" s="54"/>
      <c r="F5037" s="55"/>
      <c r="G5037" s="56"/>
      <c r="H5037" s="56"/>
      <c r="I5037" s="56"/>
      <c r="J5037" s="55"/>
      <c r="K5037" s="56"/>
      <c r="L5037" s="64"/>
      <c r="M5037" s="59"/>
      <c r="N5037" s="53"/>
      <c r="O5037" s="53"/>
      <c r="P5037" s="53"/>
      <c r="Q5037" s="53"/>
      <c r="R5037" s="53"/>
      <c r="S5037" s="53"/>
      <c r="T5037" s="53"/>
    </row>
    <row r="5038" spans="2:20" x14ac:dyDescent="0.2">
      <c r="B5038" s="30" t="str">
        <f>'stocks raw'!Q1116</f>
        <v>220630 KS Equity</v>
      </c>
      <c r="C5038" s="30" t="str">
        <f>IF(_xll.BDP($B5038,C$1)="#N/A N/A","",_xll.BDP($B5038,C$1))</f>
        <v>KTB Special Purpose Acquisitio</v>
      </c>
      <c r="D5038" s="30" t="str">
        <f>IF(_xll.BDP($B5038,D$1)="#N/A N/A","",_xll.BDP($B5038,D$1))</f>
        <v/>
      </c>
      <c r="E5038" s="39">
        <f>IF(ISERROR(IF(_xll.BDP($B5038,E$1)/1000000000="#N/A N/A","",_xll.BDP($B5038,E$1)/1000000000)),"",IF(_xll.BDP($B5038,E$1)/1000000000="#N/A N/A","",_xll.BDP($B5038,E$1)/1000000000))</f>
        <v>18.225000000000001</v>
      </c>
      <c r="F5038" s="40">
        <f>IF(_xll.BDP($B5038,F$1)="#N/A N/A","",_xll.BDP($B5038,F$1))</f>
        <v>0</v>
      </c>
      <c r="G5038" s="41">
        <f>IF(_xll.BDP($B5038,G$1)="#N/A N/A","",_xll.BDP($B5038,G$1))</f>
        <v>2.661597</v>
      </c>
      <c r="H5038" s="41">
        <f>IF(_xll.BDP($B5038,H$1)="#N/A N/A","",_xll.BDP($B5038,H$1))</f>
        <v>3.8461539999999999</v>
      </c>
      <c r="I5038" s="41" t="str">
        <f>IF(_xll.BDP($B5038,I$1)="#N/A N/A","",_xll.BDP($B5038,I$1))</f>
        <v/>
      </c>
      <c r="J5038" s="40" t="str">
        <f>IF(_xll.BDP($B5038,J$1)="#N/A N/A","",_xll.BDP($B5038,J$1))</f>
        <v/>
      </c>
      <c r="K5038" s="41" t="str">
        <f>IF(_xll.BDP($B5038,K$1)="#N/A N/A","",_xll.BDP($B5038,K$1))</f>
        <v/>
      </c>
      <c r="L5038" s="63" t="str">
        <f>IF(_xll.BDP($B5038,L$1)="#N/A N/A","",_xll.BDP($B5038,L$1))</f>
        <v/>
      </c>
      <c r="M5038" s="44" t="str">
        <f>_xll.BDS($B5038,M$1,"cols=1;rows=3")</f>
        <v>케이티비기업인수목적3호 주식회사는 기업인수를 목적으로 하는 명목회사이다.</v>
      </c>
    </row>
    <row r="5039" spans="2:20" x14ac:dyDescent="0.2">
      <c r="E5039" s="39"/>
      <c r="F5039" s="40"/>
      <c r="G5039" s="41"/>
      <c r="H5039" s="41"/>
      <c r="I5039" s="41"/>
      <c r="J5039" s="40"/>
      <c r="K5039" s="41"/>
      <c r="L5039" s="63"/>
      <c r="M5039" s="44" t="s">
        <v>7450</v>
      </c>
    </row>
    <row r="5040" spans="2:20" x14ac:dyDescent="0.2">
      <c r="E5040" s="39"/>
      <c r="F5040" s="40"/>
      <c r="G5040" s="41"/>
      <c r="H5040" s="41"/>
      <c r="I5040" s="41"/>
      <c r="J5040" s="40"/>
      <c r="K5040" s="41"/>
      <c r="L5040" s="63"/>
      <c r="M5040" s="44" t="s">
        <v>7307</v>
      </c>
    </row>
    <row r="5041" spans="2:20" x14ac:dyDescent="0.2">
      <c r="E5041" s="39"/>
      <c r="F5041" s="40"/>
      <c r="G5041" s="41"/>
      <c r="H5041" s="41"/>
      <c r="I5041" s="41"/>
      <c r="J5041" s="40"/>
      <c r="K5041" s="41"/>
      <c r="L5041" s="63"/>
      <c r="M5041" s="44"/>
    </row>
    <row r="5042" spans="2:20" x14ac:dyDescent="0.2">
      <c r="B5042" s="53"/>
      <c r="C5042" s="53"/>
      <c r="D5042" s="53"/>
      <c r="E5042" s="54"/>
      <c r="F5042" s="55"/>
      <c r="G5042" s="56"/>
      <c r="H5042" s="56"/>
      <c r="I5042" s="56"/>
      <c r="J5042" s="55"/>
      <c r="K5042" s="56"/>
      <c r="L5042" s="64"/>
      <c r="M5042" s="59"/>
      <c r="N5042" s="53"/>
      <c r="O5042" s="53"/>
      <c r="P5042" s="53"/>
      <c r="Q5042" s="53"/>
      <c r="R5042" s="53"/>
      <c r="S5042" s="53"/>
      <c r="T5042" s="53"/>
    </row>
    <row r="5043" spans="2:20" x14ac:dyDescent="0.2">
      <c r="B5043" s="30" t="str">
        <f>'stocks raw'!Q1117</f>
        <v>221200 KS Equity</v>
      </c>
      <c r="C5043" s="30" t="str">
        <f>IF(_xll.BDP($B5043,C$1)="#N/A N/A","",_xll.BDP($B5043,C$1))</f>
        <v>유진기업인수목적3호</v>
      </c>
      <c r="D5043" s="30" t="str">
        <f>IF(_xll.BDP($B5043,D$1)="#N/A N/A","",_xll.BDP($B5043,D$1))</f>
        <v/>
      </c>
      <c r="E5043" s="39">
        <f>IF(ISERROR(IF(_xll.BDP($B5043,E$1)/1000000000="#N/A N/A","",_xll.BDP($B5043,E$1)/1000000000)),"",IF(_xll.BDP($B5043,E$1)/1000000000="#N/A N/A","",_xll.BDP($B5043,E$1)/1000000000))</f>
        <v>13.567500000000001</v>
      </c>
      <c r="F5043" s="40">
        <f>IF(_xll.BDP($B5043,F$1)="#N/A N/A","",_xll.BDP($B5043,F$1))</f>
        <v>0</v>
      </c>
      <c r="G5043" s="41">
        <f>IF(_xll.BDP($B5043,G$1)="#N/A N/A","",_xll.BDP($B5043,G$1))</f>
        <v>1.7721519999999999</v>
      </c>
      <c r="H5043" s="41">
        <f>IF(_xll.BDP($B5043,H$1)="#N/A N/A","",_xll.BDP($B5043,H$1))</f>
        <v>3.3419020000000002</v>
      </c>
      <c r="I5043" s="41">
        <f>IF(_xll.BDP($B5043,I$1)="#N/A N/A","",_xll.BDP($B5043,I$1))</f>
        <v>0.5</v>
      </c>
      <c r="J5043" s="40" t="str">
        <f>IF(_xll.BDP($B5043,J$1)="#N/A N/A","",_xll.BDP($B5043,J$1))</f>
        <v/>
      </c>
      <c r="K5043" s="41" t="str">
        <f>IF(_xll.BDP($B5043,K$1)="#N/A N/A","",_xll.BDP($B5043,K$1))</f>
        <v/>
      </c>
      <c r="L5043" s="63" t="str">
        <f>IF(_xll.BDP($B5043,L$1)="#N/A N/A","",_xll.BDP($B5043,L$1))</f>
        <v/>
      </c>
      <c r="M5043" s="44" t="str">
        <f>_xll.BDS($B5043,M$1,"cols=1;rows=3")</f>
        <v>유진기업인수목적3호 주식회사는 기업인수를 목적으로 하는 명목회사이다.  동사는</v>
      </c>
    </row>
    <row r="5044" spans="2:20" x14ac:dyDescent="0.2">
      <c r="E5044" s="39"/>
      <c r="F5044" s="40"/>
      <c r="G5044" s="41"/>
      <c r="H5044" s="41"/>
      <c r="I5044" s="41"/>
      <c r="J5044" s="40"/>
      <c r="K5044" s="41"/>
      <c r="L5044" s="63"/>
      <c r="M5044" s="44" t="s">
        <v>8109</v>
      </c>
    </row>
    <row r="5045" spans="2:20" x14ac:dyDescent="0.2">
      <c r="E5045" s="39"/>
      <c r="F5045" s="40"/>
      <c r="G5045" s="41"/>
      <c r="H5045" s="41"/>
      <c r="I5045" s="41"/>
      <c r="J5045" s="40"/>
      <c r="K5045" s="41"/>
      <c r="L5045" s="63"/>
      <c r="M5045" s="44" t="s">
        <v>8065</v>
      </c>
    </row>
    <row r="5046" spans="2:20" x14ac:dyDescent="0.2">
      <c r="E5046" s="39"/>
      <c r="F5046" s="40"/>
      <c r="G5046" s="41"/>
      <c r="H5046" s="41"/>
      <c r="I5046" s="41"/>
      <c r="J5046" s="40"/>
      <c r="K5046" s="41"/>
      <c r="L5046" s="63"/>
      <c r="M5046" s="44"/>
    </row>
    <row r="5047" spans="2:20" x14ac:dyDescent="0.2">
      <c r="B5047" s="53"/>
      <c r="C5047" s="53"/>
      <c r="D5047" s="53"/>
      <c r="E5047" s="54"/>
      <c r="F5047" s="55"/>
      <c r="G5047" s="56"/>
      <c r="H5047" s="56"/>
      <c r="I5047" s="56"/>
      <c r="J5047" s="55"/>
      <c r="K5047" s="56"/>
      <c r="L5047" s="64"/>
      <c r="M5047" s="59"/>
      <c r="N5047" s="53"/>
      <c r="O5047" s="53"/>
      <c r="P5047" s="53"/>
      <c r="Q5047" s="53"/>
      <c r="R5047" s="53"/>
      <c r="S5047" s="53"/>
      <c r="T5047" s="53"/>
    </row>
    <row r="5048" spans="2:20" x14ac:dyDescent="0.2">
      <c r="B5048" s="30" t="str">
        <f>'stocks raw'!Q1118</f>
        <v>221610 KS Equity</v>
      </c>
      <c r="C5048" s="30" t="str">
        <f>IF(_xll.BDP($B5048,C$1)="#N/A N/A","",_xll.BDP($B5048,C$1))</f>
        <v>(주)한솔씨앤피</v>
      </c>
      <c r="D5048" s="30" t="str">
        <f>IF(_xll.BDP($B5048,D$1)="#N/A N/A","",_xll.BDP($B5048,D$1))</f>
        <v>화학</v>
      </c>
      <c r="E5048" s="39">
        <f>IF(ISERROR(IF(_xll.BDP($B5048,E$1)/1000000000="#N/A N/A","",_xll.BDP($B5048,E$1)/1000000000)),"",IF(_xll.BDP($B5048,E$1)/1000000000="#N/A N/A","",_xll.BDP($B5048,E$1)/1000000000))</f>
        <v>55.884490999999997</v>
      </c>
      <c r="F5048" s="40">
        <f>IF(_xll.BDP($B5048,F$1)="#N/A N/A","",_xll.BDP($B5048,F$1))</f>
        <v>0</v>
      </c>
      <c r="G5048" s="41">
        <f>IF(_xll.BDP($B5048,G$1)="#N/A N/A","",_xll.BDP($B5048,G$1))</f>
        <v>11.764709999999999</v>
      </c>
      <c r="H5048" s="41">
        <f>IF(_xll.BDP($B5048,H$1)="#N/A N/A","",_xll.BDP($B5048,H$1))</f>
        <v>-12.228260000000001</v>
      </c>
      <c r="I5048" s="41">
        <f>IF(_xll.BDP($B5048,I$1)="#N/A N/A","",_xll.BDP($B5048,I$1))</f>
        <v>-1.5243899999999999</v>
      </c>
      <c r="J5048" s="40" t="str">
        <f>IF(_xll.BDP($B5048,J$1)="#N/A N/A","",_xll.BDP($B5048,J$1))</f>
        <v/>
      </c>
      <c r="K5048" s="41" t="str">
        <f>IF(_xll.BDP($B5048,K$1)="#N/A N/A","",_xll.BDP($B5048,K$1))</f>
        <v/>
      </c>
      <c r="L5048" s="63" t="str">
        <f>IF(_xll.BDP($B5048,L$1)="#N/A N/A","",_xll.BDP($B5048,L$1))</f>
        <v/>
      </c>
      <c r="M5048" s="44" t="str">
        <f>_xll.BDS($B5048,M$1,"cols=1;rows=2")</f>
        <v>한솔씨앤피는 전자부품용 페인트와 코팅재 생산 업체. 동사의 주요 제품인 도료는</v>
      </c>
    </row>
    <row r="5049" spans="2:20" x14ac:dyDescent="0.2">
      <c r="E5049" s="39"/>
      <c r="F5049" s="40"/>
      <c r="G5049" s="41"/>
      <c r="H5049" s="41"/>
      <c r="I5049" s="41"/>
      <c r="J5049" s="40"/>
      <c r="K5049" s="41"/>
      <c r="L5049" s="63"/>
      <c r="M5049" s="44" t="s">
        <v>8003</v>
      </c>
    </row>
    <row r="5050" spans="2:20" x14ac:dyDescent="0.2">
      <c r="E5050" s="39"/>
      <c r="F5050" s="40"/>
      <c r="G5050" s="41"/>
      <c r="H5050" s="41"/>
      <c r="I5050" s="41"/>
      <c r="J5050" s="40"/>
      <c r="K5050" s="41"/>
      <c r="L5050" s="63"/>
      <c r="M5050" s="44"/>
    </row>
    <row r="5051" spans="2:20" x14ac:dyDescent="0.2">
      <c r="E5051" s="39"/>
      <c r="F5051" s="40"/>
      <c r="G5051" s="41"/>
      <c r="H5051" s="41"/>
      <c r="I5051" s="41"/>
      <c r="J5051" s="40"/>
      <c r="K5051" s="41"/>
      <c r="L5051" s="63"/>
      <c r="M5051" s="44"/>
    </row>
    <row r="5052" spans="2:20" x14ac:dyDescent="0.2">
      <c r="B5052" s="53"/>
      <c r="C5052" s="53"/>
      <c r="D5052" s="53"/>
      <c r="E5052" s="54"/>
      <c r="F5052" s="55"/>
      <c r="G5052" s="56"/>
      <c r="H5052" s="56"/>
      <c r="I5052" s="56"/>
      <c r="J5052" s="55"/>
      <c r="K5052" s="56"/>
      <c r="L5052" s="64"/>
      <c r="M5052" s="59"/>
      <c r="N5052" s="53"/>
      <c r="O5052" s="53"/>
      <c r="P5052" s="53"/>
      <c r="Q5052" s="53"/>
      <c r="R5052" s="53"/>
      <c r="S5052" s="53"/>
      <c r="T5052" s="53"/>
    </row>
    <row r="5053" spans="2:20" x14ac:dyDescent="0.2">
      <c r="B5053" s="30" t="str">
        <f>'stocks raw'!Q1119</f>
        <v>221840 KS Equity</v>
      </c>
      <c r="C5053" s="30" t="str">
        <f>IF(_xll.BDP($B5053,C$1)="#N/A N/A","",_xll.BDP($B5053,C$1))</f>
        <v>하이즈항공</v>
      </c>
      <c r="D5053" s="30" t="str">
        <f>IF(_xll.BDP($B5053,D$1)="#N/A N/A","",_xll.BDP($B5053,D$1))</f>
        <v>우주항공 &amp; 국방</v>
      </c>
      <c r="E5053" s="39">
        <f>IF(ISERROR(IF(_xll.BDP($B5053,E$1)/1000000000="#N/A N/A","",_xll.BDP($B5053,E$1)/1000000000)),"",IF(_xll.BDP($B5053,E$1)/1000000000="#N/A N/A","",_xll.BDP($B5053,E$1)/1000000000))</f>
        <v>210.5843873</v>
      </c>
      <c r="F5053" s="40">
        <f>IF(_xll.BDP($B5053,F$1)="#N/A N/A","",_xll.BDP($B5053,F$1))</f>
        <v>0</v>
      </c>
      <c r="G5053" s="41">
        <f>IF(_xll.BDP($B5053,G$1)="#N/A N/A","",_xll.BDP($B5053,G$1))</f>
        <v>5.7777779999999996</v>
      </c>
      <c r="H5053" s="41">
        <f>IF(_xll.BDP($B5053,H$1)="#N/A N/A","",_xll.BDP($B5053,H$1))</f>
        <v>19</v>
      </c>
      <c r="I5053" s="41">
        <f>IF(_xll.BDP($B5053,I$1)="#N/A N/A","",_xll.BDP($B5053,I$1))</f>
        <v>26.730560000000001</v>
      </c>
      <c r="J5053" s="40" t="str">
        <f>IF(_xll.BDP($B5053,J$1)="#N/A N/A","",_xll.BDP($B5053,J$1))</f>
        <v/>
      </c>
      <c r="K5053" s="41" t="str">
        <f>IF(_xll.BDP($B5053,K$1)="#N/A N/A","",_xll.BDP($B5053,K$1))</f>
        <v/>
      </c>
      <c r="L5053" s="63" t="str">
        <f>IF(_xll.BDP($B5053,L$1)="#N/A N/A","",_xll.BDP($B5053,L$1))</f>
        <v/>
      </c>
      <c r="M5053" s="44" t="str">
        <f>_xll.BDS($B5053,M$1,"cols=1;rows=3")</f>
        <v>하이즈항공은 항공기 및 우주선 부품 제조 업체.  동사의 주요 사업으로는</v>
      </c>
    </row>
    <row r="5054" spans="2:20" x14ac:dyDescent="0.2">
      <c r="E5054" s="39"/>
      <c r="F5054" s="40"/>
      <c r="G5054" s="41"/>
      <c r="H5054" s="41"/>
      <c r="I5054" s="41"/>
      <c r="J5054" s="40"/>
      <c r="K5054" s="41"/>
      <c r="L5054" s="63"/>
      <c r="M5054" s="44" t="s">
        <v>7719</v>
      </c>
    </row>
    <row r="5055" spans="2:20" x14ac:dyDescent="0.2">
      <c r="E5055" s="39"/>
      <c r="F5055" s="40"/>
      <c r="G5055" s="41"/>
      <c r="H5055" s="41"/>
      <c r="I5055" s="41"/>
      <c r="J5055" s="40"/>
      <c r="K5055" s="41"/>
      <c r="L5055" s="63"/>
      <c r="M5055" s="44" t="s">
        <v>7720</v>
      </c>
    </row>
    <row r="5056" spans="2:20" x14ac:dyDescent="0.2">
      <c r="E5056" s="39"/>
      <c r="F5056" s="40"/>
      <c r="G5056" s="41"/>
      <c r="H5056" s="41"/>
      <c r="I5056" s="41"/>
      <c r="J5056" s="40"/>
      <c r="K5056" s="41"/>
      <c r="L5056" s="63"/>
      <c r="M5056" s="44"/>
    </row>
    <row r="5057" spans="2:20" x14ac:dyDescent="0.2">
      <c r="B5057" s="53"/>
      <c r="C5057" s="53"/>
      <c r="D5057" s="53"/>
      <c r="E5057" s="54"/>
      <c r="F5057" s="55"/>
      <c r="G5057" s="56"/>
      <c r="H5057" s="56"/>
      <c r="I5057" s="56"/>
      <c r="J5057" s="55"/>
      <c r="K5057" s="56"/>
      <c r="L5057" s="64"/>
      <c r="M5057" s="59"/>
      <c r="N5057" s="53"/>
      <c r="O5057" s="53"/>
      <c r="P5057" s="53"/>
      <c r="Q5057" s="53"/>
      <c r="R5057" s="53"/>
      <c r="S5057" s="53"/>
      <c r="T5057" s="53"/>
    </row>
    <row r="5058" spans="2:20" x14ac:dyDescent="0.2">
      <c r="B5058" s="30" t="str">
        <f>'stocks raw'!Q1120</f>
        <v>221950 KS Equity</v>
      </c>
      <c r="C5058" s="30" t="str">
        <f>IF(_xll.BDP($B5058,C$1)="#N/A N/A","",_xll.BDP($B5058,C$1))</f>
        <v>현대드림투게더제3호기업인수목</v>
      </c>
      <c r="D5058" s="30" t="str">
        <f>IF(_xll.BDP($B5058,D$1)="#N/A N/A","",_xll.BDP($B5058,D$1))</f>
        <v/>
      </c>
      <c r="E5058" s="39">
        <f>IF(ISERROR(IF(_xll.BDP($B5058,E$1)/1000000000="#N/A N/A","",_xll.BDP($B5058,E$1)/1000000000)),"",IF(_xll.BDP($B5058,E$1)/1000000000="#N/A N/A","",_xll.BDP($B5058,E$1)/1000000000))</f>
        <v>13.664075</v>
      </c>
      <c r="F5058" s="40">
        <f>IF(_xll.BDP($B5058,F$1)="#N/A N/A","",_xll.BDP($B5058,F$1))</f>
        <v>0</v>
      </c>
      <c r="G5058" s="41">
        <f>IF(_xll.BDP($B5058,G$1)="#N/A N/A","",_xll.BDP($B5058,G$1))</f>
        <v>1.7766500000000001</v>
      </c>
      <c r="H5058" s="41">
        <f>IF(_xll.BDP($B5058,H$1)="#N/A N/A","",_xll.BDP($B5058,H$1))</f>
        <v>2.820513</v>
      </c>
      <c r="I5058" s="41">
        <f>IF(_xll.BDP($B5058,I$1)="#N/A N/A","",_xll.BDP($B5058,I$1))</f>
        <v>0.75376889999999996</v>
      </c>
      <c r="J5058" s="40" t="str">
        <f>IF(_xll.BDP($B5058,J$1)="#N/A N/A","",_xll.BDP($B5058,J$1))</f>
        <v/>
      </c>
      <c r="K5058" s="41" t="str">
        <f>IF(_xll.BDP($B5058,K$1)="#N/A N/A","",_xll.BDP($B5058,K$1))</f>
        <v/>
      </c>
      <c r="L5058" s="63" t="str">
        <f>IF(_xll.BDP($B5058,L$1)="#N/A N/A","",_xll.BDP($B5058,L$1))</f>
        <v/>
      </c>
      <c r="M5058" s="44" t="str">
        <f>_xll.BDS($B5058,M$1,"cols=1;rows=3")</f>
        <v>현대드림투게더 제3호 기업인수목적 주식회사는 기업인수를 목적으로 하는</v>
      </c>
    </row>
    <row r="5059" spans="2:20" x14ac:dyDescent="0.2">
      <c r="E5059" s="39"/>
      <c r="F5059" s="40"/>
      <c r="G5059" s="41"/>
      <c r="H5059" s="41"/>
      <c r="I5059" s="41"/>
      <c r="J5059" s="40"/>
      <c r="K5059" s="41"/>
      <c r="L5059" s="63"/>
      <c r="M5059" s="44" t="s">
        <v>7724</v>
      </c>
    </row>
    <row r="5060" spans="2:20" x14ac:dyDescent="0.2">
      <c r="E5060" s="39"/>
      <c r="F5060" s="40"/>
      <c r="G5060" s="41"/>
      <c r="H5060" s="41"/>
      <c r="I5060" s="41"/>
      <c r="J5060" s="40"/>
      <c r="K5060" s="41"/>
      <c r="L5060" s="63"/>
      <c r="M5060" s="44" t="s">
        <v>7725</v>
      </c>
    </row>
    <row r="5061" spans="2:20" x14ac:dyDescent="0.2">
      <c r="E5061" s="39"/>
      <c r="F5061" s="40"/>
      <c r="G5061" s="41"/>
      <c r="H5061" s="41"/>
      <c r="I5061" s="41"/>
      <c r="J5061" s="40"/>
      <c r="K5061" s="41"/>
      <c r="L5061" s="63"/>
      <c r="M5061" s="44"/>
    </row>
    <row r="5062" spans="2:20" x14ac:dyDescent="0.2">
      <c r="B5062" s="53"/>
      <c r="C5062" s="53"/>
      <c r="D5062" s="53"/>
      <c r="E5062" s="54"/>
      <c r="F5062" s="55"/>
      <c r="G5062" s="56"/>
      <c r="H5062" s="56"/>
      <c r="I5062" s="56"/>
      <c r="J5062" s="55"/>
      <c r="K5062" s="56"/>
      <c r="L5062" s="64"/>
      <c r="M5062" s="59"/>
      <c r="N5062" s="53"/>
      <c r="O5062" s="53"/>
      <c r="P5062" s="53"/>
      <c r="Q5062" s="53"/>
      <c r="R5062" s="53"/>
      <c r="S5062" s="53"/>
      <c r="T5062" s="53"/>
    </row>
    <row r="5063" spans="2:20" x14ac:dyDescent="0.2">
      <c r="B5063" s="30" t="str">
        <f>'stocks raw'!Q1121</f>
        <v>221980 KS Equity</v>
      </c>
      <c r="C5063" s="30" t="str">
        <f>IF(_xll.BDP($B5063,C$1)="#N/A N/A","",_xll.BDP($B5063,C$1))</f>
        <v>케이디켐</v>
      </c>
      <c r="D5063" s="30" t="str">
        <f>IF(_xll.BDP($B5063,D$1)="#N/A N/A","",_xll.BDP($B5063,D$1))</f>
        <v>화학</v>
      </c>
      <c r="E5063" s="39">
        <f>IF(ISERROR(IF(_xll.BDP($B5063,E$1)/1000000000="#N/A N/A","",_xll.BDP($B5063,E$1)/1000000000)),"",IF(_xll.BDP($B5063,E$1)/1000000000="#N/A N/A","",_xll.BDP($B5063,E$1)/1000000000))</f>
        <v>74.442059999999998</v>
      </c>
      <c r="F5063" s="40">
        <f>IF(_xll.BDP($B5063,F$1)="#N/A N/A","",_xll.BDP($B5063,F$1))</f>
        <v>0</v>
      </c>
      <c r="G5063" s="41">
        <f>IF(_xll.BDP($B5063,G$1)="#N/A N/A","",_xll.BDP($B5063,G$1))</f>
        <v>0</v>
      </c>
      <c r="H5063" s="41">
        <f>IF(_xll.BDP($B5063,H$1)="#N/A N/A","",_xll.BDP($B5063,H$1))</f>
        <v>2.7855150000000002</v>
      </c>
      <c r="I5063" s="41">
        <f>IF(_xll.BDP($B5063,I$1)="#N/A N/A","",_xll.BDP($B5063,I$1))</f>
        <v>18.26923</v>
      </c>
      <c r="J5063" s="40" t="str">
        <f>IF(_xll.BDP($B5063,J$1)="#N/A N/A","",_xll.BDP($B5063,J$1))</f>
        <v/>
      </c>
      <c r="K5063" s="41" t="str">
        <f>IF(_xll.BDP($B5063,K$1)="#N/A N/A","",_xll.BDP($B5063,K$1))</f>
        <v/>
      </c>
      <c r="L5063" s="63" t="str">
        <f>IF(_xll.BDP($B5063,L$1)="#N/A N/A","",_xll.BDP($B5063,L$1))</f>
        <v/>
      </c>
      <c r="M5063" s="44" t="str">
        <f>_xll.BDS($B5063,M$1,"cols=1;rows=2")</f>
        <v>케이디켐은 화학제품 제조업체. 동사의 주요제품으로는 유기액상안정제, polyvinyl</v>
      </c>
    </row>
    <row r="5064" spans="2:20" x14ac:dyDescent="0.2">
      <c r="E5064" s="39"/>
      <c r="F5064" s="40"/>
      <c r="G5064" s="41"/>
      <c r="H5064" s="41"/>
      <c r="I5064" s="41"/>
      <c r="J5064" s="40"/>
      <c r="K5064" s="41"/>
      <c r="L5064" s="63"/>
      <c r="M5064" s="44" t="s">
        <v>7639</v>
      </c>
    </row>
    <row r="5065" spans="2:20" x14ac:dyDescent="0.2">
      <c r="E5065" s="39"/>
      <c r="F5065" s="40"/>
      <c r="G5065" s="41"/>
      <c r="H5065" s="41"/>
      <c r="I5065" s="41"/>
      <c r="J5065" s="40"/>
      <c r="K5065" s="41"/>
      <c r="L5065" s="63"/>
      <c r="M5065" s="44"/>
    </row>
    <row r="5066" spans="2:20" x14ac:dyDescent="0.2">
      <c r="E5066" s="39"/>
      <c r="F5066" s="40"/>
      <c r="G5066" s="41"/>
      <c r="H5066" s="41"/>
      <c r="I5066" s="41"/>
      <c r="J5066" s="40"/>
      <c r="K5066" s="41"/>
      <c r="L5066" s="63"/>
      <c r="M5066" s="44"/>
    </row>
    <row r="5067" spans="2:20" x14ac:dyDescent="0.2">
      <c r="B5067" s="53"/>
      <c r="C5067" s="53"/>
      <c r="D5067" s="53"/>
      <c r="E5067" s="54"/>
      <c r="F5067" s="55"/>
      <c r="G5067" s="56"/>
      <c r="H5067" s="56"/>
      <c r="I5067" s="56"/>
      <c r="J5067" s="55"/>
      <c r="K5067" s="56"/>
      <c r="L5067" s="64"/>
      <c r="M5067" s="59"/>
      <c r="N5067" s="53"/>
      <c r="O5067" s="53"/>
      <c r="P5067" s="53"/>
      <c r="Q5067" s="53"/>
      <c r="R5067" s="53"/>
      <c r="S5067" s="53"/>
      <c r="T5067" s="53"/>
    </row>
    <row r="5068" spans="2:20" x14ac:dyDescent="0.2">
      <c r="B5068" s="30" t="str">
        <f>'stocks raw'!Q1122</f>
        <v>222040 KS Equity</v>
      </c>
      <c r="C5068" s="30" t="str">
        <f>IF(_xll.BDP($B5068,C$1)="#N/A N/A","",_xll.BDP($B5068,C$1))</f>
        <v>뉴트리바이오텍</v>
      </c>
      <c r="D5068" s="30" t="str">
        <f>IF(_xll.BDP($B5068,D$1)="#N/A N/A","",_xll.BDP($B5068,D$1))</f>
        <v>개인용품</v>
      </c>
      <c r="E5068" s="39">
        <f>IF(ISERROR(IF(_xll.BDP($B5068,E$1)/1000000000="#N/A N/A","",_xll.BDP($B5068,E$1)/1000000000)),"",IF(_xll.BDP($B5068,E$1)/1000000000="#N/A N/A","",_xll.BDP($B5068,E$1)/1000000000))</f>
        <v>797.2722</v>
      </c>
      <c r="F5068" s="40">
        <f>IF(_xll.BDP($B5068,F$1)="#N/A N/A","",_xll.BDP($B5068,F$1))</f>
        <v>0</v>
      </c>
      <c r="G5068" s="41">
        <f>IF(_xll.BDP($B5068,G$1)="#N/A N/A","",_xll.BDP($B5068,G$1))</f>
        <v>1.44357</v>
      </c>
      <c r="H5068" s="41">
        <f>IF(_xll.BDP($B5068,H$1)="#N/A N/A","",_xll.BDP($B5068,H$1))</f>
        <v>-2.0278830000000001</v>
      </c>
      <c r="I5068" s="41">
        <f>IF(_xll.BDP($B5068,I$1)="#N/A N/A","",_xll.BDP($B5068,I$1))</f>
        <v>32.817869999999999</v>
      </c>
      <c r="J5068" s="40">
        <f>IF(_xll.BDP($B5068,J$1)="#N/A N/A","",_xll.BDP($B5068,J$1))</f>
        <v>47.895064577789206</v>
      </c>
      <c r="K5068" s="41">
        <f>IF(_xll.BDP($B5068,K$1)="#N/A N/A","",_xll.BDP($B5068,K$1))</f>
        <v>73.218000000000004</v>
      </c>
      <c r="L5068" s="63">
        <f>IF(_xll.BDP($B5068,L$1)="#N/A N/A","",_xll.BDP($B5068,L$1))</f>
        <v>9.9591584317868502</v>
      </c>
      <c r="M5068" s="44" t="str">
        <f>_xll.BDS($B5068,M$1,"cols=1;rows=2")</f>
        <v>뉴트리바이오텍은 건강기능식품 마케팅전문 컨설팅 업체.  동사의 주요 사업은 기능성</v>
      </c>
    </row>
    <row r="5069" spans="2:20" x14ac:dyDescent="0.2">
      <c r="E5069" s="39"/>
      <c r="F5069" s="40"/>
      <c r="G5069" s="41"/>
      <c r="H5069" s="41"/>
      <c r="I5069" s="41"/>
      <c r="J5069" s="40"/>
      <c r="K5069" s="41"/>
      <c r="L5069" s="63"/>
      <c r="M5069" s="44" t="s">
        <v>7940</v>
      </c>
    </row>
    <row r="5070" spans="2:20" x14ac:dyDescent="0.2">
      <c r="E5070" s="39"/>
      <c r="F5070" s="40"/>
      <c r="G5070" s="41"/>
      <c r="H5070" s="41"/>
      <c r="I5070" s="41"/>
      <c r="J5070" s="40"/>
      <c r="K5070" s="41"/>
      <c r="L5070" s="63"/>
      <c r="M5070" s="44"/>
    </row>
    <row r="5071" spans="2:20" x14ac:dyDescent="0.2">
      <c r="E5071" s="39"/>
      <c r="F5071" s="40"/>
      <c r="G5071" s="41"/>
      <c r="H5071" s="41"/>
      <c r="I5071" s="41"/>
      <c r="J5071" s="40"/>
      <c r="K5071" s="41"/>
      <c r="L5071" s="63"/>
      <c r="M5071" s="44"/>
    </row>
    <row r="5072" spans="2:20" x14ac:dyDescent="0.2">
      <c r="B5072" s="53"/>
      <c r="C5072" s="53"/>
      <c r="D5072" s="53"/>
      <c r="E5072" s="54"/>
      <c r="F5072" s="55"/>
      <c r="G5072" s="56"/>
      <c r="H5072" s="56"/>
      <c r="I5072" s="56"/>
      <c r="J5072" s="55"/>
      <c r="K5072" s="56"/>
      <c r="L5072" s="64"/>
      <c r="M5072" s="59"/>
      <c r="N5072" s="53"/>
      <c r="O5072" s="53"/>
      <c r="P5072" s="53"/>
      <c r="Q5072" s="53"/>
      <c r="R5072" s="53"/>
      <c r="S5072" s="53"/>
      <c r="T5072" s="53"/>
    </row>
    <row r="5073" spans="2:20" x14ac:dyDescent="0.2">
      <c r="B5073" s="30" t="str">
        <f>'stocks raw'!Q1123</f>
        <v>222080 KS Equity</v>
      </c>
      <c r="C5073" s="30" t="str">
        <f>IF(_xll.BDP($B5073,C$1)="#N/A N/A","",_xll.BDP($B5073,C$1))</f>
        <v>한국제3호기업인수목적</v>
      </c>
      <c r="D5073" s="30" t="str">
        <f>IF(_xll.BDP($B5073,D$1)="#N/A N/A","",_xll.BDP($B5073,D$1))</f>
        <v/>
      </c>
      <c r="E5073" s="39">
        <f>IF(ISERROR(IF(_xll.BDP($B5073,E$1)/1000000000="#N/A N/A","",_xll.BDP($B5073,E$1)/1000000000)),"",IF(_xll.BDP($B5073,E$1)/1000000000="#N/A N/A","",_xll.BDP($B5073,E$1)/1000000000))</f>
        <v>14.035</v>
      </c>
      <c r="F5073" s="40">
        <f>IF(_xll.BDP($B5073,F$1)="#N/A N/A","",_xll.BDP($B5073,F$1))</f>
        <v>0</v>
      </c>
      <c r="G5073" s="41">
        <f>IF(_xll.BDP($B5073,G$1)="#N/A N/A","",_xll.BDP($B5073,G$1))</f>
        <v>1.262626</v>
      </c>
      <c r="H5073" s="41">
        <f>IF(_xll.BDP($B5073,H$1)="#N/A N/A","",_xll.BDP($B5073,H$1))</f>
        <v>2.820513</v>
      </c>
      <c r="I5073" s="41">
        <f>IF(_xll.BDP($B5073,I$1)="#N/A N/A","",_xll.BDP($B5073,I$1))</f>
        <v>0.25</v>
      </c>
      <c r="J5073" s="40" t="str">
        <f>IF(_xll.BDP($B5073,J$1)="#N/A N/A","",_xll.BDP($B5073,J$1))</f>
        <v/>
      </c>
      <c r="K5073" s="41" t="str">
        <f>IF(_xll.BDP($B5073,K$1)="#N/A N/A","",_xll.BDP($B5073,K$1))</f>
        <v/>
      </c>
      <c r="L5073" s="63" t="str">
        <f>IF(_xll.BDP($B5073,L$1)="#N/A N/A","",_xll.BDP($B5073,L$1))</f>
        <v/>
      </c>
      <c r="M5073" s="44" t="str">
        <f>_xll.BDS($B5073,M$1,"cols=1;rows=3")</f>
        <v>한국 제3호 기업인수목적 주식회사는 기업인수를 목적으로 하는 명목회사이다.</v>
      </c>
    </row>
    <row r="5074" spans="2:20" x14ac:dyDescent="0.2">
      <c r="E5074" s="39"/>
      <c r="F5074" s="40"/>
      <c r="G5074" s="41"/>
      <c r="H5074" s="41"/>
      <c r="I5074" s="41"/>
      <c r="J5074" s="40"/>
      <c r="K5074" s="41"/>
      <c r="L5074" s="63"/>
      <c r="M5074" s="44" t="s">
        <v>7306</v>
      </c>
    </row>
    <row r="5075" spans="2:20" x14ac:dyDescent="0.2">
      <c r="E5075" s="39"/>
      <c r="F5075" s="40"/>
      <c r="G5075" s="41"/>
      <c r="H5075" s="41"/>
      <c r="I5075" s="41"/>
      <c r="J5075" s="40"/>
      <c r="K5075" s="41"/>
      <c r="L5075" s="63"/>
      <c r="M5075" s="44" t="s">
        <v>7307</v>
      </c>
    </row>
    <row r="5076" spans="2:20" x14ac:dyDescent="0.2">
      <c r="E5076" s="39"/>
      <c r="F5076" s="40"/>
      <c r="G5076" s="41"/>
      <c r="H5076" s="41"/>
      <c r="I5076" s="41"/>
      <c r="J5076" s="40"/>
      <c r="K5076" s="41"/>
      <c r="L5076" s="63"/>
      <c r="M5076" s="44"/>
    </row>
    <row r="5077" spans="2:20" x14ac:dyDescent="0.2">
      <c r="B5077" s="53"/>
      <c r="C5077" s="53"/>
      <c r="D5077" s="53"/>
      <c r="E5077" s="54"/>
      <c r="F5077" s="55"/>
      <c r="G5077" s="56"/>
      <c r="H5077" s="56"/>
      <c r="I5077" s="56"/>
      <c r="J5077" s="55"/>
      <c r="K5077" s="56"/>
      <c r="L5077" s="64"/>
      <c r="M5077" s="59"/>
      <c r="N5077" s="53"/>
      <c r="O5077" s="53"/>
      <c r="P5077" s="53"/>
      <c r="Q5077" s="53"/>
      <c r="R5077" s="53"/>
      <c r="S5077" s="53"/>
      <c r="T5077" s="53"/>
    </row>
    <row r="5078" spans="2:20" x14ac:dyDescent="0.2">
      <c r="B5078" s="30" t="str">
        <f>'stocks raw'!Q1124</f>
        <v>222110 KS Equity</v>
      </c>
      <c r="C5078" s="30" t="str">
        <f>IF(_xll.BDP($B5078,C$1)="#N/A N/A","",_xll.BDP($B5078,C$1))</f>
        <v>팬젠</v>
      </c>
      <c r="D5078" s="30" t="str">
        <f>IF(_xll.BDP($B5078,D$1)="#N/A N/A","",_xll.BDP($B5078,D$1))</f>
        <v>생명공학</v>
      </c>
      <c r="E5078" s="39">
        <f>IF(ISERROR(IF(_xll.BDP($B5078,E$1)/1000000000="#N/A N/A","",_xll.BDP($B5078,E$1)/1000000000)),"",IF(_xll.BDP($B5078,E$1)/1000000000="#N/A N/A","",_xll.BDP($B5078,E$1)/1000000000))</f>
        <v>167.93037900000004</v>
      </c>
      <c r="F5078" s="40">
        <f>IF(_xll.BDP($B5078,F$1)="#N/A N/A","",_xll.BDP($B5078,F$1))</f>
        <v>0</v>
      </c>
      <c r="G5078" s="41">
        <f>IF(_xll.BDP($B5078,G$1)="#N/A N/A","",_xll.BDP($B5078,G$1))</f>
        <v>7.8260870000000002</v>
      </c>
      <c r="H5078" s="41">
        <f>IF(_xll.BDP($B5078,H$1)="#N/A N/A","",_xll.BDP($B5078,H$1))</f>
        <v>2.1978019999999998</v>
      </c>
      <c r="I5078" s="41">
        <f>IF(_xll.BDP($B5078,I$1)="#N/A N/A","",_xll.BDP($B5078,I$1))</f>
        <v>-4.3701800000000004</v>
      </c>
      <c r="J5078" s="40" t="str">
        <f>IF(_xll.BDP($B5078,J$1)="#N/A N/A","",_xll.BDP($B5078,J$1))</f>
        <v/>
      </c>
      <c r="K5078" s="41" t="str">
        <f>IF(_xll.BDP($B5078,K$1)="#N/A N/A","",_xll.BDP($B5078,K$1))</f>
        <v/>
      </c>
      <c r="L5078" s="63" t="str">
        <f>IF(_xll.BDP($B5078,L$1)="#N/A N/A","",_xll.BDP($B5078,L$1))</f>
        <v/>
      </c>
      <c r="M5078" s="44" t="str">
        <f>_xll.BDS($B5078,M$1,"cols=1;rows=4")</f>
        <v>팬젠은 바이오의약품을 연구하고 개발하는 업체.  동사는 주로 Chinese Hamster Ovary</v>
      </c>
    </row>
    <row r="5079" spans="2:20" x14ac:dyDescent="0.2">
      <c r="E5079" s="39"/>
      <c r="F5079" s="40"/>
      <c r="G5079" s="41"/>
      <c r="H5079" s="41"/>
      <c r="I5079" s="41"/>
      <c r="J5079" s="40"/>
      <c r="K5079" s="41"/>
      <c r="L5079" s="63"/>
      <c r="M5079" s="44" t="s">
        <v>8250</v>
      </c>
    </row>
    <row r="5080" spans="2:20" x14ac:dyDescent="0.2">
      <c r="E5080" s="39"/>
      <c r="F5080" s="40"/>
      <c r="G5080" s="41"/>
      <c r="H5080" s="41"/>
      <c r="I5080" s="41"/>
      <c r="J5080" s="40"/>
      <c r="K5080" s="41"/>
      <c r="L5080" s="63"/>
      <c r="M5080" s="44" t="s">
        <v>8251</v>
      </c>
    </row>
    <row r="5081" spans="2:20" x14ac:dyDescent="0.2">
      <c r="E5081" s="39"/>
      <c r="F5081" s="40"/>
      <c r="G5081" s="41"/>
      <c r="H5081" s="41"/>
      <c r="I5081" s="41"/>
      <c r="J5081" s="40"/>
      <c r="K5081" s="41"/>
      <c r="L5081" s="63"/>
      <c r="M5081" s="44" t="s">
        <v>8252</v>
      </c>
    </row>
    <row r="5082" spans="2:20" x14ac:dyDescent="0.2">
      <c r="B5082" s="53"/>
      <c r="C5082" s="53"/>
      <c r="D5082" s="53"/>
      <c r="E5082" s="54"/>
      <c r="F5082" s="55"/>
      <c r="G5082" s="56"/>
      <c r="H5082" s="56"/>
      <c r="I5082" s="56"/>
      <c r="J5082" s="55"/>
      <c r="K5082" s="56"/>
      <c r="L5082" s="64"/>
      <c r="M5082" s="59"/>
      <c r="N5082" s="53"/>
      <c r="O5082" s="53"/>
      <c r="P5082" s="53"/>
      <c r="Q5082" s="53"/>
      <c r="R5082" s="53"/>
      <c r="S5082" s="53"/>
      <c r="T5082" s="53"/>
    </row>
    <row r="5083" spans="2:20" x14ac:dyDescent="0.2">
      <c r="B5083" s="30" t="str">
        <f>'stocks raw'!Q1125</f>
        <v>222390 KS Equity</v>
      </c>
      <c r="C5083" s="30" t="str">
        <f>IF(_xll.BDP($B5083,C$1)="#N/A N/A","",_xll.BDP($B5083,C$1))</f>
        <v>케이비제8호기업인수목적</v>
      </c>
      <c r="D5083" s="30" t="str">
        <f>IF(_xll.BDP($B5083,D$1)="#N/A N/A","",_xll.BDP($B5083,D$1))</f>
        <v/>
      </c>
      <c r="E5083" s="39">
        <f>IF(ISERROR(IF(_xll.BDP($B5083,E$1)/1000000000="#N/A N/A","",_xll.BDP($B5083,E$1)/1000000000)),"",IF(_xll.BDP($B5083,E$1)/1000000000="#N/A N/A","",_xll.BDP($B5083,E$1)/1000000000))</f>
        <v>21.496350000000003</v>
      </c>
      <c r="F5083" s="40">
        <f>IF(_xll.BDP($B5083,F$1)="#N/A N/A","",_xll.BDP($B5083,F$1))</f>
        <v>0</v>
      </c>
      <c r="G5083" s="41">
        <f>IF(_xll.BDP($B5083,G$1)="#N/A N/A","",_xll.BDP($B5083,G$1))</f>
        <v>5.3030299999999997</v>
      </c>
      <c r="H5083" s="41">
        <f>IF(_xll.BDP($B5083,H$1)="#N/A N/A","",_xll.BDP($B5083,H$1))</f>
        <v>6.649616</v>
      </c>
      <c r="I5083" s="41">
        <f>IF(_xll.BDP($B5083,I$1)="#N/A N/A","",_xll.BDP($B5083,I$1))</f>
        <v>4.5112779999999999</v>
      </c>
      <c r="J5083" s="40" t="str">
        <f>IF(_xll.BDP($B5083,J$1)="#N/A N/A","",_xll.BDP($B5083,J$1))</f>
        <v/>
      </c>
      <c r="K5083" s="41" t="str">
        <f>IF(_xll.BDP($B5083,K$1)="#N/A N/A","",_xll.BDP($B5083,K$1))</f>
        <v/>
      </c>
      <c r="L5083" s="63" t="str">
        <f>IF(_xll.BDP($B5083,L$1)="#N/A N/A","",_xll.BDP($B5083,L$1))</f>
        <v/>
      </c>
      <c r="M5083" s="44" t="str">
        <f>_xll.BDS($B5083,M$1,"cols=1;rows=3")</f>
        <v>케이비제8호기업인수목적 주식회사는 기업인수를 목적으로 하는 명목회사이다. 동사는</v>
      </c>
    </row>
    <row r="5084" spans="2:20" x14ac:dyDescent="0.2">
      <c r="E5084" s="39"/>
      <c r="F5084" s="40"/>
      <c r="G5084" s="41"/>
      <c r="H5084" s="41"/>
      <c r="I5084" s="41"/>
      <c r="J5084" s="40"/>
      <c r="K5084" s="41"/>
      <c r="L5084" s="63"/>
      <c r="M5084" s="44" t="s">
        <v>7657</v>
      </c>
    </row>
    <row r="5085" spans="2:20" x14ac:dyDescent="0.2">
      <c r="E5085" s="39"/>
      <c r="F5085" s="40"/>
      <c r="G5085" s="41"/>
      <c r="H5085" s="41"/>
      <c r="I5085" s="41"/>
      <c r="J5085" s="40"/>
      <c r="K5085" s="41"/>
      <c r="L5085" s="63"/>
      <c r="M5085" s="44" t="s">
        <v>7658</v>
      </c>
    </row>
    <row r="5086" spans="2:20" x14ac:dyDescent="0.2">
      <c r="E5086" s="39"/>
      <c r="F5086" s="40"/>
      <c r="G5086" s="41"/>
      <c r="H5086" s="41"/>
      <c r="I5086" s="41"/>
      <c r="J5086" s="40"/>
      <c r="K5086" s="41"/>
      <c r="L5086" s="63"/>
      <c r="M5086" s="44" t="s">
        <v>6767</v>
      </c>
    </row>
    <row r="5087" spans="2:20" x14ac:dyDescent="0.2">
      <c r="B5087" s="53"/>
      <c r="C5087" s="53"/>
      <c r="D5087" s="53"/>
      <c r="E5087" s="54"/>
      <c r="F5087" s="55"/>
      <c r="G5087" s="56"/>
      <c r="H5087" s="56"/>
      <c r="I5087" s="56"/>
      <c r="J5087" s="55"/>
      <c r="K5087" s="56"/>
      <c r="L5087" s="64"/>
      <c r="M5087" s="59" t="s">
        <v>6339</v>
      </c>
      <c r="N5087" s="53"/>
      <c r="O5087" s="53"/>
      <c r="P5087" s="53"/>
      <c r="Q5087" s="53"/>
      <c r="R5087" s="53"/>
      <c r="S5087" s="53"/>
      <c r="T5087" s="53"/>
    </row>
    <row r="5088" spans="2:20" x14ac:dyDescent="0.2">
      <c r="B5088" s="30" t="str">
        <f>'stocks raw'!Q1126</f>
        <v>222420 KS Equity</v>
      </c>
      <c r="C5088" s="30" t="str">
        <f>IF(_xll.BDP($B5088,C$1)="#N/A N/A","",_xll.BDP($B5088,C$1))</f>
        <v>미래에셋제4호기업인수목적</v>
      </c>
      <c r="D5088" s="30" t="str">
        <f>IF(_xll.BDP($B5088,D$1)="#N/A N/A","",_xll.BDP($B5088,D$1))</f>
        <v/>
      </c>
      <c r="E5088" s="39">
        <f>IF(ISERROR(IF(_xll.BDP($B5088,E$1)/1000000000="#N/A N/A","",_xll.BDP($B5088,E$1)/1000000000)),"",IF(_xll.BDP($B5088,E$1)/1000000000="#N/A N/A","",_xll.BDP($B5088,E$1)/1000000000))</f>
        <v>11.55</v>
      </c>
      <c r="F5088" s="40">
        <f>IF(_xll.BDP($B5088,F$1)="#N/A N/A","",_xll.BDP($B5088,F$1))</f>
        <v>0</v>
      </c>
      <c r="G5088" s="41">
        <f>IF(_xll.BDP($B5088,G$1)="#N/A N/A","",_xll.BDP($B5088,G$1))</f>
        <v>22.16405</v>
      </c>
      <c r="H5088" s="41">
        <f>IF(_xll.BDP($B5088,H$1)="#N/A N/A","",_xll.BDP($B5088,H$1))</f>
        <v>20.274909999999998</v>
      </c>
      <c r="I5088" s="41">
        <f>IF(_xll.BDP($B5088,I$1)="#N/A N/A","",_xll.BDP($B5088,I$1))</f>
        <v>55.902000000000001</v>
      </c>
      <c r="J5088" s="40" t="str">
        <f>IF(_xll.BDP($B5088,J$1)="#N/A N/A","",_xll.BDP($B5088,J$1))</f>
        <v/>
      </c>
      <c r="K5088" s="41" t="str">
        <f>IF(_xll.BDP($B5088,K$1)="#N/A N/A","",_xll.BDP($B5088,K$1))</f>
        <v/>
      </c>
      <c r="L5088" s="63" t="str">
        <f>IF(_xll.BDP($B5088,L$1)="#N/A N/A","",_xll.BDP($B5088,L$1))</f>
        <v/>
      </c>
      <c r="M5088" s="44" t="str">
        <f>_xll.BDS($B5088,M$1,"cols=1;rows=3")</f>
        <v>미래에셋제4호기업인수목적 주식회사는 기업인수를 목적으로 하는 명목회사이다.</v>
      </c>
    </row>
    <row r="5089" spans="2:20" x14ac:dyDescent="0.2">
      <c r="E5089" s="39"/>
      <c r="F5089" s="40"/>
      <c r="G5089" s="41"/>
      <c r="H5089" s="41"/>
      <c r="I5089" s="41"/>
      <c r="J5089" s="40"/>
      <c r="K5089" s="41"/>
      <c r="L5089" s="63"/>
      <c r="M5089" s="44" t="s">
        <v>7450</v>
      </c>
    </row>
    <row r="5090" spans="2:20" x14ac:dyDescent="0.2">
      <c r="E5090" s="39"/>
      <c r="F5090" s="40"/>
      <c r="G5090" s="41"/>
      <c r="H5090" s="41"/>
      <c r="I5090" s="41"/>
      <c r="J5090" s="40"/>
      <c r="K5090" s="41"/>
      <c r="L5090" s="63"/>
      <c r="M5090" s="44" t="s">
        <v>7307</v>
      </c>
    </row>
    <row r="5091" spans="2:20" x14ac:dyDescent="0.2">
      <c r="E5091" s="39"/>
      <c r="F5091" s="40"/>
      <c r="G5091" s="41"/>
      <c r="H5091" s="41"/>
      <c r="I5091" s="41"/>
      <c r="J5091" s="40"/>
      <c r="K5091" s="41"/>
      <c r="L5091" s="63"/>
      <c r="M5091" s="44"/>
    </row>
    <row r="5092" spans="2:20" x14ac:dyDescent="0.2">
      <c r="B5092" s="53"/>
      <c r="C5092" s="53"/>
      <c r="D5092" s="53"/>
      <c r="E5092" s="54"/>
      <c r="F5092" s="55"/>
      <c r="G5092" s="56"/>
      <c r="H5092" s="56"/>
      <c r="I5092" s="56"/>
      <c r="J5092" s="55"/>
      <c r="K5092" s="56"/>
      <c r="L5092" s="64"/>
      <c r="M5092" s="59"/>
      <c r="N5092" s="53"/>
      <c r="O5092" s="53"/>
      <c r="P5092" s="53"/>
      <c r="Q5092" s="53"/>
      <c r="R5092" s="53"/>
      <c r="S5092" s="53"/>
      <c r="T5092" s="53"/>
    </row>
    <row r="5093" spans="2:20" x14ac:dyDescent="0.2">
      <c r="B5093" s="30" t="str">
        <f>'stocks raw'!Q1127</f>
        <v>222800 KS Equity</v>
      </c>
      <c r="C5093" s="30" t="str">
        <f>IF(_xll.BDP($B5093,C$1)="#N/A N/A","",_xll.BDP($B5093,C$1))</f>
        <v>심텍</v>
      </c>
      <c r="D5093" s="30" t="str">
        <f>IF(_xll.BDP($B5093,D$1)="#N/A N/A","",_xll.BDP($B5093,D$1))</f>
        <v>반도체 &amp; 반도체 장비</v>
      </c>
      <c r="E5093" s="39">
        <f>IF(ISERROR(IF(_xll.BDP($B5093,E$1)/1000000000="#N/A N/A","",_xll.BDP($B5093,E$1)/1000000000)),"",IF(_xll.BDP($B5093,E$1)/1000000000="#N/A N/A","",_xll.BDP($B5093,E$1)/1000000000))</f>
        <v>171.17423700000001</v>
      </c>
      <c r="F5093" s="40">
        <f>IF(_xll.BDP($B5093,F$1)="#N/A N/A","",_xll.BDP($B5093,F$1))</f>
        <v>0</v>
      </c>
      <c r="G5093" s="41">
        <f>IF(_xll.BDP($B5093,G$1)="#N/A N/A","",_xll.BDP($B5093,G$1))</f>
        <v>4.2780750000000003</v>
      </c>
      <c r="H5093" s="41">
        <f>IF(_xll.BDP($B5093,H$1)="#N/A N/A","",_xll.BDP($B5093,H$1))</f>
        <v>12.230219999999999</v>
      </c>
      <c r="I5093" s="41">
        <f>IF(_xll.BDP($B5093,I$1)="#N/A N/A","",_xll.BDP($B5093,I$1))</f>
        <v>-5.3398060000000003</v>
      </c>
      <c r="J5093" s="40">
        <f>IF(_xll.BDP($B5093,J$1)="#N/A N/A","",_xll.BDP($B5093,J$1))</f>
        <v>6.3707533415826418</v>
      </c>
      <c r="K5093" s="41">
        <f>IF(_xll.BDP($B5093,K$1)="#N/A N/A","",_xll.BDP($B5093,K$1))</f>
        <v>16.245000000000001</v>
      </c>
      <c r="L5093" s="63">
        <f>IF(_xll.BDP($B5093,L$1)="#N/A N/A","",_xll.BDP($B5093,L$1))</f>
        <v>0.97354819625233868</v>
      </c>
      <c r="M5093" s="44" t="str">
        <f>_xll.BDS($B5093,M$1,"cols=1;rows=2")</f>
        <v>심텍은 반도체 및 통신용 인쇄회로기판(PCB)을 생산하는 업체.  동사는 주로 메모리</v>
      </c>
    </row>
    <row r="5094" spans="2:20" x14ac:dyDescent="0.2">
      <c r="E5094" s="39"/>
      <c r="F5094" s="40"/>
      <c r="G5094" s="41"/>
      <c r="H5094" s="41"/>
      <c r="I5094" s="41"/>
      <c r="J5094" s="40"/>
      <c r="K5094" s="41"/>
      <c r="L5094" s="63"/>
      <c r="M5094" s="44" t="s">
        <v>7338</v>
      </c>
    </row>
    <row r="5095" spans="2:20" x14ac:dyDescent="0.2">
      <c r="E5095" s="39"/>
      <c r="F5095" s="40"/>
      <c r="G5095" s="41"/>
      <c r="H5095" s="41"/>
      <c r="I5095" s="41"/>
      <c r="J5095" s="40"/>
      <c r="K5095" s="41"/>
      <c r="L5095" s="63"/>
      <c r="M5095" s="44"/>
    </row>
    <row r="5096" spans="2:20" x14ac:dyDescent="0.2">
      <c r="E5096" s="39"/>
      <c r="F5096" s="40"/>
      <c r="G5096" s="41"/>
      <c r="H5096" s="41"/>
      <c r="I5096" s="41"/>
      <c r="J5096" s="40"/>
      <c r="K5096" s="41"/>
      <c r="L5096" s="63"/>
      <c r="M5096" s="44"/>
    </row>
    <row r="5097" spans="2:20" x14ac:dyDescent="0.2">
      <c r="B5097" s="53"/>
      <c r="C5097" s="53"/>
      <c r="D5097" s="53"/>
      <c r="E5097" s="54"/>
      <c r="F5097" s="55"/>
      <c r="G5097" s="56"/>
      <c r="H5097" s="56"/>
      <c r="I5097" s="56"/>
      <c r="J5097" s="55"/>
      <c r="K5097" s="56"/>
      <c r="L5097" s="64"/>
      <c r="M5097" s="59"/>
      <c r="N5097" s="53"/>
      <c r="O5097" s="53"/>
      <c r="P5097" s="53"/>
      <c r="Q5097" s="53"/>
      <c r="R5097" s="53"/>
      <c r="S5097" s="53"/>
      <c r="T5097" s="53"/>
    </row>
    <row r="5098" spans="2:20" x14ac:dyDescent="0.2">
      <c r="B5098" s="30" t="str">
        <f>'stocks raw'!Q1128</f>
        <v>222810 KS Equity</v>
      </c>
      <c r="C5098" s="30" t="str">
        <f>IF(_xll.BDP($B5098,C$1)="#N/A N/A","",_xll.BDP($B5098,C$1))</f>
        <v>닉스테크</v>
      </c>
      <c r="D5098" s="30" t="str">
        <f>IF(_xll.BDP($B5098,D$1)="#N/A N/A","",_xll.BDP($B5098,D$1))</f>
        <v/>
      </c>
      <c r="E5098" s="39">
        <f>IF(ISERROR(IF(_xll.BDP($B5098,E$1)/1000000000="#N/A N/A","",_xll.BDP($B5098,E$1)/1000000000)),"",IF(_xll.BDP($B5098,E$1)/1000000000="#N/A N/A","",_xll.BDP($B5098,E$1)/1000000000))</f>
        <v>32.980160000000005</v>
      </c>
      <c r="F5098" s="40">
        <f>IF(_xll.BDP($B5098,F$1)="#N/A N/A","",_xll.BDP($B5098,F$1))</f>
        <v>0</v>
      </c>
      <c r="G5098" s="41">
        <f>IF(_xll.BDP($B5098,G$1)="#N/A N/A","",_xll.BDP($B5098,G$1))</f>
        <v>13.02211</v>
      </c>
      <c r="H5098" s="41">
        <f>IF(_xll.BDP($B5098,H$1)="#N/A N/A","",_xll.BDP($B5098,H$1))</f>
        <v>7.4766349999999999</v>
      </c>
      <c r="I5098" s="41">
        <f>IF(_xll.BDP($B5098,I$1)="#N/A N/A","",_xll.BDP($B5098,I$1))</f>
        <v>3.139014</v>
      </c>
      <c r="J5098" s="40" t="str">
        <f>IF(_xll.BDP($B5098,J$1)="#N/A N/A","",_xll.BDP($B5098,J$1))</f>
        <v/>
      </c>
      <c r="K5098" s="41" t="str">
        <f>IF(_xll.BDP($B5098,K$1)="#N/A N/A","",_xll.BDP($B5098,K$1))</f>
        <v/>
      </c>
      <c r="L5098" s="63" t="str">
        <f>IF(_xll.BDP($B5098,L$1)="#N/A N/A","",_xll.BDP($B5098,L$1))</f>
        <v/>
      </c>
      <c r="M5098" s="44" t="str">
        <f>_xll.BDS($B5098,M$1,"cols=1;rows=3")</f>
        <v>닉스테크는 네트워크 보안 솔루션, 정보보안 솔루션 등을 개발하고 제공하는 업체.</v>
      </c>
    </row>
    <row r="5099" spans="2:20" x14ac:dyDescent="0.2">
      <c r="E5099" s="39"/>
      <c r="F5099" s="40"/>
      <c r="G5099" s="41"/>
      <c r="H5099" s="41"/>
      <c r="I5099" s="41"/>
      <c r="J5099" s="40"/>
      <c r="K5099" s="41"/>
      <c r="L5099" s="63"/>
      <c r="M5099" s="44" t="s">
        <v>7347</v>
      </c>
    </row>
    <row r="5100" spans="2:20" x14ac:dyDescent="0.2">
      <c r="E5100" s="39"/>
      <c r="F5100" s="40"/>
      <c r="G5100" s="41"/>
      <c r="H5100" s="41"/>
      <c r="I5100" s="41"/>
      <c r="J5100" s="40"/>
      <c r="K5100" s="41"/>
      <c r="L5100" s="63"/>
      <c r="M5100" s="44" t="s">
        <v>7348</v>
      </c>
    </row>
    <row r="5101" spans="2:20" x14ac:dyDescent="0.2">
      <c r="E5101" s="39"/>
      <c r="F5101" s="40"/>
      <c r="G5101" s="41"/>
      <c r="H5101" s="41"/>
      <c r="I5101" s="41"/>
      <c r="J5101" s="40"/>
      <c r="K5101" s="41"/>
      <c r="L5101" s="63"/>
      <c r="M5101" s="44"/>
    </row>
    <row r="5102" spans="2:20" x14ac:dyDescent="0.2">
      <c r="B5102" s="53"/>
      <c r="C5102" s="53"/>
      <c r="D5102" s="53"/>
      <c r="E5102" s="54"/>
      <c r="F5102" s="55"/>
      <c r="G5102" s="56"/>
      <c r="H5102" s="56"/>
      <c r="I5102" s="56"/>
      <c r="J5102" s="55"/>
      <c r="K5102" s="56"/>
      <c r="L5102" s="64"/>
      <c r="M5102" s="59"/>
      <c r="N5102" s="53"/>
      <c r="O5102" s="53"/>
      <c r="P5102" s="53"/>
      <c r="Q5102" s="53"/>
      <c r="R5102" s="53"/>
      <c r="S5102" s="53"/>
      <c r="T5102" s="53"/>
    </row>
    <row r="5103" spans="2:20" x14ac:dyDescent="0.2">
      <c r="B5103" s="30" t="str">
        <f>'stocks raw'!Q1129</f>
        <v>222980 KS Equity</v>
      </c>
      <c r="C5103" s="30" t="str">
        <f>IF(_xll.BDP($B5103,C$1)="#N/A N/A","",_xll.BDP($B5103,C$1))</f>
        <v>한국맥널티</v>
      </c>
      <c r="D5103" s="30" t="str">
        <f>IF(_xll.BDP($B5103,D$1)="#N/A N/A","",_xll.BDP($B5103,D$1))</f>
        <v>식품</v>
      </c>
      <c r="E5103" s="39">
        <f>IF(ISERROR(IF(_xll.BDP($B5103,E$1)/1000000000="#N/A N/A","",_xll.BDP($B5103,E$1)/1000000000)),"",IF(_xll.BDP($B5103,E$1)/1000000000="#N/A N/A","",_xll.BDP($B5103,E$1)/1000000000))</f>
        <v>85.818749999999994</v>
      </c>
      <c r="F5103" s="40">
        <f>IF(_xll.BDP($B5103,F$1)="#N/A N/A","",_xll.BDP($B5103,F$1))</f>
        <v>0</v>
      </c>
      <c r="G5103" s="41">
        <f>IF(_xll.BDP($B5103,G$1)="#N/A N/A","",_xll.BDP($B5103,G$1))</f>
        <v>7.4766349999999999</v>
      </c>
      <c r="H5103" s="41">
        <f>IF(_xll.BDP($B5103,H$1)="#N/A N/A","",_xll.BDP($B5103,H$1))</f>
        <v>-3.6312850000000001</v>
      </c>
      <c r="I5103" s="41">
        <f>IF(_xll.BDP($B5103,I$1)="#N/A N/A","",_xll.BDP($B5103,I$1))</f>
        <v>-30.161940000000001</v>
      </c>
      <c r="J5103" s="40" t="str">
        <f>IF(_xll.BDP($B5103,J$1)="#N/A N/A","",_xll.BDP($B5103,J$1))</f>
        <v/>
      </c>
      <c r="K5103" s="41" t="str">
        <f>IF(_xll.BDP($B5103,K$1)="#N/A N/A","",_xll.BDP($B5103,K$1))</f>
        <v/>
      </c>
      <c r="L5103" s="63" t="str">
        <f>IF(_xll.BDP($B5103,L$1)="#N/A N/A","",_xll.BDP($B5103,L$1))</f>
        <v/>
      </c>
      <c r="M5103" s="44" t="str">
        <f>_xll.BDS($B5103,M$1,"cols=1;rows=2")</f>
        <v>한국맥널티는 원두커피 가공제품 업체. 이 밖에도 동사는 전문 의약품 및 일반</v>
      </c>
    </row>
    <row r="5104" spans="2:20" x14ac:dyDescent="0.2">
      <c r="E5104" s="39"/>
      <c r="F5104" s="40"/>
      <c r="G5104" s="41"/>
      <c r="H5104" s="41"/>
      <c r="I5104" s="41"/>
      <c r="J5104" s="40"/>
      <c r="K5104" s="41"/>
      <c r="L5104" s="63"/>
      <c r="M5104" s="44" t="s">
        <v>7370</v>
      </c>
    </row>
    <row r="5105" spans="2:20" x14ac:dyDescent="0.2">
      <c r="E5105" s="39"/>
      <c r="F5105" s="40"/>
      <c r="G5105" s="41"/>
      <c r="H5105" s="41"/>
      <c r="I5105" s="41"/>
      <c r="J5105" s="40"/>
      <c r="K5105" s="41"/>
      <c r="L5105" s="63"/>
      <c r="M5105" s="44"/>
    </row>
    <row r="5106" spans="2:20" x14ac:dyDescent="0.2">
      <c r="E5106" s="39"/>
      <c r="F5106" s="40"/>
      <c r="G5106" s="41"/>
      <c r="H5106" s="41"/>
      <c r="I5106" s="41"/>
      <c r="J5106" s="40"/>
      <c r="K5106" s="41"/>
      <c r="L5106" s="63"/>
      <c r="M5106" s="44"/>
    </row>
    <row r="5107" spans="2:20" x14ac:dyDescent="0.2">
      <c r="B5107" s="53"/>
      <c r="C5107" s="53"/>
      <c r="D5107" s="53"/>
      <c r="E5107" s="54"/>
      <c r="F5107" s="55"/>
      <c r="G5107" s="56"/>
      <c r="H5107" s="56"/>
      <c r="I5107" s="56"/>
      <c r="J5107" s="55"/>
      <c r="K5107" s="56"/>
      <c r="L5107" s="64"/>
      <c r="M5107" s="59"/>
      <c r="N5107" s="53"/>
      <c r="O5107" s="53"/>
      <c r="P5107" s="53"/>
      <c r="Q5107" s="53"/>
      <c r="R5107" s="53"/>
      <c r="S5107" s="53"/>
      <c r="T5107" s="53"/>
    </row>
    <row r="5108" spans="2:20" x14ac:dyDescent="0.2">
      <c r="B5108" s="30" t="str">
        <f>'stocks raw'!Q1130</f>
        <v>223040 KS Equity</v>
      </c>
      <c r="C5108" s="30" t="str">
        <f>IF(_xll.BDP($B5108,C$1)="#N/A N/A","",_xll.BDP($B5108,C$1))</f>
        <v>교보5호기업인수목적</v>
      </c>
      <c r="D5108" s="30" t="str">
        <f>IF(_xll.BDP($B5108,D$1)="#N/A N/A","",_xll.BDP($B5108,D$1))</f>
        <v/>
      </c>
      <c r="E5108" s="39">
        <f>IF(ISERROR(IF(_xll.BDP($B5108,E$1)/1000000000="#N/A N/A","",_xll.BDP($B5108,E$1)/1000000000)),"",IF(_xll.BDP($B5108,E$1)/1000000000="#N/A N/A","",_xll.BDP($B5108,E$1)/1000000000))</f>
        <v>10.941449999999998</v>
      </c>
      <c r="F5108" s="40">
        <f>IF(_xll.BDP($B5108,F$1)="#N/A N/A","",_xll.BDP($B5108,F$1))</f>
        <v>0</v>
      </c>
      <c r="G5108" s="41">
        <f>IF(_xll.BDP($B5108,G$1)="#N/A N/A","",_xll.BDP($B5108,G$1))</f>
        <v>2.2842639999999999</v>
      </c>
      <c r="H5108" s="41">
        <f>IF(_xll.BDP($B5108,H$1)="#N/A N/A","",_xll.BDP($B5108,H$1))</f>
        <v>3.3333330000000001</v>
      </c>
      <c r="I5108" s="41">
        <f>IF(_xll.BDP($B5108,I$1)="#N/A N/A","",_xll.BDP($B5108,I$1))</f>
        <v>1.5113350000000001</v>
      </c>
      <c r="J5108" s="40" t="str">
        <f>IF(_xll.BDP($B5108,J$1)="#N/A N/A","",_xll.BDP($B5108,J$1))</f>
        <v/>
      </c>
      <c r="K5108" s="41" t="str">
        <f>IF(_xll.BDP($B5108,K$1)="#N/A N/A","",_xll.BDP($B5108,K$1))</f>
        <v/>
      </c>
      <c r="L5108" s="63" t="str">
        <f>IF(_xll.BDP($B5108,L$1)="#N/A N/A","",_xll.BDP($B5108,L$1))</f>
        <v/>
      </c>
      <c r="M5108" s="44" t="str">
        <f>_xll.BDS($B5108,M$1,"cols=1;rows=3")</f>
        <v>교보 5호 기업인수목적 주식회사는 기업인수를 목적으로 하는 명목회사이다.  상장 후</v>
      </c>
    </row>
    <row r="5109" spans="2:20" x14ac:dyDescent="0.2">
      <c r="E5109" s="39"/>
      <c r="F5109" s="40"/>
      <c r="G5109" s="41"/>
      <c r="H5109" s="41"/>
      <c r="I5109" s="41"/>
      <c r="J5109" s="40"/>
      <c r="K5109" s="41"/>
      <c r="L5109" s="63"/>
      <c r="M5109" s="44" t="s">
        <v>7523</v>
      </c>
    </row>
    <row r="5110" spans="2:20" x14ac:dyDescent="0.2">
      <c r="E5110" s="39"/>
      <c r="F5110" s="40"/>
      <c r="G5110" s="41"/>
      <c r="H5110" s="41"/>
      <c r="I5110" s="41"/>
      <c r="J5110" s="40"/>
      <c r="K5110" s="41"/>
      <c r="L5110" s="63"/>
      <c r="M5110" s="44" t="s">
        <v>7524</v>
      </c>
    </row>
    <row r="5111" spans="2:20" x14ac:dyDescent="0.2">
      <c r="E5111" s="39"/>
      <c r="F5111" s="40"/>
      <c r="G5111" s="41"/>
      <c r="H5111" s="41"/>
      <c r="I5111" s="41"/>
      <c r="J5111" s="40"/>
      <c r="K5111" s="41"/>
      <c r="L5111" s="63"/>
      <c r="M5111" s="44"/>
    </row>
    <row r="5112" spans="2:20" x14ac:dyDescent="0.2">
      <c r="B5112" s="53"/>
      <c r="C5112" s="53"/>
      <c r="D5112" s="53"/>
      <c r="E5112" s="54"/>
      <c r="F5112" s="55"/>
      <c r="G5112" s="56"/>
      <c r="H5112" s="56"/>
      <c r="I5112" s="56"/>
      <c r="J5112" s="55"/>
      <c r="K5112" s="56"/>
      <c r="L5112" s="64"/>
      <c r="M5112" s="59"/>
      <c r="N5112" s="53"/>
      <c r="O5112" s="53"/>
      <c r="P5112" s="53"/>
      <c r="Q5112" s="53"/>
      <c r="R5112" s="53"/>
      <c r="S5112" s="53"/>
      <c r="T5112" s="53"/>
    </row>
    <row r="5113" spans="2:20" x14ac:dyDescent="0.2">
      <c r="B5113" s="30" t="str">
        <f>'stocks raw'!Q1131</f>
        <v>223310 KS Equity</v>
      </c>
      <c r="C5113" s="30" t="str">
        <f>IF(_xll.BDP($B5113,C$1)="#N/A N/A","",_xll.BDP($B5113,C$1))</f>
        <v>이에스브이</v>
      </c>
      <c r="D5113" s="30" t="str">
        <f>IF(_xll.BDP($B5113,D$1)="#N/A N/A","",_xll.BDP($B5113,D$1))</f>
        <v>전자 장비 기기 &amp; 부품</v>
      </c>
      <c r="E5113" s="39">
        <f>IF(ISERROR(IF(_xll.BDP($B5113,E$1)/1000000000="#N/A N/A","",_xll.BDP($B5113,E$1)/1000000000)),"",IF(_xll.BDP($B5113,E$1)/1000000000="#N/A N/A","",_xll.BDP($B5113,E$1)/1000000000))</f>
        <v>85.493459999999985</v>
      </c>
      <c r="F5113" s="40">
        <f>IF(_xll.BDP($B5113,F$1)="#N/A N/A","",_xll.BDP($B5113,F$1))</f>
        <v>0</v>
      </c>
      <c r="G5113" s="41">
        <f>IF(_xll.BDP($B5113,G$1)="#N/A N/A","",_xll.BDP($B5113,G$1))</f>
        <v>20.560749999999999</v>
      </c>
      <c r="H5113" s="41">
        <f>IF(_xll.BDP($B5113,H$1)="#N/A N/A","",_xll.BDP($B5113,H$1))</f>
        <v>-5.1470589999999996</v>
      </c>
      <c r="I5113" s="41">
        <f>IF(_xll.BDP($B5113,I$1)="#N/A N/A","",_xll.BDP($B5113,I$1))</f>
        <v>-22.054379999999998</v>
      </c>
      <c r="J5113" s="40" t="str">
        <f>IF(_xll.BDP($B5113,J$1)="#N/A N/A","",_xll.BDP($B5113,J$1))</f>
        <v/>
      </c>
      <c r="K5113" s="41" t="str">
        <f>IF(_xll.BDP($B5113,K$1)="#N/A N/A","",_xll.BDP($B5113,K$1))</f>
        <v/>
      </c>
      <c r="L5113" s="63" t="str">
        <f>IF(_xll.BDP($B5113,L$1)="#N/A N/A","",_xll.BDP($B5113,L$1))</f>
        <v/>
      </c>
      <c r="M5113" s="44" t="str">
        <f>_xll.BDS($B5113,M$1,"cols=1;rows=2")</f>
        <v>이에스브이는 영상 및 음성처리 기술 기반의 임베디드 시스템 설계 기술 업체.</v>
      </c>
    </row>
    <row r="5114" spans="2:20" x14ac:dyDescent="0.2">
      <c r="E5114" s="39"/>
      <c r="F5114" s="40"/>
      <c r="G5114" s="41"/>
      <c r="H5114" s="41"/>
      <c r="I5114" s="41"/>
      <c r="J5114" s="40"/>
      <c r="K5114" s="41"/>
      <c r="L5114" s="63"/>
      <c r="M5114" s="44" t="s">
        <v>7812</v>
      </c>
    </row>
    <row r="5115" spans="2:20" x14ac:dyDescent="0.2">
      <c r="E5115" s="39"/>
      <c r="F5115" s="40"/>
      <c r="G5115" s="41"/>
      <c r="H5115" s="41"/>
      <c r="I5115" s="41"/>
      <c r="J5115" s="40"/>
      <c r="K5115" s="41"/>
      <c r="L5115" s="63"/>
      <c r="M5115" s="44"/>
    </row>
    <row r="5116" spans="2:20" x14ac:dyDescent="0.2">
      <c r="E5116" s="39"/>
      <c r="F5116" s="40"/>
      <c r="G5116" s="41"/>
      <c r="H5116" s="41"/>
      <c r="I5116" s="41"/>
      <c r="J5116" s="40"/>
      <c r="K5116" s="41"/>
      <c r="L5116" s="63"/>
      <c r="M5116" s="44"/>
    </row>
    <row r="5117" spans="2:20" x14ac:dyDescent="0.2">
      <c r="B5117" s="53"/>
      <c r="C5117" s="53"/>
      <c r="D5117" s="53"/>
      <c r="E5117" s="54"/>
      <c r="F5117" s="55"/>
      <c r="G5117" s="56"/>
      <c r="H5117" s="56"/>
      <c r="I5117" s="56"/>
      <c r="J5117" s="55"/>
      <c r="K5117" s="56"/>
      <c r="L5117" s="64"/>
      <c r="M5117" s="59"/>
      <c r="N5117" s="53"/>
      <c r="O5117" s="53"/>
      <c r="P5117" s="53"/>
      <c r="Q5117" s="53"/>
      <c r="R5117" s="53"/>
      <c r="S5117" s="53"/>
      <c r="T5117" s="53"/>
    </row>
    <row r="5118" spans="2:20" x14ac:dyDescent="0.2">
      <c r="B5118" s="30" t="str">
        <f>'stocks raw'!Q1132</f>
        <v>224060 KS Equity</v>
      </c>
      <c r="C5118" s="30" t="str">
        <f>IF(_xll.BDP($B5118,C$1)="#N/A N/A","",_xll.BDP($B5118,C$1))</f>
        <v>코디엠</v>
      </c>
      <c r="D5118" s="30" t="str">
        <f>IF(_xll.BDP($B5118,D$1)="#N/A N/A","",_xll.BDP($B5118,D$1))</f>
        <v>반도체 &amp; 반도체 장비</v>
      </c>
      <c r="E5118" s="39">
        <f>IF(ISERROR(IF(_xll.BDP($B5118,E$1)/1000000000="#N/A N/A","",_xll.BDP($B5118,E$1)/1000000000)),"",IF(_xll.BDP($B5118,E$1)/1000000000="#N/A N/A","",_xll.BDP($B5118,E$1)/1000000000))</f>
        <v>33.308071400000003</v>
      </c>
      <c r="F5118" s="40">
        <f>IF(_xll.BDP($B5118,F$1)="#N/A N/A","",_xll.BDP($B5118,F$1))</f>
        <v>0</v>
      </c>
      <c r="G5118" s="41">
        <f>IF(_xll.BDP($B5118,G$1)="#N/A N/A","",_xll.BDP($B5118,G$1))</f>
        <v>8.2614059999999991</v>
      </c>
      <c r="H5118" s="41">
        <f>IF(_xll.BDP($B5118,H$1)="#N/A N/A","",_xll.BDP($B5118,H$1))</f>
        <v>-11.93581</v>
      </c>
      <c r="I5118" s="41">
        <f>IF(_xll.BDP($B5118,I$1)="#N/A N/A","",_xll.BDP($B5118,I$1))</f>
        <v>-28.617889999999999</v>
      </c>
      <c r="J5118" s="40" t="str">
        <f>IF(_xll.BDP($B5118,J$1)="#N/A N/A","",_xll.BDP($B5118,J$1))</f>
        <v/>
      </c>
      <c r="K5118" s="41" t="str">
        <f>IF(_xll.BDP($B5118,K$1)="#N/A N/A","",_xll.BDP($B5118,K$1))</f>
        <v/>
      </c>
      <c r="L5118" s="63" t="str">
        <f>IF(_xll.BDP($B5118,L$1)="#N/A N/A","",_xll.BDP($B5118,L$1))</f>
        <v/>
      </c>
      <c r="M5118" s="44" t="str">
        <f>_xll.BDS($B5118,M$1,"cols=1;rows=3")</f>
        <v>코디엠은 전자 제품 제조 및 판매 업체.  동사의 주요 사업으로는 반도체 및</v>
      </c>
    </row>
    <row r="5119" spans="2:20" x14ac:dyDescent="0.2">
      <c r="E5119" s="39"/>
      <c r="F5119" s="40"/>
      <c r="G5119" s="41"/>
      <c r="H5119" s="41"/>
      <c r="I5119" s="41"/>
      <c r="J5119" s="40"/>
      <c r="K5119" s="41"/>
      <c r="L5119" s="63"/>
      <c r="M5119" s="44" t="s">
        <v>8163</v>
      </c>
    </row>
    <row r="5120" spans="2:20" x14ac:dyDescent="0.2">
      <c r="E5120" s="39"/>
      <c r="F5120" s="40"/>
      <c r="G5120" s="41"/>
      <c r="H5120" s="41"/>
      <c r="I5120" s="41"/>
      <c r="J5120" s="40"/>
      <c r="K5120" s="41"/>
      <c r="L5120" s="63"/>
      <c r="M5120" s="44" t="s">
        <v>5819</v>
      </c>
    </row>
    <row r="5121" spans="2:20" x14ac:dyDescent="0.2">
      <c r="E5121" s="39"/>
      <c r="F5121" s="40"/>
      <c r="G5121" s="41"/>
      <c r="H5121" s="41"/>
      <c r="I5121" s="41"/>
      <c r="J5121" s="40"/>
      <c r="K5121" s="41"/>
      <c r="L5121" s="63"/>
      <c r="M5121" s="44"/>
    </row>
    <row r="5122" spans="2:20" x14ac:dyDescent="0.2">
      <c r="B5122" s="53"/>
      <c r="C5122" s="53"/>
      <c r="D5122" s="53"/>
      <c r="E5122" s="54"/>
      <c r="F5122" s="55"/>
      <c r="G5122" s="56"/>
      <c r="H5122" s="56"/>
      <c r="I5122" s="56"/>
      <c r="J5122" s="55"/>
      <c r="K5122" s="56"/>
      <c r="L5122" s="64"/>
      <c r="M5122" s="59"/>
      <c r="N5122" s="53"/>
      <c r="O5122" s="53"/>
      <c r="P5122" s="53"/>
      <c r="Q5122" s="53"/>
      <c r="R5122" s="53"/>
      <c r="S5122" s="53"/>
      <c r="T5122" s="53"/>
    </row>
    <row r="5123" spans="2:20" x14ac:dyDescent="0.2">
      <c r="B5123" s="30" t="str">
        <f>'stocks raw'!Q1133</f>
        <v>224110 KS Equity</v>
      </c>
      <c r="C5123" s="30" t="str">
        <f>IF(_xll.BDP($B5123,C$1)="#N/A N/A","",_xll.BDP($B5123,C$1))</f>
        <v>에이텍티앤</v>
      </c>
      <c r="D5123" s="30" t="str">
        <f>IF(_xll.BDP($B5123,D$1)="#N/A N/A","",_xll.BDP($B5123,D$1))</f>
        <v>전자 장비 기기 &amp; 부품</v>
      </c>
      <c r="E5123" s="39">
        <f>IF(ISERROR(IF(_xll.BDP($B5123,E$1)/1000000000="#N/A N/A","",_xll.BDP($B5123,E$1)/1000000000)),"",IF(_xll.BDP($B5123,E$1)/1000000000="#N/A N/A","",_xll.BDP($B5123,E$1)/1000000000))</f>
        <v>39.409199999999998</v>
      </c>
      <c r="F5123" s="40">
        <f>IF(_xll.BDP($B5123,F$1)="#N/A N/A","",_xll.BDP($B5123,F$1))</f>
        <v>0</v>
      </c>
      <c r="G5123" s="41">
        <f>IF(_xll.BDP($B5123,G$1)="#N/A N/A","",_xll.BDP($B5123,G$1))</f>
        <v>11.144579999999999</v>
      </c>
      <c r="H5123" s="41">
        <f>IF(_xll.BDP($B5123,H$1)="#N/A N/A","",_xll.BDP($B5123,H$1))</f>
        <v>-5.9872610000000002</v>
      </c>
      <c r="I5123" s="41">
        <f>IF(_xll.BDP($B5123,I$1)="#N/A N/A","",_xll.BDP($B5123,I$1))</f>
        <v>-12.86895</v>
      </c>
      <c r="J5123" s="40" t="str">
        <f>IF(_xll.BDP($B5123,J$1)="#N/A N/A","",_xll.BDP($B5123,J$1))</f>
        <v/>
      </c>
      <c r="K5123" s="41" t="str">
        <f>IF(_xll.BDP($B5123,K$1)="#N/A N/A","",_xll.BDP($B5123,K$1))</f>
        <v/>
      </c>
      <c r="L5123" s="63" t="str">
        <f>IF(_xll.BDP($B5123,L$1)="#N/A N/A","",_xll.BDP($B5123,L$1))</f>
        <v/>
      </c>
      <c r="M5123" s="44" t="str">
        <f>_xll.BDS($B5123,M$1,"cols=1;rows=2")</f>
        <v>에이텍티앤은 전파 식별 시스템(RFID)을 기반으로 교통카드솔루션을 개발하고</v>
      </c>
    </row>
    <row r="5124" spans="2:20" x14ac:dyDescent="0.2">
      <c r="E5124" s="39"/>
      <c r="F5124" s="40"/>
      <c r="G5124" s="41"/>
      <c r="H5124" s="41"/>
      <c r="I5124" s="41"/>
      <c r="J5124" s="40"/>
      <c r="K5124" s="41"/>
      <c r="L5124" s="63"/>
      <c r="M5124" s="44" t="s">
        <v>7894</v>
      </c>
    </row>
    <row r="5125" spans="2:20" x14ac:dyDescent="0.2">
      <c r="E5125" s="39"/>
      <c r="F5125" s="40"/>
      <c r="G5125" s="41"/>
      <c r="H5125" s="41"/>
      <c r="I5125" s="41"/>
      <c r="J5125" s="40"/>
      <c r="K5125" s="41"/>
      <c r="L5125" s="63"/>
      <c r="M5125" s="44"/>
    </row>
    <row r="5126" spans="2:20" x14ac:dyDescent="0.2">
      <c r="E5126" s="39"/>
      <c r="F5126" s="40"/>
      <c r="G5126" s="41"/>
      <c r="H5126" s="41"/>
      <c r="I5126" s="41"/>
      <c r="J5126" s="40"/>
      <c r="K5126" s="41"/>
      <c r="L5126" s="63"/>
      <c r="M5126" s="44"/>
    </row>
    <row r="5127" spans="2:20" x14ac:dyDescent="0.2">
      <c r="B5127" s="53"/>
      <c r="C5127" s="53"/>
      <c r="D5127" s="53"/>
      <c r="E5127" s="54"/>
      <c r="F5127" s="55"/>
      <c r="G5127" s="56"/>
      <c r="H5127" s="56"/>
      <c r="I5127" s="56"/>
      <c r="J5127" s="55"/>
      <c r="K5127" s="56"/>
      <c r="L5127" s="64"/>
      <c r="M5127" s="59"/>
      <c r="N5127" s="53"/>
      <c r="O5127" s="53"/>
      <c r="P5127" s="53"/>
      <c r="Q5127" s="53"/>
      <c r="R5127" s="53"/>
      <c r="S5127" s="53"/>
      <c r="T5127" s="53"/>
    </row>
    <row r="5128" spans="2:20" x14ac:dyDescent="0.2">
      <c r="B5128" s="30" t="str">
        <f>'stocks raw'!Q1134</f>
        <v>225330 KS Equity</v>
      </c>
      <c r="C5128" s="30" t="str">
        <f>IF(_xll.BDP($B5128,C$1)="#N/A N/A","",_xll.BDP($B5128,C$1))</f>
        <v>씨엠에스에듀케이션</v>
      </c>
      <c r="D5128" s="30" t="str">
        <f>IF(_xll.BDP($B5128,D$1)="#N/A N/A","",_xll.BDP($B5128,D$1))</f>
        <v>다양한 소비자 서비스</v>
      </c>
      <c r="E5128" s="39">
        <f>IF(ISERROR(IF(_xll.BDP($B5128,E$1)/1000000000="#N/A N/A","",_xll.BDP($B5128,E$1)/1000000000)),"",IF(_xll.BDP($B5128,E$1)/1000000000="#N/A N/A","",_xll.BDP($B5128,E$1)/1000000000))</f>
        <v>117.96006749999999</v>
      </c>
      <c r="F5128" s="40">
        <f>IF(_xll.BDP($B5128,F$1)="#N/A N/A","",_xll.BDP($B5128,F$1))</f>
        <v>0</v>
      </c>
      <c r="G5128" s="41">
        <f>IF(_xll.BDP($B5128,G$1)="#N/A N/A","",_xll.BDP($B5128,G$1))</f>
        <v>3.125</v>
      </c>
      <c r="H5128" s="41">
        <f>IF(_xll.BDP($B5128,H$1)="#N/A N/A","",_xll.BDP($B5128,H$1))</f>
        <v>15.195069999999999</v>
      </c>
      <c r="I5128" s="41" t="str">
        <f>IF(_xll.BDP($B5128,I$1)="#N/A N/A","",_xll.BDP($B5128,I$1))</f>
        <v/>
      </c>
      <c r="J5128" s="40">
        <f>IF(_xll.BDP($B5128,J$1)="#N/A N/A","",_xll.BDP($B5128,J$1))</f>
        <v>12.52397079079611</v>
      </c>
      <c r="K5128" s="41">
        <f>IF(_xll.BDP($B5128,K$1)="#N/A N/A","",_xll.BDP($B5128,K$1))</f>
        <v>50.285000000000004</v>
      </c>
      <c r="L5128" s="63">
        <f>IF(_xll.BDP($B5128,L$1)="#N/A N/A","",_xll.BDP($B5128,L$1))</f>
        <v>5.7828136016723777</v>
      </c>
      <c r="M5128" s="44" t="str">
        <f>_xll.BDS($B5128,M$1,"cols=1;rows=2")</f>
        <v>씨엠에스에듀는 직영 및 가맹학원을 운영하는 교육 사업 업체. 동사는 교육 콘텐츠</v>
      </c>
    </row>
    <row r="5129" spans="2:20" x14ac:dyDescent="0.2">
      <c r="E5129" s="39"/>
      <c r="F5129" s="40"/>
      <c r="G5129" s="41"/>
      <c r="H5129" s="41"/>
      <c r="I5129" s="41"/>
      <c r="J5129" s="40"/>
      <c r="K5129" s="41"/>
      <c r="L5129" s="63"/>
      <c r="M5129" s="44" t="s">
        <v>7670</v>
      </c>
    </row>
    <row r="5130" spans="2:20" x14ac:dyDescent="0.2">
      <c r="E5130" s="39"/>
      <c r="F5130" s="40"/>
      <c r="G5130" s="41"/>
      <c r="H5130" s="41"/>
      <c r="I5130" s="41"/>
      <c r="J5130" s="40"/>
      <c r="K5130" s="41"/>
      <c r="L5130" s="63"/>
      <c r="M5130" s="44"/>
    </row>
    <row r="5131" spans="2:20" x14ac:dyDescent="0.2">
      <c r="E5131" s="39"/>
      <c r="F5131" s="40"/>
      <c r="G5131" s="41"/>
      <c r="H5131" s="41"/>
      <c r="I5131" s="41"/>
      <c r="J5131" s="40"/>
      <c r="K5131" s="41"/>
      <c r="L5131" s="63"/>
      <c r="M5131" s="44"/>
    </row>
    <row r="5132" spans="2:20" x14ac:dyDescent="0.2">
      <c r="B5132" s="53"/>
      <c r="C5132" s="53"/>
      <c r="D5132" s="53"/>
      <c r="E5132" s="54"/>
      <c r="F5132" s="55"/>
      <c r="G5132" s="56"/>
      <c r="H5132" s="56"/>
      <c r="I5132" s="56"/>
      <c r="J5132" s="55"/>
      <c r="K5132" s="56"/>
      <c r="L5132" s="64"/>
      <c r="M5132" s="59"/>
      <c r="N5132" s="53"/>
      <c r="O5132" s="53"/>
      <c r="P5132" s="53"/>
      <c r="Q5132" s="53"/>
      <c r="R5132" s="53"/>
      <c r="S5132" s="53"/>
      <c r="T5132" s="53"/>
    </row>
    <row r="5133" spans="2:20" x14ac:dyDescent="0.2">
      <c r="B5133" s="30" t="str">
        <f>'stocks raw'!Q1135</f>
        <v>225430 KS Equity</v>
      </c>
      <c r="C5133" s="30" t="str">
        <f>IF(_xll.BDP($B5133,C$1)="#N/A N/A","",_xll.BDP($B5133,C$1))</f>
        <v>아이비케이에스제3호기업인수목</v>
      </c>
      <c r="D5133" s="30" t="str">
        <f>IF(_xll.BDP($B5133,D$1)="#N/A N/A","",_xll.BDP($B5133,D$1))</f>
        <v/>
      </c>
      <c r="E5133" s="39">
        <f>IF(ISERROR(IF(_xll.BDP($B5133,E$1)/1000000000="#N/A N/A","",_xll.BDP($B5133,E$1)/1000000000)),"",IF(_xll.BDP($B5133,E$1)/1000000000="#N/A N/A","",_xll.BDP($B5133,E$1)/1000000000))</f>
        <v>9.6074999999999999</v>
      </c>
      <c r="F5133" s="40">
        <f>IF(_xll.BDP($B5133,F$1)="#N/A N/A","",_xll.BDP($B5133,F$1))</f>
        <v>0</v>
      </c>
      <c r="G5133" s="41">
        <f>IF(_xll.BDP($B5133,G$1)="#N/A N/A","",_xll.BDP($B5133,G$1))</f>
        <v>4.1463409999999996</v>
      </c>
      <c r="H5133" s="41">
        <f>IF(_xll.BDP($B5133,H$1)="#N/A N/A","",_xll.BDP($B5133,H$1))</f>
        <v>8.6514000000000006</v>
      </c>
      <c r="I5133" s="41">
        <f>IF(_xll.BDP($B5133,I$1)="#N/A N/A","",_xll.BDP($B5133,I$1))</f>
        <v>8.6514000000000006</v>
      </c>
      <c r="J5133" s="40" t="str">
        <f>IF(_xll.BDP($B5133,J$1)="#N/A N/A","",_xll.BDP($B5133,J$1))</f>
        <v/>
      </c>
      <c r="K5133" s="41" t="str">
        <f>IF(_xll.BDP($B5133,K$1)="#N/A N/A","",_xll.BDP($B5133,K$1))</f>
        <v/>
      </c>
      <c r="L5133" s="63" t="str">
        <f>IF(_xll.BDP($B5133,L$1)="#N/A N/A","",_xll.BDP($B5133,L$1))</f>
        <v/>
      </c>
      <c r="M5133" s="44" t="str">
        <f>_xll.BDS($B5133,M$1,"cols=1;rows=3")</f>
        <v>아이비케이에스 제3호 기업인수목적 주식회사는 기업인수를 목적으로 하는 명목회사.</v>
      </c>
    </row>
    <row r="5134" spans="2:20" x14ac:dyDescent="0.2">
      <c r="E5134" s="39"/>
      <c r="F5134" s="40"/>
      <c r="G5134" s="41"/>
      <c r="H5134" s="41"/>
      <c r="I5134" s="41"/>
      <c r="J5134" s="40"/>
      <c r="K5134" s="41"/>
      <c r="L5134" s="63"/>
      <c r="M5134" s="44" t="s">
        <v>7333</v>
      </c>
    </row>
    <row r="5135" spans="2:20" x14ac:dyDescent="0.2">
      <c r="E5135" s="39"/>
      <c r="F5135" s="40"/>
      <c r="G5135" s="41"/>
      <c r="H5135" s="41"/>
      <c r="I5135" s="41"/>
      <c r="J5135" s="40"/>
      <c r="K5135" s="41"/>
      <c r="L5135" s="63"/>
      <c r="M5135" s="44" t="s">
        <v>7307</v>
      </c>
    </row>
    <row r="5136" spans="2:20" x14ac:dyDescent="0.2">
      <c r="E5136" s="39"/>
      <c r="F5136" s="40"/>
      <c r="G5136" s="41"/>
      <c r="H5136" s="41"/>
      <c r="I5136" s="41"/>
      <c r="J5136" s="40"/>
      <c r="K5136" s="41"/>
      <c r="L5136" s="63"/>
      <c r="M5136" s="44"/>
    </row>
    <row r="5137" spans="2:20" x14ac:dyDescent="0.2">
      <c r="B5137" s="53"/>
      <c r="C5137" s="53"/>
      <c r="D5137" s="53"/>
      <c r="E5137" s="54"/>
      <c r="F5137" s="55"/>
      <c r="G5137" s="56"/>
      <c r="H5137" s="56"/>
      <c r="I5137" s="56"/>
      <c r="J5137" s="55"/>
      <c r="K5137" s="56"/>
      <c r="L5137" s="64"/>
      <c r="M5137" s="59"/>
      <c r="N5137" s="53"/>
      <c r="O5137" s="53"/>
      <c r="P5137" s="53"/>
      <c r="Q5137" s="53"/>
      <c r="R5137" s="53"/>
      <c r="S5137" s="53"/>
      <c r="T5137" s="53"/>
    </row>
    <row r="5138" spans="2:20" x14ac:dyDescent="0.2">
      <c r="B5138" s="30" t="str">
        <f>'stocks raw'!Q1136</f>
        <v>225440 KS Equity</v>
      </c>
      <c r="C5138" s="30" t="str">
        <f>IF(_xll.BDP($B5138,C$1)="#N/A N/A","",_xll.BDP($B5138,C$1))</f>
        <v>이베스트기업인수목적3호</v>
      </c>
      <c r="D5138" s="30" t="str">
        <f>IF(_xll.BDP($B5138,D$1)="#N/A N/A","",_xll.BDP($B5138,D$1))</f>
        <v/>
      </c>
      <c r="E5138" s="39">
        <f>IF(ISERROR(IF(_xll.BDP($B5138,E$1)/1000000000="#N/A N/A","",_xll.BDP($B5138,E$1)/1000000000)),"",IF(_xll.BDP($B5138,E$1)/1000000000="#N/A N/A","",_xll.BDP($B5138,E$1)/1000000000))</f>
        <v>8.1179999999999986</v>
      </c>
      <c r="F5138" s="40">
        <f>IF(_xll.BDP($B5138,F$1)="#N/A N/A","",_xll.BDP($B5138,F$1))</f>
        <v>0</v>
      </c>
      <c r="G5138" s="41">
        <f>IF(_xll.BDP($B5138,G$1)="#N/A N/A","",_xll.BDP($B5138,G$1))</f>
        <v>1.538462</v>
      </c>
      <c r="H5138" s="41">
        <f>IF(_xll.BDP($B5138,H$1)="#N/A N/A","",_xll.BDP($B5138,H$1))</f>
        <v>1.020408</v>
      </c>
      <c r="I5138" s="41">
        <f>IF(_xll.BDP($B5138,I$1)="#N/A N/A","",_xll.BDP($B5138,I$1))</f>
        <v>1.020408</v>
      </c>
      <c r="J5138" s="40" t="str">
        <f>IF(_xll.BDP($B5138,J$1)="#N/A N/A","",_xll.BDP($B5138,J$1))</f>
        <v/>
      </c>
      <c r="K5138" s="41" t="str">
        <f>IF(_xll.BDP($B5138,K$1)="#N/A N/A","",_xll.BDP($B5138,K$1))</f>
        <v/>
      </c>
      <c r="L5138" s="63" t="str">
        <f>IF(_xll.BDP($B5138,L$1)="#N/A N/A","",_xll.BDP($B5138,L$1))</f>
        <v/>
      </c>
      <c r="M5138" s="44" t="str">
        <f>_xll.BDS($B5138,M$1,"cols=1;rows=3")</f>
        <v>이베스트 기업인수목적3호 주식회사는 기업인수를 목적으로 하는 명목회사이다. 상장</v>
      </c>
    </row>
    <row r="5139" spans="2:20" x14ac:dyDescent="0.2">
      <c r="E5139" s="39"/>
      <c r="F5139" s="40"/>
      <c r="G5139" s="41"/>
      <c r="H5139" s="41"/>
      <c r="I5139" s="41"/>
      <c r="J5139" s="40"/>
      <c r="K5139" s="41"/>
      <c r="L5139" s="63"/>
      <c r="M5139" s="44" t="s">
        <v>8162</v>
      </c>
    </row>
    <row r="5140" spans="2:20" x14ac:dyDescent="0.2">
      <c r="E5140" s="39"/>
      <c r="F5140" s="40"/>
      <c r="G5140" s="41"/>
      <c r="H5140" s="41"/>
      <c r="I5140" s="41"/>
      <c r="J5140" s="40"/>
      <c r="K5140" s="41"/>
      <c r="L5140" s="63"/>
      <c r="M5140" s="44" t="s">
        <v>7307</v>
      </c>
    </row>
    <row r="5141" spans="2:20" x14ac:dyDescent="0.2">
      <c r="E5141" s="39"/>
      <c r="F5141" s="40"/>
      <c r="G5141" s="41"/>
      <c r="H5141" s="41"/>
      <c r="I5141" s="41"/>
      <c r="J5141" s="40"/>
      <c r="K5141" s="41"/>
      <c r="L5141" s="63"/>
      <c r="M5141" s="44"/>
    </row>
    <row r="5142" spans="2:20" x14ac:dyDescent="0.2">
      <c r="B5142" s="53"/>
      <c r="C5142" s="53"/>
      <c r="D5142" s="53"/>
      <c r="E5142" s="54"/>
      <c r="F5142" s="55"/>
      <c r="G5142" s="56"/>
      <c r="H5142" s="56"/>
      <c r="I5142" s="56"/>
      <c r="J5142" s="55"/>
      <c r="K5142" s="56"/>
      <c r="L5142" s="64"/>
      <c r="M5142" s="59"/>
      <c r="N5142" s="53"/>
      <c r="O5142" s="53"/>
      <c r="P5142" s="53"/>
      <c r="Q5142" s="53"/>
      <c r="R5142" s="53"/>
      <c r="S5142" s="53"/>
      <c r="T5142" s="53"/>
    </row>
    <row r="5143" spans="2:20" x14ac:dyDescent="0.2">
      <c r="B5143" s="30" t="str">
        <f>'stocks raw'!Q1137</f>
        <v>225530 KS Equity</v>
      </c>
      <c r="C5143" s="30" t="str">
        <f>IF(_xll.BDP($B5143,C$1)="#N/A N/A","",_xll.BDP($B5143,C$1))</f>
        <v>보광산업</v>
      </c>
      <c r="D5143" s="30" t="str">
        <f>IF(_xll.BDP($B5143,D$1)="#N/A N/A","",_xll.BDP($B5143,D$1))</f>
        <v>건축 자재</v>
      </c>
      <c r="E5143" s="39">
        <f>IF(ISERROR(IF(_xll.BDP($B5143,E$1)/1000000000="#N/A N/A","",_xll.BDP($B5143,E$1)/1000000000)),"",IF(_xll.BDP($B5143,E$1)/1000000000="#N/A N/A","",_xll.BDP($B5143,E$1)/1000000000))</f>
        <v>122.943</v>
      </c>
      <c r="F5143" s="40">
        <f>IF(_xll.BDP($B5143,F$1)="#N/A N/A","",_xll.BDP($B5143,F$1))</f>
        <v>0</v>
      </c>
      <c r="G5143" s="41">
        <f>IF(_xll.BDP($B5143,G$1)="#N/A N/A","",_xll.BDP($B5143,G$1))</f>
        <v>-3.167421</v>
      </c>
      <c r="H5143" s="41">
        <f>IF(_xll.BDP($B5143,H$1)="#N/A N/A","",_xll.BDP($B5143,H$1))</f>
        <v>-3.6036039999999998</v>
      </c>
      <c r="I5143" s="41">
        <f>IF(_xll.BDP($B5143,I$1)="#N/A N/A","",_xll.BDP($B5143,I$1))</f>
        <v>33.416460000000001</v>
      </c>
      <c r="J5143" s="40" t="str">
        <f>IF(_xll.BDP($B5143,J$1)="#N/A N/A","",_xll.BDP($B5143,J$1))</f>
        <v/>
      </c>
      <c r="K5143" s="41" t="str">
        <f>IF(_xll.BDP($B5143,K$1)="#N/A N/A","",_xll.BDP($B5143,K$1))</f>
        <v/>
      </c>
      <c r="L5143" s="63" t="str">
        <f>IF(_xll.BDP($B5143,L$1)="#N/A N/A","",_xll.BDP($B5143,L$1))</f>
        <v/>
      </c>
      <c r="M5143" s="44" t="str">
        <f>_xll.BDS($B5143,M$1,"cols=1;rows=2")</f>
        <v>보광산업은 토사석 채취 및 골재 선별 파쇄 업체.  동사의 주요사업은 골재생산이며</v>
      </c>
    </row>
    <row r="5144" spans="2:20" x14ac:dyDescent="0.2">
      <c r="E5144" s="39"/>
      <c r="F5144" s="40"/>
      <c r="G5144" s="41"/>
      <c r="H5144" s="41"/>
      <c r="I5144" s="41"/>
      <c r="J5144" s="40"/>
      <c r="K5144" s="41"/>
      <c r="L5144" s="63"/>
      <c r="M5144" s="44" t="s">
        <v>8199</v>
      </c>
    </row>
    <row r="5145" spans="2:20" x14ac:dyDescent="0.2">
      <c r="E5145" s="39"/>
      <c r="F5145" s="40"/>
      <c r="G5145" s="41"/>
      <c r="H5145" s="41"/>
      <c r="I5145" s="41"/>
      <c r="J5145" s="40"/>
      <c r="K5145" s="41"/>
      <c r="L5145" s="63"/>
      <c r="M5145" s="44"/>
    </row>
    <row r="5146" spans="2:20" x14ac:dyDescent="0.2">
      <c r="E5146" s="39"/>
      <c r="F5146" s="40"/>
      <c r="G5146" s="41"/>
      <c r="H5146" s="41"/>
      <c r="I5146" s="41"/>
      <c r="J5146" s="40"/>
      <c r="K5146" s="41"/>
      <c r="L5146" s="63"/>
      <c r="M5146" s="44"/>
    </row>
    <row r="5147" spans="2:20" x14ac:dyDescent="0.2">
      <c r="B5147" s="53"/>
      <c r="C5147" s="53"/>
      <c r="D5147" s="53"/>
      <c r="E5147" s="54"/>
      <c r="F5147" s="55"/>
      <c r="G5147" s="56"/>
      <c r="H5147" s="56"/>
      <c r="I5147" s="56"/>
      <c r="J5147" s="55"/>
      <c r="K5147" s="56"/>
      <c r="L5147" s="64"/>
      <c r="M5147" s="59"/>
      <c r="N5147" s="53"/>
      <c r="O5147" s="53"/>
      <c r="P5147" s="53"/>
      <c r="Q5147" s="53"/>
      <c r="R5147" s="53"/>
      <c r="S5147" s="53"/>
      <c r="T5147" s="53"/>
    </row>
    <row r="5148" spans="2:20" x14ac:dyDescent="0.2">
      <c r="B5148" s="30" t="str">
        <f>'stocks raw'!Q1138</f>
        <v>225570 KS Equity</v>
      </c>
      <c r="C5148" s="30" t="str">
        <f>IF(_xll.BDP($B5148,C$1)="#N/A N/A","",_xll.BDP($B5148,C$1))</f>
        <v>엔에이치기업인수목적9호</v>
      </c>
      <c r="D5148" s="30" t="str">
        <f>IF(_xll.BDP($B5148,D$1)="#N/A N/A","",_xll.BDP($B5148,D$1))</f>
        <v/>
      </c>
      <c r="E5148" s="39">
        <f>IF(ISERROR(IF(_xll.BDP($B5148,E$1)/1000000000="#N/A N/A","",_xll.BDP($B5148,E$1)/1000000000)),"",IF(_xll.BDP($B5148,E$1)/1000000000="#N/A N/A","",_xll.BDP($B5148,E$1)/1000000000))</f>
        <v>18.054749999999999</v>
      </c>
      <c r="F5148" s="40">
        <f>IF(_xll.BDP($B5148,F$1)="#N/A N/A","",_xll.BDP($B5148,F$1))</f>
        <v>0</v>
      </c>
      <c r="G5148" s="41">
        <f>IF(_xll.BDP($B5148,G$1)="#N/A N/A","",_xll.BDP($B5148,G$1))</f>
        <v>1.2690360000000001</v>
      </c>
      <c r="H5148" s="41">
        <f>IF(_xll.BDP($B5148,H$1)="#N/A N/A","",_xll.BDP($B5148,H$1))</f>
        <v>2.570694</v>
      </c>
      <c r="I5148" s="41">
        <f>IF(_xll.BDP($B5148,I$1)="#N/A N/A","",_xll.BDP($B5148,I$1))</f>
        <v>1.2690360000000001</v>
      </c>
      <c r="J5148" s="40" t="str">
        <f>IF(_xll.BDP($B5148,J$1)="#N/A N/A","",_xll.BDP($B5148,J$1))</f>
        <v/>
      </c>
      <c r="K5148" s="41" t="str">
        <f>IF(_xll.BDP($B5148,K$1)="#N/A N/A","",_xll.BDP($B5148,K$1))</f>
        <v/>
      </c>
      <c r="L5148" s="63" t="str">
        <f>IF(_xll.BDP($B5148,L$1)="#N/A N/A","",_xll.BDP($B5148,L$1))</f>
        <v/>
      </c>
      <c r="M5148" s="44" t="str">
        <f>_xll.BDS($B5148,M$1,"cols=1;rows=3")</f>
        <v>엔에이치기업인수목적9호 주식회사는 기업인수를 목적으로 하는 명목회사이다. 동사는</v>
      </c>
    </row>
    <row r="5149" spans="2:20" x14ac:dyDescent="0.2">
      <c r="E5149" s="39"/>
      <c r="F5149" s="40"/>
      <c r="G5149" s="41"/>
      <c r="H5149" s="41"/>
      <c r="I5149" s="41"/>
      <c r="J5149" s="40"/>
      <c r="K5149" s="41"/>
      <c r="L5149" s="63"/>
      <c r="M5149" s="44" t="s">
        <v>7317</v>
      </c>
    </row>
    <row r="5150" spans="2:20" x14ac:dyDescent="0.2">
      <c r="E5150" s="39"/>
      <c r="F5150" s="40"/>
      <c r="G5150" s="41"/>
      <c r="H5150" s="41"/>
      <c r="I5150" s="41"/>
      <c r="J5150" s="40"/>
      <c r="K5150" s="41"/>
      <c r="L5150" s="63"/>
      <c r="M5150" s="44" t="s">
        <v>7318</v>
      </c>
    </row>
    <row r="5151" spans="2:20" x14ac:dyDescent="0.2">
      <c r="E5151" s="39"/>
      <c r="F5151" s="40"/>
      <c r="G5151" s="41"/>
      <c r="H5151" s="41"/>
      <c r="I5151" s="41"/>
      <c r="J5151" s="40"/>
      <c r="K5151" s="41"/>
      <c r="L5151" s="63"/>
      <c r="M5151" s="44"/>
    </row>
    <row r="5152" spans="2:20" x14ac:dyDescent="0.2">
      <c r="B5152" s="53"/>
      <c r="C5152" s="53"/>
      <c r="D5152" s="53"/>
      <c r="E5152" s="54"/>
      <c r="F5152" s="55"/>
      <c r="G5152" s="56"/>
      <c r="H5152" s="56"/>
      <c r="I5152" s="56"/>
      <c r="J5152" s="55"/>
      <c r="K5152" s="56"/>
      <c r="L5152" s="64"/>
      <c r="M5152" s="59"/>
      <c r="N5152" s="53"/>
      <c r="O5152" s="53"/>
      <c r="P5152" s="53"/>
      <c r="Q5152" s="53"/>
      <c r="R5152" s="53"/>
      <c r="S5152" s="53"/>
      <c r="T5152" s="53"/>
    </row>
    <row r="5153" spans="2:20" x14ac:dyDescent="0.2">
      <c r="B5153" s="30" t="str">
        <f>'stocks raw'!Q1139</f>
        <v>225590 KS Equity</v>
      </c>
      <c r="C5153" s="30" t="str">
        <f>IF(_xll.BDP($B5153,C$1)="#N/A N/A","",_xll.BDP($B5153,C$1))</f>
        <v>신영해피투모로우제2호기업인수</v>
      </c>
      <c r="D5153" s="30" t="str">
        <f>IF(_xll.BDP($B5153,D$1)="#N/A N/A","",_xll.BDP($B5153,D$1))</f>
        <v/>
      </c>
      <c r="E5153" s="39">
        <f>IF(ISERROR(IF(_xll.BDP($B5153,E$1)/1000000000="#N/A N/A","",_xll.BDP($B5153,E$1)/1000000000)),"",IF(_xll.BDP($B5153,E$1)/1000000000="#N/A N/A","",_xll.BDP($B5153,E$1)/1000000000))</f>
        <v>10.235525000000003</v>
      </c>
      <c r="F5153" s="40">
        <f>IF(_xll.BDP($B5153,F$1)="#N/A N/A","",_xll.BDP($B5153,F$1))</f>
        <v>0</v>
      </c>
      <c r="G5153" s="41">
        <f>IF(_xll.BDP($B5153,G$1)="#N/A N/A","",_xll.BDP($B5153,G$1))</f>
        <v>2.2959179999999999</v>
      </c>
      <c r="H5153" s="41">
        <f>IF(_xll.BDP($B5153,H$1)="#N/A N/A","",_xll.BDP($B5153,H$1))</f>
        <v>2.0356230000000002</v>
      </c>
      <c r="I5153" s="41">
        <f>IF(_xll.BDP($B5153,I$1)="#N/A N/A","",_xll.BDP($B5153,I$1))</f>
        <v>0.75376889999999996</v>
      </c>
      <c r="J5153" s="40" t="str">
        <f>IF(_xll.BDP($B5153,J$1)="#N/A N/A","",_xll.BDP($B5153,J$1))</f>
        <v/>
      </c>
      <c r="K5153" s="41" t="str">
        <f>IF(_xll.BDP($B5153,K$1)="#N/A N/A","",_xll.BDP($B5153,K$1))</f>
        <v/>
      </c>
      <c r="L5153" s="63" t="str">
        <f>IF(_xll.BDP($B5153,L$1)="#N/A N/A","",_xll.BDP($B5153,L$1))</f>
        <v/>
      </c>
      <c r="M5153" s="44" t="str">
        <f>_xll.BDS($B5153,M$1,"cols=1;rows=3")</f>
        <v>신영해피투모로우제2호기업인수목적 주식회사는 기업인수를 목적으로 하는</v>
      </c>
    </row>
    <row r="5154" spans="2:20" x14ac:dyDescent="0.2">
      <c r="E5154" s="39"/>
      <c r="F5154" s="40"/>
      <c r="G5154" s="41"/>
      <c r="H5154" s="41"/>
      <c r="I5154" s="41"/>
      <c r="J5154" s="40"/>
      <c r="K5154" s="41"/>
      <c r="L5154" s="63"/>
      <c r="M5154" s="44" t="s">
        <v>7562</v>
      </c>
    </row>
    <row r="5155" spans="2:20" x14ac:dyDescent="0.2">
      <c r="E5155" s="39"/>
      <c r="F5155" s="40"/>
      <c r="G5155" s="41"/>
      <c r="H5155" s="41"/>
      <c r="I5155" s="41"/>
      <c r="J5155" s="40"/>
      <c r="K5155" s="41"/>
      <c r="L5155" s="63"/>
      <c r="M5155" s="44" t="s">
        <v>7563</v>
      </c>
    </row>
    <row r="5156" spans="2:20" x14ac:dyDescent="0.2">
      <c r="E5156" s="39"/>
      <c r="F5156" s="40"/>
      <c r="G5156" s="41"/>
      <c r="H5156" s="41"/>
      <c r="I5156" s="41"/>
      <c r="J5156" s="40"/>
      <c r="K5156" s="41"/>
      <c r="L5156" s="63"/>
      <c r="M5156" s="44"/>
    </row>
    <row r="5157" spans="2:20" x14ac:dyDescent="0.2">
      <c r="B5157" s="53"/>
      <c r="C5157" s="53"/>
      <c r="D5157" s="53"/>
      <c r="E5157" s="54"/>
      <c r="F5157" s="55"/>
      <c r="G5157" s="56"/>
      <c r="H5157" s="56"/>
      <c r="I5157" s="56"/>
      <c r="J5157" s="55"/>
      <c r="K5157" s="56"/>
      <c r="L5157" s="64"/>
      <c r="M5157" s="59"/>
      <c r="N5157" s="53"/>
      <c r="O5157" s="53"/>
      <c r="P5157" s="53"/>
      <c r="Q5157" s="53"/>
      <c r="R5157" s="53"/>
      <c r="S5157" s="53"/>
      <c r="T5157" s="53"/>
    </row>
    <row r="5158" spans="2:20" x14ac:dyDescent="0.2">
      <c r="B5158" s="30" t="str">
        <f>'stocks raw'!Q1140</f>
        <v>225650 KS Equity</v>
      </c>
      <c r="C5158" s="30" t="str">
        <f>IF(_xll.BDP($B5158,C$1)="#N/A N/A","",_xll.BDP($B5158,C$1))</f>
        <v>쿠첸</v>
      </c>
      <c r="D5158" s="30" t="str">
        <f>IF(_xll.BDP($B5158,D$1)="#N/A N/A","",_xll.BDP($B5158,D$1))</f>
        <v>가정용 내구재</v>
      </c>
      <c r="E5158" s="39">
        <f>IF(ISERROR(IF(_xll.BDP($B5158,E$1)/1000000000="#N/A N/A","",_xll.BDP($B5158,E$1)/1000000000)),"",IF(_xll.BDP($B5158,E$1)/1000000000="#N/A N/A","",_xll.BDP($B5158,E$1)/1000000000))</f>
        <v>154.41670265000002</v>
      </c>
      <c r="F5158" s="40">
        <f>IF(_xll.BDP($B5158,F$1)="#N/A N/A","",_xll.BDP($B5158,F$1))</f>
        <v>0</v>
      </c>
      <c r="G5158" s="41">
        <f>IF(_xll.BDP($B5158,G$1)="#N/A N/A","",_xll.BDP($B5158,G$1))</f>
        <v>2.846975</v>
      </c>
      <c r="H5158" s="41">
        <f>IF(_xll.BDP($B5158,H$1)="#N/A N/A","",_xll.BDP($B5158,H$1))</f>
        <v>-15.49708</v>
      </c>
      <c r="I5158" s="41">
        <f>IF(_xll.BDP($B5158,I$1)="#N/A N/A","",_xll.BDP($B5158,I$1))</f>
        <v>-6.7741939999999996</v>
      </c>
      <c r="J5158" s="40" t="str">
        <f>IF(_xll.BDP($B5158,J$1)="#N/A N/A","",_xll.BDP($B5158,J$1))</f>
        <v/>
      </c>
      <c r="K5158" s="41" t="str">
        <f>IF(_xll.BDP($B5158,K$1)="#N/A N/A","",_xll.BDP($B5158,K$1))</f>
        <v/>
      </c>
      <c r="L5158" s="63" t="str">
        <f>IF(_xll.BDP($B5158,L$1)="#N/A N/A","",_xll.BDP($B5158,L$1))</f>
        <v/>
      </c>
      <c r="M5158" s="44" t="str">
        <f>_xll.BDS($B5158,M$1,"cols=1;rows=2")</f>
        <v>쿠첸은 가정용 가전제품 제조업체.  동사의 주요 제품에는 전기 보온 밥솥, 전기</v>
      </c>
    </row>
    <row r="5159" spans="2:20" x14ac:dyDescent="0.2">
      <c r="E5159" s="39"/>
      <c r="F5159" s="40"/>
      <c r="G5159" s="41"/>
      <c r="H5159" s="41"/>
      <c r="I5159" s="41"/>
      <c r="J5159" s="40"/>
      <c r="K5159" s="41"/>
      <c r="L5159" s="63"/>
      <c r="M5159" s="44" t="s">
        <v>7764</v>
      </c>
    </row>
    <row r="5160" spans="2:20" x14ac:dyDescent="0.2">
      <c r="E5160" s="39"/>
      <c r="F5160" s="40"/>
      <c r="G5160" s="41"/>
      <c r="H5160" s="41"/>
      <c r="I5160" s="41"/>
      <c r="J5160" s="40"/>
      <c r="K5160" s="41"/>
      <c r="L5160" s="63"/>
      <c r="M5160" s="44"/>
    </row>
    <row r="5161" spans="2:20" x14ac:dyDescent="0.2">
      <c r="E5161" s="39"/>
      <c r="F5161" s="40"/>
      <c r="G5161" s="41"/>
      <c r="H5161" s="41"/>
      <c r="I5161" s="41"/>
      <c r="J5161" s="40"/>
      <c r="K5161" s="41"/>
      <c r="L5161" s="63"/>
      <c r="M5161" s="44"/>
    </row>
    <row r="5162" spans="2:20" x14ac:dyDescent="0.2">
      <c r="B5162" s="53"/>
      <c r="C5162" s="53"/>
      <c r="D5162" s="53"/>
      <c r="E5162" s="54"/>
      <c r="F5162" s="55"/>
      <c r="G5162" s="56"/>
      <c r="H5162" s="56"/>
      <c r="I5162" s="56"/>
      <c r="J5162" s="55"/>
      <c r="K5162" s="56"/>
      <c r="L5162" s="64"/>
      <c r="M5162" s="59"/>
      <c r="N5162" s="53"/>
      <c r="O5162" s="53"/>
      <c r="P5162" s="53"/>
      <c r="Q5162" s="53"/>
      <c r="R5162" s="53"/>
      <c r="S5162" s="53"/>
      <c r="T5162" s="53"/>
    </row>
    <row r="5163" spans="2:20" x14ac:dyDescent="0.2">
      <c r="B5163" s="30" t="str">
        <f>'stocks raw'!Q1141</f>
        <v>226340 KS Equity</v>
      </c>
      <c r="C5163" s="30" t="str">
        <f>IF(_xll.BDP($B5163,C$1)="#N/A N/A","",_xll.BDP($B5163,C$1))</f>
        <v>에이치엠씨아이비제3호기업인수</v>
      </c>
      <c r="D5163" s="30" t="str">
        <f>IF(_xll.BDP($B5163,D$1)="#N/A N/A","",_xll.BDP($B5163,D$1))</f>
        <v/>
      </c>
      <c r="E5163" s="39">
        <f>IF(ISERROR(IF(_xll.BDP($B5163,E$1)/1000000000="#N/A N/A","",_xll.BDP($B5163,E$1)/1000000000)),"",IF(_xll.BDP($B5163,E$1)/1000000000="#N/A N/A","",_xll.BDP($B5163,E$1)/1000000000))</f>
        <v>12.935</v>
      </c>
      <c r="F5163" s="40">
        <f>IF(_xll.BDP($B5163,F$1)="#N/A N/A","",_xll.BDP($B5163,F$1))</f>
        <v>0</v>
      </c>
      <c r="G5163" s="41">
        <f>IF(_xll.BDP($B5163,G$1)="#N/A N/A","",_xll.BDP($B5163,G$1))</f>
        <v>2.5773199999999998</v>
      </c>
      <c r="H5163" s="41">
        <f>IF(_xll.BDP($B5163,H$1)="#N/A N/A","",_xll.BDP($B5163,H$1))</f>
        <v>2.051282</v>
      </c>
      <c r="I5163" s="41">
        <f>IF(_xll.BDP($B5163,I$1)="#N/A N/A","",_xll.BDP($B5163,I$1))</f>
        <v>1.272265</v>
      </c>
      <c r="J5163" s="40" t="str">
        <f>IF(_xll.BDP($B5163,J$1)="#N/A N/A","",_xll.BDP($B5163,J$1))</f>
        <v/>
      </c>
      <c r="K5163" s="41" t="str">
        <f>IF(_xll.BDP($B5163,K$1)="#N/A N/A","",_xll.BDP($B5163,K$1))</f>
        <v/>
      </c>
      <c r="L5163" s="63" t="str">
        <f>IF(_xll.BDP($B5163,L$1)="#N/A N/A","",_xll.BDP($B5163,L$1))</f>
        <v/>
      </c>
      <c r="M5163" s="44" t="str">
        <f>_xll.BDS($B5163,M$1,"cols=1;rows=3")</f>
        <v>에이치엠씨아이비제3호기업인수목적 주식회사는 기업인수를 목적으로 하는</v>
      </c>
    </row>
    <row r="5164" spans="2:20" x14ac:dyDescent="0.2">
      <c r="E5164" s="39"/>
      <c r="F5164" s="40"/>
      <c r="G5164" s="41"/>
      <c r="H5164" s="41"/>
      <c r="I5164" s="41"/>
      <c r="J5164" s="40"/>
      <c r="K5164" s="41"/>
      <c r="L5164" s="63"/>
      <c r="M5164" s="44" t="s">
        <v>7724</v>
      </c>
    </row>
    <row r="5165" spans="2:20" x14ac:dyDescent="0.2">
      <c r="E5165" s="39"/>
      <c r="F5165" s="40"/>
      <c r="G5165" s="41"/>
      <c r="H5165" s="41"/>
      <c r="I5165" s="41"/>
      <c r="J5165" s="40"/>
      <c r="K5165" s="41"/>
      <c r="L5165" s="63"/>
      <c r="M5165" s="44" t="s">
        <v>7725</v>
      </c>
    </row>
    <row r="5166" spans="2:20" x14ac:dyDescent="0.2">
      <c r="E5166" s="39"/>
      <c r="F5166" s="40"/>
      <c r="G5166" s="41"/>
      <c r="H5166" s="41"/>
      <c r="I5166" s="41"/>
      <c r="J5166" s="40"/>
      <c r="K5166" s="41"/>
      <c r="L5166" s="63"/>
      <c r="M5166" s="44"/>
    </row>
    <row r="5167" spans="2:20" x14ac:dyDescent="0.2">
      <c r="B5167" s="53"/>
      <c r="C5167" s="53"/>
      <c r="D5167" s="53"/>
      <c r="E5167" s="54"/>
      <c r="F5167" s="55"/>
      <c r="G5167" s="56"/>
      <c r="H5167" s="56"/>
      <c r="I5167" s="56"/>
      <c r="J5167" s="55"/>
      <c r="K5167" s="56"/>
      <c r="L5167" s="64"/>
      <c r="M5167" s="59"/>
      <c r="N5167" s="53"/>
      <c r="O5167" s="53"/>
      <c r="P5167" s="53"/>
      <c r="Q5167" s="53"/>
      <c r="R5167" s="53"/>
      <c r="S5167" s="53"/>
      <c r="T5167" s="53"/>
    </row>
    <row r="5168" spans="2:20" x14ac:dyDescent="0.2">
      <c r="B5168" s="30" t="str">
        <f>'stocks raw'!Q1142</f>
        <v>226350 KS Equity</v>
      </c>
      <c r="C5168" s="30" t="str">
        <f>IF(_xll.BDP($B5168,C$1)="#N/A N/A","",_xll.BDP($B5168,C$1))</f>
        <v>아이엠텍</v>
      </c>
      <c r="D5168" s="30" t="str">
        <f>IF(_xll.BDP($B5168,D$1)="#N/A N/A","",_xll.BDP($B5168,D$1))</f>
        <v>전자 장비 기기 &amp; 부품</v>
      </c>
      <c r="E5168" s="39">
        <f>IF(ISERROR(IF(_xll.BDP($B5168,E$1)/1000000000="#N/A N/A","",_xll.BDP($B5168,E$1)/1000000000)),"",IF(_xll.BDP($B5168,E$1)/1000000000="#N/A N/A","",_xll.BDP($B5168,E$1)/1000000000))</f>
        <v>106.43433499999999</v>
      </c>
      <c r="F5168" s="40">
        <f>IF(_xll.BDP($B5168,F$1)="#N/A N/A","",_xll.BDP($B5168,F$1))</f>
        <v>0</v>
      </c>
      <c r="G5168" s="41">
        <f>IF(_xll.BDP($B5168,G$1)="#N/A N/A","",_xll.BDP($B5168,G$1))</f>
        <v>12.01413</v>
      </c>
      <c r="H5168" s="41">
        <f>IF(_xll.BDP($B5168,H$1)="#N/A N/A","",_xll.BDP($B5168,H$1))</f>
        <v>-17.55527</v>
      </c>
      <c r="I5168" s="41">
        <f>IF(_xll.BDP($B5168,I$1)="#N/A N/A","",_xll.BDP($B5168,I$1))</f>
        <v>-46.497889999999998</v>
      </c>
      <c r="J5168" s="40" t="str">
        <f>IF(_xll.BDP($B5168,J$1)="#N/A N/A","",_xll.BDP($B5168,J$1))</f>
        <v/>
      </c>
      <c r="K5168" s="41" t="str">
        <f>IF(_xll.BDP($B5168,K$1)="#N/A N/A","",_xll.BDP($B5168,K$1))</f>
        <v/>
      </c>
      <c r="L5168" s="63" t="str">
        <f>IF(_xll.BDP($B5168,L$1)="#N/A N/A","",_xll.BDP($B5168,L$1))</f>
        <v/>
      </c>
      <c r="M5168" s="44" t="str">
        <f>_xll.BDS($B5168,M$1,"cols=1;rows=3")</f>
        <v>아이엠텍은 세라믹 소재 기술을 바탕으로 부품을 제조하는 종합 전자부품 업체.</v>
      </c>
    </row>
    <row r="5169" spans="2:20" x14ac:dyDescent="0.2">
      <c r="E5169" s="39"/>
      <c r="F5169" s="40"/>
      <c r="G5169" s="41"/>
      <c r="H5169" s="41"/>
      <c r="I5169" s="41"/>
      <c r="J5169" s="40"/>
      <c r="K5169" s="41"/>
      <c r="L5169" s="63"/>
      <c r="M5169" s="44" t="s">
        <v>7847</v>
      </c>
    </row>
    <row r="5170" spans="2:20" x14ac:dyDescent="0.2">
      <c r="E5170" s="39"/>
      <c r="F5170" s="40"/>
      <c r="G5170" s="41"/>
      <c r="H5170" s="41"/>
      <c r="I5170" s="41"/>
      <c r="J5170" s="40"/>
      <c r="K5170" s="41"/>
      <c r="L5170" s="63"/>
      <c r="M5170" s="44" t="s">
        <v>7848</v>
      </c>
    </row>
    <row r="5171" spans="2:20" x14ac:dyDescent="0.2">
      <c r="E5171" s="39"/>
      <c r="F5171" s="40"/>
      <c r="G5171" s="41"/>
      <c r="H5171" s="41"/>
      <c r="I5171" s="41"/>
      <c r="J5171" s="40"/>
      <c r="K5171" s="41"/>
      <c r="L5171" s="63"/>
      <c r="M5171" s="44"/>
    </row>
    <row r="5172" spans="2:20" x14ac:dyDescent="0.2">
      <c r="B5172" s="53"/>
      <c r="C5172" s="53"/>
      <c r="D5172" s="53"/>
      <c r="E5172" s="54"/>
      <c r="F5172" s="55"/>
      <c r="G5172" s="56"/>
      <c r="H5172" s="56"/>
      <c r="I5172" s="56"/>
      <c r="J5172" s="55"/>
      <c r="K5172" s="56"/>
      <c r="L5172" s="64"/>
      <c r="M5172" s="59"/>
      <c r="N5172" s="53"/>
      <c r="O5172" s="53"/>
      <c r="P5172" s="53"/>
      <c r="Q5172" s="53"/>
      <c r="R5172" s="53"/>
      <c r="S5172" s="53"/>
      <c r="T5172" s="53"/>
    </row>
    <row r="5173" spans="2:20" x14ac:dyDescent="0.2">
      <c r="B5173" s="30" t="str">
        <f>'stocks raw'!Q1143</f>
        <v>226360 KS Equity</v>
      </c>
      <c r="C5173" s="30" t="str">
        <f>IF(_xll.BDP($B5173,C$1)="#N/A N/A","",_xll.BDP($B5173,C$1))</f>
        <v>현대드림투게더제4호기업인수목</v>
      </c>
      <c r="D5173" s="30" t="str">
        <f>IF(_xll.BDP($B5173,D$1)="#N/A N/A","",_xll.BDP($B5173,D$1))</f>
        <v/>
      </c>
      <c r="E5173" s="39">
        <f>IF(ISERROR(IF(_xll.BDP($B5173,E$1)/1000000000="#N/A N/A","",_xll.BDP($B5173,E$1)/1000000000)),"",IF(_xll.BDP($B5173,E$1)/1000000000="#N/A N/A","",_xll.BDP($B5173,E$1)/1000000000))</f>
        <v>10.57685</v>
      </c>
      <c r="F5173" s="40">
        <f>IF(_xll.BDP($B5173,F$1)="#N/A N/A","",_xll.BDP($B5173,F$1))</f>
        <v>0</v>
      </c>
      <c r="G5173" s="41">
        <f>IF(_xll.BDP($B5173,G$1)="#N/A N/A","",_xll.BDP($B5173,G$1))</f>
        <v>1.5306120000000001</v>
      </c>
      <c r="H5173" s="41">
        <f>IF(_xll.BDP($B5173,H$1)="#N/A N/A","",_xll.BDP($B5173,H$1))</f>
        <v>1.5306120000000001</v>
      </c>
      <c r="I5173" s="41">
        <f>IF(_xll.BDP($B5173,I$1)="#N/A N/A","",_xll.BDP($B5173,I$1))</f>
        <v>-0.25062659999999998</v>
      </c>
      <c r="J5173" s="40" t="str">
        <f>IF(_xll.BDP($B5173,J$1)="#N/A N/A","",_xll.BDP($B5173,J$1))</f>
        <v/>
      </c>
      <c r="K5173" s="41" t="str">
        <f>IF(_xll.BDP($B5173,K$1)="#N/A N/A","",_xll.BDP($B5173,K$1))</f>
        <v/>
      </c>
      <c r="L5173" s="63" t="str">
        <f>IF(_xll.BDP($B5173,L$1)="#N/A N/A","",_xll.BDP($B5173,L$1))</f>
        <v/>
      </c>
      <c r="M5173" s="44" t="str">
        <f>_xll.BDS($B5173,M$1,"cols=1;rows=3")</f>
        <v>대드림투게더 제4호 기업인수목적 주식회사는 기업인수를 목적으로 하는</v>
      </c>
    </row>
    <row r="5174" spans="2:20" x14ac:dyDescent="0.2">
      <c r="E5174" s="39"/>
      <c r="F5174" s="40"/>
      <c r="G5174" s="41"/>
      <c r="H5174" s="41"/>
      <c r="I5174" s="41"/>
      <c r="J5174" s="40"/>
      <c r="K5174" s="41"/>
      <c r="L5174" s="63"/>
      <c r="M5174" s="44" t="s">
        <v>7724</v>
      </c>
    </row>
    <row r="5175" spans="2:20" x14ac:dyDescent="0.2">
      <c r="E5175" s="39"/>
      <c r="F5175" s="40"/>
      <c r="G5175" s="41"/>
      <c r="H5175" s="41"/>
      <c r="I5175" s="41"/>
      <c r="J5175" s="40"/>
      <c r="K5175" s="41"/>
      <c r="L5175" s="63"/>
      <c r="M5175" s="44" t="s">
        <v>7725</v>
      </c>
    </row>
    <row r="5176" spans="2:20" x14ac:dyDescent="0.2">
      <c r="E5176" s="39"/>
      <c r="F5176" s="40"/>
      <c r="G5176" s="41"/>
      <c r="H5176" s="41"/>
      <c r="I5176" s="41"/>
      <c r="J5176" s="40"/>
      <c r="K5176" s="41"/>
      <c r="L5176" s="63"/>
      <c r="M5176" s="44"/>
    </row>
    <row r="5177" spans="2:20" x14ac:dyDescent="0.2">
      <c r="B5177" s="53"/>
      <c r="C5177" s="53"/>
      <c r="D5177" s="53"/>
      <c r="E5177" s="54"/>
      <c r="F5177" s="55"/>
      <c r="G5177" s="56"/>
      <c r="H5177" s="56"/>
      <c r="I5177" s="56"/>
      <c r="J5177" s="55"/>
      <c r="K5177" s="56"/>
      <c r="L5177" s="64"/>
      <c r="M5177" s="59"/>
      <c r="N5177" s="53"/>
      <c r="O5177" s="53"/>
      <c r="P5177" s="53"/>
      <c r="Q5177" s="53"/>
      <c r="R5177" s="53"/>
      <c r="S5177" s="53"/>
      <c r="T5177" s="53"/>
    </row>
    <row r="5178" spans="2:20" x14ac:dyDescent="0.2">
      <c r="B5178" s="30" t="str">
        <f>'stocks raw'!Q1144</f>
        <v>226440 KS Equity</v>
      </c>
      <c r="C5178" s="30" t="str">
        <f>IF(_xll.BDP($B5178,C$1)="#N/A N/A","",_xll.BDP($B5178,C$1))</f>
        <v>동부제3호기업인수목적</v>
      </c>
      <c r="D5178" s="30" t="str">
        <f>IF(_xll.BDP($B5178,D$1)="#N/A N/A","",_xll.BDP($B5178,D$1))</f>
        <v/>
      </c>
      <c r="E5178" s="39">
        <f>IF(ISERROR(IF(_xll.BDP($B5178,E$1)/1000000000="#N/A N/A","",_xll.BDP($B5178,E$1)/1000000000)),"",IF(_xll.BDP($B5178,E$1)/1000000000="#N/A N/A","",_xll.BDP($B5178,E$1)/1000000000))</f>
        <v>8.9444999999999997</v>
      </c>
      <c r="F5178" s="40">
        <f>IF(_xll.BDP($B5178,F$1)="#N/A N/A","",_xll.BDP($B5178,F$1))</f>
        <v>0</v>
      </c>
      <c r="G5178" s="41">
        <f>IF(_xll.BDP($B5178,G$1)="#N/A N/A","",_xll.BDP($B5178,G$1))</f>
        <v>2.8132990000000002</v>
      </c>
      <c r="H5178" s="41">
        <f>IF(_xll.BDP($B5178,H$1)="#N/A N/A","",_xll.BDP($B5178,H$1))</f>
        <v>3.3419020000000002</v>
      </c>
      <c r="I5178" s="41">
        <f>IF(_xll.BDP($B5178,I$1)="#N/A N/A","",_xll.BDP($B5178,I$1))</f>
        <v>1.5151520000000001</v>
      </c>
      <c r="J5178" s="40" t="str">
        <f>IF(_xll.BDP($B5178,J$1)="#N/A N/A","",_xll.BDP($B5178,J$1))</f>
        <v/>
      </c>
      <c r="K5178" s="41" t="str">
        <f>IF(_xll.BDP($B5178,K$1)="#N/A N/A","",_xll.BDP($B5178,K$1))</f>
        <v/>
      </c>
      <c r="L5178" s="63" t="str">
        <f>IF(_xll.BDP($B5178,L$1)="#N/A N/A","",_xll.BDP($B5178,L$1))</f>
        <v/>
      </c>
      <c r="M5178" s="44" t="str">
        <f>_xll.BDS($B5178,M$1,"cols=1;rows=3")</f>
        <v>동부제3호기업인수목적 주식회사는 기업인수를 목적으로 하는 명목회사이다. 동사는</v>
      </c>
    </row>
    <row r="5179" spans="2:20" x14ac:dyDescent="0.2">
      <c r="E5179" s="39"/>
      <c r="F5179" s="40"/>
      <c r="G5179" s="41"/>
      <c r="H5179" s="41"/>
      <c r="I5179" s="41"/>
      <c r="J5179" s="40"/>
      <c r="K5179" s="41"/>
      <c r="L5179" s="63"/>
      <c r="M5179" s="44" t="s">
        <v>7317</v>
      </c>
    </row>
    <row r="5180" spans="2:20" x14ac:dyDescent="0.2">
      <c r="E5180" s="39"/>
      <c r="F5180" s="40"/>
      <c r="G5180" s="41"/>
      <c r="H5180" s="41"/>
      <c r="I5180" s="41"/>
      <c r="J5180" s="40"/>
      <c r="K5180" s="41"/>
      <c r="L5180" s="63"/>
      <c r="M5180" s="44" t="s">
        <v>7318</v>
      </c>
    </row>
    <row r="5181" spans="2:20" x14ac:dyDescent="0.2">
      <c r="E5181" s="39"/>
      <c r="F5181" s="40"/>
      <c r="G5181" s="41"/>
      <c r="H5181" s="41"/>
      <c r="I5181" s="41"/>
      <c r="J5181" s="40"/>
      <c r="K5181" s="41"/>
      <c r="L5181" s="63"/>
      <c r="M5181" s="44"/>
    </row>
    <row r="5182" spans="2:20" x14ac:dyDescent="0.2">
      <c r="B5182" s="53"/>
      <c r="C5182" s="53"/>
      <c r="D5182" s="53"/>
      <c r="E5182" s="54"/>
      <c r="F5182" s="55"/>
      <c r="G5182" s="56"/>
      <c r="H5182" s="56"/>
      <c r="I5182" s="56"/>
      <c r="J5182" s="55"/>
      <c r="K5182" s="56"/>
      <c r="L5182" s="64"/>
      <c r="M5182" s="59"/>
      <c r="N5182" s="53"/>
      <c r="O5182" s="53"/>
      <c r="P5182" s="53"/>
      <c r="Q5182" s="53"/>
      <c r="R5182" s="53"/>
      <c r="S5182" s="53"/>
      <c r="T5182" s="53"/>
    </row>
    <row r="5183" spans="2:20" x14ac:dyDescent="0.2">
      <c r="B5183" s="30" t="str">
        <f>'stocks raw'!Q1145</f>
        <v>226850 KS Equity</v>
      </c>
      <c r="C5183" s="30" t="str">
        <f>IF(_xll.BDP($B5183,C$1)="#N/A N/A","",_xll.BDP($B5183,C$1))</f>
        <v>키움제4호기업인수목적</v>
      </c>
      <c r="D5183" s="30" t="str">
        <f>IF(_xll.BDP($B5183,D$1)="#N/A N/A","",_xll.BDP($B5183,D$1))</f>
        <v/>
      </c>
      <c r="E5183" s="39">
        <f>IF(ISERROR(IF(_xll.BDP($B5183,E$1)/1000000000="#N/A N/A","",_xll.BDP($B5183,E$1)/1000000000)),"",IF(_xll.BDP($B5183,E$1)/1000000000="#N/A N/A","",_xll.BDP($B5183,E$1)/1000000000))</f>
        <v>20.254940000000005</v>
      </c>
      <c r="F5183" s="40">
        <f>IF(_xll.BDP($B5183,F$1)="#N/A N/A","",_xll.BDP($B5183,F$1))</f>
        <v>0</v>
      </c>
      <c r="G5183" s="41">
        <f>IF(_xll.BDP($B5183,G$1)="#N/A N/A","",_xll.BDP($B5183,G$1))</f>
        <v>1.794872</v>
      </c>
      <c r="H5183" s="41">
        <f>IF(_xll.BDP($B5183,H$1)="#N/A N/A","",_xll.BDP($B5183,H$1))</f>
        <v>2.0565549999999999</v>
      </c>
      <c r="I5183" s="41">
        <f>IF(_xll.BDP($B5183,I$1)="#N/A N/A","",_xll.BDP($B5183,I$1))</f>
        <v>1.0178119999999999</v>
      </c>
      <c r="J5183" s="40" t="str">
        <f>IF(_xll.BDP($B5183,J$1)="#N/A N/A","",_xll.BDP($B5183,J$1))</f>
        <v/>
      </c>
      <c r="K5183" s="41" t="str">
        <f>IF(_xll.BDP($B5183,K$1)="#N/A N/A","",_xll.BDP($B5183,K$1))</f>
        <v/>
      </c>
      <c r="L5183" s="63" t="str">
        <f>IF(_xll.BDP($B5183,L$1)="#N/A N/A","",_xll.BDP($B5183,L$1))</f>
        <v/>
      </c>
      <c r="M5183" s="44" t="str">
        <f>_xll.BDS($B5183,M$1,"cols=1;rows=3")</f>
        <v>키움제4호기업인수목적 주식회사는 기업인수를 목적으로 하는 명목회사이다.  상장 후</v>
      </c>
    </row>
    <row r="5184" spans="2:20" x14ac:dyDescent="0.2">
      <c r="E5184" s="39"/>
      <c r="F5184" s="40"/>
      <c r="G5184" s="41"/>
      <c r="H5184" s="41"/>
      <c r="I5184" s="41"/>
      <c r="J5184" s="40"/>
      <c r="K5184" s="41"/>
      <c r="L5184" s="63"/>
      <c r="M5184" s="44" t="s">
        <v>7523</v>
      </c>
    </row>
    <row r="5185" spans="2:20" x14ac:dyDescent="0.2">
      <c r="E5185" s="39"/>
      <c r="F5185" s="40"/>
      <c r="G5185" s="41"/>
      <c r="H5185" s="41"/>
      <c r="I5185" s="41"/>
      <c r="J5185" s="40"/>
      <c r="K5185" s="41"/>
      <c r="L5185" s="63"/>
      <c r="M5185" s="44" t="s">
        <v>7524</v>
      </c>
    </row>
    <row r="5186" spans="2:20" x14ac:dyDescent="0.2">
      <c r="E5186" s="39"/>
      <c r="F5186" s="40"/>
      <c r="G5186" s="41"/>
      <c r="H5186" s="41"/>
      <c r="I5186" s="41"/>
      <c r="J5186" s="40"/>
      <c r="K5186" s="41"/>
      <c r="L5186" s="63"/>
      <c r="M5186" s="44"/>
    </row>
    <row r="5187" spans="2:20" x14ac:dyDescent="0.2">
      <c r="B5187" s="53"/>
      <c r="C5187" s="53"/>
      <c r="D5187" s="53"/>
      <c r="E5187" s="54"/>
      <c r="F5187" s="55"/>
      <c r="G5187" s="56"/>
      <c r="H5187" s="56"/>
      <c r="I5187" s="56"/>
      <c r="J5187" s="55"/>
      <c r="K5187" s="56"/>
      <c r="L5187" s="64"/>
      <c r="M5187" s="59"/>
      <c r="N5187" s="53"/>
      <c r="O5187" s="53"/>
      <c r="P5187" s="53"/>
      <c r="Q5187" s="53"/>
      <c r="R5187" s="53"/>
      <c r="S5187" s="53"/>
      <c r="T5187" s="53"/>
    </row>
    <row r="5188" spans="2:20" x14ac:dyDescent="0.2">
      <c r="B5188" s="30" t="str">
        <f>'stocks raw'!Q1146</f>
        <v>227950 KS Equity</v>
      </c>
      <c r="C5188" s="30" t="str">
        <f>IF(_xll.BDP($B5188,C$1)="#N/A N/A","",_xll.BDP($B5188,C$1))</f>
        <v>골든브릿지제4호기업인수목적</v>
      </c>
      <c r="D5188" s="30" t="str">
        <f>IF(_xll.BDP($B5188,D$1)="#N/A N/A","",_xll.BDP($B5188,D$1))</f>
        <v/>
      </c>
      <c r="E5188" s="39">
        <f>IF(ISERROR(IF(_xll.BDP($B5188,E$1)/1000000000="#N/A N/A","",_xll.BDP($B5188,E$1)/1000000000)),"",IF(_xll.BDP($B5188,E$1)/1000000000="#N/A N/A","",_xll.BDP($B5188,E$1)/1000000000))</f>
        <v>15.59075</v>
      </c>
      <c r="F5188" s="40" t="str">
        <f>IF(_xll.BDP($B5188,F$1)="#N/A N/A","",_xll.BDP($B5188,F$1))</f>
        <v/>
      </c>
      <c r="G5188" s="41" t="str">
        <f>IF(_xll.BDP($B5188,G$1)="#N/A N/A","",_xll.BDP($B5188,G$1))</f>
        <v/>
      </c>
      <c r="H5188" s="41" t="str">
        <f>IF(_xll.BDP($B5188,H$1)="#N/A N/A","",_xll.BDP($B5188,H$1))</f>
        <v/>
      </c>
      <c r="I5188" s="41" t="str">
        <f>IF(_xll.BDP($B5188,I$1)="#N/A N/A","",_xll.BDP($B5188,I$1))</f>
        <v/>
      </c>
      <c r="J5188" s="40" t="str">
        <f>IF(_xll.BDP($B5188,J$1)="#N/A N/A","",_xll.BDP($B5188,J$1))</f>
        <v/>
      </c>
      <c r="K5188" s="41" t="str">
        <f>IF(_xll.BDP($B5188,K$1)="#N/A N/A","",_xll.BDP($B5188,K$1))</f>
        <v/>
      </c>
      <c r="L5188" s="63" t="str">
        <f>IF(_xll.BDP($B5188,L$1)="#N/A N/A","",_xll.BDP($B5188,L$1))</f>
        <v/>
      </c>
      <c r="M5188" s="44" t="str">
        <f>_xll.BDS($B5188,M$1,"cols=1;rows=3")</f>
        <v>골든브릿지제4호기업인수목적 주식회사는 기업인수를 목적으로 하는 명목회사이다.</v>
      </c>
    </row>
    <row r="5189" spans="2:20" x14ac:dyDescent="0.2">
      <c r="E5189" s="39"/>
      <c r="F5189" s="40"/>
      <c r="G5189" s="41"/>
      <c r="H5189" s="41"/>
      <c r="I5189" s="41"/>
      <c r="J5189" s="40"/>
      <c r="K5189" s="41"/>
      <c r="L5189" s="63"/>
      <c r="M5189" s="44" t="s">
        <v>7495</v>
      </c>
    </row>
    <row r="5190" spans="2:20" x14ac:dyDescent="0.2">
      <c r="E5190" s="39"/>
      <c r="F5190" s="40"/>
      <c r="G5190" s="41"/>
      <c r="H5190" s="41"/>
      <c r="I5190" s="41"/>
      <c r="J5190" s="40"/>
      <c r="K5190" s="41"/>
      <c r="L5190" s="63"/>
      <c r="M5190" s="44" t="s">
        <v>7496</v>
      </c>
    </row>
    <row r="5191" spans="2:20" x14ac:dyDescent="0.2">
      <c r="E5191" s="39"/>
      <c r="F5191" s="40"/>
      <c r="G5191" s="41"/>
      <c r="H5191" s="41"/>
      <c r="I5191" s="41"/>
      <c r="J5191" s="40"/>
      <c r="K5191" s="41"/>
      <c r="L5191" s="63"/>
      <c r="M5191" s="44"/>
    </row>
    <row r="5192" spans="2:20" x14ac:dyDescent="0.2">
      <c r="B5192" s="53"/>
      <c r="C5192" s="53"/>
      <c r="D5192" s="53"/>
      <c r="E5192" s="54"/>
      <c r="F5192" s="55"/>
      <c r="G5192" s="56"/>
      <c r="H5192" s="56"/>
      <c r="I5192" s="56"/>
      <c r="J5192" s="55"/>
      <c r="K5192" s="56"/>
      <c r="L5192" s="64"/>
      <c r="M5192" s="59"/>
      <c r="N5192" s="53"/>
      <c r="O5192" s="53"/>
      <c r="P5192" s="53"/>
      <c r="Q5192" s="53"/>
      <c r="R5192" s="53"/>
      <c r="S5192" s="53"/>
      <c r="T5192" s="53"/>
    </row>
    <row r="5193" spans="2:20" x14ac:dyDescent="0.2">
      <c r="B5193" s="30" t="str">
        <f>'stocks raw'!Q1147</f>
        <v>228340 KS Equity</v>
      </c>
      <c r="C5193" s="30" t="str">
        <f>IF(_xll.BDP($B5193,C$1)="#N/A N/A","",_xll.BDP($B5193,C$1))</f>
        <v>동양파일</v>
      </c>
      <c r="D5193" s="30" t="str">
        <f>IF(_xll.BDP($B5193,D$1)="#N/A N/A","",_xll.BDP($B5193,D$1))</f>
        <v>건축 자재</v>
      </c>
      <c r="E5193" s="39">
        <f>IF(ISERROR(IF(_xll.BDP($B5193,E$1)/1000000000="#N/A N/A","",_xll.BDP($B5193,E$1)/1000000000)),"",IF(_xll.BDP($B5193,E$1)/1000000000="#N/A N/A","",_xll.BDP($B5193,E$1)/1000000000))</f>
        <v>189.6</v>
      </c>
      <c r="F5193" s="40">
        <f>IF(_xll.BDP($B5193,F$1)="#N/A N/A","",_xll.BDP($B5193,F$1))</f>
        <v>0</v>
      </c>
      <c r="G5193" s="41">
        <f>IF(_xll.BDP($B5193,G$1)="#N/A N/A","",_xll.BDP($B5193,G$1))</f>
        <v>2.04521</v>
      </c>
      <c r="H5193" s="41">
        <f>IF(_xll.BDP($B5193,H$1)="#N/A N/A","",_xll.BDP($B5193,H$1))</f>
        <v>-11.401870000000001</v>
      </c>
      <c r="I5193" s="41" t="str">
        <f>IF(_xll.BDP($B5193,I$1)="#N/A N/A","",_xll.BDP($B5193,I$1))</f>
        <v/>
      </c>
      <c r="J5193" s="40" t="str">
        <f>IF(_xll.BDP($B5193,J$1)="#N/A N/A","",_xll.BDP($B5193,J$1))</f>
        <v/>
      </c>
      <c r="K5193" s="41" t="str">
        <f>IF(_xll.BDP($B5193,K$1)="#N/A N/A","",_xll.BDP($B5193,K$1))</f>
        <v/>
      </c>
      <c r="L5193" s="63" t="str">
        <f>IF(_xll.BDP($B5193,L$1)="#N/A N/A","",_xll.BDP($B5193,L$1))</f>
        <v/>
      </c>
      <c r="M5193" s="44" t="str">
        <f>_xll.BDS($B5193,M$1,"cols=1;rows=2")</f>
        <v>동양파일은 콘크리트 제조업을 영위하고 있는 업체.  동사의 주요 제품으로는 고강도</v>
      </c>
    </row>
    <row r="5194" spans="2:20" x14ac:dyDescent="0.2">
      <c r="E5194" s="39"/>
      <c r="F5194" s="40"/>
      <c r="G5194" s="41"/>
      <c r="H5194" s="41"/>
      <c r="I5194" s="41"/>
      <c r="J5194" s="40"/>
      <c r="K5194" s="41"/>
      <c r="L5194" s="63"/>
      <c r="M5194" s="44" t="s">
        <v>7519</v>
      </c>
    </row>
    <row r="5195" spans="2:20" x14ac:dyDescent="0.2">
      <c r="E5195" s="39"/>
      <c r="F5195" s="40"/>
      <c r="G5195" s="41"/>
      <c r="H5195" s="41"/>
      <c r="I5195" s="41"/>
      <c r="J5195" s="40"/>
      <c r="K5195" s="41"/>
      <c r="L5195" s="63"/>
      <c r="M5195" s="44"/>
    </row>
    <row r="5196" spans="2:20" x14ac:dyDescent="0.2">
      <c r="E5196" s="39"/>
      <c r="F5196" s="40"/>
      <c r="G5196" s="41"/>
      <c r="H5196" s="41"/>
      <c r="I5196" s="41"/>
      <c r="J5196" s="40"/>
      <c r="K5196" s="41"/>
      <c r="L5196" s="63"/>
      <c r="M5196" s="44"/>
    </row>
    <row r="5197" spans="2:20" x14ac:dyDescent="0.2">
      <c r="B5197" s="53"/>
      <c r="C5197" s="53"/>
      <c r="D5197" s="53"/>
      <c r="E5197" s="54"/>
      <c r="F5197" s="55"/>
      <c r="G5197" s="56"/>
      <c r="H5197" s="56"/>
      <c r="I5197" s="56"/>
      <c r="J5197" s="55"/>
      <c r="K5197" s="56"/>
      <c r="L5197" s="64"/>
      <c r="M5197" s="59"/>
      <c r="N5197" s="53"/>
      <c r="O5197" s="53"/>
      <c r="P5197" s="53"/>
      <c r="Q5197" s="53"/>
      <c r="R5197" s="53"/>
      <c r="S5197" s="53"/>
      <c r="T5197" s="53"/>
    </row>
    <row r="5198" spans="2:20" x14ac:dyDescent="0.2">
      <c r="B5198" s="30" t="str">
        <f>'stocks raw'!Q1148</f>
        <v>228850 KS Equity</v>
      </c>
      <c r="C5198" s="30" t="str">
        <f>IF(_xll.BDP($B5198,C$1)="#N/A N/A","",_xll.BDP($B5198,C$1))</f>
        <v>레이언스</v>
      </c>
      <c r="D5198" s="30" t="str">
        <f>IF(_xll.BDP($B5198,D$1)="#N/A N/A","",_xll.BDP($B5198,D$1))</f>
        <v>건강관리 장비 &amp; 용품</v>
      </c>
      <c r="E5198" s="39">
        <f>IF(ISERROR(IF(_xll.BDP($B5198,E$1)/1000000000="#N/A N/A","",_xll.BDP($B5198,E$1)/1000000000)),"",IF(_xll.BDP($B5198,E$1)/1000000000="#N/A N/A","",_xll.BDP($B5198,E$1)/1000000000))</f>
        <v>316.05881670000002</v>
      </c>
      <c r="F5198" s="40">
        <f>IF(_xll.BDP($B5198,F$1)="#N/A N/A","",_xll.BDP($B5198,F$1))</f>
        <v>0</v>
      </c>
      <c r="G5198" s="41">
        <f>IF(_xll.BDP($B5198,G$1)="#N/A N/A","",_xll.BDP($B5198,G$1))</f>
        <v>3.8147139999999999</v>
      </c>
      <c r="H5198" s="41">
        <f>IF(_xll.BDP($B5198,H$1)="#N/A N/A","",_xll.BDP($B5198,H$1))</f>
        <v>-9.9290780000000005</v>
      </c>
      <c r="I5198" s="41" t="str">
        <f>IF(_xll.BDP($B5198,I$1)="#N/A N/A","",_xll.BDP($B5198,I$1))</f>
        <v/>
      </c>
      <c r="J5198" s="40">
        <f>IF(_xll.BDP($B5198,J$1)="#N/A N/A","",_xll.BDP($B5198,J$1))</f>
        <v>16.710526315789473</v>
      </c>
      <c r="K5198" s="41">
        <f>IF(_xll.BDP($B5198,K$1)="#N/A N/A","",_xll.BDP($B5198,K$1))</f>
        <v>14.9</v>
      </c>
      <c r="L5198" s="63">
        <f>IF(_xll.BDP($B5198,L$1)="#N/A N/A","",_xll.BDP($B5198,L$1))</f>
        <v>1.7780474145977225</v>
      </c>
      <c r="M5198" s="44" t="str">
        <f>_xll.BDS($B5198,M$1,"cols=1;rows=3")</f>
        <v>레이언스는 디지털 엑스레이 이미징 솔루션 소재 및 부품을 개발하고 제공하는 업체.</v>
      </c>
    </row>
    <row r="5199" spans="2:20" x14ac:dyDescent="0.2">
      <c r="E5199" s="39"/>
      <c r="F5199" s="40"/>
      <c r="G5199" s="41"/>
      <c r="H5199" s="41"/>
      <c r="I5199" s="41"/>
      <c r="J5199" s="40"/>
      <c r="K5199" s="41"/>
      <c r="L5199" s="63"/>
      <c r="M5199" s="44" t="s">
        <v>7542</v>
      </c>
    </row>
    <row r="5200" spans="2:20" x14ac:dyDescent="0.2">
      <c r="E5200" s="39"/>
      <c r="F5200" s="40"/>
      <c r="G5200" s="41"/>
      <c r="H5200" s="41"/>
      <c r="I5200" s="41"/>
      <c r="J5200" s="40"/>
      <c r="K5200" s="41"/>
      <c r="L5200" s="63"/>
      <c r="M5200" s="44" t="s">
        <v>7543</v>
      </c>
    </row>
    <row r="5201" spans="2:20" x14ac:dyDescent="0.2">
      <c r="E5201" s="39"/>
      <c r="F5201" s="40"/>
      <c r="G5201" s="41"/>
      <c r="H5201" s="41"/>
      <c r="I5201" s="41"/>
      <c r="J5201" s="40"/>
      <c r="K5201" s="41"/>
      <c r="L5201" s="63"/>
      <c r="M5201" s="44"/>
    </row>
    <row r="5202" spans="2:20" x14ac:dyDescent="0.2">
      <c r="B5202" s="53"/>
      <c r="C5202" s="53"/>
      <c r="D5202" s="53"/>
      <c r="E5202" s="54"/>
      <c r="F5202" s="55"/>
      <c r="G5202" s="56"/>
      <c r="H5202" s="56"/>
      <c r="I5202" s="56"/>
      <c r="J5202" s="55"/>
      <c r="K5202" s="56"/>
      <c r="L5202" s="64"/>
      <c r="M5202" s="59"/>
      <c r="N5202" s="53"/>
      <c r="O5202" s="53"/>
      <c r="P5202" s="53"/>
      <c r="Q5202" s="53"/>
      <c r="R5202" s="53"/>
      <c r="S5202" s="53"/>
      <c r="T5202" s="53"/>
    </row>
    <row r="5203" spans="2:20" x14ac:dyDescent="0.2">
      <c r="B5203" s="30" t="str">
        <f>'stocks raw'!Q1149</f>
        <v>230240 KS Equity</v>
      </c>
      <c r="C5203" s="30" t="str">
        <f>IF(_xll.BDP($B5203,C$1)="#N/A N/A","",_xll.BDP($B5203,C$1))</f>
        <v>하나금융7호기업인수목적</v>
      </c>
      <c r="D5203" s="30" t="str">
        <f>IF(_xll.BDP($B5203,D$1)="#N/A N/A","",_xll.BDP($B5203,D$1))</f>
        <v/>
      </c>
      <c r="E5203" s="39">
        <f>IF(ISERROR(IF(_xll.BDP($B5203,E$1)/1000000000="#N/A N/A","",_xll.BDP($B5203,E$1)/1000000000)),"",IF(_xll.BDP($B5203,E$1)/1000000000="#N/A N/A","",_xll.BDP($B5203,E$1)/1000000000))</f>
        <v>16</v>
      </c>
      <c r="F5203" s="40">
        <f>IF(_xll.BDP($B5203,F$1)="#N/A N/A","",_xll.BDP($B5203,F$1))</f>
        <v>0</v>
      </c>
      <c r="G5203" s="41">
        <f>IF(_xll.BDP($B5203,G$1)="#N/A N/A","",_xll.BDP($B5203,G$1))</f>
        <v>1.0101009999999999</v>
      </c>
      <c r="H5203" s="41">
        <f>IF(_xll.BDP($B5203,H$1)="#N/A N/A","",_xll.BDP($B5203,H$1))</f>
        <v>2.8277640000000002</v>
      </c>
      <c r="I5203" s="41">
        <f>IF(_xll.BDP($B5203,I$1)="#N/A N/A","",_xll.BDP($B5203,I$1))</f>
        <v>0</v>
      </c>
      <c r="J5203" s="40" t="str">
        <f>IF(_xll.BDP($B5203,J$1)="#N/A N/A","",_xll.BDP($B5203,J$1))</f>
        <v/>
      </c>
      <c r="K5203" s="41" t="str">
        <f>IF(_xll.BDP($B5203,K$1)="#N/A N/A","",_xll.BDP($B5203,K$1))</f>
        <v/>
      </c>
      <c r="L5203" s="63" t="str">
        <f>IF(_xll.BDP($B5203,L$1)="#N/A N/A","",_xll.BDP($B5203,L$1))</f>
        <v/>
      </c>
      <c r="M5203" s="44" t="str">
        <f>_xll.BDS($B5203,M$1,"cols=1;rows=3")</f>
        <v>하나금융7호기업인수목적 주식회사는 기업인수를 목적으로 하는 명목회사이다.</v>
      </c>
    </row>
    <row r="5204" spans="2:20" x14ac:dyDescent="0.2">
      <c r="E5204" s="39"/>
      <c r="F5204" s="40"/>
      <c r="G5204" s="41"/>
      <c r="H5204" s="41"/>
      <c r="I5204" s="41"/>
      <c r="J5204" s="40"/>
      <c r="K5204" s="41"/>
      <c r="L5204" s="63"/>
      <c r="M5204" s="44" t="s">
        <v>7450</v>
      </c>
    </row>
    <row r="5205" spans="2:20" x14ac:dyDescent="0.2">
      <c r="E5205" s="39"/>
      <c r="F5205" s="40"/>
      <c r="G5205" s="41"/>
      <c r="H5205" s="41"/>
      <c r="I5205" s="41"/>
      <c r="J5205" s="40"/>
      <c r="K5205" s="41"/>
      <c r="L5205" s="63"/>
      <c r="M5205" s="44" t="s">
        <v>7307</v>
      </c>
    </row>
    <row r="5206" spans="2:20" x14ac:dyDescent="0.2">
      <c r="E5206" s="39"/>
      <c r="F5206" s="40"/>
      <c r="G5206" s="41"/>
      <c r="H5206" s="41"/>
      <c r="I5206" s="41"/>
      <c r="J5206" s="40"/>
      <c r="K5206" s="41"/>
      <c r="L5206" s="63"/>
      <c r="M5206" s="44"/>
    </row>
    <row r="5207" spans="2:20" x14ac:dyDescent="0.2">
      <c r="B5207" s="53"/>
      <c r="C5207" s="53"/>
      <c r="D5207" s="53"/>
      <c r="E5207" s="54"/>
      <c r="F5207" s="55"/>
      <c r="G5207" s="56"/>
      <c r="H5207" s="56"/>
      <c r="I5207" s="56"/>
      <c r="J5207" s="55"/>
      <c r="K5207" s="56"/>
      <c r="L5207" s="64"/>
      <c r="M5207" s="59"/>
      <c r="N5207" s="53"/>
      <c r="O5207" s="53"/>
      <c r="P5207" s="53"/>
      <c r="Q5207" s="53"/>
      <c r="R5207" s="53"/>
      <c r="S5207" s="53"/>
      <c r="T5207" s="53"/>
    </row>
    <row r="5208" spans="2:20" x14ac:dyDescent="0.2">
      <c r="B5208" s="30" t="str">
        <f>'stocks raw'!Q1150</f>
        <v>230490 KS Equity</v>
      </c>
      <c r="C5208" s="30" t="str">
        <f>IF(_xll.BDP($B5208,C$1)="#N/A N/A","",_xll.BDP($B5208,C$1))</f>
        <v>동부제4호기업인수목적</v>
      </c>
      <c r="D5208" s="30" t="str">
        <f>IF(_xll.BDP($B5208,D$1)="#N/A N/A","",_xll.BDP($B5208,D$1))</f>
        <v/>
      </c>
      <c r="E5208" s="39">
        <f>IF(ISERROR(IF(_xll.BDP($B5208,E$1)/1000000000="#N/A N/A","",_xll.BDP($B5208,E$1)/1000000000)),"",IF(_xll.BDP($B5208,E$1)/1000000000="#N/A N/A","",_xll.BDP($B5208,E$1)/1000000000))</f>
        <v>10.6265</v>
      </c>
      <c r="F5208" s="40">
        <f>IF(_xll.BDP($B5208,F$1)="#N/A N/A","",_xll.BDP($B5208,F$1))</f>
        <v>0</v>
      </c>
      <c r="G5208" s="41">
        <f>IF(_xll.BDP($B5208,G$1)="#N/A N/A","",_xll.BDP($B5208,G$1))</f>
        <v>3.3505150000000001</v>
      </c>
      <c r="H5208" s="41">
        <f>IF(_xll.BDP($B5208,H$1)="#N/A N/A","",_xll.BDP($B5208,H$1))</f>
        <v>4.4270829999999997</v>
      </c>
      <c r="I5208" s="41" t="str">
        <f>IF(_xll.BDP($B5208,I$1)="#N/A N/A","",_xll.BDP($B5208,I$1))</f>
        <v/>
      </c>
      <c r="J5208" s="40" t="str">
        <f>IF(_xll.BDP($B5208,J$1)="#N/A N/A","",_xll.BDP($B5208,J$1))</f>
        <v/>
      </c>
      <c r="K5208" s="41" t="str">
        <f>IF(_xll.BDP($B5208,K$1)="#N/A N/A","",_xll.BDP($B5208,K$1))</f>
        <v/>
      </c>
      <c r="L5208" s="63" t="str">
        <f>IF(_xll.BDP($B5208,L$1)="#N/A N/A","",_xll.BDP($B5208,L$1))</f>
        <v/>
      </c>
      <c r="M5208" s="44" t="str">
        <f>_xll.BDS($B5208,M$1,"cols=1;rows=3")</f>
        <v>동부제4호기업인수목적 주식회사는 기업인수를 목적으로 하는 명목회사이다. 동사는</v>
      </c>
    </row>
    <row r="5209" spans="2:20" x14ac:dyDescent="0.2">
      <c r="E5209" s="39"/>
      <c r="F5209" s="40"/>
      <c r="G5209" s="41"/>
      <c r="H5209" s="41"/>
      <c r="I5209" s="41"/>
      <c r="J5209" s="40"/>
      <c r="K5209" s="41"/>
      <c r="L5209" s="63"/>
      <c r="M5209" s="44" t="s">
        <v>7317</v>
      </c>
    </row>
    <row r="5210" spans="2:20" x14ac:dyDescent="0.2">
      <c r="E5210" s="39"/>
      <c r="F5210" s="40"/>
      <c r="G5210" s="41"/>
      <c r="H5210" s="41"/>
      <c r="I5210" s="41"/>
      <c r="J5210" s="40"/>
      <c r="K5210" s="41"/>
      <c r="L5210" s="63"/>
      <c r="M5210" s="44" t="s">
        <v>7318</v>
      </c>
    </row>
    <row r="5211" spans="2:20" x14ac:dyDescent="0.2">
      <c r="E5211" s="39"/>
      <c r="F5211" s="40"/>
      <c r="G5211" s="41"/>
      <c r="H5211" s="41"/>
      <c r="I5211" s="41"/>
      <c r="J5211" s="40"/>
      <c r="K5211" s="41"/>
      <c r="L5211" s="63"/>
      <c r="M5211" s="44"/>
    </row>
    <row r="5212" spans="2:20" x14ac:dyDescent="0.2">
      <c r="B5212" s="53"/>
      <c r="C5212" s="53"/>
      <c r="D5212" s="53"/>
      <c r="E5212" s="54"/>
      <c r="F5212" s="55"/>
      <c r="G5212" s="56"/>
      <c r="H5212" s="56"/>
      <c r="I5212" s="56"/>
      <c r="J5212" s="55"/>
      <c r="K5212" s="56"/>
      <c r="L5212" s="64"/>
      <c r="M5212" s="59"/>
      <c r="N5212" s="53"/>
      <c r="O5212" s="53"/>
      <c r="P5212" s="53"/>
      <c r="Q5212" s="53"/>
      <c r="R5212" s="53"/>
      <c r="S5212" s="53"/>
      <c r="T5212" s="53"/>
    </row>
    <row r="5213" spans="2:20" x14ac:dyDescent="0.2">
      <c r="B5213" s="30" t="str">
        <f>'stocks raw'!Q1151</f>
        <v>230980 KS Equity</v>
      </c>
      <c r="C5213" s="30" t="str">
        <f>IF(_xll.BDP($B5213,C$1)="#N/A N/A","",_xll.BDP($B5213,C$1))</f>
        <v>아이비케이에스제4호기업인수목</v>
      </c>
      <c r="D5213" s="30" t="str">
        <f>IF(_xll.BDP($B5213,D$1)="#N/A N/A","",_xll.BDP($B5213,D$1))</f>
        <v/>
      </c>
      <c r="E5213" s="39">
        <f>IF(ISERROR(IF(_xll.BDP($B5213,E$1)/1000000000="#N/A N/A","",_xll.BDP($B5213,E$1)/1000000000)),"",IF(_xll.BDP($B5213,E$1)/1000000000="#N/A N/A","",_xll.BDP($B5213,E$1)/1000000000))</f>
        <v>4.01</v>
      </c>
      <c r="F5213" s="40" t="str">
        <f>IF(_xll.BDP($B5213,F$1)="#N/A N/A","",_xll.BDP($B5213,F$1))</f>
        <v/>
      </c>
      <c r="G5213" s="41" t="str">
        <f>IF(_xll.BDP($B5213,G$1)="#N/A N/A","",_xll.BDP($B5213,G$1))</f>
        <v/>
      </c>
      <c r="H5213" s="41" t="str">
        <f>IF(_xll.BDP($B5213,H$1)="#N/A N/A","",_xll.BDP($B5213,H$1))</f>
        <v/>
      </c>
      <c r="I5213" s="41" t="str">
        <f>IF(_xll.BDP($B5213,I$1)="#N/A N/A","",_xll.BDP($B5213,I$1))</f>
        <v/>
      </c>
      <c r="J5213" s="40" t="str">
        <f>IF(_xll.BDP($B5213,J$1)="#N/A N/A","",_xll.BDP($B5213,J$1))</f>
        <v/>
      </c>
      <c r="K5213" s="41" t="str">
        <f>IF(_xll.BDP($B5213,K$1)="#N/A N/A","",_xll.BDP($B5213,K$1))</f>
        <v/>
      </c>
      <c r="L5213" s="63" t="str">
        <f>IF(_xll.BDP($B5213,L$1)="#N/A N/A","",_xll.BDP($B5213,L$1))</f>
        <v/>
      </c>
      <c r="M5213" s="44" t="str">
        <f>_xll.BDS($B5213,M$1,"cols=1;rows=3")</f>
        <v>아이비케이에스 제4호 기업인수목적 주식회사는 기업인수를 목적으로 하는 명목회사.</v>
      </c>
    </row>
    <row r="5214" spans="2:20" x14ac:dyDescent="0.2">
      <c r="E5214" s="39"/>
      <c r="F5214" s="40"/>
      <c r="G5214" s="41"/>
      <c r="H5214" s="41"/>
      <c r="I5214" s="41"/>
      <c r="J5214" s="40"/>
      <c r="K5214" s="41"/>
      <c r="L5214" s="63"/>
      <c r="M5214" s="44" t="s">
        <v>7333</v>
      </c>
    </row>
    <row r="5215" spans="2:20" x14ac:dyDescent="0.2">
      <c r="E5215" s="39"/>
      <c r="F5215" s="40"/>
      <c r="G5215" s="41"/>
      <c r="H5215" s="41"/>
      <c r="I5215" s="41"/>
      <c r="J5215" s="40"/>
      <c r="K5215" s="41"/>
      <c r="L5215" s="63"/>
      <c r="M5215" s="44" t="s">
        <v>7307</v>
      </c>
    </row>
    <row r="5216" spans="2:20" x14ac:dyDescent="0.2">
      <c r="E5216" s="39"/>
      <c r="F5216" s="40"/>
      <c r="G5216" s="41"/>
      <c r="H5216" s="41"/>
      <c r="I5216" s="41"/>
      <c r="J5216" s="40"/>
      <c r="K5216" s="41"/>
      <c r="L5216" s="63"/>
      <c r="M5216" s="44"/>
    </row>
    <row r="5217" spans="2:20" x14ac:dyDescent="0.2">
      <c r="B5217" s="53"/>
      <c r="C5217" s="53"/>
      <c r="D5217" s="53"/>
      <c r="E5217" s="54"/>
      <c r="F5217" s="55"/>
      <c r="G5217" s="56"/>
      <c r="H5217" s="56"/>
      <c r="I5217" s="56"/>
      <c r="J5217" s="55"/>
      <c r="K5217" s="56"/>
      <c r="L5217" s="64"/>
      <c r="M5217" s="59"/>
      <c r="N5217" s="53"/>
      <c r="O5217" s="53"/>
      <c r="P5217" s="53"/>
      <c r="Q5217" s="53"/>
      <c r="R5217" s="53"/>
      <c r="S5217" s="53"/>
      <c r="T5217" s="53"/>
    </row>
    <row r="5218" spans="2:20" x14ac:dyDescent="0.2">
      <c r="B5218" s="30" t="str">
        <f>'stocks raw'!Q1152</f>
        <v>232140 KS Equity</v>
      </c>
      <c r="C5218" s="30" t="str">
        <f>IF(_xll.BDP($B5218,C$1)="#N/A N/A","",_xll.BDP($B5218,C$1))</f>
        <v>대신밸런스제2호기업인수목적</v>
      </c>
      <c r="D5218" s="30" t="str">
        <f>IF(_xll.BDP($B5218,D$1)="#N/A N/A","",_xll.BDP($B5218,D$1))</f>
        <v/>
      </c>
      <c r="E5218" s="39">
        <f>IF(ISERROR(IF(_xll.BDP($B5218,E$1)/1000000000="#N/A N/A","",_xll.BDP($B5218,E$1)/1000000000)),"",IF(_xll.BDP($B5218,E$1)/1000000000="#N/A N/A","",_xll.BDP($B5218,E$1)/1000000000))</f>
        <v>21.24</v>
      </c>
      <c r="F5218" s="40">
        <f>IF(_xll.BDP($B5218,F$1)="#N/A N/A","",_xll.BDP($B5218,F$1))</f>
        <v>0</v>
      </c>
      <c r="G5218" s="41">
        <f>IF(_xll.BDP($B5218,G$1)="#N/A N/A","",_xll.BDP($B5218,G$1))</f>
        <v>2.040816</v>
      </c>
      <c r="H5218" s="41">
        <f>IF(_xll.BDP($B5218,H$1)="#N/A N/A","",_xll.BDP($B5218,H$1))</f>
        <v>2.30179</v>
      </c>
      <c r="I5218" s="41">
        <f>IF(_xll.BDP($B5218,I$1)="#N/A N/A","",_xll.BDP($B5218,I$1))</f>
        <v>1.5228429999999999</v>
      </c>
      <c r="J5218" s="40" t="str">
        <f>IF(_xll.BDP($B5218,J$1)="#N/A N/A","",_xll.BDP($B5218,J$1))</f>
        <v/>
      </c>
      <c r="K5218" s="41" t="str">
        <f>IF(_xll.BDP($B5218,K$1)="#N/A N/A","",_xll.BDP($B5218,K$1))</f>
        <v/>
      </c>
      <c r="L5218" s="63" t="str">
        <f>IF(_xll.BDP($B5218,L$1)="#N/A N/A","",_xll.BDP($B5218,L$1))</f>
        <v/>
      </c>
      <c r="M5218" s="44" t="str">
        <f>_xll.BDS($B5218,M$1,"cols=1;rows=3")</f>
        <v>대신밸런스 제2호 기업인수목적 주식회사는 기업인수를 목적으로 하는 명목회사이다.</v>
      </c>
    </row>
    <row r="5219" spans="2:20" x14ac:dyDescent="0.2">
      <c r="E5219" s="39"/>
      <c r="F5219" s="40"/>
      <c r="G5219" s="41"/>
      <c r="H5219" s="41"/>
      <c r="I5219" s="41"/>
      <c r="J5219" s="40"/>
      <c r="K5219" s="41"/>
      <c r="L5219" s="63"/>
      <c r="M5219" s="44" t="s">
        <v>7306</v>
      </c>
    </row>
    <row r="5220" spans="2:20" x14ac:dyDescent="0.2">
      <c r="E5220" s="39"/>
      <c r="F5220" s="40"/>
      <c r="G5220" s="41"/>
      <c r="H5220" s="41"/>
      <c r="I5220" s="41"/>
      <c r="J5220" s="40"/>
      <c r="K5220" s="41"/>
      <c r="L5220" s="63"/>
      <c r="M5220" s="44" t="s">
        <v>7307</v>
      </c>
    </row>
    <row r="5221" spans="2:20" x14ac:dyDescent="0.2">
      <c r="E5221" s="39"/>
      <c r="F5221" s="40"/>
      <c r="G5221" s="41"/>
      <c r="H5221" s="41"/>
      <c r="I5221" s="41"/>
      <c r="J5221" s="40"/>
      <c r="K5221" s="41"/>
      <c r="L5221" s="63"/>
      <c r="M5221" s="44"/>
    </row>
    <row r="5222" spans="2:20" x14ac:dyDescent="0.2">
      <c r="B5222" s="53"/>
      <c r="C5222" s="53"/>
      <c r="D5222" s="53"/>
      <c r="E5222" s="54"/>
      <c r="F5222" s="55"/>
      <c r="G5222" s="56"/>
      <c r="H5222" s="56"/>
      <c r="I5222" s="56"/>
      <c r="J5222" s="55"/>
      <c r="K5222" s="56"/>
      <c r="L5222" s="64"/>
      <c r="M5222" s="59"/>
      <c r="N5222" s="53"/>
      <c r="O5222" s="53"/>
      <c r="P5222" s="53"/>
      <c r="Q5222" s="53"/>
      <c r="R5222" s="53"/>
      <c r="S5222" s="53"/>
      <c r="T5222" s="53"/>
    </row>
    <row r="5223" spans="2:20" x14ac:dyDescent="0.2">
      <c r="B5223" s="30" t="str">
        <f>'stocks raw'!Q1153</f>
        <v>232270 KS Equity</v>
      </c>
      <c r="C5223" s="30" t="str">
        <f>IF(_xll.BDP($B5223,C$1)="#N/A N/A","",_xll.BDP($B5223,C$1))</f>
        <v>케이비제9호기업인수목적</v>
      </c>
      <c r="D5223" s="30" t="str">
        <f>IF(_xll.BDP($B5223,D$1)="#N/A N/A","",_xll.BDP($B5223,D$1))</f>
        <v/>
      </c>
      <c r="E5223" s="39">
        <f>IF(ISERROR(IF(_xll.BDP($B5223,E$1)/1000000000="#N/A N/A","",_xll.BDP($B5223,E$1)/1000000000)),"",IF(_xll.BDP($B5223,E$1)/1000000000="#N/A N/A","",_xll.BDP($B5223,E$1)/1000000000))</f>
        <v>27.631399999999996</v>
      </c>
      <c r="F5223" s="40">
        <f>IF(_xll.BDP($B5223,F$1)="#N/A N/A","",_xll.BDP($B5223,F$1))</f>
        <v>0</v>
      </c>
      <c r="G5223" s="41">
        <f>IF(_xll.BDP($B5223,G$1)="#N/A N/A","",_xll.BDP($B5223,G$1))</f>
        <v>2.30179</v>
      </c>
      <c r="H5223" s="41">
        <f>IF(_xll.BDP($B5223,H$1)="#N/A N/A","",_xll.BDP($B5223,H$1))</f>
        <v>1.5228429999999999</v>
      </c>
      <c r="I5223" s="41">
        <f>IF(_xll.BDP($B5223,I$1)="#N/A N/A","",_xll.BDP($B5223,I$1))</f>
        <v>1.2658229999999999</v>
      </c>
      <c r="J5223" s="40" t="str">
        <f>IF(_xll.BDP($B5223,J$1)="#N/A N/A","",_xll.BDP($B5223,J$1))</f>
        <v/>
      </c>
      <c r="K5223" s="41" t="str">
        <f>IF(_xll.BDP($B5223,K$1)="#N/A N/A","",_xll.BDP($B5223,K$1))</f>
        <v/>
      </c>
      <c r="L5223" s="63" t="str">
        <f>IF(_xll.BDP($B5223,L$1)="#N/A N/A","",_xll.BDP($B5223,L$1))</f>
        <v/>
      </c>
      <c r="M5223" s="44" t="str">
        <f>_xll.BDS($B5223,M$1,"cols=1;rows=3")</f>
        <v>케이비 제9호 기업인수목적 주식회사는 기업인수를 목적으로 하는 명목회사이다.</v>
      </c>
    </row>
    <row r="5224" spans="2:20" x14ac:dyDescent="0.2">
      <c r="E5224" s="39"/>
      <c r="F5224" s="40"/>
      <c r="G5224" s="41"/>
      <c r="H5224" s="41"/>
      <c r="I5224" s="41"/>
      <c r="J5224" s="40"/>
      <c r="K5224" s="41"/>
      <c r="L5224" s="63"/>
      <c r="M5224" s="44" t="s">
        <v>7851</v>
      </c>
    </row>
    <row r="5225" spans="2:20" x14ac:dyDescent="0.2">
      <c r="E5225" s="39"/>
      <c r="F5225" s="40"/>
      <c r="G5225" s="41"/>
      <c r="H5225" s="41"/>
      <c r="I5225" s="41"/>
      <c r="J5225" s="40"/>
      <c r="K5225" s="41"/>
      <c r="L5225" s="63"/>
      <c r="M5225" s="44" t="s">
        <v>7388</v>
      </c>
    </row>
    <row r="5226" spans="2:20" x14ac:dyDescent="0.2">
      <c r="E5226" s="39"/>
      <c r="F5226" s="40"/>
      <c r="G5226" s="41"/>
      <c r="H5226" s="41"/>
      <c r="I5226" s="41"/>
      <c r="J5226" s="40"/>
      <c r="K5226" s="41"/>
      <c r="L5226" s="63"/>
      <c r="M5226" s="44"/>
    </row>
    <row r="5227" spans="2:20" x14ac:dyDescent="0.2">
      <c r="B5227" s="53"/>
      <c r="C5227" s="53"/>
      <c r="D5227" s="53"/>
      <c r="E5227" s="54"/>
      <c r="F5227" s="55"/>
      <c r="G5227" s="56"/>
      <c r="H5227" s="56"/>
      <c r="I5227" s="56"/>
      <c r="J5227" s="55"/>
      <c r="K5227" s="56"/>
      <c r="L5227" s="64"/>
      <c r="M5227" s="59"/>
      <c r="N5227" s="53"/>
      <c r="O5227" s="53"/>
      <c r="P5227" s="53"/>
      <c r="Q5227" s="53"/>
      <c r="R5227" s="53"/>
      <c r="S5227" s="53"/>
      <c r="T5227" s="53"/>
    </row>
    <row r="5228" spans="2:20" x14ac:dyDescent="0.2">
      <c r="B5228" s="30" t="str">
        <f>'stocks raw'!Q1154</f>
        <v>235010 KS Equity</v>
      </c>
      <c r="C5228" s="30" t="str">
        <f>IF(_xll.BDP($B5228,C$1)="#N/A N/A","",_xll.BDP($B5228,C$1))</f>
        <v>하이에이아이1호기업인수목적</v>
      </c>
      <c r="D5228" s="30" t="str">
        <f>IF(_xll.BDP($B5228,D$1)="#N/A N/A","",_xll.BDP($B5228,D$1))</f>
        <v/>
      </c>
      <c r="E5228" s="39">
        <f>IF(ISERROR(IF(_xll.BDP($B5228,E$1)/1000000000="#N/A N/A","",_xll.BDP($B5228,E$1)/1000000000)),"",IF(_xll.BDP($B5228,E$1)/1000000000="#N/A N/A","",_xll.BDP($B5228,E$1)/1000000000))</f>
        <v>9.8752499999999994</v>
      </c>
      <c r="F5228" s="40">
        <f>IF(_xll.BDP($B5228,F$1)="#N/A N/A","",_xll.BDP($B5228,F$1))</f>
        <v>0</v>
      </c>
      <c r="G5228" s="41">
        <f>IF(_xll.BDP($B5228,G$1)="#N/A N/A","",_xll.BDP($B5228,G$1))</f>
        <v>2.046036</v>
      </c>
      <c r="H5228" s="41">
        <f>IF(_xll.BDP($B5228,H$1)="#N/A N/A","",_xll.BDP($B5228,H$1))</f>
        <v>2.8350520000000001</v>
      </c>
      <c r="I5228" s="41">
        <f>IF(_xll.BDP($B5228,I$1)="#N/A N/A","",_xll.BDP($B5228,I$1))</f>
        <v>1.2690360000000001</v>
      </c>
      <c r="J5228" s="40" t="str">
        <f>IF(_xll.BDP($B5228,J$1)="#N/A N/A","",_xll.BDP($B5228,J$1))</f>
        <v/>
      </c>
      <c r="K5228" s="41" t="str">
        <f>IF(_xll.BDP($B5228,K$1)="#N/A N/A","",_xll.BDP($B5228,K$1))</f>
        <v/>
      </c>
      <c r="L5228" s="63" t="str">
        <f>IF(_xll.BDP($B5228,L$1)="#N/A N/A","",_xll.BDP($B5228,L$1))</f>
        <v/>
      </c>
      <c r="M5228" s="44" t="str">
        <f>_xll.BDS($B5228,M$1,"cols=1;rows=3")</f>
        <v>하이에이아이 1호 기업인수목적 주식회사는 기업인수를 목적으로 하는 명목회사이다.</v>
      </c>
    </row>
    <row r="5229" spans="2:20" x14ac:dyDescent="0.2">
      <c r="E5229" s="39"/>
      <c r="F5229" s="40"/>
      <c r="G5229" s="41"/>
      <c r="H5229" s="41"/>
      <c r="I5229" s="41"/>
      <c r="J5229" s="40"/>
      <c r="K5229" s="41"/>
      <c r="L5229" s="63"/>
      <c r="M5229" s="44" t="s">
        <v>7851</v>
      </c>
    </row>
    <row r="5230" spans="2:20" x14ac:dyDescent="0.2">
      <c r="E5230" s="39"/>
      <c r="F5230" s="40"/>
      <c r="G5230" s="41"/>
      <c r="H5230" s="41"/>
      <c r="I5230" s="41"/>
      <c r="J5230" s="40"/>
      <c r="K5230" s="41"/>
      <c r="L5230" s="63"/>
      <c r="M5230" s="44" t="s">
        <v>7388</v>
      </c>
    </row>
    <row r="5231" spans="2:20" x14ac:dyDescent="0.2">
      <c r="E5231" s="39"/>
      <c r="F5231" s="40"/>
      <c r="G5231" s="41"/>
      <c r="H5231" s="41"/>
      <c r="I5231" s="41"/>
      <c r="J5231" s="40"/>
      <c r="K5231" s="41"/>
      <c r="L5231" s="63"/>
      <c r="M5231" s="44"/>
    </row>
    <row r="5232" spans="2:20" x14ac:dyDescent="0.2">
      <c r="B5232" s="53"/>
      <c r="C5232" s="53"/>
      <c r="D5232" s="53"/>
      <c r="E5232" s="54"/>
      <c r="F5232" s="55"/>
      <c r="G5232" s="56"/>
      <c r="H5232" s="56"/>
      <c r="I5232" s="56"/>
      <c r="J5232" s="55"/>
      <c r="K5232" s="56"/>
      <c r="L5232" s="64"/>
      <c r="M5232" s="59"/>
      <c r="N5232" s="53"/>
      <c r="O5232" s="53"/>
      <c r="P5232" s="53"/>
      <c r="Q5232" s="53"/>
      <c r="R5232" s="53"/>
      <c r="S5232" s="53"/>
      <c r="T5232" s="53"/>
    </row>
    <row r="5233" spans="2:20" x14ac:dyDescent="0.2">
      <c r="B5233" s="30" t="str">
        <f>'stocks raw'!Q1155</f>
        <v>236200 KS Equity</v>
      </c>
      <c r="C5233" s="30" t="str">
        <f>IF(_xll.BDP($B5233,C$1)="#N/A N/A","",_xll.BDP($B5233,C$1))</f>
        <v>슈프리마</v>
      </c>
      <c r="D5233" s="30" t="str">
        <f>IF(_xll.BDP($B5233,D$1)="#N/A N/A","",_xll.BDP($B5233,D$1))</f>
        <v>전자 장비 기기 &amp; 부품</v>
      </c>
      <c r="E5233" s="39">
        <f>IF(ISERROR(IF(_xll.BDP($B5233,E$1)/1000000000="#N/A N/A","",_xll.BDP($B5233,E$1)/1000000000)),"",IF(_xll.BDP($B5233,E$1)/1000000000="#N/A N/A","",_xll.BDP($B5233,E$1)/1000000000))</f>
        <v>196.83158940000001</v>
      </c>
      <c r="F5233" s="40">
        <f>IF(_xll.BDP($B5233,F$1)="#N/A N/A","",_xll.BDP($B5233,F$1))</f>
        <v>0</v>
      </c>
      <c r="G5233" s="41">
        <f>IF(_xll.BDP($B5233,G$1)="#N/A N/A","",_xll.BDP($B5233,G$1))</f>
        <v>4.5112779999999999</v>
      </c>
      <c r="H5233" s="41">
        <f>IF(_xll.BDP($B5233,H$1)="#N/A N/A","",_xll.BDP($B5233,H$1))</f>
        <v>-2.28471</v>
      </c>
      <c r="I5233" s="41">
        <f>IF(_xll.BDP($B5233,I$1)="#N/A N/A","",_xll.BDP($B5233,I$1))</f>
        <v>13.00813</v>
      </c>
      <c r="J5233" s="40" t="str">
        <f>IF(_xll.BDP($B5233,J$1)="#N/A N/A","",_xll.BDP($B5233,J$1))</f>
        <v/>
      </c>
      <c r="K5233" s="41" t="str">
        <f>IF(_xll.BDP($B5233,K$1)="#N/A N/A","",_xll.BDP($B5233,K$1))</f>
        <v/>
      </c>
      <c r="L5233" s="63" t="str">
        <f>IF(_xll.BDP($B5233,L$1)="#N/A N/A","",_xll.BDP($B5233,L$1))</f>
        <v/>
      </c>
      <c r="M5233" s="44" t="str">
        <f>_xll.BDS($B5233,M$1,"cols=1;rows=2")</f>
        <v>슈프리마는 바이오인식 솔루션 업체. 동사는 지문인식 모듈과 접근 제어 시스템을</v>
      </c>
    </row>
    <row r="5234" spans="2:20" x14ac:dyDescent="0.2">
      <c r="E5234" s="39"/>
      <c r="F5234" s="40"/>
      <c r="G5234" s="41"/>
      <c r="H5234" s="41"/>
      <c r="I5234" s="41"/>
      <c r="J5234" s="40"/>
      <c r="K5234" s="41"/>
      <c r="L5234" s="63"/>
      <c r="M5234" s="44" t="s">
        <v>7881</v>
      </c>
    </row>
    <row r="5235" spans="2:20" x14ac:dyDescent="0.2">
      <c r="E5235" s="39"/>
      <c r="F5235" s="40"/>
      <c r="G5235" s="41"/>
      <c r="H5235" s="41"/>
      <c r="I5235" s="41"/>
      <c r="J5235" s="40"/>
      <c r="K5235" s="41"/>
      <c r="L5235" s="63"/>
      <c r="M5235" s="44"/>
    </row>
    <row r="5236" spans="2:20" x14ac:dyDescent="0.2">
      <c r="E5236" s="39"/>
      <c r="F5236" s="40"/>
      <c r="G5236" s="41"/>
      <c r="H5236" s="41"/>
      <c r="I5236" s="41"/>
      <c r="J5236" s="40"/>
      <c r="K5236" s="41"/>
      <c r="L5236" s="63"/>
      <c r="M5236" s="44"/>
    </row>
    <row r="5237" spans="2:20" x14ac:dyDescent="0.2">
      <c r="B5237" s="53"/>
      <c r="C5237" s="53"/>
      <c r="D5237" s="53"/>
      <c r="E5237" s="54"/>
      <c r="F5237" s="55"/>
      <c r="G5237" s="56"/>
      <c r="H5237" s="56"/>
      <c r="I5237" s="56"/>
      <c r="J5237" s="55"/>
      <c r="K5237" s="56"/>
      <c r="L5237" s="64"/>
      <c r="M5237" s="59"/>
      <c r="N5237" s="53"/>
      <c r="O5237" s="53"/>
      <c r="P5237" s="53"/>
      <c r="Q5237" s="53"/>
      <c r="R5237" s="53"/>
      <c r="S5237" s="53"/>
      <c r="T5237" s="53"/>
    </row>
    <row r="5238" spans="2:20" x14ac:dyDescent="0.2">
      <c r="B5238" s="30" t="str">
        <f>'stocks raw'!Q1156</f>
        <v>237690 KS Equity</v>
      </c>
      <c r="C5238" s="30" t="str">
        <f>IF(_xll.BDP($B5238,C$1)="#N/A N/A","",_xll.BDP($B5238,C$1))</f>
        <v>에스티팜</v>
      </c>
      <c r="D5238" s="30" t="str">
        <f>IF(_xll.BDP($B5238,D$1)="#N/A N/A","",_xll.BDP($B5238,D$1))</f>
        <v/>
      </c>
      <c r="E5238" s="39">
        <f>IF(ISERROR(IF(_xll.BDP($B5238,E$1)/1000000000="#N/A N/A","",_xll.BDP($B5238,E$1)/1000000000)),"",IF(_xll.BDP($B5238,E$1)/1000000000="#N/A N/A","",_xll.BDP($B5238,E$1)/1000000000))</f>
        <v>853.05506000000003</v>
      </c>
      <c r="F5238" s="40">
        <f>IF(_xll.BDP($B5238,F$1)="#N/A N/A","",_xll.BDP($B5238,F$1))</f>
        <v>0</v>
      </c>
      <c r="G5238" s="41">
        <f>IF(_xll.BDP($B5238,G$1)="#N/A N/A","",_xll.BDP($B5238,G$1))</f>
        <v>5.365297</v>
      </c>
      <c r="H5238" s="41" t="str">
        <f>IF(_xll.BDP($B5238,H$1)="#N/A N/A","",_xll.BDP($B5238,H$1))</f>
        <v/>
      </c>
      <c r="I5238" s="41" t="str">
        <f>IF(_xll.BDP($B5238,I$1)="#N/A N/A","",_xll.BDP($B5238,I$1))</f>
        <v/>
      </c>
      <c r="J5238" s="40" t="str">
        <f>IF(_xll.BDP($B5238,J$1)="#N/A N/A","",_xll.BDP($B5238,J$1))</f>
        <v/>
      </c>
      <c r="K5238" s="41" t="str">
        <f>IF(_xll.BDP($B5238,K$1)="#N/A N/A","",_xll.BDP($B5238,K$1))</f>
        <v/>
      </c>
      <c r="L5238" s="63" t="str">
        <f>IF(_xll.BDP($B5238,L$1)="#N/A N/A","",_xll.BDP($B5238,L$1))</f>
        <v/>
      </c>
      <c r="M5238" s="44" t="str">
        <f>_xll.BDS($B5238,M$1,"cols=1;rows=2")</f>
        <v>에스티팜은 원료의약품 제조하는 업체. 또한 동사는 신약 주문제작업, 정밀화학 사업</v>
      </c>
    </row>
    <row r="5239" spans="2:20" x14ac:dyDescent="0.2">
      <c r="E5239" s="39"/>
      <c r="F5239" s="40"/>
      <c r="G5239" s="41"/>
      <c r="H5239" s="41"/>
      <c r="I5239" s="41"/>
      <c r="J5239" s="40"/>
      <c r="K5239" s="41"/>
      <c r="L5239" s="63"/>
      <c r="M5239" s="44" t="s">
        <v>7461</v>
      </c>
    </row>
    <row r="5240" spans="2:20" x14ac:dyDescent="0.2">
      <c r="E5240" s="39"/>
      <c r="F5240" s="40"/>
      <c r="G5240" s="41"/>
      <c r="H5240" s="41"/>
      <c r="I5240" s="41"/>
      <c r="J5240" s="40"/>
      <c r="K5240" s="41"/>
      <c r="L5240" s="63"/>
      <c r="M5240" s="44"/>
    </row>
    <row r="5241" spans="2:20" x14ac:dyDescent="0.2">
      <c r="E5241" s="39"/>
      <c r="F5241" s="40"/>
      <c r="G5241" s="41"/>
      <c r="H5241" s="41"/>
      <c r="I5241" s="41"/>
      <c r="J5241" s="40"/>
      <c r="K5241" s="41"/>
      <c r="L5241" s="63"/>
      <c r="M5241" s="44"/>
    </row>
    <row r="5242" spans="2:20" x14ac:dyDescent="0.2">
      <c r="B5242" s="53"/>
      <c r="C5242" s="53"/>
      <c r="D5242" s="53"/>
      <c r="E5242" s="54"/>
      <c r="F5242" s="55"/>
      <c r="G5242" s="56"/>
      <c r="H5242" s="56"/>
      <c r="I5242" s="56"/>
      <c r="J5242" s="55"/>
      <c r="K5242" s="56"/>
      <c r="L5242" s="64"/>
      <c r="M5242" s="59"/>
      <c r="N5242" s="53"/>
      <c r="O5242" s="53"/>
      <c r="P5242" s="53"/>
      <c r="Q5242" s="53"/>
      <c r="R5242" s="53"/>
      <c r="S5242" s="53"/>
      <c r="T5242" s="53"/>
    </row>
    <row r="5243" spans="2:20" x14ac:dyDescent="0.2">
      <c r="B5243" s="30" t="str">
        <f>'stocks raw'!Q1157</f>
        <v>239340 KS Equity</v>
      </c>
      <c r="C5243" s="30" t="str">
        <f>IF(_xll.BDP($B5243,C$1)="#N/A N/A","",_xll.BDP($B5243,C$1))</f>
        <v>미래에셋제5호기업인수목적주식</v>
      </c>
      <c r="D5243" s="30" t="str">
        <f>IF(_xll.BDP($B5243,D$1)="#N/A N/A","",_xll.BDP($B5243,D$1))</f>
        <v/>
      </c>
      <c r="E5243" s="39">
        <f>IF(ISERROR(IF(_xll.BDP($B5243,E$1)/1000000000="#N/A N/A","",_xll.BDP($B5243,E$1)/1000000000)),"",IF(_xll.BDP($B5243,E$1)/1000000000="#N/A N/A","",_xll.BDP($B5243,E$1)/1000000000))</f>
        <v>9.6720000000000006</v>
      </c>
      <c r="F5243" s="40">
        <f>IF(_xll.BDP($B5243,F$1)="#N/A N/A","",_xll.BDP($B5243,F$1))</f>
        <v>0</v>
      </c>
      <c r="G5243" s="41">
        <f>IF(_xll.BDP($B5243,G$1)="#N/A N/A","",_xll.BDP($B5243,G$1))</f>
        <v>1.7676769999999999</v>
      </c>
      <c r="H5243" s="41" t="str">
        <f>IF(_xll.BDP($B5243,H$1)="#N/A N/A","",_xll.BDP($B5243,H$1))</f>
        <v/>
      </c>
      <c r="I5243" s="41" t="str">
        <f>IF(_xll.BDP($B5243,I$1)="#N/A N/A","",_xll.BDP($B5243,I$1))</f>
        <v/>
      </c>
      <c r="J5243" s="40" t="str">
        <f>IF(_xll.BDP($B5243,J$1)="#N/A N/A","",_xll.BDP($B5243,J$1))</f>
        <v/>
      </c>
      <c r="K5243" s="41" t="str">
        <f>IF(_xll.BDP($B5243,K$1)="#N/A N/A","",_xll.BDP($B5243,K$1))</f>
        <v/>
      </c>
      <c r="L5243" s="63" t="str">
        <f>IF(_xll.BDP($B5243,L$1)="#N/A N/A","",_xll.BDP($B5243,L$1))</f>
        <v/>
      </c>
      <c r="M5243" s="44" t="str">
        <f>_xll.BDS($B5243,M$1,"cols=1;rows=3")</f>
        <v>미래에셋제5호기업인수목적 주식회사는 기업인수를 목적으로 하는 명목회사이다.</v>
      </c>
    </row>
    <row r="5244" spans="2:20" x14ac:dyDescent="0.2">
      <c r="E5244" s="39"/>
      <c r="F5244" s="40"/>
      <c r="G5244" s="41"/>
      <c r="H5244" s="41"/>
      <c r="I5244" s="41"/>
      <c r="J5244" s="40"/>
      <c r="K5244" s="41"/>
      <c r="L5244" s="63"/>
      <c r="M5244" s="44" t="s">
        <v>7450</v>
      </c>
    </row>
    <row r="5245" spans="2:20" x14ac:dyDescent="0.2">
      <c r="E5245" s="39"/>
      <c r="F5245" s="40"/>
      <c r="G5245" s="41"/>
      <c r="H5245" s="41"/>
      <c r="I5245" s="41"/>
      <c r="J5245" s="40"/>
      <c r="K5245" s="41"/>
      <c r="L5245" s="63"/>
      <c r="M5245" s="44" t="s">
        <v>7307</v>
      </c>
    </row>
    <row r="5246" spans="2:20" x14ac:dyDescent="0.2">
      <c r="E5246" s="39"/>
      <c r="F5246" s="40"/>
      <c r="G5246" s="41"/>
      <c r="H5246" s="41"/>
      <c r="I5246" s="41"/>
      <c r="J5246" s="40"/>
      <c r="K5246" s="41"/>
      <c r="L5246" s="63"/>
      <c r="M5246" s="44"/>
    </row>
    <row r="5247" spans="2:20" x14ac:dyDescent="0.2">
      <c r="B5247" s="53"/>
      <c r="C5247" s="53"/>
      <c r="D5247" s="53"/>
      <c r="E5247" s="54"/>
      <c r="F5247" s="55"/>
      <c r="G5247" s="56"/>
      <c r="H5247" s="56"/>
      <c r="I5247" s="56"/>
      <c r="J5247" s="55"/>
      <c r="K5247" s="56"/>
      <c r="L5247" s="64"/>
      <c r="M5247" s="59"/>
      <c r="N5247" s="53"/>
      <c r="O5247" s="53"/>
      <c r="P5247" s="53"/>
      <c r="Q5247" s="53"/>
      <c r="R5247" s="53"/>
      <c r="S5247" s="53"/>
      <c r="T5247" s="53"/>
    </row>
    <row r="5248" spans="2:20" x14ac:dyDescent="0.2">
      <c r="B5248" s="30" t="str">
        <f>'stocks raw'!Q1158</f>
        <v>240540 KS Equity</v>
      </c>
      <c r="C5248" s="30" t="str">
        <f>IF(_xll.BDP($B5248,C$1)="#N/A N/A","",_xll.BDP($B5248,C$1))</f>
        <v>한국제4호기업인수목적</v>
      </c>
      <c r="D5248" s="30" t="str">
        <f>IF(_xll.BDP($B5248,D$1)="#N/A N/A","",_xll.BDP($B5248,D$1))</f>
        <v/>
      </c>
      <c r="E5248" s="39">
        <f>IF(ISERROR(IF(_xll.BDP($B5248,E$1)/1000000000="#N/A N/A","",_xll.BDP($B5248,E$1)/1000000000)),"",IF(_xll.BDP($B5248,E$1)/1000000000="#N/A N/A","",_xll.BDP($B5248,E$1)/1000000000))</f>
        <v>10.835000000000001</v>
      </c>
      <c r="F5248" s="40">
        <f>IF(_xll.BDP($B5248,F$1)="#N/A N/A","",_xll.BDP($B5248,F$1))</f>
        <v>0</v>
      </c>
      <c r="G5248" s="41">
        <f>IF(_xll.BDP($B5248,G$1)="#N/A N/A","",_xll.BDP($B5248,G$1))</f>
        <v>1.025641</v>
      </c>
      <c r="H5248" s="41" t="str">
        <f>IF(_xll.BDP($B5248,H$1)="#N/A N/A","",_xll.BDP($B5248,H$1))</f>
        <v/>
      </c>
      <c r="I5248" s="41" t="str">
        <f>IF(_xll.BDP($B5248,I$1)="#N/A N/A","",_xll.BDP($B5248,I$1))</f>
        <v/>
      </c>
      <c r="J5248" s="40" t="str">
        <f>IF(_xll.BDP($B5248,J$1)="#N/A N/A","",_xll.BDP($B5248,J$1))</f>
        <v/>
      </c>
      <c r="K5248" s="41" t="str">
        <f>IF(_xll.BDP($B5248,K$1)="#N/A N/A","",_xll.BDP($B5248,K$1))</f>
        <v/>
      </c>
      <c r="L5248" s="63" t="str">
        <f>IF(_xll.BDP($B5248,L$1)="#N/A N/A","",_xll.BDP($B5248,L$1))</f>
        <v/>
      </c>
      <c r="M5248" s="44" t="str">
        <f>_xll.BDS($B5248,M$1,"cols=1;rows=3")</f>
        <v>한국 제4호 기업인수목적 주식회사는 기업인수를 목적으로 하는 명목회사이다.</v>
      </c>
    </row>
    <row r="5249" spans="2:20" x14ac:dyDescent="0.2">
      <c r="E5249" s="39"/>
      <c r="F5249" s="40"/>
      <c r="G5249" s="41"/>
      <c r="H5249" s="41"/>
      <c r="I5249" s="41"/>
      <c r="J5249" s="40"/>
      <c r="K5249" s="41"/>
      <c r="L5249" s="63"/>
      <c r="M5249" s="44" t="s">
        <v>7495</v>
      </c>
    </row>
    <row r="5250" spans="2:20" x14ac:dyDescent="0.2">
      <c r="E5250" s="39"/>
      <c r="F5250" s="40"/>
      <c r="G5250" s="41"/>
      <c r="H5250" s="41"/>
      <c r="I5250" s="41"/>
      <c r="J5250" s="40"/>
      <c r="K5250" s="41"/>
      <c r="L5250" s="63"/>
      <c r="M5250" s="44" t="s">
        <v>7496</v>
      </c>
    </row>
    <row r="5251" spans="2:20" x14ac:dyDescent="0.2">
      <c r="E5251" s="39"/>
      <c r="F5251" s="40"/>
      <c r="G5251" s="41"/>
      <c r="H5251" s="41"/>
      <c r="I5251" s="41"/>
      <c r="J5251" s="40"/>
      <c r="K5251" s="41"/>
      <c r="L5251" s="63"/>
      <c r="M5251" s="44"/>
    </row>
    <row r="5252" spans="2:20" x14ac:dyDescent="0.2">
      <c r="B5252" s="53"/>
      <c r="C5252" s="53"/>
      <c r="D5252" s="53"/>
      <c r="E5252" s="54"/>
      <c r="F5252" s="55"/>
      <c r="G5252" s="56"/>
      <c r="H5252" s="56"/>
      <c r="I5252" s="56"/>
      <c r="J5252" s="55"/>
      <c r="K5252" s="56"/>
      <c r="L5252" s="64"/>
      <c r="M5252" s="59"/>
      <c r="N5252" s="53"/>
      <c r="O5252" s="53"/>
      <c r="P5252" s="53"/>
      <c r="Q5252" s="53"/>
      <c r="R5252" s="53"/>
      <c r="S5252" s="53"/>
      <c r="T5252" s="53"/>
    </row>
    <row r="5253" spans="2:20" x14ac:dyDescent="0.2">
      <c r="B5253" s="30" t="str">
        <f>'stocks raw'!Q1159</f>
        <v>240810 KS Equity</v>
      </c>
      <c r="C5253" s="30" t="str">
        <f>IF(_xll.BDP($B5253,C$1)="#N/A N/A","",_xll.BDP($B5253,C$1))</f>
        <v>원익아이피에스</v>
      </c>
      <c r="D5253" s="30" t="str">
        <f>IF(_xll.BDP($B5253,D$1)="#N/A N/A","",_xll.BDP($B5253,D$1))</f>
        <v>반도체 &amp; 반도체 장비</v>
      </c>
      <c r="E5253" s="39">
        <f>IF(ISERROR(IF(_xll.BDP($B5253,E$1)/1000000000="#N/A N/A","",_xll.BDP($B5253,E$1)/1000000000)),"",IF(_xll.BDP($B5253,E$1)/1000000000="#N/A N/A","",_xll.BDP($B5253,E$1)/1000000000))</f>
        <v>945.1616843999999</v>
      </c>
      <c r="F5253" s="40">
        <f>IF(_xll.BDP($B5253,F$1)="#N/A N/A","",_xll.BDP($B5253,F$1))</f>
        <v>0</v>
      </c>
      <c r="G5253" s="41">
        <f>IF(_xll.BDP($B5253,G$1)="#N/A N/A","",_xll.BDP($B5253,G$1))</f>
        <v>4.0909089999999999</v>
      </c>
      <c r="H5253" s="41">
        <f>IF(_xll.BDP($B5253,H$1)="#N/A N/A","",_xll.BDP($B5253,H$1))</f>
        <v>-7.0993909999999998</v>
      </c>
      <c r="I5253" s="41" t="str">
        <f>IF(_xll.BDP($B5253,I$1)="#N/A N/A","",_xll.BDP($B5253,I$1))</f>
        <v/>
      </c>
      <c r="J5253" s="40">
        <f>IF(_xll.BDP($B5253,J$1)="#N/A N/A","",_xll.BDP($B5253,J$1))</f>
        <v>27.597377164556292</v>
      </c>
      <c r="K5253" s="41">
        <f>IF(_xll.BDP($B5253,K$1)="#N/A N/A","",_xll.BDP($B5253,K$1))</f>
        <v>17.38</v>
      </c>
      <c r="L5253" s="63">
        <f>IF(_xll.BDP($B5253,L$1)="#N/A N/A","",_xll.BDP($B5253,L$1))</f>
        <v>4.4620675545336743</v>
      </c>
      <c r="M5253" s="44" t="str">
        <f>_xll.BDS($B5253,M$1,"cols=1;rows=2")</f>
        <v>원익아이피에스는 반도체 장비 제조 및 제작 업체.  동사의 주요 사업으로는</v>
      </c>
    </row>
    <row r="5254" spans="2:20" x14ac:dyDescent="0.2">
      <c r="E5254" s="39"/>
      <c r="F5254" s="40"/>
      <c r="G5254" s="41"/>
      <c r="H5254" s="41"/>
      <c r="I5254" s="41"/>
      <c r="J5254" s="40"/>
      <c r="K5254" s="41"/>
      <c r="L5254" s="63"/>
      <c r="M5254" s="44" t="s">
        <v>8149</v>
      </c>
    </row>
    <row r="5255" spans="2:20" x14ac:dyDescent="0.2">
      <c r="E5255" s="39"/>
      <c r="F5255" s="40"/>
      <c r="G5255" s="41"/>
      <c r="H5255" s="41"/>
      <c r="I5255" s="41"/>
      <c r="J5255" s="40"/>
      <c r="K5255" s="41"/>
      <c r="L5255" s="63"/>
      <c r="M5255" s="44"/>
    </row>
    <row r="5256" spans="2:20" x14ac:dyDescent="0.2">
      <c r="E5256" s="39"/>
      <c r="F5256" s="40"/>
      <c r="G5256" s="41"/>
      <c r="H5256" s="41"/>
      <c r="I5256" s="41"/>
      <c r="J5256" s="40"/>
      <c r="K5256" s="41"/>
      <c r="L5256" s="63"/>
      <c r="M5256" s="44"/>
    </row>
    <row r="5257" spans="2:20" x14ac:dyDescent="0.2">
      <c r="B5257" s="53"/>
      <c r="C5257" s="53"/>
      <c r="D5257" s="53"/>
      <c r="E5257" s="54"/>
      <c r="F5257" s="55"/>
      <c r="G5257" s="56"/>
      <c r="H5257" s="56"/>
      <c r="I5257" s="56"/>
      <c r="J5257" s="55"/>
      <c r="K5257" s="56"/>
      <c r="L5257" s="64"/>
      <c r="M5257" s="59"/>
      <c r="N5257" s="53"/>
      <c r="O5257" s="53"/>
      <c r="P5257" s="53"/>
      <c r="Q5257" s="53"/>
      <c r="R5257" s="53"/>
      <c r="S5257" s="53"/>
      <c r="T5257" s="53"/>
    </row>
    <row r="5258" spans="2:20" x14ac:dyDescent="0.2">
      <c r="B5258" s="30" t="str">
        <f>'stocks raw'!Q1160</f>
        <v>243070 KS Equity</v>
      </c>
      <c r="C5258" s="30" t="str">
        <f>IF(_xll.BDP($B5258,C$1)="#N/A N/A","",_xll.BDP($B5258,C$1))</f>
        <v>휴온스</v>
      </c>
      <c r="D5258" s="30" t="str">
        <f>IF(_xll.BDP($B5258,D$1)="#N/A N/A","",_xll.BDP($B5258,D$1))</f>
        <v>제약</v>
      </c>
      <c r="E5258" s="39">
        <f>IF(ISERROR(IF(_xll.BDP($B5258,E$1)/1000000000="#N/A N/A","",_xll.BDP($B5258,E$1)/1000000000)),"",IF(_xll.BDP($B5258,E$1)/1000000000="#N/A N/A","",_xll.BDP($B5258,E$1)/1000000000))</f>
        <v>580.70320399999991</v>
      </c>
      <c r="F5258" s="40">
        <f>IF(_xll.BDP($B5258,F$1)="#N/A N/A","",_xll.BDP($B5258,F$1))</f>
        <v>0</v>
      </c>
      <c r="G5258" s="41">
        <f>IF(_xll.BDP($B5258,G$1)="#N/A N/A","",_xll.BDP($B5258,G$1))</f>
        <v>9.2017740000000003</v>
      </c>
      <c r="H5258" s="41">
        <f>IF(_xll.BDP($B5258,H$1)="#N/A N/A","",_xll.BDP($B5258,H$1))</f>
        <v>-4.5542639999999999</v>
      </c>
      <c r="I5258" s="41" t="str">
        <f>IF(_xll.BDP($B5258,I$1)="#N/A N/A","",_xll.BDP($B5258,I$1))</f>
        <v/>
      </c>
      <c r="J5258" s="40" t="str">
        <f>IF(_xll.BDP($B5258,J$1)="#N/A N/A","",_xll.BDP($B5258,J$1))</f>
        <v/>
      </c>
      <c r="K5258" s="41" t="str">
        <f>IF(_xll.BDP($B5258,K$1)="#N/A N/A","",_xll.BDP($B5258,K$1))</f>
        <v/>
      </c>
      <c r="L5258" s="63" t="str">
        <f>IF(_xll.BDP($B5258,L$1)="#N/A N/A","",_xll.BDP($B5258,L$1))</f>
        <v/>
      </c>
      <c r="M5258" s="44" t="str">
        <f>_xll.BDS($B5258,M$1,"cols=1;rows=3")</f>
        <v>휴온스는 의약품제조 전문업체로서 신경정신계 의약품, 호르몬 및 대사관련 약물,</v>
      </c>
    </row>
    <row r="5259" spans="2:20" x14ac:dyDescent="0.2">
      <c r="E5259" s="39"/>
      <c r="F5259" s="40"/>
      <c r="G5259" s="41"/>
      <c r="H5259" s="41"/>
      <c r="I5259" s="41"/>
      <c r="J5259" s="40"/>
      <c r="K5259" s="41"/>
      <c r="L5259" s="63"/>
      <c r="M5259" s="44" t="s">
        <v>7943</v>
      </c>
    </row>
    <row r="5260" spans="2:20" x14ac:dyDescent="0.2">
      <c r="E5260" s="39"/>
      <c r="F5260" s="40"/>
      <c r="G5260" s="41"/>
      <c r="H5260" s="41"/>
      <c r="I5260" s="41"/>
      <c r="J5260" s="40"/>
      <c r="K5260" s="41"/>
      <c r="L5260" s="63"/>
      <c r="M5260" s="44" t="s">
        <v>7944</v>
      </c>
    </row>
    <row r="5261" spans="2:20" x14ac:dyDescent="0.2">
      <c r="E5261" s="39"/>
      <c r="F5261" s="40"/>
      <c r="G5261" s="41"/>
      <c r="H5261" s="41"/>
      <c r="I5261" s="41"/>
      <c r="J5261" s="40"/>
      <c r="K5261" s="41"/>
      <c r="L5261" s="63"/>
      <c r="M5261" s="44"/>
    </row>
    <row r="5262" spans="2:20" x14ac:dyDescent="0.2">
      <c r="B5262" s="53"/>
      <c r="C5262" s="53"/>
      <c r="D5262" s="53"/>
      <c r="E5262" s="54"/>
      <c r="F5262" s="55"/>
      <c r="G5262" s="56"/>
      <c r="H5262" s="56"/>
      <c r="I5262" s="56"/>
      <c r="J5262" s="55"/>
      <c r="K5262" s="56"/>
      <c r="L5262" s="64"/>
      <c r="M5262" s="59"/>
      <c r="N5262" s="53"/>
      <c r="O5262" s="53"/>
      <c r="P5262" s="53"/>
      <c r="Q5262" s="53"/>
      <c r="R5262" s="53"/>
      <c r="S5262" s="53"/>
      <c r="T5262" s="53"/>
    </row>
    <row r="5263" spans="2:20" x14ac:dyDescent="0.2">
      <c r="E5263" s="39"/>
      <c r="F5263" s="60"/>
      <c r="G5263" s="60"/>
      <c r="H5263" s="60"/>
      <c r="I5263" s="60"/>
      <c r="J5263" s="60"/>
      <c r="K5263" s="60"/>
      <c r="L5263" s="63"/>
      <c r="M5263" s="45"/>
      <c r="N5263" s="45"/>
      <c r="O5263" s="45"/>
      <c r="P5263" s="45"/>
    </row>
    <row r="5264" spans="2:20" x14ac:dyDescent="0.2">
      <c r="L5264" s="45"/>
      <c r="M5264" s="45"/>
      <c r="N5264" s="45"/>
      <c r="O5264" s="45"/>
      <c r="P5264" s="45"/>
    </row>
    <row r="5265" spans="5:16" x14ac:dyDescent="0.2">
      <c r="L5265" s="45"/>
      <c r="M5265" s="45"/>
      <c r="N5265" s="45"/>
      <c r="O5265" s="45"/>
      <c r="P5265" s="45"/>
    </row>
    <row r="5266" spans="5:16" x14ac:dyDescent="0.2">
      <c r="L5266" s="45"/>
      <c r="M5266" s="45"/>
      <c r="N5266" s="45"/>
      <c r="O5266" s="45"/>
      <c r="P5266" s="45"/>
    </row>
    <row r="5267" spans="5:16" x14ac:dyDescent="0.2">
      <c r="L5267" s="45"/>
      <c r="M5267" s="45"/>
      <c r="N5267" s="45"/>
      <c r="O5267" s="45"/>
      <c r="P5267" s="45"/>
    </row>
    <row r="5268" spans="5:16" x14ac:dyDescent="0.2">
      <c r="E5268" s="39"/>
      <c r="F5268" s="60"/>
      <c r="G5268" s="60"/>
      <c r="H5268" s="60"/>
      <c r="I5268" s="60"/>
      <c r="J5268" s="60"/>
      <c r="K5268" s="60"/>
      <c r="L5268" s="63"/>
      <c r="M5268" s="45"/>
      <c r="N5268" s="45"/>
      <c r="O5268" s="45"/>
      <c r="P5268" s="45"/>
    </row>
    <row r="5269" spans="5:16" x14ac:dyDescent="0.2">
      <c r="L5269" s="45"/>
      <c r="M5269" s="45"/>
      <c r="N5269" s="45"/>
      <c r="O5269" s="45"/>
      <c r="P5269" s="45"/>
    </row>
    <row r="5270" spans="5:16" x14ac:dyDescent="0.2">
      <c r="L5270" s="45"/>
      <c r="M5270" s="45"/>
      <c r="N5270" s="45"/>
      <c r="O5270" s="45"/>
      <c r="P5270" s="45"/>
    </row>
    <row r="5271" spans="5:16" x14ac:dyDescent="0.2">
      <c r="L5271" s="45"/>
      <c r="M5271" s="45"/>
      <c r="N5271" s="45"/>
      <c r="O5271" s="45"/>
      <c r="P5271" s="45"/>
    </row>
    <row r="5272" spans="5:16" x14ac:dyDescent="0.2">
      <c r="L5272" s="45"/>
      <c r="M5272" s="45"/>
      <c r="N5272" s="45"/>
      <c r="O5272" s="45"/>
      <c r="P5272" s="45"/>
    </row>
    <row r="5273" spans="5:16" x14ac:dyDescent="0.2">
      <c r="E5273" s="39"/>
      <c r="F5273" s="60"/>
      <c r="G5273" s="60"/>
      <c r="H5273" s="60"/>
      <c r="I5273" s="60"/>
      <c r="J5273" s="60"/>
      <c r="K5273" s="60"/>
      <c r="L5273" s="63"/>
      <c r="M5273" s="45"/>
      <c r="N5273" s="45"/>
      <c r="O5273" s="45"/>
      <c r="P5273" s="45"/>
    </row>
    <row r="5274" spans="5:16" x14ac:dyDescent="0.2">
      <c r="L5274" s="45"/>
      <c r="M5274" s="45"/>
      <c r="N5274" s="45"/>
      <c r="O5274" s="45"/>
      <c r="P5274" s="45"/>
    </row>
    <row r="5275" spans="5:16" x14ac:dyDescent="0.2">
      <c r="L5275" s="45"/>
      <c r="M5275" s="45"/>
      <c r="N5275" s="45"/>
      <c r="O5275" s="45"/>
      <c r="P5275" s="45"/>
    </row>
    <row r="5276" spans="5:16" x14ac:dyDescent="0.2">
      <c r="L5276" s="45"/>
      <c r="M5276" s="45"/>
      <c r="N5276" s="45"/>
      <c r="O5276" s="45"/>
      <c r="P5276" s="45"/>
    </row>
    <row r="5277" spans="5:16" x14ac:dyDescent="0.2">
      <c r="L5277" s="45"/>
      <c r="M5277" s="45"/>
      <c r="N5277" s="45"/>
      <c r="O5277" s="45"/>
      <c r="P5277" s="45"/>
    </row>
    <row r="5278" spans="5:16" x14ac:dyDescent="0.2">
      <c r="E5278" s="39"/>
      <c r="F5278" s="60"/>
      <c r="G5278" s="60"/>
      <c r="H5278" s="60"/>
      <c r="I5278" s="60"/>
      <c r="J5278" s="60"/>
      <c r="K5278" s="60"/>
      <c r="L5278" s="63"/>
      <c r="M5278" s="45"/>
      <c r="N5278" s="45"/>
      <c r="O5278" s="45"/>
      <c r="P5278" s="45"/>
    </row>
    <row r="5279" spans="5:16" x14ac:dyDescent="0.2">
      <c r="L5279" s="45"/>
      <c r="M5279" s="45"/>
      <c r="N5279" s="45"/>
      <c r="O5279" s="45"/>
      <c r="P5279" s="45"/>
    </row>
    <row r="5280" spans="5:16" x14ac:dyDescent="0.2">
      <c r="L5280" s="45"/>
      <c r="M5280" s="45"/>
      <c r="N5280" s="45"/>
      <c r="O5280" s="45"/>
      <c r="P5280" s="45"/>
    </row>
    <row r="5281" spans="5:16" x14ac:dyDescent="0.2">
      <c r="L5281" s="45"/>
      <c r="M5281" s="45"/>
      <c r="N5281" s="45"/>
      <c r="O5281" s="45"/>
      <c r="P5281" s="45"/>
    </row>
    <row r="5282" spans="5:16" x14ac:dyDescent="0.2">
      <c r="L5282" s="45"/>
      <c r="M5282" s="45"/>
      <c r="N5282" s="45"/>
      <c r="O5282" s="45"/>
      <c r="P5282" s="45"/>
    </row>
    <row r="5283" spans="5:16" x14ac:dyDescent="0.2">
      <c r="E5283" s="39"/>
      <c r="F5283" s="60"/>
      <c r="G5283" s="60"/>
      <c r="H5283" s="60"/>
      <c r="I5283" s="60"/>
      <c r="J5283" s="60"/>
      <c r="K5283" s="60"/>
      <c r="L5283" s="63"/>
      <c r="M5283" s="45"/>
      <c r="N5283" s="45"/>
      <c r="O5283" s="45"/>
      <c r="P5283" s="45"/>
    </row>
    <row r="5284" spans="5:16" x14ac:dyDescent="0.2">
      <c r="L5284" s="45"/>
      <c r="M5284" s="45"/>
      <c r="N5284" s="45"/>
      <c r="O5284" s="45"/>
      <c r="P5284" s="45"/>
    </row>
    <row r="5285" spans="5:16" x14ac:dyDescent="0.2">
      <c r="L5285" s="45"/>
      <c r="M5285" s="45"/>
      <c r="N5285" s="45"/>
      <c r="O5285" s="45"/>
      <c r="P5285" s="45"/>
    </row>
    <row r="5286" spans="5:16" x14ac:dyDescent="0.2">
      <c r="L5286" s="45"/>
      <c r="M5286" s="45"/>
      <c r="N5286" s="45"/>
      <c r="O5286" s="45"/>
      <c r="P5286" s="45"/>
    </row>
    <row r="5287" spans="5:16" x14ac:dyDescent="0.2">
      <c r="L5287" s="45"/>
      <c r="M5287" s="45"/>
      <c r="N5287" s="45"/>
      <c r="O5287" s="45"/>
      <c r="P5287" s="45"/>
    </row>
    <row r="5288" spans="5:16" x14ac:dyDescent="0.2">
      <c r="E5288" s="39"/>
      <c r="F5288" s="60"/>
      <c r="G5288" s="60"/>
      <c r="H5288" s="60"/>
      <c r="I5288" s="60"/>
      <c r="J5288" s="60"/>
      <c r="K5288" s="60"/>
      <c r="L5288" s="63"/>
      <c r="M5288" s="45"/>
      <c r="N5288" s="45"/>
      <c r="O5288" s="45"/>
      <c r="P5288" s="45"/>
    </row>
    <row r="5289" spans="5:16" x14ac:dyDescent="0.2">
      <c r="L5289" s="45"/>
      <c r="M5289" s="45"/>
      <c r="N5289" s="45"/>
      <c r="O5289" s="45"/>
      <c r="P5289" s="45"/>
    </row>
    <row r="5290" spans="5:16" x14ac:dyDescent="0.2">
      <c r="L5290" s="45"/>
      <c r="M5290" s="45"/>
      <c r="N5290" s="45"/>
      <c r="O5290" s="45"/>
      <c r="P5290" s="45"/>
    </row>
    <row r="5291" spans="5:16" x14ac:dyDescent="0.2">
      <c r="L5291" s="45"/>
      <c r="M5291" s="45"/>
      <c r="N5291" s="45"/>
      <c r="O5291" s="45"/>
      <c r="P5291" s="45"/>
    </row>
    <row r="5292" spans="5:16" x14ac:dyDescent="0.2">
      <c r="L5292" s="45"/>
      <c r="M5292" s="45"/>
      <c r="N5292" s="45"/>
      <c r="O5292" s="45"/>
      <c r="P5292" s="45"/>
    </row>
    <row r="5293" spans="5:16" x14ac:dyDescent="0.2">
      <c r="E5293" s="39"/>
      <c r="F5293" s="60"/>
      <c r="G5293" s="60"/>
      <c r="H5293" s="60"/>
      <c r="I5293" s="60"/>
      <c r="J5293" s="60"/>
      <c r="K5293" s="60"/>
      <c r="L5293" s="63"/>
      <c r="M5293" s="45"/>
      <c r="N5293" s="45"/>
      <c r="O5293" s="45"/>
      <c r="P5293" s="45"/>
    </row>
    <row r="5294" spans="5:16" x14ac:dyDescent="0.2">
      <c r="L5294" s="45"/>
      <c r="M5294" s="45"/>
      <c r="N5294" s="45"/>
      <c r="O5294" s="45"/>
      <c r="P5294" s="45"/>
    </row>
    <row r="5295" spans="5:16" x14ac:dyDescent="0.2">
      <c r="L5295" s="45"/>
      <c r="M5295" s="45"/>
      <c r="N5295" s="45"/>
      <c r="O5295" s="45"/>
      <c r="P5295" s="45"/>
    </row>
    <row r="5296" spans="5:16" x14ac:dyDescent="0.2">
      <c r="L5296" s="45"/>
      <c r="M5296" s="45"/>
      <c r="N5296" s="45"/>
      <c r="O5296" s="45"/>
      <c r="P5296" s="45"/>
    </row>
    <row r="5297" spans="5:16" x14ac:dyDescent="0.2">
      <c r="L5297" s="45"/>
      <c r="M5297" s="45"/>
      <c r="N5297" s="45"/>
      <c r="O5297" s="45"/>
      <c r="P5297" s="45"/>
    </row>
    <row r="5298" spans="5:16" x14ac:dyDescent="0.2">
      <c r="E5298" s="39"/>
      <c r="F5298" s="60"/>
      <c r="G5298" s="60"/>
      <c r="H5298" s="60"/>
      <c r="I5298" s="60"/>
      <c r="J5298" s="60"/>
      <c r="K5298" s="60"/>
      <c r="L5298" s="63"/>
      <c r="M5298" s="45"/>
      <c r="N5298" s="45"/>
      <c r="O5298" s="45"/>
      <c r="P5298" s="45"/>
    </row>
    <row r="5299" spans="5:16" x14ac:dyDescent="0.2">
      <c r="L5299" s="45"/>
      <c r="M5299" s="45"/>
      <c r="N5299" s="45"/>
      <c r="O5299" s="45"/>
      <c r="P5299" s="45"/>
    </row>
    <row r="5300" spans="5:16" x14ac:dyDescent="0.2">
      <c r="L5300" s="45"/>
      <c r="M5300" s="45"/>
      <c r="N5300" s="45"/>
      <c r="O5300" s="45"/>
      <c r="P5300" s="45"/>
    </row>
    <row r="5301" spans="5:16" x14ac:dyDescent="0.2">
      <c r="L5301" s="45"/>
      <c r="M5301" s="45"/>
      <c r="N5301" s="45"/>
      <c r="O5301" s="45"/>
      <c r="P5301" s="45"/>
    </row>
    <row r="5302" spans="5:16" x14ac:dyDescent="0.2">
      <c r="L5302" s="45"/>
      <c r="M5302" s="45"/>
      <c r="N5302" s="45"/>
      <c r="O5302" s="45"/>
      <c r="P5302" s="45"/>
    </row>
    <row r="5303" spans="5:16" x14ac:dyDescent="0.2">
      <c r="E5303" s="39"/>
      <c r="F5303" s="60"/>
      <c r="G5303" s="60"/>
      <c r="H5303" s="60"/>
      <c r="I5303" s="60"/>
      <c r="J5303" s="60"/>
      <c r="K5303" s="60"/>
      <c r="L5303" s="63"/>
      <c r="M5303" s="45"/>
      <c r="N5303" s="45"/>
      <c r="O5303" s="45"/>
      <c r="P5303" s="45"/>
    </row>
    <row r="5304" spans="5:16" x14ac:dyDescent="0.2">
      <c r="L5304" s="45"/>
      <c r="M5304" s="45"/>
      <c r="N5304" s="45"/>
      <c r="O5304" s="45"/>
      <c r="P5304" s="45"/>
    </row>
    <row r="5305" spans="5:16" x14ac:dyDescent="0.2">
      <c r="L5305" s="45"/>
      <c r="M5305" s="45"/>
      <c r="N5305" s="45"/>
      <c r="O5305" s="45"/>
      <c r="P5305" s="45"/>
    </row>
    <row r="5306" spans="5:16" x14ac:dyDescent="0.2">
      <c r="L5306" s="45"/>
      <c r="M5306" s="45"/>
      <c r="N5306" s="45"/>
      <c r="O5306" s="45"/>
      <c r="P5306" s="45"/>
    </row>
    <row r="5307" spans="5:16" x14ac:dyDescent="0.2">
      <c r="L5307" s="45"/>
      <c r="M5307" s="45"/>
      <c r="N5307" s="45"/>
      <c r="O5307" s="45"/>
      <c r="P5307" s="45"/>
    </row>
    <row r="5308" spans="5:16" x14ac:dyDescent="0.2">
      <c r="E5308" s="39"/>
      <c r="F5308" s="60"/>
      <c r="G5308" s="60"/>
      <c r="H5308" s="60"/>
      <c r="I5308" s="60"/>
      <c r="J5308" s="60"/>
      <c r="K5308" s="60"/>
      <c r="L5308" s="63"/>
      <c r="M5308" s="45"/>
      <c r="N5308" s="45"/>
      <c r="O5308" s="45"/>
      <c r="P5308" s="45"/>
    </row>
    <row r="5309" spans="5:16" x14ac:dyDescent="0.2">
      <c r="L5309" s="45"/>
      <c r="M5309" s="45"/>
      <c r="N5309" s="45"/>
      <c r="O5309" s="45"/>
      <c r="P5309" s="45"/>
    </row>
    <row r="5310" spans="5:16" x14ac:dyDescent="0.2">
      <c r="L5310" s="45"/>
      <c r="M5310" s="45"/>
      <c r="N5310" s="45"/>
      <c r="O5310" s="45"/>
      <c r="P5310" s="45"/>
    </row>
    <row r="5311" spans="5:16" x14ac:dyDescent="0.2">
      <c r="L5311" s="45"/>
      <c r="M5311" s="45"/>
      <c r="N5311" s="45"/>
      <c r="O5311" s="45"/>
      <c r="P5311" s="45"/>
    </row>
    <row r="5312" spans="5:16" x14ac:dyDescent="0.2">
      <c r="L5312" s="45"/>
      <c r="M5312" s="45"/>
      <c r="N5312" s="45"/>
      <c r="O5312" s="45"/>
      <c r="P5312" s="45"/>
    </row>
    <row r="5313" spans="5:16" x14ac:dyDescent="0.2">
      <c r="E5313" s="39"/>
      <c r="F5313" s="60"/>
      <c r="G5313" s="60"/>
      <c r="H5313" s="60"/>
      <c r="I5313" s="60"/>
      <c r="J5313" s="60"/>
      <c r="K5313" s="60"/>
      <c r="L5313" s="63"/>
      <c r="M5313" s="45"/>
      <c r="N5313" s="45"/>
      <c r="O5313" s="45"/>
      <c r="P5313" s="45"/>
    </row>
    <row r="5314" spans="5:16" x14ac:dyDescent="0.2">
      <c r="L5314" s="45"/>
      <c r="M5314" s="45"/>
      <c r="N5314" s="45"/>
      <c r="O5314" s="45"/>
      <c r="P5314" s="45"/>
    </row>
    <row r="5315" spans="5:16" x14ac:dyDescent="0.2">
      <c r="L5315" s="45"/>
      <c r="M5315" s="45"/>
      <c r="N5315" s="45"/>
      <c r="O5315" s="45"/>
      <c r="P5315" s="45"/>
    </row>
    <row r="5316" spans="5:16" x14ac:dyDescent="0.2">
      <c r="L5316" s="45"/>
      <c r="M5316" s="45"/>
      <c r="N5316" s="45"/>
      <c r="O5316" s="45"/>
      <c r="P5316" s="45"/>
    </row>
    <row r="5317" spans="5:16" x14ac:dyDescent="0.2">
      <c r="L5317" s="45"/>
      <c r="M5317" s="45"/>
      <c r="N5317" s="45"/>
      <c r="O5317" s="45"/>
      <c r="P5317" s="45"/>
    </row>
    <row r="5318" spans="5:16" x14ac:dyDescent="0.2">
      <c r="E5318" s="39"/>
      <c r="F5318" s="60"/>
      <c r="G5318" s="60"/>
      <c r="H5318" s="60"/>
      <c r="I5318" s="60"/>
      <c r="J5318" s="60"/>
      <c r="K5318" s="60"/>
      <c r="L5318" s="63"/>
      <c r="M5318" s="45"/>
      <c r="N5318" s="45"/>
      <c r="O5318" s="45"/>
      <c r="P5318" s="45"/>
    </row>
    <row r="5319" spans="5:16" x14ac:dyDescent="0.2">
      <c r="L5319" s="45"/>
      <c r="M5319" s="45"/>
      <c r="N5319" s="45"/>
      <c r="O5319" s="45"/>
      <c r="P5319" s="45"/>
    </row>
    <row r="5320" spans="5:16" x14ac:dyDescent="0.2">
      <c r="L5320" s="45"/>
      <c r="M5320" s="45"/>
      <c r="N5320" s="45"/>
      <c r="O5320" s="45"/>
      <c r="P5320" s="45"/>
    </row>
    <row r="5321" spans="5:16" x14ac:dyDescent="0.2">
      <c r="L5321" s="45"/>
      <c r="M5321" s="45"/>
      <c r="N5321" s="45"/>
      <c r="O5321" s="45"/>
      <c r="P5321" s="45"/>
    </row>
    <row r="5322" spans="5:16" x14ac:dyDescent="0.2">
      <c r="L5322" s="45"/>
      <c r="M5322" s="45"/>
      <c r="N5322" s="45"/>
      <c r="O5322" s="45"/>
      <c r="P5322" s="45"/>
    </row>
    <row r="5323" spans="5:16" x14ac:dyDescent="0.2">
      <c r="E5323" s="39"/>
      <c r="F5323" s="60"/>
      <c r="G5323" s="60"/>
      <c r="H5323" s="60"/>
      <c r="I5323" s="60"/>
      <c r="J5323" s="60"/>
      <c r="K5323" s="60"/>
      <c r="L5323" s="63"/>
      <c r="M5323" s="45"/>
      <c r="N5323" s="45"/>
      <c r="O5323" s="45"/>
      <c r="P5323" s="45"/>
    </row>
    <row r="5324" spans="5:16" x14ac:dyDescent="0.2">
      <c r="L5324" s="45"/>
      <c r="M5324" s="45"/>
      <c r="N5324" s="45"/>
      <c r="O5324" s="45"/>
      <c r="P5324" s="45"/>
    </row>
    <row r="5325" spans="5:16" x14ac:dyDescent="0.2">
      <c r="L5325" s="45"/>
      <c r="M5325" s="45"/>
      <c r="N5325" s="45"/>
      <c r="O5325" s="45"/>
      <c r="P5325" s="45"/>
    </row>
    <row r="5326" spans="5:16" x14ac:dyDescent="0.2">
      <c r="L5326" s="45"/>
      <c r="M5326" s="45"/>
      <c r="N5326" s="45"/>
      <c r="O5326" s="45"/>
      <c r="P5326" s="45"/>
    </row>
    <row r="5327" spans="5:16" x14ac:dyDescent="0.2">
      <c r="L5327" s="45"/>
      <c r="M5327" s="45"/>
      <c r="N5327" s="45"/>
      <c r="O5327" s="45"/>
      <c r="P5327" s="45"/>
    </row>
    <row r="5328" spans="5:16" x14ac:dyDescent="0.2">
      <c r="E5328" s="39"/>
      <c r="F5328" s="60"/>
      <c r="G5328" s="60"/>
      <c r="H5328" s="60"/>
      <c r="I5328" s="60"/>
      <c r="J5328" s="60"/>
      <c r="K5328" s="60"/>
      <c r="L5328" s="63"/>
      <c r="M5328" s="45"/>
      <c r="N5328" s="45"/>
      <c r="O5328" s="45"/>
      <c r="P5328" s="45"/>
    </row>
    <row r="5329" spans="5:16" x14ac:dyDescent="0.2">
      <c r="L5329" s="45"/>
      <c r="M5329" s="45"/>
      <c r="N5329" s="45"/>
      <c r="O5329" s="45"/>
      <c r="P5329" s="45"/>
    </row>
    <row r="5330" spans="5:16" x14ac:dyDescent="0.2">
      <c r="L5330" s="45"/>
      <c r="M5330" s="45"/>
      <c r="N5330" s="45"/>
      <c r="O5330" s="45"/>
      <c r="P5330" s="45"/>
    </row>
    <row r="5331" spans="5:16" x14ac:dyDescent="0.2">
      <c r="L5331" s="45"/>
      <c r="M5331" s="45"/>
      <c r="N5331" s="45"/>
      <c r="O5331" s="45"/>
      <c r="P5331" s="45"/>
    </row>
    <row r="5332" spans="5:16" x14ac:dyDescent="0.2">
      <c r="L5332" s="45"/>
      <c r="M5332" s="45"/>
      <c r="N5332" s="45"/>
      <c r="O5332" s="45"/>
      <c r="P5332" s="45"/>
    </row>
    <row r="5333" spans="5:16" x14ac:dyDescent="0.2">
      <c r="E5333" s="39"/>
      <c r="F5333" s="60"/>
      <c r="G5333" s="60"/>
      <c r="H5333" s="60"/>
      <c r="I5333" s="60"/>
      <c r="J5333" s="60"/>
      <c r="K5333" s="60"/>
      <c r="L5333" s="63"/>
      <c r="M5333" s="45"/>
      <c r="N5333" s="45"/>
      <c r="O5333" s="45"/>
      <c r="P5333" s="45"/>
    </row>
    <row r="5334" spans="5:16" x14ac:dyDescent="0.2">
      <c r="L5334" s="45"/>
      <c r="M5334" s="45"/>
      <c r="N5334" s="45"/>
      <c r="O5334" s="45"/>
      <c r="P5334" s="45"/>
    </row>
    <row r="5335" spans="5:16" x14ac:dyDescent="0.2">
      <c r="L5335" s="45"/>
      <c r="M5335" s="45"/>
      <c r="N5335" s="45"/>
      <c r="O5335" s="45"/>
      <c r="P5335" s="45"/>
    </row>
    <row r="5336" spans="5:16" x14ac:dyDescent="0.2">
      <c r="L5336" s="45"/>
      <c r="M5336" s="45"/>
      <c r="N5336" s="45"/>
      <c r="O5336" s="45"/>
      <c r="P5336" s="45"/>
    </row>
    <row r="5337" spans="5:16" x14ac:dyDescent="0.2">
      <c r="L5337" s="45"/>
      <c r="M5337" s="45"/>
      <c r="N5337" s="45"/>
      <c r="O5337" s="45"/>
      <c r="P5337" s="45"/>
    </row>
    <row r="5338" spans="5:16" x14ac:dyDescent="0.2">
      <c r="E5338" s="39"/>
      <c r="F5338" s="60"/>
      <c r="G5338" s="60"/>
      <c r="H5338" s="60"/>
      <c r="I5338" s="60"/>
      <c r="J5338" s="60"/>
      <c r="K5338" s="60"/>
      <c r="L5338" s="63"/>
      <c r="M5338" s="45"/>
      <c r="N5338" s="45"/>
      <c r="O5338" s="45"/>
      <c r="P5338" s="45"/>
    </row>
    <row r="5339" spans="5:16" x14ac:dyDescent="0.2">
      <c r="L5339" s="45"/>
      <c r="M5339" s="45"/>
      <c r="N5339" s="45"/>
      <c r="O5339" s="45"/>
      <c r="P5339" s="45"/>
    </row>
    <row r="5340" spans="5:16" x14ac:dyDescent="0.2">
      <c r="L5340" s="45"/>
      <c r="M5340" s="45"/>
      <c r="N5340" s="45"/>
      <c r="O5340" s="45"/>
      <c r="P5340" s="45"/>
    </row>
    <row r="5341" spans="5:16" x14ac:dyDescent="0.2">
      <c r="L5341" s="45"/>
      <c r="M5341" s="45"/>
      <c r="N5341" s="45"/>
      <c r="O5341" s="45"/>
      <c r="P5341" s="45"/>
    </row>
    <row r="5342" spans="5:16" x14ac:dyDescent="0.2">
      <c r="L5342" s="45"/>
      <c r="M5342" s="45"/>
      <c r="N5342" s="45"/>
      <c r="O5342" s="45"/>
      <c r="P5342" s="45"/>
    </row>
    <row r="5343" spans="5:16" x14ac:dyDescent="0.2">
      <c r="E5343" s="39"/>
      <c r="F5343" s="60"/>
      <c r="G5343" s="60"/>
      <c r="H5343" s="60"/>
      <c r="I5343" s="60"/>
      <c r="J5343" s="60"/>
      <c r="K5343" s="60"/>
      <c r="L5343" s="63"/>
      <c r="M5343" s="45"/>
      <c r="N5343" s="45"/>
      <c r="O5343" s="45"/>
      <c r="P5343" s="45"/>
    </row>
    <row r="5344" spans="5:16" x14ac:dyDescent="0.2">
      <c r="L5344" s="45"/>
      <c r="M5344" s="45"/>
      <c r="N5344" s="45"/>
      <c r="O5344" s="45"/>
      <c r="P5344" s="45"/>
    </row>
    <row r="5345" spans="5:16" x14ac:dyDescent="0.2">
      <c r="L5345" s="45"/>
      <c r="M5345" s="45"/>
      <c r="N5345" s="45"/>
      <c r="O5345" s="45"/>
      <c r="P5345" s="45"/>
    </row>
    <row r="5346" spans="5:16" x14ac:dyDescent="0.2">
      <c r="L5346" s="45"/>
      <c r="M5346" s="45"/>
      <c r="N5346" s="45"/>
      <c r="O5346" s="45"/>
      <c r="P5346" s="45"/>
    </row>
    <row r="5347" spans="5:16" x14ac:dyDescent="0.2">
      <c r="L5347" s="45"/>
      <c r="M5347" s="45"/>
      <c r="N5347" s="45"/>
      <c r="O5347" s="45"/>
      <c r="P5347" s="45"/>
    </row>
    <row r="5348" spans="5:16" x14ac:dyDescent="0.2">
      <c r="E5348" s="39"/>
      <c r="F5348" s="60"/>
      <c r="G5348" s="60"/>
      <c r="H5348" s="60"/>
      <c r="I5348" s="60"/>
      <c r="J5348" s="60"/>
      <c r="K5348" s="60"/>
      <c r="L5348" s="63"/>
      <c r="M5348" s="45"/>
      <c r="N5348" s="45"/>
      <c r="O5348" s="45"/>
      <c r="P5348" s="45"/>
    </row>
    <row r="5349" spans="5:16" x14ac:dyDescent="0.2">
      <c r="L5349" s="45"/>
      <c r="M5349" s="45"/>
      <c r="N5349" s="45"/>
      <c r="O5349" s="45"/>
      <c r="P5349" s="45"/>
    </row>
    <row r="5350" spans="5:16" x14ac:dyDescent="0.2">
      <c r="L5350" s="45"/>
      <c r="M5350" s="45"/>
      <c r="N5350" s="45"/>
      <c r="O5350" s="45"/>
      <c r="P5350" s="45"/>
    </row>
    <row r="5351" spans="5:16" x14ac:dyDescent="0.2">
      <c r="L5351" s="45"/>
      <c r="M5351" s="45"/>
      <c r="N5351" s="45"/>
      <c r="O5351" s="45"/>
      <c r="P5351" s="45"/>
    </row>
    <row r="5352" spans="5:16" x14ac:dyDescent="0.2">
      <c r="L5352" s="45"/>
      <c r="M5352" s="45"/>
      <c r="N5352" s="45"/>
      <c r="O5352" s="45"/>
      <c r="P5352" s="45"/>
    </row>
    <row r="5353" spans="5:16" x14ac:dyDescent="0.2">
      <c r="E5353" s="39"/>
      <c r="F5353" s="60"/>
      <c r="G5353" s="60"/>
      <c r="H5353" s="60"/>
      <c r="I5353" s="60"/>
      <c r="J5353" s="60"/>
      <c r="K5353" s="60"/>
      <c r="L5353" s="63"/>
      <c r="M5353" s="45"/>
      <c r="N5353" s="45"/>
      <c r="O5353" s="45"/>
      <c r="P5353" s="45"/>
    </row>
    <row r="5354" spans="5:16" x14ac:dyDescent="0.2">
      <c r="L5354" s="45"/>
      <c r="M5354" s="45"/>
      <c r="N5354" s="45"/>
      <c r="O5354" s="45"/>
      <c r="P5354" s="45"/>
    </row>
    <row r="5355" spans="5:16" x14ac:dyDescent="0.2">
      <c r="L5355" s="45"/>
      <c r="M5355" s="45"/>
      <c r="N5355" s="45"/>
      <c r="O5355" s="45"/>
      <c r="P5355" s="45"/>
    </row>
    <row r="5356" spans="5:16" x14ac:dyDescent="0.2">
      <c r="L5356" s="45"/>
      <c r="M5356" s="45"/>
      <c r="N5356" s="45"/>
      <c r="O5356" s="45"/>
      <c r="P5356" s="45"/>
    </row>
    <row r="5357" spans="5:16" x14ac:dyDescent="0.2">
      <c r="L5357" s="45"/>
      <c r="M5357" s="45"/>
      <c r="N5357" s="45"/>
      <c r="O5357" s="45"/>
      <c r="P5357" s="45"/>
    </row>
    <row r="5358" spans="5:16" x14ac:dyDescent="0.2">
      <c r="E5358" s="39"/>
      <c r="F5358" s="60"/>
      <c r="G5358" s="60"/>
      <c r="H5358" s="60"/>
      <c r="I5358" s="60"/>
      <c r="J5358" s="60"/>
      <c r="K5358" s="60"/>
      <c r="L5358" s="63"/>
      <c r="M5358" s="45"/>
      <c r="N5358" s="45"/>
      <c r="O5358" s="45"/>
      <c r="P5358" s="45"/>
    </row>
    <row r="5359" spans="5:16" x14ac:dyDescent="0.2">
      <c r="L5359" s="45"/>
      <c r="M5359" s="45"/>
      <c r="N5359" s="45"/>
      <c r="O5359" s="45"/>
      <c r="P5359" s="45"/>
    </row>
    <row r="5360" spans="5:16" x14ac:dyDescent="0.2">
      <c r="L5360" s="45"/>
      <c r="M5360" s="45"/>
      <c r="N5360" s="45"/>
      <c r="O5360" s="45"/>
      <c r="P5360" s="45"/>
    </row>
    <row r="5361" spans="5:16" x14ac:dyDescent="0.2">
      <c r="L5361" s="45"/>
      <c r="M5361" s="45"/>
      <c r="N5361" s="45"/>
      <c r="O5361" s="45"/>
      <c r="P5361" s="45"/>
    </row>
    <row r="5362" spans="5:16" x14ac:dyDescent="0.2">
      <c r="L5362" s="45"/>
      <c r="M5362" s="45"/>
      <c r="N5362" s="45"/>
      <c r="O5362" s="45"/>
      <c r="P5362" s="45"/>
    </row>
    <row r="5363" spans="5:16" x14ac:dyDescent="0.2">
      <c r="E5363" s="39"/>
      <c r="F5363" s="60"/>
      <c r="G5363" s="60"/>
      <c r="H5363" s="60"/>
      <c r="I5363" s="60"/>
      <c r="J5363" s="60"/>
      <c r="K5363" s="60"/>
      <c r="L5363" s="63"/>
      <c r="M5363" s="45"/>
      <c r="N5363" s="45"/>
      <c r="O5363" s="45"/>
      <c r="P5363" s="45"/>
    </row>
    <row r="5364" spans="5:16" x14ac:dyDescent="0.2">
      <c r="L5364" s="45"/>
      <c r="M5364" s="45"/>
      <c r="N5364" s="45"/>
      <c r="O5364" s="45"/>
      <c r="P5364" s="45"/>
    </row>
    <row r="5365" spans="5:16" x14ac:dyDescent="0.2">
      <c r="L5365" s="45"/>
      <c r="M5365" s="45"/>
      <c r="N5365" s="45"/>
      <c r="O5365" s="45"/>
      <c r="P5365" s="45"/>
    </row>
    <row r="5366" spans="5:16" x14ac:dyDescent="0.2">
      <c r="L5366" s="45"/>
      <c r="M5366" s="45"/>
      <c r="N5366" s="45"/>
      <c r="O5366" s="45"/>
      <c r="P5366" s="45"/>
    </row>
    <row r="5367" spans="5:16" x14ac:dyDescent="0.2">
      <c r="L5367" s="45"/>
      <c r="M5367" s="45"/>
      <c r="N5367" s="45"/>
      <c r="O5367" s="45"/>
      <c r="P5367" s="45"/>
    </row>
    <row r="5368" spans="5:16" x14ac:dyDescent="0.2">
      <c r="E5368" s="39"/>
      <c r="F5368" s="60"/>
      <c r="G5368" s="60"/>
      <c r="H5368" s="60"/>
      <c r="I5368" s="60"/>
      <c r="J5368" s="60"/>
      <c r="K5368" s="60"/>
      <c r="L5368" s="63"/>
      <c r="M5368" s="45"/>
      <c r="N5368" s="45"/>
      <c r="O5368" s="45"/>
      <c r="P5368" s="45"/>
    </row>
    <row r="5369" spans="5:16" x14ac:dyDescent="0.2">
      <c r="L5369" s="45"/>
      <c r="M5369" s="45"/>
      <c r="N5369" s="45"/>
      <c r="O5369" s="45"/>
      <c r="P5369" s="45"/>
    </row>
    <row r="5370" spans="5:16" x14ac:dyDescent="0.2">
      <c r="L5370" s="45"/>
      <c r="M5370" s="45"/>
      <c r="N5370" s="45"/>
      <c r="O5370" s="45"/>
      <c r="P5370" s="45"/>
    </row>
    <row r="5371" spans="5:16" x14ac:dyDescent="0.2">
      <c r="L5371" s="45"/>
      <c r="M5371" s="45"/>
      <c r="N5371" s="45"/>
      <c r="O5371" s="45"/>
      <c r="P5371" s="45"/>
    </row>
    <row r="5372" spans="5:16" x14ac:dyDescent="0.2">
      <c r="L5372" s="45"/>
      <c r="M5372" s="45"/>
      <c r="N5372" s="45"/>
      <c r="O5372" s="45"/>
      <c r="P5372" s="45"/>
    </row>
    <row r="5373" spans="5:16" x14ac:dyDescent="0.2">
      <c r="E5373" s="39"/>
      <c r="F5373" s="60"/>
      <c r="G5373" s="60"/>
      <c r="H5373" s="60"/>
      <c r="I5373" s="60"/>
      <c r="J5373" s="60"/>
      <c r="K5373" s="60"/>
      <c r="L5373" s="63"/>
      <c r="M5373" s="45"/>
      <c r="N5373" s="45"/>
      <c r="O5373" s="45"/>
      <c r="P5373" s="45"/>
    </row>
    <row r="5374" spans="5:16" x14ac:dyDescent="0.2">
      <c r="L5374" s="45"/>
      <c r="M5374" s="45"/>
      <c r="N5374" s="45"/>
      <c r="O5374" s="45"/>
      <c r="P5374" s="45"/>
    </row>
    <row r="5375" spans="5:16" x14ac:dyDescent="0.2">
      <c r="L5375" s="45"/>
      <c r="M5375" s="45"/>
      <c r="N5375" s="45"/>
      <c r="O5375" s="45"/>
      <c r="P5375" s="45"/>
    </row>
    <row r="5376" spans="5:16" x14ac:dyDescent="0.2">
      <c r="L5376" s="45"/>
      <c r="M5376" s="45"/>
      <c r="N5376" s="45"/>
      <c r="O5376" s="45"/>
      <c r="P5376" s="45"/>
    </row>
    <row r="5377" spans="5:16" x14ac:dyDescent="0.2">
      <c r="L5377" s="45"/>
      <c r="M5377" s="45"/>
      <c r="N5377" s="45"/>
      <c r="O5377" s="45"/>
      <c r="P5377" s="45"/>
    </row>
    <row r="5378" spans="5:16" x14ac:dyDescent="0.2">
      <c r="E5378" s="39"/>
      <c r="F5378" s="60"/>
      <c r="G5378" s="60"/>
      <c r="H5378" s="60"/>
      <c r="I5378" s="60"/>
      <c r="J5378" s="60"/>
      <c r="K5378" s="60"/>
      <c r="L5378" s="63"/>
      <c r="M5378" s="45"/>
      <c r="N5378" s="45"/>
      <c r="O5378" s="45"/>
      <c r="P5378" s="45"/>
    </row>
    <row r="5379" spans="5:16" x14ac:dyDescent="0.2">
      <c r="L5379" s="45"/>
      <c r="M5379" s="45"/>
      <c r="N5379" s="45"/>
      <c r="O5379" s="45"/>
      <c r="P5379" s="45"/>
    </row>
    <row r="5380" spans="5:16" x14ac:dyDescent="0.2">
      <c r="L5380" s="45"/>
      <c r="M5380" s="45"/>
      <c r="N5380" s="45"/>
      <c r="O5380" s="45"/>
      <c r="P5380" s="45"/>
    </row>
    <row r="5381" spans="5:16" x14ac:dyDescent="0.2">
      <c r="L5381" s="45"/>
      <c r="M5381" s="45"/>
      <c r="N5381" s="45"/>
      <c r="O5381" s="45"/>
      <c r="P5381" s="45"/>
    </row>
    <row r="5382" spans="5:16" x14ac:dyDescent="0.2">
      <c r="L5382" s="45"/>
      <c r="M5382" s="45"/>
      <c r="N5382" s="45"/>
      <c r="O5382" s="45"/>
      <c r="P5382" s="45"/>
    </row>
    <row r="5383" spans="5:16" x14ac:dyDescent="0.2">
      <c r="E5383" s="39"/>
      <c r="F5383" s="60"/>
      <c r="G5383" s="60"/>
      <c r="H5383" s="60"/>
      <c r="I5383" s="60"/>
      <c r="J5383" s="60"/>
      <c r="K5383" s="60"/>
      <c r="L5383" s="63"/>
      <c r="M5383" s="45"/>
      <c r="N5383" s="45"/>
      <c r="O5383" s="45"/>
      <c r="P5383" s="45"/>
    </row>
    <row r="5384" spans="5:16" x14ac:dyDescent="0.2">
      <c r="L5384" s="45"/>
      <c r="M5384" s="45"/>
      <c r="N5384" s="45"/>
      <c r="O5384" s="45"/>
      <c r="P5384" s="45"/>
    </row>
    <row r="5385" spans="5:16" x14ac:dyDescent="0.2">
      <c r="L5385" s="45"/>
      <c r="M5385" s="45"/>
      <c r="N5385" s="45"/>
      <c r="O5385" s="45"/>
      <c r="P5385" s="45"/>
    </row>
    <row r="5386" spans="5:16" x14ac:dyDescent="0.2">
      <c r="L5386" s="45"/>
      <c r="M5386" s="45"/>
      <c r="N5386" s="45"/>
      <c r="O5386" s="45"/>
      <c r="P5386" s="45"/>
    </row>
    <row r="5387" spans="5:16" x14ac:dyDescent="0.2">
      <c r="L5387" s="45"/>
      <c r="M5387" s="45"/>
      <c r="N5387" s="45"/>
      <c r="O5387" s="45"/>
      <c r="P5387" s="45"/>
    </row>
    <row r="5388" spans="5:16" x14ac:dyDescent="0.2">
      <c r="E5388" s="39"/>
      <c r="F5388" s="60"/>
      <c r="G5388" s="60"/>
      <c r="H5388" s="60"/>
      <c r="I5388" s="60"/>
      <c r="J5388" s="60"/>
      <c r="K5388" s="60"/>
      <c r="L5388" s="63"/>
      <c r="M5388" s="45"/>
      <c r="N5388" s="45"/>
      <c r="O5388" s="45"/>
      <c r="P5388" s="45"/>
    </row>
    <row r="5389" spans="5:16" x14ac:dyDescent="0.2">
      <c r="L5389" s="45"/>
      <c r="M5389" s="45"/>
      <c r="N5389" s="45"/>
      <c r="O5389" s="45"/>
      <c r="P5389" s="45"/>
    </row>
    <row r="5390" spans="5:16" x14ac:dyDescent="0.2">
      <c r="L5390" s="45"/>
      <c r="M5390" s="45"/>
      <c r="N5390" s="45"/>
      <c r="O5390" s="45"/>
      <c r="P5390" s="45"/>
    </row>
    <row r="5391" spans="5:16" x14ac:dyDescent="0.2">
      <c r="L5391" s="45"/>
      <c r="M5391" s="45"/>
      <c r="N5391" s="45"/>
      <c r="O5391" s="45"/>
      <c r="P5391" s="45"/>
    </row>
    <row r="5392" spans="5:16" x14ac:dyDescent="0.2">
      <c r="L5392" s="45"/>
      <c r="M5392" s="45"/>
      <c r="N5392" s="45"/>
      <c r="O5392" s="45"/>
      <c r="P5392" s="45"/>
    </row>
    <row r="5393" spans="5:16" x14ac:dyDescent="0.2">
      <c r="E5393" s="39"/>
      <c r="F5393" s="60"/>
      <c r="G5393" s="60"/>
      <c r="H5393" s="60"/>
      <c r="I5393" s="60"/>
      <c r="J5393" s="60"/>
      <c r="K5393" s="60"/>
      <c r="L5393" s="63"/>
      <c r="M5393" s="45"/>
      <c r="N5393" s="45"/>
      <c r="O5393" s="45"/>
      <c r="P5393" s="45"/>
    </row>
    <row r="5394" spans="5:16" x14ac:dyDescent="0.2">
      <c r="L5394" s="45"/>
      <c r="M5394" s="45"/>
      <c r="N5394" s="45"/>
      <c r="O5394" s="45"/>
      <c r="P5394" s="45"/>
    </row>
    <row r="5395" spans="5:16" x14ac:dyDescent="0.2">
      <c r="L5395" s="45"/>
      <c r="M5395" s="45"/>
      <c r="N5395" s="45"/>
      <c r="O5395" s="45"/>
      <c r="P5395" s="45"/>
    </row>
    <row r="5396" spans="5:16" x14ac:dyDescent="0.2">
      <c r="L5396" s="45"/>
      <c r="M5396" s="45"/>
      <c r="N5396" s="45"/>
      <c r="O5396" s="45"/>
      <c r="P5396" s="45"/>
    </row>
    <row r="5397" spans="5:16" x14ac:dyDescent="0.2">
      <c r="L5397" s="45"/>
      <c r="M5397" s="45"/>
      <c r="N5397" s="45"/>
      <c r="O5397" s="45"/>
      <c r="P5397" s="45"/>
    </row>
    <row r="5398" spans="5:16" x14ac:dyDescent="0.2">
      <c r="E5398" s="39"/>
      <c r="F5398" s="60"/>
      <c r="G5398" s="60"/>
      <c r="H5398" s="60"/>
      <c r="I5398" s="60"/>
      <c r="J5398" s="60"/>
      <c r="K5398" s="60"/>
      <c r="L5398" s="63"/>
      <c r="M5398" s="45"/>
      <c r="N5398" s="45"/>
      <c r="O5398" s="45"/>
      <c r="P5398" s="45"/>
    </row>
    <row r="5399" spans="5:16" x14ac:dyDescent="0.2">
      <c r="L5399" s="45"/>
      <c r="M5399" s="45"/>
      <c r="N5399" s="45"/>
      <c r="O5399" s="45"/>
      <c r="P5399" s="45"/>
    </row>
    <row r="5400" spans="5:16" x14ac:dyDescent="0.2">
      <c r="L5400" s="45"/>
      <c r="M5400" s="45"/>
      <c r="N5400" s="45"/>
      <c r="O5400" s="45"/>
      <c r="P5400" s="45"/>
    </row>
    <row r="5401" spans="5:16" x14ac:dyDescent="0.2">
      <c r="L5401" s="45"/>
      <c r="M5401" s="45"/>
      <c r="N5401" s="45"/>
      <c r="O5401" s="45"/>
      <c r="P5401" s="45"/>
    </row>
    <row r="5402" spans="5:16" x14ac:dyDescent="0.2">
      <c r="L5402" s="45"/>
      <c r="M5402" s="45"/>
      <c r="N5402" s="45"/>
      <c r="O5402" s="45"/>
      <c r="P5402" s="45"/>
    </row>
    <row r="5403" spans="5:16" x14ac:dyDescent="0.2">
      <c r="E5403" s="39"/>
      <c r="F5403" s="60"/>
      <c r="G5403" s="60"/>
      <c r="H5403" s="60"/>
      <c r="I5403" s="60"/>
      <c r="J5403" s="60"/>
      <c r="K5403" s="60"/>
      <c r="L5403" s="63"/>
      <c r="M5403" s="45"/>
      <c r="N5403" s="45"/>
      <c r="O5403" s="45"/>
      <c r="P5403" s="45"/>
    </row>
    <row r="5404" spans="5:16" x14ac:dyDescent="0.2">
      <c r="L5404" s="45"/>
      <c r="M5404" s="45"/>
      <c r="N5404" s="45"/>
      <c r="O5404" s="45"/>
      <c r="P5404" s="45"/>
    </row>
    <row r="5405" spans="5:16" x14ac:dyDescent="0.2">
      <c r="L5405" s="45"/>
      <c r="M5405" s="45"/>
      <c r="N5405" s="45"/>
      <c r="O5405" s="45"/>
      <c r="P5405" s="45"/>
    </row>
    <row r="5406" spans="5:16" x14ac:dyDescent="0.2">
      <c r="L5406" s="45"/>
      <c r="M5406" s="45"/>
      <c r="N5406" s="45"/>
      <c r="O5406" s="45"/>
      <c r="P5406" s="45"/>
    </row>
    <row r="5407" spans="5:16" x14ac:dyDescent="0.2">
      <c r="L5407" s="45"/>
      <c r="M5407" s="45"/>
      <c r="N5407" s="45"/>
      <c r="O5407" s="45"/>
      <c r="P5407" s="45"/>
    </row>
    <row r="5408" spans="5:16" x14ac:dyDescent="0.2">
      <c r="E5408" s="39"/>
      <c r="F5408" s="60"/>
      <c r="G5408" s="60"/>
      <c r="H5408" s="60"/>
      <c r="I5408" s="60"/>
      <c r="J5408" s="60"/>
      <c r="K5408" s="60"/>
      <c r="L5408" s="63"/>
      <c r="M5408" s="45"/>
      <c r="N5408" s="45"/>
      <c r="O5408" s="45"/>
      <c r="P5408" s="45"/>
    </row>
    <row r="5409" spans="5:16" x14ac:dyDescent="0.2">
      <c r="L5409" s="45"/>
      <c r="M5409" s="45"/>
      <c r="N5409" s="45"/>
      <c r="O5409" s="45"/>
      <c r="P5409" s="45"/>
    </row>
    <row r="5410" spans="5:16" x14ac:dyDescent="0.2">
      <c r="L5410" s="45"/>
      <c r="M5410" s="45"/>
      <c r="N5410" s="45"/>
      <c r="O5410" s="45"/>
      <c r="P5410" s="45"/>
    </row>
    <row r="5411" spans="5:16" x14ac:dyDescent="0.2">
      <c r="L5411" s="45"/>
      <c r="M5411" s="45"/>
      <c r="N5411" s="45"/>
      <c r="O5411" s="45"/>
      <c r="P5411" s="45"/>
    </row>
    <row r="5412" spans="5:16" x14ac:dyDescent="0.2">
      <c r="L5412" s="45"/>
      <c r="M5412" s="45"/>
      <c r="N5412" s="45"/>
      <c r="O5412" s="45"/>
      <c r="P5412" s="45"/>
    </row>
    <row r="5413" spans="5:16" x14ac:dyDescent="0.2">
      <c r="E5413" s="39"/>
      <c r="F5413" s="60"/>
      <c r="G5413" s="60"/>
      <c r="H5413" s="60"/>
      <c r="I5413" s="60"/>
      <c r="J5413" s="60"/>
      <c r="K5413" s="60"/>
      <c r="L5413" s="63"/>
      <c r="M5413" s="45"/>
      <c r="N5413" s="45"/>
      <c r="O5413" s="45"/>
      <c r="P5413" s="45"/>
    </row>
    <row r="5414" spans="5:16" x14ac:dyDescent="0.2">
      <c r="L5414" s="45"/>
      <c r="M5414" s="45"/>
      <c r="N5414" s="45"/>
      <c r="O5414" s="45"/>
      <c r="P5414" s="45"/>
    </row>
    <row r="5415" spans="5:16" x14ac:dyDescent="0.2">
      <c r="L5415" s="45"/>
      <c r="M5415" s="45"/>
      <c r="N5415" s="45"/>
      <c r="O5415" s="45"/>
      <c r="P5415" s="45"/>
    </row>
    <row r="5416" spans="5:16" x14ac:dyDescent="0.2">
      <c r="L5416" s="45"/>
      <c r="M5416" s="45"/>
      <c r="N5416" s="45"/>
      <c r="O5416" s="45"/>
      <c r="P5416" s="45"/>
    </row>
    <row r="5417" spans="5:16" x14ac:dyDescent="0.2">
      <c r="L5417" s="45"/>
      <c r="M5417" s="45"/>
      <c r="N5417" s="45"/>
      <c r="O5417" s="45"/>
      <c r="P5417" s="45"/>
    </row>
    <row r="5418" spans="5:16" x14ac:dyDescent="0.2">
      <c r="E5418" s="39"/>
      <c r="F5418" s="60"/>
      <c r="G5418" s="60"/>
      <c r="H5418" s="60"/>
      <c r="I5418" s="60"/>
      <c r="J5418" s="60"/>
      <c r="K5418" s="60"/>
      <c r="L5418" s="63"/>
      <c r="M5418" s="45"/>
      <c r="N5418" s="45"/>
      <c r="O5418" s="45"/>
      <c r="P5418" s="45"/>
    </row>
    <row r="5419" spans="5:16" x14ac:dyDescent="0.2">
      <c r="L5419" s="45"/>
      <c r="M5419" s="45"/>
      <c r="N5419" s="45"/>
      <c r="O5419" s="45"/>
      <c r="P5419" s="45"/>
    </row>
    <row r="5420" spans="5:16" x14ac:dyDescent="0.2">
      <c r="L5420" s="45"/>
      <c r="M5420" s="45"/>
      <c r="N5420" s="45"/>
      <c r="O5420" s="45"/>
      <c r="P5420" s="45"/>
    </row>
    <row r="5421" spans="5:16" x14ac:dyDescent="0.2">
      <c r="L5421" s="45"/>
      <c r="M5421" s="45"/>
      <c r="N5421" s="45"/>
      <c r="O5421" s="45"/>
      <c r="P5421" s="45"/>
    </row>
    <row r="5422" spans="5:16" x14ac:dyDescent="0.2">
      <c r="L5422" s="45"/>
      <c r="M5422" s="45"/>
      <c r="N5422" s="45"/>
      <c r="O5422" s="45"/>
      <c r="P5422" s="45"/>
    </row>
    <row r="5423" spans="5:16" x14ac:dyDescent="0.2">
      <c r="E5423" s="39"/>
      <c r="F5423" s="60"/>
      <c r="G5423" s="60"/>
      <c r="H5423" s="60"/>
      <c r="I5423" s="60"/>
      <c r="J5423" s="60"/>
      <c r="K5423" s="60"/>
      <c r="L5423" s="63"/>
      <c r="M5423" s="45"/>
      <c r="N5423" s="45"/>
      <c r="O5423" s="45"/>
      <c r="P5423" s="45"/>
    </row>
    <row r="5424" spans="5:16" x14ac:dyDescent="0.2">
      <c r="L5424" s="45"/>
      <c r="M5424" s="45"/>
      <c r="N5424" s="45"/>
      <c r="O5424" s="45"/>
      <c r="P5424" s="45"/>
    </row>
    <row r="5425" spans="5:16" x14ac:dyDescent="0.2">
      <c r="L5425" s="45"/>
      <c r="M5425" s="45"/>
      <c r="N5425" s="45"/>
      <c r="O5425" s="45"/>
      <c r="P5425" s="45"/>
    </row>
    <row r="5426" spans="5:16" x14ac:dyDescent="0.2">
      <c r="L5426" s="45"/>
      <c r="M5426" s="45"/>
      <c r="N5426" s="45"/>
      <c r="O5426" s="45"/>
      <c r="P5426" s="45"/>
    </row>
    <row r="5427" spans="5:16" x14ac:dyDescent="0.2">
      <c r="L5427" s="45"/>
      <c r="M5427" s="45"/>
      <c r="N5427" s="45"/>
      <c r="O5427" s="45"/>
      <c r="P5427" s="45"/>
    </row>
    <row r="5428" spans="5:16" x14ac:dyDescent="0.2">
      <c r="E5428" s="39"/>
      <c r="F5428" s="60"/>
      <c r="G5428" s="60"/>
      <c r="H5428" s="60"/>
      <c r="I5428" s="60"/>
      <c r="J5428" s="60"/>
      <c r="K5428" s="60"/>
      <c r="L5428" s="63"/>
      <c r="M5428" s="45"/>
      <c r="N5428" s="45"/>
      <c r="O5428" s="45"/>
      <c r="P5428" s="45"/>
    </row>
    <row r="5429" spans="5:16" x14ac:dyDescent="0.2">
      <c r="L5429" s="45"/>
      <c r="M5429" s="45"/>
      <c r="N5429" s="45"/>
      <c r="O5429" s="45"/>
      <c r="P5429" s="45"/>
    </row>
    <row r="5430" spans="5:16" x14ac:dyDescent="0.2">
      <c r="L5430" s="45"/>
      <c r="M5430" s="45"/>
      <c r="N5430" s="45"/>
      <c r="O5430" s="45"/>
      <c r="P5430" s="45"/>
    </row>
    <row r="5431" spans="5:16" x14ac:dyDescent="0.2">
      <c r="L5431" s="45"/>
      <c r="M5431" s="45"/>
      <c r="N5431" s="45"/>
      <c r="O5431" s="45"/>
      <c r="P5431" s="45"/>
    </row>
    <row r="5432" spans="5:16" x14ac:dyDescent="0.2">
      <c r="L5432" s="45"/>
      <c r="M5432" s="45"/>
      <c r="N5432" s="45"/>
      <c r="O5432" s="45"/>
      <c r="P5432" s="45"/>
    </row>
    <row r="5433" spans="5:16" x14ac:dyDescent="0.2">
      <c r="E5433" s="39"/>
      <c r="F5433" s="60"/>
      <c r="G5433" s="60"/>
      <c r="H5433" s="60"/>
      <c r="I5433" s="60"/>
      <c r="J5433" s="60"/>
      <c r="K5433" s="60"/>
      <c r="L5433" s="63"/>
      <c r="M5433" s="45"/>
      <c r="N5433" s="45"/>
      <c r="O5433" s="45"/>
      <c r="P5433" s="45"/>
    </row>
    <row r="5434" spans="5:16" x14ac:dyDescent="0.2">
      <c r="L5434" s="45"/>
      <c r="M5434" s="45"/>
      <c r="N5434" s="45"/>
      <c r="O5434" s="45"/>
      <c r="P5434" s="45"/>
    </row>
    <row r="5435" spans="5:16" x14ac:dyDescent="0.2">
      <c r="L5435" s="45"/>
      <c r="M5435" s="45"/>
      <c r="N5435" s="45"/>
      <c r="O5435" s="45"/>
      <c r="P5435" s="45"/>
    </row>
    <row r="5436" spans="5:16" x14ac:dyDescent="0.2">
      <c r="L5436" s="45"/>
      <c r="M5436" s="45"/>
      <c r="N5436" s="45"/>
      <c r="O5436" s="45"/>
      <c r="P5436" s="45"/>
    </row>
    <row r="5437" spans="5:16" x14ac:dyDescent="0.2">
      <c r="L5437" s="45"/>
      <c r="M5437" s="45"/>
      <c r="N5437" s="45"/>
      <c r="O5437" s="45"/>
      <c r="P5437" s="45"/>
    </row>
    <row r="5438" spans="5:16" x14ac:dyDescent="0.2">
      <c r="E5438" s="39"/>
      <c r="F5438" s="60"/>
      <c r="G5438" s="60"/>
      <c r="H5438" s="60"/>
      <c r="I5438" s="60"/>
      <c r="J5438" s="60"/>
      <c r="K5438" s="60"/>
      <c r="L5438" s="63"/>
      <c r="M5438" s="45"/>
      <c r="N5438" s="45"/>
      <c r="O5438" s="45"/>
      <c r="P5438" s="45"/>
    </row>
    <row r="5439" spans="5:16" x14ac:dyDescent="0.2">
      <c r="L5439" s="45"/>
      <c r="M5439" s="45"/>
      <c r="N5439" s="45"/>
      <c r="O5439" s="45"/>
      <c r="P5439" s="45"/>
    </row>
    <row r="5440" spans="5:16" x14ac:dyDescent="0.2">
      <c r="L5440" s="45"/>
      <c r="M5440" s="45"/>
      <c r="N5440" s="45"/>
      <c r="O5440" s="45"/>
      <c r="P5440" s="45"/>
    </row>
    <row r="5441" spans="5:16" x14ac:dyDescent="0.2">
      <c r="L5441" s="45"/>
      <c r="M5441" s="45"/>
      <c r="N5441" s="45"/>
      <c r="O5441" s="45"/>
      <c r="P5441" s="45"/>
    </row>
    <row r="5442" spans="5:16" x14ac:dyDescent="0.2">
      <c r="L5442" s="45"/>
      <c r="M5442" s="45"/>
      <c r="N5442" s="45"/>
      <c r="O5442" s="45"/>
      <c r="P5442" s="45"/>
    </row>
    <row r="5443" spans="5:16" x14ac:dyDescent="0.2">
      <c r="E5443" s="39"/>
      <c r="F5443" s="60"/>
      <c r="G5443" s="60"/>
      <c r="H5443" s="60"/>
      <c r="I5443" s="60"/>
      <c r="J5443" s="60"/>
      <c r="K5443" s="60"/>
      <c r="L5443" s="63"/>
      <c r="M5443" s="45"/>
      <c r="N5443" s="45"/>
      <c r="O5443" s="45"/>
      <c r="P5443" s="45"/>
    </row>
    <row r="5444" spans="5:16" x14ac:dyDescent="0.2">
      <c r="L5444" s="45"/>
      <c r="M5444" s="45"/>
      <c r="N5444" s="45"/>
      <c r="O5444" s="45"/>
      <c r="P5444" s="45"/>
    </row>
    <row r="5445" spans="5:16" x14ac:dyDescent="0.2">
      <c r="L5445" s="45"/>
      <c r="M5445" s="45"/>
      <c r="N5445" s="45"/>
      <c r="O5445" s="45"/>
      <c r="P5445" s="45"/>
    </row>
    <row r="5446" spans="5:16" x14ac:dyDescent="0.2">
      <c r="L5446" s="45"/>
      <c r="M5446" s="45"/>
      <c r="N5446" s="45"/>
      <c r="O5446" s="45"/>
      <c r="P5446" s="45"/>
    </row>
    <row r="5447" spans="5:16" x14ac:dyDescent="0.2">
      <c r="L5447" s="45"/>
      <c r="M5447" s="45"/>
      <c r="N5447" s="45"/>
      <c r="O5447" s="45"/>
      <c r="P5447" s="45"/>
    </row>
    <row r="5448" spans="5:16" x14ac:dyDescent="0.2">
      <c r="L5448" s="45"/>
      <c r="M5448" s="45"/>
      <c r="N5448" s="45"/>
      <c r="O5448" s="45"/>
      <c r="P5448" s="45"/>
    </row>
    <row r="5449" spans="5:16" x14ac:dyDescent="0.2">
      <c r="L5449" s="45"/>
      <c r="M5449" s="45"/>
      <c r="N5449" s="45"/>
      <c r="O5449" s="45"/>
      <c r="P5449" s="45"/>
    </row>
    <row r="5450" spans="5:16" x14ac:dyDescent="0.2">
      <c r="L5450" s="45"/>
      <c r="M5450" s="45"/>
      <c r="N5450" s="45"/>
      <c r="O5450" s="45"/>
      <c r="P5450" s="45"/>
    </row>
    <row r="5451" spans="5:16" x14ac:dyDescent="0.2">
      <c r="L5451" s="45"/>
      <c r="M5451" s="45"/>
      <c r="N5451" s="45"/>
      <c r="O5451" s="45"/>
      <c r="P5451" s="45"/>
    </row>
    <row r="5452" spans="5:16" x14ac:dyDescent="0.2">
      <c r="L5452" s="45"/>
      <c r="M5452" s="45"/>
      <c r="N5452" s="45"/>
      <c r="O5452" s="45"/>
      <c r="P5452" s="45"/>
    </row>
    <row r="5453" spans="5:16" x14ac:dyDescent="0.2">
      <c r="L5453" s="45"/>
      <c r="M5453" s="45"/>
      <c r="N5453" s="45"/>
      <c r="O5453" s="45"/>
      <c r="P5453" s="45"/>
    </row>
    <row r="5454" spans="5:16" x14ac:dyDescent="0.2">
      <c r="L5454" s="45"/>
      <c r="M5454" s="45"/>
      <c r="N5454" s="45"/>
      <c r="O5454" s="45"/>
      <c r="P5454" s="45"/>
    </row>
    <row r="5455" spans="5:16" x14ac:dyDescent="0.2">
      <c r="L5455" s="45"/>
      <c r="M5455" s="45"/>
      <c r="N5455" s="45"/>
      <c r="O5455" s="45"/>
      <c r="P5455" s="45"/>
    </row>
    <row r="5456" spans="5:16" x14ac:dyDescent="0.2">
      <c r="L5456" s="45"/>
      <c r="M5456" s="45"/>
      <c r="N5456" s="45"/>
      <c r="O5456" s="45"/>
      <c r="P5456" s="45"/>
    </row>
    <row r="5457" spans="12:16" x14ac:dyDescent="0.2">
      <c r="L5457" s="45"/>
      <c r="M5457" s="45"/>
      <c r="N5457" s="45"/>
      <c r="O5457" s="45"/>
      <c r="P5457" s="45"/>
    </row>
    <row r="5458" spans="12:16" x14ac:dyDescent="0.2">
      <c r="L5458" s="45"/>
      <c r="M5458" s="45"/>
      <c r="N5458" s="45"/>
      <c r="O5458" s="45"/>
      <c r="P5458" s="45"/>
    </row>
    <row r="5459" spans="12:16" x14ac:dyDescent="0.2">
      <c r="L5459" s="45"/>
      <c r="M5459" s="45"/>
      <c r="N5459" s="45"/>
      <c r="O5459" s="45"/>
      <c r="P5459" s="45"/>
    </row>
    <row r="5460" spans="12:16" x14ac:dyDescent="0.2">
      <c r="L5460" s="45"/>
      <c r="M5460" s="45"/>
      <c r="N5460" s="45"/>
      <c r="O5460" s="45"/>
      <c r="P5460" s="45"/>
    </row>
    <row r="5461" spans="12:16" x14ac:dyDescent="0.2">
      <c r="L5461" s="45"/>
      <c r="M5461" s="45"/>
      <c r="N5461" s="45"/>
      <c r="O5461" s="45"/>
      <c r="P5461" s="45"/>
    </row>
    <row r="5462" spans="12:16" x14ac:dyDescent="0.2">
      <c r="L5462" s="45"/>
      <c r="M5462" s="45"/>
      <c r="N5462" s="45"/>
      <c r="O5462" s="45"/>
      <c r="P5462" s="45"/>
    </row>
    <row r="5463" spans="12:16" x14ac:dyDescent="0.2">
      <c r="L5463" s="45"/>
      <c r="M5463" s="45"/>
      <c r="N5463" s="45"/>
      <c r="O5463" s="45"/>
      <c r="P5463" s="45"/>
    </row>
    <row r="5464" spans="12:16" x14ac:dyDescent="0.2">
      <c r="L5464" s="45"/>
      <c r="M5464" s="45"/>
      <c r="N5464" s="45"/>
      <c r="O5464" s="45"/>
      <c r="P5464" s="45"/>
    </row>
    <row r="5465" spans="12:16" x14ac:dyDescent="0.2">
      <c r="L5465" s="45"/>
      <c r="M5465" s="45"/>
      <c r="N5465" s="45"/>
      <c r="O5465" s="45"/>
      <c r="P5465" s="45"/>
    </row>
    <row r="5466" spans="12:16" x14ac:dyDescent="0.2">
      <c r="L5466" s="45"/>
      <c r="M5466" s="45"/>
      <c r="N5466" s="45"/>
      <c r="O5466" s="45"/>
      <c r="P5466" s="45"/>
    </row>
    <row r="5467" spans="12:16" x14ac:dyDescent="0.2">
      <c r="L5467" s="45"/>
      <c r="M5467" s="45"/>
      <c r="N5467" s="45"/>
      <c r="O5467" s="45"/>
      <c r="P5467" s="45"/>
    </row>
    <row r="5468" spans="12:16" x14ac:dyDescent="0.2">
      <c r="L5468" s="45"/>
      <c r="M5468" s="45"/>
      <c r="N5468" s="45"/>
      <c r="O5468" s="45"/>
      <c r="P5468" s="45"/>
    </row>
    <row r="5469" spans="12:16" x14ac:dyDescent="0.2">
      <c r="L5469" s="45"/>
      <c r="M5469" s="45"/>
      <c r="N5469" s="45"/>
      <c r="O5469" s="45"/>
      <c r="P5469" s="45"/>
    </row>
    <row r="5470" spans="12:16" x14ac:dyDescent="0.2">
      <c r="L5470" s="45"/>
      <c r="M5470" s="45"/>
      <c r="N5470" s="45"/>
      <c r="O5470" s="45"/>
      <c r="P5470" s="45"/>
    </row>
    <row r="5471" spans="12:16" x14ac:dyDescent="0.2">
      <c r="L5471" s="45"/>
      <c r="M5471" s="45"/>
      <c r="N5471" s="45"/>
      <c r="O5471" s="45"/>
      <c r="P5471" s="45"/>
    </row>
    <row r="5472" spans="12:16" x14ac:dyDescent="0.2">
      <c r="L5472" s="45"/>
      <c r="M5472" s="45"/>
      <c r="N5472" s="45"/>
      <c r="O5472" s="45"/>
      <c r="P5472" s="45"/>
    </row>
    <row r="5473" spans="12:16" x14ac:dyDescent="0.2">
      <c r="L5473" s="45"/>
      <c r="M5473" s="45"/>
      <c r="N5473" s="45"/>
      <c r="O5473" s="45"/>
      <c r="P5473" s="45"/>
    </row>
    <row r="5474" spans="12:16" x14ac:dyDescent="0.2">
      <c r="L5474" s="45"/>
      <c r="M5474" s="45"/>
      <c r="N5474" s="45"/>
      <c r="O5474" s="45"/>
      <c r="P5474" s="45"/>
    </row>
    <row r="5475" spans="12:16" x14ac:dyDescent="0.2">
      <c r="L5475" s="45"/>
      <c r="M5475" s="45"/>
      <c r="N5475" s="45"/>
      <c r="O5475" s="45"/>
      <c r="P5475" s="45"/>
    </row>
    <row r="5476" spans="12:16" x14ac:dyDescent="0.2">
      <c r="L5476" s="45"/>
      <c r="M5476" s="45"/>
      <c r="N5476" s="45"/>
      <c r="O5476" s="45"/>
      <c r="P5476" s="45"/>
    </row>
    <row r="5477" spans="12:16" x14ac:dyDescent="0.2">
      <c r="L5477" s="45"/>
      <c r="M5477" s="45"/>
      <c r="N5477" s="45"/>
      <c r="O5477" s="45"/>
      <c r="P5477" s="45"/>
    </row>
    <row r="5478" spans="12:16" x14ac:dyDescent="0.2">
      <c r="L5478" s="45"/>
      <c r="M5478" s="45"/>
      <c r="N5478" s="45"/>
      <c r="O5478" s="45"/>
      <c r="P5478" s="45"/>
    </row>
    <row r="5479" spans="12:16" x14ac:dyDescent="0.2">
      <c r="L5479" s="45"/>
      <c r="M5479" s="45"/>
      <c r="N5479" s="45"/>
      <c r="O5479" s="45"/>
      <c r="P5479" s="45"/>
    </row>
    <row r="5480" spans="12:16" x14ac:dyDescent="0.2">
      <c r="L5480" s="45"/>
      <c r="M5480" s="45"/>
      <c r="N5480" s="45"/>
      <c r="O5480" s="45"/>
      <c r="P5480" s="45"/>
    </row>
    <row r="5481" spans="12:16" x14ac:dyDescent="0.2">
      <c r="L5481" s="45"/>
      <c r="M5481" s="45"/>
      <c r="N5481" s="45"/>
      <c r="O5481" s="45"/>
      <c r="P5481" s="45"/>
    </row>
    <row r="5482" spans="12:16" x14ac:dyDescent="0.2">
      <c r="L5482" s="45"/>
      <c r="M5482" s="45"/>
      <c r="N5482" s="45"/>
      <c r="O5482" s="45"/>
      <c r="P5482" s="45"/>
    </row>
    <row r="5483" spans="12:16" x14ac:dyDescent="0.2">
      <c r="L5483" s="45"/>
      <c r="M5483" s="45"/>
      <c r="N5483" s="45"/>
      <c r="O5483" s="45"/>
      <c r="P5483" s="45"/>
    </row>
    <row r="5484" spans="12:16" x14ac:dyDescent="0.2">
      <c r="L5484" s="45"/>
      <c r="M5484" s="45"/>
      <c r="N5484" s="45"/>
      <c r="O5484" s="45"/>
      <c r="P5484" s="45"/>
    </row>
    <row r="5485" spans="12:16" x14ac:dyDescent="0.2">
      <c r="L5485" s="45"/>
      <c r="M5485" s="45"/>
      <c r="N5485" s="45"/>
      <c r="O5485" s="45"/>
      <c r="P5485" s="45"/>
    </row>
    <row r="5486" spans="12:16" x14ac:dyDescent="0.2">
      <c r="L5486" s="45"/>
      <c r="M5486" s="45"/>
      <c r="N5486" s="45"/>
      <c r="O5486" s="45"/>
      <c r="P5486" s="45"/>
    </row>
    <row r="5487" spans="12:16" x14ac:dyDescent="0.2">
      <c r="L5487" s="45"/>
      <c r="M5487" s="45"/>
      <c r="N5487" s="45"/>
      <c r="O5487" s="45"/>
      <c r="P5487" s="45"/>
    </row>
    <row r="5488" spans="12:16" x14ac:dyDescent="0.2">
      <c r="L5488" s="45"/>
      <c r="M5488" s="45"/>
      <c r="N5488" s="45"/>
      <c r="O5488" s="45"/>
      <c r="P5488" s="45"/>
    </row>
    <row r="5489" spans="12:16" x14ac:dyDescent="0.2">
      <c r="L5489" s="45"/>
      <c r="M5489" s="45"/>
      <c r="N5489" s="45"/>
      <c r="O5489" s="45"/>
      <c r="P5489" s="45"/>
    </row>
    <row r="5490" spans="12:16" x14ac:dyDescent="0.2">
      <c r="L5490" s="45"/>
      <c r="M5490" s="45"/>
      <c r="N5490" s="45"/>
      <c r="O5490" s="45"/>
      <c r="P5490" s="45"/>
    </row>
    <row r="5491" spans="12:16" x14ac:dyDescent="0.2">
      <c r="L5491" s="45"/>
      <c r="M5491" s="45"/>
      <c r="N5491" s="45"/>
      <c r="O5491" s="45"/>
      <c r="P5491" s="45"/>
    </row>
    <row r="5492" spans="12:16" x14ac:dyDescent="0.2">
      <c r="L5492" s="45"/>
      <c r="M5492" s="45"/>
      <c r="N5492" s="45"/>
      <c r="O5492" s="45"/>
      <c r="P5492" s="45"/>
    </row>
    <row r="5493" spans="12:16" x14ac:dyDescent="0.2">
      <c r="L5493" s="45"/>
      <c r="M5493" s="45"/>
      <c r="N5493" s="45"/>
      <c r="O5493" s="45"/>
      <c r="P5493" s="45"/>
    </row>
    <row r="5494" spans="12:16" x14ac:dyDescent="0.2">
      <c r="L5494" s="45"/>
      <c r="M5494" s="45"/>
      <c r="N5494" s="45"/>
      <c r="O5494" s="45"/>
      <c r="P5494" s="45"/>
    </row>
    <row r="5495" spans="12:16" x14ac:dyDescent="0.2">
      <c r="L5495" s="45"/>
      <c r="M5495" s="45"/>
      <c r="N5495" s="45"/>
      <c r="O5495" s="45"/>
      <c r="P5495" s="45"/>
    </row>
    <row r="5496" spans="12:16" x14ac:dyDescent="0.2">
      <c r="L5496" s="45"/>
      <c r="M5496" s="45"/>
      <c r="N5496" s="45"/>
      <c r="O5496" s="45"/>
      <c r="P5496" s="45"/>
    </row>
    <row r="5497" spans="12:16" x14ac:dyDescent="0.2">
      <c r="L5497" s="45"/>
      <c r="M5497" s="45"/>
      <c r="N5497" s="45"/>
      <c r="O5497" s="45"/>
      <c r="P5497" s="45"/>
    </row>
    <row r="5498" spans="12:16" x14ac:dyDescent="0.2">
      <c r="L5498" s="45"/>
      <c r="M5498" s="45"/>
      <c r="N5498" s="45"/>
      <c r="O5498" s="45"/>
      <c r="P5498" s="45"/>
    </row>
    <row r="5499" spans="12:16" x14ac:dyDescent="0.2">
      <c r="L5499" s="45"/>
      <c r="M5499" s="45"/>
      <c r="N5499" s="45"/>
      <c r="O5499" s="45"/>
      <c r="P5499" s="45"/>
    </row>
    <row r="5500" spans="12:16" x14ac:dyDescent="0.2">
      <c r="L5500" s="45"/>
      <c r="M5500" s="45"/>
      <c r="N5500" s="45"/>
      <c r="O5500" s="45"/>
      <c r="P5500" s="45"/>
    </row>
    <row r="5501" spans="12:16" x14ac:dyDescent="0.2">
      <c r="L5501" s="45"/>
      <c r="M5501" s="45"/>
      <c r="N5501" s="45"/>
      <c r="O5501" s="45"/>
      <c r="P5501" s="45"/>
    </row>
    <row r="5502" spans="12:16" x14ac:dyDescent="0.2">
      <c r="L5502" s="45"/>
      <c r="M5502" s="45"/>
      <c r="N5502" s="45"/>
      <c r="O5502" s="45"/>
      <c r="P5502" s="45"/>
    </row>
    <row r="5503" spans="12:16" x14ac:dyDescent="0.2">
      <c r="L5503" s="45"/>
      <c r="M5503" s="45"/>
      <c r="N5503" s="45"/>
      <c r="O5503" s="45"/>
      <c r="P5503" s="45"/>
    </row>
    <row r="5504" spans="12:16" x14ac:dyDescent="0.2">
      <c r="L5504" s="45"/>
      <c r="M5504" s="45"/>
      <c r="N5504" s="45"/>
      <c r="O5504" s="45"/>
      <c r="P5504" s="45"/>
    </row>
    <row r="5505" spans="12:16" x14ac:dyDescent="0.2">
      <c r="L5505" s="45"/>
      <c r="M5505" s="45"/>
      <c r="N5505" s="45"/>
      <c r="O5505" s="45"/>
      <c r="P5505" s="45"/>
    </row>
    <row r="5506" spans="12:16" x14ac:dyDescent="0.2">
      <c r="L5506" s="45"/>
      <c r="M5506" s="45"/>
      <c r="N5506" s="45"/>
      <c r="O5506" s="45"/>
      <c r="P5506" s="45"/>
    </row>
    <row r="5507" spans="12:16" x14ac:dyDescent="0.2">
      <c r="L5507" s="45"/>
      <c r="M5507" s="45"/>
      <c r="N5507" s="45"/>
      <c r="O5507" s="45"/>
      <c r="P5507" s="45"/>
    </row>
    <row r="5508" spans="12:16" x14ac:dyDescent="0.2">
      <c r="L5508" s="45"/>
      <c r="M5508" s="45"/>
      <c r="N5508" s="45"/>
      <c r="O5508" s="45"/>
      <c r="P5508" s="45"/>
    </row>
    <row r="5509" spans="12:16" x14ac:dyDescent="0.2">
      <c r="L5509" s="45"/>
      <c r="M5509" s="45"/>
      <c r="N5509" s="45"/>
      <c r="O5509" s="45"/>
      <c r="P5509" s="45"/>
    </row>
    <row r="5510" spans="12:16" x14ac:dyDescent="0.2">
      <c r="L5510" s="45"/>
      <c r="M5510" s="45"/>
      <c r="N5510" s="45"/>
      <c r="O5510" s="45"/>
      <c r="P5510" s="45"/>
    </row>
    <row r="5511" spans="12:16" x14ac:dyDescent="0.2">
      <c r="L5511" s="45"/>
      <c r="M5511" s="45"/>
      <c r="N5511" s="45"/>
      <c r="O5511" s="45"/>
      <c r="P5511" s="45"/>
    </row>
    <row r="5512" spans="12:16" x14ac:dyDescent="0.2">
      <c r="L5512" s="45"/>
      <c r="M5512" s="45"/>
      <c r="N5512" s="45"/>
      <c r="O5512" s="45"/>
      <c r="P5512" s="45"/>
    </row>
    <row r="5513" spans="12:16" x14ac:dyDescent="0.2">
      <c r="L5513" s="45"/>
      <c r="M5513" s="45"/>
      <c r="N5513" s="45"/>
      <c r="O5513" s="45"/>
      <c r="P5513" s="45"/>
    </row>
    <row r="5514" spans="12:16" x14ac:dyDescent="0.2">
      <c r="L5514" s="45"/>
      <c r="M5514" s="45"/>
      <c r="N5514" s="45"/>
      <c r="O5514" s="45"/>
      <c r="P5514" s="45"/>
    </row>
    <row r="5515" spans="12:16" x14ac:dyDescent="0.2">
      <c r="L5515" s="45"/>
      <c r="M5515" s="45"/>
      <c r="N5515" s="45"/>
      <c r="O5515" s="45"/>
      <c r="P5515" s="45"/>
    </row>
    <row r="5516" spans="12:16" x14ac:dyDescent="0.2">
      <c r="L5516" s="45"/>
      <c r="M5516" s="45"/>
      <c r="N5516" s="45"/>
      <c r="O5516" s="45"/>
      <c r="P5516" s="45"/>
    </row>
    <row r="5517" spans="12:16" x14ac:dyDescent="0.2">
      <c r="L5517" s="45"/>
      <c r="M5517" s="45"/>
      <c r="N5517" s="45"/>
      <c r="O5517" s="45"/>
      <c r="P5517" s="45"/>
    </row>
    <row r="5518" spans="12:16" x14ac:dyDescent="0.2">
      <c r="L5518" s="45"/>
      <c r="M5518" s="45"/>
      <c r="N5518" s="45"/>
      <c r="O5518" s="45"/>
      <c r="P5518" s="45"/>
    </row>
    <row r="5519" spans="12:16" x14ac:dyDescent="0.2">
      <c r="L5519" s="45"/>
      <c r="M5519" s="45"/>
      <c r="N5519" s="45"/>
      <c r="O5519" s="45"/>
      <c r="P5519" s="45"/>
    </row>
    <row r="5520" spans="12:16" x14ac:dyDescent="0.2">
      <c r="L5520" s="45"/>
      <c r="M5520" s="45"/>
      <c r="N5520" s="45"/>
      <c r="O5520" s="45"/>
      <c r="P5520" s="45"/>
    </row>
    <row r="5521" spans="12:16" x14ac:dyDescent="0.2">
      <c r="L5521" s="45"/>
      <c r="M5521" s="45"/>
      <c r="N5521" s="45"/>
      <c r="O5521" s="45"/>
      <c r="P5521" s="45"/>
    </row>
    <row r="5522" spans="12:16" x14ac:dyDescent="0.2">
      <c r="L5522" s="45"/>
      <c r="M5522" s="45"/>
      <c r="N5522" s="45"/>
      <c r="O5522" s="45"/>
      <c r="P5522" s="45"/>
    </row>
    <row r="5523" spans="12:16" x14ac:dyDescent="0.2">
      <c r="L5523" s="45"/>
      <c r="M5523" s="45"/>
      <c r="N5523" s="45"/>
      <c r="O5523" s="45"/>
      <c r="P5523" s="45"/>
    </row>
    <row r="5524" spans="12:16" x14ac:dyDescent="0.2">
      <c r="L5524" s="45"/>
      <c r="M5524" s="45"/>
      <c r="N5524" s="45"/>
      <c r="O5524" s="45"/>
      <c r="P5524" s="45"/>
    </row>
    <row r="5525" spans="12:16" x14ac:dyDescent="0.2">
      <c r="L5525" s="45"/>
      <c r="M5525" s="45"/>
      <c r="N5525" s="45"/>
      <c r="O5525" s="45"/>
      <c r="P5525" s="45"/>
    </row>
    <row r="5526" spans="12:16" x14ac:dyDescent="0.2">
      <c r="L5526" s="45"/>
      <c r="M5526" s="45"/>
      <c r="N5526" s="45"/>
      <c r="O5526" s="45"/>
      <c r="P5526" s="45"/>
    </row>
    <row r="5527" spans="12:16" x14ac:dyDescent="0.2">
      <c r="L5527" s="45"/>
      <c r="M5527" s="45"/>
      <c r="N5527" s="45"/>
      <c r="O5527" s="45"/>
      <c r="P5527" s="45"/>
    </row>
    <row r="5528" spans="12:16" x14ac:dyDescent="0.2">
      <c r="L5528" s="45"/>
      <c r="M5528" s="45"/>
      <c r="N5528" s="45"/>
      <c r="O5528" s="45"/>
      <c r="P5528" s="45"/>
    </row>
    <row r="5529" spans="12:16" x14ac:dyDescent="0.2">
      <c r="L5529" s="45"/>
      <c r="M5529" s="45"/>
      <c r="N5529" s="45"/>
      <c r="O5529" s="45"/>
      <c r="P5529" s="45"/>
    </row>
    <row r="5530" spans="12:16" x14ac:dyDescent="0.2">
      <c r="L5530" s="45"/>
      <c r="M5530" s="45"/>
      <c r="N5530" s="45"/>
      <c r="O5530" s="45"/>
      <c r="P5530" s="45"/>
    </row>
    <row r="5531" spans="12:16" x14ac:dyDescent="0.2">
      <c r="L5531" s="45"/>
      <c r="M5531" s="45"/>
      <c r="N5531" s="45"/>
      <c r="O5531" s="45"/>
      <c r="P5531" s="45"/>
    </row>
    <row r="5532" spans="12:16" x14ac:dyDescent="0.2">
      <c r="L5532" s="45"/>
      <c r="M5532" s="45"/>
      <c r="N5532" s="45"/>
      <c r="O5532" s="45"/>
      <c r="P5532" s="45"/>
    </row>
    <row r="5533" spans="12:16" x14ac:dyDescent="0.2">
      <c r="L5533" s="45"/>
      <c r="M5533" s="45"/>
      <c r="N5533" s="45"/>
      <c r="O5533" s="45"/>
      <c r="P5533" s="45"/>
    </row>
    <row r="5534" spans="12:16" x14ac:dyDescent="0.2">
      <c r="L5534" s="45"/>
      <c r="M5534" s="45"/>
      <c r="N5534" s="45"/>
      <c r="O5534" s="45"/>
      <c r="P5534" s="45"/>
    </row>
    <row r="5535" spans="12:16" x14ac:dyDescent="0.2">
      <c r="L5535" s="45"/>
      <c r="M5535" s="45"/>
      <c r="N5535" s="45"/>
      <c r="O5535" s="45"/>
      <c r="P5535" s="45"/>
    </row>
    <row r="5536" spans="12:16" x14ac:dyDescent="0.2">
      <c r="L5536" s="45"/>
      <c r="M5536" s="45"/>
      <c r="N5536" s="45"/>
      <c r="O5536" s="45"/>
      <c r="P5536" s="45"/>
    </row>
    <row r="5537" spans="12:16" x14ac:dyDescent="0.2">
      <c r="L5537" s="45"/>
      <c r="M5537" s="45"/>
      <c r="N5537" s="45"/>
      <c r="O5537" s="45"/>
      <c r="P5537" s="45"/>
    </row>
    <row r="5538" spans="12:16" x14ac:dyDescent="0.2">
      <c r="L5538" s="45"/>
      <c r="M5538" s="45"/>
      <c r="N5538" s="45"/>
      <c r="O5538" s="45"/>
      <c r="P5538" s="45"/>
    </row>
    <row r="5539" spans="12:16" x14ac:dyDescent="0.2">
      <c r="L5539" s="45"/>
      <c r="M5539" s="45"/>
      <c r="N5539" s="45"/>
      <c r="O5539" s="45"/>
      <c r="P5539" s="45"/>
    </row>
    <row r="5540" spans="12:16" x14ac:dyDescent="0.2">
      <c r="L5540" s="45"/>
      <c r="M5540" s="45"/>
      <c r="N5540" s="45"/>
      <c r="O5540" s="45"/>
      <c r="P5540" s="45"/>
    </row>
    <row r="5541" spans="12:16" x14ac:dyDescent="0.2">
      <c r="L5541" s="45"/>
      <c r="M5541" s="45"/>
      <c r="N5541" s="45"/>
      <c r="O5541" s="45"/>
      <c r="P5541" s="45"/>
    </row>
    <row r="5542" spans="12:16" x14ac:dyDescent="0.2">
      <c r="L5542" s="45"/>
      <c r="M5542" s="45"/>
      <c r="N5542" s="45"/>
      <c r="O5542" s="45"/>
      <c r="P5542" s="45"/>
    </row>
    <row r="5543" spans="12:16" x14ac:dyDescent="0.2">
      <c r="L5543" s="45"/>
      <c r="M5543" s="45"/>
      <c r="N5543" s="45"/>
      <c r="O5543" s="45"/>
      <c r="P5543" s="45"/>
    </row>
    <row r="5544" spans="12:16" x14ac:dyDescent="0.2">
      <c r="L5544" s="45"/>
      <c r="M5544" s="45"/>
      <c r="N5544" s="45"/>
      <c r="O5544" s="45"/>
      <c r="P5544" s="45"/>
    </row>
    <row r="5545" spans="12:16" x14ac:dyDescent="0.2">
      <c r="L5545" s="45"/>
      <c r="M5545" s="45"/>
      <c r="N5545" s="45"/>
      <c r="O5545" s="45"/>
      <c r="P5545" s="45"/>
    </row>
    <row r="5546" spans="12:16" x14ac:dyDescent="0.2">
      <c r="L5546" s="45"/>
      <c r="M5546" s="45"/>
      <c r="N5546" s="45"/>
      <c r="O5546" s="45"/>
      <c r="P5546" s="45"/>
    </row>
    <row r="5547" spans="12:16" x14ac:dyDescent="0.2">
      <c r="L5547" s="45"/>
      <c r="M5547" s="45"/>
      <c r="N5547" s="45"/>
      <c r="O5547" s="45"/>
      <c r="P5547" s="45"/>
    </row>
    <row r="5548" spans="12:16" x14ac:dyDescent="0.2">
      <c r="L5548" s="45"/>
      <c r="M5548" s="45"/>
      <c r="N5548" s="45"/>
      <c r="O5548" s="45"/>
      <c r="P5548" s="45"/>
    </row>
    <row r="5549" spans="12:16" x14ac:dyDescent="0.2">
      <c r="L5549" s="45"/>
      <c r="M5549" s="45"/>
      <c r="N5549" s="45"/>
      <c r="O5549" s="45"/>
      <c r="P5549" s="45"/>
    </row>
    <row r="5550" spans="12:16" x14ac:dyDescent="0.2">
      <c r="L5550" s="45"/>
      <c r="M5550" s="45"/>
      <c r="N5550" s="45"/>
      <c r="O5550" s="45"/>
      <c r="P5550" s="45"/>
    </row>
    <row r="5551" spans="12:16" x14ac:dyDescent="0.2">
      <c r="L5551" s="45"/>
      <c r="M5551" s="45"/>
      <c r="N5551" s="45"/>
      <c r="O5551" s="45"/>
      <c r="P5551" s="45"/>
    </row>
    <row r="5552" spans="12:16" x14ac:dyDescent="0.2">
      <c r="L5552" s="45"/>
      <c r="M5552" s="45"/>
      <c r="N5552" s="45"/>
      <c r="O5552" s="45"/>
      <c r="P5552" s="45"/>
    </row>
    <row r="5553" spans="12:16" x14ac:dyDescent="0.2">
      <c r="L5553" s="45"/>
      <c r="M5553" s="45"/>
      <c r="N5553" s="45"/>
      <c r="O5553" s="45"/>
      <c r="P5553" s="45"/>
    </row>
    <row r="5554" spans="12:16" x14ac:dyDescent="0.2">
      <c r="L5554" s="45"/>
      <c r="M5554" s="45"/>
      <c r="N5554" s="45"/>
      <c r="O5554" s="45"/>
      <c r="P5554" s="45"/>
    </row>
    <row r="5555" spans="12:16" x14ac:dyDescent="0.2">
      <c r="L5555" s="45"/>
      <c r="M5555" s="45"/>
      <c r="N5555" s="45"/>
      <c r="O5555" s="45"/>
      <c r="P5555" s="45"/>
    </row>
    <row r="5556" spans="12:16" x14ac:dyDescent="0.2">
      <c r="L5556" s="45"/>
      <c r="M5556" s="45"/>
      <c r="N5556" s="45"/>
      <c r="O5556" s="45"/>
      <c r="P5556" s="45"/>
    </row>
    <row r="5557" spans="12:16" x14ac:dyDescent="0.2">
      <c r="L5557" s="45"/>
      <c r="M5557" s="45"/>
      <c r="N5557" s="45"/>
      <c r="O5557" s="45"/>
      <c r="P5557" s="45"/>
    </row>
    <row r="5558" spans="12:16" x14ac:dyDescent="0.2">
      <c r="L5558" s="45"/>
      <c r="M5558" s="45"/>
      <c r="N5558" s="45"/>
      <c r="O5558" s="45"/>
      <c r="P5558" s="45"/>
    </row>
    <row r="5559" spans="12:16" x14ac:dyDescent="0.2">
      <c r="L5559" s="45"/>
      <c r="M5559" s="45"/>
      <c r="N5559" s="45"/>
      <c r="O5559" s="45"/>
      <c r="P5559" s="45"/>
    </row>
    <row r="5560" spans="12:16" x14ac:dyDescent="0.2">
      <c r="L5560" s="45"/>
      <c r="M5560" s="45"/>
      <c r="N5560" s="45"/>
      <c r="O5560" s="45"/>
      <c r="P5560" s="45"/>
    </row>
    <row r="5561" spans="12:16" x14ac:dyDescent="0.2">
      <c r="L5561" s="45"/>
      <c r="M5561" s="45"/>
      <c r="N5561" s="45"/>
      <c r="O5561" s="45"/>
      <c r="P5561" s="45"/>
    </row>
    <row r="5562" spans="12:16" x14ac:dyDescent="0.2">
      <c r="L5562" s="45"/>
      <c r="M5562" s="45"/>
      <c r="N5562" s="45"/>
      <c r="O5562" s="45"/>
      <c r="P5562" s="45"/>
    </row>
    <row r="5563" spans="12:16" x14ac:dyDescent="0.2">
      <c r="L5563" s="45"/>
      <c r="M5563" s="45"/>
      <c r="N5563" s="45"/>
      <c r="O5563" s="45"/>
      <c r="P5563" s="45"/>
    </row>
    <row r="5564" spans="12:16" x14ac:dyDescent="0.2">
      <c r="L5564" s="45"/>
      <c r="M5564" s="45"/>
      <c r="N5564" s="45"/>
      <c r="O5564" s="45"/>
      <c r="P5564" s="45"/>
    </row>
    <row r="5565" spans="12:16" x14ac:dyDescent="0.2">
      <c r="L5565" s="45"/>
      <c r="M5565" s="45"/>
      <c r="N5565" s="45"/>
      <c r="O5565" s="45"/>
      <c r="P5565" s="45"/>
    </row>
    <row r="5566" spans="12:16" x14ac:dyDescent="0.2">
      <c r="L5566" s="45"/>
      <c r="M5566" s="45"/>
      <c r="N5566" s="45"/>
      <c r="O5566" s="45"/>
      <c r="P5566" s="45"/>
    </row>
    <row r="5567" spans="12:16" x14ac:dyDescent="0.2">
      <c r="L5567" s="45"/>
      <c r="M5567" s="45"/>
      <c r="N5567" s="45"/>
      <c r="O5567" s="45"/>
      <c r="P5567" s="45"/>
    </row>
    <row r="5568" spans="12:16" x14ac:dyDescent="0.2">
      <c r="L5568" s="45"/>
      <c r="M5568" s="45"/>
      <c r="N5568" s="45"/>
      <c r="O5568" s="45"/>
      <c r="P5568" s="45"/>
    </row>
    <row r="5569" spans="12:16" x14ac:dyDescent="0.2">
      <c r="L5569" s="45"/>
      <c r="M5569" s="45"/>
      <c r="N5569" s="45"/>
      <c r="O5569" s="45"/>
      <c r="P5569" s="45"/>
    </row>
    <row r="5570" spans="12:16" x14ac:dyDescent="0.2">
      <c r="L5570" s="45"/>
      <c r="M5570" s="45"/>
      <c r="N5570" s="45"/>
      <c r="O5570" s="45"/>
      <c r="P5570" s="45"/>
    </row>
    <row r="5571" spans="12:16" x14ac:dyDescent="0.2">
      <c r="L5571" s="45"/>
      <c r="M5571" s="45"/>
      <c r="N5571" s="45"/>
      <c r="O5571" s="45"/>
      <c r="P5571" s="45"/>
    </row>
    <row r="5572" spans="12:16" x14ac:dyDescent="0.2">
      <c r="L5572" s="45"/>
      <c r="M5572" s="45"/>
      <c r="N5572" s="45"/>
      <c r="O5572" s="45"/>
      <c r="P5572" s="45"/>
    </row>
    <row r="5573" spans="12:16" x14ac:dyDescent="0.2">
      <c r="L5573" s="45"/>
      <c r="M5573" s="45"/>
      <c r="N5573" s="45"/>
      <c r="O5573" s="45"/>
      <c r="P5573" s="45"/>
    </row>
    <row r="5574" spans="12:16" x14ac:dyDescent="0.2">
      <c r="L5574" s="45"/>
      <c r="M5574" s="45"/>
      <c r="N5574" s="45"/>
      <c r="O5574" s="45"/>
      <c r="P5574" s="45"/>
    </row>
    <row r="5575" spans="12:16" x14ac:dyDescent="0.2">
      <c r="L5575" s="45"/>
      <c r="M5575" s="45"/>
      <c r="N5575" s="45"/>
      <c r="O5575" s="45"/>
      <c r="P5575" s="45"/>
    </row>
    <row r="5576" spans="12:16" x14ac:dyDescent="0.2">
      <c r="L5576" s="45"/>
      <c r="M5576" s="45"/>
      <c r="N5576" s="45"/>
      <c r="O5576" s="45"/>
      <c r="P5576" s="45"/>
    </row>
    <row r="5577" spans="12:16" x14ac:dyDescent="0.2">
      <c r="L5577" s="45"/>
      <c r="M5577" s="45"/>
      <c r="N5577" s="45"/>
      <c r="O5577" s="45"/>
      <c r="P5577" s="45"/>
    </row>
    <row r="5578" spans="12:16" x14ac:dyDescent="0.2">
      <c r="L5578" s="45"/>
      <c r="M5578" s="45"/>
      <c r="N5578" s="45"/>
      <c r="O5578" s="45"/>
      <c r="P5578" s="45"/>
    </row>
    <row r="5579" spans="12:16" x14ac:dyDescent="0.2">
      <c r="L5579" s="45"/>
      <c r="M5579" s="45"/>
      <c r="N5579" s="45"/>
      <c r="O5579" s="45"/>
      <c r="P5579" s="45"/>
    </row>
    <row r="5580" spans="12:16" x14ac:dyDescent="0.2">
      <c r="L5580" s="45"/>
      <c r="M5580" s="45"/>
      <c r="N5580" s="45"/>
      <c r="O5580" s="45"/>
      <c r="P5580" s="45"/>
    </row>
    <row r="5581" spans="12:16" x14ac:dyDescent="0.2">
      <c r="L5581" s="45"/>
      <c r="M5581" s="45"/>
      <c r="N5581" s="45"/>
      <c r="O5581" s="45"/>
      <c r="P5581" s="45"/>
    </row>
    <row r="5582" spans="12:16" x14ac:dyDescent="0.2">
      <c r="L5582" s="45"/>
      <c r="M5582" s="45"/>
      <c r="N5582" s="45"/>
      <c r="O5582" s="45"/>
      <c r="P5582" s="45"/>
    </row>
    <row r="5583" spans="12:16" x14ac:dyDescent="0.2">
      <c r="L5583" s="45"/>
      <c r="M5583" s="45"/>
      <c r="N5583" s="45"/>
      <c r="O5583" s="45"/>
      <c r="P5583" s="45"/>
    </row>
    <row r="5584" spans="12:16" x14ac:dyDescent="0.2">
      <c r="L5584" s="45"/>
      <c r="M5584" s="45"/>
      <c r="N5584" s="45"/>
      <c r="O5584" s="45"/>
      <c r="P5584" s="45"/>
    </row>
    <row r="5585" spans="12:16" x14ac:dyDescent="0.2">
      <c r="L5585" s="45"/>
      <c r="M5585" s="45"/>
      <c r="N5585" s="45"/>
      <c r="O5585" s="45"/>
      <c r="P5585" s="45"/>
    </row>
    <row r="5586" spans="12:16" x14ac:dyDescent="0.2">
      <c r="L5586" s="45"/>
      <c r="M5586" s="45"/>
      <c r="N5586" s="45"/>
      <c r="O5586" s="45"/>
      <c r="P5586" s="45"/>
    </row>
    <row r="5587" spans="12:16" x14ac:dyDescent="0.2">
      <c r="L5587" s="45"/>
      <c r="M5587" s="45"/>
      <c r="N5587" s="45"/>
      <c r="O5587" s="45"/>
      <c r="P5587" s="45"/>
    </row>
    <row r="5588" spans="12:16" x14ac:dyDescent="0.2">
      <c r="L5588" s="45"/>
      <c r="M5588" s="45"/>
      <c r="N5588" s="45"/>
      <c r="O5588" s="45"/>
      <c r="P5588" s="45"/>
    </row>
    <row r="5589" spans="12:16" x14ac:dyDescent="0.2">
      <c r="L5589" s="45"/>
      <c r="M5589" s="45"/>
      <c r="N5589" s="45"/>
      <c r="O5589" s="45"/>
      <c r="P5589" s="45"/>
    </row>
    <row r="5590" spans="12:16" x14ac:dyDescent="0.2">
      <c r="L5590" s="45"/>
      <c r="M5590" s="45"/>
      <c r="N5590" s="45"/>
      <c r="O5590" s="45"/>
      <c r="P5590" s="45"/>
    </row>
    <row r="5591" spans="12:16" x14ac:dyDescent="0.2">
      <c r="L5591" s="45"/>
      <c r="M5591" s="45"/>
      <c r="N5591" s="45"/>
      <c r="O5591" s="45"/>
      <c r="P5591" s="45"/>
    </row>
    <row r="5592" spans="12:16" x14ac:dyDescent="0.2">
      <c r="L5592" s="45"/>
      <c r="M5592" s="45"/>
      <c r="N5592" s="45"/>
      <c r="O5592" s="45"/>
      <c r="P5592" s="45"/>
    </row>
    <row r="5593" spans="12:16" x14ac:dyDescent="0.2">
      <c r="L5593" s="45"/>
      <c r="M5593" s="45"/>
      <c r="N5593" s="45"/>
      <c r="O5593" s="45"/>
      <c r="P5593" s="45"/>
    </row>
    <row r="5594" spans="12:16" x14ac:dyDescent="0.2">
      <c r="L5594" s="45"/>
      <c r="M5594" s="45"/>
      <c r="N5594" s="45"/>
      <c r="O5594" s="45"/>
      <c r="P5594" s="45"/>
    </row>
    <row r="5595" spans="12:16" x14ac:dyDescent="0.2">
      <c r="L5595" s="45"/>
      <c r="M5595" s="45"/>
      <c r="N5595" s="45"/>
      <c r="O5595" s="45"/>
      <c r="P5595" s="45"/>
    </row>
    <row r="5596" spans="12:16" x14ac:dyDescent="0.2">
      <c r="L5596" s="45"/>
      <c r="M5596" s="45"/>
      <c r="N5596" s="45"/>
      <c r="O5596" s="45"/>
      <c r="P5596" s="45"/>
    </row>
    <row r="5597" spans="12:16" x14ac:dyDescent="0.2">
      <c r="L5597" s="45"/>
      <c r="M5597" s="45"/>
      <c r="N5597" s="45"/>
      <c r="O5597" s="45"/>
      <c r="P5597" s="45"/>
    </row>
    <row r="5598" spans="12:16" x14ac:dyDescent="0.2">
      <c r="L5598" s="45"/>
      <c r="M5598" s="45"/>
      <c r="N5598" s="45"/>
      <c r="O5598" s="45"/>
      <c r="P5598" s="45"/>
    </row>
    <row r="5599" spans="12:16" x14ac:dyDescent="0.2">
      <c r="L5599" s="45"/>
      <c r="M5599" s="45"/>
      <c r="N5599" s="45"/>
      <c r="O5599" s="45"/>
      <c r="P5599" s="45"/>
    </row>
    <row r="5600" spans="12:16" x14ac:dyDescent="0.2">
      <c r="L5600" s="45"/>
      <c r="M5600" s="45"/>
      <c r="N5600" s="45"/>
      <c r="O5600" s="45"/>
      <c r="P5600" s="45"/>
    </row>
    <row r="5601" spans="12:16" x14ac:dyDescent="0.2">
      <c r="L5601" s="45"/>
      <c r="M5601" s="45"/>
      <c r="N5601" s="45"/>
      <c r="O5601" s="45"/>
      <c r="P5601" s="45"/>
    </row>
    <row r="5602" spans="12:16" x14ac:dyDescent="0.2">
      <c r="L5602" s="45"/>
      <c r="M5602" s="45"/>
      <c r="N5602" s="45"/>
      <c r="O5602" s="45"/>
      <c r="P5602" s="45"/>
    </row>
    <row r="5603" spans="12:16" x14ac:dyDescent="0.2">
      <c r="L5603" s="45"/>
      <c r="M5603" s="45"/>
      <c r="N5603" s="45"/>
      <c r="O5603" s="45"/>
      <c r="P5603" s="45"/>
    </row>
    <row r="5604" spans="12:16" x14ac:dyDescent="0.2">
      <c r="L5604" s="45"/>
      <c r="M5604" s="45"/>
      <c r="N5604" s="45"/>
      <c r="O5604" s="45"/>
      <c r="P5604" s="45"/>
    </row>
    <row r="5605" spans="12:16" x14ac:dyDescent="0.2">
      <c r="L5605" s="45"/>
      <c r="M5605" s="45"/>
      <c r="N5605" s="45"/>
      <c r="O5605" s="45"/>
      <c r="P5605" s="45"/>
    </row>
    <row r="5606" spans="12:16" x14ac:dyDescent="0.2">
      <c r="L5606" s="45"/>
      <c r="M5606" s="45"/>
      <c r="N5606" s="45"/>
      <c r="O5606" s="45"/>
      <c r="P5606" s="45"/>
    </row>
    <row r="5607" spans="12:16" x14ac:dyDescent="0.2">
      <c r="L5607" s="45"/>
      <c r="M5607" s="45"/>
      <c r="N5607" s="45"/>
      <c r="O5607" s="45"/>
      <c r="P5607" s="45"/>
    </row>
    <row r="5608" spans="12:16" x14ac:dyDescent="0.2">
      <c r="L5608" s="45"/>
      <c r="M5608" s="45"/>
      <c r="N5608" s="45"/>
      <c r="O5608" s="45"/>
      <c r="P5608" s="45"/>
    </row>
    <row r="5609" spans="12:16" x14ac:dyDescent="0.2">
      <c r="L5609" s="45"/>
      <c r="M5609" s="45"/>
      <c r="N5609" s="45"/>
      <c r="O5609" s="45"/>
      <c r="P5609" s="45"/>
    </row>
    <row r="5610" spans="12:16" x14ac:dyDescent="0.2">
      <c r="L5610" s="45"/>
      <c r="M5610" s="45"/>
      <c r="N5610" s="45"/>
      <c r="O5610" s="45"/>
      <c r="P5610" s="45"/>
    </row>
    <row r="5611" spans="12:16" x14ac:dyDescent="0.2">
      <c r="L5611" s="45"/>
      <c r="M5611" s="45"/>
      <c r="N5611" s="45"/>
      <c r="O5611" s="45"/>
      <c r="P5611" s="45"/>
    </row>
    <row r="5612" spans="12:16" x14ac:dyDescent="0.2">
      <c r="L5612" s="45"/>
      <c r="M5612" s="45"/>
      <c r="N5612" s="45"/>
      <c r="O5612" s="45"/>
      <c r="P5612" s="45"/>
    </row>
    <row r="5613" spans="12:16" x14ac:dyDescent="0.2">
      <c r="L5613" s="45"/>
      <c r="M5613" s="45"/>
      <c r="N5613" s="45"/>
      <c r="O5613" s="45"/>
      <c r="P5613" s="45"/>
    </row>
    <row r="5614" spans="12:16" x14ac:dyDescent="0.2">
      <c r="L5614" s="45"/>
      <c r="M5614" s="45"/>
      <c r="N5614" s="45"/>
      <c r="O5614" s="45"/>
      <c r="P5614" s="45"/>
    </row>
    <row r="5615" spans="12:16" x14ac:dyDescent="0.2">
      <c r="L5615" s="45"/>
      <c r="M5615" s="45"/>
      <c r="N5615" s="45"/>
      <c r="O5615" s="45"/>
      <c r="P5615" s="45"/>
    </row>
    <row r="5616" spans="12:16" x14ac:dyDescent="0.2">
      <c r="L5616" s="45"/>
      <c r="M5616" s="45"/>
      <c r="N5616" s="45"/>
      <c r="O5616" s="45"/>
      <c r="P5616" s="45"/>
    </row>
    <row r="5617" spans="12:16" x14ac:dyDescent="0.2">
      <c r="L5617" s="45"/>
      <c r="M5617" s="45"/>
      <c r="N5617" s="45"/>
      <c r="O5617" s="45"/>
      <c r="P5617" s="45"/>
    </row>
    <row r="5618" spans="12:16" x14ac:dyDescent="0.2">
      <c r="L5618" s="45"/>
      <c r="M5618" s="45"/>
      <c r="N5618" s="45"/>
      <c r="O5618" s="45"/>
      <c r="P5618" s="45"/>
    </row>
    <row r="5619" spans="12:16" x14ac:dyDescent="0.2">
      <c r="L5619" s="45"/>
      <c r="M5619" s="45"/>
      <c r="N5619" s="45"/>
      <c r="O5619" s="45"/>
      <c r="P5619" s="45"/>
    </row>
    <row r="5620" spans="12:16" x14ac:dyDescent="0.2">
      <c r="L5620" s="45"/>
      <c r="M5620" s="45"/>
      <c r="N5620" s="45"/>
      <c r="O5620" s="45"/>
      <c r="P5620" s="45"/>
    </row>
    <row r="5621" spans="12:16" x14ac:dyDescent="0.2">
      <c r="L5621" s="45"/>
      <c r="M5621" s="45"/>
      <c r="N5621" s="45"/>
      <c r="O5621" s="45"/>
      <c r="P5621" s="45"/>
    </row>
    <row r="5622" spans="12:16" x14ac:dyDescent="0.2">
      <c r="L5622" s="45"/>
      <c r="M5622" s="45"/>
      <c r="N5622" s="45"/>
      <c r="O5622" s="45"/>
      <c r="P5622" s="45"/>
    </row>
    <row r="5623" spans="12:16" x14ac:dyDescent="0.2">
      <c r="L5623" s="45"/>
      <c r="M5623" s="45"/>
      <c r="N5623" s="45"/>
      <c r="O5623" s="45"/>
      <c r="P5623" s="45"/>
    </row>
    <row r="5624" spans="12:16" x14ac:dyDescent="0.2">
      <c r="L5624" s="45"/>
      <c r="M5624" s="45"/>
      <c r="N5624" s="45"/>
      <c r="O5624" s="45"/>
      <c r="P5624" s="45"/>
    </row>
    <row r="5625" spans="12:16" x14ac:dyDescent="0.2">
      <c r="L5625" s="45"/>
      <c r="M5625" s="45"/>
      <c r="N5625" s="45"/>
      <c r="O5625" s="45"/>
      <c r="P5625" s="45"/>
    </row>
    <row r="5626" spans="12:16" x14ac:dyDescent="0.2">
      <c r="L5626" s="45"/>
      <c r="M5626" s="45"/>
      <c r="N5626" s="45"/>
      <c r="O5626" s="45"/>
      <c r="P5626" s="45"/>
    </row>
    <row r="5627" spans="12:16" x14ac:dyDescent="0.2">
      <c r="L5627" s="45"/>
      <c r="M5627" s="45"/>
      <c r="N5627" s="45"/>
      <c r="O5627" s="45"/>
      <c r="P5627" s="45"/>
    </row>
    <row r="5628" spans="12:16" x14ac:dyDescent="0.2">
      <c r="L5628" s="45"/>
      <c r="M5628" s="45"/>
      <c r="N5628" s="45"/>
      <c r="O5628" s="45"/>
      <c r="P5628" s="45"/>
    </row>
    <row r="5629" spans="12:16" x14ac:dyDescent="0.2">
      <c r="L5629" s="45"/>
      <c r="M5629" s="45"/>
      <c r="N5629" s="45"/>
      <c r="O5629" s="45"/>
      <c r="P5629" s="45"/>
    </row>
    <row r="5630" spans="12:16" x14ac:dyDescent="0.2">
      <c r="L5630" s="45"/>
      <c r="M5630" s="45"/>
      <c r="N5630" s="45"/>
      <c r="O5630" s="45"/>
      <c r="P5630" s="45"/>
    </row>
    <row r="5631" spans="12:16" x14ac:dyDescent="0.2">
      <c r="L5631" s="45"/>
      <c r="M5631" s="45"/>
      <c r="N5631" s="45"/>
      <c r="O5631" s="45"/>
      <c r="P5631" s="45"/>
    </row>
    <row r="5632" spans="12:16" x14ac:dyDescent="0.2">
      <c r="L5632" s="45"/>
      <c r="M5632" s="45"/>
      <c r="N5632" s="45"/>
      <c r="O5632" s="45"/>
      <c r="P5632" s="45"/>
    </row>
    <row r="5633" spans="12:16" x14ac:dyDescent="0.2">
      <c r="L5633" s="45"/>
      <c r="M5633" s="45"/>
      <c r="N5633" s="45"/>
      <c r="O5633" s="45"/>
      <c r="P5633" s="45"/>
    </row>
    <row r="5634" spans="12:16" x14ac:dyDescent="0.2">
      <c r="L5634" s="45"/>
      <c r="M5634" s="45"/>
      <c r="N5634" s="45"/>
      <c r="O5634" s="45"/>
      <c r="P5634" s="45"/>
    </row>
    <row r="5635" spans="12:16" x14ac:dyDescent="0.2">
      <c r="L5635" s="45"/>
      <c r="M5635" s="45"/>
      <c r="N5635" s="45"/>
      <c r="O5635" s="45"/>
      <c r="P5635" s="45"/>
    </row>
    <row r="5636" spans="12:16" x14ac:dyDescent="0.2">
      <c r="L5636" s="45"/>
      <c r="M5636" s="45"/>
      <c r="N5636" s="45"/>
      <c r="O5636" s="45"/>
      <c r="P5636" s="45"/>
    </row>
    <row r="5637" spans="12:16" x14ac:dyDescent="0.2">
      <c r="L5637" s="45"/>
      <c r="M5637" s="45"/>
      <c r="N5637" s="45"/>
      <c r="O5637" s="45"/>
      <c r="P5637" s="45"/>
    </row>
    <row r="5638" spans="12:16" x14ac:dyDescent="0.2">
      <c r="L5638" s="45"/>
      <c r="M5638" s="45"/>
      <c r="N5638" s="45"/>
      <c r="O5638" s="45"/>
      <c r="P5638" s="45"/>
    </row>
    <row r="5639" spans="12:16" x14ac:dyDescent="0.2">
      <c r="L5639" s="45"/>
      <c r="M5639" s="45"/>
      <c r="N5639" s="45"/>
      <c r="O5639" s="45"/>
      <c r="P5639" s="45"/>
    </row>
    <row r="5640" spans="12:16" x14ac:dyDescent="0.2">
      <c r="L5640" s="45"/>
      <c r="M5640" s="45"/>
      <c r="N5640" s="45"/>
      <c r="O5640" s="45"/>
      <c r="P5640" s="45"/>
    </row>
    <row r="5641" spans="12:16" x14ac:dyDescent="0.2">
      <c r="L5641" s="45"/>
      <c r="M5641" s="45"/>
      <c r="N5641" s="45"/>
      <c r="O5641" s="45"/>
      <c r="P5641" s="45"/>
    </row>
    <row r="5642" spans="12:16" x14ac:dyDescent="0.2">
      <c r="L5642" s="45"/>
      <c r="M5642" s="45"/>
      <c r="N5642" s="45"/>
      <c r="O5642" s="45"/>
      <c r="P5642" s="45"/>
    </row>
    <row r="5643" spans="12:16" x14ac:dyDescent="0.2">
      <c r="L5643" s="45"/>
      <c r="M5643" s="45"/>
      <c r="N5643" s="45"/>
      <c r="O5643" s="45"/>
      <c r="P5643" s="45"/>
    </row>
    <row r="5644" spans="12:16" x14ac:dyDescent="0.2">
      <c r="L5644" s="45"/>
      <c r="M5644" s="45"/>
      <c r="N5644" s="45"/>
      <c r="O5644" s="45"/>
      <c r="P5644" s="45"/>
    </row>
    <row r="5645" spans="12:16" x14ac:dyDescent="0.2">
      <c r="L5645" s="45"/>
      <c r="M5645" s="45"/>
      <c r="N5645" s="45"/>
      <c r="O5645" s="45"/>
      <c r="P5645" s="45"/>
    </row>
    <row r="5646" spans="12:16" x14ac:dyDescent="0.2">
      <c r="L5646" s="45"/>
      <c r="M5646" s="45"/>
      <c r="N5646" s="45"/>
      <c r="O5646" s="45"/>
      <c r="P5646" s="45"/>
    </row>
    <row r="5647" spans="12:16" x14ac:dyDescent="0.2">
      <c r="L5647" s="45"/>
      <c r="M5647" s="45"/>
      <c r="N5647" s="45"/>
      <c r="O5647" s="45"/>
      <c r="P5647" s="45"/>
    </row>
    <row r="5648" spans="12:16" x14ac:dyDescent="0.2">
      <c r="L5648" s="45"/>
      <c r="M5648" s="45"/>
      <c r="N5648" s="45"/>
      <c r="O5648" s="45"/>
      <c r="P5648" s="45"/>
    </row>
    <row r="5649" spans="12:16" x14ac:dyDescent="0.2">
      <c r="L5649" s="45"/>
      <c r="M5649" s="45"/>
      <c r="N5649" s="45"/>
      <c r="O5649" s="45"/>
      <c r="P5649" s="45"/>
    </row>
    <row r="5650" spans="12:16" x14ac:dyDescent="0.2">
      <c r="L5650" s="45"/>
      <c r="M5650" s="45"/>
      <c r="N5650" s="45"/>
      <c r="O5650" s="45"/>
      <c r="P5650" s="45"/>
    </row>
    <row r="5651" spans="12:16" x14ac:dyDescent="0.2">
      <c r="L5651" s="45"/>
      <c r="M5651" s="45"/>
      <c r="N5651" s="45"/>
      <c r="O5651" s="45"/>
      <c r="P5651" s="45"/>
    </row>
    <row r="5652" spans="12:16" x14ac:dyDescent="0.2">
      <c r="L5652" s="45"/>
      <c r="M5652" s="45"/>
      <c r="N5652" s="45"/>
      <c r="O5652" s="45"/>
      <c r="P5652" s="45"/>
    </row>
    <row r="5653" spans="12:16" x14ac:dyDescent="0.2">
      <c r="L5653" s="45"/>
      <c r="M5653" s="45"/>
      <c r="N5653" s="45"/>
      <c r="O5653" s="45"/>
      <c r="P5653" s="45"/>
    </row>
    <row r="5654" spans="12:16" x14ac:dyDescent="0.2">
      <c r="L5654" s="45"/>
      <c r="M5654" s="45"/>
      <c r="N5654" s="45"/>
      <c r="O5654" s="45"/>
      <c r="P5654" s="45"/>
    </row>
    <row r="5655" spans="12:16" x14ac:dyDescent="0.2">
      <c r="L5655" s="45"/>
      <c r="M5655" s="45"/>
      <c r="N5655" s="45"/>
      <c r="O5655" s="45"/>
      <c r="P5655" s="45"/>
    </row>
    <row r="5656" spans="12:16" x14ac:dyDescent="0.2">
      <c r="L5656" s="45"/>
      <c r="M5656" s="45"/>
      <c r="N5656" s="45"/>
      <c r="O5656" s="45"/>
      <c r="P5656" s="45"/>
    </row>
    <row r="5657" spans="12:16" x14ac:dyDescent="0.2">
      <c r="L5657" s="45"/>
      <c r="M5657" s="45"/>
      <c r="N5657" s="45"/>
      <c r="O5657" s="45"/>
      <c r="P5657" s="45"/>
    </row>
    <row r="5658" spans="12:16" x14ac:dyDescent="0.2">
      <c r="L5658" s="45"/>
      <c r="M5658" s="45"/>
      <c r="N5658" s="45"/>
      <c r="O5658" s="45"/>
      <c r="P5658" s="45"/>
    </row>
    <row r="5659" spans="12:16" x14ac:dyDescent="0.2">
      <c r="L5659" s="45"/>
      <c r="M5659" s="45"/>
      <c r="N5659" s="45"/>
      <c r="O5659" s="45"/>
      <c r="P5659" s="45"/>
    </row>
    <row r="5660" spans="12:16" x14ac:dyDescent="0.2">
      <c r="L5660" s="45"/>
      <c r="M5660" s="45"/>
      <c r="N5660" s="45"/>
      <c r="O5660" s="45"/>
      <c r="P5660" s="45"/>
    </row>
    <row r="5661" spans="12:16" x14ac:dyDescent="0.2">
      <c r="L5661" s="45"/>
      <c r="M5661" s="45"/>
      <c r="N5661" s="45"/>
      <c r="O5661" s="45"/>
      <c r="P5661" s="45"/>
    </row>
    <row r="5662" spans="12:16" x14ac:dyDescent="0.2">
      <c r="L5662" s="45"/>
      <c r="M5662" s="45"/>
      <c r="N5662" s="45"/>
      <c r="O5662" s="45"/>
      <c r="P5662" s="45"/>
    </row>
    <row r="5663" spans="12:16" x14ac:dyDescent="0.2">
      <c r="L5663" s="45"/>
      <c r="M5663" s="45"/>
      <c r="N5663" s="45"/>
      <c r="O5663" s="45"/>
      <c r="P5663" s="45"/>
    </row>
    <row r="5664" spans="12:16" x14ac:dyDescent="0.2">
      <c r="L5664" s="45"/>
      <c r="M5664" s="45"/>
      <c r="N5664" s="45"/>
      <c r="O5664" s="45"/>
      <c r="P5664" s="45"/>
    </row>
    <row r="5665" spans="12:16" x14ac:dyDescent="0.2">
      <c r="L5665" s="45"/>
      <c r="M5665" s="45"/>
      <c r="N5665" s="45"/>
      <c r="O5665" s="45"/>
      <c r="P5665" s="45"/>
    </row>
    <row r="5666" spans="12:16" x14ac:dyDescent="0.2">
      <c r="L5666" s="45"/>
      <c r="M5666" s="45"/>
      <c r="N5666" s="45"/>
      <c r="O5666" s="45"/>
      <c r="P5666" s="45"/>
    </row>
    <row r="5667" spans="12:16" x14ac:dyDescent="0.2">
      <c r="L5667" s="45"/>
      <c r="M5667" s="45"/>
      <c r="N5667" s="45"/>
      <c r="O5667" s="45"/>
      <c r="P5667" s="45"/>
    </row>
    <row r="5668" spans="12:16" x14ac:dyDescent="0.2">
      <c r="L5668" s="45"/>
      <c r="M5668" s="45"/>
      <c r="N5668" s="45"/>
      <c r="O5668" s="45"/>
      <c r="P5668" s="45"/>
    </row>
    <row r="5669" spans="12:16" x14ac:dyDescent="0.2">
      <c r="L5669" s="45"/>
      <c r="M5669" s="45"/>
      <c r="N5669" s="45"/>
      <c r="O5669" s="45"/>
      <c r="P5669" s="45"/>
    </row>
    <row r="5670" spans="12:16" x14ac:dyDescent="0.2">
      <c r="L5670" s="45"/>
      <c r="M5670" s="45"/>
      <c r="N5670" s="45"/>
      <c r="O5670" s="45"/>
      <c r="P5670" s="45"/>
    </row>
    <row r="5671" spans="12:16" x14ac:dyDescent="0.2">
      <c r="L5671" s="45"/>
      <c r="M5671" s="45"/>
      <c r="N5671" s="45"/>
      <c r="O5671" s="45"/>
      <c r="P5671" s="45"/>
    </row>
    <row r="5672" spans="12:16" x14ac:dyDescent="0.2">
      <c r="L5672" s="45"/>
      <c r="M5672" s="45"/>
      <c r="N5672" s="45"/>
      <c r="O5672" s="45"/>
      <c r="P5672" s="45"/>
    </row>
    <row r="5673" spans="12:16" x14ac:dyDescent="0.2">
      <c r="L5673" s="45"/>
      <c r="M5673" s="45"/>
      <c r="N5673" s="45"/>
      <c r="O5673" s="45"/>
      <c r="P5673" s="45"/>
    </row>
    <row r="5674" spans="12:16" x14ac:dyDescent="0.2">
      <c r="L5674" s="45"/>
      <c r="M5674" s="45"/>
      <c r="N5674" s="45"/>
      <c r="O5674" s="45"/>
      <c r="P5674" s="45"/>
    </row>
    <row r="5675" spans="12:16" x14ac:dyDescent="0.2">
      <c r="L5675" s="45"/>
      <c r="M5675" s="45"/>
      <c r="N5675" s="45"/>
      <c r="O5675" s="45"/>
      <c r="P5675" s="45"/>
    </row>
    <row r="5676" spans="12:16" x14ac:dyDescent="0.2">
      <c r="L5676" s="45"/>
      <c r="M5676" s="45"/>
      <c r="N5676" s="45"/>
      <c r="O5676" s="45"/>
      <c r="P5676" s="45"/>
    </row>
    <row r="5677" spans="12:16" x14ac:dyDescent="0.2">
      <c r="L5677" s="45"/>
      <c r="M5677" s="45"/>
      <c r="N5677" s="45"/>
      <c r="O5677" s="45"/>
      <c r="P5677" s="45"/>
    </row>
    <row r="5678" spans="12:16" x14ac:dyDescent="0.2">
      <c r="L5678" s="45"/>
      <c r="M5678" s="45"/>
      <c r="N5678" s="45"/>
      <c r="O5678" s="45"/>
      <c r="P5678" s="45"/>
    </row>
    <row r="5679" spans="12:16" x14ac:dyDescent="0.2">
      <c r="L5679" s="45"/>
      <c r="M5679" s="45"/>
      <c r="N5679" s="45"/>
      <c r="O5679" s="45"/>
      <c r="P5679" s="45"/>
    </row>
    <row r="5680" spans="12:16" x14ac:dyDescent="0.2">
      <c r="L5680" s="45"/>
      <c r="M5680" s="45"/>
      <c r="N5680" s="45"/>
      <c r="O5680" s="45"/>
      <c r="P5680" s="45"/>
    </row>
    <row r="5681" spans="12:16" x14ac:dyDescent="0.2">
      <c r="L5681" s="45"/>
      <c r="M5681" s="45"/>
      <c r="N5681" s="45"/>
      <c r="O5681" s="45"/>
      <c r="P5681" s="45"/>
    </row>
    <row r="5682" spans="12:16" x14ac:dyDescent="0.2">
      <c r="L5682" s="45"/>
      <c r="M5682" s="45"/>
      <c r="N5682" s="45"/>
      <c r="O5682" s="45"/>
      <c r="P5682" s="45"/>
    </row>
    <row r="5683" spans="12:16" x14ac:dyDescent="0.2">
      <c r="L5683" s="45"/>
      <c r="M5683" s="45"/>
      <c r="N5683" s="45"/>
      <c r="O5683" s="45"/>
      <c r="P5683" s="45"/>
    </row>
    <row r="5684" spans="12:16" x14ac:dyDescent="0.2">
      <c r="L5684" s="45"/>
      <c r="M5684" s="45"/>
      <c r="N5684" s="45"/>
      <c r="O5684" s="45"/>
      <c r="P5684" s="45"/>
    </row>
    <row r="5685" spans="12:16" x14ac:dyDescent="0.2">
      <c r="L5685" s="45"/>
      <c r="M5685" s="45"/>
      <c r="N5685" s="45"/>
      <c r="O5685" s="45"/>
      <c r="P5685" s="45"/>
    </row>
    <row r="5686" spans="12:16" x14ac:dyDescent="0.2">
      <c r="L5686" s="45"/>
      <c r="M5686" s="45"/>
      <c r="N5686" s="45"/>
      <c r="O5686" s="45"/>
      <c r="P5686" s="45"/>
    </row>
    <row r="5687" spans="12:16" x14ac:dyDescent="0.2">
      <c r="L5687" s="45"/>
      <c r="M5687" s="45"/>
      <c r="N5687" s="45"/>
      <c r="O5687" s="45"/>
      <c r="P5687" s="45"/>
    </row>
    <row r="5688" spans="12:16" x14ac:dyDescent="0.2">
      <c r="L5688" s="45"/>
      <c r="M5688" s="45"/>
      <c r="N5688" s="45"/>
      <c r="O5688" s="45"/>
      <c r="P5688" s="45"/>
    </row>
    <row r="5689" spans="12:16" x14ac:dyDescent="0.2">
      <c r="L5689" s="45"/>
      <c r="M5689" s="45"/>
      <c r="N5689" s="45"/>
      <c r="O5689" s="45"/>
      <c r="P5689" s="45"/>
    </row>
    <row r="5690" spans="12:16" x14ac:dyDescent="0.2">
      <c r="L5690" s="45"/>
      <c r="M5690" s="45"/>
      <c r="N5690" s="45"/>
      <c r="O5690" s="45"/>
      <c r="P5690" s="45"/>
    </row>
    <row r="5691" spans="12:16" x14ac:dyDescent="0.2">
      <c r="L5691" s="45"/>
      <c r="M5691" s="45"/>
      <c r="N5691" s="45"/>
      <c r="O5691" s="45"/>
      <c r="P5691" s="45"/>
    </row>
    <row r="5692" spans="12:16" x14ac:dyDescent="0.2">
      <c r="L5692" s="45"/>
      <c r="M5692" s="45"/>
      <c r="N5692" s="45"/>
      <c r="O5692" s="45"/>
      <c r="P5692" s="45"/>
    </row>
    <row r="5693" spans="12:16" x14ac:dyDescent="0.2">
      <c r="L5693" s="45"/>
      <c r="M5693" s="45"/>
      <c r="N5693" s="45"/>
      <c r="O5693" s="45"/>
      <c r="P5693" s="45"/>
    </row>
    <row r="5694" spans="12:16" x14ac:dyDescent="0.2">
      <c r="L5694" s="45"/>
      <c r="M5694" s="45"/>
      <c r="N5694" s="45"/>
      <c r="O5694" s="45"/>
      <c r="P5694" s="45"/>
    </row>
    <row r="5695" spans="12:16" x14ac:dyDescent="0.2">
      <c r="L5695" s="45"/>
      <c r="M5695" s="45"/>
      <c r="N5695" s="45"/>
      <c r="O5695" s="45"/>
      <c r="P5695" s="45"/>
    </row>
    <row r="5696" spans="12:16" x14ac:dyDescent="0.2">
      <c r="L5696" s="45"/>
      <c r="M5696" s="45"/>
      <c r="N5696" s="45"/>
      <c r="O5696" s="45"/>
      <c r="P5696" s="45"/>
    </row>
    <row r="5697" spans="12:16" x14ac:dyDescent="0.2">
      <c r="L5697" s="45"/>
      <c r="M5697" s="45"/>
      <c r="N5697" s="45"/>
      <c r="O5697" s="45"/>
      <c r="P5697" s="45"/>
    </row>
    <row r="5698" spans="12:16" x14ac:dyDescent="0.2">
      <c r="L5698" s="45"/>
      <c r="M5698" s="45"/>
      <c r="N5698" s="45"/>
      <c r="O5698" s="45"/>
      <c r="P5698" s="45"/>
    </row>
    <row r="5699" spans="12:16" x14ac:dyDescent="0.2">
      <c r="L5699" s="45"/>
      <c r="M5699" s="45"/>
      <c r="N5699" s="45"/>
      <c r="O5699" s="45"/>
      <c r="P5699" s="45"/>
    </row>
    <row r="5700" spans="12:16" x14ac:dyDescent="0.2">
      <c r="L5700" s="45"/>
      <c r="M5700" s="45"/>
      <c r="N5700" s="45"/>
      <c r="O5700" s="45"/>
      <c r="P5700" s="45"/>
    </row>
    <row r="5701" spans="12:16" x14ac:dyDescent="0.2">
      <c r="L5701" s="45"/>
      <c r="M5701" s="45"/>
      <c r="N5701" s="45"/>
      <c r="O5701" s="45"/>
      <c r="P5701" s="45"/>
    </row>
    <row r="5702" spans="12:16" x14ac:dyDescent="0.2">
      <c r="L5702" s="45"/>
      <c r="M5702" s="45"/>
      <c r="N5702" s="45"/>
      <c r="O5702" s="45"/>
      <c r="P5702" s="45"/>
    </row>
    <row r="5703" spans="12:16" x14ac:dyDescent="0.2">
      <c r="L5703" s="45"/>
      <c r="M5703" s="45"/>
      <c r="N5703" s="45"/>
      <c r="O5703" s="45"/>
      <c r="P5703" s="45"/>
    </row>
    <row r="5704" spans="12:16" x14ac:dyDescent="0.2">
      <c r="L5704" s="45"/>
      <c r="M5704" s="45"/>
      <c r="N5704" s="45"/>
      <c r="O5704" s="45"/>
      <c r="P5704" s="45"/>
    </row>
    <row r="5705" spans="12:16" x14ac:dyDescent="0.2">
      <c r="L5705" s="45"/>
      <c r="M5705" s="45"/>
      <c r="N5705" s="45"/>
      <c r="O5705" s="45"/>
      <c r="P5705" s="45"/>
    </row>
    <row r="5706" spans="12:16" x14ac:dyDescent="0.2">
      <c r="L5706" s="45"/>
      <c r="M5706" s="45"/>
      <c r="N5706" s="45"/>
      <c r="O5706" s="45"/>
      <c r="P5706" s="45"/>
    </row>
    <row r="5707" spans="12:16" x14ac:dyDescent="0.2">
      <c r="L5707" s="45"/>
      <c r="M5707" s="45"/>
      <c r="N5707" s="45"/>
      <c r="O5707" s="45"/>
      <c r="P5707" s="45"/>
    </row>
    <row r="5708" spans="12:16" x14ac:dyDescent="0.2">
      <c r="L5708" s="45"/>
      <c r="M5708" s="45"/>
      <c r="N5708" s="45"/>
      <c r="O5708" s="45"/>
      <c r="P5708" s="45"/>
    </row>
    <row r="5709" spans="12:16" x14ac:dyDescent="0.2">
      <c r="L5709" s="45"/>
      <c r="M5709" s="45"/>
      <c r="N5709" s="45"/>
      <c r="O5709" s="45"/>
      <c r="P5709" s="45"/>
    </row>
    <row r="5710" spans="12:16" x14ac:dyDescent="0.2">
      <c r="L5710" s="45"/>
      <c r="M5710" s="45"/>
      <c r="N5710" s="45"/>
      <c r="O5710" s="45"/>
      <c r="P5710" s="45"/>
    </row>
    <row r="5711" spans="12:16" x14ac:dyDescent="0.2">
      <c r="L5711" s="45"/>
      <c r="M5711" s="45"/>
      <c r="N5711" s="45"/>
      <c r="O5711" s="45"/>
      <c r="P5711" s="45"/>
    </row>
    <row r="5712" spans="12:16" x14ac:dyDescent="0.2">
      <c r="L5712" s="45"/>
      <c r="M5712" s="45"/>
      <c r="N5712" s="45"/>
      <c r="O5712" s="45"/>
      <c r="P5712" s="45"/>
    </row>
    <row r="5713" spans="12:16" x14ac:dyDescent="0.2">
      <c r="L5713" s="45"/>
      <c r="M5713" s="45"/>
      <c r="N5713" s="45"/>
      <c r="O5713" s="45"/>
      <c r="P5713" s="45"/>
    </row>
    <row r="5714" spans="12:16" x14ac:dyDescent="0.2">
      <c r="L5714" s="45"/>
      <c r="M5714" s="45"/>
      <c r="N5714" s="45"/>
      <c r="O5714" s="45"/>
      <c r="P5714" s="45"/>
    </row>
    <row r="5715" spans="12:16" x14ac:dyDescent="0.2">
      <c r="L5715" s="45"/>
      <c r="M5715" s="45"/>
      <c r="N5715" s="45"/>
      <c r="O5715" s="45"/>
      <c r="P5715" s="45"/>
    </row>
    <row r="5716" spans="12:16" x14ac:dyDescent="0.2">
      <c r="L5716" s="45"/>
      <c r="M5716" s="45"/>
      <c r="N5716" s="45"/>
      <c r="O5716" s="45"/>
      <c r="P5716" s="45"/>
    </row>
    <row r="5717" spans="12:16" x14ac:dyDescent="0.2">
      <c r="L5717" s="45"/>
      <c r="M5717" s="45"/>
      <c r="N5717" s="45"/>
      <c r="O5717" s="45"/>
      <c r="P5717" s="45"/>
    </row>
    <row r="5718" spans="12:16" x14ac:dyDescent="0.2">
      <c r="L5718" s="45"/>
      <c r="M5718" s="45"/>
      <c r="N5718" s="45"/>
      <c r="O5718" s="45"/>
      <c r="P5718" s="45"/>
    </row>
    <row r="5719" spans="12:16" x14ac:dyDescent="0.2">
      <c r="L5719" s="45"/>
      <c r="M5719" s="45"/>
      <c r="N5719" s="45"/>
      <c r="O5719" s="45"/>
      <c r="P5719" s="45"/>
    </row>
    <row r="5720" spans="12:16" x14ac:dyDescent="0.2">
      <c r="L5720" s="45"/>
      <c r="M5720" s="45"/>
      <c r="N5720" s="45"/>
      <c r="O5720" s="45"/>
      <c r="P5720" s="45"/>
    </row>
    <row r="5721" spans="12:16" x14ac:dyDescent="0.2">
      <c r="L5721" s="45"/>
      <c r="M5721" s="45"/>
      <c r="N5721" s="45"/>
      <c r="O5721" s="45"/>
      <c r="P5721" s="45"/>
    </row>
    <row r="5722" spans="12:16" x14ac:dyDescent="0.2">
      <c r="L5722" s="45"/>
      <c r="M5722" s="45"/>
      <c r="N5722" s="45"/>
      <c r="O5722" s="45"/>
      <c r="P5722" s="45"/>
    </row>
    <row r="5723" spans="12:16" x14ac:dyDescent="0.2">
      <c r="L5723" s="45"/>
      <c r="M5723" s="45"/>
      <c r="N5723" s="45"/>
      <c r="O5723" s="45"/>
      <c r="P5723" s="45"/>
    </row>
    <row r="5724" spans="12:16" x14ac:dyDescent="0.2">
      <c r="L5724" s="45"/>
      <c r="M5724" s="45"/>
      <c r="N5724" s="45"/>
      <c r="O5724" s="45"/>
      <c r="P5724" s="45"/>
    </row>
    <row r="5725" spans="12:16" x14ac:dyDescent="0.2">
      <c r="L5725" s="45"/>
      <c r="M5725" s="45"/>
      <c r="N5725" s="45"/>
      <c r="O5725" s="45"/>
      <c r="P5725" s="45"/>
    </row>
    <row r="5726" spans="12:16" x14ac:dyDescent="0.2">
      <c r="L5726" s="45"/>
      <c r="M5726" s="45"/>
      <c r="N5726" s="45"/>
      <c r="O5726" s="45"/>
      <c r="P5726" s="45"/>
    </row>
    <row r="5727" spans="12:16" x14ac:dyDescent="0.2">
      <c r="L5727" s="45"/>
      <c r="M5727" s="45"/>
      <c r="N5727" s="45"/>
      <c r="O5727" s="45"/>
      <c r="P5727" s="45"/>
    </row>
    <row r="5728" spans="12:16" x14ac:dyDescent="0.2">
      <c r="L5728" s="45"/>
      <c r="M5728" s="45"/>
      <c r="N5728" s="45"/>
      <c r="O5728" s="45"/>
      <c r="P5728" s="45"/>
    </row>
    <row r="5729" spans="12:16" x14ac:dyDescent="0.2">
      <c r="L5729" s="45"/>
      <c r="M5729" s="45"/>
      <c r="N5729" s="45"/>
      <c r="O5729" s="45"/>
      <c r="P5729" s="45"/>
    </row>
    <row r="5730" spans="12:16" x14ac:dyDescent="0.2">
      <c r="L5730" s="45"/>
      <c r="M5730" s="45"/>
      <c r="N5730" s="45"/>
      <c r="O5730" s="45"/>
      <c r="P5730" s="45"/>
    </row>
    <row r="5731" spans="12:16" x14ac:dyDescent="0.2">
      <c r="L5731" s="45"/>
      <c r="M5731" s="45"/>
      <c r="N5731" s="45"/>
      <c r="O5731" s="45"/>
      <c r="P5731" s="45"/>
    </row>
    <row r="5732" spans="12:16" x14ac:dyDescent="0.2">
      <c r="L5732" s="45"/>
      <c r="M5732" s="45"/>
      <c r="N5732" s="45"/>
      <c r="O5732" s="45"/>
      <c r="P5732" s="45"/>
    </row>
    <row r="5733" spans="12:16" x14ac:dyDescent="0.2">
      <c r="L5733" s="45"/>
      <c r="M5733" s="45"/>
      <c r="N5733" s="45"/>
      <c r="O5733" s="45"/>
      <c r="P5733" s="45"/>
    </row>
    <row r="5734" spans="12:16" x14ac:dyDescent="0.2">
      <c r="L5734" s="45"/>
      <c r="M5734" s="45"/>
      <c r="N5734" s="45"/>
      <c r="O5734" s="45"/>
      <c r="P5734" s="45"/>
    </row>
    <row r="5735" spans="12:16" x14ac:dyDescent="0.2">
      <c r="L5735" s="45"/>
      <c r="M5735" s="45"/>
      <c r="N5735" s="45"/>
      <c r="O5735" s="45"/>
      <c r="P5735" s="45"/>
    </row>
    <row r="5736" spans="12:16" x14ac:dyDescent="0.2">
      <c r="L5736" s="45"/>
      <c r="M5736" s="45"/>
      <c r="N5736" s="45"/>
      <c r="O5736" s="45"/>
      <c r="P5736" s="45"/>
    </row>
    <row r="5737" spans="12:16" x14ac:dyDescent="0.2">
      <c r="L5737" s="45"/>
      <c r="M5737" s="45"/>
      <c r="N5737" s="45"/>
      <c r="O5737" s="45"/>
      <c r="P5737" s="45"/>
    </row>
    <row r="5738" spans="12:16" x14ac:dyDescent="0.2">
      <c r="L5738" s="45"/>
      <c r="M5738" s="45"/>
      <c r="N5738" s="45"/>
      <c r="O5738" s="45"/>
      <c r="P5738" s="45"/>
    </row>
    <row r="5739" spans="12:16" x14ac:dyDescent="0.2">
      <c r="L5739" s="45"/>
      <c r="M5739" s="45"/>
      <c r="N5739" s="45"/>
      <c r="O5739" s="45"/>
      <c r="P5739" s="45"/>
    </row>
    <row r="5740" spans="12:16" x14ac:dyDescent="0.2">
      <c r="L5740" s="45"/>
      <c r="M5740" s="45"/>
      <c r="N5740" s="45"/>
      <c r="O5740" s="45"/>
      <c r="P5740" s="45"/>
    </row>
    <row r="5741" spans="12:16" x14ac:dyDescent="0.2">
      <c r="L5741" s="45"/>
      <c r="M5741" s="45"/>
      <c r="N5741" s="45"/>
      <c r="O5741" s="45"/>
      <c r="P5741" s="45"/>
    </row>
    <row r="5742" spans="12:16" x14ac:dyDescent="0.2">
      <c r="L5742" s="45"/>
      <c r="M5742" s="45"/>
      <c r="N5742" s="45"/>
      <c r="O5742" s="45"/>
      <c r="P5742" s="45"/>
    </row>
    <row r="5743" spans="12:16" x14ac:dyDescent="0.2">
      <c r="L5743" s="45"/>
      <c r="M5743" s="45"/>
      <c r="N5743" s="45"/>
      <c r="O5743" s="45"/>
      <c r="P5743" s="45"/>
    </row>
    <row r="5744" spans="12:16" x14ac:dyDescent="0.2">
      <c r="L5744" s="45"/>
      <c r="M5744" s="45"/>
      <c r="N5744" s="45"/>
      <c r="O5744" s="45"/>
      <c r="P5744" s="45"/>
    </row>
    <row r="5745" spans="12:16" x14ac:dyDescent="0.2">
      <c r="L5745" s="45"/>
      <c r="M5745" s="45"/>
      <c r="N5745" s="45"/>
      <c r="O5745" s="45"/>
      <c r="P5745" s="45"/>
    </row>
    <row r="5746" spans="12:16" x14ac:dyDescent="0.2">
      <c r="L5746" s="45"/>
      <c r="M5746" s="45"/>
      <c r="N5746" s="45"/>
      <c r="O5746" s="45"/>
      <c r="P5746" s="45"/>
    </row>
    <row r="5747" spans="12:16" x14ac:dyDescent="0.2">
      <c r="L5747" s="45"/>
      <c r="M5747" s="45"/>
      <c r="N5747" s="45"/>
      <c r="O5747" s="45"/>
      <c r="P5747" s="45"/>
    </row>
    <row r="5748" spans="12:16" x14ac:dyDescent="0.2">
      <c r="L5748" s="45"/>
      <c r="M5748" s="45"/>
      <c r="N5748" s="45"/>
      <c r="O5748" s="45"/>
      <c r="P5748" s="45"/>
    </row>
    <row r="5749" spans="12:16" x14ac:dyDescent="0.2">
      <c r="L5749" s="45"/>
      <c r="M5749" s="45"/>
      <c r="N5749" s="45"/>
      <c r="O5749" s="45"/>
      <c r="P5749" s="45"/>
    </row>
    <row r="5750" spans="12:16" x14ac:dyDescent="0.2">
      <c r="L5750" s="45"/>
      <c r="M5750" s="45"/>
      <c r="N5750" s="45"/>
      <c r="O5750" s="45"/>
      <c r="P5750" s="45"/>
    </row>
    <row r="5751" spans="12:16" x14ac:dyDescent="0.2">
      <c r="L5751" s="45"/>
      <c r="M5751" s="45"/>
      <c r="N5751" s="45"/>
      <c r="O5751" s="45"/>
      <c r="P5751" s="45"/>
    </row>
    <row r="5752" spans="12:16" x14ac:dyDescent="0.2">
      <c r="L5752" s="45"/>
      <c r="M5752" s="45"/>
      <c r="N5752" s="45"/>
      <c r="O5752" s="45"/>
      <c r="P5752" s="45"/>
    </row>
    <row r="5753" spans="12:16" x14ac:dyDescent="0.2">
      <c r="L5753" s="45"/>
      <c r="M5753" s="45"/>
      <c r="N5753" s="45"/>
      <c r="O5753" s="45"/>
      <c r="P5753" s="45"/>
    </row>
    <row r="5754" spans="12:16" x14ac:dyDescent="0.2">
      <c r="L5754" s="45"/>
      <c r="M5754" s="45"/>
      <c r="N5754" s="45"/>
      <c r="O5754" s="45"/>
      <c r="P5754" s="45"/>
    </row>
    <row r="5755" spans="12:16" x14ac:dyDescent="0.2">
      <c r="L5755" s="45"/>
      <c r="M5755" s="45"/>
      <c r="N5755" s="45"/>
      <c r="O5755" s="45"/>
      <c r="P5755" s="45"/>
    </row>
    <row r="5756" spans="12:16" x14ac:dyDescent="0.2">
      <c r="L5756" s="45"/>
      <c r="M5756" s="45"/>
      <c r="N5756" s="45"/>
      <c r="O5756" s="45"/>
      <c r="P5756" s="45"/>
    </row>
    <row r="5757" spans="12:16" x14ac:dyDescent="0.2">
      <c r="L5757" s="45"/>
      <c r="M5757" s="45"/>
      <c r="N5757" s="45"/>
      <c r="O5757" s="45"/>
      <c r="P5757" s="45"/>
    </row>
    <row r="5758" spans="12:16" x14ac:dyDescent="0.2">
      <c r="L5758" s="45"/>
      <c r="M5758" s="45"/>
      <c r="N5758" s="45"/>
      <c r="O5758" s="45"/>
      <c r="P5758" s="45"/>
    </row>
    <row r="5759" spans="12:16" x14ac:dyDescent="0.2">
      <c r="L5759" s="45"/>
      <c r="M5759" s="45"/>
      <c r="N5759" s="45"/>
      <c r="O5759" s="45"/>
      <c r="P5759" s="45"/>
    </row>
    <row r="5760" spans="12:16" x14ac:dyDescent="0.2">
      <c r="L5760" s="45"/>
      <c r="M5760" s="45"/>
      <c r="N5760" s="45"/>
      <c r="O5760" s="45"/>
      <c r="P5760" s="45"/>
    </row>
    <row r="5761" spans="12:16" x14ac:dyDescent="0.2">
      <c r="L5761" s="45"/>
      <c r="M5761" s="45"/>
      <c r="N5761" s="45"/>
      <c r="O5761" s="45"/>
      <c r="P5761" s="45"/>
    </row>
    <row r="5762" spans="12:16" x14ac:dyDescent="0.2">
      <c r="L5762" s="45"/>
      <c r="M5762" s="45"/>
      <c r="N5762" s="45"/>
      <c r="O5762" s="45"/>
      <c r="P5762" s="45"/>
    </row>
    <row r="5763" spans="12:16" x14ac:dyDescent="0.2">
      <c r="L5763" s="45"/>
      <c r="M5763" s="45"/>
      <c r="N5763" s="45"/>
      <c r="O5763" s="45"/>
      <c r="P5763" s="45"/>
    </row>
    <row r="5764" spans="12:16" x14ac:dyDescent="0.2">
      <c r="L5764" s="45"/>
      <c r="M5764" s="45"/>
      <c r="N5764" s="45"/>
      <c r="O5764" s="45"/>
      <c r="P5764" s="45"/>
    </row>
    <row r="5765" spans="12:16" x14ac:dyDescent="0.2">
      <c r="L5765" s="45"/>
      <c r="M5765" s="45"/>
      <c r="N5765" s="45"/>
      <c r="O5765" s="45"/>
      <c r="P5765" s="45"/>
    </row>
    <row r="5766" spans="12:16" x14ac:dyDescent="0.2">
      <c r="L5766" s="45"/>
      <c r="M5766" s="45"/>
      <c r="N5766" s="45"/>
      <c r="O5766" s="45"/>
      <c r="P5766" s="45"/>
    </row>
    <row r="5767" spans="12:16" x14ac:dyDescent="0.2">
      <c r="L5767" s="45"/>
      <c r="M5767" s="45"/>
      <c r="N5767" s="45"/>
      <c r="O5767" s="45"/>
      <c r="P5767" s="45"/>
    </row>
    <row r="5768" spans="12:16" x14ac:dyDescent="0.2">
      <c r="L5768" s="45"/>
      <c r="M5768" s="45"/>
      <c r="N5768" s="45"/>
      <c r="O5768" s="45"/>
      <c r="P5768" s="45"/>
    </row>
    <row r="5769" spans="12:16" x14ac:dyDescent="0.2">
      <c r="L5769" s="45"/>
      <c r="M5769" s="45"/>
      <c r="N5769" s="45"/>
      <c r="O5769" s="45"/>
      <c r="P5769" s="45"/>
    </row>
    <row r="5770" spans="12:16" x14ac:dyDescent="0.2">
      <c r="L5770" s="45"/>
      <c r="M5770" s="45"/>
      <c r="N5770" s="45"/>
      <c r="O5770" s="45"/>
      <c r="P5770" s="45"/>
    </row>
    <row r="5771" spans="12:16" x14ac:dyDescent="0.2">
      <c r="L5771" s="45"/>
      <c r="M5771" s="45"/>
      <c r="N5771" s="45"/>
      <c r="O5771" s="45"/>
      <c r="P5771" s="45"/>
    </row>
    <row r="5772" spans="12:16" x14ac:dyDescent="0.2">
      <c r="L5772" s="45"/>
      <c r="M5772" s="45"/>
      <c r="N5772" s="45"/>
      <c r="O5772" s="45"/>
      <c r="P5772" s="45"/>
    </row>
    <row r="5773" spans="12:16" x14ac:dyDescent="0.2">
      <c r="L5773" s="45"/>
      <c r="M5773" s="45"/>
      <c r="N5773" s="45"/>
      <c r="O5773" s="45"/>
      <c r="P5773" s="45"/>
    </row>
    <row r="5774" spans="12:16" x14ac:dyDescent="0.2">
      <c r="L5774" s="45"/>
      <c r="M5774" s="45"/>
      <c r="N5774" s="45"/>
      <c r="O5774" s="45"/>
      <c r="P5774" s="45"/>
    </row>
    <row r="5775" spans="12:16" x14ac:dyDescent="0.2">
      <c r="L5775" s="45"/>
      <c r="M5775" s="45"/>
      <c r="N5775" s="45"/>
      <c r="O5775" s="45"/>
      <c r="P5775" s="45"/>
    </row>
    <row r="5776" spans="12:16" x14ac:dyDescent="0.2">
      <c r="L5776" s="45"/>
      <c r="M5776" s="45"/>
      <c r="N5776" s="45"/>
      <c r="O5776" s="45"/>
      <c r="P5776" s="45"/>
    </row>
    <row r="5777" spans="12:16" x14ac:dyDescent="0.2">
      <c r="L5777" s="45"/>
      <c r="M5777" s="45"/>
      <c r="N5777" s="45"/>
      <c r="O5777" s="45"/>
      <c r="P5777" s="45"/>
    </row>
    <row r="5778" spans="12:16" x14ac:dyDescent="0.2">
      <c r="L5778" s="45"/>
      <c r="M5778" s="45"/>
      <c r="N5778" s="45"/>
      <c r="O5778" s="45"/>
      <c r="P5778" s="45"/>
    </row>
    <row r="5779" spans="12:16" x14ac:dyDescent="0.2">
      <c r="L5779" s="45"/>
      <c r="M5779" s="45"/>
      <c r="N5779" s="45"/>
      <c r="O5779" s="45"/>
      <c r="P5779" s="45"/>
    </row>
    <row r="5780" spans="12:16" x14ac:dyDescent="0.2">
      <c r="L5780" s="45"/>
      <c r="M5780" s="45"/>
      <c r="N5780" s="45"/>
      <c r="O5780" s="45"/>
      <c r="P5780" s="45"/>
    </row>
    <row r="5781" spans="12:16" x14ac:dyDescent="0.2">
      <c r="L5781" s="45"/>
      <c r="M5781" s="45"/>
      <c r="N5781" s="45"/>
      <c r="O5781" s="45"/>
      <c r="P5781" s="45"/>
    </row>
    <row r="5782" spans="12:16" x14ac:dyDescent="0.2">
      <c r="L5782" s="45"/>
      <c r="M5782" s="45"/>
      <c r="N5782" s="45"/>
      <c r="O5782" s="45"/>
      <c r="P5782" s="45"/>
    </row>
    <row r="5783" spans="12:16" x14ac:dyDescent="0.2">
      <c r="L5783" s="45"/>
      <c r="M5783" s="45"/>
      <c r="N5783" s="45"/>
      <c r="O5783" s="45"/>
      <c r="P5783" s="45"/>
    </row>
    <row r="5784" spans="12:16" x14ac:dyDescent="0.2">
      <c r="L5784" s="45"/>
      <c r="M5784" s="45"/>
      <c r="N5784" s="45"/>
      <c r="O5784" s="45"/>
      <c r="P5784" s="45"/>
    </row>
    <row r="5785" spans="12:16" x14ac:dyDescent="0.2">
      <c r="L5785" s="45"/>
      <c r="M5785" s="45"/>
      <c r="N5785" s="45"/>
      <c r="O5785" s="45"/>
      <c r="P5785" s="45"/>
    </row>
    <row r="5786" spans="12:16" x14ac:dyDescent="0.2">
      <c r="L5786" s="45"/>
      <c r="M5786" s="45"/>
      <c r="N5786" s="45"/>
      <c r="O5786" s="45"/>
      <c r="P5786" s="45"/>
    </row>
    <row r="5787" spans="12:16" x14ac:dyDescent="0.2">
      <c r="L5787" s="45"/>
      <c r="M5787" s="45"/>
      <c r="N5787" s="45"/>
      <c r="O5787" s="45"/>
      <c r="P5787" s="45"/>
    </row>
    <row r="5788" spans="12:16" x14ac:dyDescent="0.2">
      <c r="L5788" s="45"/>
      <c r="M5788" s="45"/>
      <c r="N5788" s="45"/>
      <c r="O5788" s="45"/>
      <c r="P5788" s="45"/>
    </row>
    <row r="5789" spans="12:16" x14ac:dyDescent="0.2">
      <c r="L5789" s="45"/>
      <c r="M5789" s="45"/>
      <c r="N5789" s="45"/>
      <c r="O5789" s="45"/>
      <c r="P5789" s="45"/>
    </row>
    <row r="5790" spans="12:16" x14ac:dyDescent="0.2">
      <c r="L5790" s="45"/>
      <c r="M5790" s="45"/>
      <c r="N5790" s="45"/>
      <c r="O5790" s="45"/>
      <c r="P5790" s="45"/>
    </row>
    <row r="5791" spans="12:16" x14ac:dyDescent="0.2">
      <c r="L5791" s="45"/>
      <c r="M5791" s="45"/>
      <c r="N5791" s="45"/>
      <c r="O5791" s="45"/>
      <c r="P5791" s="45"/>
    </row>
    <row r="5792" spans="12:16" x14ac:dyDescent="0.2">
      <c r="L5792" s="45"/>
      <c r="M5792" s="45"/>
      <c r="N5792" s="45"/>
      <c r="O5792" s="45"/>
      <c r="P5792" s="45"/>
    </row>
    <row r="5793" spans="12:16" x14ac:dyDescent="0.2">
      <c r="L5793" s="45"/>
      <c r="M5793" s="45"/>
      <c r="N5793" s="45"/>
      <c r="O5793" s="45"/>
      <c r="P5793" s="45"/>
    </row>
    <row r="5794" spans="12:16" x14ac:dyDescent="0.2">
      <c r="L5794" s="45"/>
      <c r="M5794" s="45"/>
      <c r="N5794" s="45"/>
      <c r="O5794" s="45"/>
      <c r="P5794" s="45"/>
    </row>
    <row r="5795" spans="12:16" x14ac:dyDescent="0.2">
      <c r="L5795" s="45"/>
      <c r="M5795" s="45"/>
      <c r="N5795" s="45"/>
      <c r="O5795" s="45"/>
      <c r="P5795" s="45"/>
    </row>
    <row r="5796" spans="12:16" x14ac:dyDescent="0.2">
      <c r="L5796" s="45"/>
      <c r="M5796" s="45"/>
      <c r="N5796" s="45"/>
      <c r="O5796" s="45"/>
      <c r="P5796" s="45"/>
    </row>
    <row r="5797" spans="12:16" x14ac:dyDescent="0.2">
      <c r="L5797" s="45"/>
      <c r="M5797" s="45"/>
      <c r="N5797" s="45"/>
      <c r="O5797" s="45"/>
      <c r="P5797" s="45"/>
    </row>
    <row r="5798" spans="12:16" x14ac:dyDescent="0.2">
      <c r="L5798" s="45"/>
      <c r="M5798" s="45"/>
      <c r="N5798" s="45"/>
      <c r="O5798" s="45"/>
      <c r="P5798" s="45"/>
    </row>
    <row r="5799" spans="12:16" x14ac:dyDescent="0.2">
      <c r="L5799" s="45"/>
      <c r="M5799" s="45"/>
      <c r="N5799" s="45"/>
      <c r="O5799" s="45"/>
      <c r="P5799" s="45"/>
    </row>
    <row r="5800" spans="12:16" x14ac:dyDescent="0.2">
      <c r="L5800" s="45"/>
      <c r="M5800" s="45"/>
      <c r="N5800" s="45"/>
      <c r="O5800" s="45"/>
      <c r="P5800" s="45"/>
    </row>
    <row r="5801" spans="12:16" x14ac:dyDescent="0.2">
      <c r="L5801" s="45"/>
      <c r="M5801" s="45"/>
      <c r="N5801" s="45"/>
      <c r="O5801" s="45"/>
      <c r="P5801" s="45"/>
    </row>
    <row r="5802" spans="12:16" x14ac:dyDescent="0.2">
      <c r="L5802" s="45"/>
      <c r="M5802" s="45"/>
      <c r="N5802" s="45"/>
      <c r="O5802" s="45"/>
      <c r="P5802" s="45"/>
    </row>
    <row r="5803" spans="12:16" x14ac:dyDescent="0.2">
      <c r="L5803" s="45"/>
      <c r="M5803" s="45"/>
      <c r="N5803" s="45"/>
      <c r="O5803" s="45"/>
      <c r="P5803" s="45"/>
    </row>
    <row r="5804" spans="12:16" x14ac:dyDescent="0.2">
      <c r="L5804" s="45"/>
      <c r="M5804" s="45"/>
      <c r="N5804" s="45"/>
      <c r="O5804" s="45"/>
      <c r="P5804" s="45"/>
    </row>
    <row r="5805" spans="12:16" x14ac:dyDescent="0.2">
      <c r="L5805" s="45"/>
      <c r="M5805" s="45"/>
      <c r="N5805" s="45"/>
      <c r="O5805" s="45"/>
      <c r="P5805" s="45"/>
    </row>
    <row r="5806" spans="12:16" x14ac:dyDescent="0.2">
      <c r="L5806" s="45"/>
      <c r="M5806" s="45"/>
      <c r="N5806" s="45"/>
      <c r="O5806" s="45"/>
      <c r="P5806" s="45"/>
    </row>
    <row r="5807" spans="12:16" x14ac:dyDescent="0.2">
      <c r="L5807" s="45"/>
      <c r="M5807" s="45"/>
      <c r="N5807" s="45"/>
      <c r="O5807" s="45"/>
      <c r="P5807" s="45"/>
    </row>
    <row r="5808" spans="12:16" x14ac:dyDescent="0.2">
      <c r="L5808" s="45"/>
      <c r="M5808" s="45"/>
      <c r="N5808" s="45"/>
      <c r="O5808" s="45"/>
      <c r="P5808" s="45"/>
    </row>
    <row r="5809" spans="12:16" x14ac:dyDescent="0.2">
      <c r="L5809" s="45"/>
      <c r="M5809" s="45"/>
      <c r="N5809" s="45"/>
      <c r="O5809" s="45"/>
      <c r="P5809" s="45"/>
    </row>
    <row r="5810" spans="12:16" x14ac:dyDescent="0.2">
      <c r="L5810" s="45"/>
      <c r="M5810" s="45"/>
      <c r="N5810" s="45"/>
      <c r="O5810" s="45"/>
      <c r="P5810" s="45"/>
    </row>
    <row r="5811" spans="12:16" x14ac:dyDescent="0.2">
      <c r="L5811" s="45"/>
      <c r="M5811" s="45"/>
      <c r="N5811" s="45"/>
      <c r="O5811" s="45"/>
      <c r="P5811" s="45"/>
    </row>
    <row r="5812" spans="12:16" x14ac:dyDescent="0.2">
      <c r="L5812" s="45"/>
      <c r="M5812" s="45"/>
      <c r="N5812" s="45"/>
      <c r="O5812" s="45"/>
      <c r="P5812" s="45"/>
    </row>
    <row r="5813" spans="12:16" x14ac:dyDescent="0.2">
      <c r="L5813" s="45"/>
      <c r="M5813" s="45"/>
      <c r="N5813" s="45"/>
      <c r="O5813" s="45"/>
      <c r="P5813" s="45"/>
    </row>
    <row r="5814" spans="12:16" x14ac:dyDescent="0.2">
      <c r="L5814" s="45"/>
      <c r="M5814" s="45"/>
      <c r="N5814" s="45"/>
      <c r="O5814" s="45"/>
      <c r="P5814" s="45"/>
    </row>
    <row r="5815" spans="12:16" x14ac:dyDescent="0.2">
      <c r="L5815" s="45"/>
      <c r="M5815" s="45"/>
      <c r="N5815" s="45"/>
      <c r="O5815" s="45"/>
      <c r="P5815" s="45"/>
    </row>
    <row r="5816" spans="12:16" x14ac:dyDescent="0.2">
      <c r="L5816" s="45"/>
      <c r="M5816" s="45"/>
      <c r="N5816" s="45"/>
      <c r="O5816" s="45"/>
      <c r="P5816" s="45"/>
    </row>
    <row r="5817" spans="12:16" x14ac:dyDescent="0.2">
      <c r="L5817" s="45"/>
      <c r="M5817" s="45"/>
      <c r="N5817" s="45"/>
      <c r="O5817" s="45"/>
      <c r="P5817" s="45"/>
    </row>
    <row r="5818" spans="12:16" x14ac:dyDescent="0.2">
      <c r="L5818" s="45"/>
      <c r="M5818" s="45"/>
      <c r="N5818" s="45"/>
      <c r="O5818" s="45"/>
      <c r="P5818" s="45"/>
    </row>
    <row r="5819" spans="12:16" x14ac:dyDescent="0.2">
      <c r="L5819" s="45"/>
      <c r="M5819" s="45"/>
      <c r="N5819" s="45"/>
      <c r="O5819" s="45"/>
      <c r="P5819" s="45"/>
    </row>
    <row r="5820" spans="12:16" x14ac:dyDescent="0.2">
      <c r="L5820" s="45"/>
      <c r="M5820" s="45"/>
      <c r="N5820" s="45"/>
      <c r="O5820" s="45"/>
      <c r="P5820" s="45"/>
    </row>
    <row r="5821" spans="12:16" x14ac:dyDescent="0.2">
      <c r="L5821" s="45"/>
      <c r="M5821" s="45"/>
      <c r="N5821" s="45"/>
      <c r="O5821" s="45"/>
      <c r="P5821" s="45"/>
    </row>
    <row r="5822" spans="12:16" x14ac:dyDescent="0.2">
      <c r="L5822" s="45"/>
      <c r="M5822" s="45"/>
      <c r="N5822" s="45"/>
      <c r="O5822" s="45"/>
      <c r="P5822" s="45"/>
    </row>
    <row r="5823" spans="12:16" x14ac:dyDescent="0.2">
      <c r="L5823" s="45"/>
      <c r="M5823" s="45"/>
      <c r="N5823" s="45"/>
      <c r="O5823" s="45"/>
      <c r="P5823" s="45"/>
    </row>
    <row r="5824" spans="12:16" x14ac:dyDescent="0.2">
      <c r="L5824" s="45"/>
      <c r="M5824" s="45"/>
      <c r="N5824" s="45"/>
      <c r="O5824" s="45"/>
      <c r="P5824" s="45"/>
    </row>
    <row r="5825" spans="12:16" x14ac:dyDescent="0.2">
      <c r="L5825" s="45"/>
      <c r="M5825" s="45"/>
      <c r="N5825" s="45"/>
      <c r="O5825" s="45"/>
      <c r="P5825" s="45"/>
    </row>
    <row r="5826" spans="12:16" x14ac:dyDescent="0.2">
      <c r="L5826" s="45"/>
      <c r="M5826" s="45"/>
      <c r="N5826" s="45"/>
      <c r="O5826" s="45"/>
      <c r="P5826" s="45"/>
    </row>
    <row r="5827" spans="12:16" x14ac:dyDescent="0.2">
      <c r="L5827" s="45"/>
      <c r="M5827" s="45"/>
      <c r="N5827" s="45"/>
      <c r="O5827" s="45"/>
      <c r="P5827" s="45"/>
    </row>
    <row r="5828" spans="12:16" x14ac:dyDescent="0.2">
      <c r="L5828" s="45"/>
      <c r="M5828" s="45"/>
      <c r="N5828" s="45"/>
      <c r="O5828" s="45"/>
      <c r="P5828" s="45"/>
    </row>
    <row r="5829" spans="12:16" x14ac:dyDescent="0.2">
      <c r="L5829" s="45"/>
      <c r="M5829" s="45"/>
      <c r="N5829" s="45"/>
      <c r="O5829" s="45"/>
      <c r="P5829" s="45"/>
    </row>
    <row r="5830" spans="12:16" x14ac:dyDescent="0.2">
      <c r="L5830" s="45"/>
      <c r="M5830" s="45"/>
      <c r="N5830" s="45"/>
      <c r="O5830" s="45"/>
      <c r="P5830" s="45"/>
    </row>
    <row r="5831" spans="12:16" x14ac:dyDescent="0.2">
      <c r="L5831" s="45"/>
      <c r="M5831" s="45"/>
      <c r="N5831" s="45"/>
      <c r="O5831" s="45"/>
      <c r="P5831" s="45"/>
    </row>
    <row r="5832" spans="12:16" x14ac:dyDescent="0.2">
      <c r="L5832" s="45"/>
      <c r="M5832" s="45"/>
      <c r="N5832" s="45"/>
      <c r="O5832" s="45"/>
      <c r="P5832" s="45"/>
    </row>
    <row r="5833" spans="12:16" x14ac:dyDescent="0.2">
      <c r="L5833" s="45"/>
      <c r="M5833" s="45"/>
      <c r="N5833" s="45"/>
      <c r="O5833" s="45"/>
      <c r="P5833" s="45"/>
    </row>
    <row r="5834" spans="12:16" x14ac:dyDescent="0.2">
      <c r="L5834" s="45"/>
      <c r="M5834" s="45"/>
      <c r="N5834" s="45"/>
      <c r="O5834" s="45"/>
      <c r="P5834" s="45"/>
    </row>
    <row r="5835" spans="12:16" x14ac:dyDescent="0.2">
      <c r="L5835" s="45"/>
      <c r="M5835" s="45"/>
      <c r="N5835" s="45"/>
      <c r="O5835" s="45"/>
      <c r="P5835" s="45"/>
    </row>
    <row r="5836" spans="12:16" x14ac:dyDescent="0.2">
      <c r="L5836" s="45"/>
      <c r="M5836" s="45"/>
      <c r="N5836" s="45"/>
      <c r="O5836" s="45"/>
      <c r="P5836" s="45"/>
    </row>
    <row r="5837" spans="12:16" x14ac:dyDescent="0.2">
      <c r="L5837" s="45"/>
      <c r="M5837" s="45"/>
      <c r="N5837" s="45"/>
      <c r="O5837" s="45"/>
      <c r="P5837" s="45"/>
    </row>
    <row r="5838" spans="12:16" x14ac:dyDescent="0.2">
      <c r="L5838" s="45"/>
      <c r="M5838" s="45"/>
      <c r="N5838" s="45"/>
      <c r="O5838" s="45"/>
      <c r="P5838" s="45"/>
    </row>
    <row r="5839" spans="12:16" x14ac:dyDescent="0.2">
      <c r="L5839" s="45"/>
      <c r="M5839" s="45"/>
      <c r="N5839" s="45"/>
      <c r="O5839" s="45"/>
      <c r="P5839" s="45"/>
    </row>
    <row r="5840" spans="12:16" x14ac:dyDescent="0.2">
      <c r="L5840" s="45"/>
      <c r="M5840" s="45"/>
      <c r="N5840" s="45"/>
      <c r="O5840" s="45"/>
      <c r="P5840" s="45"/>
    </row>
    <row r="5841" spans="12:16" x14ac:dyDescent="0.2">
      <c r="L5841" s="45"/>
      <c r="M5841" s="45"/>
      <c r="N5841" s="45"/>
      <c r="O5841" s="45"/>
      <c r="P5841" s="45"/>
    </row>
    <row r="5842" spans="12:16" x14ac:dyDescent="0.2">
      <c r="L5842" s="45"/>
      <c r="M5842" s="45"/>
      <c r="N5842" s="45"/>
      <c r="O5842" s="45"/>
      <c r="P5842" s="45"/>
    </row>
    <row r="5843" spans="12:16" x14ac:dyDescent="0.2">
      <c r="L5843" s="45"/>
      <c r="M5843" s="45"/>
      <c r="N5843" s="45"/>
      <c r="O5843" s="45"/>
      <c r="P5843" s="45"/>
    </row>
    <row r="5844" spans="12:16" x14ac:dyDescent="0.2">
      <c r="L5844" s="45"/>
      <c r="M5844" s="45"/>
      <c r="N5844" s="45"/>
      <c r="O5844" s="45"/>
      <c r="P5844" s="45"/>
    </row>
    <row r="5845" spans="12:16" x14ac:dyDescent="0.2">
      <c r="L5845" s="45"/>
      <c r="M5845" s="45"/>
      <c r="N5845" s="45"/>
      <c r="O5845" s="45"/>
      <c r="P5845" s="45"/>
    </row>
    <row r="5846" spans="12:16" x14ac:dyDescent="0.2">
      <c r="L5846" s="45"/>
      <c r="M5846" s="45"/>
      <c r="N5846" s="45"/>
      <c r="O5846" s="45"/>
      <c r="P5846" s="45"/>
    </row>
    <row r="5847" spans="12:16" x14ac:dyDescent="0.2">
      <c r="L5847" s="45"/>
      <c r="M5847" s="45"/>
      <c r="N5847" s="45"/>
      <c r="O5847" s="45"/>
      <c r="P5847" s="45"/>
    </row>
    <row r="5848" spans="12:16" x14ac:dyDescent="0.2">
      <c r="L5848" s="45"/>
      <c r="M5848" s="45"/>
      <c r="N5848" s="45"/>
      <c r="O5848" s="45"/>
      <c r="P5848" s="45"/>
    </row>
    <row r="5849" spans="12:16" x14ac:dyDescent="0.2">
      <c r="L5849" s="45"/>
      <c r="M5849" s="45"/>
      <c r="N5849" s="45"/>
      <c r="O5849" s="45"/>
      <c r="P5849" s="45"/>
    </row>
    <row r="5850" spans="12:16" x14ac:dyDescent="0.2">
      <c r="L5850" s="45"/>
      <c r="M5850" s="45"/>
      <c r="N5850" s="45"/>
      <c r="O5850" s="45"/>
      <c r="P5850" s="45"/>
    </row>
    <row r="5851" spans="12:16" x14ac:dyDescent="0.2">
      <c r="L5851" s="45"/>
      <c r="M5851" s="45"/>
      <c r="N5851" s="45"/>
      <c r="O5851" s="45"/>
      <c r="P5851" s="45"/>
    </row>
    <row r="5852" spans="12:16" x14ac:dyDescent="0.2">
      <c r="L5852" s="45"/>
      <c r="M5852" s="45"/>
      <c r="N5852" s="45"/>
      <c r="O5852" s="45"/>
      <c r="P5852" s="45"/>
    </row>
    <row r="5853" spans="12:16" x14ac:dyDescent="0.2">
      <c r="L5853" s="45"/>
      <c r="M5853" s="45"/>
      <c r="N5853" s="45"/>
      <c r="O5853" s="45"/>
      <c r="P5853" s="45"/>
    </row>
    <row r="5854" spans="12:16" x14ac:dyDescent="0.2">
      <c r="L5854" s="45"/>
      <c r="M5854" s="45"/>
      <c r="N5854" s="45"/>
      <c r="O5854" s="45"/>
      <c r="P5854" s="45"/>
    </row>
    <row r="5855" spans="12:16" x14ac:dyDescent="0.2">
      <c r="L5855" s="45"/>
      <c r="M5855" s="45"/>
      <c r="N5855" s="45"/>
      <c r="O5855" s="45"/>
      <c r="P5855" s="45"/>
    </row>
    <row r="5856" spans="12:16" x14ac:dyDescent="0.2">
      <c r="L5856" s="45"/>
      <c r="M5856" s="45"/>
      <c r="N5856" s="45"/>
      <c r="O5856" s="45"/>
      <c r="P5856" s="45"/>
    </row>
    <row r="5857" spans="12:16" x14ac:dyDescent="0.2">
      <c r="L5857" s="45"/>
      <c r="M5857" s="45"/>
      <c r="N5857" s="45"/>
      <c r="O5857" s="45"/>
      <c r="P5857" s="45"/>
    </row>
    <row r="5858" spans="12:16" x14ac:dyDescent="0.2">
      <c r="L5858" s="45"/>
      <c r="M5858" s="45"/>
      <c r="N5858" s="45"/>
      <c r="O5858" s="45"/>
      <c r="P5858" s="45"/>
    </row>
    <row r="5859" spans="12:16" x14ac:dyDescent="0.2">
      <c r="L5859" s="45"/>
      <c r="M5859" s="45"/>
      <c r="N5859" s="45"/>
      <c r="O5859" s="45"/>
      <c r="P5859" s="45"/>
    </row>
    <row r="5860" spans="12:16" x14ac:dyDescent="0.2">
      <c r="L5860" s="45"/>
      <c r="M5860" s="45"/>
      <c r="N5860" s="45"/>
      <c r="O5860" s="45"/>
      <c r="P5860" s="45"/>
    </row>
    <row r="5861" spans="12:16" x14ac:dyDescent="0.2">
      <c r="L5861" s="45"/>
      <c r="M5861" s="45"/>
      <c r="N5861" s="45"/>
      <c r="O5861" s="45"/>
      <c r="P5861" s="45"/>
    </row>
    <row r="5862" spans="12:16" x14ac:dyDescent="0.2">
      <c r="L5862" s="45"/>
      <c r="M5862" s="45"/>
      <c r="N5862" s="45"/>
      <c r="O5862" s="45"/>
      <c r="P5862" s="45"/>
    </row>
    <row r="5863" spans="12:16" x14ac:dyDescent="0.2">
      <c r="L5863" s="45"/>
      <c r="M5863" s="45"/>
      <c r="N5863" s="45"/>
      <c r="O5863" s="45"/>
      <c r="P5863" s="45"/>
    </row>
    <row r="5864" spans="12:16" x14ac:dyDescent="0.2">
      <c r="L5864" s="45"/>
      <c r="M5864" s="45"/>
      <c r="N5864" s="45"/>
      <c r="O5864" s="45"/>
      <c r="P5864" s="45"/>
    </row>
    <row r="5865" spans="12:16" x14ac:dyDescent="0.2">
      <c r="L5865" s="45"/>
      <c r="M5865" s="45"/>
      <c r="N5865" s="45"/>
      <c r="O5865" s="45"/>
      <c r="P5865" s="45"/>
    </row>
    <row r="5866" spans="12:16" x14ac:dyDescent="0.2">
      <c r="L5866" s="45"/>
      <c r="M5866" s="45"/>
      <c r="N5866" s="45"/>
      <c r="O5866" s="45"/>
      <c r="P5866" s="45"/>
    </row>
    <row r="5867" spans="12:16" x14ac:dyDescent="0.2">
      <c r="L5867" s="45"/>
      <c r="M5867" s="45"/>
      <c r="N5867" s="45"/>
      <c r="O5867" s="45"/>
      <c r="P5867" s="45"/>
    </row>
    <row r="5868" spans="12:16" x14ac:dyDescent="0.2">
      <c r="L5868" s="45"/>
      <c r="M5868" s="45"/>
      <c r="N5868" s="45"/>
      <c r="O5868" s="45"/>
      <c r="P5868" s="45"/>
    </row>
    <row r="5869" spans="12:16" x14ac:dyDescent="0.2">
      <c r="L5869" s="45"/>
      <c r="M5869" s="45"/>
      <c r="N5869" s="45"/>
      <c r="O5869" s="45"/>
      <c r="P5869" s="45"/>
    </row>
    <row r="5870" spans="12:16" x14ac:dyDescent="0.2">
      <c r="L5870" s="45"/>
      <c r="M5870" s="45"/>
      <c r="N5870" s="45"/>
      <c r="O5870" s="45"/>
      <c r="P5870" s="45"/>
    </row>
    <row r="5871" spans="12:16" x14ac:dyDescent="0.2">
      <c r="L5871" s="45"/>
      <c r="M5871" s="45"/>
      <c r="N5871" s="45"/>
      <c r="O5871" s="45"/>
      <c r="P5871" s="45"/>
    </row>
    <row r="5872" spans="12:16" x14ac:dyDescent="0.2">
      <c r="L5872" s="45"/>
      <c r="M5872" s="45"/>
      <c r="N5872" s="45"/>
      <c r="O5872" s="45"/>
      <c r="P5872" s="45"/>
    </row>
    <row r="5873" spans="12:16" x14ac:dyDescent="0.2">
      <c r="L5873" s="45"/>
      <c r="M5873" s="45"/>
      <c r="N5873" s="45"/>
      <c r="O5873" s="45"/>
      <c r="P5873" s="45"/>
    </row>
    <row r="5874" spans="12:16" x14ac:dyDescent="0.2">
      <c r="L5874" s="45"/>
      <c r="M5874" s="45"/>
      <c r="N5874" s="45"/>
      <c r="O5874" s="45"/>
      <c r="P5874" s="45"/>
    </row>
    <row r="5875" spans="12:16" x14ac:dyDescent="0.2">
      <c r="L5875" s="45"/>
      <c r="M5875" s="45"/>
      <c r="N5875" s="45"/>
      <c r="O5875" s="45"/>
      <c r="P5875" s="45"/>
    </row>
    <row r="5876" spans="12:16" x14ac:dyDescent="0.2">
      <c r="L5876" s="45"/>
      <c r="M5876" s="45"/>
      <c r="N5876" s="45"/>
      <c r="O5876" s="45"/>
      <c r="P5876" s="45"/>
    </row>
    <row r="5877" spans="12:16" x14ac:dyDescent="0.2">
      <c r="L5877" s="45"/>
      <c r="M5877" s="45"/>
      <c r="N5877" s="45"/>
      <c r="O5877" s="45"/>
      <c r="P5877" s="45"/>
    </row>
    <row r="5878" spans="12:16" x14ac:dyDescent="0.2">
      <c r="L5878" s="45"/>
      <c r="M5878" s="45"/>
      <c r="N5878" s="45"/>
      <c r="O5878" s="45"/>
      <c r="P5878" s="45"/>
    </row>
    <row r="5879" spans="12:16" x14ac:dyDescent="0.2">
      <c r="L5879" s="45"/>
      <c r="M5879" s="45"/>
      <c r="N5879" s="45"/>
      <c r="O5879" s="45"/>
      <c r="P5879" s="45"/>
    </row>
    <row r="5880" spans="12:16" x14ac:dyDescent="0.2">
      <c r="L5880" s="45"/>
      <c r="M5880" s="45"/>
      <c r="N5880" s="45"/>
      <c r="O5880" s="45"/>
      <c r="P5880" s="45"/>
    </row>
    <row r="5881" spans="12:16" x14ac:dyDescent="0.2">
      <c r="L5881" s="45"/>
      <c r="M5881" s="45"/>
      <c r="N5881" s="45"/>
      <c r="O5881" s="45"/>
      <c r="P5881" s="45"/>
    </row>
    <row r="5882" spans="12:16" x14ac:dyDescent="0.2">
      <c r="L5882" s="45"/>
      <c r="M5882" s="45"/>
      <c r="N5882" s="45"/>
      <c r="O5882" s="45"/>
      <c r="P5882" s="45"/>
    </row>
    <row r="5883" spans="12:16" x14ac:dyDescent="0.2">
      <c r="L5883" s="45"/>
      <c r="M5883" s="45"/>
      <c r="N5883" s="45"/>
      <c r="O5883" s="45"/>
      <c r="P5883" s="45"/>
    </row>
    <row r="5884" spans="12:16" x14ac:dyDescent="0.2">
      <c r="L5884" s="45"/>
      <c r="M5884" s="45"/>
      <c r="N5884" s="45"/>
      <c r="O5884" s="45"/>
      <c r="P5884" s="45"/>
    </row>
    <row r="5885" spans="12:16" x14ac:dyDescent="0.2">
      <c r="L5885" s="45"/>
      <c r="M5885" s="45"/>
      <c r="N5885" s="45"/>
      <c r="O5885" s="45"/>
      <c r="P5885" s="45"/>
    </row>
    <row r="5886" spans="12:16" x14ac:dyDescent="0.2">
      <c r="L5886" s="45"/>
      <c r="M5886" s="45"/>
      <c r="N5886" s="45"/>
      <c r="O5886" s="45"/>
      <c r="P5886" s="45"/>
    </row>
    <row r="5887" spans="12:16" x14ac:dyDescent="0.2">
      <c r="L5887" s="45"/>
      <c r="M5887" s="45"/>
      <c r="N5887" s="45"/>
      <c r="O5887" s="45"/>
      <c r="P5887" s="45"/>
    </row>
    <row r="5888" spans="12:16" x14ac:dyDescent="0.2">
      <c r="L5888" s="45"/>
      <c r="M5888" s="45"/>
      <c r="N5888" s="45"/>
      <c r="O5888" s="45"/>
      <c r="P5888" s="45"/>
    </row>
    <row r="5889" spans="12:16" x14ac:dyDescent="0.2">
      <c r="L5889" s="45"/>
      <c r="M5889" s="45"/>
      <c r="N5889" s="45"/>
      <c r="O5889" s="45"/>
      <c r="P5889" s="45"/>
    </row>
    <row r="5890" spans="12:16" x14ac:dyDescent="0.2">
      <c r="L5890" s="45"/>
      <c r="M5890" s="45"/>
      <c r="N5890" s="45"/>
      <c r="O5890" s="45"/>
      <c r="P5890" s="45"/>
    </row>
    <row r="5891" spans="12:16" x14ac:dyDescent="0.2">
      <c r="L5891" s="45"/>
      <c r="M5891" s="45"/>
      <c r="N5891" s="45"/>
      <c r="O5891" s="45"/>
      <c r="P5891" s="45"/>
    </row>
    <row r="5892" spans="12:16" x14ac:dyDescent="0.2">
      <c r="L5892" s="45"/>
      <c r="M5892" s="45"/>
      <c r="N5892" s="45"/>
      <c r="O5892" s="45"/>
      <c r="P5892" s="45"/>
    </row>
    <row r="5893" spans="12:16" x14ac:dyDescent="0.2">
      <c r="L5893" s="45"/>
      <c r="M5893" s="45"/>
      <c r="N5893" s="45"/>
      <c r="O5893" s="45"/>
      <c r="P5893" s="45"/>
    </row>
    <row r="5894" spans="12:16" x14ac:dyDescent="0.2">
      <c r="L5894" s="45"/>
      <c r="M5894" s="45"/>
      <c r="N5894" s="45"/>
      <c r="O5894" s="45"/>
      <c r="P5894" s="45"/>
    </row>
    <row r="5895" spans="12:16" x14ac:dyDescent="0.2">
      <c r="L5895" s="45"/>
      <c r="M5895" s="45"/>
      <c r="N5895" s="45"/>
      <c r="O5895" s="45"/>
      <c r="P5895" s="45"/>
    </row>
    <row r="5896" spans="12:16" x14ac:dyDescent="0.2">
      <c r="L5896" s="45"/>
      <c r="M5896" s="45"/>
      <c r="N5896" s="45"/>
      <c r="O5896" s="45"/>
      <c r="P5896" s="45"/>
    </row>
    <row r="5897" spans="12:16" x14ac:dyDescent="0.2">
      <c r="L5897" s="45"/>
      <c r="M5897" s="45"/>
      <c r="N5897" s="45"/>
      <c r="O5897" s="45"/>
      <c r="P5897" s="45"/>
    </row>
    <row r="5898" spans="12:16" x14ac:dyDescent="0.2">
      <c r="L5898" s="45"/>
      <c r="M5898" s="45"/>
      <c r="N5898" s="45"/>
      <c r="O5898" s="45"/>
      <c r="P5898" s="45"/>
    </row>
    <row r="5899" spans="12:16" x14ac:dyDescent="0.2">
      <c r="L5899" s="45"/>
      <c r="M5899" s="45"/>
      <c r="N5899" s="45"/>
      <c r="O5899" s="45"/>
      <c r="P5899" s="45"/>
    </row>
    <row r="5900" spans="12:16" x14ac:dyDescent="0.2">
      <c r="L5900" s="45"/>
      <c r="M5900" s="45"/>
      <c r="N5900" s="45"/>
      <c r="O5900" s="45"/>
      <c r="P5900" s="45"/>
    </row>
    <row r="5901" spans="12:16" x14ac:dyDescent="0.2">
      <c r="L5901" s="45"/>
      <c r="M5901" s="45"/>
      <c r="N5901" s="45"/>
      <c r="O5901" s="45"/>
      <c r="P5901" s="45"/>
    </row>
    <row r="5902" spans="12:16" x14ac:dyDescent="0.2">
      <c r="L5902" s="45"/>
      <c r="M5902" s="45"/>
      <c r="N5902" s="45"/>
      <c r="O5902" s="45"/>
      <c r="P5902" s="45"/>
    </row>
    <row r="5903" spans="12:16" x14ac:dyDescent="0.2">
      <c r="L5903" s="45"/>
      <c r="M5903" s="45"/>
      <c r="N5903" s="45"/>
      <c r="O5903" s="45"/>
      <c r="P5903" s="45"/>
    </row>
    <row r="5904" spans="12:16" x14ac:dyDescent="0.2">
      <c r="L5904" s="45"/>
      <c r="M5904" s="45"/>
      <c r="N5904" s="45"/>
      <c r="O5904" s="45"/>
      <c r="P5904" s="45"/>
    </row>
    <row r="5905" spans="12:16" x14ac:dyDescent="0.2">
      <c r="L5905" s="45"/>
      <c r="M5905" s="45"/>
      <c r="N5905" s="45"/>
      <c r="O5905" s="45"/>
      <c r="P5905" s="45"/>
    </row>
    <row r="5906" spans="12:16" x14ac:dyDescent="0.2">
      <c r="L5906" s="45"/>
      <c r="M5906" s="45"/>
      <c r="N5906" s="45"/>
      <c r="O5906" s="45"/>
      <c r="P5906" s="45"/>
    </row>
    <row r="5907" spans="12:16" x14ac:dyDescent="0.2">
      <c r="L5907" s="45"/>
      <c r="M5907" s="45"/>
      <c r="N5907" s="45"/>
      <c r="O5907" s="45"/>
      <c r="P5907" s="45"/>
    </row>
    <row r="5908" spans="12:16" x14ac:dyDescent="0.2">
      <c r="L5908" s="45"/>
      <c r="M5908" s="45"/>
      <c r="N5908" s="45"/>
      <c r="O5908" s="45"/>
      <c r="P5908" s="45"/>
    </row>
    <row r="5909" spans="12:16" x14ac:dyDescent="0.2">
      <c r="L5909" s="45"/>
      <c r="M5909" s="45"/>
      <c r="N5909" s="45"/>
      <c r="O5909" s="45"/>
      <c r="P5909" s="45"/>
    </row>
    <row r="5910" spans="12:16" x14ac:dyDescent="0.2">
      <c r="L5910" s="45"/>
      <c r="M5910" s="45"/>
      <c r="N5910" s="45"/>
      <c r="O5910" s="45"/>
      <c r="P5910" s="45"/>
    </row>
    <row r="5911" spans="12:16" x14ac:dyDescent="0.2">
      <c r="L5911" s="45"/>
      <c r="M5911" s="45"/>
      <c r="N5911" s="45"/>
      <c r="O5911" s="45"/>
      <c r="P5911" s="45"/>
    </row>
    <row r="5912" spans="12:16" x14ac:dyDescent="0.2">
      <c r="L5912" s="45"/>
      <c r="M5912" s="45"/>
      <c r="N5912" s="45"/>
      <c r="O5912" s="45"/>
      <c r="P5912" s="45"/>
    </row>
    <row r="5913" spans="12:16" x14ac:dyDescent="0.2">
      <c r="L5913" s="45"/>
      <c r="M5913" s="45"/>
      <c r="N5913" s="45"/>
      <c r="O5913" s="45"/>
      <c r="P5913" s="45"/>
    </row>
    <row r="5914" spans="12:16" x14ac:dyDescent="0.2">
      <c r="L5914" s="45"/>
      <c r="M5914" s="45"/>
      <c r="N5914" s="45"/>
      <c r="O5914" s="45"/>
      <c r="P5914" s="45"/>
    </row>
    <row r="5915" spans="12:16" x14ac:dyDescent="0.2">
      <c r="L5915" s="45"/>
      <c r="M5915" s="45"/>
      <c r="N5915" s="45"/>
      <c r="O5915" s="45"/>
      <c r="P5915" s="45"/>
    </row>
    <row r="5916" spans="12:16" x14ac:dyDescent="0.2">
      <c r="L5916" s="45"/>
      <c r="M5916" s="45"/>
      <c r="N5916" s="45"/>
      <c r="O5916" s="45"/>
      <c r="P5916" s="45"/>
    </row>
    <row r="5917" spans="12:16" x14ac:dyDescent="0.2">
      <c r="L5917" s="45"/>
      <c r="M5917" s="45"/>
      <c r="N5917" s="45"/>
      <c r="O5917" s="45"/>
      <c r="P5917" s="45"/>
    </row>
    <row r="5918" spans="12:16" x14ac:dyDescent="0.2">
      <c r="L5918" s="45"/>
      <c r="M5918" s="45"/>
      <c r="N5918" s="45"/>
      <c r="O5918" s="45"/>
      <c r="P5918" s="45"/>
    </row>
    <row r="5919" spans="12:16" x14ac:dyDescent="0.2">
      <c r="L5919" s="45"/>
      <c r="M5919" s="45"/>
      <c r="N5919" s="45"/>
      <c r="O5919" s="45"/>
      <c r="P5919" s="45"/>
    </row>
    <row r="5920" spans="12:16" x14ac:dyDescent="0.2">
      <c r="L5920" s="45"/>
      <c r="M5920" s="45"/>
      <c r="N5920" s="45"/>
      <c r="O5920" s="45"/>
      <c r="P5920" s="45"/>
    </row>
    <row r="5921" spans="12:16" x14ac:dyDescent="0.2">
      <c r="L5921" s="45"/>
      <c r="M5921" s="45"/>
      <c r="N5921" s="45"/>
      <c r="O5921" s="45"/>
      <c r="P5921" s="45"/>
    </row>
    <row r="5922" spans="12:16" x14ac:dyDescent="0.2">
      <c r="L5922" s="45"/>
      <c r="M5922" s="45"/>
      <c r="N5922" s="45"/>
      <c r="O5922" s="45"/>
      <c r="P5922" s="45"/>
    </row>
    <row r="5923" spans="12:16" x14ac:dyDescent="0.2">
      <c r="L5923" s="45"/>
      <c r="M5923" s="45"/>
      <c r="N5923" s="45"/>
      <c r="O5923" s="45"/>
      <c r="P5923" s="45"/>
    </row>
    <row r="5924" spans="12:16" x14ac:dyDescent="0.2">
      <c r="L5924" s="45"/>
      <c r="M5924" s="45"/>
      <c r="N5924" s="45"/>
      <c r="O5924" s="45"/>
      <c r="P5924" s="45"/>
    </row>
    <row r="5925" spans="12:16" x14ac:dyDescent="0.2">
      <c r="L5925" s="45"/>
      <c r="M5925" s="45"/>
      <c r="N5925" s="45"/>
      <c r="O5925" s="45"/>
      <c r="P5925" s="45"/>
    </row>
    <row r="5926" spans="12:16" x14ac:dyDescent="0.2">
      <c r="L5926" s="45"/>
      <c r="M5926" s="45"/>
      <c r="N5926" s="45"/>
      <c r="O5926" s="45"/>
      <c r="P5926" s="45"/>
    </row>
    <row r="5927" spans="12:16" x14ac:dyDescent="0.2">
      <c r="L5927" s="45"/>
      <c r="M5927" s="45"/>
      <c r="N5927" s="45"/>
      <c r="O5927" s="45"/>
      <c r="P5927" s="45"/>
    </row>
    <row r="5928" spans="12:16" x14ac:dyDescent="0.2">
      <c r="L5928" s="45"/>
      <c r="M5928" s="45"/>
      <c r="N5928" s="45"/>
      <c r="O5928" s="45"/>
      <c r="P5928" s="45"/>
    </row>
    <row r="5929" spans="12:16" x14ac:dyDescent="0.2">
      <c r="L5929" s="45"/>
      <c r="M5929" s="45"/>
      <c r="N5929" s="45"/>
      <c r="O5929" s="45"/>
      <c r="P5929" s="45"/>
    </row>
    <row r="5930" spans="12:16" x14ac:dyDescent="0.2">
      <c r="L5930" s="45"/>
      <c r="M5930" s="45"/>
      <c r="N5930" s="45"/>
      <c r="O5930" s="45"/>
      <c r="P5930" s="45"/>
    </row>
    <row r="5931" spans="12:16" x14ac:dyDescent="0.2">
      <c r="L5931" s="45"/>
      <c r="M5931" s="45"/>
      <c r="N5931" s="45"/>
      <c r="O5931" s="45"/>
      <c r="P5931" s="45"/>
    </row>
    <row r="5932" spans="12:16" x14ac:dyDescent="0.2">
      <c r="L5932" s="45"/>
      <c r="M5932" s="45"/>
      <c r="N5932" s="45"/>
      <c r="O5932" s="45"/>
      <c r="P5932" s="45"/>
    </row>
    <row r="5933" spans="12:16" x14ac:dyDescent="0.2">
      <c r="L5933" s="45"/>
      <c r="M5933" s="45"/>
      <c r="N5933" s="45"/>
      <c r="O5933" s="45"/>
      <c r="P5933" s="45"/>
    </row>
    <row r="5934" spans="12:16" x14ac:dyDescent="0.2">
      <c r="L5934" s="45"/>
      <c r="M5934" s="45"/>
      <c r="N5934" s="45"/>
      <c r="O5934" s="45"/>
      <c r="P5934" s="45"/>
    </row>
    <row r="5935" spans="12:16" x14ac:dyDescent="0.2">
      <c r="L5935" s="45"/>
      <c r="M5935" s="45"/>
      <c r="N5935" s="45"/>
      <c r="O5935" s="45"/>
      <c r="P5935" s="45"/>
    </row>
    <row r="5936" spans="12:16" x14ac:dyDescent="0.2">
      <c r="L5936" s="45"/>
      <c r="M5936" s="45"/>
      <c r="N5936" s="45"/>
      <c r="O5936" s="45"/>
      <c r="P5936" s="45"/>
    </row>
    <row r="5937" spans="12:16" x14ac:dyDescent="0.2">
      <c r="L5937" s="45"/>
      <c r="M5937" s="45"/>
      <c r="N5937" s="45"/>
      <c r="O5937" s="45"/>
      <c r="P5937" s="45"/>
    </row>
    <row r="5938" spans="12:16" x14ac:dyDescent="0.2">
      <c r="L5938" s="45"/>
      <c r="M5938" s="45"/>
      <c r="N5938" s="45"/>
      <c r="O5938" s="45"/>
      <c r="P5938" s="45"/>
    </row>
    <row r="5939" spans="12:16" x14ac:dyDescent="0.2">
      <c r="L5939" s="45"/>
      <c r="M5939" s="45"/>
      <c r="N5939" s="45"/>
      <c r="O5939" s="45"/>
      <c r="P5939" s="45"/>
    </row>
    <row r="5940" spans="12:16" x14ac:dyDescent="0.2">
      <c r="L5940" s="45"/>
      <c r="M5940" s="45"/>
      <c r="N5940" s="45"/>
      <c r="O5940" s="45"/>
      <c r="P5940" s="45"/>
    </row>
    <row r="5941" spans="12:16" x14ac:dyDescent="0.2">
      <c r="L5941" s="45"/>
      <c r="M5941" s="45"/>
      <c r="N5941" s="45"/>
      <c r="O5941" s="45"/>
      <c r="P5941" s="45"/>
    </row>
    <row r="5942" spans="12:16" x14ac:dyDescent="0.2">
      <c r="L5942" s="45"/>
      <c r="M5942" s="45"/>
      <c r="N5942" s="45"/>
      <c r="O5942" s="45"/>
      <c r="P5942" s="45"/>
    </row>
    <row r="5943" spans="12:16" x14ac:dyDescent="0.2">
      <c r="L5943" s="45"/>
      <c r="M5943" s="45"/>
      <c r="N5943" s="45"/>
      <c r="O5943" s="45"/>
      <c r="P5943" s="45"/>
    </row>
    <row r="5944" spans="12:16" x14ac:dyDescent="0.2">
      <c r="L5944" s="45"/>
      <c r="M5944" s="45"/>
      <c r="N5944" s="45"/>
      <c r="O5944" s="45"/>
      <c r="P5944" s="45"/>
    </row>
    <row r="5945" spans="12:16" x14ac:dyDescent="0.2">
      <c r="L5945" s="45"/>
      <c r="M5945" s="45"/>
      <c r="N5945" s="45"/>
      <c r="O5945" s="45"/>
      <c r="P5945" s="45"/>
    </row>
    <row r="5946" spans="12:16" x14ac:dyDescent="0.2">
      <c r="L5946" s="45"/>
      <c r="M5946" s="45"/>
      <c r="N5946" s="45"/>
      <c r="O5946" s="45"/>
      <c r="P5946" s="45"/>
    </row>
    <row r="5947" spans="12:16" x14ac:dyDescent="0.2">
      <c r="L5947" s="45"/>
      <c r="M5947" s="45"/>
      <c r="N5947" s="45"/>
      <c r="O5947" s="45"/>
      <c r="P5947" s="45"/>
    </row>
    <row r="5948" spans="12:16" x14ac:dyDescent="0.2">
      <c r="L5948" s="45"/>
      <c r="M5948" s="45"/>
      <c r="N5948" s="45"/>
      <c r="O5948" s="45"/>
      <c r="P5948" s="45"/>
    </row>
    <row r="5949" spans="12:16" x14ac:dyDescent="0.2">
      <c r="L5949" s="45"/>
      <c r="M5949" s="45"/>
      <c r="N5949" s="45"/>
      <c r="O5949" s="45"/>
      <c r="P5949" s="45"/>
    </row>
    <row r="5950" spans="12:16" x14ac:dyDescent="0.2">
      <c r="L5950" s="45"/>
      <c r="M5950" s="45"/>
      <c r="N5950" s="45"/>
      <c r="O5950" s="45"/>
      <c r="P5950" s="45"/>
    </row>
    <row r="5951" spans="12:16" x14ac:dyDescent="0.2">
      <c r="L5951" s="45"/>
      <c r="M5951" s="45"/>
      <c r="N5951" s="45"/>
      <c r="O5951" s="45"/>
      <c r="P5951" s="45"/>
    </row>
    <row r="5952" spans="12:16" x14ac:dyDescent="0.2">
      <c r="L5952" s="45"/>
      <c r="M5952" s="45"/>
      <c r="N5952" s="45"/>
      <c r="O5952" s="45"/>
      <c r="P5952" s="45"/>
    </row>
    <row r="5953" spans="12:16" x14ac:dyDescent="0.2">
      <c r="L5953" s="45"/>
      <c r="M5953" s="45"/>
      <c r="N5953" s="45"/>
      <c r="O5953" s="45"/>
      <c r="P5953" s="45"/>
    </row>
    <row r="5954" spans="12:16" x14ac:dyDescent="0.2">
      <c r="L5954" s="45"/>
      <c r="M5954" s="45"/>
      <c r="N5954" s="45"/>
      <c r="O5954" s="45"/>
      <c r="P5954" s="45"/>
    </row>
    <row r="5955" spans="12:16" x14ac:dyDescent="0.2">
      <c r="L5955" s="45"/>
      <c r="M5955" s="45"/>
      <c r="N5955" s="45"/>
      <c r="O5955" s="45"/>
      <c r="P5955" s="45"/>
    </row>
    <row r="5956" spans="12:16" x14ac:dyDescent="0.2">
      <c r="L5956" s="45"/>
      <c r="M5956" s="45"/>
      <c r="N5956" s="45"/>
      <c r="O5956" s="45"/>
      <c r="P5956" s="45"/>
    </row>
    <row r="5957" spans="12:16" x14ac:dyDescent="0.2">
      <c r="L5957" s="45"/>
      <c r="M5957" s="45"/>
      <c r="N5957" s="45"/>
      <c r="O5957" s="45"/>
      <c r="P5957" s="45"/>
    </row>
    <row r="5958" spans="12:16" x14ac:dyDescent="0.2">
      <c r="L5958" s="45"/>
      <c r="M5958" s="45"/>
      <c r="N5958" s="45"/>
      <c r="O5958" s="45"/>
      <c r="P5958" s="45"/>
    </row>
    <row r="5959" spans="12:16" x14ac:dyDescent="0.2">
      <c r="L5959" s="45"/>
      <c r="M5959" s="45"/>
      <c r="N5959" s="45"/>
      <c r="O5959" s="45"/>
      <c r="P5959" s="45"/>
    </row>
    <row r="5960" spans="12:16" x14ac:dyDescent="0.2">
      <c r="L5960" s="45"/>
      <c r="M5960" s="45"/>
      <c r="N5960" s="45"/>
      <c r="O5960" s="45"/>
      <c r="P5960" s="45"/>
    </row>
    <row r="5961" spans="12:16" x14ac:dyDescent="0.2">
      <c r="L5961" s="45"/>
      <c r="M5961" s="45"/>
      <c r="N5961" s="45"/>
      <c r="O5961" s="45"/>
      <c r="P5961" s="45"/>
    </row>
    <row r="5962" spans="12:16" x14ac:dyDescent="0.2">
      <c r="L5962" s="45"/>
      <c r="M5962" s="45"/>
      <c r="N5962" s="45"/>
      <c r="O5962" s="45"/>
      <c r="P5962" s="45"/>
    </row>
    <row r="5963" spans="12:16" x14ac:dyDescent="0.2">
      <c r="L5963" s="45"/>
      <c r="M5963" s="45"/>
      <c r="N5963" s="45"/>
      <c r="O5963" s="45"/>
      <c r="P5963" s="45"/>
    </row>
    <row r="5964" spans="12:16" x14ac:dyDescent="0.2">
      <c r="L5964" s="45"/>
      <c r="M5964" s="45"/>
      <c r="N5964" s="45"/>
      <c r="O5964" s="45"/>
      <c r="P5964" s="45"/>
    </row>
    <row r="5965" spans="12:16" x14ac:dyDescent="0.2">
      <c r="L5965" s="45"/>
      <c r="M5965" s="45"/>
      <c r="N5965" s="45"/>
      <c r="O5965" s="45"/>
      <c r="P5965" s="45"/>
    </row>
    <row r="5966" spans="12:16" x14ac:dyDescent="0.2">
      <c r="L5966" s="45"/>
      <c r="M5966" s="45"/>
      <c r="N5966" s="45"/>
      <c r="O5966" s="45"/>
      <c r="P5966" s="45"/>
    </row>
    <row r="5967" spans="12:16" x14ac:dyDescent="0.2">
      <c r="L5967" s="45"/>
      <c r="M5967" s="45"/>
      <c r="N5967" s="45"/>
      <c r="O5967" s="45"/>
      <c r="P5967" s="45"/>
    </row>
    <row r="5968" spans="12:16" x14ac:dyDescent="0.2">
      <c r="L5968" s="45"/>
      <c r="M5968" s="45"/>
      <c r="N5968" s="45"/>
      <c r="O5968" s="45"/>
      <c r="P5968" s="45"/>
    </row>
    <row r="5969" spans="12:16" x14ac:dyDescent="0.2">
      <c r="L5969" s="45"/>
      <c r="M5969" s="45"/>
      <c r="N5969" s="45"/>
      <c r="O5969" s="45"/>
      <c r="P5969" s="45"/>
    </row>
    <row r="5970" spans="12:16" x14ac:dyDescent="0.2">
      <c r="L5970" s="45"/>
      <c r="M5970" s="45"/>
      <c r="N5970" s="45"/>
      <c r="O5970" s="45"/>
      <c r="P5970" s="45"/>
    </row>
    <row r="5971" spans="12:16" x14ac:dyDescent="0.2">
      <c r="L5971" s="45"/>
      <c r="M5971" s="45"/>
      <c r="N5971" s="45"/>
      <c r="O5971" s="45"/>
      <c r="P5971" s="45"/>
    </row>
    <row r="5972" spans="12:16" x14ac:dyDescent="0.2">
      <c r="L5972" s="45"/>
      <c r="M5972" s="45"/>
      <c r="N5972" s="45"/>
      <c r="O5972" s="45"/>
      <c r="P5972" s="45"/>
    </row>
    <row r="5973" spans="12:16" x14ac:dyDescent="0.2">
      <c r="L5973" s="45"/>
      <c r="M5973" s="45"/>
      <c r="N5973" s="45"/>
      <c r="O5973" s="45"/>
      <c r="P5973" s="45"/>
    </row>
    <row r="5974" spans="12:16" x14ac:dyDescent="0.2">
      <c r="L5974" s="45"/>
      <c r="M5974" s="45"/>
      <c r="N5974" s="45"/>
      <c r="O5974" s="45"/>
      <c r="P5974" s="45"/>
    </row>
    <row r="5975" spans="12:16" x14ac:dyDescent="0.2">
      <c r="L5975" s="45"/>
      <c r="M5975" s="45"/>
      <c r="N5975" s="45"/>
      <c r="O5975" s="45"/>
      <c r="P5975" s="45"/>
    </row>
    <row r="5976" spans="12:16" x14ac:dyDescent="0.2">
      <c r="L5976" s="45"/>
      <c r="M5976" s="45"/>
      <c r="N5976" s="45"/>
      <c r="O5976" s="45"/>
      <c r="P5976" s="45"/>
    </row>
    <row r="5977" spans="12:16" x14ac:dyDescent="0.2">
      <c r="L5977" s="45"/>
      <c r="M5977" s="45"/>
      <c r="N5977" s="45"/>
      <c r="O5977" s="45"/>
      <c r="P5977" s="45"/>
    </row>
    <row r="5978" spans="12:16" x14ac:dyDescent="0.2">
      <c r="L5978" s="45"/>
      <c r="M5978" s="45"/>
      <c r="N5978" s="45"/>
      <c r="O5978" s="45"/>
      <c r="P5978" s="45"/>
    </row>
    <row r="5979" spans="12:16" x14ac:dyDescent="0.2">
      <c r="L5979" s="45"/>
      <c r="M5979" s="45"/>
      <c r="N5979" s="45"/>
      <c r="O5979" s="45"/>
      <c r="P5979" s="45"/>
    </row>
    <row r="5980" spans="12:16" x14ac:dyDescent="0.2">
      <c r="L5980" s="45"/>
      <c r="M5980" s="45"/>
      <c r="N5980" s="45"/>
      <c r="O5980" s="45"/>
      <c r="P5980" s="45"/>
    </row>
    <row r="5981" spans="12:16" x14ac:dyDescent="0.2">
      <c r="L5981" s="45"/>
      <c r="M5981" s="45"/>
      <c r="N5981" s="45"/>
      <c r="O5981" s="45"/>
      <c r="P5981" s="45"/>
    </row>
    <row r="5982" spans="12:16" x14ac:dyDescent="0.2">
      <c r="L5982" s="45"/>
      <c r="M5982" s="45"/>
      <c r="N5982" s="45"/>
      <c r="O5982" s="45"/>
      <c r="P5982" s="45"/>
    </row>
    <row r="5983" spans="12:16" x14ac:dyDescent="0.2">
      <c r="L5983" s="45"/>
      <c r="M5983" s="45"/>
      <c r="N5983" s="45"/>
      <c r="O5983" s="45"/>
      <c r="P5983" s="45"/>
    </row>
    <row r="5984" spans="12:16" x14ac:dyDescent="0.2">
      <c r="L5984" s="45"/>
      <c r="M5984" s="45"/>
      <c r="N5984" s="45"/>
      <c r="O5984" s="45"/>
      <c r="P5984" s="45"/>
    </row>
    <row r="5985" spans="12:16" x14ac:dyDescent="0.2">
      <c r="L5985" s="45"/>
      <c r="M5985" s="45"/>
      <c r="N5985" s="45"/>
      <c r="O5985" s="45"/>
      <c r="P5985" s="45"/>
    </row>
    <row r="5986" spans="12:16" x14ac:dyDescent="0.2">
      <c r="L5986" s="45"/>
      <c r="M5986" s="45"/>
      <c r="N5986" s="45"/>
      <c r="O5986" s="45"/>
      <c r="P5986" s="45"/>
    </row>
    <row r="5987" spans="12:16" x14ac:dyDescent="0.2">
      <c r="L5987" s="45"/>
      <c r="M5987" s="45"/>
      <c r="N5987" s="45"/>
      <c r="O5987" s="45"/>
      <c r="P5987" s="45"/>
    </row>
    <row r="5988" spans="12:16" x14ac:dyDescent="0.2">
      <c r="L5988" s="45"/>
      <c r="M5988" s="45"/>
      <c r="N5988" s="45"/>
      <c r="O5988" s="45"/>
      <c r="P5988" s="45"/>
    </row>
    <row r="5989" spans="12:16" x14ac:dyDescent="0.2">
      <c r="L5989" s="45"/>
      <c r="M5989" s="45"/>
      <c r="N5989" s="45"/>
      <c r="O5989" s="45"/>
      <c r="P5989" s="45"/>
    </row>
    <row r="5990" spans="12:16" x14ac:dyDescent="0.2">
      <c r="L5990" s="45"/>
      <c r="M5990" s="45"/>
      <c r="N5990" s="45"/>
      <c r="O5990" s="45"/>
      <c r="P5990" s="45"/>
    </row>
    <row r="5991" spans="12:16" x14ac:dyDescent="0.2">
      <c r="L5991" s="45"/>
      <c r="M5991" s="45"/>
      <c r="N5991" s="45"/>
      <c r="O5991" s="45"/>
      <c r="P5991" s="45"/>
    </row>
    <row r="5992" spans="12:16" x14ac:dyDescent="0.2">
      <c r="L5992" s="45"/>
      <c r="M5992" s="45"/>
      <c r="N5992" s="45"/>
      <c r="O5992" s="45"/>
      <c r="P5992" s="45"/>
    </row>
    <row r="5993" spans="12:16" x14ac:dyDescent="0.2">
      <c r="L5993" s="45"/>
      <c r="M5993" s="45"/>
      <c r="N5993" s="45"/>
      <c r="O5993" s="45"/>
      <c r="P5993" s="45"/>
    </row>
    <row r="5994" spans="12:16" x14ac:dyDescent="0.2">
      <c r="L5994" s="45"/>
      <c r="M5994" s="45"/>
      <c r="N5994" s="45"/>
      <c r="O5994" s="45"/>
      <c r="P5994" s="45"/>
    </row>
    <row r="5995" spans="12:16" x14ac:dyDescent="0.2">
      <c r="L5995" s="45"/>
      <c r="M5995" s="45"/>
      <c r="N5995" s="45"/>
      <c r="O5995" s="45"/>
      <c r="P5995" s="45"/>
    </row>
    <row r="5996" spans="12:16" x14ac:dyDescent="0.2">
      <c r="L5996" s="45"/>
      <c r="M5996" s="45"/>
      <c r="N5996" s="45"/>
      <c r="O5996" s="45"/>
      <c r="P5996" s="45"/>
    </row>
    <row r="5997" spans="12:16" x14ac:dyDescent="0.2">
      <c r="L5997" s="45"/>
      <c r="M5997" s="45"/>
      <c r="N5997" s="45"/>
      <c r="O5997" s="45"/>
      <c r="P5997" s="45"/>
    </row>
    <row r="5998" spans="12:16" x14ac:dyDescent="0.2">
      <c r="L5998" s="45"/>
      <c r="M5998" s="45"/>
      <c r="N5998" s="45"/>
      <c r="O5998" s="45"/>
      <c r="P5998" s="45"/>
    </row>
    <row r="5999" spans="12:16" x14ac:dyDescent="0.2">
      <c r="L5999" s="45"/>
      <c r="M5999" s="45"/>
      <c r="N5999" s="45"/>
      <c r="O5999" s="45"/>
      <c r="P5999" s="45"/>
    </row>
    <row r="6000" spans="12:16" x14ac:dyDescent="0.2">
      <c r="L6000" s="45"/>
      <c r="M6000" s="45"/>
      <c r="N6000" s="45"/>
      <c r="O6000" s="45"/>
      <c r="P6000" s="45"/>
    </row>
    <row r="6001" spans="12:16" x14ac:dyDescent="0.2">
      <c r="L6001" s="45"/>
      <c r="M6001" s="45"/>
      <c r="N6001" s="45"/>
      <c r="O6001" s="45"/>
      <c r="P6001" s="45"/>
    </row>
    <row r="6002" spans="12:16" x14ac:dyDescent="0.2">
      <c r="L6002" s="45"/>
      <c r="M6002" s="45"/>
      <c r="N6002" s="45"/>
      <c r="O6002" s="45"/>
      <c r="P6002" s="45"/>
    </row>
    <row r="6003" spans="12:16" x14ac:dyDescent="0.2">
      <c r="L6003" s="45"/>
      <c r="M6003" s="45"/>
      <c r="N6003" s="45"/>
      <c r="O6003" s="45"/>
      <c r="P6003" s="45"/>
    </row>
    <row r="6004" spans="12:16" x14ac:dyDescent="0.2">
      <c r="L6004" s="45"/>
      <c r="M6004" s="45"/>
      <c r="N6004" s="45"/>
      <c r="O6004" s="45"/>
      <c r="P6004" s="45"/>
    </row>
    <row r="6005" spans="12:16" x14ac:dyDescent="0.2">
      <c r="L6005" s="45"/>
      <c r="M6005" s="45"/>
      <c r="N6005" s="45"/>
      <c r="O6005" s="45"/>
      <c r="P6005" s="45"/>
    </row>
    <row r="6006" spans="12:16" x14ac:dyDescent="0.2">
      <c r="L6006" s="45"/>
      <c r="M6006" s="45"/>
      <c r="N6006" s="45"/>
      <c r="O6006" s="45"/>
      <c r="P6006" s="45"/>
    </row>
    <row r="6007" spans="12:16" x14ac:dyDescent="0.2">
      <c r="L6007" s="45"/>
      <c r="M6007" s="45"/>
      <c r="N6007" s="45"/>
      <c r="O6007" s="45"/>
      <c r="P6007" s="45"/>
    </row>
    <row r="6008" spans="12:16" x14ac:dyDescent="0.2">
      <c r="L6008" s="45"/>
      <c r="M6008" s="45"/>
      <c r="N6008" s="45"/>
      <c r="O6008" s="45"/>
      <c r="P6008" s="45"/>
    </row>
    <row r="6009" spans="12:16" x14ac:dyDescent="0.2">
      <c r="L6009" s="45"/>
      <c r="M6009" s="45"/>
      <c r="N6009" s="45"/>
      <c r="O6009" s="45"/>
      <c r="P6009" s="45"/>
    </row>
    <row r="6010" spans="12:16" x14ac:dyDescent="0.2">
      <c r="L6010" s="45"/>
      <c r="M6010" s="45"/>
      <c r="N6010" s="45"/>
      <c r="O6010" s="45"/>
      <c r="P6010" s="45"/>
    </row>
    <row r="6011" spans="12:16" x14ac:dyDescent="0.2">
      <c r="L6011" s="45"/>
      <c r="M6011" s="45"/>
      <c r="N6011" s="45"/>
      <c r="O6011" s="45"/>
      <c r="P6011" s="45"/>
    </row>
    <row r="6012" spans="12:16" x14ac:dyDescent="0.2">
      <c r="L6012" s="45"/>
      <c r="M6012" s="45"/>
      <c r="N6012" s="45"/>
      <c r="O6012" s="45"/>
      <c r="P6012" s="45"/>
    </row>
    <row r="6013" spans="12:16" x14ac:dyDescent="0.2">
      <c r="L6013" s="45"/>
      <c r="M6013" s="45"/>
      <c r="N6013" s="45"/>
      <c r="O6013" s="45"/>
      <c r="P6013" s="45"/>
    </row>
    <row r="6014" spans="12:16" x14ac:dyDescent="0.2">
      <c r="L6014" s="45"/>
      <c r="M6014" s="45"/>
      <c r="N6014" s="45"/>
      <c r="O6014" s="45"/>
      <c r="P6014" s="45"/>
    </row>
    <row r="6015" spans="12:16" x14ac:dyDescent="0.2">
      <c r="L6015" s="45"/>
      <c r="M6015" s="45"/>
      <c r="N6015" s="45"/>
      <c r="O6015" s="45"/>
      <c r="P6015" s="45"/>
    </row>
    <row r="6016" spans="12:16" x14ac:dyDescent="0.2">
      <c r="L6016" s="45"/>
      <c r="M6016" s="45"/>
      <c r="N6016" s="45"/>
      <c r="O6016" s="45"/>
      <c r="P6016" s="45"/>
    </row>
    <row r="6017" spans="12:16" x14ac:dyDescent="0.2">
      <c r="L6017" s="45"/>
      <c r="M6017" s="45"/>
      <c r="N6017" s="45"/>
      <c r="O6017" s="45"/>
      <c r="P6017" s="45"/>
    </row>
    <row r="6018" spans="12:16" x14ac:dyDescent="0.2">
      <c r="L6018" s="45"/>
      <c r="M6018" s="45"/>
      <c r="N6018" s="45"/>
      <c r="O6018" s="45"/>
      <c r="P6018" s="45"/>
    </row>
    <row r="6019" spans="12:16" x14ac:dyDescent="0.2">
      <c r="L6019" s="45"/>
      <c r="M6019" s="45"/>
      <c r="N6019" s="45"/>
      <c r="O6019" s="45"/>
      <c r="P6019" s="45"/>
    </row>
    <row r="6020" spans="12:16" x14ac:dyDescent="0.2">
      <c r="L6020" s="45"/>
      <c r="M6020" s="45"/>
      <c r="N6020" s="45"/>
      <c r="O6020" s="45"/>
      <c r="P6020" s="45"/>
    </row>
    <row r="6021" spans="12:16" x14ac:dyDescent="0.2">
      <c r="L6021" s="45"/>
      <c r="M6021" s="45"/>
      <c r="N6021" s="45"/>
      <c r="O6021" s="45"/>
      <c r="P6021" s="45"/>
    </row>
    <row r="6022" spans="12:16" x14ac:dyDescent="0.2">
      <c r="L6022" s="45"/>
      <c r="M6022" s="45"/>
      <c r="N6022" s="45"/>
      <c r="O6022" s="45"/>
      <c r="P6022" s="45"/>
    </row>
    <row r="6023" spans="12:16" x14ac:dyDescent="0.2">
      <c r="L6023" s="45"/>
      <c r="M6023" s="45"/>
      <c r="N6023" s="45"/>
      <c r="O6023" s="45"/>
      <c r="P6023" s="45"/>
    </row>
    <row r="6024" spans="12:16" x14ac:dyDescent="0.2">
      <c r="L6024" s="45"/>
      <c r="M6024" s="45"/>
      <c r="N6024" s="45"/>
      <c r="O6024" s="45"/>
      <c r="P6024" s="45"/>
    </row>
    <row r="6025" spans="12:16" x14ac:dyDescent="0.2">
      <c r="L6025" s="45"/>
      <c r="M6025" s="45"/>
      <c r="N6025" s="45"/>
      <c r="O6025" s="45"/>
      <c r="P6025" s="45"/>
    </row>
    <row r="6026" spans="12:16" x14ac:dyDescent="0.2">
      <c r="L6026" s="45"/>
      <c r="M6026" s="45"/>
      <c r="N6026" s="45"/>
      <c r="O6026" s="45"/>
      <c r="P6026" s="45"/>
    </row>
    <row r="6027" spans="12:16" x14ac:dyDescent="0.2">
      <c r="L6027" s="45"/>
      <c r="M6027" s="45"/>
      <c r="N6027" s="45"/>
      <c r="O6027" s="45"/>
      <c r="P6027" s="45"/>
    </row>
    <row r="6028" spans="12:16" x14ac:dyDescent="0.2">
      <c r="L6028" s="45"/>
      <c r="M6028" s="45"/>
      <c r="N6028" s="45"/>
      <c r="O6028" s="45"/>
      <c r="P6028" s="45"/>
    </row>
    <row r="6029" spans="12:16" x14ac:dyDescent="0.2">
      <c r="L6029" s="45"/>
      <c r="M6029" s="45"/>
      <c r="N6029" s="45"/>
      <c r="O6029" s="45"/>
      <c r="P6029" s="45"/>
    </row>
    <row r="6030" spans="12:16" x14ac:dyDescent="0.2">
      <c r="L6030" s="45"/>
      <c r="M6030" s="45"/>
      <c r="N6030" s="45"/>
      <c r="O6030" s="45"/>
      <c r="P6030" s="45"/>
    </row>
    <row r="6031" spans="12:16" x14ac:dyDescent="0.2">
      <c r="L6031" s="45"/>
      <c r="M6031" s="45"/>
      <c r="N6031" s="45"/>
      <c r="O6031" s="45"/>
      <c r="P6031" s="45"/>
    </row>
    <row r="6032" spans="12:16" x14ac:dyDescent="0.2">
      <c r="L6032" s="45"/>
      <c r="M6032" s="45"/>
      <c r="N6032" s="45"/>
      <c r="O6032" s="45"/>
      <c r="P6032" s="45"/>
    </row>
    <row r="6033" spans="12:16" x14ac:dyDescent="0.2">
      <c r="L6033" s="45"/>
      <c r="M6033" s="45"/>
      <c r="N6033" s="45"/>
      <c r="O6033" s="45"/>
      <c r="P6033" s="45"/>
    </row>
    <row r="6034" spans="12:16" x14ac:dyDescent="0.2">
      <c r="L6034" s="45"/>
      <c r="M6034" s="45"/>
      <c r="N6034" s="45"/>
      <c r="O6034" s="45"/>
      <c r="P6034" s="45"/>
    </row>
    <row r="6035" spans="12:16" x14ac:dyDescent="0.2">
      <c r="L6035" s="45"/>
      <c r="M6035" s="45"/>
      <c r="N6035" s="45"/>
      <c r="O6035" s="45"/>
      <c r="P6035" s="45"/>
    </row>
    <row r="6036" spans="12:16" x14ac:dyDescent="0.2">
      <c r="L6036" s="45"/>
      <c r="M6036" s="45"/>
      <c r="N6036" s="45"/>
      <c r="O6036" s="45"/>
      <c r="P6036" s="45"/>
    </row>
    <row r="6037" spans="12:16" x14ac:dyDescent="0.2">
      <c r="L6037" s="45"/>
      <c r="M6037" s="45"/>
      <c r="N6037" s="45"/>
      <c r="O6037" s="45"/>
      <c r="P6037" s="45"/>
    </row>
    <row r="6038" spans="12:16" x14ac:dyDescent="0.2">
      <c r="L6038" s="45"/>
      <c r="M6038" s="45"/>
      <c r="N6038" s="45"/>
      <c r="O6038" s="45"/>
      <c r="P6038" s="45"/>
    </row>
    <row r="6039" spans="12:16" x14ac:dyDescent="0.2">
      <c r="L6039" s="45"/>
      <c r="M6039" s="45"/>
      <c r="N6039" s="45"/>
      <c r="O6039" s="45"/>
      <c r="P6039" s="45"/>
    </row>
    <row r="6040" spans="12:16" x14ac:dyDescent="0.2">
      <c r="L6040" s="45"/>
      <c r="M6040" s="45"/>
      <c r="N6040" s="45"/>
      <c r="O6040" s="45"/>
      <c r="P6040" s="45"/>
    </row>
    <row r="6041" spans="12:16" x14ac:dyDescent="0.2">
      <c r="L6041" s="45"/>
      <c r="M6041" s="45"/>
      <c r="N6041" s="45"/>
      <c r="O6041" s="45"/>
      <c r="P6041" s="45"/>
    </row>
    <row r="6042" spans="12:16" x14ac:dyDescent="0.2">
      <c r="L6042" s="45"/>
      <c r="M6042" s="45"/>
      <c r="N6042" s="45"/>
      <c r="O6042" s="45"/>
      <c r="P6042" s="45"/>
    </row>
    <row r="6043" spans="12:16" x14ac:dyDescent="0.2">
      <c r="L6043" s="45"/>
      <c r="M6043" s="45"/>
      <c r="N6043" s="45"/>
      <c r="O6043" s="45"/>
      <c r="P6043" s="45"/>
    </row>
    <row r="6044" spans="12:16" x14ac:dyDescent="0.2">
      <c r="L6044" s="45"/>
      <c r="M6044" s="45"/>
      <c r="N6044" s="45"/>
      <c r="O6044" s="45"/>
      <c r="P6044" s="45"/>
    </row>
    <row r="6045" spans="12:16" x14ac:dyDescent="0.2">
      <c r="L6045" s="45"/>
      <c r="M6045" s="45"/>
      <c r="N6045" s="45"/>
      <c r="O6045" s="45"/>
      <c r="P6045" s="45"/>
    </row>
    <row r="6046" spans="12:16" x14ac:dyDescent="0.2">
      <c r="L6046" s="45"/>
      <c r="M6046" s="45"/>
      <c r="N6046" s="45"/>
      <c r="O6046" s="45"/>
      <c r="P6046" s="45"/>
    </row>
    <row r="6047" spans="12:16" x14ac:dyDescent="0.2">
      <c r="L6047" s="45"/>
      <c r="M6047" s="45"/>
      <c r="N6047" s="45"/>
      <c r="O6047" s="45"/>
      <c r="P6047" s="45"/>
    </row>
    <row r="6048" spans="12:16" x14ac:dyDescent="0.2">
      <c r="L6048" s="45"/>
      <c r="M6048" s="45"/>
      <c r="N6048" s="45"/>
      <c r="O6048" s="45"/>
      <c r="P6048" s="45"/>
    </row>
    <row r="6049" spans="12:16" x14ac:dyDescent="0.2">
      <c r="L6049" s="45"/>
      <c r="M6049" s="45"/>
      <c r="N6049" s="45"/>
      <c r="O6049" s="45"/>
      <c r="P6049" s="45"/>
    </row>
    <row r="6050" spans="12:16" x14ac:dyDescent="0.2">
      <c r="L6050" s="45"/>
      <c r="M6050" s="45"/>
      <c r="N6050" s="45"/>
      <c r="O6050" s="45"/>
      <c r="P6050" s="45"/>
    </row>
    <row r="6051" spans="12:16" x14ac:dyDescent="0.2">
      <c r="L6051" s="45"/>
      <c r="M6051" s="45"/>
      <c r="N6051" s="45"/>
      <c r="O6051" s="45"/>
      <c r="P6051" s="45"/>
    </row>
    <row r="6052" spans="12:16" x14ac:dyDescent="0.2">
      <c r="L6052" s="45"/>
      <c r="M6052" s="45"/>
      <c r="N6052" s="45"/>
      <c r="O6052" s="45"/>
      <c r="P6052" s="45"/>
    </row>
    <row r="6053" spans="12:16" x14ac:dyDescent="0.2">
      <c r="L6053" s="45"/>
      <c r="M6053" s="45"/>
      <c r="N6053" s="45"/>
      <c r="O6053" s="45"/>
      <c r="P6053" s="45"/>
    </row>
    <row r="6054" spans="12:16" x14ac:dyDescent="0.2">
      <c r="L6054" s="45"/>
      <c r="M6054" s="45"/>
      <c r="N6054" s="45"/>
      <c r="O6054" s="45"/>
      <c r="P6054" s="45"/>
    </row>
    <row r="6055" spans="12:16" x14ac:dyDescent="0.2">
      <c r="L6055" s="45"/>
      <c r="M6055" s="45"/>
      <c r="N6055" s="45"/>
      <c r="O6055" s="45"/>
      <c r="P6055" s="45"/>
    </row>
    <row r="6056" spans="12:16" x14ac:dyDescent="0.2">
      <c r="L6056" s="45"/>
      <c r="M6056" s="45"/>
      <c r="N6056" s="45"/>
      <c r="O6056" s="45"/>
      <c r="P6056" s="45"/>
    </row>
    <row r="6057" spans="12:16" x14ac:dyDescent="0.2">
      <c r="L6057" s="45"/>
      <c r="M6057" s="45"/>
      <c r="N6057" s="45"/>
      <c r="O6057" s="45"/>
      <c r="P6057" s="45"/>
    </row>
    <row r="6058" spans="12:16" x14ac:dyDescent="0.2">
      <c r="L6058" s="45"/>
      <c r="M6058" s="45"/>
      <c r="N6058" s="45"/>
      <c r="O6058" s="45"/>
      <c r="P6058" s="45"/>
    </row>
    <row r="6059" spans="12:16" x14ac:dyDescent="0.2">
      <c r="L6059" s="45"/>
      <c r="M6059" s="45"/>
      <c r="N6059" s="45"/>
      <c r="O6059" s="45"/>
      <c r="P6059" s="45"/>
    </row>
    <row r="6060" spans="12:16" x14ac:dyDescent="0.2">
      <c r="L6060" s="45"/>
      <c r="M6060" s="45"/>
      <c r="N6060" s="45"/>
      <c r="O6060" s="45"/>
      <c r="P6060" s="45"/>
    </row>
    <row r="6061" spans="12:16" x14ac:dyDescent="0.2">
      <c r="L6061" s="45"/>
      <c r="M6061" s="45"/>
      <c r="N6061" s="45"/>
      <c r="O6061" s="45"/>
      <c r="P6061" s="45"/>
    </row>
    <row r="6062" spans="12:16" x14ac:dyDescent="0.2">
      <c r="L6062" s="45"/>
      <c r="M6062" s="45"/>
      <c r="N6062" s="45"/>
      <c r="O6062" s="45"/>
      <c r="P6062" s="45"/>
    </row>
    <row r="6063" spans="12:16" x14ac:dyDescent="0.2">
      <c r="L6063" s="45"/>
      <c r="M6063" s="45"/>
      <c r="N6063" s="45"/>
      <c r="O6063" s="45"/>
      <c r="P6063" s="45"/>
    </row>
    <row r="6064" spans="12:16" x14ac:dyDescent="0.2">
      <c r="L6064" s="45"/>
      <c r="M6064" s="45"/>
      <c r="N6064" s="45"/>
      <c r="O6064" s="45"/>
      <c r="P6064" s="45"/>
    </row>
    <row r="6065" spans="12:16" x14ac:dyDescent="0.2">
      <c r="L6065" s="45"/>
      <c r="M6065" s="45"/>
      <c r="N6065" s="45"/>
      <c r="O6065" s="45"/>
      <c r="P6065" s="45"/>
    </row>
    <row r="6066" spans="12:16" x14ac:dyDescent="0.2">
      <c r="L6066" s="45"/>
      <c r="M6066" s="45"/>
      <c r="N6066" s="45"/>
      <c r="O6066" s="45"/>
      <c r="P6066" s="45"/>
    </row>
    <row r="6067" spans="12:16" x14ac:dyDescent="0.2">
      <c r="L6067" s="45"/>
      <c r="M6067" s="45"/>
      <c r="N6067" s="45"/>
      <c r="O6067" s="45"/>
      <c r="P6067" s="45"/>
    </row>
    <row r="6068" spans="12:16" x14ac:dyDescent="0.2">
      <c r="L6068" s="45"/>
      <c r="M6068" s="45"/>
      <c r="N6068" s="45"/>
      <c r="O6068" s="45"/>
      <c r="P6068" s="45"/>
    </row>
    <row r="6069" spans="12:16" x14ac:dyDescent="0.2">
      <c r="L6069" s="45"/>
      <c r="M6069" s="45"/>
      <c r="N6069" s="45"/>
      <c r="O6069" s="45"/>
      <c r="P6069" s="45"/>
    </row>
    <row r="6070" spans="12:16" x14ac:dyDescent="0.2">
      <c r="L6070" s="45"/>
      <c r="M6070" s="45"/>
      <c r="N6070" s="45"/>
      <c r="O6070" s="45"/>
      <c r="P6070" s="45"/>
    </row>
    <row r="6071" spans="12:16" x14ac:dyDescent="0.2">
      <c r="L6071" s="45"/>
      <c r="M6071" s="45"/>
      <c r="N6071" s="45"/>
      <c r="O6071" s="45"/>
      <c r="P6071" s="45"/>
    </row>
    <row r="6072" spans="12:16" x14ac:dyDescent="0.2">
      <c r="L6072" s="45"/>
      <c r="M6072" s="45"/>
      <c r="N6072" s="45"/>
      <c r="O6072" s="45"/>
      <c r="P6072" s="45"/>
    </row>
    <row r="6073" spans="12:16" x14ac:dyDescent="0.2">
      <c r="L6073" s="45"/>
      <c r="M6073" s="45"/>
      <c r="N6073" s="45"/>
      <c r="O6073" s="45"/>
      <c r="P6073" s="45"/>
    </row>
    <row r="6074" spans="12:16" x14ac:dyDescent="0.2">
      <c r="L6074" s="45"/>
      <c r="M6074" s="45"/>
      <c r="N6074" s="45"/>
      <c r="O6074" s="45"/>
      <c r="P6074" s="45"/>
    </row>
    <row r="6075" spans="12:16" x14ac:dyDescent="0.2">
      <c r="L6075" s="45"/>
      <c r="M6075" s="45"/>
      <c r="N6075" s="45"/>
      <c r="O6075" s="45"/>
      <c r="P6075" s="45"/>
    </row>
    <row r="6076" spans="12:16" x14ac:dyDescent="0.2">
      <c r="L6076" s="45"/>
      <c r="M6076" s="45"/>
      <c r="N6076" s="45"/>
      <c r="O6076" s="45"/>
      <c r="P6076" s="45"/>
    </row>
    <row r="6077" spans="12:16" x14ac:dyDescent="0.2">
      <c r="L6077" s="45"/>
      <c r="M6077" s="45"/>
      <c r="N6077" s="45"/>
      <c r="O6077" s="45"/>
      <c r="P6077" s="45"/>
    </row>
    <row r="6078" spans="12:16" x14ac:dyDescent="0.2">
      <c r="L6078" s="45"/>
      <c r="M6078" s="45"/>
      <c r="N6078" s="45"/>
      <c r="O6078" s="45"/>
      <c r="P6078" s="45"/>
    </row>
    <row r="6079" spans="12:16" x14ac:dyDescent="0.2">
      <c r="L6079" s="45"/>
      <c r="M6079" s="45"/>
      <c r="N6079" s="45"/>
      <c r="O6079" s="45"/>
      <c r="P6079" s="45"/>
    </row>
    <row r="6080" spans="12:16" x14ac:dyDescent="0.2">
      <c r="L6080" s="45"/>
      <c r="M6080" s="45"/>
      <c r="N6080" s="45"/>
      <c r="O6080" s="45"/>
      <c r="P6080" s="45"/>
    </row>
    <row r="6081" spans="12:16" x14ac:dyDescent="0.2">
      <c r="L6081" s="45"/>
      <c r="M6081" s="45"/>
      <c r="N6081" s="45"/>
      <c r="O6081" s="45"/>
      <c r="P6081" s="45"/>
    </row>
    <row r="6082" spans="12:16" x14ac:dyDescent="0.2">
      <c r="L6082" s="45"/>
      <c r="M6082" s="45"/>
      <c r="N6082" s="45"/>
      <c r="O6082" s="45"/>
      <c r="P6082" s="45"/>
    </row>
    <row r="6083" spans="12:16" x14ac:dyDescent="0.2">
      <c r="L6083" s="45"/>
      <c r="M6083" s="45"/>
      <c r="N6083" s="45"/>
      <c r="O6083" s="45"/>
      <c r="P6083" s="45"/>
    </row>
    <row r="6084" spans="12:16" x14ac:dyDescent="0.2">
      <c r="L6084" s="45"/>
      <c r="M6084" s="45"/>
      <c r="N6084" s="45"/>
      <c r="O6084" s="45"/>
      <c r="P6084" s="45"/>
    </row>
    <row r="6085" spans="12:16" x14ac:dyDescent="0.2">
      <c r="L6085" s="45"/>
      <c r="M6085" s="45"/>
      <c r="N6085" s="45"/>
      <c r="O6085" s="45"/>
      <c r="P6085" s="45"/>
    </row>
    <row r="6086" spans="12:16" x14ac:dyDescent="0.2">
      <c r="L6086" s="45"/>
      <c r="M6086" s="45"/>
      <c r="N6086" s="45"/>
      <c r="O6086" s="45"/>
      <c r="P6086" s="45"/>
    </row>
    <row r="6087" spans="12:16" x14ac:dyDescent="0.2">
      <c r="L6087" s="45"/>
      <c r="M6087" s="45"/>
      <c r="N6087" s="45"/>
      <c r="O6087" s="45"/>
      <c r="P6087" s="45"/>
    </row>
    <row r="6088" spans="12:16" x14ac:dyDescent="0.2">
      <c r="L6088" s="45"/>
      <c r="M6088" s="45"/>
      <c r="N6088" s="45"/>
      <c r="O6088" s="45"/>
      <c r="P6088" s="45"/>
    </row>
    <row r="6089" spans="12:16" x14ac:dyDescent="0.2">
      <c r="L6089" s="45"/>
      <c r="M6089" s="45"/>
      <c r="N6089" s="45"/>
      <c r="O6089" s="45"/>
      <c r="P6089" s="45"/>
    </row>
    <row r="6090" spans="12:16" x14ac:dyDescent="0.2">
      <c r="L6090" s="45"/>
      <c r="M6090" s="45"/>
      <c r="N6090" s="45"/>
      <c r="O6090" s="45"/>
      <c r="P6090" s="45"/>
    </row>
    <row r="6091" spans="12:16" x14ac:dyDescent="0.2">
      <c r="L6091" s="45"/>
      <c r="M6091" s="45"/>
      <c r="N6091" s="45"/>
      <c r="O6091" s="45"/>
      <c r="P6091" s="45"/>
    </row>
    <row r="6092" spans="12:16" x14ac:dyDescent="0.2">
      <c r="L6092" s="45"/>
      <c r="M6092" s="45"/>
      <c r="N6092" s="45"/>
      <c r="O6092" s="45"/>
      <c r="P6092" s="45"/>
    </row>
    <row r="6093" spans="12:16" x14ac:dyDescent="0.2">
      <c r="L6093" s="45"/>
      <c r="M6093" s="45"/>
      <c r="N6093" s="45"/>
      <c r="O6093" s="45"/>
      <c r="P6093" s="45"/>
    </row>
    <row r="6094" spans="12:16" x14ac:dyDescent="0.2">
      <c r="L6094" s="45"/>
      <c r="M6094" s="45"/>
      <c r="N6094" s="45"/>
      <c r="O6094" s="45"/>
      <c r="P6094" s="45"/>
    </row>
    <row r="6095" spans="12:16" x14ac:dyDescent="0.2">
      <c r="L6095" s="45"/>
      <c r="M6095" s="45"/>
      <c r="N6095" s="45"/>
      <c r="O6095" s="45"/>
      <c r="P6095" s="45"/>
    </row>
    <row r="6096" spans="12:16" x14ac:dyDescent="0.2">
      <c r="L6096" s="45"/>
      <c r="M6096" s="45"/>
      <c r="N6096" s="45"/>
      <c r="O6096" s="45"/>
      <c r="P6096" s="45"/>
    </row>
    <row r="6097" spans="12:16" x14ac:dyDescent="0.2">
      <c r="L6097" s="45"/>
      <c r="M6097" s="45"/>
      <c r="N6097" s="45"/>
      <c r="O6097" s="45"/>
      <c r="P6097" s="45"/>
    </row>
    <row r="6098" spans="12:16" x14ac:dyDescent="0.2">
      <c r="L6098" s="45"/>
      <c r="M6098" s="45"/>
      <c r="N6098" s="45"/>
      <c r="O6098" s="45"/>
      <c r="P6098" s="45"/>
    </row>
    <row r="6099" spans="12:16" x14ac:dyDescent="0.2">
      <c r="L6099" s="45"/>
      <c r="M6099" s="45"/>
      <c r="N6099" s="45"/>
      <c r="O6099" s="45"/>
      <c r="P6099" s="45"/>
    </row>
    <row r="6100" spans="12:16" x14ac:dyDescent="0.2">
      <c r="L6100" s="45"/>
      <c r="M6100" s="45"/>
      <c r="N6100" s="45"/>
      <c r="O6100" s="45"/>
      <c r="P6100" s="45"/>
    </row>
    <row r="6101" spans="12:16" x14ac:dyDescent="0.2">
      <c r="L6101" s="45"/>
      <c r="M6101" s="45"/>
      <c r="N6101" s="45"/>
      <c r="O6101" s="45"/>
      <c r="P6101" s="45"/>
    </row>
    <row r="6102" spans="12:16" x14ac:dyDescent="0.2">
      <c r="L6102" s="45"/>
      <c r="M6102" s="45"/>
      <c r="N6102" s="45"/>
      <c r="O6102" s="45"/>
      <c r="P6102" s="45"/>
    </row>
    <row r="6103" spans="12:16" x14ac:dyDescent="0.2">
      <c r="L6103" s="45"/>
      <c r="M6103" s="45"/>
      <c r="N6103" s="45"/>
      <c r="O6103" s="45"/>
      <c r="P6103" s="45"/>
    </row>
    <row r="6104" spans="12:16" x14ac:dyDescent="0.2">
      <c r="L6104" s="45"/>
      <c r="M6104" s="45"/>
      <c r="N6104" s="45"/>
      <c r="O6104" s="45"/>
      <c r="P6104" s="45"/>
    </row>
    <row r="6105" spans="12:16" x14ac:dyDescent="0.2">
      <c r="L6105" s="45"/>
      <c r="M6105" s="45"/>
      <c r="N6105" s="45"/>
      <c r="O6105" s="45"/>
      <c r="P6105" s="45"/>
    </row>
    <row r="6106" spans="12:16" x14ac:dyDescent="0.2">
      <c r="L6106" s="45"/>
      <c r="M6106" s="45"/>
      <c r="N6106" s="45"/>
      <c r="O6106" s="45"/>
      <c r="P6106" s="45"/>
    </row>
    <row r="6107" spans="12:16" x14ac:dyDescent="0.2">
      <c r="L6107" s="45"/>
      <c r="M6107" s="45"/>
      <c r="N6107" s="45"/>
      <c r="O6107" s="45"/>
      <c r="P6107" s="45"/>
    </row>
    <row r="6108" spans="12:16" x14ac:dyDescent="0.2">
      <c r="L6108" s="45"/>
      <c r="M6108" s="45"/>
      <c r="N6108" s="45"/>
      <c r="O6108" s="45"/>
      <c r="P6108" s="45"/>
    </row>
    <row r="6109" spans="12:16" x14ac:dyDescent="0.2">
      <c r="L6109" s="45"/>
      <c r="M6109" s="45"/>
      <c r="N6109" s="45"/>
      <c r="O6109" s="45"/>
      <c r="P6109" s="45"/>
    </row>
    <row r="6110" spans="12:16" x14ac:dyDescent="0.2">
      <c r="L6110" s="45"/>
      <c r="M6110" s="45"/>
      <c r="N6110" s="45"/>
      <c r="O6110" s="45"/>
      <c r="P6110" s="45"/>
    </row>
    <row r="6111" spans="12:16" x14ac:dyDescent="0.2">
      <c r="L6111" s="45"/>
      <c r="M6111" s="45"/>
      <c r="N6111" s="45"/>
      <c r="O6111" s="45"/>
      <c r="P6111" s="45"/>
    </row>
    <row r="6112" spans="12:16" x14ac:dyDescent="0.2">
      <c r="L6112" s="45"/>
      <c r="M6112" s="45"/>
      <c r="N6112" s="45"/>
      <c r="O6112" s="45"/>
      <c r="P6112" s="45"/>
    </row>
    <row r="6113" spans="12:16" x14ac:dyDescent="0.2">
      <c r="L6113" s="45"/>
      <c r="M6113" s="45"/>
      <c r="N6113" s="45"/>
      <c r="O6113" s="45"/>
      <c r="P6113" s="45"/>
    </row>
    <row r="6114" spans="12:16" x14ac:dyDescent="0.2">
      <c r="L6114" s="45"/>
      <c r="M6114" s="45"/>
      <c r="N6114" s="45"/>
      <c r="O6114" s="45"/>
      <c r="P6114" s="45"/>
    </row>
    <row r="6115" spans="12:16" x14ac:dyDescent="0.2">
      <c r="L6115" s="45"/>
      <c r="M6115" s="45"/>
      <c r="N6115" s="45"/>
      <c r="O6115" s="45"/>
      <c r="P6115" s="45"/>
    </row>
    <row r="6116" spans="12:16" x14ac:dyDescent="0.2">
      <c r="L6116" s="45"/>
      <c r="M6116" s="45"/>
      <c r="N6116" s="45"/>
      <c r="O6116" s="45"/>
      <c r="P6116" s="45"/>
    </row>
    <row r="6117" spans="12:16" x14ac:dyDescent="0.2">
      <c r="L6117" s="45"/>
      <c r="M6117" s="45"/>
      <c r="N6117" s="45"/>
      <c r="O6117" s="45"/>
      <c r="P6117" s="45"/>
    </row>
    <row r="6118" spans="12:16" x14ac:dyDescent="0.2">
      <c r="L6118" s="45"/>
      <c r="M6118" s="45"/>
      <c r="N6118" s="45"/>
      <c r="O6118" s="45"/>
      <c r="P6118" s="45"/>
    </row>
    <row r="6119" spans="12:16" x14ac:dyDescent="0.2">
      <c r="L6119" s="45"/>
      <c r="M6119" s="45"/>
      <c r="N6119" s="45"/>
      <c r="O6119" s="45"/>
      <c r="P6119" s="45"/>
    </row>
    <row r="6120" spans="12:16" x14ac:dyDescent="0.2">
      <c r="L6120" s="45"/>
      <c r="M6120" s="45"/>
      <c r="N6120" s="45"/>
      <c r="O6120" s="45"/>
      <c r="P6120" s="45"/>
    </row>
    <row r="6121" spans="12:16" x14ac:dyDescent="0.2">
      <c r="L6121" s="45"/>
      <c r="M6121" s="45"/>
      <c r="N6121" s="45"/>
      <c r="O6121" s="45"/>
      <c r="P6121" s="45"/>
    </row>
    <row r="6122" spans="12:16" x14ac:dyDescent="0.2">
      <c r="L6122" s="45"/>
      <c r="M6122" s="45"/>
      <c r="N6122" s="45"/>
      <c r="O6122" s="45"/>
      <c r="P6122" s="45"/>
    </row>
    <row r="6123" spans="12:16" x14ac:dyDescent="0.2">
      <c r="L6123" s="45"/>
      <c r="M6123" s="45"/>
      <c r="N6123" s="45"/>
      <c r="O6123" s="45"/>
      <c r="P6123" s="45"/>
    </row>
    <row r="6124" spans="12:16" x14ac:dyDescent="0.2">
      <c r="L6124" s="45"/>
      <c r="M6124" s="45"/>
      <c r="N6124" s="45"/>
      <c r="O6124" s="45"/>
      <c r="P6124" s="45"/>
    </row>
    <row r="6125" spans="12:16" x14ac:dyDescent="0.2">
      <c r="L6125" s="45"/>
      <c r="M6125" s="45"/>
      <c r="N6125" s="45"/>
      <c r="O6125" s="45"/>
      <c r="P6125" s="45"/>
    </row>
    <row r="6126" spans="12:16" x14ac:dyDescent="0.2">
      <c r="L6126" s="45"/>
      <c r="M6126" s="45"/>
      <c r="N6126" s="45"/>
      <c r="O6126" s="45"/>
      <c r="P6126" s="45"/>
    </row>
    <row r="6127" spans="12:16" x14ac:dyDescent="0.2">
      <c r="L6127" s="45"/>
      <c r="M6127" s="45"/>
      <c r="N6127" s="45"/>
      <c r="O6127" s="45"/>
      <c r="P6127" s="45"/>
    </row>
    <row r="6128" spans="12:16" x14ac:dyDescent="0.2">
      <c r="L6128" s="45"/>
      <c r="M6128" s="45"/>
      <c r="N6128" s="45"/>
      <c r="O6128" s="45"/>
      <c r="P6128" s="45"/>
    </row>
    <row r="6129" spans="12:16" x14ac:dyDescent="0.2">
      <c r="L6129" s="45"/>
      <c r="M6129" s="45"/>
      <c r="N6129" s="45"/>
      <c r="O6129" s="45"/>
      <c r="P6129" s="45"/>
    </row>
    <row r="6130" spans="12:16" x14ac:dyDescent="0.2">
      <c r="L6130" s="45"/>
      <c r="M6130" s="45"/>
      <c r="N6130" s="45"/>
      <c r="O6130" s="45"/>
      <c r="P6130" s="45"/>
    </row>
    <row r="6131" spans="12:16" x14ac:dyDescent="0.2">
      <c r="L6131" s="45"/>
      <c r="M6131" s="45"/>
      <c r="N6131" s="45"/>
      <c r="O6131" s="45"/>
      <c r="P6131" s="45"/>
    </row>
    <row r="6132" spans="12:16" x14ac:dyDescent="0.2">
      <c r="L6132" s="45"/>
      <c r="M6132" s="45"/>
      <c r="N6132" s="45"/>
      <c r="O6132" s="45"/>
      <c r="P6132" s="45"/>
    </row>
    <row r="6133" spans="12:16" x14ac:dyDescent="0.2">
      <c r="L6133" s="45"/>
      <c r="M6133" s="45"/>
      <c r="N6133" s="45"/>
      <c r="O6133" s="45"/>
      <c r="P6133" s="45"/>
    </row>
    <row r="6134" spans="12:16" x14ac:dyDescent="0.2">
      <c r="L6134" s="45"/>
      <c r="M6134" s="45"/>
      <c r="N6134" s="45"/>
      <c r="O6134" s="45"/>
      <c r="P6134" s="45"/>
    </row>
    <row r="6135" spans="12:16" x14ac:dyDescent="0.2">
      <c r="L6135" s="45"/>
      <c r="M6135" s="45"/>
      <c r="N6135" s="45"/>
      <c r="O6135" s="45"/>
      <c r="P6135" s="45"/>
    </row>
    <row r="6136" spans="12:16" x14ac:dyDescent="0.2">
      <c r="L6136" s="45"/>
      <c r="M6136" s="45"/>
      <c r="N6136" s="45"/>
      <c r="O6136" s="45"/>
      <c r="P6136" s="45"/>
    </row>
    <row r="6137" spans="12:16" x14ac:dyDescent="0.2">
      <c r="L6137" s="45"/>
      <c r="M6137" s="45"/>
      <c r="N6137" s="45"/>
      <c r="O6137" s="45"/>
      <c r="P6137" s="45"/>
    </row>
    <row r="6138" spans="12:16" x14ac:dyDescent="0.2">
      <c r="L6138" s="45"/>
      <c r="M6138" s="45"/>
      <c r="N6138" s="45"/>
      <c r="O6138" s="45"/>
      <c r="P6138" s="45"/>
    </row>
    <row r="6139" spans="12:16" x14ac:dyDescent="0.2">
      <c r="L6139" s="45"/>
      <c r="M6139" s="45"/>
      <c r="N6139" s="45"/>
      <c r="O6139" s="45"/>
      <c r="P6139" s="45"/>
    </row>
    <row r="6140" spans="12:16" x14ac:dyDescent="0.2">
      <c r="L6140" s="45"/>
      <c r="M6140" s="45"/>
      <c r="N6140" s="45"/>
      <c r="O6140" s="45"/>
      <c r="P6140" s="45"/>
    </row>
    <row r="6141" spans="12:16" x14ac:dyDescent="0.2">
      <c r="L6141" s="45"/>
      <c r="M6141" s="45"/>
      <c r="N6141" s="45"/>
      <c r="O6141" s="45"/>
      <c r="P6141" s="45"/>
    </row>
    <row r="6142" spans="12:16" x14ac:dyDescent="0.2">
      <c r="L6142" s="45"/>
      <c r="M6142" s="45"/>
      <c r="N6142" s="45"/>
      <c r="O6142" s="45"/>
      <c r="P6142" s="45"/>
    </row>
    <row r="6143" spans="12:16" x14ac:dyDescent="0.2">
      <c r="L6143" s="45"/>
      <c r="M6143" s="45"/>
      <c r="N6143" s="45"/>
      <c r="O6143" s="45"/>
      <c r="P6143" s="45"/>
    </row>
    <row r="6144" spans="12:16" x14ac:dyDescent="0.2">
      <c r="L6144" s="45"/>
      <c r="M6144" s="45"/>
      <c r="N6144" s="45"/>
      <c r="O6144" s="45"/>
      <c r="P6144" s="45"/>
    </row>
    <row r="6145" spans="12:16" x14ac:dyDescent="0.2">
      <c r="L6145" s="45"/>
      <c r="M6145" s="45"/>
      <c r="N6145" s="45"/>
      <c r="O6145" s="45"/>
      <c r="P6145" s="45"/>
    </row>
    <row r="6146" spans="12:16" x14ac:dyDescent="0.2">
      <c r="L6146" s="45"/>
      <c r="M6146" s="45"/>
      <c r="N6146" s="45"/>
      <c r="O6146" s="45"/>
      <c r="P6146" s="45"/>
    </row>
    <row r="6147" spans="12:16" x14ac:dyDescent="0.2">
      <c r="L6147" s="45"/>
      <c r="M6147" s="45"/>
      <c r="N6147" s="45"/>
      <c r="O6147" s="45"/>
      <c r="P6147" s="45"/>
    </row>
    <row r="6148" spans="12:16" x14ac:dyDescent="0.2">
      <c r="L6148" s="45"/>
      <c r="M6148" s="45"/>
      <c r="N6148" s="45"/>
      <c r="O6148" s="45"/>
      <c r="P6148" s="45"/>
    </row>
    <row r="6149" spans="12:16" x14ac:dyDescent="0.2">
      <c r="L6149" s="45"/>
      <c r="M6149" s="45"/>
      <c r="N6149" s="45"/>
      <c r="O6149" s="45"/>
      <c r="P6149" s="45"/>
    </row>
    <row r="6150" spans="12:16" x14ac:dyDescent="0.2">
      <c r="L6150" s="45"/>
      <c r="M6150" s="45"/>
      <c r="N6150" s="45"/>
      <c r="O6150" s="45"/>
      <c r="P6150" s="45"/>
    </row>
    <row r="6151" spans="12:16" x14ac:dyDescent="0.2">
      <c r="L6151" s="45"/>
      <c r="M6151" s="45"/>
      <c r="N6151" s="45"/>
      <c r="O6151" s="45"/>
      <c r="P6151" s="45"/>
    </row>
    <row r="6152" spans="12:16" x14ac:dyDescent="0.2">
      <c r="L6152" s="45"/>
      <c r="M6152" s="45"/>
      <c r="N6152" s="45"/>
      <c r="O6152" s="45"/>
      <c r="P6152" s="45"/>
    </row>
    <row r="6153" spans="12:16" x14ac:dyDescent="0.2">
      <c r="L6153" s="45"/>
      <c r="M6153" s="45"/>
      <c r="N6153" s="45"/>
      <c r="O6153" s="45"/>
      <c r="P6153" s="45"/>
    </row>
    <row r="6154" spans="12:16" x14ac:dyDescent="0.2">
      <c r="L6154" s="45"/>
      <c r="M6154" s="45"/>
      <c r="N6154" s="45"/>
      <c r="O6154" s="45"/>
      <c r="P6154" s="45"/>
    </row>
    <row r="6155" spans="12:16" x14ac:dyDescent="0.2">
      <c r="L6155" s="45"/>
      <c r="M6155" s="45"/>
      <c r="N6155" s="45"/>
      <c r="O6155" s="45"/>
      <c r="P6155" s="45"/>
    </row>
    <row r="6156" spans="12:16" x14ac:dyDescent="0.2">
      <c r="L6156" s="45"/>
      <c r="M6156" s="45"/>
      <c r="N6156" s="45"/>
      <c r="O6156" s="45"/>
      <c r="P6156" s="45"/>
    </row>
    <row r="6157" spans="12:16" x14ac:dyDescent="0.2">
      <c r="L6157" s="45"/>
      <c r="M6157" s="45"/>
      <c r="N6157" s="45"/>
      <c r="O6157" s="45"/>
      <c r="P6157" s="45"/>
    </row>
    <row r="6158" spans="12:16" x14ac:dyDescent="0.2">
      <c r="L6158" s="45"/>
      <c r="M6158" s="45"/>
      <c r="N6158" s="45"/>
      <c r="O6158" s="45"/>
      <c r="P6158" s="45"/>
    </row>
    <row r="6159" spans="12:16" x14ac:dyDescent="0.2">
      <c r="L6159" s="45"/>
      <c r="M6159" s="45"/>
      <c r="N6159" s="45"/>
      <c r="O6159" s="45"/>
      <c r="P6159" s="45"/>
    </row>
    <row r="6160" spans="12:16" x14ac:dyDescent="0.2">
      <c r="L6160" s="45"/>
      <c r="M6160" s="45"/>
      <c r="N6160" s="45"/>
      <c r="O6160" s="45"/>
      <c r="P6160" s="45"/>
    </row>
    <row r="6161" spans="12:16" x14ac:dyDescent="0.2">
      <c r="L6161" s="45"/>
      <c r="M6161" s="45"/>
      <c r="N6161" s="45"/>
      <c r="O6161" s="45"/>
      <c r="P6161" s="45"/>
    </row>
    <row r="6162" spans="12:16" x14ac:dyDescent="0.2">
      <c r="L6162" s="45"/>
      <c r="M6162" s="45"/>
      <c r="N6162" s="45"/>
      <c r="O6162" s="45"/>
      <c r="P6162" s="45"/>
    </row>
    <row r="6163" spans="12:16" x14ac:dyDescent="0.2">
      <c r="L6163" s="45"/>
      <c r="M6163" s="45"/>
      <c r="N6163" s="45"/>
      <c r="O6163" s="45"/>
      <c r="P6163" s="45"/>
    </row>
    <row r="6164" spans="12:16" x14ac:dyDescent="0.2">
      <c r="L6164" s="45"/>
      <c r="M6164" s="45"/>
      <c r="N6164" s="45"/>
      <c r="O6164" s="45"/>
      <c r="P6164" s="45"/>
    </row>
    <row r="6165" spans="12:16" x14ac:dyDescent="0.2">
      <c r="L6165" s="45"/>
      <c r="M6165" s="45"/>
      <c r="N6165" s="45"/>
      <c r="O6165" s="45"/>
      <c r="P6165" s="45"/>
    </row>
    <row r="6166" spans="12:16" x14ac:dyDescent="0.2">
      <c r="L6166" s="45"/>
      <c r="M6166" s="45"/>
      <c r="N6166" s="45"/>
      <c r="O6166" s="45"/>
      <c r="P6166" s="45"/>
    </row>
    <row r="6167" spans="12:16" x14ac:dyDescent="0.2">
      <c r="L6167" s="45"/>
      <c r="M6167" s="45"/>
      <c r="N6167" s="45"/>
      <c r="O6167" s="45"/>
      <c r="P6167" s="45"/>
    </row>
    <row r="6168" spans="12:16" x14ac:dyDescent="0.2">
      <c r="L6168" s="45"/>
      <c r="M6168" s="45"/>
      <c r="N6168" s="45"/>
      <c r="O6168" s="45"/>
      <c r="P6168" s="45"/>
    </row>
    <row r="6169" spans="12:16" x14ac:dyDescent="0.2">
      <c r="L6169" s="45"/>
      <c r="M6169" s="45"/>
      <c r="N6169" s="45"/>
      <c r="O6169" s="45"/>
      <c r="P6169" s="45"/>
    </row>
    <row r="6170" spans="12:16" x14ac:dyDescent="0.2">
      <c r="L6170" s="45"/>
      <c r="M6170" s="45"/>
      <c r="N6170" s="45"/>
      <c r="O6170" s="45"/>
      <c r="P6170" s="45"/>
    </row>
    <row r="6171" spans="12:16" x14ac:dyDescent="0.2">
      <c r="L6171" s="45"/>
      <c r="M6171" s="45"/>
      <c r="N6171" s="45"/>
      <c r="O6171" s="45"/>
      <c r="P6171" s="45"/>
    </row>
    <row r="6172" spans="12:16" x14ac:dyDescent="0.2">
      <c r="L6172" s="45"/>
      <c r="M6172" s="45"/>
      <c r="N6172" s="45"/>
      <c r="O6172" s="45"/>
      <c r="P6172" s="45"/>
    </row>
    <row r="6173" spans="12:16" x14ac:dyDescent="0.2">
      <c r="L6173" s="45"/>
      <c r="M6173" s="45"/>
      <c r="N6173" s="45"/>
      <c r="O6173" s="45"/>
      <c r="P6173" s="45"/>
    </row>
    <row r="6174" spans="12:16" x14ac:dyDescent="0.2">
      <c r="L6174" s="45"/>
      <c r="M6174" s="45"/>
      <c r="N6174" s="45"/>
      <c r="O6174" s="45"/>
      <c r="P6174" s="45"/>
    </row>
    <row r="6175" spans="12:16" x14ac:dyDescent="0.2">
      <c r="L6175" s="45"/>
      <c r="M6175" s="45"/>
      <c r="N6175" s="45"/>
      <c r="O6175" s="45"/>
      <c r="P6175" s="45"/>
    </row>
    <row r="6176" spans="12:16" x14ac:dyDescent="0.2">
      <c r="L6176" s="45"/>
      <c r="M6176" s="45"/>
      <c r="N6176" s="45"/>
      <c r="O6176" s="45"/>
      <c r="P6176" s="45"/>
    </row>
    <row r="6177" spans="12:16" x14ac:dyDescent="0.2">
      <c r="L6177" s="45"/>
      <c r="M6177" s="45"/>
      <c r="N6177" s="45"/>
      <c r="O6177" s="45"/>
      <c r="P6177" s="45"/>
    </row>
    <row r="6178" spans="12:16" x14ac:dyDescent="0.2">
      <c r="L6178" s="45"/>
      <c r="M6178" s="45"/>
      <c r="N6178" s="45"/>
      <c r="O6178" s="45"/>
      <c r="P6178" s="45"/>
    </row>
    <row r="6179" spans="12:16" x14ac:dyDescent="0.2">
      <c r="L6179" s="45"/>
      <c r="M6179" s="45"/>
      <c r="N6179" s="45"/>
      <c r="O6179" s="45"/>
      <c r="P6179" s="45"/>
    </row>
    <row r="6180" spans="12:16" x14ac:dyDescent="0.2">
      <c r="L6180" s="45"/>
      <c r="M6180" s="45"/>
      <c r="N6180" s="45"/>
      <c r="O6180" s="45"/>
      <c r="P6180" s="45"/>
    </row>
    <row r="6181" spans="12:16" x14ac:dyDescent="0.2">
      <c r="L6181" s="45"/>
      <c r="M6181" s="45"/>
      <c r="N6181" s="45"/>
      <c r="O6181" s="45"/>
      <c r="P6181" s="45"/>
    </row>
    <row r="6182" spans="12:16" x14ac:dyDescent="0.2">
      <c r="L6182" s="45"/>
      <c r="M6182" s="45"/>
      <c r="N6182" s="45"/>
      <c r="O6182" s="45"/>
      <c r="P6182" s="45"/>
    </row>
    <row r="6183" spans="12:16" x14ac:dyDescent="0.2">
      <c r="L6183" s="45"/>
      <c r="M6183" s="45"/>
      <c r="N6183" s="45"/>
      <c r="O6183" s="45"/>
      <c r="P6183" s="45"/>
    </row>
    <row r="6184" spans="12:16" x14ac:dyDescent="0.2">
      <c r="L6184" s="45"/>
      <c r="M6184" s="45"/>
      <c r="N6184" s="45"/>
      <c r="O6184" s="45"/>
      <c r="P6184" s="45"/>
    </row>
    <row r="6185" spans="12:16" x14ac:dyDescent="0.2">
      <c r="L6185" s="45"/>
      <c r="M6185" s="45"/>
      <c r="N6185" s="45"/>
      <c r="O6185" s="45"/>
      <c r="P6185" s="45"/>
    </row>
    <row r="6186" spans="12:16" x14ac:dyDescent="0.2">
      <c r="L6186" s="45"/>
      <c r="M6186" s="45"/>
      <c r="N6186" s="45"/>
      <c r="O6186" s="45"/>
      <c r="P6186" s="45"/>
    </row>
    <row r="6187" spans="12:16" x14ac:dyDescent="0.2">
      <c r="L6187" s="45"/>
      <c r="M6187" s="45"/>
      <c r="N6187" s="45"/>
      <c r="O6187" s="45"/>
      <c r="P6187" s="45"/>
    </row>
    <row r="6188" spans="12:16" x14ac:dyDescent="0.2">
      <c r="L6188" s="45"/>
      <c r="M6188" s="45"/>
      <c r="N6188" s="45"/>
      <c r="O6188" s="45"/>
      <c r="P6188" s="45"/>
    </row>
    <row r="6189" spans="12:16" x14ac:dyDescent="0.2">
      <c r="L6189" s="45"/>
      <c r="M6189" s="45"/>
      <c r="N6189" s="45"/>
      <c r="O6189" s="45"/>
      <c r="P6189" s="45"/>
    </row>
    <row r="6190" spans="12:16" x14ac:dyDescent="0.2">
      <c r="L6190" s="45"/>
      <c r="M6190" s="45"/>
      <c r="N6190" s="45"/>
      <c r="O6190" s="45"/>
      <c r="P6190" s="45"/>
    </row>
    <row r="6191" spans="12:16" x14ac:dyDescent="0.2">
      <c r="L6191" s="45"/>
      <c r="M6191" s="45"/>
      <c r="N6191" s="45"/>
      <c r="O6191" s="45"/>
      <c r="P6191" s="45"/>
    </row>
    <row r="6192" spans="12:16" x14ac:dyDescent="0.2">
      <c r="L6192" s="45"/>
      <c r="M6192" s="45"/>
      <c r="N6192" s="45"/>
      <c r="O6192" s="45"/>
      <c r="P6192" s="45"/>
    </row>
    <row r="6193" spans="12:16" x14ac:dyDescent="0.2">
      <c r="L6193" s="45"/>
      <c r="M6193" s="45"/>
      <c r="N6193" s="45"/>
      <c r="O6193" s="45"/>
      <c r="P6193" s="45"/>
    </row>
    <row r="6194" spans="12:16" x14ac:dyDescent="0.2">
      <c r="L6194" s="45"/>
      <c r="M6194" s="45"/>
      <c r="N6194" s="45"/>
      <c r="O6194" s="45"/>
      <c r="P6194" s="45"/>
    </row>
    <row r="6195" spans="12:16" x14ac:dyDescent="0.2">
      <c r="L6195" s="45"/>
      <c r="M6195" s="45"/>
      <c r="N6195" s="45"/>
      <c r="O6195" s="45"/>
      <c r="P6195" s="45"/>
    </row>
    <row r="6196" spans="12:16" x14ac:dyDescent="0.2">
      <c r="L6196" s="45"/>
      <c r="M6196" s="45"/>
      <c r="N6196" s="45"/>
      <c r="O6196" s="45"/>
      <c r="P6196" s="45"/>
    </row>
    <row r="6197" spans="12:16" x14ac:dyDescent="0.2">
      <c r="L6197" s="45"/>
      <c r="M6197" s="45"/>
      <c r="N6197" s="45"/>
      <c r="O6197" s="45"/>
      <c r="P6197" s="45"/>
    </row>
    <row r="6198" spans="12:16" x14ac:dyDescent="0.2">
      <c r="L6198" s="45"/>
      <c r="M6198" s="45"/>
      <c r="N6198" s="45"/>
      <c r="O6198" s="45"/>
      <c r="P6198" s="45"/>
    </row>
    <row r="6199" spans="12:16" x14ac:dyDescent="0.2">
      <c r="L6199" s="45"/>
      <c r="M6199" s="45"/>
      <c r="N6199" s="45"/>
      <c r="O6199" s="45"/>
      <c r="P6199" s="45"/>
    </row>
    <row r="6200" spans="12:16" x14ac:dyDescent="0.2">
      <c r="L6200" s="45"/>
      <c r="M6200" s="45"/>
      <c r="N6200" s="45"/>
      <c r="O6200" s="45"/>
      <c r="P6200" s="45"/>
    </row>
    <row r="6201" spans="12:16" x14ac:dyDescent="0.2">
      <c r="L6201" s="45"/>
      <c r="M6201" s="45"/>
      <c r="N6201" s="45"/>
      <c r="O6201" s="45"/>
      <c r="P6201" s="45"/>
    </row>
    <row r="6202" spans="12:16" x14ac:dyDescent="0.2">
      <c r="L6202" s="45"/>
      <c r="M6202" s="45"/>
      <c r="N6202" s="45"/>
      <c r="O6202" s="45"/>
      <c r="P6202" s="45"/>
    </row>
    <row r="6203" spans="12:16" x14ac:dyDescent="0.2">
      <c r="L6203" s="45"/>
      <c r="M6203" s="45"/>
      <c r="N6203" s="45"/>
      <c r="O6203" s="45"/>
      <c r="P6203" s="45"/>
    </row>
    <row r="6204" spans="12:16" x14ac:dyDescent="0.2">
      <c r="L6204" s="45"/>
      <c r="M6204" s="45"/>
      <c r="N6204" s="45"/>
      <c r="O6204" s="45"/>
      <c r="P6204" s="45"/>
    </row>
    <row r="6205" spans="12:16" x14ac:dyDescent="0.2">
      <c r="L6205" s="45"/>
      <c r="M6205" s="45"/>
      <c r="N6205" s="45"/>
      <c r="O6205" s="45"/>
      <c r="P6205" s="45"/>
    </row>
    <row r="6206" spans="12:16" x14ac:dyDescent="0.2">
      <c r="L6206" s="45"/>
      <c r="M6206" s="45"/>
      <c r="N6206" s="45"/>
      <c r="O6206" s="45"/>
      <c r="P6206" s="45"/>
    </row>
    <row r="6207" spans="12:16" x14ac:dyDescent="0.2">
      <c r="L6207" s="45"/>
      <c r="M6207" s="45"/>
      <c r="N6207" s="45"/>
      <c r="O6207" s="45"/>
      <c r="P6207" s="45"/>
    </row>
    <row r="6208" spans="12:16" x14ac:dyDescent="0.2">
      <c r="L6208" s="45"/>
      <c r="M6208" s="45"/>
      <c r="N6208" s="45"/>
      <c r="O6208" s="45"/>
      <c r="P6208" s="45"/>
    </row>
    <row r="6209" spans="12:16" x14ac:dyDescent="0.2">
      <c r="L6209" s="45"/>
      <c r="M6209" s="45"/>
      <c r="N6209" s="45"/>
      <c r="O6209" s="45"/>
      <c r="P6209" s="45"/>
    </row>
    <row r="6210" spans="12:16" x14ac:dyDescent="0.2">
      <c r="L6210" s="45"/>
      <c r="M6210" s="45"/>
      <c r="N6210" s="45"/>
      <c r="O6210" s="45"/>
      <c r="P6210" s="45"/>
    </row>
    <row r="6211" spans="12:16" x14ac:dyDescent="0.2">
      <c r="L6211" s="45"/>
      <c r="M6211" s="45"/>
      <c r="N6211" s="45"/>
      <c r="O6211" s="45"/>
      <c r="P6211" s="45"/>
    </row>
    <row r="6212" spans="12:16" x14ac:dyDescent="0.2">
      <c r="L6212" s="45"/>
      <c r="M6212" s="45"/>
      <c r="N6212" s="45"/>
      <c r="O6212" s="45"/>
      <c r="P6212" s="45"/>
    </row>
    <row r="6213" spans="12:16" x14ac:dyDescent="0.2">
      <c r="L6213" s="45"/>
      <c r="M6213" s="45"/>
      <c r="N6213" s="45"/>
      <c r="O6213" s="45"/>
      <c r="P6213" s="45"/>
    </row>
    <row r="6214" spans="12:16" x14ac:dyDescent="0.2">
      <c r="L6214" s="45"/>
      <c r="M6214" s="45"/>
      <c r="N6214" s="45"/>
      <c r="O6214" s="45"/>
      <c r="P6214" s="45"/>
    </row>
    <row r="6215" spans="12:16" x14ac:dyDescent="0.2">
      <c r="L6215" s="45"/>
      <c r="M6215" s="45"/>
      <c r="N6215" s="45"/>
      <c r="O6215" s="45"/>
      <c r="P6215" s="45"/>
    </row>
    <row r="6216" spans="12:16" x14ac:dyDescent="0.2">
      <c r="L6216" s="45"/>
      <c r="M6216" s="45"/>
      <c r="N6216" s="45"/>
      <c r="O6216" s="45"/>
      <c r="P6216" s="45"/>
    </row>
    <row r="6217" spans="12:16" x14ac:dyDescent="0.2">
      <c r="L6217" s="45"/>
      <c r="M6217" s="45"/>
      <c r="N6217" s="45"/>
      <c r="O6217" s="45"/>
      <c r="P6217" s="45"/>
    </row>
    <row r="6218" spans="12:16" x14ac:dyDescent="0.2">
      <c r="L6218" s="45"/>
      <c r="M6218" s="45"/>
      <c r="N6218" s="45"/>
      <c r="O6218" s="45"/>
      <c r="P6218" s="45"/>
    </row>
    <row r="6219" spans="12:16" x14ac:dyDescent="0.2">
      <c r="L6219" s="45"/>
      <c r="M6219" s="45"/>
      <c r="N6219" s="45"/>
      <c r="O6219" s="45"/>
      <c r="P6219" s="45"/>
    </row>
    <row r="6220" spans="12:16" x14ac:dyDescent="0.2">
      <c r="L6220" s="45"/>
      <c r="M6220" s="45"/>
      <c r="N6220" s="45"/>
      <c r="O6220" s="45"/>
      <c r="P6220" s="45"/>
    </row>
    <row r="6221" spans="12:16" x14ac:dyDescent="0.2">
      <c r="L6221" s="45"/>
      <c r="M6221" s="45"/>
      <c r="N6221" s="45"/>
      <c r="O6221" s="45"/>
      <c r="P6221" s="45"/>
    </row>
    <row r="6222" spans="12:16" x14ac:dyDescent="0.2">
      <c r="L6222" s="45"/>
      <c r="M6222" s="45"/>
      <c r="N6222" s="45"/>
      <c r="O6222" s="45"/>
      <c r="P6222" s="45"/>
    </row>
    <row r="6223" spans="12:16" x14ac:dyDescent="0.2">
      <c r="L6223" s="45"/>
      <c r="M6223" s="45"/>
      <c r="N6223" s="45"/>
      <c r="O6223" s="45"/>
      <c r="P6223" s="45"/>
    </row>
    <row r="6224" spans="12:16" x14ac:dyDescent="0.2">
      <c r="L6224" s="45"/>
      <c r="M6224" s="45"/>
      <c r="N6224" s="45"/>
      <c r="O6224" s="45"/>
      <c r="P6224" s="45"/>
    </row>
    <row r="6225" spans="12:16" x14ac:dyDescent="0.2">
      <c r="L6225" s="45"/>
      <c r="M6225" s="45"/>
      <c r="N6225" s="45"/>
      <c r="O6225" s="45"/>
      <c r="P6225" s="45"/>
    </row>
    <row r="6226" spans="12:16" x14ac:dyDescent="0.2">
      <c r="L6226" s="45"/>
      <c r="M6226" s="45"/>
      <c r="N6226" s="45"/>
      <c r="O6226" s="45"/>
      <c r="P6226" s="45"/>
    </row>
    <row r="6227" spans="12:16" x14ac:dyDescent="0.2">
      <c r="L6227" s="45"/>
      <c r="M6227" s="45"/>
      <c r="N6227" s="45"/>
      <c r="O6227" s="45"/>
      <c r="P6227" s="45"/>
    </row>
    <row r="6228" spans="12:16" x14ac:dyDescent="0.2">
      <c r="L6228" s="45"/>
      <c r="M6228" s="45"/>
      <c r="N6228" s="45"/>
      <c r="O6228" s="45"/>
      <c r="P6228" s="45"/>
    </row>
    <row r="6229" spans="12:16" x14ac:dyDescent="0.2">
      <c r="L6229" s="45"/>
      <c r="M6229" s="45"/>
      <c r="N6229" s="45"/>
      <c r="O6229" s="45"/>
      <c r="P6229" s="45"/>
    </row>
    <row r="6230" spans="12:16" x14ac:dyDescent="0.2">
      <c r="L6230" s="45"/>
      <c r="M6230" s="45"/>
      <c r="N6230" s="45"/>
      <c r="O6230" s="45"/>
      <c r="P6230" s="45"/>
    </row>
    <row r="6231" spans="12:16" x14ac:dyDescent="0.2">
      <c r="L6231" s="45"/>
      <c r="M6231" s="45"/>
      <c r="N6231" s="45"/>
      <c r="O6231" s="45"/>
      <c r="P6231" s="45"/>
    </row>
    <row r="6232" spans="12:16" x14ac:dyDescent="0.2">
      <c r="L6232" s="45"/>
      <c r="M6232" s="45"/>
      <c r="N6232" s="45"/>
      <c r="O6232" s="45"/>
      <c r="P6232" s="45"/>
    </row>
    <row r="6233" spans="12:16" x14ac:dyDescent="0.2">
      <c r="L6233" s="45"/>
      <c r="M6233" s="45"/>
      <c r="N6233" s="45"/>
      <c r="O6233" s="45"/>
      <c r="P6233" s="45"/>
    </row>
    <row r="6234" spans="12:16" x14ac:dyDescent="0.2">
      <c r="L6234" s="45"/>
      <c r="M6234" s="45"/>
      <c r="N6234" s="45"/>
      <c r="O6234" s="45"/>
      <c r="P6234" s="45"/>
    </row>
    <row r="6235" spans="12:16" x14ac:dyDescent="0.2">
      <c r="L6235" s="45"/>
      <c r="M6235" s="45"/>
      <c r="N6235" s="45"/>
      <c r="O6235" s="45"/>
      <c r="P6235" s="45"/>
    </row>
    <row r="6236" spans="12:16" x14ac:dyDescent="0.2">
      <c r="L6236" s="45"/>
      <c r="M6236" s="45"/>
      <c r="N6236" s="45"/>
      <c r="O6236" s="45"/>
      <c r="P6236" s="45"/>
    </row>
    <row r="6237" spans="12:16" x14ac:dyDescent="0.2">
      <c r="L6237" s="45"/>
      <c r="M6237" s="45"/>
      <c r="N6237" s="45"/>
      <c r="O6237" s="45"/>
      <c r="P6237" s="45"/>
    </row>
    <row r="6238" spans="12:16" x14ac:dyDescent="0.2">
      <c r="L6238" s="45"/>
      <c r="M6238" s="45"/>
      <c r="N6238" s="45"/>
      <c r="O6238" s="45"/>
      <c r="P6238" s="45"/>
    </row>
    <row r="6239" spans="12:16" x14ac:dyDescent="0.2">
      <c r="L6239" s="45"/>
      <c r="M6239" s="45"/>
      <c r="N6239" s="45"/>
      <c r="O6239" s="45"/>
      <c r="P6239" s="45"/>
    </row>
    <row r="6240" spans="12:16" x14ac:dyDescent="0.2">
      <c r="L6240" s="45"/>
      <c r="M6240" s="45"/>
      <c r="N6240" s="45"/>
      <c r="O6240" s="45"/>
      <c r="P6240" s="45"/>
    </row>
    <row r="6241" spans="12:16" x14ac:dyDescent="0.2">
      <c r="L6241" s="45"/>
      <c r="M6241" s="45"/>
      <c r="N6241" s="45"/>
      <c r="O6241" s="45"/>
      <c r="P6241" s="45"/>
    </row>
    <row r="6242" spans="12:16" x14ac:dyDescent="0.2">
      <c r="L6242" s="45"/>
      <c r="M6242" s="45"/>
      <c r="N6242" s="45"/>
      <c r="O6242" s="45"/>
      <c r="P6242" s="45"/>
    </row>
    <row r="6243" spans="12:16" x14ac:dyDescent="0.2">
      <c r="L6243" s="45"/>
      <c r="M6243" s="45"/>
      <c r="N6243" s="45"/>
      <c r="O6243" s="45"/>
      <c r="P6243" s="45"/>
    </row>
    <row r="6244" spans="12:16" x14ac:dyDescent="0.2">
      <c r="L6244" s="45"/>
      <c r="M6244" s="45"/>
      <c r="N6244" s="45"/>
      <c r="O6244" s="45"/>
      <c r="P6244" s="45"/>
    </row>
    <row r="6245" spans="12:16" x14ac:dyDescent="0.2">
      <c r="L6245" s="45"/>
      <c r="M6245" s="45"/>
      <c r="N6245" s="45"/>
      <c r="O6245" s="45"/>
      <c r="P6245" s="45"/>
    </row>
    <row r="6246" spans="12:16" x14ac:dyDescent="0.2">
      <c r="L6246" s="45"/>
      <c r="M6246" s="45"/>
      <c r="N6246" s="45"/>
      <c r="O6246" s="45"/>
      <c r="P6246" s="45"/>
    </row>
    <row r="6247" spans="12:16" x14ac:dyDescent="0.2">
      <c r="L6247" s="45"/>
      <c r="M6247" s="45"/>
      <c r="N6247" s="45"/>
      <c r="O6247" s="45"/>
      <c r="P6247" s="45"/>
    </row>
    <row r="6248" spans="12:16" x14ac:dyDescent="0.2">
      <c r="L6248" s="45"/>
      <c r="M6248" s="45"/>
      <c r="N6248" s="45"/>
      <c r="O6248" s="45"/>
      <c r="P6248" s="45"/>
    </row>
    <row r="6249" spans="12:16" x14ac:dyDescent="0.2">
      <c r="L6249" s="45"/>
      <c r="M6249" s="45"/>
      <c r="N6249" s="45"/>
      <c r="O6249" s="45"/>
      <c r="P6249" s="45"/>
    </row>
    <row r="6250" spans="12:16" x14ac:dyDescent="0.2">
      <c r="L6250" s="45"/>
      <c r="M6250" s="45"/>
      <c r="N6250" s="45"/>
      <c r="O6250" s="45"/>
      <c r="P6250" s="45"/>
    </row>
    <row r="6251" spans="12:16" x14ac:dyDescent="0.2">
      <c r="L6251" s="45"/>
      <c r="M6251" s="45"/>
      <c r="N6251" s="45"/>
      <c r="O6251" s="45"/>
      <c r="P6251" s="45"/>
    </row>
    <row r="6252" spans="12:16" x14ac:dyDescent="0.2">
      <c r="L6252" s="45"/>
      <c r="M6252" s="45"/>
      <c r="N6252" s="45"/>
      <c r="O6252" s="45"/>
      <c r="P6252" s="45"/>
    </row>
    <row r="6253" spans="12:16" x14ac:dyDescent="0.2">
      <c r="L6253" s="45"/>
      <c r="M6253" s="45"/>
      <c r="N6253" s="45"/>
      <c r="O6253" s="45"/>
      <c r="P6253" s="45"/>
    </row>
    <row r="6254" spans="12:16" x14ac:dyDescent="0.2">
      <c r="L6254" s="45"/>
      <c r="M6254" s="45"/>
      <c r="N6254" s="45"/>
      <c r="O6254" s="45"/>
      <c r="P6254" s="45"/>
    </row>
    <row r="6255" spans="12:16" x14ac:dyDescent="0.2">
      <c r="L6255" s="45"/>
      <c r="M6255" s="45"/>
      <c r="N6255" s="45"/>
      <c r="O6255" s="45"/>
      <c r="P6255" s="45"/>
    </row>
    <row r="6256" spans="12:16" x14ac:dyDescent="0.2">
      <c r="L6256" s="45"/>
      <c r="M6256" s="45"/>
      <c r="N6256" s="45"/>
      <c r="O6256" s="45"/>
      <c r="P6256" s="45"/>
    </row>
    <row r="6257" spans="12:16" x14ac:dyDescent="0.2">
      <c r="L6257" s="45"/>
      <c r="M6257" s="45"/>
      <c r="N6257" s="45"/>
      <c r="O6257" s="45"/>
      <c r="P6257" s="45"/>
    </row>
    <row r="6258" spans="12:16" x14ac:dyDescent="0.2">
      <c r="L6258" s="45"/>
      <c r="M6258" s="45"/>
      <c r="N6258" s="45"/>
      <c r="O6258" s="45"/>
      <c r="P6258" s="45"/>
    </row>
    <row r="6259" spans="12:16" x14ac:dyDescent="0.2">
      <c r="L6259" s="45"/>
      <c r="M6259" s="45"/>
      <c r="N6259" s="45"/>
      <c r="O6259" s="45"/>
      <c r="P6259" s="45"/>
    </row>
    <row r="6260" spans="12:16" x14ac:dyDescent="0.2">
      <c r="L6260" s="45"/>
      <c r="M6260" s="45"/>
      <c r="N6260" s="45"/>
      <c r="O6260" s="45"/>
      <c r="P6260" s="45"/>
    </row>
    <row r="6261" spans="12:16" x14ac:dyDescent="0.2">
      <c r="L6261" s="45"/>
      <c r="M6261" s="45"/>
      <c r="N6261" s="45"/>
      <c r="O6261" s="45"/>
      <c r="P6261" s="45"/>
    </row>
    <row r="6262" spans="12:16" x14ac:dyDescent="0.2">
      <c r="L6262" s="45"/>
      <c r="M6262" s="45"/>
      <c r="N6262" s="45"/>
      <c r="O6262" s="45"/>
      <c r="P6262" s="45"/>
    </row>
    <row r="6263" spans="12:16" x14ac:dyDescent="0.2">
      <c r="L6263" s="45"/>
      <c r="M6263" s="45"/>
      <c r="N6263" s="45"/>
      <c r="O6263" s="45"/>
      <c r="P6263" s="45"/>
    </row>
    <row r="6264" spans="12:16" x14ac:dyDescent="0.2">
      <c r="L6264" s="45"/>
      <c r="M6264" s="45"/>
      <c r="N6264" s="45"/>
      <c r="O6264" s="45"/>
      <c r="P6264" s="45"/>
    </row>
    <row r="6265" spans="12:16" x14ac:dyDescent="0.2">
      <c r="L6265" s="45"/>
      <c r="M6265" s="45"/>
      <c r="N6265" s="45"/>
      <c r="O6265" s="45"/>
      <c r="P6265" s="45"/>
    </row>
    <row r="6266" spans="12:16" x14ac:dyDescent="0.2">
      <c r="L6266" s="45"/>
      <c r="M6266" s="45"/>
      <c r="N6266" s="45"/>
      <c r="O6266" s="45"/>
      <c r="P6266" s="45"/>
    </row>
    <row r="6267" spans="12:16" x14ac:dyDescent="0.2">
      <c r="L6267" s="45"/>
      <c r="M6267" s="45"/>
      <c r="N6267" s="45"/>
      <c r="O6267" s="45"/>
      <c r="P6267" s="45"/>
    </row>
    <row r="6268" spans="12:16" x14ac:dyDescent="0.2">
      <c r="L6268" s="45"/>
      <c r="M6268" s="45"/>
      <c r="N6268" s="45"/>
      <c r="O6268" s="45"/>
      <c r="P6268" s="45"/>
    </row>
    <row r="6269" spans="12:16" x14ac:dyDescent="0.2">
      <c r="L6269" s="45"/>
      <c r="M6269" s="45"/>
      <c r="N6269" s="45"/>
      <c r="O6269" s="45"/>
      <c r="P6269" s="45"/>
    </row>
    <row r="6270" spans="12:16" x14ac:dyDescent="0.2">
      <c r="L6270" s="45"/>
      <c r="M6270" s="45"/>
      <c r="N6270" s="45"/>
      <c r="O6270" s="45"/>
      <c r="P6270" s="45"/>
    </row>
    <row r="6271" spans="12:16" x14ac:dyDescent="0.2">
      <c r="L6271" s="45"/>
      <c r="M6271" s="45"/>
      <c r="N6271" s="45"/>
      <c r="O6271" s="45"/>
      <c r="P6271" s="45"/>
    </row>
    <row r="6272" spans="12:16" x14ac:dyDescent="0.2">
      <c r="L6272" s="45"/>
      <c r="M6272" s="45"/>
      <c r="N6272" s="45"/>
      <c r="O6272" s="45"/>
      <c r="P6272" s="45"/>
    </row>
    <row r="6273" spans="12:16" x14ac:dyDescent="0.2">
      <c r="L6273" s="45"/>
      <c r="M6273" s="45"/>
      <c r="N6273" s="45"/>
      <c r="O6273" s="45"/>
      <c r="P6273" s="45"/>
    </row>
    <row r="6274" spans="12:16" x14ac:dyDescent="0.2">
      <c r="L6274" s="45"/>
      <c r="M6274" s="45"/>
      <c r="N6274" s="45"/>
      <c r="O6274" s="45"/>
      <c r="P6274" s="45"/>
    </row>
    <row r="6275" spans="12:16" x14ac:dyDescent="0.2">
      <c r="L6275" s="45"/>
      <c r="M6275" s="45"/>
      <c r="N6275" s="45"/>
      <c r="O6275" s="45"/>
      <c r="P6275" s="45"/>
    </row>
    <row r="6276" spans="12:16" x14ac:dyDescent="0.2">
      <c r="L6276" s="45"/>
      <c r="M6276" s="45"/>
      <c r="N6276" s="45"/>
      <c r="O6276" s="45"/>
      <c r="P6276" s="45"/>
    </row>
    <row r="6277" spans="12:16" x14ac:dyDescent="0.2">
      <c r="L6277" s="45"/>
      <c r="M6277" s="45"/>
      <c r="N6277" s="45"/>
      <c r="O6277" s="45"/>
      <c r="P6277" s="45"/>
    </row>
    <row r="6278" spans="12:16" x14ac:dyDescent="0.2">
      <c r="L6278" s="45"/>
      <c r="M6278" s="45"/>
      <c r="N6278" s="45"/>
      <c r="O6278" s="45"/>
      <c r="P6278" s="45"/>
    </row>
    <row r="6279" spans="12:16" x14ac:dyDescent="0.2">
      <c r="L6279" s="45"/>
      <c r="M6279" s="45"/>
      <c r="N6279" s="45"/>
      <c r="O6279" s="45"/>
      <c r="P6279" s="45"/>
    </row>
    <row r="6280" spans="12:16" x14ac:dyDescent="0.2">
      <c r="L6280" s="45"/>
      <c r="M6280" s="45"/>
      <c r="N6280" s="45"/>
      <c r="O6280" s="45"/>
      <c r="P6280" s="45"/>
    </row>
    <row r="6281" spans="12:16" x14ac:dyDescent="0.2">
      <c r="L6281" s="45"/>
      <c r="M6281" s="45"/>
      <c r="N6281" s="45"/>
      <c r="O6281" s="45"/>
      <c r="P6281" s="45"/>
    </row>
    <row r="6282" spans="12:16" x14ac:dyDescent="0.2">
      <c r="L6282" s="45"/>
      <c r="M6282" s="45"/>
      <c r="N6282" s="45"/>
      <c r="O6282" s="45"/>
      <c r="P6282" s="45"/>
    </row>
    <row r="6283" spans="12:16" x14ac:dyDescent="0.2">
      <c r="L6283" s="45"/>
      <c r="M6283" s="45"/>
      <c r="N6283" s="45"/>
      <c r="O6283" s="45"/>
      <c r="P6283" s="45"/>
    </row>
    <row r="6284" spans="12:16" x14ac:dyDescent="0.2">
      <c r="L6284" s="45"/>
      <c r="M6284" s="45"/>
      <c r="N6284" s="45"/>
      <c r="O6284" s="45"/>
      <c r="P6284" s="45"/>
    </row>
    <row r="6285" spans="12:16" x14ac:dyDescent="0.2">
      <c r="L6285" s="45"/>
      <c r="M6285" s="45"/>
      <c r="N6285" s="45"/>
      <c r="O6285" s="45"/>
      <c r="P6285" s="45"/>
    </row>
    <row r="6286" spans="12:16" x14ac:dyDescent="0.2">
      <c r="L6286" s="45"/>
      <c r="M6286" s="45"/>
      <c r="N6286" s="45"/>
      <c r="O6286" s="45"/>
      <c r="P6286" s="45"/>
    </row>
    <row r="6287" spans="12:16" x14ac:dyDescent="0.2">
      <c r="L6287" s="45"/>
      <c r="M6287" s="45"/>
      <c r="N6287" s="45"/>
      <c r="O6287" s="45"/>
      <c r="P6287" s="45"/>
    </row>
    <row r="6288" spans="12:16" x14ac:dyDescent="0.2">
      <c r="L6288" s="45"/>
      <c r="M6288" s="45"/>
      <c r="N6288" s="45"/>
      <c r="O6288" s="45"/>
      <c r="P6288" s="45"/>
    </row>
    <row r="6289" spans="12:16" x14ac:dyDescent="0.2">
      <c r="L6289" s="45"/>
      <c r="M6289" s="45"/>
      <c r="N6289" s="45"/>
      <c r="O6289" s="45"/>
      <c r="P6289" s="45"/>
    </row>
    <row r="6290" spans="12:16" x14ac:dyDescent="0.2">
      <c r="L6290" s="45"/>
      <c r="M6290" s="45"/>
      <c r="N6290" s="45"/>
      <c r="O6290" s="45"/>
      <c r="P6290" s="45"/>
    </row>
    <row r="6291" spans="12:16" x14ac:dyDescent="0.2">
      <c r="L6291" s="45"/>
      <c r="M6291" s="45"/>
      <c r="N6291" s="45"/>
      <c r="O6291" s="45"/>
      <c r="P6291" s="45"/>
    </row>
    <row r="6292" spans="12:16" x14ac:dyDescent="0.2">
      <c r="L6292" s="45"/>
      <c r="M6292" s="45"/>
      <c r="N6292" s="45"/>
      <c r="O6292" s="45"/>
      <c r="P6292" s="45"/>
    </row>
    <row r="6293" spans="12:16" x14ac:dyDescent="0.2">
      <c r="L6293" s="45"/>
      <c r="M6293" s="45"/>
      <c r="N6293" s="45"/>
      <c r="O6293" s="45"/>
      <c r="P6293" s="45"/>
    </row>
    <row r="6294" spans="12:16" x14ac:dyDescent="0.2">
      <c r="L6294" s="45"/>
      <c r="M6294" s="45"/>
      <c r="N6294" s="45"/>
      <c r="O6294" s="45"/>
      <c r="P6294" s="45"/>
    </row>
    <row r="6295" spans="12:16" x14ac:dyDescent="0.2">
      <c r="L6295" s="45"/>
      <c r="M6295" s="45"/>
      <c r="N6295" s="45"/>
      <c r="O6295" s="45"/>
      <c r="P6295" s="45"/>
    </row>
    <row r="6296" spans="12:16" x14ac:dyDescent="0.2">
      <c r="L6296" s="45"/>
      <c r="M6296" s="45"/>
      <c r="N6296" s="45"/>
      <c r="O6296" s="45"/>
      <c r="P6296" s="45"/>
    </row>
    <row r="6297" spans="12:16" x14ac:dyDescent="0.2">
      <c r="L6297" s="45"/>
      <c r="M6297" s="45"/>
      <c r="N6297" s="45"/>
      <c r="O6297" s="45"/>
      <c r="P6297" s="45"/>
    </row>
    <row r="6298" spans="12:16" x14ac:dyDescent="0.2">
      <c r="L6298" s="45"/>
      <c r="M6298" s="45"/>
      <c r="N6298" s="45"/>
      <c r="O6298" s="45"/>
      <c r="P6298" s="45"/>
    </row>
    <row r="6299" spans="12:16" x14ac:dyDescent="0.2">
      <c r="L6299" s="45"/>
      <c r="M6299" s="45"/>
      <c r="N6299" s="45"/>
      <c r="O6299" s="45"/>
      <c r="P6299" s="45"/>
    </row>
    <row r="6300" spans="12:16" x14ac:dyDescent="0.2">
      <c r="L6300" s="45"/>
      <c r="M6300" s="45"/>
      <c r="N6300" s="45"/>
      <c r="O6300" s="45"/>
      <c r="P6300" s="45"/>
    </row>
    <row r="6301" spans="12:16" x14ac:dyDescent="0.2">
      <c r="L6301" s="45"/>
      <c r="M6301" s="45"/>
      <c r="N6301" s="45"/>
      <c r="O6301" s="45"/>
      <c r="P6301" s="45"/>
    </row>
    <row r="6302" spans="12:16" x14ac:dyDescent="0.2">
      <c r="L6302" s="45"/>
      <c r="M6302" s="45"/>
      <c r="N6302" s="45"/>
      <c r="O6302" s="45"/>
      <c r="P6302" s="45"/>
    </row>
    <row r="6303" spans="12:16" x14ac:dyDescent="0.2">
      <c r="L6303" s="45"/>
      <c r="M6303" s="45"/>
      <c r="N6303" s="45"/>
      <c r="O6303" s="45"/>
      <c r="P6303" s="45"/>
    </row>
    <row r="6304" spans="12:16" x14ac:dyDescent="0.2">
      <c r="L6304" s="45"/>
      <c r="M6304" s="45"/>
      <c r="N6304" s="45"/>
      <c r="O6304" s="45"/>
      <c r="P6304" s="45"/>
    </row>
    <row r="6305" spans="12:16" x14ac:dyDescent="0.2">
      <c r="L6305" s="45"/>
      <c r="M6305" s="45"/>
      <c r="N6305" s="45"/>
      <c r="O6305" s="45"/>
      <c r="P6305" s="45"/>
    </row>
    <row r="6306" spans="12:16" x14ac:dyDescent="0.2">
      <c r="L6306" s="45"/>
      <c r="M6306" s="45"/>
      <c r="N6306" s="45"/>
      <c r="O6306" s="45"/>
      <c r="P6306" s="45"/>
    </row>
    <row r="6307" spans="12:16" x14ac:dyDescent="0.2">
      <c r="L6307" s="45"/>
      <c r="M6307" s="45"/>
      <c r="N6307" s="45"/>
      <c r="O6307" s="45"/>
      <c r="P6307" s="45"/>
    </row>
    <row r="6308" spans="12:16" x14ac:dyDescent="0.2">
      <c r="L6308" s="45"/>
      <c r="M6308" s="45"/>
      <c r="N6308" s="45"/>
      <c r="O6308" s="45"/>
      <c r="P6308" s="45"/>
    </row>
    <row r="6309" spans="12:16" x14ac:dyDescent="0.2">
      <c r="L6309" s="45"/>
      <c r="M6309" s="45"/>
      <c r="N6309" s="45"/>
      <c r="O6309" s="45"/>
      <c r="P6309" s="45"/>
    </row>
    <row r="6310" spans="12:16" x14ac:dyDescent="0.2">
      <c r="L6310" s="45"/>
      <c r="M6310" s="45"/>
      <c r="N6310" s="45"/>
      <c r="O6310" s="45"/>
      <c r="P6310" s="45"/>
    </row>
    <row r="6311" spans="12:16" x14ac:dyDescent="0.2">
      <c r="L6311" s="45"/>
      <c r="M6311" s="45"/>
      <c r="N6311" s="45"/>
      <c r="O6311" s="45"/>
      <c r="P6311" s="45"/>
    </row>
    <row r="6312" spans="12:16" x14ac:dyDescent="0.2">
      <c r="L6312" s="45"/>
      <c r="M6312" s="45"/>
      <c r="N6312" s="45"/>
      <c r="O6312" s="45"/>
      <c r="P6312" s="45"/>
    </row>
    <row r="6313" spans="12:16" x14ac:dyDescent="0.2">
      <c r="L6313" s="45"/>
      <c r="M6313" s="45"/>
      <c r="N6313" s="45"/>
      <c r="O6313" s="45"/>
      <c r="P6313" s="45"/>
    </row>
    <row r="6314" spans="12:16" x14ac:dyDescent="0.2">
      <c r="L6314" s="45"/>
      <c r="M6314" s="45"/>
      <c r="N6314" s="45"/>
      <c r="O6314" s="45"/>
      <c r="P6314" s="45"/>
    </row>
    <row r="6315" spans="12:16" x14ac:dyDescent="0.2">
      <c r="L6315" s="45"/>
      <c r="M6315" s="45"/>
      <c r="N6315" s="45"/>
      <c r="O6315" s="45"/>
      <c r="P6315" s="45"/>
    </row>
    <row r="6316" spans="12:16" x14ac:dyDescent="0.2">
      <c r="L6316" s="45"/>
      <c r="M6316" s="45"/>
      <c r="N6316" s="45"/>
      <c r="O6316" s="45"/>
      <c r="P6316" s="45"/>
    </row>
    <row r="6317" spans="12:16" x14ac:dyDescent="0.2">
      <c r="L6317" s="45"/>
      <c r="M6317" s="45"/>
      <c r="N6317" s="45"/>
      <c r="O6317" s="45"/>
      <c r="P6317" s="45"/>
    </row>
    <row r="6318" spans="12:16" x14ac:dyDescent="0.2">
      <c r="L6318" s="45"/>
      <c r="M6318" s="45"/>
      <c r="N6318" s="45"/>
      <c r="O6318" s="45"/>
      <c r="P6318" s="45"/>
    </row>
    <row r="6319" spans="12:16" x14ac:dyDescent="0.2">
      <c r="L6319" s="45"/>
      <c r="M6319" s="45"/>
      <c r="N6319" s="45"/>
      <c r="O6319" s="45"/>
      <c r="P6319" s="45"/>
    </row>
    <row r="6320" spans="12:16" x14ac:dyDescent="0.2">
      <c r="L6320" s="45"/>
      <c r="M6320" s="45"/>
      <c r="N6320" s="45"/>
      <c r="O6320" s="45"/>
      <c r="P6320" s="45"/>
    </row>
    <row r="6321" spans="12:16" x14ac:dyDescent="0.2">
      <c r="L6321" s="45"/>
      <c r="M6321" s="45"/>
      <c r="N6321" s="45"/>
      <c r="O6321" s="45"/>
      <c r="P6321" s="45"/>
    </row>
    <row r="6322" spans="12:16" x14ac:dyDescent="0.2">
      <c r="L6322" s="45"/>
      <c r="M6322" s="45"/>
      <c r="N6322" s="45"/>
      <c r="O6322" s="45"/>
      <c r="P6322" s="45"/>
    </row>
    <row r="6323" spans="12:16" x14ac:dyDescent="0.2">
      <c r="L6323" s="45"/>
      <c r="M6323" s="45"/>
      <c r="N6323" s="45"/>
      <c r="O6323" s="45"/>
      <c r="P6323" s="45"/>
    </row>
    <row r="6324" spans="12:16" x14ac:dyDescent="0.2">
      <c r="L6324" s="45"/>
      <c r="M6324" s="45"/>
      <c r="N6324" s="45"/>
      <c r="O6324" s="45"/>
      <c r="P6324" s="45"/>
    </row>
    <row r="6325" spans="12:16" x14ac:dyDescent="0.2">
      <c r="L6325" s="45"/>
      <c r="M6325" s="45"/>
      <c r="N6325" s="45"/>
      <c r="O6325" s="45"/>
      <c r="P6325" s="45"/>
    </row>
    <row r="6326" spans="12:16" x14ac:dyDescent="0.2">
      <c r="L6326" s="45"/>
      <c r="M6326" s="45"/>
      <c r="N6326" s="45"/>
      <c r="O6326" s="45"/>
      <c r="P6326" s="45"/>
    </row>
    <row r="6327" spans="12:16" x14ac:dyDescent="0.2">
      <c r="L6327" s="45"/>
      <c r="M6327" s="45"/>
      <c r="N6327" s="45"/>
      <c r="O6327" s="45"/>
      <c r="P6327" s="45"/>
    </row>
    <row r="6328" spans="12:16" x14ac:dyDescent="0.2">
      <c r="L6328" s="45"/>
      <c r="M6328" s="45"/>
      <c r="N6328" s="45"/>
      <c r="O6328" s="45"/>
      <c r="P6328" s="45"/>
    </row>
    <row r="6329" spans="12:16" x14ac:dyDescent="0.2">
      <c r="L6329" s="45"/>
      <c r="M6329" s="45"/>
      <c r="N6329" s="45"/>
      <c r="O6329" s="45"/>
      <c r="P6329" s="45"/>
    </row>
    <row r="6330" spans="12:16" x14ac:dyDescent="0.2">
      <c r="L6330" s="45"/>
      <c r="M6330" s="45"/>
      <c r="N6330" s="45"/>
      <c r="O6330" s="45"/>
      <c r="P6330" s="45"/>
    </row>
    <row r="6331" spans="12:16" x14ac:dyDescent="0.2">
      <c r="L6331" s="45"/>
      <c r="M6331" s="45"/>
      <c r="N6331" s="45"/>
      <c r="O6331" s="45"/>
      <c r="P6331" s="45"/>
    </row>
    <row r="6332" spans="12:16" x14ac:dyDescent="0.2">
      <c r="L6332" s="45"/>
      <c r="M6332" s="45"/>
      <c r="N6332" s="45"/>
      <c r="O6332" s="45"/>
      <c r="P6332" s="45"/>
    </row>
    <row r="6333" spans="12:16" x14ac:dyDescent="0.2">
      <c r="L6333" s="45"/>
      <c r="M6333" s="45"/>
      <c r="N6333" s="45"/>
      <c r="O6333" s="45"/>
      <c r="P6333" s="45"/>
    </row>
    <row r="6334" spans="12:16" x14ac:dyDescent="0.2">
      <c r="L6334" s="45"/>
      <c r="M6334" s="45"/>
      <c r="N6334" s="45"/>
      <c r="O6334" s="45"/>
      <c r="P6334" s="45"/>
    </row>
    <row r="6335" spans="12:16" x14ac:dyDescent="0.2">
      <c r="L6335" s="45"/>
      <c r="M6335" s="45"/>
      <c r="N6335" s="45"/>
      <c r="O6335" s="45"/>
      <c r="P6335" s="45"/>
    </row>
    <row r="6336" spans="12:16" x14ac:dyDescent="0.2">
      <c r="L6336" s="45"/>
      <c r="M6336" s="45"/>
      <c r="N6336" s="45"/>
      <c r="O6336" s="45"/>
      <c r="P6336" s="45"/>
    </row>
    <row r="6337" spans="12:16" x14ac:dyDescent="0.2">
      <c r="L6337" s="45"/>
      <c r="M6337" s="45"/>
      <c r="N6337" s="45"/>
      <c r="O6337" s="45"/>
      <c r="P6337" s="45"/>
    </row>
    <row r="6338" spans="12:16" x14ac:dyDescent="0.2">
      <c r="L6338" s="45"/>
      <c r="M6338" s="45"/>
      <c r="N6338" s="45"/>
      <c r="O6338" s="45"/>
      <c r="P6338" s="45"/>
    </row>
    <row r="6339" spans="12:16" x14ac:dyDescent="0.2">
      <c r="L6339" s="45"/>
      <c r="M6339" s="45"/>
      <c r="N6339" s="45"/>
      <c r="O6339" s="45"/>
      <c r="P6339" s="45"/>
    </row>
    <row r="6340" spans="12:16" x14ac:dyDescent="0.2">
      <c r="L6340" s="45"/>
      <c r="M6340" s="45"/>
      <c r="N6340" s="45"/>
      <c r="O6340" s="45"/>
      <c r="P6340" s="45"/>
    </row>
    <row r="6341" spans="12:16" x14ac:dyDescent="0.2">
      <c r="L6341" s="45"/>
      <c r="M6341" s="45"/>
      <c r="N6341" s="45"/>
      <c r="O6341" s="45"/>
      <c r="P6341" s="45"/>
    </row>
    <row r="6342" spans="12:16" x14ac:dyDescent="0.2">
      <c r="L6342" s="45"/>
      <c r="M6342" s="45"/>
      <c r="N6342" s="45"/>
      <c r="O6342" s="45"/>
      <c r="P6342" s="45"/>
    </row>
    <row r="6343" spans="12:16" x14ac:dyDescent="0.2">
      <c r="L6343" s="45"/>
      <c r="M6343" s="45"/>
      <c r="N6343" s="45"/>
      <c r="O6343" s="45"/>
      <c r="P6343" s="45"/>
    </row>
    <row r="6344" spans="12:16" x14ac:dyDescent="0.2">
      <c r="L6344" s="45"/>
      <c r="M6344" s="45"/>
      <c r="N6344" s="45"/>
      <c r="O6344" s="45"/>
      <c r="P6344" s="45"/>
    </row>
    <row r="6345" spans="12:16" x14ac:dyDescent="0.2">
      <c r="L6345" s="45"/>
      <c r="M6345" s="45"/>
      <c r="N6345" s="45"/>
      <c r="O6345" s="45"/>
      <c r="P6345" s="45"/>
    </row>
    <row r="6346" spans="12:16" x14ac:dyDescent="0.2">
      <c r="L6346" s="45"/>
      <c r="M6346" s="45"/>
      <c r="N6346" s="45"/>
      <c r="O6346" s="45"/>
      <c r="P6346" s="45"/>
    </row>
    <row r="6347" spans="12:16" x14ac:dyDescent="0.2">
      <c r="L6347" s="45"/>
      <c r="M6347" s="45"/>
      <c r="N6347" s="45"/>
      <c r="O6347" s="45"/>
      <c r="P6347" s="45"/>
    </row>
    <row r="6348" spans="12:16" x14ac:dyDescent="0.2">
      <c r="L6348" s="45"/>
      <c r="M6348" s="45"/>
      <c r="N6348" s="45"/>
      <c r="O6348" s="45"/>
      <c r="P6348" s="45"/>
    </row>
    <row r="6349" spans="12:16" x14ac:dyDescent="0.2">
      <c r="L6349" s="45"/>
      <c r="M6349" s="45"/>
      <c r="N6349" s="45"/>
      <c r="O6349" s="45"/>
      <c r="P6349" s="45"/>
    </row>
    <row r="6350" spans="12:16" x14ac:dyDescent="0.2">
      <c r="L6350" s="45"/>
      <c r="M6350" s="45"/>
      <c r="N6350" s="45"/>
      <c r="O6350" s="45"/>
      <c r="P6350" s="45"/>
    </row>
    <row r="6351" spans="12:16" x14ac:dyDescent="0.2">
      <c r="L6351" s="45"/>
      <c r="M6351" s="45"/>
      <c r="N6351" s="45"/>
      <c r="O6351" s="45"/>
      <c r="P6351" s="45"/>
    </row>
    <row r="6352" spans="12:16" x14ac:dyDescent="0.2">
      <c r="L6352" s="45"/>
      <c r="M6352" s="45"/>
      <c r="N6352" s="45"/>
      <c r="O6352" s="45"/>
      <c r="P6352" s="45"/>
    </row>
    <row r="6353" spans="12:16" x14ac:dyDescent="0.2">
      <c r="L6353" s="45"/>
      <c r="M6353" s="45"/>
      <c r="N6353" s="45"/>
      <c r="O6353" s="45"/>
      <c r="P6353" s="45"/>
    </row>
    <row r="6354" spans="12:16" x14ac:dyDescent="0.2">
      <c r="L6354" s="45"/>
      <c r="M6354" s="45"/>
      <c r="N6354" s="45"/>
      <c r="O6354" s="45"/>
      <c r="P6354" s="45"/>
    </row>
    <row r="6355" spans="12:16" x14ac:dyDescent="0.2">
      <c r="L6355" s="45"/>
      <c r="M6355" s="45"/>
      <c r="N6355" s="45"/>
      <c r="O6355" s="45"/>
      <c r="P6355" s="45"/>
    </row>
    <row r="6356" spans="12:16" x14ac:dyDescent="0.2">
      <c r="L6356" s="45"/>
      <c r="M6356" s="45"/>
      <c r="N6356" s="45"/>
      <c r="O6356" s="45"/>
      <c r="P6356" s="45"/>
    </row>
    <row r="6357" spans="12:16" x14ac:dyDescent="0.2">
      <c r="L6357" s="45"/>
      <c r="M6357" s="45"/>
      <c r="N6357" s="45"/>
      <c r="O6357" s="45"/>
      <c r="P6357" s="45"/>
    </row>
    <row r="6358" spans="12:16" x14ac:dyDescent="0.2">
      <c r="L6358" s="45"/>
      <c r="M6358" s="45"/>
      <c r="N6358" s="45"/>
      <c r="O6358" s="45"/>
      <c r="P6358" s="45"/>
    </row>
    <row r="6359" spans="12:16" x14ac:dyDescent="0.2">
      <c r="L6359" s="45"/>
      <c r="M6359" s="45"/>
      <c r="N6359" s="45"/>
      <c r="O6359" s="45"/>
      <c r="P6359" s="45"/>
    </row>
    <row r="6360" spans="12:16" x14ac:dyDescent="0.2">
      <c r="L6360" s="45"/>
      <c r="M6360" s="45"/>
      <c r="N6360" s="45"/>
      <c r="O6360" s="45"/>
      <c r="P6360" s="45"/>
    </row>
    <row r="6361" spans="12:16" x14ac:dyDescent="0.2">
      <c r="L6361" s="45"/>
      <c r="M6361" s="45"/>
      <c r="N6361" s="45"/>
      <c r="O6361" s="45"/>
      <c r="P6361" s="45"/>
    </row>
    <row r="6362" spans="12:16" x14ac:dyDescent="0.2">
      <c r="L6362" s="45"/>
      <c r="M6362" s="45"/>
      <c r="N6362" s="45"/>
      <c r="O6362" s="45"/>
      <c r="P6362" s="45"/>
    </row>
    <row r="6363" spans="12:16" x14ac:dyDescent="0.2">
      <c r="L6363" s="45"/>
      <c r="M6363" s="45"/>
      <c r="N6363" s="45"/>
      <c r="O6363" s="45"/>
      <c r="P6363" s="45"/>
    </row>
    <row r="6364" spans="12:16" x14ac:dyDescent="0.2">
      <c r="L6364" s="45"/>
      <c r="M6364" s="45"/>
      <c r="N6364" s="45"/>
      <c r="O6364" s="45"/>
      <c r="P6364" s="45"/>
    </row>
    <row r="6365" spans="12:16" x14ac:dyDescent="0.2">
      <c r="L6365" s="45"/>
      <c r="M6365" s="45"/>
      <c r="N6365" s="45"/>
      <c r="O6365" s="45"/>
      <c r="P6365" s="45"/>
    </row>
    <row r="6366" spans="12:16" x14ac:dyDescent="0.2">
      <c r="L6366" s="45"/>
      <c r="M6366" s="45"/>
      <c r="N6366" s="45"/>
      <c r="O6366" s="45"/>
      <c r="P6366" s="45"/>
    </row>
    <row r="6367" spans="12:16" x14ac:dyDescent="0.2">
      <c r="L6367" s="45"/>
      <c r="M6367" s="45"/>
      <c r="N6367" s="45"/>
      <c r="O6367" s="45"/>
      <c r="P6367" s="45"/>
    </row>
    <row r="6368" spans="12:16" x14ac:dyDescent="0.2">
      <c r="L6368" s="45"/>
      <c r="M6368" s="45"/>
      <c r="N6368" s="45"/>
      <c r="O6368" s="45"/>
      <c r="P6368" s="45"/>
    </row>
    <row r="6369" spans="12:16" x14ac:dyDescent="0.2">
      <c r="L6369" s="45"/>
      <c r="M6369" s="45"/>
      <c r="N6369" s="45"/>
      <c r="O6369" s="45"/>
      <c r="P6369" s="45"/>
    </row>
    <row r="6370" spans="12:16" x14ac:dyDescent="0.2">
      <c r="L6370" s="45"/>
      <c r="M6370" s="45"/>
      <c r="N6370" s="45"/>
      <c r="O6370" s="45"/>
      <c r="P6370" s="45"/>
    </row>
    <row r="6371" spans="12:16" x14ac:dyDescent="0.2">
      <c r="L6371" s="45"/>
      <c r="M6371" s="45"/>
      <c r="N6371" s="45"/>
      <c r="O6371" s="45"/>
      <c r="P6371" s="45"/>
    </row>
    <row r="6372" spans="12:16" x14ac:dyDescent="0.2">
      <c r="L6372" s="45"/>
      <c r="M6372" s="45"/>
      <c r="N6372" s="45"/>
      <c r="O6372" s="45"/>
      <c r="P6372" s="45"/>
    </row>
    <row r="6373" spans="12:16" x14ac:dyDescent="0.2">
      <c r="L6373" s="45"/>
      <c r="M6373" s="45"/>
      <c r="N6373" s="45"/>
      <c r="O6373" s="45"/>
      <c r="P6373" s="45"/>
    </row>
    <row r="6374" spans="12:16" x14ac:dyDescent="0.2">
      <c r="L6374" s="45"/>
      <c r="M6374" s="45"/>
      <c r="N6374" s="45"/>
      <c r="O6374" s="45"/>
      <c r="P6374" s="45"/>
    </row>
    <row r="6375" spans="12:16" x14ac:dyDescent="0.2">
      <c r="L6375" s="45"/>
      <c r="M6375" s="45"/>
      <c r="N6375" s="45"/>
      <c r="O6375" s="45"/>
      <c r="P6375" s="45"/>
    </row>
    <row r="6376" spans="12:16" x14ac:dyDescent="0.2">
      <c r="L6376" s="45"/>
      <c r="M6376" s="45"/>
      <c r="N6376" s="45"/>
      <c r="O6376" s="45"/>
      <c r="P6376" s="45"/>
    </row>
    <row r="6377" spans="12:16" x14ac:dyDescent="0.2">
      <c r="L6377" s="45"/>
      <c r="M6377" s="45"/>
      <c r="N6377" s="45"/>
      <c r="O6377" s="45"/>
      <c r="P6377" s="45"/>
    </row>
    <row r="6378" spans="12:16" x14ac:dyDescent="0.2">
      <c r="L6378" s="45"/>
      <c r="M6378" s="45"/>
      <c r="N6378" s="45"/>
      <c r="O6378" s="45"/>
      <c r="P6378" s="45"/>
    </row>
    <row r="6379" spans="12:16" x14ac:dyDescent="0.2">
      <c r="L6379" s="45"/>
      <c r="M6379" s="45"/>
      <c r="N6379" s="45"/>
      <c r="O6379" s="45"/>
      <c r="P6379" s="45"/>
    </row>
    <row r="6380" spans="12:16" x14ac:dyDescent="0.2">
      <c r="L6380" s="45"/>
      <c r="M6380" s="45"/>
      <c r="N6380" s="45"/>
      <c r="O6380" s="45"/>
      <c r="P6380" s="45"/>
    </row>
    <row r="6381" spans="12:16" x14ac:dyDescent="0.2">
      <c r="L6381" s="45"/>
      <c r="M6381" s="45"/>
      <c r="N6381" s="45"/>
      <c r="O6381" s="45"/>
      <c r="P6381" s="45"/>
    </row>
    <row r="6382" spans="12:16" x14ac:dyDescent="0.2">
      <c r="L6382" s="45"/>
      <c r="M6382" s="45"/>
      <c r="N6382" s="45"/>
      <c r="O6382" s="45"/>
      <c r="P6382" s="45"/>
    </row>
    <row r="6383" spans="12:16" x14ac:dyDescent="0.2">
      <c r="L6383" s="45"/>
      <c r="M6383" s="45"/>
      <c r="N6383" s="45"/>
      <c r="O6383" s="45"/>
      <c r="P6383" s="45"/>
    </row>
    <row r="6384" spans="12:16" x14ac:dyDescent="0.2">
      <c r="L6384" s="45"/>
      <c r="M6384" s="45"/>
      <c r="N6384" s="45"/>
      <c r="O6384" s="45"/>
      <c r="P6384" s="45"/>
    </row>
    <row r="6385" spans="12:16" x14ac:dyDescent="0.2">
      <c r="L6385" s="45"/>
      <c r="M6385" s="45"/>
      <c r="N6385" s="45"/>
      <c r="O6385" s="45"/>
      <c r="P6385" s="45"/>
    </row>
    <row r="6386" spans="12:16" x14ac:dyDescent="0.2">
      <c r="L6386" s="45"/>
      <c r="M6386" s="45"/>
      <c r="N6386" s="45"/>
      <c r="O6386" s="45"/>
      <c r="P6386" s="45"/>
    </row>
    <row r="6387" spans="12:16" x14ac:dyDescent="0.2">
      <c r="L6387" s="45"/>
      <c r="M6387" s="45"/>
      <c r="N6387" s="45"/>
      <c r="O6387" s="45"/>
      <c r="P6387" s="45"/>
    </row>
    <row r="6388" spans="12:16" x14ac:dyDescent="0.2">
      <c r="L6388" s="45"/>
      <c r="M6388" s="45"/>
      <c r="N6388" s="45"/>
      <c r="O6388" s="45"/>
      <c r="P6388" s="45"/>
    </row>
    <row r="6389" spans="12:16" x14ac:dyDescent="0.2">
      <c r="L6389" s="45"/>
      <c r="M6389" s="45"/>
      <c r="N6389" s="45"/>
      <c r="O6389" s="45"/>
      <c r="P6389" s="45"/>
    </row>
    <row r="6390" spans="12:16" x14ac:dyDescent="0.2">
      <c r="L6390" s="45"/>
      <c r="M6390" s="45"/>
      <c r="N6390" s="45"/>
      <c r="O6390" s="45"/>
      <c r="P6390" s="45"/>
    </row>
    <row r="6391" spans="12:16" x14ac:dyDescent="0.2">
      <c r="L6391" s="45"/>
      <c r="M6391" s="45"/>
      <c r="N6391" s="45"/>
      <c r="O6391" s="45"/>
      <c r="P6391" s="45"/>
    </row>
    <row r="6392" spans="12:16" x14ac:dyDescent="0.2">
      <c r="L6392" s="45"/>
      <c r="M6392" s="45"/>
      <c r="N6392" s="45"/>
      <c r="O6392" s="45"/>
      <c r="P6392" s="45"/>
    </row>
    <row r="6393" spans="12:16" x14ac:dyDescent="0.2">
      <c r="L6393" s="45"/>
      <c r="M6393" s="45"/>
      <c r="N6393" s="45"/>
      <c r="O6393" s="45"/>
      <c r="P6393" s="45"/>
    </row>
    <row r="6394" spans="12:16" x14ac:dyDescent="0.2">
      <c r="L6394" s="45"/>
      <c r="M6394" s="45"/>
      <c r="N6394" s="45"/>
      <c r="O6394" s="45"/>
      <c r="P6394" s="45"/>
    </row>
    <row r="6395" spans="12:16" x14ac:dyDescent="0.2">
      <c r="L6395" s="45"/>
      <c r="M6395" s="45"/>
      <c r="N6395" s="45"/>
      <c r="O6395" s="45"/>
      <c r="P6395" s="45"/>
    </row>
    <row r="6396" spans="12:16" x14ac:dyDescent="0.2">
      <c r="L6396" s="45"/>
      <c r="M6396" s="45"/>
      <c r="N6396" s="45"/>
      <c r="O6396" s="45"/>
      <c r="P6396" s="45"/>
    </row>
    <row r="6397" spans="12:16" x14ac:dyDescent="0.2">
      <c r="L6397" s="45"/>
      <c r="M6397" s="45"/>
      <c r="N6397" s="45"/>
      <c r="O6397" s="45"/>
      <c r="P6397" s="45"/>
    </row>
    <row r="6398" spans="12:16" x14ac:dyDescent="0.2">
      <c r="L6398" s="45"/>
      <c r="M6398" s="45"/>
      <c r="N6398" s="45"/>
      <c r="O6398" s="45"/>
      <c r="P6398" s="45"/>
    </row>
    <row r="6399" spans="12:16" x14ac:dyDescent="0.2">
      <c r="L6399" s="45"/>
      <c r="M6399" s="45"/>
      <c r="N6399" s="45"/>
      <c r="O6399" s="45"/>
      <c r="P6399" s="45"/>
    </row>
    <row r="6400" spans="12:16" x14ac:dyDescent="0.2">
      <c r="L6400" s="45"/>
      <c r="M6400" s="45"/>
      <c r="N6400" s="45"/>
      <c r="O6400" s="45"/>
      <c r="P6400" s="45"/>
    </row>
    <row r="6401" spans="12:16" x14ac:dyDescent="0.2">
      <c r="L6401" s="45"/>
      <c r="M6401" s="45"/>
      <c r="N6401" s="45"/>
      <c r="O6401" s="45"/>
      <c r="P6401" s="45"/>
    </row>
    <row r="6402" spans="12:16" x14ac:dyDescent="0.2">
      <c r="L6402" s="45"/>
      <c r="M6402" s="45"/>
      <c r="N6402" s="45"/>
      <c r="O6402" s="45"/>
      <c r="P6402" s="45"/>
    </row>
    <row r="6403" spans="12:16" x14ac:dyDescent="0.2">
      <c r="L6403" s="45"/>
      <c r="M6403" s="45"/>
      <c r="N6403" s="45"/>
      <c r="O6403" s="45"/>
      <c r="P6403" s="45"/>
    </row>
    <row r="6404" spans="12:16" x14ac:dyDescent="0.2">
      <c r="L6404" s="45"/>
      <c r="M6404" s="45"/>
      <c r="N6404" s="45"/>
      <c r="O6404" s="45"/>
      <c r="P6404" s="45"/>
    </row>
    <row r="6405" spans="12:16" x14ac:dyDescent="0.2">
      <c r="L6405" s="45"/>
      <c r="M6405" s="45"/>
      <c r="N6405" s="45"/>
      <c r="O6405" s="45"/>
      <c r="P6405" s="45"/>
    </row>
    <row r="6406" spans="12:16" x14ac:dyDescent="0.2">
      <c r="L6406" s="45"/>
      <c r="M6406" s="45"/>
      <c r="N6406" s="45"/>
      <c r="O6406" s="45"/>
      <c r="P6406" s="45"/>
    </row>
    <row r="6407" spans="12:16" x14ac:dyDescent="0.2">
      <c r="L6407" s="45"/>
      <c r="M6407" s="45"/>
      <c r="N6407" s="45"/>
      <c r="O6407" s="45"/>
      <c r="P6407" s="45"/>
    </row>
    <row r="6408" spans="12:16" x14ac:dyDescent="0.2">
      <c r="L6408" s="45"/>
      <c r="M6408" s="45"/>
      <c r="N6408" s="45"/>
      <c r="O6408" s="45"/>
      <c r="P6408" s="45"/>
    </row>
    <row r="6409" spans="12:16" x14ac:dyDescent="0.2">
      <c r="L6409" s="45"/>
      <c r="M6409" s="45"/>
      <c r="N6409" s="45"/>
      <c r="O6409" s="45"/>
      <c r="P6409" s="45"/>
    </row>
    <row r="6410" spans="12:16" x14ac:dyDescent="0.2">
      <c r="L6410" s="45"/>
      <c r="M6410" s="45"/>
      <c r="N6410" s="45"/>
      <c r="O6410" s="45"/>
      <c r="P6410" s="45"/>
    </row>
    <row r="6411" spans="12:16" x14ac:dyDescent="0.2">
      <c r="L6411" s="45"/>
      <c r="M6411" s="45"/>
      <c r="N6411" s="45"/>
      <c r="O6411" s="45"/>
      <c r="P6411" s="45"/>
    </row>
    <row r="6412" spans="12:16" x14ac:dyDescent="0.2">
      <c r="L6412" s="45"/>
      <c r="M6412" s="45"/>
      <c r="N6412" s="45"/>
      <c r="O6412" s="45"/>
      <c r="P6412" s="45"/>
    </row>
    <row r="6413" spans="12:16" x14ac:dyDescent="0.2">
      <c r="L6413" s="45"/>
      <c r="M6413" s="45"/>
      <c r="N6413" s="45"/>
      <c r="O6413" s="45"/>
      <c r="P6413" s="45"/>
    </row>
    <row r="6414" spans="12:16" x14ac:dyDescent="0.2">
      <c r="L6414" s="45"/>
      <c r="M6414" s="45"/>
      <c r="N6414" s="45"/>
      <c r="O6414" s="45"/>
      <c r="P6414" s="45"/>
    </row>
    <row r="6415" spans="12:16" x14ac:dyDescent="0.2">
      <c r="L6415" s="45"/>
      <c r="M6415" s="45"/>
      <c r="N6415" s="45"/>
      <c r="O6415" s="45"/>
      <c r="P6415" s="45"/>
    </row>
    <row r="6416" spans="12:16" x14ac:dyDescent="0.2">
      <c r="L6416" s="45"/>
      <c r="M6416" s="45"/>
      <c r="N6416" s="45"/>
      <c r="O6416" s="45"/>
      <c r="P6416" s="45"/>
    </row>
    <row r="6417" spans="12:16" x14ac:dyDescent="0.2">
      <c r="L6417" s="45"/>
      <c r="M6417" s="45"/>
      <c r="N6417" s="45"/>
      <c r="O6417" s="45"/>
      <c r="P6417" s="45"/>
    </row>
    <row r="6418" spans="12:16" x14ac:dyDescent="0.2">
      <c r="L6418" s="45"/>
      <c r="M6418" s="45"/>
      <c r="N6418" s="45"/>
      <c r="O6418" s="45"/>
      <c r="P6418" s="45"/>
    </row>
    <row r="6419" spans="12:16" x14ac:dyDescent="0.2">
      <c r="L6419" s="45"/>
      <c r="M6419" s="45"/>
      <c r="N6419" s="45"/>
      <c r="O6419" s="45"/>
      <c r="P6419" s="45"/>
    </row>
    <row r="6420" spans="12:16" x14ac:dyDescent="0.2">
      <c r="L6420" s="45"/>
      <c r="M6420" s="45"/>
      <c r="N6420" s="45"/>
      <c r="O6420" s="45"/>
      <c r="P6420" s="45"/>
    </row>
    <row r="6421" spans="12:16" x14ac:dyDescent="0.2">
      <c r="L6421" s="45"/>
      <c r="M6421" s="45"/>
      <c r="N6421" s="45"/>
      <c r="O6421" s="45"/>
      <c r="P6421" s="45"/>
    </row>
    <row r="6422" spans="12:16" x14ac:dyDescent="0.2">
      <c r="L6422" s="45"/>
      <c r="M6422" s="45"/>
      <c r="N6422" s="45"/>
      <c r="O6422" s="45"/>
      <c r="P6422" s="45"/>
    </row>
    <row r="6423" spans="12:16" x14ac:dyDescent="0.2">
      <c r="L6423" s="45"/>
      <c r="M6423" s="45"/>
      <c r="N6423" s="45"/>
      <c r="O6423" s="45"/>
      <c r="P6423" s="45"/>
    </row>
    <row r="6424" spans="12:16" x14ac:dyDescent="0.2">
      <c r="L6424" s="45"/>
      <c r="M6424" s="45"/>
      <c r="N6424" s="45"/>
      <c r="O6424" s="45"/>
      <c r="P6424" s="45"/>
    </row>
    <row r="6425" spans="12:16" x14ac:dyDescent="0.2">
      <c r="L6425" s="45"/>
      <c r="M6425" s="45"/>
      <c r="N6425" s="45"/>
      <c r="O6425" s="45"/>
      <c r="P6425" s="45"/>
    </row>
    <row r="6426" spans="12:16" x14ac:dyDescent="0.2">
      <c r="L6426" s="45"/>
      <c r="M6426" s="45"/>
      <c r="N6426" s="45"/>
      <c r="O6426" s="45"/>
      <c r="P6426" s="45"/>
    </row>
    <row r="6427" spans="12:16" x14ac:dyDescent="0.2">
      <c r="L6427" s="45"/>
      <c r="M6427" s="45"/>
      <c r="N6427" s="45"/>
      <c r="O6427" s="45"/>
      <c r="P6427" s="45"/>
    </row>
    <row r="6428" spans="12:16" x14ac:dyDescent="0.2">
      <c r="L6428" s="45"/>
      <c r="M6428" s="45"/>
      <c r="N6428" s="45"/>
      <c r="O6428" s="45"/>
      <c r="P6428" s="45"/>
    </row>
    <row r="6429" spans="12:16" x14ac:dyDescent="0.2">
      <c r="L6429" s="45"/>
      <c r="M6429" s="45"/>
      <c r="N6429" s="45"/>
      <c r="O6429" s="45"/>
      <c r="P6429" s="45"/>
    </row>
    <row r="6430" spans="12:16" x14ac:dyDescent="0.2">
      <c r="L6430" s="45"/>
      <c r="M6430" s="45"/>
      <c r="N6430" s="45"/>
      <c r="O6430" s="45"/>
      <c r="P6430" s="45"/>
    </row>
    <row r="6431" spans="12:16" x14ac:dyDescent="0.2">
      <c r="L6431" s="45"/>
      <c r="M6431" s="45"/>
      <c r="N6431" s="45"/>
      <c r="O6431" s="45"/>
      <c r="P6431" s="45"/>
    </row>
    <row r="6432" spans="12:16" x14ac:dyDescent="0.2">
      <c r="L6432" s="45"/>
      <c r="M6432" s="45"/>
      <c r="N6432" s="45"/>
      <c r="O6432" s="45"/>
      <c r="P6432" s="45"/>
    </row>
    <row r="6433" spans="12:16" x14ac:dyDescent="0.2">
      <c r="L6433" s="45"/>
      <c r="M6433" s="45"/>
      <c r="N6433" s="45"/>
      <c r="O6433" s="45"/>
      <c r="P6433" s="45"/>
    </row>
    <row r="6434" spans="12:16" x14ac:dyDescent="0.2">
      <c r="L6434" s="45"/>
      <c r="M6434" s="45"/>
      <c r="N6434" s="45"/>
      <c r="O6434" s="45"/>
      <c r="P6434" s="45"/>
    </row>
    <row r="6435" spans="12:16" x14ac:dyDescent="0.2">
      <c r="L6435" s="45"/>
      <c r="M6435" s="45"/>
      <c r="N6435" s="45"/>
      <c r="O6435" s="45"/>
      <c r="P6435" s="45"/>
    </row>
    <row r="6436" spans="12:16" x14ac:dyDescent="0.2">
      <c r="L6436" s="45"/>
      <c r="M6436" s="45"/>
      <c r="N6436" s="45"/>
      <c r="O6436" s="45"/>
      <c r="P6436" s="45"/>
    </row>
    <row r="6437" spans="12:16" x14ac:dyDescent="0.2">
      <c r="L6437" s="45"/>
      <c r="M6437" s="45"/>
      <c r="N6437" s="45"/>
      <c r="O6437" s="45"/>
      <c r="P6437" s="45"/>
    </row>
    <row r="6438" spans="12:16" x14ac:dyDescent="0.2">
      <c r="L6438" s="45"/>
      <c r="M6438" s="45"/>
      <c r="N6438" s="45"/>
      <c r="O6438" s="45"/>
      <c r="P6438" s="45"/>
    </row>
    <row r="6439" spans="12:16" x14ac:dyDescent="0.2">
      <c r="L6439" s="45"/>
      <c r="M6439" s="45"/>
      <c r="N6439" s="45"/>
      <c r="O6439" s="45"/>
      <c r="P6439" s="45"/>
    </row>
    <row r="6440" spans="12:16" x14ac:dyDescent="0.2">
      <c r="L6440" s="45"/>
      <c r="M6440" s="45"/>
      <c r="N6440" s="45"/>
      <c r="O6440" s="45"/>
      <c r="P6440" s="45"/>
    </row>
    <row r="6441" spans="12:16" x14ac:dyDescent="0.2">
      <c r="L6441" s="45"/>
      <c r="M6441" s="45"/>
      <c r="N6441" s="45"/>
      <c r="O6441" s="45"/>
      <c r="P6441" s="45"/>
    </row>
    <row r="6442" spans="12:16" x14ac:dyDescent="0.2">
      <c r="L6442" s="45"/>
      <c r="M6442" s="45"/>
      <c r="N6442" s="45"/>
      <c r="O6442" s="45"/>
      <c r="P6442" s="45"/>
    </row>
    <row r="6443" spans="12:16" x14ac:dyDescent="0.2">
      <c r="L6443" s="45"/>
      <c r="M6443" s="45"/>
      <c r="N6443" s="45"/>
      <c r="O6443" s="45"/>
      <c r="P6443" s="45"/>
    </row>
    <row r="6444" spans="12:16" x14ac:dyDescent="0.2">
      <c r="L6444" s="45"/>
      <c r="M6444" s="45"/>
      <c r="N6444" s="45"/>
      <c r="O6444" s="45"/>
      <c r="P6444" s="45"/>
    </row>
    <row r="6445" spans="12:16" x14ac:dyDescent="0.2">
      <c r="L6445" s="45"/>
      <c r="M6445" s="45"/>
      <c r="N6445" s="45"/>
      <c r="O6445" s="45"/>
      <c r="P6445" s="45"/>
    </row>
    <row r="6446" spans="12:16" x14ac:dyDescent="0.2">
      <c r="L6446" s="45"/>
      <c r="M6446" s="45"/>
      <c r="N6446" s="45"/>
      <c r="O6446" s="45"/>
      <c r="P6446" s="45"/>
    </row>
    <row r="6447" spans="12:16" x14ac:dyDescent="0.2">
      <c r="L6447" s="45"/>
      <c r="M6447" s="45"/>
      <c r="N6447" s="45"/>
      <c r="O6447" s="45"/>
      <c r="P6447" s="45"/>
    </row>
    <row r="6448" spans="12:16" x14ac:dyDescent="0.2">
      <c r="L6448" s="45"/>
      <c r="M6448" s="45"/>
      <c r="N6448" s="45"/>
      <c r="O6448" s="45"/>
      <c r="P6448" s="45"/>
    </row>
    <row r="6449" spans="12:16" x14ac:dyDescent="0.2">
      <c r="L6449" s="45"/>
      <c r="M6449" s="45"/>
      <c r="N6449" s="45"/>
      <c r="O6449" s="45"/>
      <c r="P6449" s="45"/>
    </row>
    <row r="6450" spans="12:16" x14ac:dyDescent="0.2">
      <c r="L6450" s="45"/>
      <c r="M6450" s="45"/>
      <c r="N6450" s="45"/>
      <c r="O6450" s="45"/>
      <c r="P6450" s="45"/>
    </row>
    <row r="6451" spans="12:16" x14ac:dyDescent="0.2">
      <c r="L6451" s="45"/>
      <c r="M6451" s="45"/>
      <c r="N6451" s="45"/>
      <c r="O6451" s="45"/>
      <c r="P6451" s="45"/>
    </row>
    <row r="6452" spans="12:16" x14ac:dyDescent="0.2">
      <c r="L6452" s="45"/>
      <c r="M6452" s="45"/>
      <c r="N6452" s="45"/>
      <c r="O6452" s="45"/>
      <c r="P6452" s="45"/>
    </row>
    <row r="6453" spans="12:16" x14ac:dyDescent="0.2">
      <c r="L6453" s="45"/>
      <c r="M6453" s="45"/>
      <c r="N6453" s="45"/>
      <c r="O6453" s="45"/>
      <c r="P6453" s="45"/>
    </row>
    <row r="6454" spans="12:16" x14ac:dyDescent="0.2">
      <c r="L6454" s="45"/>
      <c r="M6454" s="45"/>
      <c r="N6454" s="45"/>
      <c r="O6454" s="45"/>
      <c r="P6454" s="45"/>
    </row>
    <row r="6455" spans="12:16" x14ac:dyDescent="0.2">
      <c r="L6455" s="45"/>
      <c r="M6455" s="45"/>
      <c r="N6455" s="45"/>
      <c r="O6455" s="45"/>
      <c r="P6455" s="45"/>
    </row>
    <row r="6456" spans="12:16" x14ac:dyDescent="0.2">
      <c r="L6456" s="45"/>
      <c r="M6456" s="45"/>
      <c r="N6456" s="45"/>
      <c r="O6456" s="45"/>
      <c r="P6456" s="45"/>
    </row>
    <row r="6457" spans="12:16" x14ac:dyDescent="0.2">
      <c r="L6457" s="45"/>
      <c r="M6457" s="45"/>
      <c r="N6457" s="45"/>
      <c r="O6457" s="45"/>
      <c r="P6457" s="45"/>
    </row>
    <row r="6458" spans="12:16" x14ac:dyDescent="0.2">
      <c r="L6458" s="45"/>
      <c r="M6458" s="45"/>
      <c r="N6458" s="45"/>
      <c r="O6458" s="45"/>
      <c r="P6458" s="45"/>
    </row>
    <row r="6459" spans="12:16" x14ac:dyDescent="0.2">
      <c r="L6459" s="45"/>
      <c r="M6459" s="45"/>
      <c r="N6459" s="45"/>
      <c r="O6459" s="45"/>
      <c r="P6459" s="45"/>
    </row>
    <row r="6460" spans="12:16" x14ac:dyDescent="0.2">
      <c r="L6460" s="45"/>
      <c r="M6460" s="45"/>
      <c r="N6460" s="45"/>
      <c r="O6460" s="45"/>
      <c r="P6460" s="45"/>
    </row>
    <row r="6461" spans="12:16" x14ac:dyDescent="0.2">
      <c r="L6461" s="45"/>
      <c r="M6461" s="45"/>
      <c r="N6461" s="45"/>
      <c r="O6461" s="45"/>
      <c r="P6461" s="45"/>
    </row>
    <row r="6462" spans="12:16" x14ac:dyDescent="0.2">
      <c r="L6462" s="45"/>
      <c r="M6462" s="45"/>
      <c r="N6462" s="45"/>
      <c r="O6462" s="45"/>
      <c r="P6462" s="45"/>
    </row>
    <row r="6463" spans="12:16" x14ac:dyDescent="0.2">
      <c r="L6463" s="45"/>
      <c r="M6463" s="45"/>
      <c r="N6463" s="45"/>
      <c r="O6463" s="45"/>
      <c r="P6463" s="45"/>
    </row>
    <row r="6464" spans="12:16" x14ac:dyDescent="0.2">
      <c r="L6464" s="45"/>
      <c r="M6464" s="45"/>
      <c r="N6464" s="45"/>
      <c r="O6464" s="45"/>
      <c r="P6464" s="45"/>
    </row>
    <row r="6465" spans="12:16" x14ac:dyDescent="0.2">
      <c r="L6465" s="45"/>
      <c r="M6465" s="45"/>
      <c r="N6465" s="45"/>
      <c r="O6465" s="45"/>
      <c r="P6465" s="45"/>
    </row>
    <row r="6466" spans="12:16" x14ac:dyDescent="0.2">
      <c r="L6466" s="45"/>
      <c r="M6466" s="45"/>
      <c r="N6466" s="45"/>
      <c r="O6466" s="45"/>
      <c r="P6466" s="45"/>
    </row>
    <row r="6467" spans="12:16" x14ac:dyDescent="0.2">
      <c r="L6467" s="45"/>
      <c r="M6467" s="45"/>
      <c r="N6467" s="45"/>
      <c r="O6467" s="45"/>
      <c r="P6467" s="45"/>
    </row>
    <row r="6468" spans="12:16" x14ac:dyDescent="0.2">
      <c r="L6468" s="45"/>
      <c r="M6468" s="45"/>
      <c r="N6468" s="45"/>
      <c r="O6468" s="45"/>
      <c r="P6468" s="45"/>
    </row>
    <row r="6469" spans="12:16" x14ac:dyDescent="0.2">
      <c r="L6469" s="45"/>
      <c r="M6469" s="45"/>
      <c r="N6469" s="45"/>
      <c r="O6469" s="45"/>
      <c r="P6469" s="45"/>
    </row>
    <row r="6470" spans="12:16" x14ac:dyDescent="0.2">
      <c r="L6470" s="45"/>
      <c r="M6470" s="45"/>
      <c r="N6470" s="45"/>
      <c r="O6470" s="45"/>
      <c r="P6470" s="45"/>
    </row>
    <row r="6471" spans="12:16" x14ac:dyDescent="0.2">
      <c r="L6471" s="45"/>
      <c r="M6471" s="45"/>
      <c r="N6471" s="45"/>
      <c r="O6471" s="45"/>
      <c r="P6471" s="45"/>
    </row>
    <row r="6472" spans="12:16" x14ac:dyDescent="0.2">
      <c r="L6472" s="45"/>
      <c r="M6472" s="45"/>
      <c r="N6472" s="45"/>
      <c r="O6472" s="45"/>
      <c r="P6472" s="45"/>
    </row>
    <row r="6473" spans="12:16" x14ac:dyDescent="0.2">
      <c r="L6473" s="45"/>
      <c r="M6473" s="45"/>
      <c r="N6473" s="45"/>
      <c r="O6473" s="45"/>
      <c r="P6473" s="45"/>
    </row>
    <row r="6474" spans="12:16" x14ac:dyDescent="0.2">
      <c r="L6474" s="45"/>
      <c r="M6474" s="45"/>
      <c r="N6474" s="45"/>
      <c r="O6474" s="45"/>
      <c r="P6474" s="45"/>
    </row>
    <row r="6475" spans="12:16" x14ac:dyDescent="0.2">
      <c r="L6475" s="45"/>
      <c r="M6475" s="45"/>
      <c r="N6475" s="45"/>
      <c r="O6475" s="45"/>
      <c r="P6475" s="45"/>
    </row>
    <row r="6476" spans="12:16" x14ac:dyDescent="0.2">
      <c r="L6476" s="45"/>
      <c r="M6476" s="45"/>
      <c r="N6476" s="45"/>
      <c r="O6476" s="45"/>
      <c r="P6476" s="45"/>
    </row>
    <row r="6477" spans="12:16" x14ac:dyDescent="0.2">
      <c r="L6477" s="45"/>
      <c r="M6477" s="45"/>
      <c r="N6477" s="45"/>
      <c r="O6477" s="45"/>
      <c r="P6477" s="45"/>
    </row>
    <row r="6478" spans="12:16" x14ac:dyDescent="0.2">
      <c r="L6478" s="45"/>
      <c r="M6478" s="45"/>
      <c r="N6478" s="45"/>
      <c r="O6478" s="45"/>
      <c r="P6478" s="45"/>
    </row>
    <row r="6479" spans="12:16" x14ac:dyDescent="0.2">
      <c r="L6479" s="45"/>
      <c r="M6479" s="45"/>
      <c r="N6479" s="45"/>
      <c r="O6479" s="45"/>
      <c r="P6479" s="45"/>
    </row>
    <row r="6480" spans="12:16" x14ac:dyDescent="0.2">
      <c r="L6480" s="45"/>
      <c r="M6480" s="45"/>
      <c r="N6480" s="45"/>
      <c r="O6480" s="45"/>
      <c r="P6480" s="45"/>
    </row>
    <row r="6481" spans="12:16" x14ac:dyDescent="0.2">
      <c r="L6481" s="45"/>
      <c r="M6481" s="45"/>
      <c r="N6481" s="45"/>
      <c r="O6481" s="45"/>
      <c r="P6481" s="45"/>
    </row>
    <row r="6482" spans="12:16" x14ac:dyDescent="0.2">
      <c r="L6482" s="45"/>
      <c r="M6482" s="45"/>
      <c r="N6482" s="45"/>
      <c r="O6482" s="45"/>
      <c r="P6482" s="45"/>
    </row>
    <row r="6483" spans="12:16" x14ac:dyDescent="0.2">
      <c r="L6483" s="45"/>
      <c r="M6483" s="45"/>
      <c r="N6483" s="45"/>
      <c r="O6483" s="45"/>
      <c r="P6483" s="45"/>
    </row>
    <row r="6484" spans="12:16" x14ac:dyDescent="0.2">
      <c r="L6484" s="45"/>
      <c r="M6484" s="45"/>
      <c r="N6484" s="45"/>
      <c r="O6484" s="45"/>
      <c r="P6484" s="45"/>
    </row>
    <row r="6485" spans="12:16" x14ac:dyDescent="0.2">
      <c r="L6485" s="45"/>
      <c r="M6485" s="45"/>
      <c r="N6485" s="45"/>
      <c r="O6485" s="45"/>
      <c r="P6485" s="45"/>
    </row>
    <row r="6486" spans="12:16" x14ac:dyDescent="0.2">
      <c r="L6486" s="45"/>
      <c r="M6486" s="45"/>
      <c r="N6486" s="45"/>
      <c r="O6486" s="45"/>
      <c r="P6486" s="45"/>
    </row>
    <row r="6487" spans="12:16" x14ac:dyDescent="0.2">
      <c r="L6487" s="45"/>
      <c r="M6487" s="45"/>
      <c r="N6487" s="45"/>
      <c r="O6487" s="45"/>
      <c r="P6487" s="45"/>
    </row>
    <row r="6488" spans="12:16" x14ac:dyDescent="0.2">
      <c r="L6488" s="45"/>
      <c r="M6488" s="45"/>
      <c r="N6488" s="45"/>
      <c r="O6488" s="45"/>
      <c r="P6488" s="45"/>
    </row>
    <row r="6489" spans="12:16" x14ac:dyDescent="0.2">
      <c r="L6489" s="45"/>
      <c r="M6489" s="45"/>
      <c r="N6489" s="45"/>
      <c r="O6489" s="45"/>
      <c r="P6489" s="45"/>
    </row>
    <row r="6490" spans="12:16" x14ac:dyDescent="0.2">
      <c r="L6490" s="45"/>
      <c r="M6490" s="45"/>
      <c r="N6490" s="45"/>
      <c r="O6490" s="45"/>
      <c r="P6490" s="45"/>
    </row>
    <row r="6491" spans="12:16" x14ac:dyDescent="0.2">
      <c r="L6491" s="45"/>
      <c r="M6491" s="45"/>
      <c r="N6491" s="45"/>
      <c r="O6491" s="45"/>
      <c r="P6491" s="45"/>
    </row>
    <row r="6492" spans="12:16" x14ac:dyDescent="0.2">
      <c r="L6492" s="45"/>
      <c r="M6492" s="45"/>
      <c r="N6492" s="45"/>
      <c r="O6492" s="45"/>
      <c r="P6492" s="45"/>
    </row>
    <row r="6493" spans="12:16" x14ac:dyDescent="0.2">
      <c r="L6493" s="45"/>
      <c r="M6493" s="45"/>
      <c r="N6493" s="45"/>
      <c r="O6493" s="45"/>
      <c r="P6493" s="45"/>
    </row>
    <row r="6494" spans="12:16" x14ac:dyDescent="0.2">
      <c r="L6494" s="45"/>
      <c r="M6494" s="45"/>
      <c r="N6494" s="45"/>
      <c r="O6494" s="45"/>
      <c r="P6494" s="45"/>
    </row>
    <row r="6495" spans="12:16" x14ac:dyDescent="0.2">
      <c r="L6495" s="45"/>
      <c r="M6495" s="45"/>
      <c r="N6495" s="45"/>
      <c r="O6495" s="45"/>
      <c r="P6495" s="45"/>
    </row>
    <row r="6496" spans="12:16" x14ac:dyDescent="0.2">
      <c r="L6496" s="45"/>
      <c r="M6496" s="45"/>
      <c r="N6496" s="45"/>
      <c r="O6496" s="45"/>
      <c r="P6496" s="45"/>
    </row>
    <row r="6497" spans="12:16" x14ac:dyDescent="0.2">
      <c r="L6497" s="45"/>
      <c r="M6497" s="45"/>
      <c r="N6497" s="45"/>
      <c r="O6497" s="45"/>
      <c r="P6497" s="45"/>
    </row>
    <row r="6498" spans="12:16" x14ac:dyDescent="0.2">
      <c r="L6498" s="45"/>
      <c r="M6498" s="45"/>
      <c r="N6498" s="45"/>
      <c r="O6498" s="45"/>
      <c r="P6498" s="45"/>
    </row>
    <row r="6499" spans="12:16" x14ac:dyDescent="0.2">
      <c r="L6499" s="45"/>
      <c r="M6499" s="45"/>
      <c r="N6499" s="45"/>
      <c r="O6499" s="45"/>
      <c r="P6499" s="45"/>
    </row>
    <row r="6500" spans="12:16" x14ac:dyDescent="0.2">
      <c r="L6500" s="45"/>
      <c r="M6500" s="45"/>
      <c r="N6500" s="45"/>
      <c r="O6500" s="45"/>
      <c r="P6500" s="45"/>
    </row>
    <row r="6501" spans="12:16" x14ac:dyDescent="0.2">
      <c r="L6501" s="45"/>
      <c r="M6501" s="45"/>
      <c r="N6501" s="45"/>
      <c r="O6501" s="45"/>
      <c r="P6501" s="45"/>
    </row>
    <row r="6502" spans="12:16" x14ac:dyDescent="0.2">
      <c r="L6502" s="45"/>
      <c r="M6502" s="45"/>
      <c r="N6502" s="45"/>
      <c r="O6502" s="45"/>
      <c r="P6502" s="45"/>
    </row>
    <row r="6503" spans="12:16" x14ac:dyDescent="0.2">
      <c r="L6503" s="45"/>
      <c r="M6503" s="45"/>
      <c r="N6503" s="45"/>
      <c r="O6503" s="45"/>
      <c r="P6503" s="45"/>
    </row>
    <row r="6504" spans="12:16" x14ac:dyDescent="0.2">
      <c r="L6504" s="45"/>
      <c r="M6504" s="45"/>
      <c r="N6504" s="45"/>
      <c r="O6504" s="45"/>
      <c r="P6504" s="45"/>
    </row>
    <row r="6505" spans="12:16" x14ac:dyDescent="0.2">
      <c r="L6505" s="45"/>
      <c r="M6505" s="45"/>
      <c r="N6505" s="45"/>
      <c r="O6505" s="45"/>
      <c r="P6505" s="45"/>
    </row>
    <row r="6506" spans="12:16" x14ac:dyDescent="0.2">
      <c r="L6506" s="45"/>
      <c r="M6506" s="45"/>
      <c r="N6506" s="45"/>
      <c r="O6506" s="45"/>
      <c r="P6506" s="45"/>
    </row>
    <row r="6507" spans="12:16" x14ac:dyDescent="0.2">
      <c r="L6507" s="45"/>
      <c r="M6507" s="45"/>
      <c r="N6507" s="45"/>
      <c r="O6507" s="45"/>
      <c r="P6507" s="45"/>
    </row>
    <row r="6508" spans="12:16" x14ac:dyDescent="0.2">
      <c r="L6508" s="45"/>
      <c r="M6508" s="45"/>
      <c r="N6508" s="45"/>
      <c r="O6508" s="45"/>
      <c r="P6508" s="45"/>
    </row>
    <row r="6509" spans="12:16" x14ac:dyDescent="0.2">
      <c r="L6509" s="45"/>
      <c r="M6509" s="45"/>
      <c r="N6509" s="45"/>
      <c r="O6509" s="45"/>
      <c r="P6509" s="45"/>
    </row>
    <row r="6510" spans="12:16" x14ac:dyDescent="0.2">
      <c r="L6510" s="45"/>
      <c r="M6510" s="45"/>
      <c r="N6510" s="45"/>
      <c r="O6510" s="45"/>
      <c r="P6510" s="45"/>
    </row>
    <row r="6511" spans="12:16" x14ac:dyDescent="0.2">
      <c r="L6511" s="45"/>
      <c r="M6511" s="45"/>
      <c r="N6511" s="45"/>
      <c r="O6511" s="45"/>
      <c r="P6511" s="45"/>
    </row>
    <row r="6512" spans="12:16" x14ac:dyDescent="0.2">
      <c r="L6512" s="45"/>
      <c r="M6512" s="45"/>
      <c r="N6512" s="45"/>
      <c r="O6512" s="45"/>
      <c r="P6512" s="45"/>
    </row>
    <row r="6513" spans="12:16" x14ac:dyDescent="0.2">
      <c r="L6513" s="45"/>
      <c r="M6513" s="45"/>
      <c r="N6513" s="45"/>
      <c r="O6513" s="45"/>
      <c r="P6513" s="45"/>
    </row>
    <row r="6514" spans="12:16" x14ac:dyDescent="0.2">
      <c r="L6514" s="45"/>
      <c r="M6514" s="45"/>
      <c r="N6514" s="45"/>
      <c r="O6514" s="45"/>
      <c r="P6514" s="45"/>
    </row>
    <row r="6515" spans="12:16" x14ac:dyDescent="0.2">
      <c r="L6515" s="45"/>
      <c r="M6515" s="45"/>
      <c r="N6515" s="45"/>
      <c r="O6515" s="45"/>
      <c r="P6515" s="45"/>
    </row>
    <row r="6516" spans="12:16" x14ac:dyDescent="0.2">
      <c r="L6516" s="45"/>
      <c r="M6516" s="45"/>
      <c r="N6516" s="45"/>
      <c r="O6516" s="45"/>
      <c r="P6516" s="45"/>
    </row>
    <row r="6517" spans="12:16" x14ac:dyDescent="0.2">
      <c r="L6517" s="45"/>
      <c r="M6517" s="45"/>
      <c r="N6517" s="45"/>
      <c r="O6517" s="45"/>
      <c r="P6517" s="45"/>
    </row>
    <row r="6518" spans="12:16" x14ac:dyDescent="0.2">
      <c r="L6518" s="45"/>
      <c r="M6518" s="45"/>
      <c r="N6518" s="45"/>
      <c r="O6518" s="45"/>
      <c r="P6518" s="45"/>
    </row>
    <row r="6519" spans="12:16" x14ac:dyDescent="0.2">
      <c r="L6519" s="45"/>
      <c r="M6519" s="45"/>
      <c r="N6519" s="45"/>
      <c r="O6519" s="45"/>
      <c r="P6519" s="45"/>
    </row>
    <row r="6520" spans="12:16" x14ac:dyDescent="0.2">
      <c r="L6520" s="45"/>
      <c r="M6520" s="45"/>
      <c r="N6520" s="45"/>
      <c r="O6520" s="45"/>
      <c r="P6520" s="45"/>
    </row>
    <row r="6521" spans="12:16" x14ac:dyDescent="0.2">
      <c r="L6521" s="45"/>
      <c r="M6521" s="45"/>
      <c r="N6521" s="45"/>
      <c r="O6521" s="45"/>
      <c r="P6521" s="45"/>
    </row>
    <row r="6522" spans="12:16" x14ac:dyDescent="0.2">
      <c r="L6522" s="45"/>
      <c r="M6522" s="45"/>
      <c r="N6522" s="45"/>
      <c r="O6522" s="45"/>
      <c r="P6522" s="45"/>
    </row>
    <row r="6523" spans="12:16" x14ac:dyDescent="0.2">
      <c r="L6523" s="45"/>
      <c r="M6523" s="45"/>
      <c r="N6523" s="45"/>
      <c r="O6523" s="45"/>
      <c r="P6523" s="45"/>
    </row>
    <row r="6524" spans="12:16" x14ac:dyDescent="0.2">
      <c r="L6524" s="45"/>
      <c r="M6524" s="45"/>
      <c r="N6524" s="45"/>
      <c r="O6524" s="45"/>
      <c r="P6524" s="45"/>
    </row>
    <row r="6525" spans="12:16" x14ac:dyDescent="0.2">
      <c r="L6525" s="45"/>
      <c r="M6525" s="45"/>
      <c r="N6525" s="45"/>
      <c r="O6525" s="45"/>
      <c r="P6525" s="45"/>
    </row>
    <row r="6526" spans="12:16" x14ac:dyDescent="0.2">
      <c r="L6526" s="45"/>
      <c r="M6526" s="45"/>
      <c r="N6526" s="45"/>
      <c r="O6526" s="45"/>
      <c r="P6526" s="45"/>
    </row>
    <row r="6527" spans="12:16" x14ac:dyDescent="0.2">
      <c r="L6527" s="45"/>
      <c r="M6527" s="45"/>
      <c r="N6527" s="45"/>
      <c r="O6527" s="45"/>
      <c r="P6527" s="45"/>
    </row>
    <row r="6528" spans="12:16" x14ac:dyDescent="0.2">
      <c r="L6528" s="45"/>
      <c r="M6528" s="45"/>
      <c r="N6528" s="45"/>
      <c r="O6528" s="45"/>
      <c r="P6528" s="45"/>
    </row>
    <row r="6529" spans="12:16" x14ac:dyDescent="0.2">
      <c r="L6529" s="45"/>
      <c r="M6529" s="45"/>
      <c r="N6529" s="45"/>
      <c r="O6529" s="45"/>
      <c r="P6529" s="45"/>
    </row>
    <row r="6530" spans="12:16" x14ac:dyDescent="0.2">
      <c r="L6530" s="45"/>
      <c r="M6530" s="45"/>
      <c r="N6530" s="45"/>
      <c r="O6530" s="45"/>
      <c r="P6530" s="45"/>
    </row>
    <row r="6531" spans="12:16" x14ac:dyDescent="0.2">
      <c r="L6531" s="45"/>
      <c r="M6531" s="45"/>
      <c r="N6531" s="45"/>
      <c r="O6531" s="45"/>
      <c r="P6531" s="45"/>
    </row>
    <row r="6532" spans="12:16" x14ac:dyDescent="0.2">
      <c r="L6532" s="45"/>
      <c r="M6532" s="45"/>
      <c r="N6532" s="45"/>
      <c r="O6532" s="45"/>
      <c r="P6532" s="45"/>
    </row>
    <row r="6533" spans="12:16" x14ac:dyDescent="0.2">
      <c r="L6533" s="45"/>
      <c r="M6533" s="45"/>
      <c r="N6533" s="45"/>
      <c r="O6533" s="45"/>
      <c r="P6533" s="45"/>
    </row>
    <row r="6534" spans="12:16" x14ac:dyDescent="0.2">
      <c r="L6534" s="45"/>
      <c r="M6534" s="45"/>
      <c r="N6534" s="45"/>
      <c r="O6534" s="45"/>
      <c r="P6534" s="45"/>
    </row>
    <row r="6535" spans="12:16" x14ac:dyDescent="0.2">
      <c r="L6535" s="45"/>
      <c r="M6535" s="45"/>
      <c r="N6535" s="45"/>
      <c r="O6535" s="45"/>
      <c r="P6535" s="45"/>
    </row>
    <row r="6536" spans="12:16" x14ac:dyDescent="0.2">
      <c r="L6536" s="45"/>
      <c r="M6536" s="45"/>
      <c r="N6536" s="45"/>
      <c r="O6536" s="45"/>
      <c r="P6536" s="45"/>
    </row>
    <row r="6537" spans="12:16" x14ac:dyDescent="0.2">
      <c r="L6537" s="45"/>
      <c r="M6537" s="45"/>
      <c r="N6537" s="45"/>
      <c r="O6537" s="45"/>
      <c r="P6537" s="45"/>
    </row>
    <row r="6538" spans="12:16" x14ac:dyDescent="0.2">
      <c r="L6538" s="45"/>
      <c r="M6538" s="45"/>
      <c r="N6538" s="45"/>
      <c r="O6538" s="45"/>
      <c r="P6538" s="45"/>
    </row>
    <row r="6539" spans="12:16" x14ac:dyDescent="0.2">
      <c r="L6539" s="45"/>
      <c r="M6539" s="45"/>
      <c r="N6539" s="45"/>
      <c r="O6539" s="45"/>
      <c r="P6539" s="45"/>
    </row>
    <row r="6540" spans="12:16" x14ac:dyDescent="0.2">
      <c r="L6540" s="45"/>
      <c r="M6540" s="45"/>
      <c r="N6540" s="45"/>
      <c r="O6540" s="45"/>
      <c r="P6540" s="45"/>
    </row>
    <row r="6541" spans="12:16" x14ac:dyDescent="0.2">
      <c r="L6541" s="45"/>
      <c r="M6541" s="45"/>
      <c r="N6541" s="45"/>
      <c r="O6541" s="45"/>
      <c r="P6541" s="45"/>
    </row>
    <row r="6542" spans="12:16" x14ac:dyDescent="0.2">
      <c r="L6542" s="45"/>
      <c r="M6542" s="45"/>
      <c r="N6542" s="45"/>
      <c r="O6542" s="45"/>
      <c r="P6542" s="45"/>
    </row>
    <row r="6543" spans="12:16" x14ac:dyDescent="0.2">
      <c r="L6543" s="45"/>
      <c r="M6543" s="45"/>
      <c r="N6543" s="45"/>
      <c r="O6543" s="45"/>
      <c r="P6543" s="45"/>
    </row>
    <row r="6544" spans="12:16" x14ac:dyDescent="0.2">
      <c r="L6544" s="45"/>
      <c r="M6544" s="45"/>
      <c r="N6544" s="45"/>
      <c r="O6544" s="45"/>
      <c r="P6544" s="45"/>
    </row>
    <row r="6545" spans="12:16" x14ac:dyDescent="0.2">
      <c r="L6545" s="45"/>
      <c r="M6545" s="45"/>
      <c r="N6545" s="45"/>
      <c r="O6545" s="45"/>
      <c r="P6545" s="45"/>
    </row>
    <row r="6546" spans="12:16" x14ac:dyDescent="0.2">
      <c r="L6546" s="45"/>
      <c r="M6546" s="45"/>
      <c r="N6546" s="45"/>
      <c r="O6546" s="45"/>
      <c r="P6546" s="45"/>
    </row>
    <row r="6547" spans="12:16" x14ac:dyDescent="0.2">
      <c r="L6547" s="45"/>
      <c r="M6547" s="45"/>
      <c r="N6547" s="45"/>
      <c r="O6547" s="45"/>
      <c r="P6547" s="45"/>
    </row>
    <row r="6548" spans="12:16" x14ac:dyDescent="0.2">
      <c r="L6548" s="45"/>
      <c r="M6548" s="45"/>
      <c r="N6548" s="45"/>
      <c r="O6548" s="45"/>
      <c r="P6548" s="45"/>
    </row>
    <row r="6549" spans="12:16" x14ac:dyDescent="0.2">
      <c r="L6549" s="45"/>
      <c r="M6549" s="45"/>
      <c r="N6549" s="45"/>
      <c r="O6549" s="45"/>
      <c r="P6549" s="45"/>
    </row>
    <row r="6550" spans="12:16" x14ac:dyDescent="0.2">
      <c r="L6550" s="45"/>
      <c r="M6550" s="45"/>
      <c r="N6550" s="45"/>
      <c r="O6550" s="45"/>
      <c r="P6550" s="45"/>
    </row>
    <row r="6551" spans="12:16" x14ac:dyDescent="0.2">
      <c r="L6551" s="45"/>
      <c r="M6551" s="45"/>
      <c r="N6551" s="45"/>
      <c r="O6551" s="45"/>
      <c r="P6551" s="45"/>
    </row>
    <row r="6552" spans="12:16" x14ac:dyDescent="0.2">
      <c r="L6552" s="45"/>
      <c r="M6552" s="45"/>
      <c r="N6552" s="45"/>
      <c r="O6552" s="45"/>
      <c r="P6552" s="45"/>
    </row>
    <row r="6553" spans="12:16" x14ac:dyDescent="0.2">
      <c r="L6553" s="45"/>
      <c r="M6553" s="45"/>
      <c r="N6553" s="45"/>
      <c r="O6553" s="45"/>
      <c r="P6553" s="45"/>
    </row>
    <row r="6554" spans="12:16" x14ac:dyDescent="0.2">
      <c r="L6554" s="45"/>
      <c r="M6554" s="45"/>
      <c r="N6554" s="45"/>
      <c r="O6554" s="45"/>
      <c r="P6554" s="45"/>
    </row>
    <row r="6555" spans="12:16" x14ac:dyDescent="0.2">
      <c r="L6555" s="45"/>
      <c r="M6555" s="45"/>
      <c r="N6555" s="45"/>
      <c r="O6555" s="45"/>
      <c r="P6555" s="45"/>
    </row>
    <row r="6556" spans="12:16" x14ac:dyDescent="0.2">
      <c r="L6556" s="45"/>
      <c r="M6556" s="45"/>
      <c r="N6556" s="45"/>
      <c r="O6556" s="45"/>
      <c r="P6556" s="45"/>
    </row>
    <row r="6557" spans="12:16" x14ac:dyDescent="0.2">
      <c r="L6557" s="45"/>
      <c r="M6557" s="45"/>
      <c r="N6557" s="45"/>
      <c r="O6557" s="45"/>
      <c r="P6557" s="45"/>
    </row>
    <row r="6558" spans="12:16" x14ac:dyDescent="0.2">
      <c r="L6558" s="45"/>
      <c r="M6558" s="45"/>
      <c r="N6558" s="45"/>
      <c r="O6558" s="45"/>
      <c r="P6558" s="45"/>
    </row>
    <row r="6559" spans="12:16" x14ac:dyDescent="0.2">
      <c r="L6559" s="45"/>
      <c r="M6559" s="45"/>
      <c r="N6559" s="45"/>
      <c r="O6559" s="45"/>
      <c r="P6559" s="45"/>
    </row>
    <row r="6560" spans="12:16" x14ac:dyDescent="0.2">
      <c r="L6560" s="45"/>
      <c r="M6560" s="45"/>
      <c r="N6560" s="45"/>
      <c r="O6560" s="45"/>
      <c r="P6560" s="45"/>
    </row>
    <row r="6561" spans="12:16" x14ac:dyDescent="0.2">
      <c r="L6561" s="45"/>
      <c r="M6561" s="45"/>
      <c r="N6561" s="45"/>
      <c r="O6561" s="45"/>
      <c r="P6561" s="45"/>
    </row>
    <row r="6562" spans="12:16" x14ac:dyDescent="0.2">
      <c r="L6562" s="45"/>
      <c r="M6562" s="45"/>
      <c r="N6562" s="45"/>
      <c r="O6562" s="45"/>
      <c r="P6562" s="45"/>
    </row>
    <row r="6563" spans="12:16" x14ac:dyDescent="0.2">
      <c r="L6563" s="45"/>
      <c r="M6563" s="45"/>
      <c r="N6563" s="45"/>
      <c r="O6563" s="45"/>
      <c r="P6563" s="45"/>
    </row>
    <row r="6564" spans="12:16" x14ac:dyDescent="0.2">
      <c r="L6564" s="45"/>
      <c r="M6564" s="45"/>
      <c r="N6564" s="45"/>
      <c r="O6564" s="45"/>
      <c r="P6564" s="45"/>
    </row>
    <row r="6565" spans="12:16" x14ac:dyDescent="0.2">
      <c r="L6565" s="45"/>
      <c r="M6565" s="45"/>
      <c r="N6565" s="45"/>
      <c r="O6565" s="45"/>
      <c r="P6565" s="45"/>
    </row>
    <row r="6566" spans="12:16" x14ac:dyDescent="0.2">
      <c r="L6566" s="45"/>
      <c r="M6566" s="45"/>
      <c r="N6566" s="45"/>
      <c r="O6566" s="45"/>
      <c r="P6566" s="45"/>
    </row>
    <row r="6567" spans="12:16" x14ac:dyDescent="0.2">
      <c r="L6567" s="45"/>
      <c r="M6567" s="45"/>
      <c r="N6567" s="45"/>
      <c r="O6567" s="45"/>
      <c r="P6567" s="45"/>
    </row>
    <row r="6568" spans="12:16" x14ac:dyDescent="0.2">
      <c r="L6568" s="45"/>
      <c r="M6568" s="45"/>
      <c r="N6568" s="45"/>
      <c r="O6568" s="45"/>
      <c r="P6568" s="45"/>
    </row>
    <row r="6569" spans="12:16" x14ac:dyDescent="0.2">
      <c r="L6569" s="45"/>
      <c r="M6569" s="45"/>
      <c r="N6569" s="45"/>
      <c r="O6569" s="45"/>
      <c r="P6569" s="45"/>
    </row>
    <row r="6570" spans="12:16" x14ac:dyDescent="0.2">
      <c r="L6570" s="45"/>
      <c r="M6570" s="45"/>
      <c r="N6570" s="45"/>
      <c r="O6570" s="45"/>
      <c r="P6570" s="45"/>
    </row>
    <row r="6571" spans="12:16" x14ac:dyDescent="0.2">
      <c r="L6571" s="45"/>
      <c r="M6571" s="45"/>
      <c r="N6571" s="45"/>
      <c r="O6571" s="45"/>
      <c r="P6571" s="45"/>
    </row>
    <row r="6572" spans="12:16" x14ac:dyDescent="0.2">
      <c r="L6572" s="45"/>
      <c r="M6572" s="45"/>
      <c r="N6572" s="45"/>
      <c r="O6572" s="45"/>
      <c r="P6572" s="45"/>
    </row>
    <row r="6573" spans="12:16" x14ac:dyDescent="0.2">
      <c r="L6573" s="45"/>
      <c r="M6573" s="45"/>
      <c r="N6573" s="45"/>
      <c r="O6573" s="45"/>
      <c r="P6573" s="45"/>
    </row>
    <row r="6574" spans="12:16" x14ac:dyDescent="0.2">
      <c r="L6574" s="45"/>
      <c r="M6574" s="45"/>
      <c r="N6574" s="45"/>
      <c r="O6574" s="45"/>
      <c r="P6574" s="45"/>
    </row>
    <row r="6575" spans="12:16" x14ac:dyDescent="0.2">
      <c r="L6575" s="45"/>
      <c r="M6575" s="45"/>
      <c r="N6575" s="45"/>
      <c r="O6575" s="45"/>
      <c r="P6575" s="45"/>
    </row>
    <row r="6576" spans="12:16" x14ac:dyDescent="0.2">
      <c r="L6576" s="45"/>
      <c r="M6576" s="45"/>
      <c r="N6576" s="45"/>
      <c r="O6576" s="45"/>
      <c r="P6576" s="45"/>
    </row>
    <row r="6577" spans="12:16" x14ac:dyDescent="0.2">
      <c r="L6577" s="45"/>
      <c r="M6577" s="45"/>
      <c r="N6577" s="45"/>
      <c r="O6577" s="45"/>
      <c r="P6577" s="45"/>
    </row>
    <row r="6578" spans="12:16" x14ac:dyDescent="0.2">
      <c r="L6578" s="45"/>
      <c r="M6578" s="45"/>
      <c r="N6578" s="45"/>
      <c r="O6578" s="45"/>
      <c r="P6578" s="45"/>
    </row>
    <row r="6579" spans="12:16" x14ac:dyDescent="0.2">
      <c r="L6579" s="45"/>
      <c r="M6579" s="45"/>
      <c r="N6579" s="45"/>
      <c r="O6579" s="45"/>
      <c r="P6579" s="45"/>
    </row>
    <row r="6580" spans="12:16" x14ac:dyDescent="0.2">
      <c r="L6580" s="45"/>
      <c r="M6580" s="45"/>
      <c r="N6580" s="45"/>
      <c r="O6580" s="45"/>
      <c r="P6580" s="45"/>
    </row>
    <row r="6581" spans="12:16" x14ac:dyDescent="0.2">
      <c r="L6581" s="45"/>
      <c r="M6581" s="45"/>
      <c r="N6581" s="45"/>
      <c r="O6581" s="45"/>
      <c r="P6581" s="45"/>
    </row>
    <row r="6582" spans="12:16" x14ac:dyDescent="0.2">
      <c r="L6582" s="45"/>
      <c r="M6582" s="45"/>
      <c r="N6582" s="45"/>
      <c r="O6582" s="45"/>
      <c r="P6582" s="45"/>
    </row>
    <row r="6583" spans="12:16" x14ac:dyDescent="0.2">
      <c r="L6583" s="45"/>
      <c r="M6583" s="45"/>
      <c r="N6583" s="45"/>
      <c r="O6583" s="45"/>
      <c r="P6583" s="45"/>
    </row>
    <row r="6584" spans="12:16" x14ac:dyDescent="0.2">
      <c r="L6584" s="45"/>
      <c r="M6584" s="45"/>
      <c r="N6584" s="45"/>
      <c r="O6584" s="45"/>
      <c r="P6584" s="45"/>
    </row>
    <row r="6585" spans="12:16" x14ac:dyDescent="0.2">
      <c r="L6585" s="45"/>
      <c r="M6585" s="45"/>
      <c r="N6585" s="45"/>
      <c r="O6585" s="45"/>
      <c r="P6585" s="45"/>
    </row>
    <row r="6586" spans="12:16" x14ac:dyDescent="0.2">
      <c r="L6586" s="45"/>
      <c r="M6586" s="45"/>
      <c r="N6586" s="45"/>
      <c r="O6586" s="45"/>
      <c r="P6586" s="45"/>
    </row>
    <row r="6587" spans="12:16" x14ac:dyDescent="0.2">
      <c r="L6587" s="45"/>
      <c r="M6587" s="45"/>
      <c r="N6587" s="45"/>
      <c r="O6587" s="45"/>
      <c r="P6587" s="45"/>
    </row>
    <row r="6588" spans="12:16" x14ac:dyDescent="0.2">
      <c r="L6588" s="45"/>
      <c r="M6588" s="45"/>
      <c r="N6588" s="45"/>
      <c r="O6588" s="45"/>
      <c r="P6588" s="45"/>
    </row>
    <row r="6589" spans="12:16" x14ac:dyDescent="0.2">
      <c r="L6589" s="45"/>
      <c r="M6589" s="45"/>
      <c r="N6589" s="45"/>
      <c r="O6589" s="45"/>
      <c r="P6589" s="45"/>
    </row>
    <row r="6590" spans="12:16" x14ac:dyDescent="0.2">
      <c r="L6590" s="45"/>
      <c r="M6590" s="45"/>
      <c r="N6590" s="45"/>
      <c r="O6590" s="45"/>
      <c r="P6590" s="45"/>
    </row>
    <row r="6591" spans="12:16" x14ac:dyDescent="0.2">
      <c r="L6591" s="45"/>
      <c r="M6591" s="45"/>
      <c r="N6591" s="45"/>
      <c r="O6591" s="45"/>
      <c r="P6591" s="45"/>
    </row>
    <row r="6592" spans="12:16" x14ac:dyDescent="0.2">
      <c r="L6592" s="45"/>
      <c r="M6592" s="45"/>
      <c r="N6592" s="45"/>
      <c r="O6592" s="45"/>
      <c r="P6592" s="45"/>
    </row>
    <row r="6593" spans="12:16" x14ac:dyDescent="0.2">
      <c r="L6593" s="45"/>
      <c r="M6593" s="45"/>
      <c r="N6593" s="45"/>
      <c r="O6593" s="45"/>
      <c r="P6593" s="45"/>
    </row>
    <row r="6594" spans="12:16" x14ac:dyDescent="0.2">
      <c r="L6594" s="45"/>
      <c r="M6594" s="45"/>
      <c r="N6594" s="45"/>
      <c r="O6594" s="45"/>
      <c r="P6594" s="45"/>
    </row>
    <row r="6595" spans="12:16" x14ac:dyDescent="0.2">
      <c r="L6595" s="45"/>
      <c r="M6595" s="45"/>
      <c r="N6595" s="45"/>
      <c r="O6595" s="45"/>
      <c r="P6595" s="45"/>
    </row>
    <row r="6596" spans="12:16" x14ac:dyDescent="0.2">
      <c r="L6596" s="45"/>
      <c r="M6596" s="45"/>
      <c r="N6596" s="45"/>
      <c r="O6596" s="45"/>
      <c r="P6596" s="45"/>
    </row>
    <row r="6597" spans="12:16" x14ac:dyDescent="0.2">
      <c r="L6597" s="45"/>
      <c r="M6597" s="45"/>
      <c r="N6597" s="45"/>
      <c r="O6597" s="45"/>
      <c r="P6597" s="45"/>
    </row>
    <row r="6598" spans="12:16" x14ac:dyDescent="0.2">
      <c r="L6598" s="45"/>
      <c r="M6598" s="45"/>
      <c r="N6598" s="45"/>
      <c r="O6598" s="45"/>
      <c r="P6598" s="45"/>
    </row>
    <row r="6599" spans="12:16" x14ac:dyDescent="0.2">
      <c r="L6599" s="45"/>
      <c r="M6599" s="45"/>
      <c r="N6599" s="45"/>
      <c r="O6599" s="45"/>
      <c r="P6599" s="45"/>
    </row>
    <row r="6600" spans="12:16" x14ac:dyDescent="0.2">
      <c r="L6600" s="45"/>
      <c r="M6600" s="45"/>
      <c r="N6600" s="45"/>
      <c r="O6600" s="45"/>
      <c r="P6600" s="45"/>
    </row>
    <row r="6601" spans="12:16" x14ac:dyDescent="0.2">
      <c r="L6601" s="45"/>
      <c r="M6601" s="45"/>
      <c r="N6601" s="45"/>
      <c r="O6601" s="45"/>
      <c r="P6601" s="45"/>
    </row>
    <row r="6602" spans="12:16" x14ac:dyDescent="0.2">
      <c r="L6602" s="45"/>
      <c r="M6602" s="45"/>
      <c r="N6602" s="45"/>
      <c r="O6602" s="45"/>
      <c r="P6602" s="45"/>
    </row>
    <row r="6603" spans="12:16" x14ac:dyDescent="0.2">
      <c r="L6603" s="45"/>
      <c r="M6603" s="45"/>
      <c r="N6603" s="45"/>
      <c r="O6603" s="45"/>
      <c r="P6603" s="45"/>
    </row>
    <row r="6604" spans="12:16" x14ac:dyDescent="0.2">
      <c r="L6604" s="45"/>
      <c r="M6604" s="45"/>
      <c r="N6604" s="45"/>
      <c r="O6604" s="45"/>
      <c r="P6604" s="45"/>
    </row>
    <row r="6605" spans="12:16" x14ac:dyDescent="0.2">
      <c r="L6605" s="45"/>
      <c r="M6605" s="45"/>
      <c r="N6605" s="45"/>
      <c r="O6605" s="45"/>
      <c r="P6605" s="45"/>
    </row>
    <row r="6606" spans="12:16" x14ac:dyDescent="0.2">
      <c r="L6606" s="45"/>
      <c r="M6606" s="45"/>
      <c r="N6606" s="45"/>
      <c r="O6606" s="45"/>
      <c r="P6606" s="45"/>
    </row>
    <row r="6607" spans="12:16" x14ac:dyDescent="0.2">
      <c r="L6607" s="45"/>
      <c r="M6607" s="45"/>
      <c r="N6607" s="45"/>
      <c r="O6607" s="45"/>
      <c r="P6607" s="45"/>
    </row>
    <row r="6608" spans="12:16" x14ac:dyDescent="0.2">
      <c r="L6608" s="45"/>
      <c r="M6608" s="45"/>
      <c r="N6608" s="45"/>
      <c r="O6608" s="45"/>
      <c r="P6608" s="45"/>
    </row>
    <row r="6609" spans="12:16" x14ac:dyDescent="0.2">
      <c r="L6609" s="45"/>
      <c r="M6609" s="45"/>
      <c r="N6609" s="45"/>
      <c r="O6609" s="45"/>
      <c r="P6609" s="45"/>
    </row>
    <row r="6610" spans="12:16" x14ac:dyDescent="0.2">
      <c r="L6610" s="45"/>
      <c r="M6610" s="45"/>
      <c r="N6610" s="45"/>
      <c r="O6610" s="45"/>
      <c r="P6610" s="45"/>
    </row>
    <row r="6611" spans="12:16" x14ac:dyDescent="0.2">
      <c r="L6611" s="45"/>
      <c r="M6611" s="45"/>
      <c r="N6611" s="45"/>
      <c r="O6611" s="45"/>
      <c r="P6611" s="45"/>
    </row>
    <row r="6612" spans="12:16" x14ac:dyDescent="0.2">
      <c r="L6612" s="45"/>
      <c r="M6612" s="45"/>
      <c r="N6612" s="45"/>
      <c r="O6612" s="45"/>
      <c r="P6612" s="45"/>
    </row>
    <row r="6613" spans="12:16" x14ac:dyDescent="0.2">
      <c r="L6613" s="45"/>
      <c r="M6613" s="45"/>
      <c r="N6613" s="45"/>
      <c r="O6613" s="45"/>
      <c r="P6613" s="45"/>
    </row>
    <row r="6614" spans="12:16" x14ac:dyDescent="0.2">
      <c r="L6614" s="45"/>
      <c r="M6614" s="45"/>
      <c r="N6614" s="45"/>
      <c r="O6614" s="45"/>
      <c r="P6614" s="45"/>
    </row>
    <row r="6615" spans="12:16" x14ac:dyDescent="0.2">
      <c r="L6615" s="45"/>
      <c r="M6615" s="45"/>
      <c r="N6615" s="45"/>
      <c r="O6615" s="45"/>
      <c r="P6615" s="45"/>
    </row>
    <row r="6616" spans="12:16" x14ac:dyDescent="0.2">
      <c r="L6616" s="45"/>
      <c r="M6616" s="45"/>
      <c r="N6616" s="45"/>
      <c r="O6616" s="45"/>
      <c r="P6616" s="45"/>
    </row>
    <row r="6617" spans="12:16" x14ac:dyDescent="0.2">
      <c r="L6617" s="45"/>
      <c r="M6617" s="45"/>
      <c r="N6617" s="45"/>
      <c r="O6617" s="45"/>
      <c r="P6617" s="45"/>
    </row>
    <row r="6618" spans="12:16" x14ac:dyDescent="0.2">
      <c r="L6618" s="45"/>
      <c r="M6618" s="45"/>
      <c r="N6618" s="45"/>
      <c r="O6618" s="45"/>
      <c r="P6618" s="45"/>
    </row>
    <row r="6619" spans="12:16" x14ac:dyDescent="0.2">
      <c r="L6619" s="45"/>
      <c r="M6619" s="45"/>
      <c r="N6619" s="45"/>
      <c r="O6619" s="45"/>
      <c r="P6619" s="45"/>
    </row>
    <row r="6620" spans="12:16" x14ac:dyDescent="0.2">
      <c r="L6620" s="45"/>
      <c r="M6620" s="45"/>
      <c r="N6620" s="45"/>
      <c r="O6620" s="45"/>
      <c r="P6620" s="45"/>
    </row>
    <row r="6621" spans="12:16" x14ac:dyDescent="0.2">
      <c r="L6621" s="45"/>
      <c r="M6621" s="45"/>
      <c r="N6621" s="45"/>
      <c r="O6621" s="45"/>
      <c r="P6621" s="45"/>
    </row>
    <row r="6622" spans="12:16" x14ac:dyDescent="0.2">
      <c r="L6622" s="45"/>
      <c r="M6622" s="45"/>
      <c r="N6622" s="45"/>
      <c r="O6622" s="45"/>
      <c r="P6622" s="45"/>
    </row>
    <row r="6623" spans="12:16" x14ac:dyDescent="0.2">
      <c r="L6623" s="45"/>
      <c r="M6623" s="45"/>
      <c r="N6623" s="45"/>
      <c r="O6623" s="45"/>
      <c r="P6623" s="45"/>
    </row>
    <row r="6624" spans="12:16" x14ac:dyDescent="0.2">
      <c r="L6624" s="45"/>
      <c r="M6624" s="45"/>
      <c r="N6624" s="45"/>
      <c r="O6624" s="45"/>
      <c r="P6624" s="45"/>
    </row>
    <row r="6625" spans="12:16" x14ac:dyDescent="0.2">
      <c r="L6625" s="45"/>
      <c r="M6625" s="45"/>
      <c r="N6625" s="45"/>
      <c r="O6625" s="45"/>
      <c r="P6625" s="45"/>
    </row>
    <row r="6626" spans="12:16" x14ac:dyDescent="0.2">
      <c r="L6626" s="45"/>
      <c r="M6626" s="45"/>
      <c r="N6626" s="45"/>
      <c r="O6626" s="45"/>
      <c r="P6626" s="45"/>
    </row>
    <row r="6627" spans="12:16" x14ac:dyDescent="0.2">
      <c r="L6627" s="45"/>
      <c r="M6627" s="45"/>
      <c r="N6627" s="45"/>
      <c r="O6627" s="45"/>
      <c r="P6627" s="45"/>
    </row>
    <row r="6628" spans="12:16" x14ac:dyDescent="0.2">
      <c r="L6628" s="45"/>
      <c r="M6628" s="45"/>
      <c r="N6628" s="45"/>
      <c r="O6628" s="45"/>
      <c r="P6628" s="45"/>
    </row>
    <row r="6629" spans="12:16" x14ac:dyDescent="0.2">
      <c r="L6629" s="45"/>
      <c r="M6629" s="45"/>
      <c r="N6629" s="45"/>
      <c r="O6629" s="45"/>
      <c r="P6629" s="45"/>
    </row>
    <row r="6630" spans="12:16" x14ac:dyDescent="0.2">
      <c r="L6630" s="45"/>
      <c r="M6630" s="45"/>
      <c r="N6630" s="45"/>
      <c r="O6630" s="45"/>
      <c r="P6630" s="45"/>
    </row>
    <row r="6631" spans="12:16" x14ac:dyDescent="0.2">
      <c r="L6631" s="45"/>
      <c r="M6631" s="45"/>
      <c r="N6631" s="45"/>
      <c r="O6631" s="45"/>
      <c r="P6631" s="45"/>
    </row>
    <row r="6632" spans="12:16" x14ac:dyDescent="0.2">
      <c r="L6632" s="45"/>
      <c r="M6632" s="45"/>
      <c r="N6632" s="45"/>
      <c r="O6632" s="45"/>
      <c r="P6632" s="45"/>
    </row>
    <row r="6633" spans="12:16" x14ac:dyDescent="0.2">
      <c r="L6633" s="45"/>
      <c r="M6633" s="45"/>
      <c r="N6633" s="45"/>
      <c r="O6633" s="45"/>
      <c r="P6633" s="45"/>
    </row>
    <row r="6634" spans="12:16" x14ac:dyDescent="0.2">
      <c r="L6634" s="45"/>
      <c r="M6634" s="45"/>
      <c r="N6634" s="45"/>
      <c r="O6634" s="45"/>
      <c r="P6634" s="45"/>
    </row>
    <row r="6635" spans="12:16" x14ac:dyDescent="0.2">
      <c r="L6635" s="45"/>
      <c r="M6635" s="45"/>
      <c r="N6635" s="45"/>
      <c r="O6635" s="45"/>
      <c r="P6635" s="45"/>
    </row>
    <row r="6636" spans="12:16" x14ac:dyDescent="0.2">
      <c r="L6636" s="45"/>
      <c r="M6636" s="45"/>
      <c r="N6636" s="45"/>
      <c r="O6636" s="45"/>
      <c r="P6636" s="45"/>
    </row>
    <row r="6637" spans="12:16" x14ac:dyDescent="0.2">
      <c r="L6637" s="45"/>
      <c r="M6637" s="45"/>
      <c r="N6637" s="45"/>
      <c r="O6637" s="45"/>
      <c r="P6637" s="45"/>
    </row>
    <row r="6638" spans="12:16" x14ac:dyDescent="0.2">
      <c r="L6638" s="45"/>
      <c r="M6638" s="45"/>
      <c r="N6638" s="45"/>
      <c r="O6638" s="45"/>
      <c r="P6638" s="45"/>
    </row>
    <row r="6639" spans="12:16" x14ac:dyDescent="0.2">
      <c r="L6639" s="45"/>
      <c r="M6639" s="45"/>
      <c r="N6639" s="45"/>
      <c r="O6639" s="45"/>
      <c r="P6639" s="45"/>
    </row>
    <row r="6640" spans="12:16" x14ac:dyDescent="0.2">
      <c r="L6640" s="45"/>
      <c r="M6640" s="45"/>
      <c r="N6640" s="45"/>
      <c r="O6640" s="45"/>
      <c r="P6640" s="45"/>
    </row>
    <row r="6641" spans="12:16" x14ac:dyDescent="0.2">
      <c r="L6641" s="45"/>
      <c r="M6641" s="45"/>
      <c r="N6641" s="45"/>
      <c r="O6641" s="45"/>
      <c r="P6641" s="45"/>
    </row>
    <row r="6642" spans="12:16" x14ac:dyDescent="0.2">
      <c r="L6642" s="45"/>
      <c r="M6642" s="45"/>
      <c r="N6642" s="45"/>
      <c r="O6642" s="45"/>
      <c r="P6642" s="45"/>
    </row>
    <row r="6643" spans="12:16" x14ac:dyDescent="0.2">
      <c r="L6643" s="45"/>
      <c r="M6643" s="45"/>
      <c r="N6643" s="45"/>
      <c r="O6643" s="45"/>
      <c r="P6643" s="45"/>
    </row>
    <row r="6644" spans="12:16" x14ac:dyDescent="0.2">
      <c r="L6644" s="45"/>
      <c r="M6644" s="45"/>
      <c r="N6644" s="45"/>
      <c r="O6644" s="45"/>
      <c r="P6644" s="45"/>
    </row>
    <row r="6645" spans="12:16" x14ac:dyDescent="0.2">
      <c r="L6645" s="45"/>
      <c r="M6645" s="45"/>
      <c r="N6645" s="45"/>
      <c r="O6645" s="45"/>
      <c r="P6645" s="45"/>
    </row>
    <row r="6646" spans="12:16" x14ac:dyDescent="0.2">
      <c r="L6646" s="45"/>
      <c r="M6646" s="45"/>
      <c r="N6646" s="45"/>
      <c r="O6646" s="45"/>
      <c r="P6646" s="45"/>
    </row>
    <row r="6647" spans="12:16" x14ac:dyDescent="0.2">
      <c r="L6647" s="45"/>
      <c r="M6647" s="45"/>
      <c r="N6647" s="45"/>
      <c r="O6647" s="45"/>
      <c r="P6647" s="45"/>
    </row>
    <row r="6648" spans="12:16" x14ac:dyDescent="0.2">
      <c r="L6648" s="45"/>
      <c r="M6648" s="45"/>
      <c r="N6648" s="45"/>
      <c r="O6648" s="45"/>
      <c r="P6648" s="45"/>
    </row>
    <row r="6649" spans="12:16" x14ac:dyDescent="0.2">
      <c r="L6649" s="45"/>
      <c r="M6649" s="45"/>
      <c r="N6649" s="45"/>
      <c r="O6649" s="45"/>
      <c r="P6649" s="45"/>
    </row>
    <row r="6650" spans="12:16" x14ac:dyDescent="0.2">
      <c r="L6650" s="45"/>
      <c r="M6650" s="45"/>
      <c r="N6650" s="45"/>
      <c r="O6650" s="45"/>
      <c r="P6650" s="45"/>
    </row>
    <row r="6651" spans="12:16" x14ac:dyDescent="0.2">
      <c r="L6651" s="45"/>
      <c r="M6651" s="45"/>
      <c r="N6651" s="45"/>
      <c r="O6651" s="45"/>
      <c r="P6651" s="45"/>
    </row>
    <row r="6652" spans="12:16" x14ac:dyDescent="0.2">
      <c r="L6652" s="45"/>
      <c r="M6652" s="45"/>
      <c r="N6652" s="45"/>
      <c r="O6652" s="45"/>
      <c r="P6652" s="45"/>
    </row>
    <row r="6653" spans="12:16" x14ac:dyDescent="0.2">
      <c r="L6653" s="45"/>
      <c r="M6653" s="45"/>
      <c r="N6653" s="45"/>
      <c r="O6653" s="45"/>
      <c r="P6653" s="45"/>
    </row>
    <row r="6654" spans="12:16" x14ac:dyDescent="0.2">
      <c r="L6654" s="45"/>
      <c r="M6654" s="45"/>
      <c r="N6654" s="45"/>
      <c r="O6654" s="45"/>
      <c r="P6654" s="45"/>
    </row>
    <row r="6655" spans="12:16" x14ac:dyDescent="0.2">
      <c r="L6655" s="45"/>
      <c r="M6655" s="45"/>
      <c r="N6655" s="45"/>
      <c r="O6655" s="45"/>
      <c r="P6655" s="45"/>
    </row>
    <row r="6656" spans="12:16" x14ac:dyDescent="0.2">
      <c r="L6656" s="45"/>
      <c r="M6656" s="45"/>
      <c r="N6656" s="45"/>
      <c r="O6656" s="45"/>
      <c r="P6656" s="45"/>
    </row>
    <row r="6657" spans="12:16" x14ac:dyDescent="0.2">
      <c r="L6657" s="45"/>
      <c r="M6657" s="45"/>
      <c r="N6657" s="45"/>
      <c r="O6657" s="45"/>
      <c r="P6657" s="45"/>
    </row>
    <row r="6658" spans="12:16" x14ac:dyDescent="0.2">
      <c r="L6658" s="45"/>
      <c r="M6658" s="45"/>
      <c r="N6658" s="45"/>
      <c r="O6658" s="45"/>
      <c r="P6658" s="45"/>
    </row>
    <row r="6659" spans="12:16" x14ac:dyDescent="0.2">
      <c r="L6659" s="45"/>
      <c r="M6659" s="45"/>
      <c r="N6659" s="45"/>
      <c r="O6659" s="45"/>
      <c r="P6659" s="45"/>
    </row>
    <row r="6660" spans="12:16" x14ac:dyDescent="0.2">
      <c r="L6660" s="45"/>
      <c r="M6660" s="45"/>
      <c r="N6660" s="45"/>
      <c r="O6660" s="45"/>
      <c r="P6660" s="45"/>
    </row>
    <row r="6661" spans="12:16" x14ac:dyDescent="0.2">
      <c r="L6661" s="45"/>
      <c r="M6661" s="45"/>
      <c r="N6661" s="45"/>
      <c r="O6661" s="45"/>
      <c r="P6661" s="45"/>
    </row>
    <row r="6662" spans="12:16" x14ac:dyDescent="0.2">
      <c r="L6662" s="45"/>
      <c r="M6662" s="45"/>
      <c r="N6662" s="45"/>
      <c r="O6662" s="45"/>
      <c r="P6662" s="45"/>
    </row>
    <row r="6663" spans="12:16" x14ac:dyDescent="0.2">
      <c r="L6663" s="45"/>
      <c r="M6663" s="45"/>
      <c r="N6663" s="45"/>
      <c r="O6663" s="45"/>
      <c r="P6663" s="45"/>
    </row>
    <row r="6664" spans="12:16" x14ac:dyDescent="0.2">
      <c r="L6664" s="45"/>
      <c r="M6664" s="45"/>
      <c r="N6664" s="45"/>
      <c r="O6664" s="45"/>
      <c r="P6664" s="45"/>
    </row>
    <row r="6665" spans="12:16" x14ac:dyDescent="0.2">
      <c r="L6665" s="45"/>
      <c r="M6665" s="45"/>
      <c r="N6665" s="45"/>
      <c r="O6665" s="45"/>
      <c r="P6665" s="45"/>
    </row>
    <row r="6666" spans="12:16" x14ac:dyDescent="0.2">
      <c r="L6666" s="45"/>
      <c r="M6666" s="45"/>
      <c r="N6666" s="45"/>
      <c r="O6666" s="45"/>
      <c r="P6666" s="45"/>
    </row>
    <row r="6667" spans="12:16" x14ac:dyDescent="0.2">
      <c r="L6667" s="45"/>
      <c r="M6667" s="45"/>
      <c r="N6667" s="45"/>
      <c r="O6667" s="45"/>
      <c r="P6667" s="45"/>
    </row>
    <row r="6668" spans="12:16" x14ac:dyDescent="0.2">
      <c r="L6668" s="45"/>
      <c r="M6668" s="45"/>
      <c r="N6668" s="45"/>
      <c r="O6668" s="45"/>
      <c r="P6668" s="45"/>
    </row>
    <row r="6669" spans="12:16" x14ac:dyDescent="0.2">
      <c r="L6669" s="45"/>
      <c r="M6669" s="45"/>
      <c r="N6669" s="45"/>
      <c r="O6669" s="45"/>
      <c r="P6669" s="45"/>
    </row>
    <row r="6670" spans="12:16" x14ac:dyDescent="0.2">
      <c r="L6670" s="45"/>
      <c r="M6670" s="45"/>
      <c r="N6670" s="45"/>
      <c r="O6670" s="45"/>
      <c r="P6670" s="45"/>
    </row>
    <row r="6671" spans="12:16" x14ac:dyDescent="0.2">
      <c r="L6671" s="45"/>
      <c r="M6671" s="45"/>
      <c r="N6671" s="45"/>
      <c r="O6671" s="45"/>
      <c r="P6671" s="45"/>
    </row>
    <row r="6672" spans="12:16" x14ac:dyDescent="0.2">
      <c r="L6672" s="45"/>
      <c r="M6672" s="45"/>
      <c r="N6672" s="45"/>
      <c r="O6672" s="45"/>
      <c r="P6672" s="45"/>
    </row>
    <row r="6673" spans="12:16" x14ac:dyDescent="0.2">
      <c r="L6673" s="45"/>
      <c r="M6673" s="45"/>
      <c r="N6673" s="45"/>
      <c r="O6673" s="45"/>
      <c r="P6673" s="45"/>
    </row>
    <row r="6674" spans="12:16" x14ac:dyDescent="0.2">
      <c r="L6674" s="45"/>
      <c r="M6674" s="45"/>
      <c r="N6674" s="45"/>
      <c r="O6674" s="45"/>
      <c r="P6674" s="45"/>
    </row>
    <row r="6675" spans="12:16" x14ac:dyDescent="0.2">
      <c r="L6675" s="45"/>
      <c r="M6675" s="45"/>
      <c r="N6675" s="45"/>
      <c r="O6675" s="45"/>
      <c r="P6675" s="45"/>
    </row>
    <row r="6676" spans="12:16" x14ac:dyDescent="0.2">
      <c r="L6676" s="45"/>
      <c r="M6676" s="45"/>
      <c r="N6676" s="45"/>
      <c r="O6676" s="45"/>
      <c r="P6676" s="45"/>
    </row>
    <row r="6677" spans="12:16" x14ac:dyDescent="0.2">
      <c r="L6677" s="45"/>
      <c r="M6677" s="45"/>
      <c r="N6677" s="45"/>
      <c r="O6677" s="45"/>
      <c r="P6677" s="45"/>
    </row>
    <row r="6678" spans="12:16" x14ac:dyDescent="0.2">
      <c r="L6678" s="45"/>
      <c r="M6678" s="45"/>
      <c r="N6678" s="45"/>
      <c r="O6678" s="45"/>
      <c r="P6678" s="45"/>
    </row>
    <row r="6679" spans="12:16" x14ac:dyDescent="0.2">
      <c r="L6679" s="45"/>
      <c r="M6679" s="45"/>
      <c r="N6679" s="45"/>
      <c r="O6679" s="45"/>
      <c r="P6679" s="45"/>
    </row>
    <row r="6680" spans="12:16" x14ac:dyDescent="0.2">
      <c r="L6680" s="45"/>
      <c r="M6680" s="45"/>
      <c r="N6680" s="45"/>
      <c r="O6680" s="45"/>
      <c r="P6680" s="45"/>
    </row>
    <row r="6681" spans="12:16" x14ac:dyDescent="0.2">
      <c r="L6681" s="45"/>
      <c r="M6681" s="45"/>
      <c r="N6681" s="45"/>
      <c r="O6681" s="45"/>
      <c r="P6681" s="45"/>
    </row>
    <row r="6682" spans="12:16" x14ac:dyDescent="0.2">
      <c r="L6682" s="45"/>
      <c r="M6682" s="45"/>
      <c r="N6682" s="45"/>
      <c r="O6682" s="45"/>
      <c r="P6682" s="45"/>
    </row>
    <row r="6683" spans="12:16" x14ac:dyDescent="0.2">
      <c r="L6683" s="45"/>
      <c r="M6683" s="45"/>
      <c r="N6683" s="45"/>
      <c r="O6683" s="45"/>
      <c r="P6683" s="45"/>
    </row>
    <row r="6684" spans="12:16" x14ac:dyDescent="0.2">
      <c r="L6684" s="45"/>
      <c r="M6684" s="45"/>
      <c r="N6684" s="45"/>
      <c r="O6684" s="45"/>
      <c r="P6684" s="45"/>
    </row>
    <row r="6685" spans="12:16" x14ac:dyDescent="0.2">
      <c r="L6685" s="45"/>
      <c r="M6685" s="45"/>
      <c r="N6685" s="45"/>
      <c r="O6685" s="45"/>
      <c r="P6685" s="45"/>
    </row>
    <row r="6686" spans="12:16" x14ac:dyDescent="0.2">
      <c r="L6686" s="45"/>
      <c r="M6686" s="45"/>
      <c r="N6686" s="45"/>
      <c r="O6686" s="45"/>
      <c r="P6686" s="45"/>
    </row>
    <row r="6687" spans="12:16" x14ac:dyDescent="0.2">
      <c r="L6687" s="45"/>
      <c r="M6687" s="45"/>
      <c r="N6687" s="45"/>
      <c r="O6687" s="45"/>
      <c r="P6687" s="45"/>
    </row>
    <row r="6688" spans="12:16" x14ac:dyDescent="0.2">
      <c r="L6688" s="45"/>
      <c r="M6688" s="45"/>
      <c r="N6688" s="45"/>
      <c r="O6688" s="45"/>
      <c r="P6688" s="45"/>
    </row>
    <row r="6689" spans="12:16" x14ac:dyDescent="0.2">
      <c r="L6689" s="45"/>
      <c r="M6689" s="45"/>
      <c r="N6689" s="45"/>
      <c r="O6689" s="45"/>
      <c r="P6689" s="45"/>
    </row>
    <row r="6690" spans="12:16" x14ac:dyDescent="0.2">
      <c r="L6690" s="45"/>
      <c r="M6690" s="45"/>
      <c r="N6690" s="45"/>
      <c r="O6690" s="45"/>
      <c r="P6690" s="45"/>
    </row>
    <row r="6691" spans="12:16" x14ac:dyDescent="0.2">
      <c r="L6691" s="45"/>
      <c r="M6691" s="45"/>
      <c r="N6691" s="45"/>
      <c r="O6691" s="45"/>
      <c r="P6691" s="45"/>
    </row>
    <row r="6692" spans="12:16" x14ac:dyDescent="0.2">
      <c r="L6692" s="45"/>
      <c r="M6692" s="45"/>
      <c r="N6692" s="45"/>
      <c r="O6692" s="45"/>
      <c r="P6692" s="45"/>
    </row>
    <row r="6693" spans="12:16" x14ac:dyDescent="0.2">
      <c r="L6693" s="45"/>
      <c r="M6693" s="45"/>
      <c r="N6693" s="45"/>
      <c r="O6693" s="45"/>
      <c r="P6693" s="45"/>
    </row>
    <row r="6694" spans="12:16" x14ac:dyDescent="0.2">
      <c r="L6694" s="45"/>
      <c r="M6694" s="45"/>
      <c r="N6694" s="45"/>
      <c r="O6694" s="45"/>
      <c r="P6694" s="45"/>
    </row>
    <row r="6695" spans="12:16" x14ac:dyDescent="0.2">
      <c r="L6695" s="45"/>
      <c r="M6695" s="45"/>
      <c r="N6695" s="45"/>
      <c r="O6695" s="45"/>
      <c r="P6695" s="45"/>
    </row>
    <row r="6696" spans="12:16" x14ac:dyDescent="0.2">
      <c r="L6696" s="45"/>
      <c r="M6696" s="45"/>
      <c r="N6696" s="45"/>
      <c r="O6696" s="45"/>
      <c r="P6696" s="45"/>
    </row>
    <row r="6697" spans="12:16" x14ac:dyDescent="0.2">
      <c r="L6697" s="45"/>
      <c r="M6697" s="45"/>
      <c r="N6697" s="45"/>
      <c r="O6697" s="45"/>
      <c r="P6697" s="45"/>
    </row>
    <row r="6698" spans="12:16" x14ac:dyDescent="0.2">
      <c r="L6698" s="45"/>
      <c r="M6698" s="45"/>
      <c r="N6698" s="45"/>
      <c r="O6698" s="45"/>
      <c r="P6698" s="45"/>
    </row>
    <row r="6699" spans="12:16" x14ac:dyDescent="0.2">
      <c r="L6699" s="45"/>
      <c r="M6699" s="45"/>
      <c r="N6699" s="45"/>
      <c r="O6699" s="45"/>
      <c r="P6699" s="45"/>
    </row>
    <row r="6700" spans="12:16" x14ac:dyDescent="0.2">
      <c r="L6700" s="45"/>
      <c r="M6700" s="45"/>
      <c r="N6700" s="45"/>
      <c r="O6700" s="45"/>
      <c r="P6700" s="45"/>
    </row>
    <row r="6701" spans="12:16" x14ac:dyDescent="0.2">
      <c r="L6701" s="45"/>
      <c r="M6701" s="45"/>
      <c r="N6701" s="45"/>
      <c r="O6701" s="45"/>
      <c r="P6701" s="45"/>
    </row>
    <row r="6702" spans="12:16" x14ac:dyDescent="0.2">
      <c r="L6702" s="45"/>
      <c r="M6702" s="45"/>
      <c r="N6702" s="45"/>
      <c r="O6702" s="45"/>
      <c r="P6702" s="45"/>
    </row>
    <row r="6703" spans="12:16" x14ac:dyDescent="0.2">
      <c r="L6703" s="45"/>
      <c r="M6703" s="45"/>
      <c r="N6703" s="45"/>
      <c r="O6703" s="45"/>
      <c r="P6703" s="45"/>
    </row>
    <row r="6704" spans="12:16" x14ac:dyDescent="0.2">
      <c r="L6704" s="45"/>
      <c r="M6704" s="45"/>
      <c r="N6704" s="45"/>
      <c r="O6704" s="45"/>
      <c r="P6704" s="45"/>
    </row>
    <row r="6705" spans="12:16" x14ac:dyDescent="0.2">
      <c r="L6705" s="45"/>
      <c r="M6705" s="45"/>
      <c r="N6705" s="45"/>
      <c r="O6705" s="45"/>
      <c r="P6705" s="45"/>
    </row>
    <row r="6706" spans="12:16" x14ac:dyDescent="0.2">
      <c r="L6706" s="45"/>
      <c r="M6706" s="45"/>
      <c r="N6706" s="45"/>
      <c r="O6706" s="45"/>
      <c r="P6706" s="45"/>
    </row>
    <row r="6707" spans="12:16" x14ac:dyDescent="0.2">
      <c r="L6707" s="45"/>
      <c r="M6707" s="45"/>
      <c r="N6707" s="45"/>
      <c r="O6707" s="45"/>
      <c r="P6707" s="45"/>
    </row>
    <row r="6708" spans="12:16" x14ac:dyDescent="0.2">
      <c r="L6708" s="45"/>
      <c r="M6708" s="45"/>
      <c r="N6708" s="45"/>
      <c r="O6708" s="45"/>
      <c r="P6708" s="45"/>
    </row>
    <row r="6709" spans="12:16" x14ac:dyDescent="0.2">
      <c r="L6709" s="45"/>
      <c r="M6709" s="45"/>
      <c r="N6709" s="45"/>
      <c r="O6709" s="45"/>
      <c r="P6709" s="45"/>
    </row>
    <row r="6710" spans="12:16" x14ac:dyDescent="0.2">
      <c r="L6710" s="45"/>
      <c r="M6710" s="45"/>
      <c r="N6710" s="45"/>
      <c r="O6710" s="45"/>
      <c r="P6710" s="45"/>
    </row>
    <row r="6711" spans="12:16" x14ac:dyDescent="0.2">
      <c r="L6711" s="45"/>
      <c r="M6711" s="45"/>
      <c r="N6711" s="45"/>
      <c r="O6711" s="45"/>
      <c r="P6711" s="45"/>
    </row>
    <row r="6712" spans="12:16" x14ac:dyDescent="0.2">
      <c r="L6712" s="45"/>
      <c r="M6712" s="45"/>
      <c r="N6712" s="45"/>
      <c r="O6712" s="45"/>
      <c r="P6712" s="45"/>
    </row>
    <row r="6713" spans="12:16" x14ac:dyDescent="0.2">
      <c r="L6713" s="45"/>
      <c r="M6713" s="45"/>
      <c r="N6713" s="45"/>
      <c r="O6713" s="45"/>
      <c r="P6713" s="45"/>
    </row>
    <row r="6714" spans="12:16" x14ac:dyDescent="0.2">
      <c r="L6714" s="45"/>
      <c r="M6714" s="45"/>
      <c r="N6714" s="45"/>
      <c r="O6714" s="45"/>
      <c r="P6714" s="45"/>
    </row>
    <row r="6715" spans="12:16" x14ac:dyDescent="0.2">
      <c r="L6715" s="45"/>
      <c r="M6715" s="45"/>
      <c r="N6715" s="45"/>
      <c r="O6715" s="45"/>
      <c r="P6715" s="45"/>
    </row>
    <row r="6716" spans="12:16" x14ac:dyDescent="0.2">
      <c r="L6716" s="45"/>
      <c r="M6716" s="45"/>
      <c r="N6716" s="45"/>
      <c r="O6716" s="45"/>
      <c r="P6716" s="45"/>
    </row>
    <row r="6717" spans="12:16" x14ac:dyDescent="0.2">
      <c r="L6717" s="45"/>
      <c r="M6717" s="45"/>
      <c r="N6717" s="45"/>
      <c r="O6717" s="45"/>
      <c r="P6717" s="45"/>
    </row>
    <row r="6718" spans="12:16" x14ac:dyDescent="0.2">
      <c r="L6718" s="45"/>
      <c r="M6718" s="45"/>
      <c r="N6718" s="45"/>
      <c r="O6718" s="45"/>
      <c r="P6718" s="45"/>
    </row>
    <row r="6719" spans="12:16" x14ac:dyDescent="0.2">
      <c r="L6719" s="45"/>
      <c r="M6719" s="45"/>
      <c r="N6719" s="45"/>
      <c r="O6719" s="45"/>
      <c r="P6719" s="45"/>
    </row>
    <row r="6720" spans="12:16" x14ac:dyDescent="0.2">
      <c r="L6720" s="45"/>
      <c r="M6720" s="45"/>
      <c r="N6720" s="45"/>
      <c r="O6720" s="45"/>
      <c r="P6720" s="45"/>
    </row>
    <row r="6721" spans="12:16" x14ac:dyDescent="0.2">
      <c r="L6721" s="45"/>
      <c r="M6721" s="45"/>
      <c r="N6721" s="45"/>
      <c r="O6721" s="45"/>
      <c r="P6721" s="45"/>
    </row>
    <row r="6722" spans="12:16" x14ac:dyDescent="0.2">
      <c r="L6722" s="45"/>
      <c r="M6722" s="45"/>
      <c r="N6722" s="45"/>
      <c r="O6722" s="45"/>
      <c r="P6722" s="45"/>
    </row>
    <row r="6723" spans="12:16" x14ac:dyDescent="0.2">
      <c r="L6723" s="45"/>
      <c r="M6723" s="45"/>
      <c r="N6723" s="45"/>
      <c r="O6723" s="45"/>
      <c r="P6723" s="45"/>
    </row>
    <row r="6724" spans="12:16" x14ac:dyDescent="0.2">
      <c r="L6724" s="45"/>
      <c r="M6724" s="45"/>
      <c r="N6724" s="45"/>
      <c r="O6724" s="45"/>
      <c r="P6724" s="45"/>
    </row>
    <row r="6725" spans="12:16" x14ac:dyDescent="0.2">
      <c r="L6725" s="45"/>
      <c r="M6725" s="45"/>
      <c r="N6725" s="45"/>
      <c r="O6725" s="45"/>
      <c r="P6725" s="45"/>
    </row>
    <row r="6726" spans="12:16" x14ac:dyDescent="0.2">
      <c r="L6726" s="45"/>
      <c r="M6726" s="45"/>
      <c r="N6726" s="45"/>
      <c r="O6726" s="45"/>
      <c r="P6726" s="45"/>
    </row>
    <row r="6727" spans="12:16" x14ac:dyDescent="0.2">
      <c r="L6727" s="45"/>
      <c r="M6727" s="45"/>
      <c r="N6727" s="45"/>
      <c r="O6727" s="45"/>
      <c r="P6727" s="45"/>
    </row>
    <row r="6728" spans="12:16" x14ac:dyDescent="0.2">
      <c r="L6728" s="45"/>
      <c r="M6728" s="45"/>
      <c r="N6728" s="45"/>
      <c r="O6728" s="45"/>
      <c r="P6728" s="45"/>
    </row>
    <row r="6729" spans="12:16" x14ac:dyDescent="0.2">
      <c r="L6729" s="45"/>
      <c r="M6729" s="45"/>
      <c r="N6729" s="45"/>
      <c r="O6729" s="45"/>
      <c r="P6729" s="45"/>
    </row>
    <row r="6730" spans="12:16" x14ac:dyDescent="0.2">
      <c r="L6730" s="45"/>
      <c r="M6730" s="45"/>
      <c r="N6730" s="45"/>
      <c r="O6730" s="45"/>
      <c r="P6730" s="45"/>
    </row>
    <row r="6731" spans="12:16" x14ac:dyDescent="0.2">
      <c r="L6731" s="45"/>
      <c r="M6731" s="45"/>
      <c r="N6731" s="45"/>
      <c r="O6731" s="45"/>
      <c r="P6731" s="45"/>
    </row>
    <row r="6732" spans="12:16" x14ac:dyDescent="0.2">
      <c r="L6732" s="45"/>
      <c r="M6732" s="45"/>
      <c r="N6732" s="45"/>
      <c r="O6732" s="45"/>
      <c r="P6732" s="45"/>
    </row>
    <row r="6733" spans="12:16" x14ac:dyDescent="0.2">
      <c r="L6733" s="45"/>
      <c r="M6733" s="45"/>
      <c r="N6733" s="45"/>
      <c r="O6733" s="45"/>
      <c r="P6733" s="45"/>
    </row>
    <row r="6734" spans="12:16" x14ac:dyDescent="0.2">
      <c r="L6734" s="45"/>
      <c r="M6734" s="45"/>
      <c r="N6734" s="45"/>
      <c r="O6734" s="45"/>
      <c r="P6734" s="45"/>
    </row>
    <row r="6735" spans="12:16" x14ac:dyDescent="0.2">
      <c r="L6735" s="45"/>
      <c r="M6735" s="45"/>
      <c r="N6735" s="45"/>
      <c r="O6735" s="45"/>
      <c r="P6735" s="45"/>
    </row>
    <row r="6736" spans="12:16" x14ac:dyDescent="0.2">
      <c r="L6736" s="45"/>
      <c r="M6736" s="45"/>
      <c r="N6736" s="45"/>
      <c r="O6736" s="45"/>
      <c r="P6736" s="45"/>
    </row>
    <row r="6737" spans="12:16" x14ac:dyDescent="0.2">
      <c r="L6737" s="45"/>
      <c r="M6737" s="45"/>
      <c r="N6737" s="45"/>
      <c r="O6737" s="45"/>
      <c r="P6737" s="45"/>
    </row>
    <row r="6738" spans="12:16" x14ac:dyDescent="0.2">
      <c r="L6738" s="45"/>
      <c r="M6738" s="45"/>
      <c r="N6738" s="45"/>
      <c r="O6738" s="45"/>
      <c r="P6738" s="45"/>
    </row>
    <row r="6739" spans="12:16" x14ac:dyDescent="0.2">
      <c r="L6739" s="45"/>
      <c r="M6739" s="45"/>
      <c r="N6739" s="45"/>
      <c r="O6739" s="45"/>
      <c r="P6739" s="45"/>
    </row>
    <row r="6740" spans="12:16" x14ac:dyDescent="0.2">
      <c r="L6740" s="45"/>
      <c r="M6740" s="45"/>
      <c r="N6740" s="45"/>
      <c r="O6740" s="45"/>
      <c r="P6740" s="45"/>
    </row>
    <row r="6741" spans="12:16" x14ac:dyDescent="0.2">
      <c r="L6741" s="45"/>
      <c r="M6741" s="45"/>
      <c r="N6741" s="45"/>
      <c r="O6741" s="45"/>
      <c r="P6741" s="45"/>
    </row>
    <row r="6742" spans="12:16" x14ac:dyDescent="0.2">
      <c r="L6742" s="45"/>
      <c r="M6742" s="45"/>
      <c r="N6742" s="45"/>
      <c r="O6742" s="45"/>
      <c r="P6742" s="45"/>
    </row>
    <row r="6743" spans="12:16" x14ac:dyDescent="0.2">
      <c r="L6743" s="45"/>
      <c r="M6743" s="45"/>
      <c r="N6743" s="45"/>
      <c r="O6743" s="45"/>
      <c r="P6743" s="45"/>
    </row>
    <row r="6744" spans="12:16" x14ac:dyDescent="0.2">
      <c r="L6744" s="45"/>
      <c r="M6744" s="45"/>
      <c r="N6744" s="45"/>
      <c r="O6744" s="45"/>
      <c r="P6744" s="45"/>
    </row>
    <row r="6745" spans="12:16" x14ac:dyDescent="0.2">
      <c r="L6745" s="45"/>
      <c r="M6745" s="45"/>
      <c r="N6745" s="45"/>
      <c r="O6745" s="45"/>
      <c r="P6745" s="45"/>
    </row>
    <row r="6746" spans="12:16" x14ac:dyDescent="0.2">
      <c r="L6746" s="45"/>
      <c r="M6746" s="45"/>
      <c r="N6746" s="45"/>
      <c r="O6746" s="45"/>
      <c r="P6746" s="45"/>
    </row>
    <row r="6747" spans="12:16" x14ac:dyDescent="0.2">
      <c r="L6747" s="45"/>
      <c r="M6747" s="45"/>
      <c r="N6747" s="45"/>
      <c r="O6747" s="45"/>
      <c r="P6747" s="45"/>
    </row>
    <row r="6748" spans="12:16" x14ac:dyDescent="0.2">
      <c r="L6748" s="45"/>
      <c r="M6748" s="45"/>
      <c r="N6748" s="45"/>
      <c r="O6748" s="45"/>
      <c r="P6748" s="45"/>
    </row>
    <row r="6749" spans="12:16" x14ac:dyDescent="0.2">
      <c r="L6749" s="45"/>
      <c r="M6749" s="45"/>
      <c r="N6749" s="45"/>
      <c r="O6749" s="45"/>
      <c r="P6749" s="45"/>
    </row>
    <row r="6750" spans="12:16" x14ac:dyDescent="0.2">
      <c r="L6750" s="45"/>
      <c r="M6750" s="45"/>
      <c r="N6750" s="45"/>
      <c r="O6750" s="45"/>
      <c r="P6750" s="45"/>
    </row>
    <row r="6751" spans="12:16" x14ac:dyDescent="0.2">
      <c r="L6751" s="45"/>
      <c r="M6751" s="45"/>
      <c r="N6751" s="45"/>
      <c r="O6751" s="45"/>
      <c r="P6751" s="45"/>
    </row>
    <row r="6752" spans="12:16" x14ac:dyDescent="0.2">
      <c r="L6752" s="45"/>
      <c r="M6752" s="45"/>
      <c r="N6752" s="45"/>
      <c r="O6752" s="45"/>
      <c r="P6752" s="45"/>
    </row>
    <row r="6753" spans="12:16" x14ac:dyDescent="0.2">
      <c r="L6753" s="45"/>
      <c r="M6753" s="45"/>
      <c r="N6753" s="45"/>
      <c r="O6753" s="45"/>
      <c r="P6753" s="45"/>
    </row>
    <row r="6754" spans="12:16" x14ac:dyDescent="0.2">
      <c r="L6754" s="45"/>
      <c r="M6754" s="45"/>
      <c r="N6754" s="45"/>
      <c r="O6754" s="45"/>
      <c r="P6754" s="45"/>
    </row>
    <row r="6755" spans="12:16" x14ac:dyDescent="0.2">
      <c r="L6755" s="45"/>
      <c r="M6755" s="45"/>
      <c r="N6755" s="45"/>
      <c r="O6755" s="45"/>
      <c r="P6755" s="45"/>
    </row>
    <row r="6756" spans="12:16" x14ac:dyDescent="0.2">
      <c r="L6756" s="45"/>
      <c r="M6756" s="45"/>
      <c r="N6756" s="45"/>
      <c r="O6756" s="45"/>
      <c r="P6756" s="45"/>
    </row>
    <row r="6757" spans="12:16" x14ac:dyDescent="0.2">
      <c r="L6757" s="45"/>
      <c r="M6757" s="45"/>
      <c r="N6757" s="45"/>
      <c r="O6757" s="45"/>
      <c r="P6757" s="45"/>
    </row>
    <row r="6758" spans="12:16" x14ac:dyDescent="0.2">
      <c r="L6758" s="45"/>
      <c r="M6758" s="45"/>
      <c r="N6758" s="45"/>
      <c r="O6758" s="45"/>
      <c r="P6758" s="45"/>
    </row>
    <row r="6759" spans="12:16" x14ac:dyDescent="0.2">
      <c r="L6759" s="45"/>
      <c r="M6759" s="45"/>
      <c r="N6759" s="45"/>
      <c r="O6759" s="45"/>
      <c r="P6759" s="45"/>
    </row>
    <row r="6760" spans="12:16" x14ac:dyDescent="0.2">
      <c r="L6760" s="45"/>
      <c r="M6760" s="45"/>
      <c r="N6760" s="45"/>
      <c r="O6760" s="45"/>
      <c r="P6760" s="45"/>
    </row>
    <row r="6761" spans="12:16" x14ac:dyDescent="0.2">
      <c r="L6761" s="45"/>
      <c r="M6761" s="45"/>
      <c r="N6761" s="45"/>
      <c r="O6761" s="45"/>
      <c r="P6761" s="45"/>
    </row>
    <row r="6762" spans="12:16" x14ac:dyDescent="0.2">
      <c r="L6762" s="45"/>
      <c r="M6762" s="45"/>
      <c r="N6762" s="45"/>
      <c r="O6762" s="45"/>
      <c r="P6762" s="45"/>
    </row>
    <row r="6763" spans="12:16" x14ac:dyDescent="0.2">
      <c r="L6763" s="45"/>
      <c r="M6763" s="45"/>
      <c r="N6763" s="45"/>
      <c r="O6763" s="45"/>
      <c r="P6763" s="45"/>
    </row>
    <row r="6764" spans="12:16" x14ac:dyDescent="0.2">
      <c r="L6764" s="45"/>
      <c r="M6764" s="45"/>
      <c r="N6764" s="45"/>
      <c r="O6764" s="45"/>
      <c r="P6764" s="45"/>
    </row>
    <row r="6765" spans="12:16" x14ac:dyDescent="0.2">
      <c r="L6765" s="45"/>
      <c r="M6765" s="45"/>
      <c r="N6765" s="45"/>
      <c r="O6765" s="45"/>
      <c r="P6765" s="45"/>
    </row>
    <row r="6766" spans="12:16" x14ac:dyDescent="0.2">
      <c r="L6766" s="45"/>
      <c r="M6766" s="45"/>
      <c r="N6766" s="45"/>
      <c r="O6766" s="45"/>
      <c r="P6766" s="45"/>
    </row>
    <row r="6767" spans="12:16" x14ac:dyDescent="0.2">
      <c r="L6767" s="45"/>
      <c r="M6767" s="45"/>
      <c r="N6767" s="45"/>
      <c r="O6767" s="45"/>
      <c r="P6767" s="45"/>
    </row>
    <row r="6768" spans="12:16" x14ac:dyDescent="0.2">
      <c r="L6768" s="45"/>
      <c r="M6768" s="45"/>
      <c r="N6768" s="45"/>
      <c r="O6768" s="45"/>
      <c r="P6768" s="45"/>
    </row>
    <row r="6769" spans="12:16" x14ac:dyDescent="0.2">
      <c r="L6769" s="45"/>
      <c r="M6769" s="45"/>
      <c r="N6769" s="45"/>
      <c r="O6769" s="45"/>
      <c r="P6769" s="45"/>
    </row>
    <row r="6770" spans="12:16" x14ac:dyDescent="0.2">
      <c r="L6770" s="45"/>
      <c r="M6770" s="45"/>
      <c r="N6770" s="45"/>
      <c r="O6770" s="45"/>
      <c r="P6770" s="45"/>
    </row>
    <row r="6771" spans="12:16" x14ac:dyDescent="0.2">
      <c r="L6771" s="45"/>
      <c r="M6771" s="45"/>
      <c r="N6771" s="45"/>
      <c r="O6771" s="45"/>
      <c r="P6771" s="45"/>
    </row>
    <row r="6772" spans="12:16" x14ac:dyDescent="0.2">
      <c r="L6772" s="45"/>
      <c r="M6772" s="45"/>
      <c r="N6772" s="45"/>
      <c r="O6772" s="45"/>
      <c r="P6772" s="45"/>
    </row>
    <row r="6773" spans="12:16" x14ac:dyDescent="0.2">
      <c r="L6773" s="45"/>
      <c r="M6773" s="45"/>
      <c r="N6773" s="45"/>
      <c r="O6773" s="45"/>
      <c r="P6773" s="45"/>
    </row>
    <row r="6774" spans="12:16" x14ac:dyDescent="0.2">
      <c r="L6774" s="45"/>
      <c r="M6774" s="45"/>
      <c r="N6774" s="45"/>
      <c r="O6774" s="45"/>
      <c r="P6774" s="45"/>
    </row>
    <row r="6775" spans="12:16" x14ac:dyDescent="0.2">
      <c r="L6775" s="45"/>
      <c r="M6775" s="45"/>
      <c r="N6775" s="45"/>
      <c r="O6775" s="45"/>
      <c r="P6775" s="45"/>
    </row>
    <row r="6776" spans="12:16" x14ac:dyDescent="0.2">
      <c r="L6776" s="45"/>
      <c r="M6776" s="45"/>
      <c r="N6776" s="45"/>
      <c r="O6776" s="45"/>
      <c r="P6776" s="45"/>
    </row>
    <row r="6777" spans="12:16" x14ac:dyDescent="0.2">
      <c r="L6777" s="45"/>
      <c r="M6777" s="45"/>
      <c r="N6777" s="45"/>
      <c r="O6777" s="45"/>
      <c r="P6777" s="45"/>
    </row>
    <row r="6778" spans="12:16" x14ac:dyDescent="0.2">
      <c r="L6778" s="45"/>
      <c r="M6778" s="45"/>
      <c r="N6778" s="45"/>
      <c r="O6778" s="45"/>
      <c r="P6778" s="45"/>
    </row>
    <row r="6779" spans="12:16" x14ac:dyDescent="0.2">
      <c r="L6779" s="45"/>
      <c r="M6779" s="45"/>
      <c r="N6779" s="45"/>
      <c r="O6779" s="45"/>
      <c r="P6779" s="45"/>
    </row>
    <row r="6780" spans="12:16" x14ac:dyDescent="0.2">
      <c r="L6780" s="45"/>
      <c r="M6780" s="45"/>
      <c r="N6780" s="45"/>
      <c r="O6780" s="45"/>
      <c r="P6780" s="45"/>
    </row>
    <row r="6781" spans="12:16" x14ac:dyDescent="0.2">
      <c r="L6781" s="45"/>
      <c r="M6781" s="45"/>
      <c r="N6781" s="45"/>
      <c r="O6781" s="45"/>
      <c r="P6781" s="45"/>
    </row>
    <row r="6782" spans="12:16" x14ac:dyDescent="0.2">
      <c r="L6782" s="45"/>
      <c r="M6782" s="45"/>
      <c r="N6782" s="45"/>
      <c r="O6782" s="45"/>
      <c r="P6782" s="45"/>
    </row>
    <row r="6783" spans="12:16" x14ac:dyDescent="0.2">
      <c r="L6783" s="45"/>
      <c r="M6783" s="45"/>
      <c r="N6783" s="45"/>
      <c r="O6783" s="45"/>
      <c r="P6783" s="45"/>
    </row>
    <row r="6784" spans="12:16" x14ac:dyDescent="0.2">
      <c r="L6784" s="45"/>
      <c r="M6784" s="45"/>
      <c r="N6784" s="45"/>
      <c r="O6784" s="45"/>
      <c r="P6784" s="45"/>
    </row>
    <row r="6785" spans="12:16" x14ac:dyDescent="0.2">
      <c r="L6785" s="45"/>
      <c r="M6785" s="45"/>
      <c r="N6785" s="45"/>
      <c r="O6785" s="45"/>
      <c r="P6785" s="45"/>
    </row>
    <row r="6786" spans="12:16" x14ac:dyDescent="0.2">
      <c r="L6786" s="45"/>
      <c r="M6786" s="45"/>
      <c r="N6786" s="45"/>
      <c r="O6786" s="45"/>
      <c r="P6786" s="45"/>
    </row>
    <row r="6787" spans="12:16" x14ac:dyDescent="0.2">
      <c r="L6787" s="45"/>
      <c r="M6787" s="45"/>
      <c r="N6787" s="45"/>
      <c r="O6787" s="45"/>
      <c r="P6787" s="45"/>
    </row>
    <row r="6788" spans="12:16" x14ac:dyDescent="0.2">
      <c r="L6788" s="45"/>
      <c r="M6788" s="45"/>
      <c r="N6788" s="45"/>
      <c r="O6788" s="45"/>
      <c r="P6788" s="45"/>
    </row>
    <row r="6789" spans="12:16" x14ac:dyDescent="0.2">
      <c r="L6789" s="45"/>
      <c r="M6789" s="45"/>
      <c r="N6789" s="45"/>
      <c r="O6789" s="45"/>
      <c r="P6789" s="45"/>
    </row>
    <row r="6790" spans="12:16" x14ac:dyDescent="0.2">
      <c r="L6790" s="45"/>
      <c r="M6790" s="45"/>
      <c r="N6790" s="45"/>
      <c r="O6790" s="45"/>
      <c r="P6790" s="45"/>
    </row>
    <row r="6791" spans="12:16" x14ac:dyDescent="0.2">
      <c r="L6791" s="45"/>
      <c r="M6791" s="45"/>
      <c r="N6791" s="45"/>
      <c r="O6791" s="45"/>
      <c r="P6791" s="45"/>
    </row>
    <row r="6792" spans="12:16" x14ac:dyDescent="0.2">
      <c r="L6792" s="45"/>
      <c r="M6792" s="45"/>
      <c r="N6792" s="45"/>
      <c r="O6792" s="45"/>
      <c r="P6792" s="45"/>
    </row>
    <row r="6793" spans="12:16" x14ac:dyDescent="0.2">
      <c r="L6793" s="45"/>
      <c r="M6793" s="45"/>
      <c r="N6793" s="45"/>
      <c r="O6793" s="45"/>
      <c r="P6793" s="45"/>
    </row>
    <row r="6794" spans="12:16" x14ac:dyDescent="0.2">
      <c r="L6794" s="45"/>
      <c r="M6794" s="45"/>
      <c r="N6794" s="45"/>
      <c r="O6794" s="45"/>
      <c r="P6794" s="45"/>
    </row>
    <row r="6795" spans="12:16" x14ac:dyDescent="0.2">
      <c r="L6795" s="45"/>
      <c r="M6795" s="45"/>
      <c r="N6795" s="45"/>
      <c r="O6795" s="45"/>
      <c r="P6795" s="45"/>
    </row>
    <row r="6796" spans="12:16" x14ac:dyDescent="0.2">
      <c r="L6796" s="45"/>
      <c r="M6796" s="45"/>
      <c r="N6796" s="45"/>
      <c r="O6796" s="45"/>
      <c r="P6796" s="45"/>
    </row>
    <row r="6797" spans="12:16" x14ac:dyDescent="0.2">
      <c r="L6797" s="45"/>
      <c r="M6797" s="45"/>
      <c r="N6797" s="45"/>
      <c r="O6797" s="45"/>
      <c r="P6797" s="45"/>
    </row>
    <row r="6798" spans="12:16" x14ac:dyDescent="0.2">
      <c r="L6798" s="45"/>
      <c r="M6798" s="45"/>
      <c r="N6798" s="45"/>
      <c r="O6798" s="45"/>
      <c r="P6798" s="45"/>
    </row>
    <row r="6799" spans="12:16" x14ac:dyDescent="0.2">
      <c r="L6799" s="45"/>
      <c r="M6799" s="45"/>
      <c r="N6799" s="45"/>
      <c r="O6799" s="45"/>
      <c r="P6799" s="45"/>
    </row>
    <row r="6800" spans="12:16" x14ac:dyDescent="0.2">
      <c r="L6800" s="45"/>
      <c r="M6800" s="45"/>
      <c r="N6800" s="45"/>
      <c r="O6800" s="45"/>
      <c r="P6800" s="45"/>
    </row>
    <row r="6801" spans="12:16" x14ac:dyDescent="0.2">
      <c r="L6801" s="45"/>
      <c r="M6801" s="45"/>
      <c r="N6801" s="45"/>
      <c r="O6801" s="45"/>
      <c r="P6801" s="45"/>
    </row>
    <row r="6802" spans="12:16" x14ac:dyDescent="0.2">
      <c r="L6802" s="45"/>
      <c r="M6802" s="45"/>
      <c r="N6802" s="45"/>
      <c r="O6802" s="45"/>
      <c r="P6802" s="45"/>
    </row>
    <row r="6803" spans="12:16" x14ac:dyDescent="0.2">
      <c r="L6803" s="45"/>
      <c r="M6803" s="45"/>
      <c r="N6803" s="45"/>
      <c r="O6803" s="45"/>
      <c r="P6803" s="45"/>
    </row>
    <row r="6804" spans="12:16" x14ac:dyDescent="0.2">
      <c r="L6804" s="45"/>
      <c r="M6804" s="45"/>
      <c r="N6804" s="45"/>
      <c r="O6804" s="45"/>
      <c r="P6804" s="45"/>
    </row>
    <row r="6805" spans="12:16" x14ac:dyDescent="0.2">
      <c r="L6805" s="45"/>
      <c r="M6805" s="45"/>
      <c r="N6805" s="45"/>
      <c r="O6805" s="45"/>
      <c r="P6805" s="45"/>
    </row>
    <row r="6806" spans="12:16" x14ac:dyDescent="0.2">
      <c r="L6806" s="45"/>
      <c r="M6806" s="45"/>
      <c r="N6806" s="45"/>
      <c r="O6806" s="45"/>
      <c r="P6806" s="45"/>
    </row>
    <row r="6807" spans="12:16" x14ac:dyDescent="0.2">
      <c r="L6807" s="45"/>
      <c r="M6807" s="45"/>
      <c r="N6807" s="45"/>
      <c r="O6807" s="45"/>
      <c r="P6807" s="45"/>
    </row>
    <row r="6808" spans="12:16" x14ac:dyDescent="0.2">
      <c r="L6808" s="45"/>
      <c r="M6808" s="45"/>
      <c r="N6808" s="45"/>
      <c r="O6808" s="45"/>
      <c r="P6808" s="45"/>
    </row>
    <row r="6809" spans="12:16" x14ac:dyDescent="0.2">
      <c r="L6809" s="45"/>
      <c r="M6809" s="45"/>
      <c r="N6809" s="45"/>
      <c r="O6809" s="45"/>
      <c r="P6809" s="45"/>
    </row>
    <row r="6810" spans="12:16" x14ac:dyDescent="0.2">
      <c r="L6810" s="45"/>
      <c r="M6810" s="45"/>
      <c r="N6810" s="45"/>
      <c r="O6810" s="45"/>
      <c r="P6810" s="45"/>
    </row>
    <row r="6811" spans="12:16" x14ac:dyDescent="0.2">
      <c r="L6811" s="45"/>
      <c r="M6811" s="45"/>
      <c r="N6811" s="45"/>
      <c r="O6811" s="45"/>
      <c r="P6811" s="45"/>
    </row>
    <row r="6812" spans="12:16" x14ac:dyDescent="0.2">
      <c r="L6812" s="45"/>
      <c r="M6812" s="45"/>
      <c r="N6812" s="45"/>
      <c r="O6812" s="45"/>
      <c r="P6812" s="45"/>
    </row>
    <row r="6813" spans="12:16" x14ac:dyDescent="0.2">
      <c r="L6813" s="45"/>
      <c r="M6813" s="45"/>
      <c r="N6813" s="45"/>
      <c r="O6813" s="45"/>
      <c r="P6813" s="45"/>
    </row>
    <row r="6814" spans="12:16" x14ac:dyDescent="0.2">
      <c r="L6814" s="45"/>
      <c r="M6814" s="45"/>
      <c r="N6814" s="45"/>
      <c r="O6814" s="45"/>
      <c r="P6814" s="45"/>
    </row>
    <row r="6815" spans="12:16" x14ac:dyDescent="0.2">
      <c r="L6815" s="45"/>
      <c r="M6815" s="45"/>
      <c r="N6815" s="45"/>
      <c r="O6815" s="45"/>
      <c r="P6815" s="45"/>
    </row>
    <row r="6816" spans="12:16" x14ac:dyDescent="0.2">
      <c r="L6816" s="45"/>
      <c r="M6816" s="45"/>
      <c r="N6816" s="45"/>
      <c r="O6816" s="45"/>
      <c r="P6816" s="45"/>
    </row>
    <row r="6817" spans="12:16" x14ac:dyDescent="0.2">
      <c r="L6817" s="45"/>
      <c r="M6817" s="45"/>
      <c r="N6817" s="45"/>
      <c r="O6817" s="45"/>
      <c r="P6817" s="45"/>
    </row>
    <row r="6818" spans="12:16" x14ac:dyDescent="0.2">
      <c r="L6818" s="45"/>
      <c r="M6818" s="45"/>
      <c r="N6818" s="45"/>
      <c r="O6818" s="45"/>
      <c r="P6818" s="45"/>
    </row>
    <row r="6819" spans="12:16" x14ac:dyDescent="0.2">
      <c r="L6819" s="45"/>
      <c r="M6819" s="45"/>
      <c r="N6819" s="45"/>
      <c r="O6819" s="45"/>
      <c r="P6819" s="45"/>
    </row>
    <row r="6820" spans="12:16" x14ac:dyDescent="0.2">
      <c r="L6820" s="45"/>
      <c r="M6820" s="45"/>
      <c r="N6820" s="45"/>
      <c r="O6820" s="45"/>
      <c r="P6820" s="45"/>
    </row>
    <row r="6821" spans="12:16" x14ac:dyDescent="0.2">
      <c r="L6821" s="45"/>
      <c r="M6821" s="45"/>
      <c r="N6821" s="45"/>
      <c r="O6821" s="45"/>
      <c r="P6821" s="45"/>
    </row>
    <row r="6822" spans="12:16" x14ac:dyDescent="0.2">
      <c r="L6822" s="45"/>
      <c r="M6822" s="45"/>
      <c r="N6822" s="45"/>
      <c r="O6822" s="45"/>
      <c r="P6822" s="45"/>
    </row>
    <row r="6823" spans="12:16" x14ac:dyDescent="0.2">
      <c r="L6823" s="45"/>
      <c r="M6823" s="45"/>
      <c r="N6823" s="45"/>
      <c r="O6823" s="45"/>
      <c r="P6823" s="45"/>
    </row>
    <row r="6824" spans="12:16" x14ac:dyDescent="0.2">
      <c r="L6824" s="45"/>
      <c r="M6824" s="45"/>
      <c r="N6824" s="45"/>
      <c r="O6824" s="45"/>
      <c r="P6824" s="45"/>
    </row>
    <row r="6825" spans="12:16" x14ac:dyDescent="0.2">
      <c r="L6825" s="45"/>
      <c r="M6825" s="45"/>
      <c r="N6825" s="45"/>
      <c r="O6825" s="45"/>
      <c r="P6825" s="45"/>
    </row>
    <row r="6826" spans="12:16" x14ac:dyDescent="0.2">
      <c r="L6826" s="45"/>
      <c r="M6826" s="45"/>
      <c r="N6826" s="45"/>
      <c r="O6826" s="45"/>
      <c r="P6826" s="45"/>
    </row>
    <row r="6827" spans="12:16" x14ac:dyDescent="0.2">
      <c r="L6827" s="45"/>
      <c r="M6827" s="45"/>
      <c r="N6827" s="45"/>
      <c r="O6827" s="45"/>
      <c r="P6827" s="45"/>
    </row>
    <row r="6828" spans="12:16" x14ac:dyDescent="0.2">
      <c r="L6828" s="45"/>
      <c r="M6828" s="45"/>
      <c r="N6828" s="45"/>
      <c r="O6828" s="45"/>
      <c r="P6828" s="45"/>
    </row>
    <row r="6829" spans="12:16" x14ac:dyDescent="0.2">
      <c r="L6829" s="45"/>
      <c r="M6829" s="45"/>
      <c r="N6829" s="45"/>
      <c r="O6829" s="45"/>
      <c r="P6829" s="45"/>
    </row>
    <row r="6830" spans="12:16" x14ac:dyDescent="0.2">
      <c r="L6830" s="45"/>
      <c r="M6830" s="45"/>
      <c r="N6830" s="45"/>
      <c r="O6830" s="45"/>
      <c r="P6830" s="45"/>
    </row>
    <row r="6831" spans="12:16" x14ac:dyDescent="0.2">
      <c r="L6831" s="45"/>
      <c r="M6831" s="45"/>
      <c r="N6831" s="45"/>
      <c r="O6831" s="45"/>
      <c r="P6831" s="45"/>
    </row>
    <row r="6832" spans="12:16" x14ac:dyDescent="0.2">
      <c r="L6832" s="45"/>
      <c r="M6832" s="45"/>
      <c r="N6832" s="45"/>
      <c r="O6832" s="45"/>
      <c r="P6832" s="45"/>
    </row>
    <row r="6833" spans="12:16" x14ac:dyDescent="0.2">
      <c r="L6833" s="45"/>
      <c r="M6833" s="45"/>
      <c r="N6833" s="45"/>
      <c r="O6833" s="45"/>
      <c r="P6833" s="45"/>
    </row>
    <row r="6834" spans="12:16" x14ac:dyDescent="0.2">
      <c r="L6834" s="45"/>
      <c r="M6834" s="45"/>
      <c r="N6834" s="45"/>
      <c r="O6834" s="45"/>
      <c r="P6834" s="45"/>
    </row>
    <row r="6835" spans="12:16" x14ac:dyDescent="0.2">
      <c r="L6835" s="45"/>
      <c r="M6835" s="45"/>
      <c r="N6835" s="45"/>
      <c r="O6835" s="45"/>
      <c r="P6835" s="45"/>
    </row>
    <row r="6836" spans="12:16" x14ac:dyDescent="0.2">
      <c r="L6836" s="45"/>
      <c r="M6836" s="45"/>
      <c r="N6836" s="45"/>
      <c r="O6836" s="45"/>
      <c r="P6836" s="45"/>
    </row>
    <row r="6837" spans="12:16" x14ac:dyDescent="0.2">
      <c r="L6837" s="45"/>
      <c r="M6837" s="45"/>
      <c r="N6837" s="45"/>
      <c r="O6837" s="45"/>
      <c r="P6837" s="45"/>
    </row>
    <row r="6838" spans="12:16" x14ac:dyDescent="0.2">
      <c r="L6838" s="45"/>
      <c r="M6838" s="45"/>
      <c r="N6838" s="45"/>
      <c r="O6838" s="45"/>
      <c r="P6838" s="45"/>
    </row>
    <row r="6839" spans="12:16" x14ac:dyDescent="0.2">
      <c r="L6839" s="45"/>
      <c r="M6839" s="45"/>
      <c r="N6839" s="45"/>
      <c r="O6839" s="45"/>
      <c r="P6839" s="45"/>
    </row>
    <row r="6840" spans="12:16" x14ac:dyDescent="0.2">
      <c r="L6840" s="45"/>
      <c r="M6840" s="45"/>
      <c r="N6840" s="45"/>
      <c r="O6840" s="45"/>
      <c r="P6840" s="45"/>
    </row>
    <row r="6841" spans="12:16" x14ac:dyDescent="0.2">
      <c r="L6841" s="45"/>
      <c r="M6841" s="45"/>
      <c r="N6841" s="45"/>
      <c r="O6841" s="45"/>
      <c r="P6841" s="45"/>
    </row>
    <row r="6842" spans="12:16" x14ac:dyDescent="0.2">
      <c r="L6842" s="45"/>
      <c r="M6842" s="45"/>
      <c r="N6842" s="45"/>
      <c r="O6842" s="45"/>
      <c r="P6842" s="45"/>
    </row>
    <row r="6843" spans="12:16" x14ac:dyDescent="0.2">
      <c r="L6843" s="45"/>
      <c r="M6843" s="45"/>
      <c r="N6843" s="45"/>
      <c r="O6843" s="45"/>
      <c r="P6843" s="45"/>
    </row>
    <row r="6844" spans="12:16" x14ac:dyDescent="0.2">
      <c r="L6844" s="45"/>
      <c r="M6844" s="45"/>
      <c r="N6844" s="45"/>
      <c r="O6844" s="45"/>
      <c r="P6844" s="45"/>
    </row>
    <row r="6845" spans="12:16" x14ac:dyDescent="0.2">
      <c r="L6845" s="45"/>
      <c r="M6845" s="45"/>
      <c r="N6845" s="45"/>
      <c r="O6845" s="45"/>
      <c r="P6845" s="45"/>
    </row>
    <row r="6846" spans="12:16" x14ac:dyDescent="0.2">
      <c r="L6846" s="45"/>
      <c r="M6846" s="45"/>
      <c r="N6846" s="45"/>
      <c r="O6846" s="45"/>
      <c r="P6846" s="45"/>
    </row>
    <row r="6847" spans="12:16" x14ac:dyDescent="0.2">
      <c r="L6847" s="45"/>
      <c r="M6847" s="45"/>
      <c r="N6847" s="45"/>
      <c r="O6847" s="45"/>
      <c r="P6847" s="45"/>
    </row>
    <row r="6848" spans="12:16" x14ac:dyDescent="0.2">
      <c r="L6848" s="45"/>
      <c r="M6848" s="45"/>
      <c r="N6848" s="45"/>
      <c r="O6848" s="45"/>
      <c r="P6848" s="45"/>
    </row>
    <row r="6849" spans="12:16" x14ac:dyDescent="0.2">
      <c r="L6849" s="45"/>
      <c r="M6849" s="45"/>
      <c r="N6849" s="45"/>
      <c r="O6849" s="45"/>
      <c r="P6849" s="45"/>
    </row>
    <row r="6850" spans="12:16" x14ac:dyDescent="0.2">
      <c r="L6850" s="45"/>
      <c r="M6850" s="45"/>
      <c r="N6850" s="45"/>
      <c r="O6850" s="45"/>
      <c r="P6850" s="45"/>
    </row>
    <row r="6851" spans="12:16" x14ac:dyDescent="0.2">
      <c r="L6851" s="45"/>
      <c r="M6851" s="45"/>
      <c r="N6851" s="45"/>
      <c r="O6851" s="45"/>
      <c r="P6851" s="45"/>
    </row>
    <row r="6852" spans="12:16" x14ac:dyDescent="0.2">
      <c r="L6852" s="45"/>
      <c r="M6852" s="45"/>
      <c r="N6852" s="45"/>
      <c r="O6852" s="45"/>
      <c r="P6852" s="45"/>
    </row>
    <row r="6853" spans="12:16" x14ac:dyDescent="0.2">
      <c r="L6853" s="45"/>
      <c r="M6853" s="45"/>
      <c r="N6853" s="45"/>
      <c r="O6853" s="45"/>
      <c r="P6853" s="45"/>
    </row>
    <row r="6854" spans="12:16" x14ac:dyDescent="0.2">
      <c r="L6854" s="45"/>
      <c r="M6854" s="45"/>
      <c r="N6854" s="45"/>
      <c r="O6854" s="45"/>
      <c r="P6854" s="45"/>
    </row>
    <row r="6855" spans="12:16" x14ac:dyDescent="0.2">
      <c r="L6855" s="45"/>
      <c r="M6855" s="45"/>
      <c r="N6855" s="45"/>
      <c r="O6855" s="45"/>
      <c r="P6855" s="45"/>
    </row>
    <row r="6856" spans="12:16" x14ac:dyDescent="0.2">
      <c r="L6856" s="45"/>
      <c r="M6856" s="45"/>
      <c r="N6856" s="45"/>
      <c r="O6856" s="45"/>
      <c r="P6856" s="45"/>
    </row>
    <row r="6857" spans="12:16" x14ac:dyDescent="0.2">
      <c r="L6857" s="45"/>
      <c r="M6857" s="45"/>
      <c r="N6857" s="45"/>
      <c r="O6857" s="45"/>
      <c r="P6857" s="45"/>
    </row>
    <row r="6858" spans="12:16" x14ac:dyDescent="0.2">
      <c r="L6858" s="45"/>
      <c r="M6858" s="45"/>
      <c r="N6858" s="45"/>
      <c r="O6858" s="45"/>
      <c r="P6858" s="45"/>
    </row>
    <row r="6859" spans="12:16" x14ac:dyDescent="0.2">
      <c r="L6859" s="45"/>
      <c r="M6859" s="45"/>
      <c r="N6859" s="45"/>
      <c r="O6859" s="45"/>
      <c r="P6859" s="45"/>
    </row>
    <row r="6860" spans="12:16" x14ac:dyDescent="0.2">
      <c r="L6860" s="45"/>
      <c r="M6860" s="45"/>
      <c r="N6860" s="45"/>
      <c r="O6860" s="45"/>
      <c r="P6860" s="45"/>
    </row>
    <row r="6861" spans="12:16" x14ac:dyDescent="0.2">
      <c r="L6861" s="45"/>
      <c r="M6861" s="45"/>
      <c r="N6861" s="45"/>
      <c r="O6861" s="45"/>
      <c r="P6861" s="45"/>
    </row>
    <row r="6862" spans="12:16" x14ac:dyDescent="0.2">
      <c r="L6862" s="45"/>
      <c r="M6862" s="45"/>
      <c r="N6862" s="45"/>
      <c r="O6862" s="45"/>
      <c r="P6862" s="45"/>
    </row>
    <row r="6863" spans="12:16" x14ac:dyDescent="0.2">
      <c r="L6863" s="45"/>
      <c r="M6863" s="45"/>
      <c r="N6863" s="45"/>
      <c r="O6863" s="45"/>
      <c r="P6863" s="45"/>
    </row>
    <row r="6864" spans="12:16" x14ac:dyDescent="0.2">
      <c r="L6864" s="45"/>
      <c r="M6864" s="45"/>
      <c r="N6864" s="45"/>
      <c r="O6864" s="45"/>
      <c r="P6864" s="45"/>
    </row>
    <row r="6865" spans="12:16" x14ac:dyDescent="0.2">
      <c r="L6865" s="45"/>
      <c r="M6865" s="45"/>
      <c r="N6865" s="45"/>
      <c r="O6865" s="45"/>
      <c r="P6865" s="45"/>
    </row>
    <row r="6866" spans="12:16" x14ac:dyDescent="0.2">
      <c r="L6866" s="45"/>
      <c r="M6866" s="45"/>
      <c r="N6866" s="45"/>
      <c r="O6866" s="45"/>
      <c r="P6866" s="45"/>
    </row>
    <row r="6867" spans="12:16" x14ac:dyDescent="0.2">
      <c r="L6867" s="45"/>
      <c r="M6867" s="45"/>
      <c r="N6867" s="45"/>
      <c r="O6867" s="45"/>
      <c r="P6867" s="45"/>
    </row>
    <row r="6868" spans="12:16" x14ac:dyDescent="0.2">
      <c r="L6868" s="45"/>
      <c r="M6868" s="45"/>
      <c r="N6868" s="45"/>
      <c r="O6868" s="45"/>
      <c r="P6868" s="45"/>
    </row>
    <row r="6869" spans="12:16" x14ac:dyDescent="0.2">
      <c r="L6869" s="45"/>
      <c r="M6869" s="45"/>
      <c r="N6869" s="45"/>
      <c r="O6869" s="45"/>
      <c r="P6869" s="45"/>
    </row>
    <row r="6870" spans="12:16" x14ac:dyDescent="0.2">
      <c r="L6870" s="45"/>
      <c r="M6870" s="45"/>
      <c r="N6870" s="45"/>
      <c r="O6870" s="45"/>
      <c r="P6870" s="45"/>
    </row>
    <row r="6871" spans="12:16" x14ac:dyDescent="0.2">
      <c r="L6871" s="45"/>
      <c r="M6871" s="45"/>
      <c r="N6871" s="45"/>
      <c r="O6871" s="45"/>
      <c r="P6871" s="45"/>
    </row>
    <row r="6872" spans="12:16" x14ac:dyDescent="0.2">
      <c r="L6872" s="45"/>
      <c r="M6872" s="45"/>
      <c r="N6872" s="45"/>
      <c r="O6872" s="45"/>
      <c r="P6872" s="45"/>
    </row>
    <row r="6873" spans="12:16" x14ac:dyDescent="0.2">
      <c r="L6873" s="45"/>
      <c r="M6873" s="45"/>
      <c r="N6873" s="45"/>
      <c r="O6873" s="45"/>
      <c r="P6873" s="45"/>
    </row>
    <row r="6874" spans="12:16" x14ac:dyDescent="0.2">
      <c r="L6874" s="45"/>
      <c r="M6874" s="45"/>
      <c r="N6874" s="45"/>
      <c r="O6874" s="45"/>
      <c r="P6874" s="45"/>
    </row>
    <row r="6875" spans="12:16" x14ac:dyDescent="0.2">
      <c r="L6875" s="45"/>
      <c r="M6875" s="45"/>
      <c r="N6875" s="45"/>
      <c r="O6875" s="45"/>
      <c r="P6875" s="45"/>
    </row>
    <row r="6876" spans="12:16" x14ac:dyDescent="0.2">
      <c r="L6876" s="45"/>
      <c r="M6876" s="45"/>
      <c r="N6876" s="45"/>
      <c r="O6876" s="45"/>
      <c r="P6876" s="45"/>
    </row>
    <row r="6877" spans="12:16" x14ac:dyDescent="0.2">
      <c r="L6877" s="45"/>
      <c r="M6877" s="45"/>
      <c r="N6877" s="45"/>
      <c r="O6877" s="45"/>
      <c r="P6877" s="45"/>
    </row>
    <row r="6878" spans="12:16" x14ac:dyDescent="0.2">
      <c r="L6878" s="45"/>
      <c r="M6878" s="45"/>
      <c r="N6878" s="45"/>
      <c r="O6878" s="45"/>
      <c r="P6878" s="45"/>
    </row>
    <row r="6879" spans="12:16" x14ac:dyDescent="0.2">
      <c r="L6879" s="45"/>
      <c r="M6879" s="45"/>
      <c r="N6879" s="45"/>
      <c r="O6879" s="45"/>
      <c r="P6879" s="45"/>
    </row>
    <row r="6880" spans="12:16" x14ac:dyDescent="0.2">
      <c r="L6880" s="45"/>
      <c r="M6880" s="45"/>
      <c r="N6880" s="45"/>
      <c r="O6880" s="45"/>
      <c r="P6880" s="45"/>
    </row>
    <row r="6881" spans="12:16" x14ac:dyDescent="0.2">
      <c r="L6881" s="45"/>
      <c r="M6881" s="45"/>
      <c r="N6881" s="45"/>
      <c r="O6881" s="45"/>
      <c r="P6881" s="45"/>
    </row>
    <row r="6882" spans="12:16" x14ac:dyDescent="0.2">
      <c r="L6882" s="45"/>
      <c r="M6882" s="45"/>
      <c r="N6882" s="45"/>
      <c r="O6882" s="45"/>
      <c r="P6882" s="45"/>
    </row>
    <row r="6883" spans="12:16" x14ac:dyDescent="0.2">
      <c r="L6883" s="45"/>
      <c r="M6883" s="45"/>
      <c r="N6883" s="45"/>
      <c r="O6883" s="45"/>
      <c r="P6883" s="45"/>
    </row>
    <row r="6884" spans="12:16" x14ac:dyDescent="0.2">
      <c r="L6884" s="45"/>
      <c r="M6884" s="45"/>
      <c r="N6884" s="45"/>
      <c r="O6884" s="45"/>
      <c r="P6884" s="45"/>
    </row>
    <row r="6885" spans="12:16" x14ac:dyDescent="0.2">
      <c r="L6885" s="45"/>
      <c r="M6885" s="45"/>
      <c r="N6885" s="45"/>
      <c r="O6885" s="45"/>
      <c r="P6885" s="45"/>
    </row>
    <row r="6886" spans="12:16" x14ac:dyDescent="0.2">
      <c r="L6886" s="45"/>
      <c r="M6886" s="45"/>
      <c r="N6886" s="45"/>
      <c r="O6886" s="45"/>
      <c r="P6886" s="45"/>
    </row>
    <row r="6887" spans="12:16" x14ac:dyDescent="0.2">
      <c r="L6887" s="45"/>
      <c r="M6887" s="45"/>
      <c r="N6887" s="45"/>
      <c r="O6887" s="45"/>
      <c r="P6887" s="45"/>
    </row>
    <row r="6888" spans="12:16" x14ac:dyDescent="0.2">
      <c r="L6888" s="45"/>
      <c r="M6888" s="45"/>
      <c r="N6888" s="45"/>
      <c r="O6888" s="45"/>
      <c r="P6888" s="45"/>
    </row>
    <row r="6889" spans="12:16" x14ac:dyDescent="0.2">
      <c r="L6889" s="45"/>
      <c r="M6889" s="45"/>
      <c r="N6889" s="45"/>
      <c r="O6889" s="45"/>
      <c r="P6889" s="45"/>
    </row>
    <row r="6890" spans="12:16" x14ac:dyDescent="0.2">
      <c r="L6890" s="45"/>
      <c r="M6890" s="45"/>
      <c r="N6890" s="45"/>
      <c r="O6890" s="45"/>
      <c r="P6890" s="45"/>
    </row>
    <row r="6891" spans="12:16" x14ac:dyDescent="0.2">
      <c r="L6891" s="45"/>
      <c r="M6891" s="45"/>
      <c r="N6891" s="45"/>
      <c r="O6891" s="45"/>
      <c r="P6891" s="45"/>
    </row>
    <row r="6892" spans="12:16" x14ac:dyDescent="0.2">
      <c r="L6892" s="45"/>
      <c r="M6892" s="45"/>
      <c r="N6892" s="45"/>
      <c r="O6892" s="45"/>
      <c r="P6892" s="45"/>
    </row>
    <row r="6893" spans="12:16" x14ac:dyDescent="0.2">
      <c r="L6893" s="45"/>
      <c r="M6893" s="45"/>
      <c r="N6893" s="45"/>
      <c r="O6893" s="45"/>
      <c r="P6893" s="45"/>
    </row>
    <row r="6894" spans="12:16" x14ac:dyDescent="0.2">
      <c r="L6894" s="45"/>
      <c r="M6894" s="45"/>
      <c r="N6894" s="45"/>
      <c r="O6894" s="45"/>
      <c r="P6894" s="45"/>
    </row>
    <row r="6895" spans="12:16" x14ac:dyDescent="0.2">
      <c r="L6895" s="45"/>
      <c r="M6895" s="45"/>
      <c r="N6895" s="45"/>
      <c r="O6895" s="45"/>
      <c r="P6895" s="45"/>
    </row>
    <row r="6896" spans="12:16" x14ac:dyDescent="0.2">
      <c r="L6896" s="45"/>
      <c r="M6896" s="45"/>
      <c r="N6896" s="45"/>
      <c r="O6896" s="45"/>
      <c r="P6896" s="45"/>
    </row>
    <row r="6897" spans="12:16" x14ac:dyDescent="0.2">
      <c r="L6897" s="45"/>
      <c r="M6897" s="45"/>
      <c r="N6897" s="45"/>
      <c r="O6897" s="45"/>
      <c r="P6897" s="45"/>
    </row>
    <row r="6898" spans="12:16" x14ac:dyDescent="0.2">
      <c r="L6898" s="45"/>
      <c r="M6898" s="45"/>
      <c r="N6898" s="45"/>
      <c r="O6898" s="45"/>
      <c r="P6898" s="45"/>
    </row>
    <row r="6899" spans="12:16" x14ac:dyDescent="0.2">
      <c r="L6899" s="45"/>
      <c r="M6899" s="45"/>
      <c r="N6899" s="45"/>
      <c r="O6899" s="45"/>
      <c r="P6899" s="45"/>
    </row>
    <row r="6900" spans="12:16" x14ac:dyDescent="0.2">
      <c r="L6900" s="45"/>
      <c r="M6900" s="45"/>
      <c r="N6900" s="45"/>
      <c r="O6900" s="45"/>
      <c r="P6900" s="45"/>
    </row>
    <row r="6901" spans="12:16" x14ac:dyDescent="0.2">
      <c r="L6901" s="45"/>
      <c r="M6901" s="45"/>
      <c r="N6901" s="45"/>
      <c r="O6901" s="45"/>
      <c r="P6901" s="45"/>
    </row>
    <row r="6902" spans="12:16" x14ac:dyDescent="0.2">
      <c r="L6902" s="45"/>
      <c r="M6902" s="45"/>
      <c r="N6902" s="45"/>
      <c r="O6902" s="45"/>
      <c r="P6902" s="45"/>
    </row>
    <row r="6903" spans="12:16" x14ac:dyDescent="0.2">
      <c r="L6903" s="45"/>
      <c r="M6903" s="45"/>
      <c r="N6903" s="45"/>
      <c r="O6903" s="45"/>
      <c r="P6903" s="45"/>
    </row>
    <row r="6904" spans="12:16" x14ac:dyDescent="0.2">
      <c r="L6904" s="45"/>
      <c r="M6904" s="45"/>
      <c r="N6904" s="45"/>
      <c r="O6904" s="45"/>
      <c r="P6904" s="45"/>
    </row>
    <row r="6905" spans="12:16" x14ac:dyDescent="0.2">
      <c r="L6905" s="45"/>
      <c r="M6905" s="45"/>
      <c r="N6905" s="45"/>
      <c r="O6905" s="45"/>
      <c r="P6905" s="45"/>
    </row>
    <row r="6906" spans="12:16" x14ac:dyDescent="0.2">
      <c r="L6906" s="45"/>
      <c r="M6906" s="45"/>
      <c r="N6906" s="45"/>
      <c r="O6906" s="45"/>
      <c r="P6906" s="45"/>
    </row>
    <row r="6907" spans="12:16" x14ac:dyDescent="0.2">
      <c r="L6907" s="45"/>
      <c r="M6907" s="45"/>
      <c r="N6907" s="45"/>
      <c r="O6907" s="45"/>
      <c r="P6907" s="45"/>
    </row>
    <row r="6908" spans="12:16" x14ac:dyDescent="0.2">
      <c r="L6908" s="45"/>
      <c r="M6908" s="45"/>
      <c r="N6908" s="45"/>
      <c r="O6908" s="45"/>
      <c r="P6908" s="45"/>
    </row>
    <row r="6909" spans="12:16" x14ac:dyDescent="0.2">
      <c r="L6909" s="45"/>
      <c r="M6909" s="45"/>
      <c r="N6909" s="45"/>
      <c r="O6909" s="45"/>
      <c r="P6909" s="45"/>
    </row>
    <row r="6910" spans="12:16" x14ac:dyDescent="0.2">
      <c r="L6910" s="45"/>
      <c r="M6910" s="45"/>
      <c r="N6910" s="45"/>
      <c r="O6910" s="45"/>
      <c r="P6910" s="45"/>
    </row>
    <row r="6911" spans="12:16" x14ac:dyDescent="0.2">
      <c r="L6911" s="45"/>
      <c r="M6911" s="45"/>
      <c r="N6911" s="45"/>
      <c r="O6911" s="45"/>
      <c r="P6911" s="45"/>
    </row>
    <row r="6912" spans="12:16" x14ac:dyDescent="0.2">
      <c r="L6912" s="45"/>
      <c r="M6912" s="45"/>
      <c r="N6912" s="45"/>
      <c r="O6912" s="45"/>
      <c r="P6912" s="45"/>
    </row>
    <row r="6913" spans="12:16" x14ac:dyDescent="0.2">
      <c r="L6913" s="45"/>
      <c r="M6913" s="45"/>
      <c r="N6913" s="45"/>
      <c r="O6913" s="45"/>
      <c r="P6913" s="45"/>
    </row>
    <row r="6914" spans="12:16" x14ac:dyDescent="0.2">
      <c r="L6914" s="45"/>
      <c r="M6914" s="45"/>
      <c r="N6914" s="45"/>
      <c r="O6914" s="45"/>
      <c r="P6914" s="45"/>
    </row>
    <row r="6915" spans="12:16" x14ac:dyDescent="0.2">
      <c r="L6915" s="45"/>
      <c r="M6915" s="45"/>
      <c r="N6915" s="45"/>
      <c r="O6915" s="45"/>
      <c r="P6915" s="45"/>
    </row>
    <row r="6916" spans="12:16" x14ac:dyDescent="0.2">
      <c r="L6916" s="45"/>
      <c r="M6916" s="45"/>
      <c r="N6916" s="45"/>
      <c r="O6916" s="45"/>
      <c r="P6916" s="45"/>
    </row>
    <row r="6917" spans="12:16" x14ac:dyDescent="0.2">
      <c r="L6917" s="45"/>
      <c r="M6917" s="45"/>
      <c r="N6917" s="45"/>
      <c r="O6917" s="45"/>
      <c r="P6917" s="45"/>
    </row>
    <row r="6918" spans="12:16" x14ac:dyDescent="0.2">
      <c r="L6918" s="45"/>
      <c r="M6918" s="45"/>
      <c r="N6918" s="45"/>
      <c r="O6918" s="45"/>
      <c r="P6918" s="45"/>
    </row>
    <row r="6919" spans="12:16" x14ac:dyDescent="0.2">
      <c r="L6919" s="45"/>
      <c r="M6919" s="45"/>
      <c r="N6919" s="45"/>
      <c r="O6919" s="45"/>
      <c r="P6919" s="45"/>
    </row>
    <row r="6920" spans="12:16" x14ac:dyDescent="0.2">
      <c r="L6920" s="45"/>
      <c r="M6920" s="45"/>
      <c r="N6920" s="45"/>
      <c r="O6920" s="45"/>
      <c r="P6920" s="45"/>
    </row>
    <row r="6921" spans="12:16" x14ac:dyDescent="0.2">
      <c r="L6921" s="45"/>
      <c r="M6921" s="45"/>
      <c r="N6921" s="45"/>
      <c r="O6921" s="45"/>
      <c r="P6921" s="45"/>
    </row>
    <row r="6922" spans="12:16" x14ac:dyDescent="0.2">
      <c r="L6922" s="45"/>
      <c r="M6922" s="45"/>
      <c r="N6922" s="45"/>
      <c r="O6922" s="45"/>
      <c r="P6922" s="45"/>
    </row>
    <row r="6923" spans="12:16" x14ac:dyDescent="0.2">
      <c r="L6923" s="45"/>
      <c r="M6923" s="45"/>
      <c r="N6923" s="45"/>
      <c r="O6923" s="45"/>
      <c r="P6923" s="45"/>
    </row>
    <row r="6924" spans="12:16" x14ac:dyDescent="0.2">
      <c r="L6924" s="45"/>
      <c r="M6924" s="45"/>
      <c r="N6924" s="45"/>
      <c r="O6924" s="45"/>
      <c r="P6924" s="45"/>
    </row>
    <row r="6925" spans="12:16" x14ac:dyDescent="0.2">
      <c r="L6925" s="45"/>
      <c r="M6925" s="45"/>
      <c r="N6925" s="45"/>
      <c r="O6925" s="45"/>
      <c r="P6925" s="45"/>
    </row>
    <row r="6926" spans="12:16" x14ac:dyDescent="0.2">
      <c r="L6926" s="45"/>
      <c r="M6926" s="45"/>
      <c r="N6926" s="45"/>
      <c r="O6926" s="45"/>
      <c r="P6926" s="45"/>
    </row>
    <row r="6927" spans="12:16" x14ac:dyDescent="0.2">
      <c r="L6927" s="45"/>
      <c r="M6927" s="45"/>
      <c r="N6927" s="45"/>
      <c r="O6927" s="45"/>
      <c r="P6927" s="45"/>
    </row>
    <row r="6928" spans="12:16" x14ac:dyDescent="0.2">
      <c r="L6928" s="45"/>
      <c r="M6928" s="45"/>
      <c r="N6928" s="45"/>
      <c r="O6928" s="45"/>
      <c r="P6928" s="45"/>
    </row>
    <row r="6929" spans="12:16" x14ac:dyDescent="0.2">
      <c r="L6929" s="45"/>
      <c r="M6929" s="45"/>
      <c r="N6929" s="45"/>
      <c r="O6929" s="45"/>
      <c r="P6929" s="45"/>
    </row>
    <row r="6930" spans="12:16" x14ac:dyDescent="0.2">
      <c r="L6930" s="45"/>
      <c r="M6930" s="45"/>
      <c r="N6930" s="45"/>
      <c r="O6930" s="45"/>
      <c r="P6930" s="45"/>
    </row>
    <row r="6931" spans="12:16" x14ac:dyDescent="0.2">
      <c r="L6931" s="45"/>
      <c r="M6931" s="45"/>
      <c r="N6931" s="45"/>
      <c r="O6931" s="45"/>
      <c r="P6931" s="45"/>
    </row>
    <row r="6932" spans="12:16" x14ac:dyDescent="0.2">
      <c r="L6932" s="45"/>
      <c r="M6932" s="45"/>
      <c r="N6932" s="45"/>
      <c r="O6932" s="45"/>
      <c r="P6932" s="45"/>
    </row>
    <row r="6933" spans="12:16" x14ac:dyDescent="0.2">
      <c r="L6933" s="45"/>
      <c r="M6933" s="45"/>
      <c r="N6933" s="45"/>
      <c r="O6933" s="45"/>
      <c r="P6933" s="45"/>
    </row>
    <row r="6934" spans="12:16" x14ac:dyDescent="0.2">
      <c r="L6934" s="45"/>
      <c r="M6934" s="45"/>
      <c r="N6934" s="45"/>
      <c r="O6934" s="45"/>
      <c r="P6934" s="45"/>
    </row>
    <row r="6935" spans="12:16" x14ac:dyDescent="0.2">
      <c r="L6935" s="45"/>
      <c r="M6935" s="45"/>
      <c r="N6935" s="45"/>
      <c r="O6935" s="45"/>
      <c r="P6935" s="45"/>
    </row>
    <row r="6936" spans="12:16" x14ac:dyDescent="0.2">
      <c r="L6936" s="45"/>
      <c r="M6936" s="45"/>
      <c r="N6936" s="45"/>
      <c r="O6936" s="45"/>
      <c r="P6936" s="45"/>
    </row>
    <row r="6937" spans="12:16" x14ac:dyDescent="0.2">
      <c r="L6937" s="45"/>
      <c r="M6937" s="45"/>
      <c r="N6937" s="45"/>
      <c r="O6937" s="45"/>
      <c r="P6937" s="45"/>
    </row>
    <row r="6938" spans="12:16" x14ac:dyDescent="0.2">
      <c r="L6938" s="45"/>
      <c r="M6938" s="45"/>
      <c r="N6938" s="45"/>
      <c r="O6938" s="45"/>
      <c r="P6938" s="45"/>
    </row>
    <row r="6939" spans="12:16" x14ac:dyDescent="0.2">
      <c r="L6939" s="45"/>
      <c r="M6939" s="45"/>
      <c r="N6939" s="45"/>
      <c r="O6939" s="45"/>
      <c r="P6939" s="45"/>
    </row>
    <row r="6940" spans="12:16" x14ac:dyDescent="0.2">
      <c r="L6940" s="45"/>
      <c r="M6940" s="45"/>
      <c r="N6940" s="45"/>
      <c r="O6940" s="45"/>
      <c r="P6940" s="45"/>
    </row>
    <row r="6941" spans="12:16" x14ac:dyDescent="0.2">
      <c r="L6941" s="45"/>
      <c r="M6941" s="45"/>
      <c r="N6941" s="45"/>
      <c r="O6941" s="45"/>
      <c r="P6941" s="45"/>
    </row>
    <row r="6942" spans="12:16" x14ac:dyDescent="0.2">
      <c r="L6942" s="45"/>
      <c r="M6942" s="45"/>
      <c r="N6942" s="45"/>
      <c r="O6942" s="45"/>
      <c r="P6942" s="45"/>
    </row>
    <row r="6943" spans="12:16" x14ac:dyDescent="0.2">
      <c r="L6943" s="45"/>
      <c r="M6943" s="45"/>
      <c r="N6943" s="45"/>
      <c r="O6943" s="45"/>
      <c r="P6943" s="45"/>
    </row>
    <row r="6944" spans="12:16" x14ac:dyDescent="0.2">
      <c r="L6944" s="45"/>
      <c r="M6944" s="45"/>
      <c r="N6944" s="45"/>
      <c r="O6944" s="45"/>
      <c r="P6944" s="45"/>
    </row>
    <row r="6945" spans="12:16" x14ac:dyDescent="0.2">
      <c r="L6945" s="45"/>
      <c r="M6945" s="45"/>
      <c r="N6945" s="45"/>
      <c r="O6945" s="45"/>
      <c r="P6945" s="45"/>
    </row>
    <row r="6946" spans="12:16" x14ac:dyDescent="0.2">
      <c r="L6946" s="45"/>
      <c r="M6946" s="45"/>
      <c r="N6946" s="45"/>
      <c r="O6946" s="45"/>
      <c r="P6946" s="45"/>
    </row>
    <row r="6947" spans="12:16" x14ac:dyDescent="0.2">
      <c r="L6947" s="45"/>
      <c r="M6947" s="45"/>
      <c r="N6947" s="45"/>
      <c r="O6947" s="45"/>
      <c r="P6947" s="45"/>
    </row>
    <row r="6948" spans="12:16" x14ac:dyDescent="0.2">
      <c r="L6948" s="45"/>
      <c r="M6948" s="45"/>
      <c r="N6948" s="45"/>
      <c r="O6948" s="45"/>
      <c r="P6948" s="45"/>
    </row>
    <row r="6949" spans="12:16" x14ac:dyDescent="0.2">
      <c r="L6949" s="45"/>
      <c r="M6949" s="45"/>
      <c r="N6949" s="45"/>
      <c r="O6949" s="45"/>
      <c r="P6949" s="45"/>
    </row>
    <row r="6950" spans="12:16" x14ac:dyDescent="0.2">
      <c r="L6950" s="45"/>
      <c r="M6950" s="45"/>
      <c r="N6950" s="45"/>
      <c r="O6950" s="45"/>
      <c r="P6950" s="45"/>
    </row>
    <row r="6951" spans="12:16" x14ac:dyDescent="0.2">
      <c r="L6951" s="45"/>
      <c r="M6951" s="45"/>
      <c r="N6951" s="45"/>
      <c r="O6951" s="45"/>
      <c r="P6951" s="45"/>
    </row>
    <row r="6952" spans="12:16" x14ac:dyDescent="0.2">
      <c r="L6952" s="45"/>
      <c r="M6952" s="45"/>
      <c r="N6952" s="45"/>
      <c r="O6952" s="45"/>
      <c r="P6952" s="45"/>
    </row>
    <row r="6953" spans="12:16" x14ac:dyDescent="0.2">
      <c r="L6953" s="45"/>
      <c r="M6953" s="45"/>
      <c r="N6953" s="45"/>
      <c r="O6953" s="45"/>
      <c r="P6953" s="45"/>
    </row>
    <row r="6954" spans="12:16" x14ac:dyDescent="0.2">
      <c r="L6954" s="45"/>
      <c r="M6954" s="45"/>
      <c r="N6954" s="45"/>
      <c r="O6954" s="45"/>
      <c r="P6954" s="45"/>
    </row>
    <row r="6955" spans="12:16" x14ac:dyDescent="0.2">
      <c r="L6955" s="45"/>
      <c r="M6955" s="45"/>
      <c r="N6955" s="45"/>
      <c r="O6955" s="45"/>
      <c r="P6955" s="45"/>
    </row>
    <row r="6956" spans="12:16" x14ac:dyDescent="0.2">
      <c r="L6956" s="45"/>
      <c r="M6956" s="45"/>
      <c r="N6956" s="45"/>
      <c r="O6956" s="45"/>
      <c r="P6956" s="45"/>
    </row>
    <row r="6957" spans="12:16" x14ac:dyDescent="0.2">
      <c r="L6957" s="45"/>
      <c r="M6957" s="45"/>
      <c r="N6957" s="45"/>
      <c r="O6957" s="45"/>
      <c r="P6957" s="45"/>
    </row>
    <row r="6958" spans="12:16" x14ac:dyDescent="0.2">
      <c r="L6958" s="45"/>
      <c r="M6958" s="45"/>
      <c r="N6958" s="45"/>
      <c r="O6958" s="45"/>
      <c r="P6958" s="45"/>
    </row>
    <row r="6959" spans="12:16" x14ac:dyDescent="0.2">
      <c r="L6959" s="45"/>
      <c r="M6959" s="45"/>
      <c r="N6959" s="45"/>
      <c r="O6959" s="45"/>
      <c r="P6959" s="45"/>
    </row>
    <row r="6960" spans="12:16" x14ac:dyDescent="0.2">
      <c r="L6960" s="45"/>
      <c r="M6960" s="45"/>
      <c r="N6960" s="45"/>
      <c r="O6960" s="45"/>
      <c r="P6960" s="45"/>
    </row>
    <row r="6961" spans="12:16" x14ac:dyDescent="0.2">
      <c r="L6961" s="45"/>
      <c r="M6961" s="45"/>
      <c r="N6961" s="45"/>
      <c r="O6961" s="45"/>
      <c r="P6961" s="45"/>
    </row>
    <row r="6962" spans="12:16" x14ac:dyDescent="0.2">
      <c r="L6962" s="45"/>
      <c r="M6962" s="45"/>
      <c r="N6962" s="45"/>
      <c r="O6962" s="45"/>
      <c r="P6962" s="45"/>
    </row>
    <row r="6963" spans="12:16" x14ac:dyDescent="0.2">
      <c r="L6963" s="45"/>
      <c r="M6963" s="45"/>
      <c r="N6963" s="45"/>
      <c r="O6963" s="45"/>
      <c r="P6963" s="45"/>
    </row>
    <row r="6964" spans="12:16" x14ac:dyDescent="0.2">
      <c r="L6964" s="45"/>
      <c r="M6964" s="45"/>
      <c r="N6964" s="45"/>
      <c r="O6964" s="45"/>
      <c r="P6964" s="45"/>
    </row>
    <row r="6965" spans="12:16" x14ac:dyDescent="0.2">
      <c r="L6965" s="45"/>
      <c r="M6965" s="45"/>
      <c r="N6965" s="45"/>
      <c r="O6965" s="45"/>
      <c r="P6965" s="45"/>
    </row>
    <row r="6966" spans="12:16" x14ac:dyDescent="0.2">
      <c r="L6966" s="45"/>
      <c r="M6966" s="45"/>
      <c r="N6966" s="45"/>
      <c r="O6966" s="45"/>
      <c r="P6966" s="45"/>
    </row>
    <row r="6967" spans="12:16" x14ac:dyDescent="0.2">
      <c r="L6967" s="45"/>
      <c r="M6967" s="45"/>
      <c r="N6967" s="45"/>
      <c r="O6967" s="45"/>
      <c r="P6967" s="45"/>
    </row>
    <row r="6968" spans="12:16" x14ac:dyDescent="0.2">
      <c r="L6968" s="45"/>
      <c r="M6968" s="45"/>
      <c r="N6968" s="45"/>
      <c r="O6968" s="45"/>
      <c r="P6968" s="45"/>
    </row>
    <row r="6969" spans="12:16" x14ac:dyDescent="0.2">
      <c r="L6969" s="45"/>
      <c r="M6969" s="45"/>
      <c r="N6969" s="45"/>
      <c r="O6969" s="45"/>
      <c r="P6969" s="45"/>
    </row>
    <row r="6970" spans="12:16" x14ac:dyDescent="0.2">
      <c r="L6970" s="45"/>
      <c r="M6970" s="45"/>
      <c r="N6970" s="45"/>
      <c r="O6970" s="45"/>
      <c r="P6970" s="45"/>
    </row>
    <row r="6971" spans="12:16" x14ac:dyDescent="0.2">
      <c r="L6971" s="45"/>
      <c r="M6971" s="45"/>
      <c r="N6971" s="45"/>
      <c r="O6971" s="45"/>
      <c r="P6971" s="45"/>
    </row>
    <row r="6972" spans="12:16" x14ac:dyDescent="0.2">
      <c r="L6972" s="45"/>
      <c r="M6972" s="45"/>
      <c r="N6972" s="45"/>
      <c r="O6972" s="45"/>
      <c r="P6972" s="45"/>
    </row>
    <row r="6973" spans="12:16" x14ac:dyDescent="0.2">
      <c r="L6973" s="45"/>
      <c r="M6973" s="45"/>
      <c r="N6973" s="45"/>
      <c r="O6973" s="45"/>
      <c r="P6973" s="45"/>
    </row>
    <row r="6974" spans="12:16" x14ac:dyDescent="0.2">
      <c r="L6974" s="45"/>
      <c r="M6974" s="45"/>
      <c r="N6974" s="45"/>
      <c r="O6974" s="45"/>
      <c r="P6974" s="45"/>
    </row>
    <row r="6975" spans="12:16" x14ac:dyDescent="0.2">
      <c r="L6975" s="45"/>
      <c r="M6975" s="45"/>
      <c r="N6975" s="45"/>
      <c r="O6975" s="45"/>
      <c r="P6975" s="45"/>
    </row>
    <row r="6976" spans="12:16" x14ac:dyDescent="0.2">
      <c r="L6976" s="45"/>
      <c r="M6976" s="45"/>
      <c r="N6976" s="45"/>
      <c r="O6976" s="45"/>
      <c r="P6976" s="45"/>
    </row>
    <row r="6977" spans="12:16" x14ac:dyDescent="0.2">
      <c r="L6977" s="45"/>
      <c r="M6977" s="45"/>
      <c r="N6977" s="45"/>
      <c r="O6977" s="45"/>
      <c r="P6977" s="45"/>
    </row>
    <row r="6978" spans="12:16" x14ac:dyDescent="0.2">
      <c r="L6978" s="45"/>
      <c r="M6978" s="45"/>
      <c r="N6978" s="45"/>
      <c r="O6978" s="45"/>
      <c r="P6978" s="45"/>
    </row>
    <row r="6979" spans="12:16" x14ac:dyDescent="0.2">
      <c r="L6979" s="45"/>
      <c r="M6979" s="45"/>
      <c r="N6979" s="45"/>
      <c r="O6979" s="45"/>
      <c r="P6979" s="45"/>
    </row>
    <row r="6980" spans="12:16" x14ac:dyDescent="0.2">
      <c r="L6980" s="45"/>
      <c r="M6980" s="45"/>
      <c r="N6980" s="45"/>
      <c r="O6980" s="45"/>
      <c r="P6980" s="45"/>
    </row>
    <row r="6981" spans="12:16" x14ac:dyDescent="0.2">
      <c r="L6981" s="45"/>
      <c r="M6981" s="45"/>
      <c r="N6981" s="45"/>
      <c r="O6981" s="45"/>
      <c r="P6981" s="45"/>
    </row>
    <row r="6982" spans="12:16" x14ac:dyDescent="0.2">
      <c r="L6982" s="45"/>
      <c r="M6982" s="45"/>
      <c r="N6982" s="45"/>
      <c r="O6982" s="45"/>
      <c r="P6982" s="45"/>
    </row>
    <row r="6983" spans="12:16" x14ac:dyDescent="0.2">
      <c r="L6983" s="45"/>
      <c r="M6983" s="45"/>
      <c r="N6983" s="45"/>
      <c r="O6983" s="45"/>
      <c r="P6983" s="45"/>
    </row>
    <row r="6984" spans="12:16" x14ac:dyDescent="0.2">
      <c r="L6984" s="45"/>
      <c r="M6984" s="45"/>
      <c r="N6984" s="45"/>
      <c r="O6984" s="45"/>
      <c r="P6984" s="45"/>
    </row>
    <row r="6985" spans="12:16" x14ac:dyDescent="0.2">
      <c r="L6985" s="45"/>
      <c r="M6985" s="45"/>
      <c r="N6985" s="45"/>
      <c r="O6985" s="45"/>
      <c r="P6985" s="45"/>
    </row>
    <row r="6986" spans="12:16" x14ac:dyDescent="0.2">
      <c r="L6986" s="45"/>
      <c r="M6986" s="45"/>
      <c r="N6986" s="45"/>
      <c r="O6986" s="45"/>
      <c r="P6986" s="45"/>
    </row>
    <row r="6987" spans="12:16" x14ac:dyDescent="0.2">
      <c r="L6987" s="45"/>
      <c r="M6987" s="45"/>
      <c r="N6987" s="45"/>
      <c r="O6987" s="45"/>
      <c r="P6987" s="45"/>
    </row>
    <row r="6988" spans="12:16" x14ac:dyDescent="0.2">
      <c r="L6988" s="45"/>
      <c r="M6988" s="45"/>
      <c r="N6988" s="45"/>
      <c r="O6988" s="45"/>
      <c r="P6988" s="45"/>
    </row>
    <row r="6989" spans="12:16" x14ac:dyDescent="0.2">
      <c r="L6989" s="45"/>
      <c r="M6989" s="45"/>
      <c r="N6989" s="45"/>
      <c r="O6989" s="45"/>
      <c r="P6989" s="45"/>
    </row>
    <row r="6990" spans="12:16" x14ac:dyDescent="0.2">
      <c r="L6990" s="45"/>
      <c r="M6990" s="45"/>
      <c r="N6990" s="45"/>
      <c r="O6990" s="45"/>
      <c r="P6990" s="45"/>
    </row>
    <row r="6991" spans="12:16" x14ac:dyDescent="0.2">
      <c r="L6991" s="45"/>
      <c r="M6991" s="45"/>
      <c r="N6991" s="45"/>
      <c r="O6991" s="45"/>
      <c r="P6991" s="45"/>
    </row>
    <row r="6992" spans="12:16" x14ac:dyDescent="0.2">
      <c r="L6992" s="45"/>
      <c r="M6992" s="45"/>
      <c r="N6992" s="45"/>
      <c r="O6992" s="45"/>
      <c r="P6992" s="45"/>
    </row>
    <row r="6993" spans="12:16" x14ac:dyDescent="0.2">
      <c r="L6993" s="45"/>
      <c r="M6993" s="45"/>
      <c r="N6993" s="45"/>
      <c r="O6993" s="45"/>
      <c r="P6993" s="45"/>
    </row>
    <row r="6994" spans="12:16" x14ac:dyDescent="0.2">
      <c r="L6994" s="45"/>
      <c r="M6994" s="45"/>
      <c r="N6994" s="45"/>
      <c r="O6994" s="45"/>
      <c r="P6994" s="45"/>
    </row>
    <row r="6995" spans="12:16" x14ac:dyDescent="0.2">
      <c r="L6995" s="45"/>
      <c r="M6995" s="45"/>
      <c r="N6995" s="45"/>
      <c r="O6995" s="45"/>
      <c r="P6995" s="45"/>
    </row>
    <row r="6996" spans="12:16" x14ac:dyDescent="0.2">
      <c r="L6996" s="45"/>
      <c r="M6996" s="45"/>
      <c r="N6996" s="45"/>
      <c r="O6996" s="45"/>
      <c r="P6996" s="45"/>
    </row>
    <row r="6997" spans="12:16" x14ac:dyDescent="0.2">
      <c r="L6997" s="45"/>
      <c r="M6997" s="45"/>
      <c r="N6997" s="45"/>
      <c r="O6997" s="45"/>
      <c r="P6997" s="45"/>
    </row>
    <row r="6998" spans="12:16" x14ac:dyDescent="0.2">
      <c r="L6998" s="45"/>
      <c r="M6998" s="45"/>
      <c r="N6998" s="45"/>
      <c r="O6998" s="45"/>
      <c r="P6998" s="45"/>
    </row>
    <row r="6999" spans="12:16" x14ac:dyDescent="0.2">
      <c r="L6999" s="45"/>
      <c r="M6999" s="45"/>
      <c r="N6999" s="45"/>
      <c r="O6999" s="45"/>
      <c r="P6999" s="45"/>
    </row>
    <row r="7000" spans="12:16" x14ac:dyDescent="0.2">
      <c r="L7000" s="45"/>
      <c r="M7000" s="45"/>
      <c r="N7000" s="45"/>
      <c r="O7000" s="45"/>
      <c r="P7000" s="45"/>
    </row>
    <row r="7001" spans="12:16" x14ac:dyDescent="0.2">
      <c r="L7001" s="45"/>
      <c r="M7001" s="45"/>
      <c r="N7001" s="45"/>
      <c r="O7001" s="45"/>
      <c r="P7001" s="45"/>
    </row>
    <row r="7002" spans="12:16" x14ac:dyDescent="0.2">
      <c r="L7002" s="45"/>
      <c r="M7002" s="45"/>
      <c r="N7002" s="45"/>
      <c r="O7002" s="45"/>
      <c r="P7002" s="45"/>
    </row>
    <row r="7003" spans="12:16" x14ac:dyDescent="0.2">
      <c r="L7003" s="45"/>
      <c r="M7003" s="45"/>
      <c r="N7003" s="45"/>
      <c r="O7003" s="45"/>
      <c r="P7003" s="45"/>
    </row>
    <row r="7004" spans="12:16" x14ac:dyDescent="0.2">
      <c r="L7004" s="45"/>
      <c r="M7004" s="45"/>
      <c r="N7004" s="45"/>
      <c r="O7004" s="45"/>
      <c r="P7004" s="45"/>
    </row>
    <row r="7005" spans="12:16" x14ac:dyDescent="0.2">
      <c r="L7005" s="45"/>
      <c r="M7005" s="45"/>
      <c r="N7005" s="45"/>
      <c r="O7005" s="45"/>
      <c r="P7005" s="45"/>
    </row>
    <row r="7006" spans="12:16" x14ac:dyDescent="0.2">
      <c r="L7006" s="45"/>
      <c r="M7006" s="45"/>
      <c r="N7006" s="45"/>
      <c r="O7006" s="45"/>
      <c r="P7006" s="45"/>
    </row>
    <row r="7007" spans="12:16" x14ac:dyDescent="0.2">
      <c r="L7007" s="45"/>
      <c r="M7007" s="45"/>
      <c r="N7007" s="45"/>
      <c r="O7007" s="45"/>
      <c r="P7007" s="45"/>
    </row>
    <row r="7008" spans="12:16" x14ac:dyDescent="0.2">
      <c r="L7008" s="45"/>
      <c r="M7008" s="45"/>
      <c r="N7008" s="45"/>
      <c r="O7008" s="45"/>
      <c r="P7008" s="45"/>
    </row>
    <row r="7009" spans="12:16" x14ac:dyDescent="0.2">
      <c r="L7009" s="45"/>
      <c r="M7009" s="45"/>
      <c r="N7009" s="45"/>
      <c r="O7009" s="45"/>
      <c r="P7009" s="45"/>
    </row>
    <row r="7010" spans="12:16" x14ac:dyDescent="0.2">
      <c r="L7010" s="45"/>
      <c r="M7010" s="45"/>
      <c r="N7010" s="45"/>
      <c r="O7010" s="45"/>
      <c r="P7010" s="45"/>
    </row>
    <row r="7011" spans="12:16" x14ac:dyDescent="0.2">
      <c r="L7011" s="45"/>
      <c r="M7011" s="45"/>
      <c r="N7011" s="45"/>
      <c r="O7011" s="45"/>
      <c r="P7011" s="45"/>
    </row>
    <row r="7012" spans="12:16" x14ac:dyDescent="0.2">
      <c r="L7012" s="45"/>
      <c r="M7012" s="45"/>
      <c r="N7012" s="45"/>
      <c r="O7012" s="45"/>
      <c r="P7012" s="45"/>
    </row>
    <row r="7013" spans="12:16" x14ac:dyDescent="0.2">
      <c r="L7013" s="45"/>
      <c r="M7013" s="45"/>
      <c r="N7013" s="45"/>
      <c r="O7013" s="45"/>
      <c r="P7013" s="45"/>
    </row>
    <row r="7014" spans="12:16" x14ac:dyDescent="0.2">
      <c r="L7014" s="45"/>
      <c r="M7014" s="45"/>
      <c r="N7014" s="45"/>
      <c r="O7014" s="45"/>
      <c r="P7014" s="45"/>
    </row>
    <row r="7015" spans="12:16" x14ac:dyDescent="0.2">
      <c r="L7015" s="45"/>
      <c r="M7015" s="45"/>
      <c r="N7015" s="45"/>
      <c r="O7015" s="45"/>
      <c r="P7015" s="45"/>
    </row>
    <row r="7016" spans="12:16" x14ac:dyDescent="0.2">
      <c r="L7016" s="45"/>
      <c r="M7016" s="45"/>
      <c r="N7016" s="45"/>
      <c r="O7016" s="45"/>
      <c r="P7016" s="45"/>
    </row>
    <row r="7017" spans="12:16" x14ac:dyDescent="0.2">
      <c r="L7017" s="45"/>
      <c r="M7017" s="45"/>
      <c r="N7017" s="45"/>
      <c r="O7017" s="45"/>
      <c r="P7017" s="45"/>
    </row>
    <row r="7018" spans="12:16" x14ac:dyDescent="0.2">
      <c r="L7018" s="45"/>
      <c r="M7018" s="45"/>
      <c r="N7018" s="45"/>
      <c r="O7018" s="45"/>
      <c r="P7018" s="45"/>
    </row>
    <row r="7019" spans="12:16" x14ac:dyDescent="0.2">
      <c r="L7019" s="45"/>
      <c r="M7019" s="45"/>
      <c r="N7019" s="45"/>
      <c r="O7019" s="45"/>
      <c r="P7019" s="45"/>
    </row>
    <row r="7020" spans="12:16" x14ac:dyDescent="0.2">
      <c r="L7020" s="45"/>
      <c r="M7020" s="45"/>
      <c r="N7020" s="45"/>
      <c r="O7020" s="45"/>
      <c r="P7020" s="45"/>
    </row>
    <row r="7021" spans="12:16" x14ac:dyDescent="0.2">
      <c r="L7021" s="45"/>
      <c r="M7021" s="45"/>
      <c r="N7021" s="45"/>
      <c r="O7021" s="45"/>
      <c r="P7021" s="45"/>
    </row>
    <row r="7022" spans="12:16" x14ac:dyDescent="0.2">
      <c r="L7022" s="45"/>
      <c r="M7022" s="45"/>
      <c r="N7022" s="45"/>
      <c r="O7022" s="45"/>
      <c r="P7022" s="45"/>
    </row>
    <row r="7023" spans="12:16" x14ac:dyDescent="0.2">
      <c r="L7023" s="45"/>
      <c r="M7023" s="45"/>
      <c r="N7023" s="45"/>
      <c r="O7023" s="45"/>
      <c r="P7023" s="45"/>
    </row>
    <row r="7024" spans="12:16" x14ac:dyDescent="0.2">
      <c r="L7024" s="45"/>
      <c r="M7024" s="45"/>
      <c r="N7024" s="45"/>
      <c r="O7024" s="45"/>
      <c r="P7024" s="45"/>
    </row>
    <row r="7025" spans="12:16" x14ac:dyDescent="0.2">
      <c r="L7025" s="45"/>
      <c r="M7025" s="45"/>
      <c r="N7025" s="45"/>
      <c r="O7025" s="45"/>
      <c r="P7025" s="45"/>
    </row>
    <row r="7026" spans="12:16" x14ac:dyDescent="0.2">
      <c r="L7026" s="45"/>
      <c r="M7026" s="45"/>
      <c r="N7026" s="45"/>
      <c r="O7026" s="45"/>
      <c r="P7026" s="45"/>
    </row>
    <row r="7027" spans="12:16" x14ac:dyDescent="0.2">
      <c r="L7027" s="45"/>
      <c r="M7027" s="45"/>
      <c r="N7027" s="45"/>
      <c r="O7027" s="45"/>
      <c r="P7027" s="45"/>
    </row>
    <row r="7028" spans="12:16" x14ac:dyDescent="0.2">
      <c r="L7028" s="45"/>
      <c r="M7028" s="45"/>
      <c r="N7028" s="45"/>
      <c r="O7028" s="45"/>
      <c r="P7028" s="45"/>
    </row>
    <row r="7029" spans="12:16" x14ac:dyDescent="0.2">
      <c r="L7029" s="45"/>
      <c r="M7029" s="45"/>
      <c r="N7029" s="45"/>
      <c r="O7029" s="45"/>
      <c r="P7029" s="45"/>
    </row>
    <row r="7030" spans="12:16" x14ac:dyDescent="0.2">
      <c r="L7030" s="45"/>
      <c r="M7030" s="45"/>
      <c r="N7030" s="45"/>
      <c r="O7030" s="45"/>
      <c r="P7030" s="45"/>
    </row>
    <row r="7031" spans="12:16" x14ac:dyDescent="0.2">
      <c r="L7031" s="45"/>
      <c r="M7031" s="45"/>
      <c r="N7031" s="45"/>
      <c r="O7031" s="45"/>
      <c r="P7031" s="45"/>
    </row>
    <row r="7032" spans="12:16" x14ac:dyDescent="0.2">
      <c r="L7032" s="45"/>
      <c r="M7032" s="45"/>
      <c r="N7032" s="45"/>
      <c r="O7032" s="45"/>
      <c r="P7032" s="45"/>
    </row>
    <row r="7033" spans="12:16" x14ac:dyDescent="0.2">
      <c r="L7033" s="45"/>
      <c r="M7033" s="45"/>
      <c r="N7033" s="45"/>
      <c r="O7033" s="45"/>
      <c r="P7033" s="45"/>
    </row>
    <row r="7034" spans="12:16" x14ac:dyDescent="0.2">
      <c r="L7034" s="45"/>
      <c r="M7034" s="45"/>
      <c r="N7034" s="45"/>
      <c r="O7034" s="45"/>
      <c r="P7034" s="45"/>
    </row>
    <row r="7035" spans="12:16" x14ac:dyDescent="0.2">
      <c r="L7035" s="45"/>
      <c r="M7035" s="45"/>
      <c r="N7035" s="45"/>
      <c r="O7035" s="45"/>
      <c r="P7035" s="45"/>
    </row>
    <row r="7036" spans="12:16" x14ac:dyDescent="0.2">
      <c r="L7036" s="45"/>
      <c r="M7036" s="45"/>
      <c r="N7036" s="45"/>
      <c r="O7036" s="45"/>
      <c r="P7036" s="45"/>
    </row>
    <row r="7037" spans="12:16" x14ac:dyDescent="0.2">
      <c r="L7037" s="45"/>
      <c r="M7037" s="45"/>
      <c r="N7037" s="45"/>
      <c r="O7037" s="45"/>
      <c r="P7037" s="45"/>
    </row>
    <row r="7038" spans="12:16" x14ac:dyDescent="0.2">
      <c r="L7038" s="45"/>
      <c r="M7038" s="45"/>
      <c r="N7038" s="45"/>
      <c r="O7038" s="45"/>
      <c r="P7038" s="45"/>
    </row>
    <row r="7039" spans="12:16" x14ac:dyDescent="0.2">
      <c r="L7039" s="45"/>
      <c r="M7039" s="45"/>
      <c r="N7039" s="45"/>
      <c r="O7039" s="45"/>
      <c r="P7039" s="45"/>
    </row>
    <row r="7040" spans="12:16" x14ac:dyDescent="0.2">
      <c r="L7040" s="45"/>
      <c r="M7040" s="45"/>
      <c r="N7040" s="45"/>
      <c r="O7040" s="45"/>
      <c r="P7040" s="45"/>
    </row>
    <row r="7041" spans="12:16" x14ac:dyDescent="0.2">
      <c r="L7041" s="45"/>
      <c r="M7041" s="45"/>
      <c r="N7041" s="45"/>
      <c r="O7041" s="45"/>
      <c r="P7041" s="45"/>
    </row>
    <row r="7042" spans="12:16" x14ac:dyDescent="0.2">
      <c r="L7042" s="45"/>
      <c r="M7042" s="45"/>
      <c r="N7042" s="45"/>
      <c r="O7042" s="45"/>
      <c r="P7042" s="45"/>
    </row>
    <row r="7043" spans="12:16" x14ac:dyDescent="0.2">
      <c r="L7043" s="45"/>
      <c r="M7043" s="45"/>
      <c r="N7043" s="45"/>
      <c r="O7043" s="45"/>
      <c r="P7043" s="45"/>
    </row>
    <row r="7044" spans="12:16" x14ac:dyDescent="0.2">
      <c r="L7044" s="45"/>
      <c r="M7044" s="45"/>
      <c r="N7044" s="45"/>
      <c r="O7044" s="45"/>
      <c r="P7044" s="45"/>
    </row>
    <row r="7045" spans="12:16" x14ac:dyDescent="0.2">
      <c r="L7045" s="45"/>
      <c r="M7045" s="45"/>
      <c r="N7045" s="45"/>
      <c r="O7045" s="45"/>
      <c r="P7045" s="45"/>
    </row>
    <row r="7046" spans="12:16" x14ac:dyDescent="0.2">
      <c r="L7046" s="45"/>
      <c r="M7046" s="45"/>
      <c r="N7046" s="45"/>
      <c r="O7046" s="45"/>
      <c r="P7046" s="45"/>
    </row>
    <row r="7047" spans="12:16" x14ac:dyDescent="0.2">
      <c r="L7047" s="45"/>
      <c r="M7047" s="45"/>
      <c r="N7047" s="45"/>
      <c r="O7047" s="45"/>
      <c r="P7047" s="45"/>
    </row>
    <row r="7048" spans="12:16" x14ac:dyDescent="0.2">
      <c r="L7048" s="45"/>
      <c r="M7048" s="45"/>
      <c r="N7048" s="45"/>
      <c r="O7048" s="45"/>
      <c r="P7048" s="45"/>
    </row>
    <row r="7049" spans="12:16" x14ac:dyDescent="0.2">
      <c r="L7049" s="45"/>
      <c r="M7049" s="45"/>
      <c r="N7049" s="45"/>
      <c r="O7049" s="45"/>
      <c r="P7049" s="45"/>
    </row>
    <row r="7050" spans="12:16" x14ac:dyDescent="0.2">
      <c r="L7050" s="45"/>
      <c r="M7050" s="45"/>
      <c r="N7050" s="45"/>
      <c r="O7050" s="45"/>
      <c r="P7050" s="45"/>
    </row>
    <row r="7051" spans="12:16" x14ac:dyDescent="0.2">
      <c r="L7051" s="45"/>
      <c r="M7051" s="45"/>
      <c r="N7051" s="45"/>
      <c r="O7051" s="45"/>
      <c r="P7051" s="45"/>
    </row>
    <row r="7052" spans="12:16" x14ac:dyDescent="0.2">
      <c r="L7052" s="45"/>
      <c r="M7052" s="45"/>
      <c r="N7052" s="45"/>
      <c r="O7052" s="45"/>
      <c r="P7052" s="45"/>
    </row>
    <row r="7053" spans="12:16" x14ac:dyDescent="0.2">
      <c r="L7053" s="45"/>
      <c r="M7053" s="45"/>
      <c r="N7053" s="45"/>
      <c r="O7053" s="45"/>
      <c r="P7053" s="45"/>
    </row>
    <row r="7054" spans="12:16" x14ac:dyDescent="0.2">
      <c r="L7054" s="45"/>
      <c r="M7054" s="45"/>
      <c r="N7054" s="45"/>
      <c r="O7054" s="45"/>
      <c r="P7054" s="45"/>
    </row>
    <row r="7055" spans="12:16" x14ac:dyDescent="0.2">
      <c r="L7055" s="45"/>
      <c r="M7055" s="45"/>
      <c r="N7055" s="45"/>
      <c r="O7055" s="45"/>
      <c r="P7055" s="45"/>
    </row>
    <row r="7056" spans="12:16" x14ac:dyDescent="0.2">
      <c r="L7056" s="45"/>
      <c r="M7056" s="45"/>
      <c r="N7056" s="45"/>
      <c r="O7056" s="45"/>
      <c r="P7056" s="45"/>
    </row>
    <row r="7057" spans="12:16" x14ac:dyDescent="0.2">
      <c r="L7057" s="45"/>
      <c r="M7057" s="45"/>
      <c r="N7057" s="45"/>
      <c r="O7057" s="45"/>
      <c r="P7057" s="45"/>
    </row>
    <row r="7058" spans="12:16" x14ac:dyDescent="0.2">
      <c r="L7058" s="45"/>
      <c r="M7058" s="45"/>
      <c r="N7058" s="45"/>
      <c r="O7058" s="45"/>
      <c r="P7058" s="45"/>
    </row>
    <row r="7059" spans="12:16" x14ac:dyDescent="0.2">
      <c r="L7059" s="45"/>
      <c r="M7059" s="45"/>
      <c r="N7059" s="45"/>
      <c r="O7059" s="45"/>
      <c r="P7059" s="45"/>
    </row>
    <row r="7060" spans="12:16" x14ac:dyDescent="0.2">
      <c r="L7060" s="45"/>
      <c r="M7060" s="45"/>
      <c r="N7060" s="45"/>
      <c r="O7060" s="45"/>
      <c r="P7060" s="45"/>
    </row>
    <row r="7061" spans="12:16" x14ac:dyDescent="0.2">
      <c r="L7061" s="45"/>
      <c r="M7061" s="45"/>
      <c r="N7061" s="45"/>
      <c r="O7061" s="45"/>
      <c r="P7061" s="45"/>
    </row>
    <row r="7062" spans="12:16" x14ac:dyDescent="0.2">
      <c r="L7062" s="45"/>
      <c r="M7062" s="45"/>
      <c r="N7062" s="45"/>
      <c r="O7062" s="45"/>
      <c r="P7062" s="45"/>
    </row>
    <row r="7063" spans="12:16" x14ac:dyDescent="0.2">
      <c r="L7063" s="45"/>
      <c r="M7063" s="45"/>
      <c r="N7063" s="45"/>
      <c r="O7063" s="45"/>
      <c r="P7063" s="45"/>
    </row>
    <row r="7064" spans="12:16" x14ac:dyDescent="0.2">
      <c r="L7064" s="45"/>
      <c r="M7064" s="45"/>
      <c r="N7064" s="45"/>
      <c r="O7064" s="45"/>
      <c r="P7064" s="45"/>
    </row>
    <row r="7065" spans="12:16" x14ac:dyDescent="0.2">
      <c r="L7065" s="45"/>
      <c r="M7065" s="45"/>
      <c r="N7065" s="45"/>
      <c r="O7065" s="45"/>
      <c r="P7065" s="45"/>
    </row>
    <row r="7066" spans="12:16" x14ac:dyDescent="0.2">
      <c r="L7066" s="45"/>
      <c r="M7066" s="45"/>
      <c r="N7066" s="45"/>
      <c r="O7066" s="45"/>
      <c r="P7066" s="45"/>
    </row>
    <row r="7067" spans="12:16" x14ac:dyDescent="0.2">
      <c r="L7067" s="45"/>
      <c r="M7067" s="45"/>
      <c r="N7067" s="45"/>
      <c r="O7067" s="45"/>
      <c r="P7067" s="45"/>
    </row>
    <row r="7068" spans="12:16" x14ac:dyDescent="0.2">
      <c r="L7068" s="45"/>
      <c r="M7068" s="45"/>
      <c r="N7068" s="45"/>
      <c r="O7068" s="45"/>
      <c r="P7068" s="45"/>
    </row>
    <row r="7069" spans="12:16" x14ac:dyDescent="0.2">
      <c r="L7069" s="45"/>
      <c r="M7069" s="45"/>
      <c r="N7069" s="45"/>
      <c r="O7069" s="45"/>
      <c r="P7069" s="45"/>
    </row>
    <row r="7070" spans="12:16" x14ac:dyDescent="0.2">
      <c r="L7070" s="45"/>
      <c r="M7070" s="45"/>
      <c r="N7070" s="45"/>
      <c r="O7070" s="45"/>
      <c r="P7070" s="45"/>
    </row>
    <row r="7071" spans="12:16" x14ac:dyDescent="0.2">
      <c r="L7071" s="45"/>
      <c r="M7071" s="45"/>
      <c r="N7071" s="45"/>
      <c r="O7071" s="45"/>
      <c r="P7071" s="45"/>
    </row>
    <row r="7072" spans="12:16" x14ac:dyDescent="0.2">
      <c r="L7072" s="45"/>
      <c r="M7072" s="45"/>
      <c r="N7072" s="45"/>
      <c r="O7072" s="45"/>
      <c r="P7072" s="45"/>
    </row>
    <row r="7073" spans="12:16" x14ac:dyDescent="0.2">
      <c r="L7073" s="45"/>
      <c r="M7073" s="45"/>
      <c r="N7073" s="45"/>
      <c r="O7073" s="45"/>
      <c r="P7073" s="45"/>
    </row>
    <row r="7074" spans="12:16" x14ac:dyDescent="0.2">
      <c r="L7074" s="45"/>
      <c r="M7074" s="45"/>
      <c r="N7074" s="45"/>
      <c r="O7074" s="45"/>
      <c r="P7074" s="45"/>
    </row>
    <row r="7075" spans="12:16" x14ac:dyDescent="0.2">
      <c r="L7075" s="45"/>
      <c r="M7075" s="45"/>
      <c r="N7075" s="45"/>
      <c r="O7075" s="45"/>
      <c r="P7075" s="45"/>
    </row>
    <row r="7076" spans="12:16" x14ac:dyDescent="0.2">
      <c r="L7076" s="45"/>
      <c r="M7076" s="45"/>
      <c r="N7076" s="45"/>
      <c r="O7076" s="45"/>
      <c r="P7076" s="45"/>
    </row>
    <row r="7077" spans="12:16" x14ac:dyDescent="0.2">
      <c r="L7077" s="45"/>
      <c r="M7077" s="45"/>
      <c r="N7077" s="45"/>
      <c r="O7077" s="45"/>
      <c r="P7077" s="45"/>
    </row>
    <row r="7078" spans="12:16" x14ac:dyDescent="0.2">
      <c r="L7078" s="45"/>
      <c r="M7078" s="45"/>
      <c r="N7078" s="45"/>
      <c r="O7078" s="45"/>
      <c r="P7078" s="45"/>
    </row>
    <row r="7079" spans="12:16" x14ac:dyDescent="0.2">
      <c r="L7079" s="45"/>
      <c r="M7079" s="45"/>
      <c r="N7079" s="45"/>
      <c r="O7079" s="45"/>
      <c r="P7079" s="45"/>
    </row>
    <row r="7080" spans="12:16" x14ac:dyDescent="0.2">
      <c r="L7080" s="45"/>
      <c r="M7080" s="45"/>
      <c r="N7080" s="45"/>
      <c r="O7080" s="45"/>
      <c r="P7080" s="45"/>
    </row>
    <row r="7081" spans="12:16" x14ac:dyDescent="0.2">
      <c r="L7081" s="45"/>
      <c r="M7081" s="45"/>
      <c r="N7081" s="45"/>
      <c r="O7081" s="45"/>
      <c r="P7081" s="45"/>
    </row>
    <row r="7082" spans="12:16" x14ac:dyDescent="0.2">
      <c r="L7082" s="45"/>
      <c r="M7082" s="45"/>
      <c r="N7082" s="45"/>
      <c r="O7082" s="45"/>
      <c r="P7082" s="45"/>
    </row>
    <row r="7083" spans="12:16" x14ac:dyDescent="0.2">
      <c r="L7083" s="45"/>
      <c r="M7083" s="45"/>
      <c r="N7083" s="45"/>
      <c r="O7083" s="45"/>
      <c r="P7083" s="45"/>
    </row>
    <row r="7084" spans="12:16" x14ac:dyDescent="0.2">
      <c r="L7084" s="45"/>
      <c r="M7084" s="45"/>
      <c r="N7084" s="45"/>
      <c r="O7084" s="45"/>
      <c r="P7084" s="45"/>
    </row>
    <row r="7085" spans="12:16" x14ac:dyDescent="0.2">
      <c r="L7085" s="45"/>
      <c r="M7085" s="45"/>
      <c r="N7085" s="45"/>
      <c r="O7085" s="45"/>
      <c r="P7085" s="45"/>
    </row>
    <row r="7086" spans="12:16" x14ac:dyDescent="0.2">
      <c r="L7086" s="45"/>
      <c r="M7086" s="45"/>
      <c r="N7086" s="45"/>
      <c r="O7086" s="45"/>
      <c r="P7086" s="45"/>
    </row>
    <row r="7087" spans="12:16" x14ac:dyDescent="0.2">
      <c r="L7087" s="45"/>
      <c r="M7087" s="45"/>
      <c r="N7087" s="45"/>
      <c r="O7087" s="45"/>
      <c r="P7087" s="45"/>
    </row>
    <row r="7088" spans="12:16" x14ac:dyDescent="0.2">
      <c r="L7088" s="45"/>
      <c r="M7088" s="45"/>
      <c r="N7088" s="45"/>
      <c r="O7088" s="45"/>
      <c r="P7088" s="45"/>
    </row>
    <row r="7089" spans="12:16" x14ac:dyDescent="0.2">
      <c r="L7089" s="45"/>
      <c r="M7089" s="45"/>
      <c r="N7089" s="45"/>
      <c r="O7089" s="45"/>
      <c r="P7089" s="45"/>
    </row>
    <row r="7090" spans="12:16" x14ac:dyDescent="0.2">
      <c r="L7090" s="45"/>
      <c r="M7090" s="45"/>
      <c r="N7090" s="45"/>
      <c r="O7090" s="45"/>
      <c r="P7090" s="45"/>
    </row>
    <row r="7091" spans="12:16" x14ac:dyDescent="0.2">
      <c r="L7091" s="45"/>
      <c r="M7091" s="45"/>
      <c r="N7091" s="45"/>
      <c r="O7091" s="45"/>
      <c r="P7091" s="45"/>
    </row>
    <row r="7092" spans="12:16" x14ac:dyDescent="0.2">
      <c r="L7092" s="45"/>
      <c r="M7092" s="45"/>
      <c r="N7092" s="45"/>
      <c r="O7092" s="45"/>
      <c r="P7092" s="45"/>
    </row>
    <row r="7093" spans="12:16" x14ac:dyDescent="0.2">
      <c r="L7093" s="45"/>
      <c r="M7093" s="45"/>
      <c r="N7093" s="45"/>
      <c r="O7093" s="45"/>
      <c r="P7093" s="45"/>
    </row>
    <row r="7094" spans="12:16" x14ac:dyDescent="0.2">
      <c r="L7094" s="45"/>
      <c r="M7094" s="45"/>
      <c r="N7094" s="45"/>
      <c r="O7094" s="45"/>
      <c r="P7094" s="45"/>
    </row>
    <row r="7095" spans="12:16" x14ac:dyDescent="0.2">
      <c r="L7095" s="45"/>
      <c r="M7095" s="45"/>
      <c r="N7095" s="45"/>
      <c r="O7095" s="45"/>
      <c r="P7095" s="45"/>
    </row>
    <row r="7096" spans="12:16" x14ac:dyDescent="0.2">
      <c r="L7096" s="45"/>
      <c r="M7096" s="45"/>
      <c r="N7096" s="45"/>
      <c r="O7096" s="45"/>
      <c r="P7096" s="45"/>
    </row>
    <row r="7097" spans="12:16" x14ac:dyDescent="0.2">
      <c r="L7097" s="45"/>
      <c r="M7097" s="45"/>
      <c r="N7097" s="45"/>
      <c r="O7097" s="45"/>
      <c r="P7097" s="45"/>
    </row>
    <row r="7098" spans="12:16" x14ac:dyDescent="0.2">
      <c r="L7098" s="45"/>
      <c r="M7098" s="45"/>
      <c r="N7098" s="45"/>
      <c r="O7098" s="45"/>
      <c r="P7098" s="45"/>
    </row>
    <row r="7099" spans="12:16" x14ac:dyDescent="0.2">
      <c r="L7099" s="45"/>
      <c r="M7099" s="45"/>
      <c r="N7099" s="45"/>
      <c r="O7099" s="45"/>
      <c r="P7099" s="45"/>
    </row>
    <row r="7100" spans="12:16" x14ac:dyDescent="0.2">
      <c r="L7100" s="45"/>
      <c r="M7100" s="45"/>
      <c r="N7100" s="45"/>
      <c r="O7100" s="45"/>
      <c r="P7100" s="45"/>
    </row>
    <row r="7101" spans="12:16" x14ac:dyDescent="0.2">
      <c r="L7101" s="45"/>
      <c r="M7101" s="45"/>
      <c r="N7101" s="45"/>
      <c r="O7101" s="45"/>
      <c r="P7101" s="45"/>
    </row>
    <row r="7102" spans="12:16" x14ac:dyDescent="0.2">
      <c r="L7102" s="45"/>
      <c r="M7102" s="45"/>
      <c r="N7102" s="45"/>
      <c r="O7102" s="45"/>
      <c r="P7102" s="45"/>
    </row>
    <row r="7103" spans="12:16" x14ac:dyDescent="0.2">
      <c r="L7103" s="45"/>
      <c r="M7103" s="45"/>
      <c r="N7103" s="45"/>
      <c r="O7103" s="45"/>
      <c r="P7103" s="45"/>
    </row>
    <row r="7104" spans="12:16" x14ac:dyDescent="0.2">
      <c r="L7104" s="45"/>
      <c r="M7104" s="45"/>
      <c r="N7104" s="45"/>
      <c r="O7104" s="45"/>
      <c r="P7104" s="45"/>
    </row>
    <row r="7105" spans="12:16" x14ac:dyDescent="0.2">
      <c r="L7105" s="45"/>
      <c r="M7105" s="45"/>
      <c r="N7105" s="45"/>
      <c r="O7105" s="45"/>
      <c r="P7105" s="45"/>
    </row>
    <row r="7106" spans="12:16" x14ac:dyDescent="0.2">
      <c r="L7106" s="45"/>
      <c r="M7106" s="45"/>
      <c r="N7106" s="45"/>
      <c r="O7106" s="45"/>
      <c r="P7106" s="45"/>
    </row>
    <row r="7107" spans="12:16" x14ac:dyDescent="0.2">
      <c r="L7107" s="45"/>
      <c r="M7107" s="45"/>
      <c r="N7107" s="45"/>
      <c r="O7107" s="45"/>
      <c r="P7107" s="45"/>
    </row>
    <row r="7108" spans="12:16" x14ac:dyDescent="0.2">
      <c r="L7108" s="45"/>
      <c r="M7108" s="45"/>
      <c r="N7108" s="45"/>
      <c r="O7108" s="45"/>
      <c r="P7108" s="45"/>
    </row>
    <row r="7109" spans="12:16" x14ac:dyDescent="0.2">
      <c r="L7109" s="45"/>
      <c r="M7109" s="45"/>
      <c r="N7109" s="45"/>
      <c r="O7109" s="45"/>
      <c r="P7109" s="45"/>
    </row>
    <row r="7110" spans="12:16" x14ac:dyDescent="0.2">
      <c r="L7110" s="45"/>
      <c r="M7110" s="45"/>
      <c r="N7110" s="45"/>
      <c r="O7110" s="45"/>
      <c r="P7110" s="45"/>
    </row>
    <row r="7111" spans="12:16" x14ac:dyDescent="0.2">
      <c r="L7111" s="45"/>
      <c r="M7111" s="45"/>
      <c r="N7111" s="45"/>
      <c r="O7111" s="45"/>
      <c r="P7111" s="45"/>
    </row>
    <row r="7112" spans="12:16" x14ac:dyDescent="0.2">
      <c r="L7112" s="45"/>
      <c r="M7112" s="45"/>
      <c r="N7112" s="45"/>
      <c r="O7112" s="45"/>
      <c r="P7112" s="45"/>
    </row>
    <row r="7113" spans="12:16" x14ac:dyDescent="0.2">
      <c r="L7113" s="45"/>
      <c r="M7113" s="45"/>
      <c r="N7113" s="45"/>
      <c r="O7113" s="45"/>
      <c r="P7113" s="45"/>
    </row>
    <row r="7114" spans="12:16" x14ac:dyDescent="0.2">
      <c r="L7114" s="45"/>
      <c r="M7114" s="45"/>
      <c r="N7114" s="45"/>
      <c r="O7114" s="45"/>
      <c r="P7114" s="45"/>
    </row>
    <row r="7115" spans="12:16" x14ac:dyDescent="0.2">
      <c r="L7115" s="45"/>
      <c r="M7115" s="45"/>
      <c r="N7115" s="45"/>
      <c r="O7115" s="45"/>
      <c r="P7115" s="45"/>
    </row>
    <row r="7116" spans="12:16" x14ac:dyDescent="0.2">
      <c r="L7116" s="45"/>
      <c r="M7116" s="45"/>
      <c r="N7116" s="45"/>
      <c r="O7116" s="45"/>
      <c r="P7116" s="45"/>
    </row>
    <row r="7117" spans="12:16" x14ac:dyDescent="0.2">
      <c r="L7117" s="45"/>
      <c r="M7117" s="45"/>
      <c r="N7117" s="45"/>
      <c r="O7117" s="45"/>
      <c r="P7117" s="45"/>
    </row>
    <row r="7118" spans="12:16" x14ac:dyDescent="0.2">
      <c r="L7118" s="45"/>
      <c r="M7118" s="45"/>
      <c r="N7118" s="45"/>
      <c r="O7118" s="45"/>
      <c r="P7118" s="45"/>
    </row>
    <row r="7119" spans="12:16" x14ac:dyDescent="0.2">
      <c r="L7119" s="45"/>
      <c r="M7119" s="45"/>
      <c r="N7119" s="45"/>
      <c r="O7119" s="45"/>
      <c r="P7119" s="45"/>
    </row>
    <row r="7120" spans="12:16" x14ac:dyDescent="0.2">
      <c r="L7120" s="45"/>
      <c r="M7120" s="45"/>
      <c r="N7120" s="45"/>
      <c r="O7120" s="45"/>
      <c r="P7120" s="45"/>
    </row>
    <row r="7121" spans="12:16" x14ac:dyDescent="0.2">
      <c r="L7121" s="45"/>
      <c r="M7121" s="45"/>
      <c r="N7121" s="45"/>
      <c r="O7121" s="45"/>
      <c r="P7121" s="45"/>
    </row>
    <row r="7122" spans="12:16" x14ac:dyDescent="0.2">
      <c r="L7122" s="45"/>
      <c r="M7122" s="45"/>
      <c r="N7122" s="45"/>
      <c r="O7122" s="45"/>
      <c r="P7122" s="45"/>
    </row>
    <row r="7123" spans="12:16" x14ac:dyDescent="0.2">
      <c r="L7123" s="45"/>
      <c r="M7123" s="45"/>
      <c r="N7123" s="45"/>
      <c r="O7123" s="45"/>
      <c r="P7123" s="45"/>
    </row>
    <row r="7124" spans="12:16" x14ac:dyDescent="0.2">
      <c r="L7124" s="45"/>
      <c r="M7124" s="45"/>
      <c r="N7124" s="45"/>
      <c r="O7124" s="45"/>
      <c r="P7124" s="45"/>
    </row>
    <row r="7125" spans="12:16" x14ac:dyDescent="0.2">
      <c r="L7125" s="45"/>
      <c r="M7125" s="45"/>
      <c r="N7125" s="45"/>
      <c r="O7125" s="45"/>
      <c r="P7125" s="45"/>
    </row>
    <row r="7126" spans="12:16" x14ac:dyDescent="0.2">
      <c r="L7126" s="45"/>
      <c r="M7126" s="45"/>
      <c r="N7126" s="45"/>
      <c r="O7126" s="45"/>
      <c r="P7126" s="45"/>
    </row>
    <row r="7127" spans="12:16" x14ac:dyDescent="0.2">
      <c r="L7127" s="45"/>
      <c r="M7127" s="45"/>
      <c r="N7127" s="45"/>
      <c r="O7127" s="45"/>
      <c r="P7127" s="45"/>
    </row>
    <row r="7128" spans="12:16" x14ac:dyDescent="0.2">
      <c r="L7128" s="45"/>
      <c r="M7128" s="45"/>
      <c r="N7128" s="45"/>
      <c r="O7128" s="45"/>
      <c r="P7128" s="45"/>
    </row>
    <row r="7129" spans="12:16" x14ac:dyDescent="0.2">
      <c r="L7129" s="45"/>
      <c r="M7129" s="45"/>
      <c r="N7129" s="45"/>
      <c r="O7129" s="45"/>
      <c r="P7129" s="45"/>
    </row>
    <row r="7130" spans="12:16" x14ac:dyDescent="0.2">
      <c r="L7130" s="45"/>
      <c r="M7130" s="45"/>
      <c r="N7130" s="45"/>
      <c r="O7130" s="45"/>
      <c r="P7130" s="45"/>
    </row>
    <row r="7131" spans="12:16" x14ac:dyDescent="0.2">
      <c r="L7131" s="45"/>
      <c r="M7131" s="45"/>
      <c r="N7131" s="45"/>
      <c r="O7131" s="45"/>
      <c r="P7131" s="45"/>
    </row>
    <row r="7132" spans="12:16" x14ac:dyDescent="0.2">
      <c r="L7132" s="45"/>
      <c r="M7132" s="45"/>
      <c r="N7132" s="45"/>
      <c r="O7132" s="45"/>
      <c r="P7132" s="45"/>
    </row>
    <row r="7133" spans="12:16" x14ac:dyDescent="0.2">
      <c r="L7133" s="45"/>
      <c r="M7133" s="45"/>
      <c r="N7133" s="45"/>
      <c r="O7133" s="45"/>
      <c r="P7133" s="45"/>
    </row>
    <row r="7134" spans="12:16" x14ac:dyDescent="0.2">
      <c r="L7134" s="45"/>
      <c r="M7134" s="45"/>
      <c r="N7134" s="45"/>
      <c r="O7134" s="45"/>
      <c r="P7134" s="45"/>
    </row>
    <row r="7135" spans="12:16" x14ac:dyDescent="0.2">
      <c r="L7135" s="45"/>
      <c r="M7135" s="45"/>
      <c r="N7135" s="45"/>
      <c r="O7135" s="45"/>
      <c r="P7135" s="45"/>
    </row>
    <row r="7136" spans="12:16" x14ac:dyDescent="0.2">
      <c r="L7136" s="45"/>
      <c r="M7136" s="45"/>
      <c r="N7136" s="45"/>
      <c r="O7136" s="45"/>
      <c r="P7136" s="45"/>
    </row>
    <row r="7137" spans="12:16" x14ac:dyDescent="0.2">
      <c r="L7137" s="45"/>
      <c r="M7137" s="45"/>
      <c r="N7137" s="45"/>
      <c r="O7137" s="45"/>
      <c r="P7137" s="45"/>
    </row>
    <row r="7138" spans="12:16" x14ac:dyDescent="0.2">
      <c r="L7138" s="45"/>
      <c r="M7138" s="45"/>
      <c r="N7138" s="45"/>
      <c r="O7138" s="45"/>
      <c r="P7138" s="45"/>
    </row>
    <row r="7139" spans="12:16" x14ac:dyDescent="0.2">
      <c r="L7139" s="45"/>
      <c r="M7139" s="45"/>
      <c r="N7139" s="45"/>
      <c r="O7139" s="45"/>
      <c r="P7139" s="45"/>
    </row>
    <row r="7140" spans="12:16" x14ac:dyDescent="0.2">
      <c r="L7140" s="45"/>
      <c r="M7140" s="45"/>
      <c r="N7140" s="45"/>
      <c r="O7140" s="45"/>
      <c r="P7140" s="45"/>
    </row>
    <row r="7141" spans="12:16" x14ac:dyDescent="0.2">
      <c r="L7141" s="45"/>
      <c r="M7141" s="45"/>
      <c r="N7141" s="45"/>
      <c r="O7141" s="45"/>
      <c r="P7141" s="45"/>
    </row>
    <row r="7142" spans="12:16" x14ac:dyDescent="0.2">
      <c r="L7142" s="45"/>
      <c r="M7142" s="45"/>
      <c r="N7142" s="45"/>
      <c r="O7142" s="45"/>
      <c r="P7142" s="45"/>
    </row>
    <row r="7143" spans="12:16" x14ac:dyDescent="0.2">
      <c r="L7143" s="45"/>
      <c r="M7143" s="45"/>
      <c r="N7143" s="45"/>
      <c r="O7143" s="45"/>
      <c r="P7143" s="45"/>
    </row>
    <row r="7144" spans="12:16" x14ac:dyDescent="0.2">
      <c r="L7144" s="45"/>
      <c r="M7144" s="45"/>
      <c r="N7144" s="45"/>
      <c r="O7144" s="45"/>
      <c r="P7144" s="45"/>
    </row>
    <row r="7145" spans="12:16" x14ac:dyDescent="0.2">
      <c r="L7145" s="45"/>
      <c r="M7145" s="45"/>
      <c r="N7145" s="45"/>
      <c r="O7145" s="45"/>
      <c r="P7145" s="45"/>
    </row>
    <row r="7146" spans="12:16" x14ac:dyDescent="0.2">
      <c r="L7146" s="45"/>
      <c r="M7146" s="45"/>
      <c r="N7146" s="45"/>
      <c r="O7146" s="45"/>
      <c r="P7146" s="45"/>
    </row>
    <row r="7147" spans="12:16" x14ac:dyDescent="0.2">
      <c r="L7147" s="45"/>
      <c r="M7147" s="45"/>
      <c r="N7147" s="45"/>
      <c r="O7147" s="45"/>
      <c r="P7147" s="45"/>
    </row>
    <row r="7148" spans="12:16" x14ac:dyDescent="0.2">
      <c r="L7148" s="45"/>
      <c r="M7148" s="45"/>
      <c r="N7148" s="45"/>
      <c r="O7148" s="45"/>
      <c r="P7148" s="45"/>
    </row>
    <row r="7149" spans="12:16" x14ac:dyDescent="0.2">
      <c r="L7149" s="45"/>
      <c r="M7149" s="45"/>
      <c r="N7149" s="45"/>
      <c r="O7149" s="45"/>
      <c r="P7149" s="45"/>
    </row>
    <row r="7150" spans="12:16" x14ac:dyDescent="0.2">
      <c r="L7150" s="45"/>
      <c r="M7150" s="45"/>
      <c r="N7150" s="45"/>
      <c r="O7150" s="45"/>
      <c r="P7150" s="45"/>
    </row>
    <row r="7151" spans="12:16" x14ac:dyDescent="0.2">
      <c r="L7151" s="45"/>
      <c r="M7151" s="45"/>
      <c r="N7151" s="45"/>
      <c r="O7151" s="45"/>
      <c r="P7151" s="45"/>
    </row>
    <row r="7152" spans="12:16" x14ac:dyDescent="0.2">
      <c r="L7152" s="45"/>
      <c r="M7152" s="45"/>
      <c r="N7152" s="45"/>
      <c r="O7152" s="45"/>
      <c r="P7152" s="45"/>
    </row>
    <row r="7153" spans="12:16" x14ac:dyDescent="0.2">
      <c r="L7153" s="45"/>
      <c r="M7153" s="45"/>
      <c r="N7153" s="45"/>
      <c r="O7153" s="45"/>
      <c r="P7153" s="45"/>
    </row>
    <row r="7154" spans="12:16" x14ac:dyDescent="0.2">
      <c r="L7154" s="45"/>
      <c r="M7154" s="45"/>
      <c r="N7154" s="45"/>
      <c r="O7154" s="45"/>
      <c r="P7154" s="45"/>
    </row>
    <row r="7155" spans="12:16" x14ac:dyDescent="0.2">
      <c r="L7155" s="45"/>
      <c r="M7155" s="45"/>
      <c r="N7155" s="45"/>
      <c r="O7155" s="45"/>
      <c r="P7155" s="45"/>
    </row>
    <row r="7156" spans="12:16" x14ac:dyDescent="0.2">
      <c r="L7156" s="45"/>
      <c r="M7156" s="45"/>
      <c r="N7156" s="45"/>
      <c r="O7156" s="45"/>
      <c r="P7156" s="45"/>
    </row>
    <row r="7157" spans="12:16" x14ac:dyDescent="0.2">
      <c r="L7157" s="45"/>
      <c r="M7157" s="45"/>
      <c r="N7157" s="45"/>
      <c r="O7157" s="45"/>
      <c r="P7157" s="45"/>
    </row>
    <row r="7158" spans="12:16" x14ac:dyDescent="0.2">
      <c r="L7158" s="45"/>
      <c r="M7158" s="45"/>
      <c r="N7158" s="45"/>
      <c r="O7158" s="45"/>
      <c r="P7158" s="45"/>
    </row>
    <row r="7159" spans="12:16" x14ac:dyDescent="0.2">
      <c r="L7159" s="45"/>
      <c r="M7159" s="45"/>
      <c r="N7159" s="45"/>
      <c r="O7159" s="45"/>
      <c r="P7159" s="45"/>
    </row>
    <row r="7160" spans="12:16" x14ac:dyDescent="0.2">
      <c r="L7160" s="45"/>
      <c r="M7160" s="45"/>
      <c r="N7160" s="45"/>
      <c r="O7160" s="45"/>
      <c r="P7160" s="45"/>
    </row>
    <row r="7161" spans="12:16" x14ac:dyDescent="0.2">
      <c r="L7161" s="45"/>
      <c r="M7161" s="45"/>
      <c r="N7161" s="45"/>
      <c r="O7161" s="45"/>
      <c r="P7161" s="45"/>
    </row>
    <row r="7162" spans="12:16" x14ac:dyDescent="0.2">
      <c r="L7162" s="45"/>
      <c r="M7162" s="45"/>
      <c r="N7162" s="45"/>
      <c r="O7162" s="45"/>
      <c r="P7162" s="45"/>
    </row>
    <row r="7163" spans="12:16" x14ac:dyDescent="0.2">
      <c r="L7163" s="45"/>
      <c r="M7163" s="45"/>
      <c r="N7163" s="45"/>
      <c r="O7163" s="45"/>
      <c r="P7163" s="45"/>
    </row>
    <row r="7164" spans="12:16" x14ac:dyDescent="0.2">
      <c r="L7164" s="45"/>
      <c r="M7164" s="45"/>
      <c r="N7164" s="45"/>
      <c r="O7164" s="45"/>
      <c r="P7164" s="45"/>
    </row>
    <row r="7165" spans="12:16" x14ac:dyDescent="0.2">
      <c r="L7165" s="45"/>
      <c r="M7165" s="45"/>
      <c r="N7165" s="45"/>
      <c r="O7165" s="45"/>
      <c r="P7165" s="45"/>
    </row>
    <row r="7166" spans="12:16" x14ac:dyDescent="0.2">
      <c r="L7166" s="45"/>
      <c r="M7166" s="45"/>
      <c r="N7166" s="45"/>
      <c r="O7166" s="45"/>
      <c r="P7166" s="45"/>
    </row>
    <row r="7167" spans="12:16" x14ac:dyDescent="0.2">
      <c r="L7167" s="45"/>
      <c r="M7167" s="45"/>
      <c r="N7167" s="45"/>
      <c r="O7167" s="45"/>
      <c r="P7167" s="45"/>
    </row>
    <row r="7168" spans="12:16" x14ac:dyDescent="0.2">
      <c r="L7168" s="45"/>
      <c r="M7168" s="45"/>
      <c r="N7168" s="45"/>
      <c r="O7168" s="45"/>
      <c r="P7168" s="45"/>
    </row>
    <row r="7169" spans="12:16" x14ac:dyDescent="0.2">
      <c r="L7169" s="45"/>
      <c r="M7169" s="45"/>
      <c r="N7169" s="45"/>
      <c r="O7169" s="45"/>
      <c r="P7169" s="45"/>
    </row>
    <row r="7170" spans="12:16" x14ac:dyDescent="0.2">
      <c r="L7170" s="45"/>
      <c r="M7170" s="45"/>
      <c r="N7170" s="45"/>
      <c r="O7170" s="45"/>
      <c r="P7170" s="45"/>
    </row>
    <row r="7171" spans="12:16" x14ac:dyDescent="0.2">
      <c r="L7171" s="45"/>
      <c r="M7171" s="45"/>
      <c r="N7171" s="45"/>
      <c r="O7171" s="45"/>
      <c r="P7171" s="45"/>
    </row>
    <row r="7172" spans="12:16" x14ac:dyDescent="0.2">
      <c r="L7172" s="45"/>
      <c r="M7172" s="45"/>
      <c r="N7172" s="45"/>
      <c r="O7172" s="45"/>
      <c r="P7172" s="45"/>
    </row>
    <row r="7173" spans="12:16" x14ac:dyDescent="0.2">
      <c r="L7173" s="45"/>
      <c r="M7173" s="45"/>
      <c r="N7173" s="45"/>
      <c r="O7173" s="45"/>
      <c r="P7173" s="45"/>
    </row>
    <row r="7174" spans="12:16" x14ac:dyDescent="0.2">
      <c r="L7174" s="45"/>
      <c r="M7174" s="45"/>
      <c r="N7174" s="45"/>
      <c r="O7174" s="45"/>
      <c r="P7174" s="45"/>
    </row>
    <row r="7175" spans="12:16" x14ac:dyDescent="0.2">
      <c r="L7175" s="45"/>
      <c r="M7175" s="45"/>
      <c r="N7175" s="45"/>
      <c r="O7175" s="45"/>
      <c r="P7175" s="45"/>
    </row>
    <row r="7176" spans="12:16" x14ac:dyDescent="0.2">
      <c r="L7176" s="45"/>
      <c r="M7176" s="45"/>
      <c r="N7176" s="45"/>
      <c r="O7176" s="45"/>
      <c r="P7176" s="45"/>
    </row>
    <row r="7177" spans="12:16" x14ac:dyDescent="0.2">
      <c r="L7177" s="45"/>
      <c r="M7177" s="45"/>
      <c r="N7177" s="45"/>
      <c r="O7177" s="45"/>
      <c r="P7177" s="45"/>
    </row>
    <row r="7178" spans="12:16" x14ac:dyDescent="0.2">
      <c r="L7178" s="45"/>
      <c r="M7178" s="45"/>
      <c r="N7178" s="45"/>
      <c r="O7178" s="45"/>
      <c r="P7178" s="45"/>
    </row>
    <row r="7179" spans="12:16" x14ac:dyDescent="0.2">
      <c r="L7179" s="45"/>
      <c r="M7179" s="45"/>
      <c r="N7179" s="45"/>
      <c r="O7179" s="45"/>
      <c r="P7179" s="45"/>
    </row>
    <row r="7180" spans="12:16" x14ac:dyDescent="0.2">
      <c r="L7180" s="45"/>
      <c r="M7180" s="45"/>
      <c r="N7180" s="45"/>
      <c r="O7180" s="45"/>
      <c r="P7180" s="45"/>
    </row>
    <row r="7181" spans="12:16" x14ac:dyDescent="0.2">
      <c r="L7181" s="45"/>
      <c r="M7181" s="45"/>
      <c r="N7181" s="45"/>
      <c r="O7181" s="45"/>
      <c r="P7181" s="45"/>
    </row>
    <row r="7182" spans="12:16" x14ac:dyDescent="0.2">
      <c r="L7182" s="45"/>
      <c r="M7182" s="45"/>
      <c r="N7182" s="45"/>
      <c r="O7182" s="45"/>
      <c r="P7182" s="45"/>
    </row>
    <row r="7183" spans="12:16" x14ac:dyDescent="0.2">
      <c r="L7183" s="45"/>
      <c r="M7183" s="45"/>
      <c r="N7183" s="45"/>
      <c r="O7183" s="45"/>
      <c r="P7183" s="45"/>
    </row>
    <row r="7184" spans="12:16" x14ac:dyDescent="0.2">
      <c r="L7184" s="45"/>
      <c r="M7184" s="45"/>
      <c r="N7184" s="45"/>
      <c r="O7184" s="45"/>
      <c r="P7184" s="45"/>
    </row>
    <row r="7185" spans="12:16" x14ac:dyDescent="0.2">
      <c r="L7185" s="45"/>
      <c r="M7185" s="45"/>
      <c r="N7185" s="45"/>
      <c r="O7185" s="45"/>
      <c r="P7185" s="45"/>
    </row>
    <row r="7186" spans="12:16" x14ac:dyDescent="0.2">
      <c r="L7186" s="45"/>
      <c r="M7186" s="45"/>
      <c r="N7186" s="45"/>
      <c r="O7186" s="45"/>
      <c r="P7186" s="45"/>
    </row>
    <row r="7187" spans="12:16" x14ac:dyDescent="0.2">
      <c r="L7187" s="45"/>
      <c r="M7187" s="45"/>
      <c r="N7187" s="45"/>
      <c r="O7187" s="45"/>
      <c r="P7187" s="45"/>
    </row>
    <row r="7188" spans="12:16" x14ac:dyDescent="0.2">
      <c r="L7188" s="45"/>
      <c r="M7188" s="45"/>
      <c r="N7188" s="45"/>
      <c r="O7188" s="45"/>
      <c r="P7188" s="45"/>
    </row>
    <row r="7189" spans="12:16" x14ac:dyDescent="0.2">
      <c r="L7189" s="45"/>
      <c r="M7189" s="45"/>
      <c r="N7189" s="45"/>
      <c r="O7189" s="45"/>
      <c r="P7189" s="45"/>
    </row>
    <row r="7190" spans="12:16" x14ac:dyDescent="0.2">
      <c r="L7190" s="45"/>
      <c r="M7190" s="45"/>
      <c r="N7190" s="45"/>
      <c r="O7190" s="45"/>
      <c r="P7190" s="45"/>
    </row>
    <row r="7191" spans="12:16" x14ac:dyDescent="0.2">
      <c r="L7191" s="45"/>
      <c r="M7191" s="45"/>
      <c r="N7191" s="45"/>
      <c r="O7191" s="45"/>
      <c r="P7191" s="45"/>
    </row>
    <row r="7192" spans="12:16" x14ac:dyDescent="0.2">
      <c r="L7192" s="45"/>
      <c r="M7192" s="45"/>
      <c r="N7192" s="45"/>
      <c r="O7192" s="45"/>
      <c r="P7192" s="45"/>
    </row>
    <row r="7193" spans="12:16" x14ac:dyDescent="0.2">
      <c r="L7193" s="45"/>
      <c r="M7193" s="45"/>
      <c r="N7193" s="45"/>
      <c r="O7193" s="45"/>
      <c r="P7193" s="45"/>
    </row>
    <row r="7194" spans="12:16" x14ac:dyDescent="0.2">
      <c r="L7194" s="45"/>
      <c r="M7194" s="45"/>
      <c r="N7194" s="45"/>
      <c r="O7194" s="45"/>
      <c r="P7194" s="45"/>
    </row>
    <row r="7195" spans="12:16" x14ac:dyDescent="0.2">
      <c r="L7195" s="45"/>
      <c r="M7195" s="45"/>
      <c r="N7195" s="45"/>
      <c r="O7195" s="45"/>
      <c r="P7195" s="45"/>
    </row>
    <row r="7196" spans="12:16" x14ac:dyDescent="0.2">
      <c r="L7196" s="45"/>
      <c r="M7196" s="45"/>
      <c r="N7196" s="45"/>
      <c r="O7196" s="45"/>
      <c r="P7196" s="45"/>
    </row>
    <row r="7197" spans="12:16" x14ac:dyDescent="0.2">
      <c r="L7197" s="45"/>
      <c r="M7197" s="45"/>
      <c r="N7197" s="45"/>
      <c r="O7197" s="45"/>
      <c r="P7197" s="45"/>
    </row>
    <row r="7198" spans="12:16" x14ac:dyDescent="0.2">
      <c r="L7198" s="45"/>
      <c r="M7198" s="45"/>
      <c r="N7198" s="45"/>
      <c r="O7198" s="45"/>
      <c r="P7198" s="45"/>
    </row>
    <row r="7199" spans="12:16" x14ac:dyDescent="0.2">
      <c r="L7199" s="45"/>
      <c r="M7199" s="45"/>
      <c r="N7199" s="45"/>
      <c r="O7199" s="45"/>
      <c r="P7199" s="45"/>
    </row>
    <row r="7200" spans="12:16" x14ac:dyDescent="0.2">
      <c r="L7200" s="45"/>
      <c r="M7200" s="45"/>
      <c r="N7200" s="45"/>
      <c r="O7200" s="45"/>
      <c r="P7200" s="45"/>
    </row>
    <row r="7201" spans="12:16" x14ac:dyDescent="0.2">
      <c r="L7201" s="45"/>
      <c r="M7201" s="45"/>
      <c r="N7201" s="45"/>
      <c r="O7201" s="45"/>
      <c r="P7201" s="45"/>
    </row>
    <row r="7202" spans="12:16" x14ac:dyDescent="0.2">
      <c r="L7202" s="45"/>
      <c r="M7202" s="45"/>
      <c r="N7202" s="45"/>
      <c r="O7202" s="45"/>
      <c r="P7202" s="45"/>
    </row>
    <row r="7203" spans="12:16" x14ac:dyDescent="0.2">
      <c r="L7203" s="45"/>
      <c r="M7203" s="45"/>
      <c r="N7203" s="45"/>
      <c r="O7203" s="45"/>
      <c r="P7203" s="45"/>
    </row>
    <row r="7204" spans="12:16" x14ac:dyDescent="0.2">
      <c r="L7204" s="45"/>
      <c r="M7204" s="45"/>
      <c r="N7204" s="45"/>
      <c r="O7204" s="45"/>
      <c r="P7204" s="45"/>
    </row>
    <row r="7205" spans="12:16" x14ac:dyDescent="0.2">
      <c r="L7205" s="45"/>
      <c r="M7205" s="45"/>
      <c r="N7205" s="45"/>
      <c r="O7205" s="45"/>
      <c r="P7205" s="45"/>
    </row>
    <row r="7206" spans="12:16" x14ac:dyDescent="0.2">
      <c r="L7206" s="45"/>
      <c r="M7206" s="45"/>
      <c r="N7206" s="45"/>
      <c r="O7206" s="45"/>
      <c r="P7206" s="45"/>
    </row>
    <row r="7207" spans="12:16" x14ac:dyDescent="0.2">
      <c r="L7207" s="45"/>
      <c r="M7207" s="45"/>
      <c r="N7207" s="45"/>
      <c r="O7207" s="45"/>
      <c r="P7207" s="45"/>
    </row>
    <row r="7208" spans="12:16" x14ac:dyDescent="0.2">
      <c r="L7208" s="45"/>
      <c r="M7208" s="45"/>
      <c r="N7208" s="45"/>
      <c r="O7208" s="45"/>
      <c r="P7208" s="45"/>
    </row>
    <row r="7209" spans="12:16" x14ac:dyDescent="0.2">
      <c r="L7209" s="45"/>
      <c r="M7209" s="45"/>
      <c r="N7209" s="45"/>
      <c r="O7209" s="45"/>
      <c r="P7209" s="45"/>
    </row>
    <row r="7210" spans="12:16" x14ac:dyDescent="0.2">
      <c r="L7210" s="45"/>
      <c r="M7210" s="45"/>
      <c r="N7210" s="45"/>
      <c r="O7210" s="45"/>
      <c r="P7210" s="45"/>
    </row>
    <row r="7211" spans="12:16" x14ac:dyDescent="0.2">
      <c r="L7211" s="45"/>
      <c r="M7211" s="45"/>
      <c r="N7211" s="45"/>
      <c r="O7211" s="45"/>
      <c r="P7211" s="45"/>
    </row>
    <row r="7212" spans="12:16" x14ac:dyDescent="0.2">
      <c r="L7212" s="45"/>
      <c r="M7212" s="45"/>
      <c r="N7212" s="45"/>
      <c r="O7212" s="45"/>
      <c r="P7212" s="45"/>
    </row>
    <row r="7213" spans="12:16" x14ac:dyDescent="0.2">
      <c r="L7213" s="45"/>
      <c r="M7213" s="45"/>
      <c r="N7213" s="45"/>
      <c r="O7213" s="45"/>
      <c r="P7213" s="45"/>
    </row>
    <row r="7214" spans="12:16" x14ac:dyDescent="0.2">
      <c r="L7214" s="45"/>
      <c r="M7214" s="45"/>
      <c r="N7214" s="45"/>
      <c r="O7214" s="45"/>
      <c r="P7214" s="45"/>
    </row>
    <row r="7215" spans="12:16" x14ac:dyDescent="0.2">
      <c r="L7215" s="45"/>
      <c r="M7215" s="45"/>
      <c r="N7215" s="45"/>
      <c r="O7215" s="45"/>
      <c r="P7215" s="45"/>
    </row>
    <row r="7216" spans="12:16" x14ac:dyDescent="0.2">
      <c r="L7216" s="45"/>
      <c r="M7216" s="45"/>
      <c r="N7216" s="45"/>
      <c r="O7216" s="45"/>
      <c r="P7216" s="45"/>
    </row>
    <row r="7217" spans="12:16" x14ac:dyDescent="0.2">
      <c r="L7217" s="45"/>
      <c r="M7217" s="45"/>
      <c r="N7217" s="45"/>
      <c r="O7217" s="45"/>
      <c r="P7217" s="45"/>
    </row>
    <row r="7218" spans="12:16" x14ac:dyDescent="0.2">
      <c r="L7218" s="45"/>
      <c r="M7218" s="45"/>
      <c r="N7218" s="45"/>
      <c r="O7218" s="45"/>
      <c r="P7218" s="45"/>
    </row>
    <row r="7219" spans="12:16" x14ac:dyDescent="0.2">
      <c r="L7219" s="45"/>
      <c r="M7219" s="45"/>
      <c r="N7219" s="45"/>
      <c r="O7219" s="45"/>
      <c r="P7219" s="45"/>
    </row>
    <row r="7220" spans="12:16" x14ac:dyDescent="0.2">
      <c r="L7220" s="45"/>
      <c r="M7220" s="45"/>
      <c r="N7220" s="45"/>
      <c r="O7220" s="45"/>
      <c r="P7220" s="45"/>
    </row>
    <row r="7221" spans="12:16" x14ac:dyDescent="0.2">
      <c r="L7221" s="45"/>
      <c r="M7221" s="45"/>
      <c r="N7221" s="45"/>
      <c r="O7221" s="45"/>
      <c r="P7221" s="45"/>
    </row>
    <row r="7222" spans="12:16" x14ac:dyDescent="0.2">
      <c r="L7222" s="45"/>
      <c r="M7222" s="45"/>
      <c r="N7222" s="45"/>
      <c r="O7222" s="45"/>
      <c r="P7222" s="45"/>
    </row>
    <row r="7223" spans="12:16" x14ac:dyDescent="0.2">
      <c r="L7223" s="45"/>
      <c r="M7223" s="45"/>
      <c r="N7223" s="45"/>
      <c r="O7223" s="45"/>
      <c r="P7223" s="45"/>
    </row>
    <row r="7224" spans="12:16" x14ac:dyDescent="0.2">
      <c r="L7224" s="45"/>
      <c r="M7224" s="45"/>
      <c r="N7224" s="45"/>
      <c r="O7224" s="45"/>
      <c r="P7224" s="45"/>
    </row>
    <row r="7225" spans="12:16" x14ac:dyDescent="0.2">
      <c r="L7225" s="45"/>
      <c r="M7225" s="45"/>
      <c r="N7225" s="45"/>
      <c r="O7225" s="45"/>
      <c r="P7225" s="45"/>
    </row>
    <row r="7226" spans="12:16" x14ac:dyDescent="0.2">
      <c r="L7226" s="45"/>
      <c r="M7226" s="45"/>
      <c r="N7226" s="45"/>
      <c r="O7226" s="45"/>
      <c r="P7226" s="45"/>
    </row>
    <row r="7227" spans="12:16" x14ac:dyDescent="0.2">
      <c r="L7227" s="45"/>
      <c r="M7227" s="45"/>
      <c r="N7227" s="45"/>
      <c r="O7227" s="45"/>
      <c r="P7227" s="45"/>
    </row>
    <row r="7228" spans="12:16" x14ac:dyDescent="0.2">
      <c r="L7228" s="45"/>
      <c r="M7228" s="45"/>
      <c r="N7228" s="45"/>
      <c r="O7228" s="45"/>
      <c r="P7228" s="45"/>
    </row>
    <row r="7229" spans="12:16" x14ac:dyDescent="0.2">
      <c r="L7229" s="45"/>
      <c r="M7229" s="45"/>
      <c r="N7229" s="45"/>
      <c r="O7229" s="45"/>
      <c r="P7229" s="45"/>
    </row>
    <row r="7230" spans="12:16" x14ac:dyDescent="0.2">
      <c r="L7230" s="45"/>
      <c r="M7230" s="45"/>
      <c r="N7230" s="45"/>
      <c r="O7230" s="45"/>
      <c r="P7230" s="45"/>
    </row>
    <row r="7231" spans="12:16" x14ac:dyDescent="0.2">
      <c r="L7231" s="45"/>
      <c r="M7231" s="45"/>
      <c r="N7231" s="45"/>
      <c r="O7231" s="45"/>
      <c r="P7231" s="45"/>
    </row>
    <row r="7232" spans="12:16" x14ac:dyDescent="0.2">
      <c r="L7232" s="45"/>
      <c r="M7232" s="45"/>
      <c r="N7232" s="45"/>
      <c r="O7232" s="45"/>
      <c r="P7232" s="45"/>
    </row>
    <row r="7233" spans="12:16" x14ac:dyDescent="0.2">
      <c r="L7233" s="45"/>
      <c r="M7233" s="45"/>
      <c r="N7233" s="45"/>
      <c r="O7233" s="45"/>
      <c r="P7233" s="45"/>
    </row>
    <row r="7234" spans="12:16" x14ac:dyDescent="0.2">
      <c r="L7234" s="45"/>
      <c r="M7234" s="45"/>
      <c r="N7234" s="45"/>
      <c r="O7234" s="45"/>
      <c r="P7234" s="45"/>
    </row>
    <row r="7235" spans="12:16" x14ac:dyDescent="0.2">
      <c r="L7235" s="45"/>
      <c r="M7235" s="45"/>
      <c r="N7235" s="45"/>
      <c r="O7235" s="45"/>
      <c r="P7235" s="45"/>
    </row>
    <row r="7236" spans="12:16" x14ac:dyDescent="0.2">
      <c r="L7236" s="45"/>
      <c r="M7236" s="45"/>
      <c r="N7236" s="45"/>
      <c r="O7236" s="45"/>
      <c r="P7236" s="45"/>
    </row>
    <row r="7237" spans="12:16" x14ac:dyDescent="0.2">
      <c r="L7237" s="45"/>
      <c r="M7237" s="45"/>
      <c r="N7237" s="45"/>
      <c r="O7237" s="45"/>
      <c r="P7237" s="45"/>
    </row>
    <row r="7238" spans="12:16" x14ac:dyDescent="0.2">
      <c r="L7238" s="45"/>
      <c r="M7238" s="45"/>
      <c r="N7238" s="45"/>
      <c r="O7238" s="45"/>
      <c r="P7238" s="45"/>
    </row>
    <row r="7239" spans="12:16" x14ac:dyDescent="0.2">
      <c r="L7239" s="45"/>
      <c r="M7239" s="45"/>
      <c r="N7239" s="45"/>
      <c r="O7239" s="45"/>
      <c r="P7239" s="45"/>
    </row>
    <row r="7240" spans="12:16" x14ac:dyDescent="0.2">
      <c r="L7240" s="45"/>
      <c r="M7240" s="45"/>
      <c r="N7240" s="45"/>
      <c r="O7240" s="45"/>
      <c r="P7240" s="45"/>
    </row>
    <row r="7241" spans="12:16" x14ac:dyDescent="0.2">
      <c r="L7241" s="45"/>
      <c r="M7241" s="45"/>
      <c r="N7241" s="45"/>
      <c r="O7241" s="45"/>
      <c r="P7241" s="45"/>
    </row>
    <row r="7242" spans="12:16" x14ac:dyDescent="0.2">
      <c r="L7242" s="45"/>
      <c r="M7242" s="45"/>
      <c r="N7242" s="45"/>
      <c r="O7242" s="45"/>
      <c r="P7242" s="45"/>
    </row>
    <row r="7243" spans="12:16" x14ac:dyDescent="0.2">
      <c r="L7243" s="45"/>
      <c r="M7243" s="45"/>
      <c r="N7243" s="45"/>
      <c r="O7243" s="45"/>
      <c r="P7243" s="45"/>
    </row>
    <row r="7244" spans="12:16" x14ac:dyDescent="0.2">
      <c r="L7244" s="45"/>
      <c r="M7244" s="45"/>
      <c r="N7244" s="45"/>
      <c r="O7244" s="45"/>
      <c r="P7244" s="45"/>
    </row>
    <row r="7245" spans="12:16" x14ac:dyDescent="0.2">
      <c r="L7245" s="45"/>
      <c r="M7245" s="45"/>
      <c r="N7245" s="45"/>
      <c r="O7245" s="45"/>
      <c r="P7245" s="45"/>
    </row>
    <row r="7246" spans="12:16" x14ac:dyDescent="0.2">
      <c r="L7246" s="45"/>
      <c r="M7246" s="45"/>
      <c r="N7246" s="45"/>
      <c r="O7246" s="45"/>
      <c r="P7246" s="45"/>
    </row>
    <row r="7247" spans="12:16" x14ac:dyDescent="0.2">
      <c r="L7247" s="45"/>
      <c r="M7247" s="45"/>
      <c r="N7247" s="45"/>
      <c r="O7247" s="45"/>
      <c r="P7247" s="45"/>
    </row>
    <row r="7248" spans="12:16" x14ac:dyDescent="0.2">
      <c r="L7248" s="45"/>
      <c r="M7248" s="45"/>
      <c r="N7248" s="45"/>
      <c r="O7248" s="45"/>
      <c r="P7248" s="45"/>
    </row>
    <row r="7249" spans="12:16" x14ac:dyDescent="0.2">
      <c r="L7249" s="45"/>
      <c r="M7249" s="45"/>
      <c r="N7249" s="45"/>
      <c r="O7249" s="45"/>
      <c r="P7249" s="45"/>
    </row>
    <row r="7250" spans="12:16" x14ac:dyDescent="0.2">
      <c r="L7250" s="45"/>
      <c r="M7250" s="45"/>
      <c r="N7250" s="45"/>
      <c r="O7250" s="45"/>
      <c r="P7250" s="45"/>
    </row>
    <row r="7251" spans="12:16" x14ac:dyDescent="0.2">
      <c r="L7251" s="45"/>
      <c r="M7251" s="45"/>
      <c r="N7251" s="45"/>
      <c r="O7251" s="45"/>
      <c r="P7251" s="45"/>
    </row>
    <row r="7252" spans="12:16" x14ac:dyDescent="0.2">
      <c r="L7252" s="45"/>
      <c r="M7252" s="45"/>
      <c r="N7252" s="45"/>
      <c r="O7252" s="45"/>
      <c r="P7252" s="45"/>
    </row>
    <row r="7253" spans="12:16" x14ac:dyDescent="0.2">
      <c r="L7253" s="45"/>
      <c r="M7253" s="45"/>
      <c r="N7253" s="45"/>
      <c r="O7253" s="45"/>
      <c r="P7253" s="45"/>
    </row>
    <row r="7254" spans="12:16" x14ac:dyDescent="0.2">
      <c r="L7254" s="45"/>
      <c r="M7254" s="45"/>
      <c r="N7254" s="45"/>
      <c r="O7254" s="45"/>
      <c r="P7254" s="45"/>
    </row>
    <row r="7255" spans="12:16" x14ac:dyDescent="0.2">
      <c r="L7255" s="45"/>
      <c r="M7255" s="45"/>
      <c r="N7255" s="45"/>
      <c r="O7255" s="45"/>
      <c r="P7255" s="45"/>
    </row>
    <row r="7256" spans="12:16" x14ac:dyDescent="0.2">
      <c r="L7256" s="45"/>
      <c r="M7256" s="45"/>
      <c r="N7256" s="45"/>
      <c r="O7256" s="45"/>
      <c r="P7256" s="45"/>
    </row>
    <row r="7257" spans="12:16" x14ac:dyDescent="0.2">
      <c r="L7257" s="45"/>
      <c r="M7257" s="45"/>
      <c r="N7257" s="45"/>
      <c r="O7257" s="45"/>
      <c r="P7257" s="45"/>
    </row>
    <row r="7258" spans="12:16" x14ac:dyDescent="0.2">
      <c r="L7258" s="45"/>
      <c r="M7258" s="45"/>
      <c r="N7258" s="45"/>
      <c r="O7258" s="45"/>
      <c r="P7258" s="45"/>
    </row>
    <row r="7259" spans="12:16" x14ac:dyDescent="0.2">
      <c r="L7259" s="45"/>
      <c r="M7259" s="45"/>
      <c r="N7259" s="45"/>
      <c r="O7259" s="45"/>
      <c r="P7259" s="45"/>
    </row>
    <row r="7260" spans="12:16" x14ac:dyDescent="0.2">
      <c r="L7260" s="45"/>
      <c r="M7260" s="45"/>
      <c r="N7260" s="45"/>
      <c r="O7260" s="45"/>
      <c r="P7260" s="45"/>
    </row>
    <row r="7261" spans="12:16" x14ac:dyDescent="0.2">
      <c r="L7261" s="45"/>
      <c r="M7261" s="45"/>
      <c r="N7261" s="45"/>
      <c r="O7261" s="45"/>
      <c r="P7261" s="45"/>
    </row>
    <row r="7262" spans="12:16" x14ac:dyDescent="0.2">
      <c r="L7262" s="45"/>
      <c r="M7262" s="45"/>
      <c r="N7262" s="45"/>
      <c r="O7262" s="45"/>
      <c r="P7262" s="45"/>
    </row>
    <row r="7263" spans="12:16" x14ac:dyDescent="0.2">
      <c r="L7263" s="45"/>
      <c r="M7263" s="45"/>
      <c r="N7263" s="45"/>
      <c r="O7263" s="45"/>
      <c r="P7263" s="45"/>
    </row>
    <row r="7264" spans="12:16" x14ac:dyDescent="0.2">
      <c r="L7264" s="45"/>
      <c r="M7264" s="45"/>
      <c r="N7264" s="45"/>
      <c r="O7264" s="45"/>
      <c r="P7264" s="45"/>
    </row>
    <row r="7265" spans="12:16" x14ac:dyDescent="0.2">
      <c r="L7265" s="45"/>
      <c r="M7265" s="45"/>
      <c r="N7265" s="45"/>
      <c r="O7265" s="45"/>
      <c r="P7265" s="45"/>
    </row>
    <row r="7266" spans="12:16" x14ac:dyDescent="0.2">
      <c r="L7266" s="45"/>
      <c r="M7266" s="45"/>
      <c r="N7266" s="45"/>
      <c r="O7266" s="45"/>
      <c r="P7266" s="45"/>
    </row>
    <row r="7267" spans="12:16" x14ac:dyDescent="0.2">
      <c r="L7267" s="45"/>
      <c r="M7267" s="45"/>
      <c r="N7267" s="45"/>
      <c r="O7267" s="45"/>
      <c r="P7267" s="45"/>
    </row>
    <row r="7268" spans="12:16" x14ac:dyDescent="0.2">
      <c r="L7268" s="45"/>
      <c r="M7268" s="45"/>
      <c r="N7268" s="45"/>
      <c r="O7268" s="45"/>
      <c r="P7268" s="45"/>
    </row>
    <row r="7269" spans="12:16" x14ac:dyDescent="0.2">
      <c r="L7269" s="45"/>
      <c r="M7269" s="45"/>
      <c r="N7269" s="45"/>
      <c r="O7269" s="45"/>
      <c r="P7269" s="45"/>
    </row>
    <row r="7270" spans="12:16" x14ac:dyDescent="0.2">
      <c r="L7270" s="45"/>
      <c r="M7270" s="45"/>
      <c r="N7270" s="45"/>
      <c r="O7270" s="45"/>
      <c r="P7270" s="45"/>
    </row>
    <row r="7271" spans="12:16" x14ac:dyDescent="0.2">
      <c r="L7271" s="45"/>
      <c r="M7271" s="45"/>
      <c r="N7271" s="45"/>
      <c r="O7271" s="45"/>
      <c r="P7271" s="45"/>
    </row>
    <row r="7272" spans="12:16" x14ac:dyDescent="0.2">
      <c r="L7272" s="45"/>
      <c r="M7272" s="45"/>
      <c r="N7272" s="45"/>
      <c r="O7272" s="45"/>
      <c r="P7272" s="45"/>
    </row>
    <row r="7273" spans="12:16" x14ac:dyDescent="0.2">
      <c r="L7273" s="45"/>
      <c r="M7273" s="45"/>
      <c r="N7273" s="45"/>
      <c r="O7273" s="45"/>
      <c r="P7273" s="45"/>
    </row>
    <row r="7274" spans="12:16" x14ac:dyDescent="0.2">
      <c r="L7274" s="45"/>
      <c r="M7274" s="45"/>
      <c r="N7274" s="45"/>
      <c r="O7274" s="45"/>
      <c r="P7274" s="45"/>
    </row>
    <row r="7275" spans="12:16" x14ac:dyDescent="0.2">
      <c r="L7275" s="45"/>
      <c r="M7275" s="45"/>
      <c r="N7275" s="45"/>
      <c r="O7275" s="45"/>
      <c r="P7275" s="45"/>
    </row>
    <row r="7276" spans="12:16" x14ac:dyDescent="0.2">
      <c r="L7276" s="45"/>
      <c r="M7276" s="45"/>
      <c r="N7276" s="45"/>
      <c r="O7276" s="45"/>
      <c r="P7276" s="45"/>
    </row>
    <row r="7277" spans="12:16" x14ac:dyDescent="0.2">
      <c r="L7277" s="45"/>
      <c r="M7277" s="45"/>
      <c r="N7277" s="45"/>
      <c r="O7277" s="45"/>
      <c r="P7277" s="45"/>
    </row>
    <row r="7278" spans="12:16" x14ac:dyDescent="0.2">
      <c r="L7278" s="45"/>
      <c r="M7278" s="45"/>
      <c r="N7278" s="45"/>
      <c r="O7278" s="45"/>
      <c r="P7278" s="45"/>
    </row>
    <row r="7279" spans="12:16" x14ac:dyDescent="0.2">
      <c r="L7279" s="45"/>
      <c r="M7279" s="45"/>
      <c r="N7279" s="45"/>
      <c r="O7279" s="45"/>
      <c r="P7279" s="45"/>
    </row>
    <row r="7280" spans="12:16" x14ac:dyDescent="0.2">
      <c r="L7280" s="45"/>
      <c r="M7280" s="45"/>
      <c r="N7280" s="45"/>
      <c r="O7280" s="45"/>
      <c r="P7280" s="45"/>
    </row>
    <row r="7281" spans="12:16" x14ac:dyDescent="0.2">
      <c r="L7281" s="45"/>
      <c r="M7281" s="45"/>
      <c r="N7281" s="45"/>
      <c r="O7281" s="45"/>
      <c r="P7281" s="45"/>
    </row>
    <row r="7282" spans="12:16" x14ac:dyDescent="0.2">
      <c r="L7282" s="45"/>
      <c r="M7282" s="45"/>
      <c r="N7282" s="45"/>
      <c r="O7282" s="45"/>
      <c r="P7282" s="45"/>
    </row>
    <row r="7283" spans="12:16" x14ac:dyDescent="0.2">
      <c r="L7283" s="45"/>
      <c r="M7283" s="45"/>
      <c r="N7283" s="45"/>
      <c r="O7283" s="45"/>
      <c r="P7283" s="45"/>
    </row>
    <row r="7284" spans="12:16" x14ac:dyDescent="0.2">
      <c r="L7284" s="45"/>
      <c r="M7284" s="45"/>
      <c r="N7284" s="45"/>
      <c r="O7284" s="45"/>
      <c r="P7284" s="45"/>
    </row>
    <row r="7285" spans="12:16" x14ac:dyDescent="0.2">
      <c r="L7285" s="45"/>
      <c r="M7285" s="45"/>
      <c r="N7285" s="45"/>
      <c r="O7285" s="45"/>
      <c r="P7285" s="45"/>
    </row>
    <row r="7286" spans="12:16" x14ac:dyDescent="0.2">
      <c r="L7286" s="45"/>
      <c r="M7286" s="45"/>
      <c r="N7286" s="45"/>
      <c r="O7286" s="45"/>
      <c r="P7286" s="45"/>
    </row>
    <row r="7287" spans="12:16" x14ac:dyDescent="0.2">
      <c r="L7287" s="45"/>
      <c r="M7287" s="45"/>
      <c r="N7287" s="45"/>
      <c r="O7287" s="45"/>
      <c r="P7287" s="45"/>
    </row>
    <row r="7288" spans="12:16" x14ac:dyDescent="0.2">
      <c r="L7288" s="45"/>
      <c r="M7288" s="45"/>
      <c r="N7288" s="45"/>
      <c r="O7288" s="45"/>
      <c r="P7288" s="45"/>
    </row>
    <row r="7289" spans="12:16" x14ac:dyDescent="0.2">
      <c r="L7289" s="45"/>
      <c r="M7289" s="45"/>
      <c r="N7289" s="45"/>
      <c r="O7289" s="45"/>
      <c r="P7289" s="45"/>
    </row>
    <row r="7290" spans="12:16" x14ac:dyDescent="0.2">
      <c r="L7290" s="45"/>
      <c r="M7290" s="45"/>
      <c r="N7290" s="45"/>
      <c r="O7290" s="45"/>
      <c r="P7290" s="45"/>
    </row>
    <row r="7291" spans="12:16" x14ac:dyDescent="0.2">
      <c r="L7291" s="45"/>
      <c r="M7291" s="45"/>
      <c r="N7291" s="45"/>
      <c r="O7291" s="45"/>
      <c r="P7291" s="45"/>
    </row>
    <row r="7292" spans="12:16" x14ac:dyDescent="0.2">
      <c r="L7292" s="45"/>
      <c r="M7292" s="45"/>
      <c r="N7292" s="45"/>
      <c r="O7292" s="45"/>
      <c r="P7292" s="45"/>
    </row>
    <row r="7293" spans="12:16" x14ac:dyDescent="0.2">
      <c r="L7293" s="45"/>
      <c r="M7293" s="45"/>
      <c r="N7293" s="45"/>
      <c r="O7293" s="45"/>
      <c r="P7293" s="45"/>
    </row>
    <row r="7294" spans="12:16" x14ac:dyDescent="0.2">
      <c r="L7294" s="45"/>
      <c r="M7294" s="45"/>
      <c r="N7294" s="45"/>
      <c r="O7294" s="45"/>
      <c r="P7294" s="45"/>
    </row>
    <row r="7295" spans="12:16" x14ac:dyDescent="0.2">
      <c r="L7295" s="45"/>
      <c r="M7295" s="45"/>
      <c r="N7295" s="45"/>
      <c r="O7295" s="45"/>
      <c r="P7295" s="45"/>
    </row>
    <row r="7296" spans="12:16" x14ac:dyDescent="0.2">
      <c r="L7296" s="45"/>
      <c r="M7296" s="45"/>
      <c r="N7296" s="45"/>
      <c r="O7296" s="45"/>
      <c r="P7296" s="45"/>
    </row>
    <row r="7297" spans="12:16" x14ac:dyDescent="0.2">
      <c r="L7297" s="45"/>
      <c r="M7297" s="45"/>
      <c r="N7297" s="45"/>
      <c r="O7297" s="45"/>
      <c r="P7297" s="45"/>
    </row>
    <row r="7298" spans="12:16" x14ac:dyDescent="0.2">
      <c r="L7298" s="45"/>
      <c r="M7298" s="45"/>
      <c r="N7298" s="45"/>
      <c r="O7298" s="45"/>
      <c r="P7298" s="45"/>
    </row>
    <row r="7299" spans="12:16" x14ac:dyDescent="0.2">
      <c r="L7299" s="45"/>
      <c r="M7299" s="45"/>
      <c r="N7299" s="45"/>
      <c r="O7299" s="45"/>
      <c r="P7299" s="45"/>
    </row>
    <row r="7300" spans="12:16" x14ac:dyDescent="0.2">
      <c r="L7300" s="45"/>
      <c r="M7300" s="45"/>
      <c r="N7300" s="45"/>
      <c r="O7300" s="45"/>
      <c r="P7300" s="45"/>
    </row>
    <row r="7301" spans="12:16" x14ac:dyDescent="0.2">
      <c r="L7301" s="45"/>
      <c r="M7301" s="45"/>
      <c r="N7301" s="45"/>
      <c r="O7301" s="45"/>
      <c r="P7301" s="45"/>
    </row>
    <row r="7302" spans="12:16" x14ac:dyDescent="0.2">
      <c r="L7302" s="45"/>
      <c r="M7302" s="45"/>
      <c r="N7302" s="45"/>
      <c r="O7302" s="45"/>
      <c r="P7302" s="45"/>
    </row>
    <row r="7303" spans="12:16" x14ac:dyDescent="0.2">
      <c r="L7303" s="45"/>
      <c r="M7303" s="45"/>
      <c r="N7303" s="45"/>
      <c r="O7303" s="45"/>
      <c r="P7303" s="45"/>
    </row>
    <row r="7304" spans="12:16" x14ac:dyDescent="0.2">
      <c r="L7304" s="45"/>
      <c r="M7304" s="45"/>
      <c r="N7304" s="45"/>
      <c r="O7304" s="45"/>
      <c r="P7304" s="45"/>
    </row>
    <row r="7305" spans="12:16" x14ac:dyDescent="0.2">
      <c r="L7305" s="45"/>
      <c r="M7305" s="45"/>
      <c r="N7305" s="45"/>
      <c r="O7305" s="45"/>
      <c r="P7305" s="45"/>
    </row>
    <row r="7306" spans="12:16" x14ac:dyDescent="0.2">
      <c r="L7306" s="45"/>
      <c r="M7306" s="45"/>
      <c r="N7306" s="45"/>
      <c r="O7306" s="45"/>
      <c r="P7306" s="45"/>
    </row>
    <row r="7307" spans="12:16" x14ac:dyDescent="0.2">
      <c r="L7307" s="45"/>
      <c r="M7307" s="45"/>
      <c r="N7307" s="45"/>
      <c r="O7307" s="45"/>
      <c r="P7307" s="45"/>
    </row>
    <row r="7308" spans="12:16" x14ac:dyDescent="0.2">
      <c r="L7308" s="45"/>
      <c r="M7308" s="45"/>
      <c r="N7308" s="45"/>
      <c r="O7308" s="45"/>
      <c r="P7308" s="45"/>
    </row>
    <row r="7309" spans="12:16" x14ac:dyDescent="0.2">
      <c r="L7309" s="45"/>
      <c r="M7309" s="45"/>
      <c r="N7309" s="45"/>
      <c r="O7309" s="45"/>
      <c r="P7309" s="45"/>
    </row>
    <row r="7310" spans="12:16" x14ac:dyDescent="0.2">
      <c r="L7310" s="45"/>
      <c r="M7310" s="45"/>
      <c r="N7310" s="45"/>
      <c r="O7310" s="45"/>
      <c r="P7310" s="45"/>
    </row>
    <row r="7311" spans="12:16" x14ac:dyDescent="0.2">
      <c r="L7311" s="45"/>
      <c r="M7311" s="45"/>
      <c r="N7311" s="45"/>
      <c r="O7311" s="45"/>
      <c r="P7311" s="45"/>
    </row>
    <row r="7312" spans="12:16" x14ac:dyDescent="0.2">
      <c r="L7312" s="45"/>
      <c r="M7312" s="45"/>
      <c r="N7312" s="45"/>
      <c r="O7312" s="45"/>
      <c r="P7312" s="45"/>
    </row>
    <row r="7313" spans="12:16" x14ac:dyDescent="0.2">
      <c r="L7313" s="45"/>
      <c r="M7313" s="45"/>
      <c r="N7313" s="45"/>
      <c r="O7313" s="45"/>
      <c r="P7313" s="45"/>
    </row>
    <row r="7314" spans="12:16" x14ac:dyDescent="0.2">
      <c r="L7314" s="45"/>
      <c r="M7314" s="45"/>
      <c r="N7314" s="45"/>
      <c r="O7314" s="45"/>
      <c r="P7314" s="45"/>
    </row>
    <row r="7315" spans="12:16" x14ac:dyDescent="0.2">
      <c r="L7315" s="45"/>
      <c r="M7315" s="45"/>
      <c r="N7315" s="45"/>
      <c r="O7315" s="45"/>
      <c r="P7315" s="45"/>
    </row>
    <row r="7316" spans="12:16" x14ac:dyDescent="0.2">
      <c r="L7316" s="45"/>
      <c r="M7316" s="45"/>
      <c r="N7316" s="45"/>
      <c r="O7316" s="45"/>
      <c r="P7316" s="45"/>
    </row>
    <row r="7317" spans="12:16" x14ac:dyDescent="0.2">
      <c r="L7317" s="45"/>
      <c r="M7317" s="45"/>
      <c r="N7317" s="45"/>
      <c r="O7317" s="45"/>
      <c r="P7317" s="45"/>
    </row>
    <row r="7318" spans="12:16" x14ac:dyDescent="0.2">
      <c r="L7318" s="45"/>
      <c r="M7318" s="45"/>
      <c r="N7318" s="45"/>
      <c r="O7318" s="45"/>
      <c r="P7318" s="45"/>
    </row>
    <row r="7319" spans="12:16" x14ac:dyDescent="0.2">
      <c r="L7319" s="45"/>
      <c r="M7319" s="45"/>
      <c r="N7319" s="45"/>
      <c r="O7319" s="45"/>
      <c r="P7319" s="45"/>
    </row>
    <row r="7320" spans="12:16" x14ac:dyDescent="0.2">
      <c r="L7320" s="45"/>
      <c r="M7320" s="45"/>
      <c r="N7320" s="45"/>
      <c r="O7320" s="45"/>
      <c r="P7320" s="45"/>
    </row>
    <row r="7321" spans="12:16" x14ac:dyDescent="0.2">
      <c r="L7321" s="45"/>
      <c r="M7321" s="45"/>
      <c r="N7321" s="45"/>
      <c r="O7321" s="45"/>
      <c r="P7321" s="45"/>
    </row>
    <row r="7322" spans="12:16" x14ac:dyDescent="0.2">
      <c r="L7322" s="45"/>
      <c r="M7322" s="45"/>
      <c r="N7322" s="45"/>
      <c r="O7322" s="45"/>
      <c r="P7322" s="45"/>
    </row>
    <row r="7323" spans="12:16" x14ac:dyDescent="0.2">
      <c r="L7323" s="45"/>
      <c r="M7323" s="45"/>
      <c r="N7323" s="45"/>
      <c r="O7323" s="45"/>
      <c r="P7323" s="45"/>
    </row>
    <row r="7324" spans="12:16" x14ac:dyDescent="0.2">
      <c r="L7324" s="45"/>
      <c r="M7324" s="45"/>
      <c r="N7324" s="45"/>
      <c r="O7324" s="45"/>
      <c r="P7324" s="45"/>
    </row>
    <row r="7325" spans="12:16" x14ac:dyDescent="0.2">
      <c r="L7325" s="45"/>
      <c r="M7325" s="45"/>
      <c r="N7325" s="45"/>
      <c r="O7325" s="45"/>
      <c r="P7325" s="45"/>
    </row>
    <row r="7326" spans="12:16" x14ac:dyDescent="0.2">
      <c r="L7326" s="45"/>
      <c r="M7326" s="45"/>
      <c r="N7326" s="45"/>
      <c r="O7326" s="45"/>
      <c r="P7326" s="45"/>
    </row>
    <row r="7327" spans="12:16" x14ac:dyDescent="0.2">
      <c r="L7327" s="45"/>
      <c r="M7327" s="45"/>
      <c r="N7327" s="45"/>
      <c r="O7327" s="45"/>
      <c r="P7327" s="45"/>
    </row>
    <row r="7328" spans="12:16" x14ac:dyDescent="0.2">
      <c r="L7328" s="45"/>
      <c r="M7328" s="45"/>
      <c r="N7328" s="45"/>
      <c r="O7328" s="45"/>
      <c r="P7328" s="45"/>
    </row>
    <row r="7329" spans="12:16" x14ac:dyDescent="0.2">
      <c r="L7329" s="45"/>
      <c r="M7329" s="45"/>
      <c r="N7329" s="45"/>
      <c r="O7329" s="45"/>
      <c r="P7329" s="45"/>
    </row>
    <row r="7330" spans="12:16" x14ac:dyDescent="0.2">
      <c r="L7330" s="45"/>
      <c r="M7330" s="45"/>
      <c r="N7330" s="45"/>
      <c r="O7330" s="45"/>
      <c r="P7330" s="45"/>
    </row>
    <row r="7331" spans="12:16" x14ac:dyDescent="0.2">
      <c r="L7331" s="45"/>
      <c r="M7331" s="45"/>
      <c r="N7331" s="45"/>
      <c r="O7331" s="45"/>
      <c r="P7331" s="45"/>
    </row>
    <row r="7332" spans="12:16" x14ac:dyDescent="0.2">
      <c r="L7332" s="45"/>
      <c r="M7332" s="45"/>
      <c r="N7332" s="45"/>
      <c r="O7332" s="45"/>
      <c r="P7332" s="45"/>
    </row>
    <row r="7333" spans="12:16" x14ac:dyDescent="0.2">
      <c r="L7333" s="45"/>
      <c r="M7333" s="45"/>
      <c r="N7333" s="45"/>
      <c r="O7333" s="45"/>
      <c r="P7333" s="45"/>
    </row>
    <row r="7334" spans="12:16" x14ac:dyDescent="0.2">
      <c r="L7334" s="45"/>
      <c r="M7334" s="45"/>
      <c r="N7334" s="45"/>
      <c r="O7334" s="45"/>
      <c r="P7334" s="45"/>
    </row>
    <row r="7335" spans="12:16" x14ac:dyDescent="0.2">
      <c r="L7335" s="45"/>
      <c r="M7335" s="45"/>
      <c r="N7335" s="45"/>
      <c r="O7335" s="45"/>
      <c r="P7335" s="45"/>
    </row>
    <row r="7336" spans="12:16" x14ac:dyDescent="0.2">
      <c r="L7336" s="45"/>
      <c r="M7336" s="45"/>
      <c r="N7336" s="45"/>
      <c r="O7336" s="45"/>
      <c r="P7336" s="45"/>
    </row>
    <row r="7337" spans="12:16" x14ac:dyDescent="0.2">
      <c r="L7337" s="45"/>
      <c r="M7337" s="45"/>
      <c r="N7337" s="45"/>
      <c r="O7337" s="45"/>
      <c r="P7337" s="45"/>
    </row>
    <row r="7338" spans="12:16" x14ac:dyDescent="0.2">
      <c r="L7338" s="45"/>
      <c r="M7338" s="45"/>
      <c r="N7338" s="45"/>
      <c r="O7338" s="45"/>
      <c r="P7338" s="45"/>
    </row>
    <row r="7339" spans="12:16" x14ac:dyDescent="0.2">
      <c r="L7339" s="45"/>
      <c r="M7339" s="45"/>
      <c r="N7339" s="45"/>
      <c r="O7339" s="45"/>
      <c r="P7339" s="45"/>
    </row>
    <row r="7340" spans="12:16" x14ac:dyDescent="0.2">
      <c r="L7340" s="45"/>
      <c r="M7340" s="45"/>
      <c r="N7340" s="45"/>
      <c r="O7340" s="45"/>
      <c r="P7340" s="45"/>
    </row>
    <row r="7341" spans="12:16" x14ac:dyDescent="0.2">
      <c r="L7341" s="45"/>
      <c r="M7341" s="45"/>
      <c r="N7341" s="45"/>
      <c r="O7341" s="45"/>
      <c r="P7341" s="45"/>
    </row>
    <row r="7342" spans="12:16" x14ac:dyDescent="0.2">
      <c r="L7342" s="45"/>
      <c r="M7342" s="45"/>
      <c r="N7342" s="45"/>
      <c r="O7342" s="45"/>
      <c r="P7342" s="45"/>
    </row>
    <row r="7343" spans="12:16" x14ac:dyDescent="0.2">
      <c r="L7343" s="45"/>
      <c r="M7343" s="45"/>
      <c r="N7343" s="45"/>
      <c r="O7343" s="45"/>
      <c r="P7343" s="45"/>
    </row>
    <row r="7344" spans="12:16" x14ac:dyDescent="0.2">
      <c r="L7344" s="45"/>
      <c r="M7344" s="45"/>
      <c r="N7344" s="45"/>
      <c r="O7344" s="45"/>
      <c r="P7344" s="45"/>
    </row>
    <row r="7345" spans="12:16" x14ac:dyDescent="0.2">
      <c r="L7345" s="45"/>
      <c r="M7345" s="45"/>
      <c r="N7345" s="45"/>
      <c r="O7345" s="45"/>
      <c r="P7345" s="45"/>
    </row>
    <row r="7346" spans="12:16" x14ac:dyDescent="0.2">
      <c r="L7346" s="45"/>
      <c r="M7346" s="45"/>
      <c r="N7346" s="45"/>
      <c r="O7346" s="45"/>
      <c r="P7346" s="45"/>
    </row>
    <row r="7347" spans="12:16" x14ac:dyDescent="0.2">
      <c r="L7347" s="45"/>
      <c r="M7347" s="45"/>
      <c r="N7347" s="45"/>
      <c r="O7347" s="45"/>
      <c r="P7347" s="45"/>
    </row>
    <row r="7348" spans="12:16" x14ac:dyDescent="0.2">
      <c r="L7348" s="45"/>
      <c r="M7348" s="45"/>
      <c r="N7348" s="45"/>
      <c r="O7348" s="45"/>
      <c r="P7348" s="45"/>
    </row>
    <row r="7349" spans="12:16" x14ac:dyDescent="0.2">
      <c r="L7349" s="45"/>
      <c r="M7349" s="45"/>
      <c r="N7349" s="45"/>
      <c r="O7349" s="45"/>
      <c r="P7349" s="45"/>
    </row>
    <row r="7350" spans="12:16" x14ac:dyDescent="0.2">
      <c r="L7350" s="45"/>
      <c r="M7350" s="45"/>
      <c r="N7350" s="45"/>
      <c r="O7350" s="45"/>
      <c r="P7350" s="45"/>
    </row>
    <row r="7351" spans="12:16" x14ac:dyDescent="0.2">
      <c r="L7351" s="45"/>
      <c r="M7351" s="45"/>
      <c r="N7351" s="45"/>
      <c r="O7351" s="45"/>
      <c r="P7351" s="45"/>
    </row>
    <row r="7352" spans="12:16" x14ac:dyDescent="0.2">
      <c r="L7352" s="45"/>
      <c r="M7352" s="45"/>
      <c r="N7352" s="45"/>
      <c r="O7352" s="45"/>
      <c r="P7352" s="45"/>
    </row>
    <row r="7353" spans="12:16" x14ac:dyDescent="0.2">
      <c r="L7353" s="45"/>
      <c r="M7353" s="45"/>
      <c r="N7353" s="45"/>
      <c r="O7353" s="45"/>
      <c r="P7353" s="45"/>
    </row>
    <row r="7354" spans="12:16" x14ac:dyDescent="0.2">
      <c r="L7354" s="45"/>
      <c r="M7354" s="45"/>
      <c r="N7354" s="45"/>
      <c r="O7354" s="45"/>
      <c r="P7354" s="45"/>
    </row>
    <row r="7355" spans="12:16" x14ac:dyDescent="0.2">
      <c r="L7355" s="45"/>
      <c r="M7355" s="45"/>
      <c r="N7355" s="45"/>
      <c r="O7355" s="45"/>
      <c r="P7355" s="45"/>
    </row>
    <row r="7356" spans="12:16" x14ac:dyDescent="0.2">
      <c r="L7356" s="45"/>
      <c r="M7356" s="45"/>
      <c r="N7356" s="45"/>
      <c r="O7356" s="45"/>
      <c r="P7356" s="45"/>
    </row>
    <row r="7357" spans="12:16" x14ac:dyDescent="0.2">
      <c r="L7357" s="45"/>
      <c r="M7357" s="45"/>
      <c r="N7357" s="45"/>
      <c r="O7357" s="45"/>
      <c r="P7357" s="45"/>
    </row>
    <row r="7358" spans="12:16" x14ac:dyDescent="0.2">
      <c r="L7358" s="45"/>
      <c r="M7358" s="45"/>
      <c r="N7358" s="45"/>
      <c r="O7358" s="45"/>
      <c r="P7358" s="45"/>
    </row>
    <row r="7359" spans="12:16" x14ac:dyDescent="0.2">
      <c r="L7359" s="45"/>
      <c r="M7359" s="45"/>
      <c r="N7359" s="45"/>
      <c r="O7359" s="45"/>
      <c r="P7359" s="45"/>
    </row>
    <row r="7360" spans="12:16" x14ac:dyDescent="0.2">
      <c r="L7360" s="45"/>
      <c r="M7360" s="45"/>
      <c r="N7360" s="45"/>
      <c r="O7360" s="45"/>
      <c r="P7360" s="45"/>
    </row>
    <row r="7361" spans="12:16" x14ac:dyDescent="0.2">
      <c r="L7361" s="45"/>
      <c r="M7361" s="45"/>
      <c r="N7361" s="45"/>
      <c r="O7361" s="45"/>
      <c r="P7361" s="45"/>
    </row>
    <row r="7362" spans="12:16" x14ac:dyDescent="0.2">
      <c r="L7362" s="45"/>
      <c r="M7362" s="45"/>
      <c r="N7362" s="45"/>
      <c r="O7362" s="45"/>
      <c r="P7362" s="45"/>
    </row>
    <row r="7363" spans="12:16" x14ac:dyDescent="0.2">
      <c r="L7363" s="45"/>
      <c r="M7363" s="45"/>
      <c r="N7363" s="45"/>
      <c r="O7363" s="45"/>
      <c r="P7363" s="45"/>
    </row>
    <row r="7364" spans="12:16" x14ac:dyDescent="0.2">
      <c r="L7364" s="45"/>
      <c r="M7364" s="45"/>
      <c r="N7364" s="45"/>
      <c r="O7364" s="45"/>
      <c r="P7364" s="45"/>
    </row>
    <row r="7365" spans="12:16" x14ac:dyDescent="0.2">
      <c r="L7365" s="45"/>
      <c r="M7365" s="45"/>
      <c r="N7365" s="45"/>
      <c r="O7365" s="45"/>
      <c r="P7365" s="45"/>
    </row>
    <row r="7366" spans="12:16" x14ac:dyDescent="0.2">
      <c r="L7366" s="45"/>
      <c r="M7366" s="45"/>
      <c r="N7366" s="45"/>
      <c r="O7366" s="45"/>
      <c r="P7366" s="45"/>
    </row>
    <row r="7367" spans="12:16" x14ac:dyDescent="0.2">
      <c r="L7367" s="45"/>
      <c r="M7367" s="45"/>
      <c r="N7367" s="45"/>
      <c r="O7367" s="45"/>
      <c r="P7367" s="45"/>
    </row>
    <row r="7368" spans="12:16" x14ac:dyDescent="0.2">
      <c r="L7368" s="45"/>
      <c r="M7368" s="45"/>
      <c r="N7368" s="45"/>
      <c r="O7368" s="45"/>
      <c r="P7368" s="45"/>
    </row>
    <row r="7369" spans="12:16" x14ac:dyDescent="0.2">
      <c r="L7369" s="45"/>
      <c r="M7369" s="45"/>
      <c r="N7369" s="45"/>
      <c r="O7369" s="45"/>
      <c r="P7369" s="45"/>
    </row>
    <row r="7370" spans="12:16" x14ac:dyDescent="0.2">
      <c r="L7370" s="45"/>
      <c r="M7370" s="45"/>
      <c r="N7370" s="45"/>
      <c r="O7370" s="45"/>
      <c r="P7370" s="45"/>
    </row>
    <row r="7371" spans="12:16" x14ac:dyDescent="0.2">
      <c r="L7371" s="45"/>
      <c r="M7371" s="45"/>
      <c r="N7371" s="45"/>
      <c r="O7371" s="45"/>
      <c r="P7371" s="45"/>
    </row>
    <row r="7372" spans="12:16" x14ac:dyDescent="0.2">
      <c r="L7372" s="45"/>
      <c r="M7372" s="45"/>
      <c r="N7372" s="45"/>
      <c r="O7372" s="45"/>
      <c r="P7372" s="45"/>
    </row>
    <row r="7373" spans="12:16" x14ac:dyDescent="0.2">
      <c r="L7373" s="45"/>
      <c r="M7373" s="45"/>
      <c r="N7373" s="45"/>
      <c r="O7373" s="45"/>
      <c r="P7373" s="45"/>
    </row>
    <row r="7374" spans="12:16" x14ac:dyDescent="0.2">
      <c r="L7374" s="45"/>
      <c r="M7374" s="45"/>
      <c r="N7374" s="45"/>
      <c r="O7374" s="45"/>
      <c r="P7374" s="45"/>
    </row>
    <row r="7375" spans="12:16" x14ac:dyDescent="0.2">
      <c r="L7375" s="45"/>
      <c r="M7375" s="45"/>
      <c r="N7375" s="45"/>
      <c r="O7375" s="45"/>
      <c r="P7375" s="45"/>
    </row>
    <row r="7376" spans="12:16" x14ac:dyDescent="0.2">
      <c r="L7376" s="45"/>
      <c r="M7376" s="45"/>
      <c r="N7376" s="45"/>
      <c r="O7376" s="45"/>
      <c r="P7376" s="45"/>
    </row>
    <row r="7377" spans="12:16" x14ac:dyDescent="0.2">
      <c r="L7377" s="45"/>
      <c r="M7377" s="45"/>
      <c r="N7377" s="45"/>
      <c r="O7377" s="45"/>
      <c r="P7377" s="45"/>
    </row>
    <row r="7378" spans="12:16" x14ac:dyDescent="0.2">
      <c r="L7378" s="45"/>
      <c r="M7378" s="45"/>
      <c r="N7378" s="45"/>
      <c r="O7378" s="45"/>
      <c r="P7378" s="45"/>
    </row>
    <row r="7379" spans="12:16" x14ac:dyDescent="0.2">
      <c r="L7379" s="45"/>
      <c r="M7379" s="45"/>
      <c r="N7379" s="45"/>
      <c r="O7379" s="45"/>
      <c r="P7379" s="45"/>
    </row>
    <row r="7380" spans="12:16" x14ac:dyDescent="0.2">
      <c r="L7380" s="45"/>
      <c r="M7380" s="45"/>
      <c r="N7380" s="45"/>
      <c r="O7380" s="45"/>
      <c r="P7380" s="45"/>
    </row>
    <row r="7381" spans="12:16" x14ac:dyDescent="0.2">
      <c r="L7381" s="45"/>
      <c r="M7381" s="45"/>
      <c r="N7381" s="45"/>
      <c r="O7381" s="45"/>
      <c r="P7381" s="45"/>
    </row>
    <row r="7382" spans="12:16" x14ac:dyDescent="0.2">
      <c r="L7382" s="45"/>
      <c r="M7382" s="45"/>
      <c r="N7382" s="45"/>
      <c r="O7382" s="45"/>
      <c r="P7382" s="45"/>
    </row>
    <row r="7383" spans="12:16" x14ac:dyDescent="0.2">
      <c r="L7383" s="45"/>
      <c r="M7383" s="45"/>
      <c r="N7383" s="45"/>
      <c r="O7383" s="45"/>
      <c r="P7383" s="45"/>
    </row>
    <row r="7384" spans="12:16" x14ac:dyDescent="0.2">
      <c r="L7384" s="45"/>
      <c r="M7384" s="45"/>
      <c r="N7384" s="45"/>
      <c r="O7384" s="45"/>
      <c r="P7384" s="45"/>
    </row>
    <row r="7385" spans="12:16" x14ac:dyDescent="0.2">
      <c r="L7385" s="45"/>
      <c r="M7385" s="45"/>
      <c r="N7385" s="45"/>
      <c r="O7385" s="45"/>
      <c r="P7385" s="45"/>
    </row>
    <row r="7386" spans="12:16" x14ac:dyDescent="0.2">
      <c r="L7386" s="45"/>
      <c r="M7386" s="45"/>
      <c r="N7386" s="45"/>
      <c r="O7386" s="45"/>
      <c r="P7386" s="45"/>
    </row>
    <row r="7387" spans="12:16" x14ac:dyDescent="0.2">
      <c r="L7387" s="45"/>
      <c r="M7387" s="45"/>
      <c r="N7387" s="45"/>
      <c r="O7387" s="45"/>
      <c r="P7387" s="45"/>
    </row>
    <row r="7388" spans="12:16" x14ac:dyDescent="0.2">
      <c r="L7388" s="45"/>
      <c r="M7388" s="45"/>
      <c r="N7388" s="45"/>
      <c r="O7388" s="45"/>
      <c r="P7388" s="45"/>
    </row>
    <row r="7389" spans="12:16" x14ac:dyDescent="0.2">
      <c r="L7389" s="45"/>
      <c r="M7389" s="45"/>
      <c r="N7389" s="45"/>
      <c r="O7389" s="45"/>
      <c r="P7389" s="45"/>
    </row>
    <row r="7390" spans="12:16" x14ac:dyDescent="0.2">
      <c r="L7390" s="45"/>
      <c r="M7390" s="45"/>
      <c r="N7390" s="45"/>
      <c r="O7390" s="45"/>
      <c r="P7390" s="45"/>
    </row>
    <row r="7391" spans="12:16" x14ac:dyDescent="0.2">
      <c r="L7391" s="45"/>
      <c r="M7391" s="45"/>
      <c r="N7391" s="45"/>
      <c r="O7391" s="45"/>
      <c r="P7391" s="45"/>
    </row>
    <row r="7392" spans="12:16" x14ac:dyDescent="0.2">
      <c r="L7392" s="45"/>
      <c r="M7392" s="45"/>
      <c r="N7392" s="45"/>
      <c r="O7392" s="45"/>
      <c r="P7392" s="45"/>
    </row>
    <row r="7393" spans="12:16" x14ac:dyDescent="0.2">
      <c r="L7393" s="45"/>
      <c r="M7393" s="45"/>
      <c r="N7393" s="45"/>
      <c r="O7393" s="45"/>
      <c r="P7393" s="45"/>
    </row>
    <row r="7394" spans="12:16" x14ac:dyDescent="0.2">
      <c r="L7394" s="45"/>
      <c r="M7394" s="45"/>
      <c r="N7394" s="45"/>
      <c r="O7394" s="45"/>
      <c r="P7394" s="45"/>
    </row>
    <row r="7395" spans="12:16" x14ac:dyDescent="0.2">
      <c r="L7395" s="45"/>
      <c r="M7395" s="45"/>
      <c r="N7395" s="45"/>
      <c r="O7395" s="45"/>
      <c r="P7395" s="45"/>
    </row>
    <row r="7396" spans="12:16" x14ac:dyDescent="0.2">
      <c r="L7396" s="45"/>
      <c r="M7396" s="45"/>
      <c r="N7396" s="45"/>
      <c r="O7396" s="45"/>
      <c r="P7396" s="45"/>
    </row>
    <row r="7397" spans="12:16" x14ac:dyDescent="0.2">
      <c r="L7397" s="45"/>
      <c r="M7397" s="45"/>
      <c r="N7397" s="45"/>
      <c r="O7397" s="45"/>
      <c r="P7397" s="45"/>
    </row>
    <row r="7398" spans="12:16" x14ac:dyDescent="0.2">
      <c r="L7398" s="45"/>
      <c r="M7398" s="45"/>
      <c r="N7398" s="45"/>
      <c r="O7398" s="45"/>
      <c r="P7398" s="45"/>
    </row>
    <row r="7399" spans="12:16" x14ac:dyDescent="0.2">
      <c r="L7399" s="45"/>
      <c r="M7399" s="45"/>
      <c r="N7399" s="45"/>
      <c r="O7399" s="45"/>
      <c r="P7399" s="45"/>
    </row>
    <row r="7400" spans="12:16" x14ac:dyDescent="0.2">
      <c r="L7400" s="45"/>
      <c r="M7400" s="45"/>
      <c r="N7400" s="45"/>
      <c r="O7400" s="45"/>
      <c r="P7400" s="45"/>
    </row>
    <row r="7401" spans="12:16" x14ac:dyDescent="0.2">
      <c r="L7401" s="45"/>
      <c r="M7401" s="45"/>
      <c r="N7401" s="45"/>
      <c r="O7401" s="45"/>
      <c r="P7401" s="45"/>
    </row>
    <row r="7402" spans="12:16" x14ac:dyDescent="0.2">
      <c r="L7402" s="45"/>
      <c r="M7402" s="45"/>
      <c r="N7402" s="45"/>
      <c r="O7402" s="45"/>
      <c r="P7402" s="45"/>
    </row>
    <row r="7403" spans="12:16" x14ac:dyDescent="0.2">
      <c r="L7403" s="45"/>
      <c r="M7403" s="45"/>
      <c r="N7403" s="45"/>
      <c r="O7403" s="45"/>
      <c r="P7403" s="45"/>
    </row>
    <row r="7404" spans="12:16" x14ac:dyDescent="0.2">
      <c r="L7404" s="45"/>
      <c r="M7404" s="45"/>
      <c r="N7404" s="45"/>
      <c r="O7404" s="45"/>
      <c r="P7404" s="45"/>
    </row>
    <row r="7405" spans="12:16" x14ac:dyDescent="0.2">
      <c r="L7405" s="45"/>
      <c r="M7405" s="45"/>
      <c r="N7405" s="45"/>
      <c r="O7405" s="45"/>
      <c r="P7405" s="45"/>
    </row>
    <row r="7406" spans="12:16" x14ac:dyDescent="0.2">
      <c r="L7406" s="45"/>
      <c r="M7406" s="45"/>
      <c r="N7406" s="45"/>
      <c r="O7406" s="45"/>
      <c r="P7406" s="45"/>
    </row>
    <row r="7407" spans="12:16" x14ac:dyDescent="0.2">
      <c r="L7407" s="45"/>
      <c r="M7407" s="45"/>
      <c r="N7407" s="45"/>
      <c r="O7407" s="45"/>
      <c r="P7407" s="45"/>
    </row>
    <row r="7408" spans="12:16" x14ac:dyDescent="0.2">
      <c r="L7408" s="45"/>
      <c r="M7408" s="45"/>
      <c r="N7408" s="45"/>
      <c r="O7408" s="45"/>
      <c r="P7408" s="45"/>
    </row>
    <row r="7409" spans="12:16" x14ac:dyDescent="0.2">
      <c r="L7409" s="45"/>
      <c r="M7409" s="45"/>
      <c r="N7409" s="45"/>
      <c r="O7409" s="45"/>
      <c r="P7409" s="45"/>
    </row>
    <row r="7410" spans="12:16" x14ac:dyDescent="0.2">
      <c r="L7410" s="45"/>
      <c r="M7410" s="45"/>
      <c r="N7410" s="45"/>
      <c r="O7410" s="45"/>
      <c r="P7410" s="45"/>
    </row>
    <row r="7411" spans="12:16" x14ac:dyDescent="0.2">
      <c r="L7411" s="45"/>
      <c r="M7411" s="45"/>
      <c r="N7411" s="45"/>
      <c r="O7411" s="45"/>
      <c r="P7411" s="45"/>
    </row>
    <row r="7412" spans="12:16" x14ac:dyDescent="0.2">
      <c r="L7412" s="45"/>
      <c r="M7412" s="45"/>
      <c r="N7412" s="45"/>
      <c r="O7412" s="45"/>
      <c r="P7412" s="45"/>
    </row>
    <row r="7413" spans="12:16" x14ac:dyDescent="0.2">
      <c r="L7413" s="45"/>
      <c r="M7413" s="45"/>
      <c r="N7413" s="45"/>
      <c r="O7413" s="45"/>
      <c r="P7413" s="45"/>
    </row>
    <row r="7414" spans="12:16" x14ac:dyDescent="0.2">
      <c r="L7414" s="45"/>
      <c r="M7414" s="45"/>
      <c r="N7414" s="45"/>
      <c r="O7414" s="45"/>
      <c r="P7414" s="45"/>
    </row>
    <row r="7415" spans="12:16" x14ac:dyDescent="0.2">
      <c r="L7415" s="45"/>
      <c r="M7415" s="45"/>
      <c r="N7415" s="45"/>
      <c r="O7415" s="45"/>
      <c r="P7415" s="45"/>
    </row>
    <row r="7416" spans="12:16" x14ac:dyDescent="0.2">
      <c r="L7416" s="45"/>
      <c r="M7416" s="45"/>
      <c r="N7416" s="45"/>
      <c r="O7416" s="45"/>
      <c r="P7416" s="45"/>
    </row>
    <row r="7417" spans="12:16" x14ac:dyDescent="0.2">
      <c r="L7417" s="45"/>
      <c r="M7417" s="45"/>
      <c r="N7417" s="45"/>
      <c r="O7417" s="45"/>
      <c r="P7417" s="45"/>
    </row>
    <row r="7418" spans="12:16" x14ac:dyDescent="0.2">
      <c r="L7418" s="45"/>
      <c r="M7418" s="45"/>
      <c r="N7418" s="45"/>
      <c r="O7418" s="45"/>
      <c r="P7418" s="45"/>
    </row>
    <row r="7419" spans="12:16" x14ac:dyDescent="0.2">
      <c r="L7419" s="45"/>
      <c r="M7419" s="45"/>
      <c r="N7419" s="45"/>
      <c r="O7419" s="45"/>
      <c r="P7419" s="45"/>
    </row>
    <row r="7420" spans="12:16" x14ac:dyDescent="0.2">
      <c r="L7420" s="45"/>
      <c r="M7420" s="45"/>
      <c r="N7420" s="45"/>
      <c r="O7420" s="45"/>
      <c r="P7420" s="45"/>
    </row>
    <row r="7421" spans="12:16" x14ac:dyDescent="0.2">
      <c r="L7421" s="45"/>
      <c r="M7421" s="45"/>
      <c r="N7421" s="45"/>
      <c r="O7421" s="45"/>
      <c r="P7421" s="45"/>
    </row>
    <row r="7422" spans="12:16" x14ac:dyDescent="0.2">
      <c r="L7422" s="45"/>
      <c r="M7422" s="45"/>
      <c r="N7422" s="45"/>
      <c r="O7422" s="45"/>
      <c r="P7422" s="45"/>
    </row>
    <row r="7423" spans="12:16" x14ac:dyDescent="0.2">
      <c r="L7423" s="45"/>
      <c r="M7423" s="45"/>
      <c r="N7423" s="45"/>
      <c r="O7423" s="45"/>
      <c r="P7423" s="45"/>
    </row>
    <row r="7424" spans="12:16" x14ac:dyDescent="0.2">
      <c r="L7424" s="45"/>
      <c r="M7424" s="45"/>
      <c r="N7424" s="45"/>
      <c r="O7424" s="45"/>
      <c r="P7424" s="45"/>
    </row>
    <row r="7425" spans="12:16" x14ac:dyDescent="0.2">
      <c r="L7425" s="45"/>
      <c r="M7425" s="45"/>
      <c r="N7425" s="45"/>
      <c r="O7425" s="45"/>
      <c r="P7425" s="45"/>
    </row>
    <row r="7426" spans="12:16" x14ac:dyDescent="0.2">
      <c r="L7426" s="45"/>
      <c r="M7426" s="45"/>
      <c r="N7426" s="45"/>
      <c r="O7426" s="45"/>
      <c r="P7426" s="45"/>
    </row>
    <row r="7427" spans="12:16" x14ac:dyDescent="0.2">
      <c r="L7427" s="45"/>
      <c r="M7427" s="45"/>
      <c r="N7427" s="45"/>
      <c r="O7427" s="45"/>
      <c r="P7427" s="45"/>
    </row>
    <row r="7428" spans="12:16" x14ac:dyDescent="0.2">
      <c r="L7428" s="45"/>
      <c r="M7428" s="45"/>
      <c r="N7428" s="45"/>
      <c r="O7428" s="45"/>
      <c r="P7428" s="45"/>
    </row>
    <row r="7429" spans="12:16" x14ac:dyDescent="0.2">
      <c r="L7429" s="45"/>
      <c r="M7429" s="45"/>
      <c r="N7429" s="45"/>
      <c r="O7429" s="45"/>
      <c r="P7429" s="45"/>
    </row>
    <row r="7430" spans="12:16" x14ac:dyDescent="0.2">
      <c r="L7430" s="45"/>
      <c r="M7430" s="45"/>
      <c r="N7430" s="45"/>
      <c r="O7430" s="45"/>
      <c r="P7430" s="45"/>
    </row>
    <row r="7431" spans="12:16" x14ac:dyDescent="0.2">
      <c r="L7431" s="45"/>
      <c r="M7431" s="45"/>
      <c r="N7431" s="45"/>
      <c r="O7431" s="45"/>
      <c r="P7431" s="45"/>
    </row>
    <row r="7432" spans="12:16" x14ac:dyDescent="0.2">
      <c r="L7432" s="45"/>
      <c r="M7432" s="45"/>
      <c r="N7432" s="45"/>
      <c r="O7432" s="45"/>
      <c r="P7432" s="45"/>
    </row>
    <row r="7433" spans="12:16" x14ac:dyDescent="0.2">
      <c r="L7433" s="45"/>
      <c r="M7433" s="45"/>
      <c r="N7433" s="45"/>
      <c r="O7433" s="45"/>
      <c r="P7433" s="45"/>
    </row>
    <row r="7434" spans="12:16" x14ac:dyDescent="0.2">
      <c r="L7434" s="45"/>
      <c r="M7434" s="45"/>
      <c r="N7434" s="45"/>
      <c r="O7434" s="45"/>
      <c r="P7434" s="45"/>
    </row>
    <row r="7435" spans="12:16" x14ac:dyDescent="0.2">
      <c r="L7435" s="45"/>
      <c r="M7435" s="45"/>
      <c r="N7435" s="45"/>
      <c r="O7435" s="45"/>
      <c r="P7435" s="45"/>
    </row>
    <row r="7436" spans="12:16" x14ac:dyDescent="0.2">
      <c r="L7436" s="45"/>
      <c r="M7436" s="45"/>
      <c r="N7436" s="45"/>
      <c r="O7436" s="45"/>
      <c r="P7436" s="45"/>
    </row>
    <row r="7437" spans="12:16" x14ac:dyDescent="0.2">
      <c r="L7437" s="45"/>
      <c r="M7437" s="45"/>
      <c r="N7437" s="45"/>
      <c r="O7437" s="45"/>
      <c r="P7437" s="45"/>
    </row>
    <row r="7438" spans="12:16" x14ac:dyDescent="0.2">
      <c r="L7438" s="45"/>
      <c r="M7438" s="45"/>
      <c r="N7438" s="45"/>
      <c r="O7438" s="45"/>
      <c r="P7438" s="45"/>
    </row>
    <row r="7439" spans="12:16" x14ac:dyDescent="0.2">
      <c r="L7439" s="45"/>
      <c r="M7439" s="45"/>
      <c r="N7439" s="45"/>
      <c r="O7439" s="45"/>
      <c r="P7439" s="45"/>
    </row>
    <row r="7440" spans="12:16" x14ac:dyDescent="0.2">
      <c r="L7440" s="45"/>
      <c r="M7440" s="45"/>
      <c r="N7440" s="45"/>
      <c r="O7440" s="45"/>
      <c r="P7440" s="45"/>
    </row>
    <row r="7441" spans="12:16" x14ac:dyDescent="0.2">
      <c r="L7441" s="45"/>
      <c r="M7441" s="45"/>
      <c r="N7441" s="45"/>
      <c r="O7441" s="45"/>
      <c r="P7441" s="45"/>
    </row>
    <row r="7442" spans="12:16" x14ac:dyDescent="0.2">
      <c r="L7442" s="45"/>
      <c r="M7442" s="45"/>
      <c r="N7442" s="45"/>
      <c r="O7442" s="45"/>
      <c r="P7442" s="45"/>
    </row>
    <row r="7443" spans="12:16" x14ac:dyDescent="0.2">
      <c r="L7443" s="45"/>
      <c r="M7443" s="45"/>
      <c r="N7443" s="45"/>
      <c r="O7443" s="45"/>
      <c r="P7443" s="45"/>
    </row>
    <row r="7444" spans="12:16" x14ac:dyDescent="0.2">
      <c r="L7444" s="45"/>
      <c r="M7444" s="45"/>
      <c r="N7444" s="45"/>
      <c r="O7444" s="45"/>
      <c r="P7444" s="45"/>
    </row>
    <row r="7445" spans="12:16" x14ac:dyDescent="0.2">
      <c r="L7445" s="45"/>
      <c r="M7445" s="45"/>
      <c r="N7445" s="45"/>
      <c r="O7445" s="45"/>
      <c r="P7445" s="45"/>
    </row>
    <row r="7446" spans="12:16" x14ac:dyDescent="0.2">
      <c r="L7446" s="45"/>
      <c r="M7446" s="45"/>
      <c r="N7446" s="45"/>
      <c r="O7446" s="45"/>
      <c r="P7446" s="45"/>
    </row>
    <row r="7447" spans="12:16" x14ac:dyDescent="0.2">
      <c r="L7447" s="45"/>
      <c r="M7447" s="45"/>
      <c r="N7447" s="45"/>
      <c r="O7447" s="45"/>
      <c r="P7447" s="45"/>
    </row>
    <row r="7448" spans="12:16" x14ac:dyDescent="0.2">
      <c r="L7448" s="45"/>
      <c r="M7448" s="45"/>
      <c r="N7448" s="45"/>
      <c r="O7448" s="45"/>
      <c r="P7448" s="45"/>
    </row>
    <row r="7449" spans="12:16" x14ac:dyDescent="0.2">
      <c r="L7449" s="45"/>
      <c r="M7449" s="45"/>
      <c r="N7449" s="45"/>
      <c r="O7449" s="45"/>
      <c r="P7449" s="45"/>
    </row>
    <row r="7450" spans="12:16" x14ac:dyDescent="0.2">
      <c r="L7450" s="45"/>
      <c r="M7450" s="45"/>
      <c r="N7450" s="45"/>
      <c r="O7450" s="45"/>
      <c r="P7450" s="45"/>
    </row>
    <row r="7451" spans="12:16" x14ac:dyDescent="0.2">
      <c r="L7451" s="45"/>
      <c r="M7451" s="45"/>
      <c r="N7451" s="45"/>
      <c r="O7451" s="45"/>
      <c r="P7451" s="45"/>
    </row>
    <row r="7452" spans="12:16" x14ac:dyDescent="0.2">
      <c r="L7452" s="45"/>
      <c r="M7452" s="45"/>
      <c r="N7452" s="45"/>
      <c r="O7452" s="45"/>
      <c r="P7452" s="45"/>
    </row>
    <row r="7453" spans="12:16" x14ac:dyDescent="0.2">
      <c r="L7453" s="45"/>
      <c r="M7453" s="45"/>
      <c r="N7453" s="45"/>
      <c r="O7453" s="45"/>
      <c r="P7453" s="45"/>
    </row>
    <row r="7454" spans="12:16" x14ac:dyDescent="0.2">
      <c r="L7454" s="45"/>
      <c r="M7454" s="45"/>
      <c r="N7454" s="45"/>
      <c r="O7454" s="45"/>
      <c r="P7454" s="45"/>
    </row>
    <row r="7455" spans="12:16" x14ac:dyDescent="0.2">
      <c r="L7455" s="45"/>
      <c r="M7455" s="45"/>
      <c r="N7455" s="45"/>
      <c r="O7455" s="45"/>
      <c r="P7455" s="45"/>
    </row>
    <row r="7456" spans="12:16" x14ac:dyDescent="0.2">
      <c r="L7456" s="45"/>
      <c r="M7456" s="45"/>
      <c r="N7456" s="45"/>
      <c r="O7456" s="45"/>
      <c r="P7456" s="45"/>
    </row>
    <row r="7457" spans="12:16" x14ac:dyDescent="0.2">
      <c r="L7457" s="45"/>
      <c r="M7457" s="45"/>
      <c r="N7457" s="45"/>
      <c r="O7457" s="45"/>
      <c r="P7457" s="45"/>
    </row>
    <row r="7458" spans="12:16" x14ac:dyDescent="0.2">
      <c r="L7458" s="45"/>
      <c r="M7458" s="45"/>
      <c r="N7458" s="45"/>
      <c r="O7458" s="45"/>
      <c r="P7458" s="45"/>
    </row>
    <row r="7459" spans="12:16" x14ac:dyDescent="0.2">
      <c r="L7459" s="45"/>
      <c r="M7459" s="45"/>
      <c r="N7459" s="45"/>
      <c r="O7459" s="45"/>
      <c r="P7459" s="45"/>
    </row>
    <row r="7460" spans="12:16" x14ac:dyDescent="0.2">
      <c r="L7460" s="45"/>
      <c r="M7460" s="45"/>
      <c r="N7460" s="45"/>
      <c r="O7460" s="45"/>
      <c r="P7460" s="45"/>
    </row>
    <row r="7461" spans="12:16" x14ac:dyDescent="0.2">
      <c r="L7461" s="45"/>
      <c r="M7461" s="45"/>
      <c r="N7461" s="45"/>
      <c r="O7461" s="45"/>
      <c r="P7461" s="45"/>
    </row>
    <row r="7462" spans="12:16" x14ac:dyDescent="0.2">
      <c r="L7462" s="45"/>
      <c r="M7462" s="45"/>
      <c r="N7462" s="45"/>
      <c r="O7462" s="45"/>
      <c r="P7462" s="45"/>
    </row>
    <row r="7463" spans="12:16" x14ac:dyDescent="0.2">
      <c r="L7463" s="45"/>
      <c r="M7463" s="45"/>
      <c r="N7463" s="45"/>
      <c r="O7463" s="45"/>
      <c r="P7463" s="45"/>
    </row>
    <row r="7464" spans="12:16" x14ac:dyDescent="0.2">
      <c r="L7464" s="45"/>
      <c r="M7464" s="45"/>
      <c r="N7464" s="45"/>
      <c r="O7464" s="45"/>
      <c r="P7464" s="45"/>
    </row>
    <row r="7465" spans="12:16" x14ac:dyDescent="0.2">
      <c r="L7465" s="45"/>
      <c r="M7465" s="45"/>
      <c r="N7465" s="45"/>
      <c r="O7465" s="45"/>
      <c r="P7465" s="45"/>
    </row>
    <row r="7466" spans="12:16" x14ac:dyDescent="0.2">
      <c r="L7466" s="45"/>
      <c r="M7466" s="45"/>
      <c r="N7466" s="45"/>
      <c r="O7466" s="45"/>
      <c r="P7466" s="45"/>
    </row>
    <row r="7467" spans="12:16" x14ac:dyDescent="0.2">
      <c r="L7467" s="45"/>
      <c r="M7467" s="45"/>
      <c r="N7467" s="45"/>
      <c r="O7467" s="45"/>
      <c r="P7467" s="45"/>
    </row>
    <row r="7468" spans="12:16" x14ac:dyDescent="0.2">
      <c r="L7468" s="45"/>
      <c r="M7468" s="45"/>
      <c r="N7468" s="45"/>
      <c r="O7468" s="45"/>
      <c r="P7468" s="45"/>
    </row>
    <row r="7469" spans="12:16" x14ac:dyDescent="0.2">
      <c r="L7469" s="45"/>
      <c r="M7469" s="45"/>
      <c r="N7469" s="45"/>
      <c r="O7469" s="45"/>
      <c r="P7469" s="45"/>
    </row>
    <row r="7470" spans="12:16" x14ac:dyDescent="0.2">
      <c r="L7470" s="45"/>
      <c r="M7470" s="45"/>
      <c r="N7470" s="45"/>
      <c r="O7470" s="45"/>
      <c r="P7470" s="45"/>
    </row>
    <row r="7471" spans="12:16" x14ac:dyDescent="0.2">
      <c r="L7471" s="45"/>
      <c r="M7471" s="45"/>
      <c r="N7471" s="45"/>
      <c r="O7471" s="45"/>
      <c r="P7471" s="45"/>
    </row>
    <row r="7472" spans="12:16" x14ac:dyDescent="0.2">
      <c r="L7472" s="45"/>
      <c r="M7472" s="45"/>
      <c r="N7472" s="45"/>
      <c r="O7472" s="45"/>
      <c r="P7472" s="45"/>
    </row>
    <row r="7473" spans="12:16" x14ac:dyDescent="0.2">
      <c r="L7473" s="45"/>
      <c r="M7473" s="45"/>
      <c r="N7473" s="45"/>
      <c r="O7473" s="45"/>
      <c r="P7473" s="45"/>
    </row>
    <row r="7474" spans="12:16" x14ac:dyDescent="0.2">
      <c r="L7474" s="45"/>
      <c r="M7474" s="45"/>
      <c r="N7474" s="45"/>
      <c r="O7474" s="45"/>
      <c r="P7474" s="45"/>
    </row>
    <row r="7475" spans="12:16" x14ac:dyDescent="0.2">
      <c r="L7475" s="45"/>
      <c r="M7475" s="45"/>
      <c r="N7475" s="45"/>
      <c r="O7475" s="45"/>
      <c r="P7475" s="45"/>
    </row>
    <row r="7476" spans="12:16" x14ac:dyDescent="0.2">
      <c r="L7476" s="45"/>
      <c r="M7476" s="45"/>
      <c r="N7476" s="45"/>
      <c r="O7476" s="45"/>
      <c r="P7476" s="45"/>
    </row>
    <row r="7477" spans="12:16" x14ac:dyDescent="0.2">
      <c r="L7477" s="45"/>
      <c r="M7477" s="45"/>
      <c r="N7477" s="45"/>
      <c r="O7477" s="45"/>
      <c r="P7477" s="45"/>
    </row>
    <row r="7478" spans="12:16" x14ac:dyDescent="0.2">
      <c r="L7478" s="45"/>
      <c r="M7478" s="45"/>
      <c r="N7478" s="45"/>
      <c r="O7478" s="45"/>
      <c r="P7478" s="45"/>
    </row>
    <row r="7479" spans="12:16" x14ac:dyDescent="0.2">
      <c r="L7479" s="45"/>
      <c r="M7479" s="45"/>
      <c r="N7479" s="45"/>
      <c r="O7479" s="45"/>
      <c r="P7479" s="45"/>
    </row>
    <row r="7480" spans="12:16" x14ac:dyDescent="0.2">
      <c r="L7480" s="45"/>
      <c r="M7480" s="45"/>
      <c r="N7480" s="45"/>
      <c r="O7480" s="45"/>
      <c r="P7480" s="45"/>
    </row>
    <row r="7481" spans="12:16" x14ac:dyDescent="0.2">
      <c r="L7481" s="45"/>
      <c r="M7481" s="45"/>
      <c r="N7481" s="45"/>
      <c r="O7481" s="45"/>
      <c r="P7481" s="45"/>
    </row>
    <row r="7482" spans="12:16" x14ac:dyDescent="0.2">
      <c r="L7482" s="45"/>
      <c r="M7482" s="45"/>
      <c r="N7482" s="45"/>
      <c r="O7482" s="45"/>
      <c r="P7482" s="45"/>
    </row>
    <row r="7483" spans="12:16" x14ac:dyDescent="0.2">
      <c r="L7483" s="45"/>
      <c r="M7483" s="45"/>
      <c r="N7483" s="45"/>
      <c r="O7483" s="45"/>
      <c r="P7483" s="45"/>
    </row>
    <row r="7484" spans="12:16" x14ac:dyDescent="0.2">
      <c r="L7484" s="45"/>
      <c r="M7484" s="45"/>
      <c r="N7484" s="45"/>
      <c r="O7484" s="45"/>
      <c r="P7484" s="45"/>
    </row>
    <row r="7485" spans="12:16" x14ac:dyDescent="0.2">
      <c r="L7485" s="45"/>
      <c r="M7485" s="45"/>
      <c r="N7485" s="45"/>
      <c r="O7485" s="45"/>
      <c r="P7485" s="45"/>
    </row>
    <row r="7486" spans="12:16" x14ac:dyDescent="0.2">
      <c r="L7486" s="45"/>
      <c r="M7486" s="45"/>
      <c r="N7486" s="45"/>
      <c r="O7486" s="45"/>
      <c r="P7486" s="45"/>
    </row>
    <row r="7487" spans="12:16" x14ac:dyDescent="0.2">
      <c r="L7487" s="45"/>
      <c r="M7487" s="45"/>
      <c r="N7487" s="45"/>
      <c r="O7487" s="45"/>
      <c r="P7487" s="45"/>
    </row>
    <row r="7488" spans="12:16" x14ac:dyDescent="0.2">
      <c r="L7488" s="45"/>
      <c r="M7488" s="45"/>
      <c r="N7488" s="45"/>
      <c r="O7488" s="45"/>
      <c r="P7488" s="45"/>
    </row>
    <row r="7489" spans="12:16" x14ac:dyDescent="0.2">
      <c r="L7489" s="45"/>
      <c r="M7489" s="45"/>
      <c r="N7489" s="45"/>
      <c r="O7489" s="45"/>
      <c r="P7489" s="45"/>
    </row>
    <row r="7490" spans="12:16" x14ac:dyDescent="0.2">
      <c r="L7490" s="45"/>
      <c r="M7490" s="45"/>
      <c r="N7490" s="45"/>
      <c r="O7490" s="45"/>
      <c r="P7490" s="45"/>
    </row>
    <row r="7491" spans="12:16" x14ac:dyDescent="0.2">
      <c r="L7491" s="45"/>
      <c r="M7491" s="45"/>
      <c r="N7491" s="45"/>
      <c r="O7491" s="45"/>
      <c r="P7491" s="45"/>
    </row>
    <row r="7492" spans="12:16" x14ac:dyDescent="0.2">
      <c r="L7492" s="45"/>
      <c r="M7492" s="45"/>
      <c r="N7492" s="45"/>
      <c r="O7492" s="45"/>
      <c r="P7492" s="45"/>
    </row>
    <row r="7493" spans="12:16" x14ac:dyDescent="0.2">
      <c r="L7493" s="45"/>
      <c r="M7493" s="45"/>
      <c r="N7493" s="45"/>
      <c r="O7493" s="45"/>
      <c r="P7493" s="45"/>
    </row>
    <row r="7494" spans="12:16" x14ac:dyDescent="0.2">
      <c r="L7494" s="45"/>
      <c r="M7494" s="45"/>
      <c r="N7494" s="45"/>
      <c r="O7494" s="45"/>
      <c r="P7494" s="45"/>
    </row>
    <row r="7495" spans="12:16" x14ac:dyDescent="0.2">
      <c r="L7495" s="45"/>
      <c r="M7495" s="45"/>
      <c r="N7495" s="45"/>
      <c r="O7495" s="45"/>
      <c r="P7495" s="45"/>
    </row>
    <row r="7496" spans="12:16" x14ac:dyDescent="0.2">
      <c r="L7496" s="45"/>
      <c r="M7496" s="45"/>
      <c r="N7496" s="45"/>
      <c r="O7496" s="45"/>
      <c r="P7496" s="45"/>
    </row>
    <row r="7497" spans="12:16" x14ac:dyDescent="0.2">
      <c r="L7497" s="45"/>
      <c r="M7497" s="45"/>
      <c r="N7497" s="45"/>
      <c r="O7497" s="45"/>
      <c r="P7497" s="45"/>
    </row>
    <row r="7498" spans="12:16" x14ac:dyDescent="0.2">
      <c r="L7498" s="45"/>
      <c r="M7498" s="45"/>
      <c r="N7498" s="45"/>
      <c r="O7498" s="45"/>
      <c r="P7498" s="45"/>
    </row>
    <row r="7499" spans="12:16" x14ac:dyDescent="0.2">
      <c r="L7499" s="45"/>
      <c r="M7499" s="45"/>
      <c r="N7499" s="45"/>
      <c r="O7499" s="45"/>
      <c r="P7499" s="45"/>
    </row>
    <row r="7500" spans="12:16" x14ac:dyDescent="0.2">
      <c r="L7500" s="45"/>
      <c r="M7500" s="45"/>
      <c r="N7500" s="45"/>
      <c r="O7500" s="45"/>
      <c r="P7500" s="45"/>
    </row>
    <row r="7501" spans="12:16" x14ac:dyDescent="0.2">
      <c r="L7501" s="45"/>
      <c r="M7501" s="45"/>
      <c r="N7501" s="45"/>
      <c r="O7501" s="45"/>
      <c r="P7501" s="45"/>
    </row>
    <row r="7502" spans="12:16" x14ac:dyDescent="0.2">
      <c r="L7502" s="45"/>
      <c r="M7502" s="45"/>
      <c r="N7502" s="45"/>
      <c r="O7502" s="45"/>
      <c r="P7502" s="45"/>
    </row>
    <row r="7503" spans="12:16" x14ac:dyDescent="0.2">
      <c r="L7503" s="45"/>
      <c r="M7503" s="45"/>
      <c r="N7503" s="45"/>
      <c r="O7503" s="45"/>
      <c r="P7503" s="45"/>
    </row>
    <row r="7504" spans="12:16" x14ac:dyDescent="0.2">
      <c r="L7504" s="45"/>
      <c r="M7504" s="45"/>
      <c r="N7504" s="45"/>
      <c r="O7504" s="45"/>
      <c r="P7504" s="45"/>
    </row>
    <row r="7505" spans="12:16" x14ac:dyDescent="0.2">
      <c r="L7505" s="45"/>
      <c r="M7505" s="45"/>
      <c r="N7505" s="45"/>
      <c r="O7505" s="45"/>
      <c r="P7505" s="45"/>
    </row>
    <row r="7506" spans="12:16" x14ac:dyDescent="0.2">
      <c r="L7506" s="45"/>
      <c r="M7506" s="45"/>
      <c r="N7506" s="45"/>
      <c r="O7506" s="45"/>
      <c r="P7506" s="45"/>
    </row>
    <row r="7507" spans="12:16" x14ac:dyDescent="0.2">
      <c r="L7507" s="45"/>
      <c r="M7507" s="45"/>
      <c r="N7507" s="45"/>
      <c r="O7507" s="45"/>
      <c r="P7507" s="45"/>
    </row>
    <row r="7508" spans="12:16" x14ac:dyDescent="0.2">
      <c r="L7508" s="45"/>
      <c r="M7508" s="45"/>
      <c r="N7508" s="45"/>
      <c r="O7508" s="45"/>
      <c r="P7508" s="45"/>
    </row>
    <row r="7509" spans="12:16" x14ac:dyDescent="0.2">
      <c r="L7509" s="45"/>
      <c r="M7509" s="45"/>
      <c r="N7509" s="45"/>
      <c r="O7509" s="45"/>
      <c r="P7509" s="45"/>
    </row>
    <row r="7510" spans="12:16" x14ac:dyDescent="0.2">
      <c r="L7510" s="45"/>
      <c r="M7510" s="45"/>
      <c r="N7510" s="45"/>
      <c r="O7510" s="45"/>
      <c r="P7510" s="45"/>
    </row>
    <row r="7511" spans="12:16" x14ac:dyDescent="0.2">
      <c r="L7511" s="45"/>
      <c r="M7511" s="45"/>
      <c r="N7511" s="45"/>
      <c r="O7511" s="45"/>
      <c r="P7511" s="45"/>
    </row>
    <row r="7512" spans="12:16" x14ac:dyDescent="0.2">
      <c r="L7512" s="45"/>
      <c r="M7512" s="45"/>
      <c r="N7512" s="45"/>
      <c r="O7512" s="45"/>
      <c r="P7512" s="45"/>
    </row>
    <row r="7513" spans="12:16" x14ac:dyDescent="0.2">
      <c r="L7513" s="45"/>
      <c r="M7513" s="45"/>
      <c r="N7513" s="45"/>
      <c r="O7513" s="45"/>
      <c r="P7513" s="45"/>
    </row>
    <row r="7514" spans="12:16" x14ac:dyDescent="0.2">
      <c r="L7514" s="45"/>
      <c r="M7514" s="45"/>
      <c r="N7514" s="45"/>
      <c r="O7514" s="45"/>
      <c r="P7514" s="45"/>
    </row>
    <row r="7515" spans="12:16" x14ac:dyDescent="0.2">
      <c r="L7515" s="45"/>
      <c r="M7515" s="45"/>
      <c r="N7515" s="45"/>
      <c r="O7515" s="45"/>
      <c r="P7515" s="45"/>
    </row>
    <row r="7516" spans="12:16" x14ac:dyDescent="0.2">
      <c r="L7516" s="45"/>
      <c r="M7516" s="45"/>
      <c r="N7516" s="45"/>
      <c r="O7516" s="45"/>
      <c r="P7516" s="45"/>
    </row>
    <row r="7517" spans="12:16" x14ac:dyDescent="0.2">
      <c r="L7517" s="45"/>
      <c r="M7517" s="45"/>
      <c r="N7517" s="45"/>
      <c r="O7517" s="45"/>
      <c r="P7517" s="45"/>
    </row>
    <row r="7518" spans="12:16" x14ac:dyDescent="0.2">
      <c r="L7518" s="45"/>
      <c r="M7518" s="45"/>
      <c r="N7518" s="45"/>
      <c r="O7518" s="45"/>
      <c r="P7518" s="45"/>
    </row>
    <row r="7519" spans="12:16" x14ac:dyDescent="0.2">
      <c r="L7519" s="45"/>
      <c r="M7519" s="45"/>
      <c r="N7519" s="45"/>
      <c r="O7519" s="45"/>
      <c r="P7519" s="45"/>
    </row>
    <row r="7520" spans="12:16" x14ac:dyDescent="0.2">
      <c r="L7520" s="45"/>
      <c r="M7520" s="45"/>
      <c r="N7520" s="45"/>
      <c r="O7520" s="45"/>
      <c r="P7520" s="45"/>
    </row>
    <row r="7521" spans="12:16" x14ac:dyDescent="0.2">
      <c r="L7521" s="45"/>
      <c r="M7521" s="45"/>
      <c r="N7521" s="45"/>
      <c r="O7521" s="45"/>
      <c r="P7521" s="45"/>
    </row>
    <row r="7522" spans="12:16" x14ac:dyDescent="0.2">
      <c r="L7522" s="45"/>
      <c r="M7522" s="45"/>
      <c r="N7522" s="45"/>
      <c r="O7522" s="45"/>
      <c r="P7522" s="45"/>
    </row>
    <row r="7523" spans="12:16" x14ac:dyDescent="0.2">
      <c r="L7523" s="45"/>
      <c r="M7523" s="45"/>
      <c r="N7523" s="45"/>
      <c r="O7523" s="45"/>
      <c r="P7523" s="45"/>
    </row>
    <row r="7524" spans="12:16" x14ac:dyDescent="0.2">
      <c r="L7524" s="45"/>
      <c r="M7524" s="45"/>
      <c r="N7524" s="45"/>
      <c r="O7524" s="45"/>
      <c r="P7524" s="45"/>
    </row>
    <row r="7525" spans="12:16" x14ac:dyDescent="0.2">
      <c r="L7525" s="45"/>
      <c r="M7525" s="45"/>
      <c r="N7525" s="45"/>
      <c r="O7525" s="45"/>
      <c r="P7525" s="45"/>
    </row>
    <row r="7526" spans="12:16" x14ac:dyDescent="0.2">
      <c r="L7526" s="45"/>
      <c r="M7526" s="45"/>
      <c r="N7526" s="45"/>
      <c r="O7526" s="45"/>
      <c r="P7526" s="45"/>
    </row>
    <row r="7527" spans="12:16" x14ac:dyDescent="0.2">
      <c r="L7527" s="45"/>
      <c r="M7527" s="45"/>
      <c r="N7527" s="45"/>
      <c r="O7527" s="45"/>
      <c r="P7527" s="45"/>
    </row>
    <row r="7528" spans="12:16" x14ac:dyDescent="0.2">
      <c r="L7528" s="45"/>
      <c r="M7528" s="45"/>
      <c r="N7528" s="45"/>
      <c r="O7528" s="45"/>
      <c r="P7528" s="45"/>
    </row>
    <row r="7529" spans="12:16" x14ac:dyDescent="0.2">
      <c r="L7529" s="45"/>
      <c r="M7529" s="45"/>
      <c r="N7529" s="45"/>
      <c r="O7529" s="45"/>
      <c r="P7529" s="45"/>
    </row>
    <row r="7530" spans="12:16" x14ac:dyDescent="0.2">
      <c r="L7530" s="45"/>
      <c r="M7530" s="45"/>
      <c r="N7530" s="45"/>
      <c r="O7530" s="45"/>
      <c r="P7530" s="45"/>
    </row>
    <row r="7531" spans="12:16" x14ac:dyDescent="0.2">
      <c r="L7531" s="45"/>
      <c r="M7531" s="45"/>
      <c r="N7531" s="45"/>
      <c r="O7531" s="45"/>
      <c r="P7531" s="45"/>
    </row>
    <row r="7532" spans="12:16" x14ac:dyDescent="0.2">
      <c r="L7532" s="45"/>
      <c r="M7532" s="45"/>
      <c r="N7532" s="45"/>
      <c r="O7532" s="45"/>
      <c r="P7532" s="45"/>
    </row>
    <row r="7533" spans="12:16" x14ac:dyDescent="0.2">
      <c r="L7533" s="45"/>
      <c r="M7533" s="45"/>
      <c r="N7533" s="45"/>
      <c r="O7533" s="45"/>
      <c r="P7533" s="45"/>
    </row>
    <row r="7534" spans="12:16" x14ac:dyDescent="0.2">
      <c r="L7534" s="45"/>
      <c r="M7534" s="45"/>
      <c r="N7534" s="45"/>
      <c r="O7534" s="45"/>
      <c r="P7534" s="45"/>
    </row>
    <row r="7535" spans="12:16" x14ac:dyDescent="0.2">
      <c r="L7535" s="45"/>
      <c r="M7535" s="45"/>
      <c r="N7535" s="45"/>
      <c r="O7535" s="45"/>
      <c r="P7535" s="45"/>
    </row>
    <row r="7536" spans="12:16" x14ac:dyDescent="0.2">
      <c r="L7536" s="45"/>
      <c r="M7536" s="45"/>
      <c r="N7536" s="45"/>
      <c r="O7536" s="45"/>
      <c r="P7536" s="45"/>
    </row>
    <row r="7537" spans="12:16" x14ac:dyDescent="0.2">
      <c r="L7537" s="45"/>
      <c r="M7537" s="45"/>
      <c r="N7537" s="45"/>
      <c r="O7537" s="45"/>
      <c r="P7537" s="45"/>
    </row>
    <row r="7538" spans="12:16" x14ac:dyDescent="0.2">
      <c r="L7538" s="45"/>
      <c r="M7538" s="45"/>
      <c r="N7538" s="45"/>
      <c r="O7538" s="45"/>
      <c r="P7538" s="45"/>
    </row>
    <row r="7539" spans="12:16" x14ac:dyDescent="0.2">
      <c r="L7539" s="45"/>
      <c r="M7539" s="45"/>
      <c r="N7539" s="45"/>
      <c r="O7539" s="45"/>
      <c r="P7539" s="45"/>
    </row>
    <row r="7540" spans="12:16" x14ac:dyDescent="0.2">
      <c r="L7540" s="45"/>
      <c r="M7540" s="45"/>
      <c r="N7540" s="45"/>
      <c r="O7540" s="45"/>
      <c r="P7540" s="45"/>
    </row>
    <row r="7541" spans="12:16" x14ac:dyDescent="0.2">
      <c r="L7541" s="45"/>
      <c r="M7541" s="45"/>
      <c r="N7541" s="45"/>
      <c r="O7541" s="45"/>
      <c r="P7541" s="45"/>
    </row>
    <row r="7542" spans="12:16" x14ac:dyDescent="0.2">
      <c r="L7542" s="45"/>
      <c r="M7542" s="45"/>
      <c r="N7542" s="45"/>
      <c r="O7542" s="45"/>
      <c r="P7542" s="45"/>
    </row>
    <row r="7543" spans="12:16" x14ac:dyDescent="0.2">
      <c r="L7543" s="45"/>
      <c r="M7543" s="45"/>
      <c r="N7543" s="45"/>
      <c r="O7543" s="45"/>
      <c r="P7543" s="45"/>
    </row>
    <row r="7544" spans="12:16" x14ac:dyDescent="0.2">
      <c r="L7544" s="45"/>
      <c r="M7544" s="45"/>
      <c r="N7544" s="45"/>
      <c r="O7544" s="45"/>
      <c r="P7544" s="45"/>
    </row>
    <row r="7545" spans="12:16" x14ac:dyDescent="0.2">
      <c r="L7545" s="45"/>
      <c r="M7545" s="45"/>
      <c r="N7545" s="45"/>
      <c r="O7545" s="45"/>
      <c r="P7545" s="45"/>
    </row>
    <row r="7546" spans="12:16" x14ac:dyDescent="0.2">
      <c r="L7546" s="45"/>
      <c r="M7546" s="45"/>
      <c r="N7546" s="45"/>
      <c r="O7546" s="45"/>
      <c r="P7546" s="45"/>
    </row>
    <row r="7547" spans="12:16" x14ac:dyDescent="0.2">
      <c r="L7547" s="45"/>
      <c r="M7547" s="45"/>
      <c r="N7547" s="45"/>
      <c r="O7547" s="45"/>
      <c r="P7547" s="45"/>
    </row>
    <row r="7548" spans="12:16" x14ac:dyDescent="0.2">
      <c r="L7548" s="45"/>
      <c r="M7548" s="45"/>
      <c r="N7548" s="45"/>
      <c r="O7548" s="45"/>
      <c r="P7548" s="45"/>
    </row>
    <row r="7549" spans="12:16" x14ac:dyDescent="0.2">
      <c r="L7549" s="45"/>
      <c r="M7549" s="45"/>
      <c r="N7549" s="45"/>
      <c r="O7549" s="45"/>
      <c r="P7549" s="45"/>
    </row>
    <row r="7550" spans="12:16" x14ac:dyDescent="0.2">
      <c r="L7550" s="45"/>
      <c r="M7550" s="45"/>
      <c r="N7550" s="45"/>
      <c r="O7550" s="45"/>
      <c r="P7550" s="45"/>
    </row>
    <row r="7551" spans="12:16" x14ac:dyDescent="0.2">
      <c r="L7551" s="45"/>
      <c r="M7551" s="45"/>
      <c r="N7551" s="45"/>
      <c r="O7551" s="45"/>
      <c r="P7551" s="45"/>
    </row>
    <row r="7552" spans="12:16" x14ac:dyDescent="0.2">
      <c r="L7552" s="45"/>
      <c r="M7552" s="45"/>
      <c r="N7552" s="45"/>
      <c r="O7552" s="45"/>
      <c r="P7552" s="45"/>
    </row>
    <row r="7553" spans="12:16" x14ac:dyDescent="0.2">
      <c r="L7553" s="45"/>
      <c r="M7553" s="45"/>
      <c r="N7553" s="45"/>
      <c r="O7553" s="45"/>
      <c r="P7553" s="45"/>
    </row>
    <row r="7554" spans="12:16" x14ac:dyDescent="0.2">
      <c r="L7554" s="45"/>
      <c r="M7554" s="45"/>
      <c r="N7554" s="45"/>
      <c r="O7554" s="45"/>
      <c r="P7554" s="45"/>
    </row>
    <row r="7555" spans="12:16" x14ac:dyDescent="0.2">
      <c r="L7555" s="45"/>
      <c r="M7555" s="45"/>
      <c r="N7555" s="45"/>
      <c r="O7555" s="45"/>
      <c r="P7555" s="45"/>
    </row>
    <row r="7556" spans="12:16" x14ac:dyDescent="0.2">
      <c r="L7556" s="45"/>
      <c r="M7556" s="45"/>
      <c r="N7556" s="45"/>
      <c r="O7556" s="45"/>
      <c r="P7556" s="45"/>
    </row>
    <row r="7557" spans="12:16" x14ac:dyDescent="0.2">
      <c r="L7557" s="45"/>
      <c r="M7557" s="45"/>
      <c r="N7557" s="45"/>
      <c r="O7557" s="45"/>
      <c r="P7557" s="45"/>
    </row>
    <row r="7558" spans="12:16" x14ac:dyDescent="0.2">
      <c r="L7558" s="45"/>
      <c r="M7558" s="45"/>
      <c r="N7558" s="45"/>
      <c r="O7558" s="45"/>
      <c r="P7558" s="45"/>
    </row>
    <row r="7559" spans="12:16" x14ac:dyDescent="0.2">
      <c r="L7559" s="45"/>
      <c r="M7559" s="45"/>
      <c r="N7559" s="45"/>
      <c r="O7559" s="45"/>
      <c r="P7559" s="45"/>
    </row>
    <row r="7560" spans="12:16" x14ac:dyDescent="0.2">
      <c r="L7560" s="45"/>
      <c r="M7560" s="45"/>
      <c r="N7560" s="45"/>
      <c r="O7560" s="45"/>
      <c r="P7560" s="45"/>
    </row>
    <row r="7561" spans="12:16" x14ac:dyDescent="0.2">
      <c r="L7561" s="45"/>
      <c r="M7561" s="45"/>
      <c r="N7561" s="45"/>
      <c r="O7561" s="45"/>
      <c r="P7561" s="45"/>
    </row>
    <row r="7562" spans="12:16" x14ac:dyDescent="0.2">
      <c r="L7562" s="45"/>
      <c r="M7562" s="45"/>
      <c r="N7562" s="45"/>
      <c r="O7562" s="45"/>
      <c r="P7562" s="45"/>
    </row>
    <row r="7563" spans="12:16" x14ac:dyDescent="0.2">
      <c r="L7563" s="45"/>
      <c r="M7563" s="45"/>
      <c r="N7563" s="45"/>
      <c r="O7563" s="45"/>
      <c r="P7563" s="45"/>
    </row>
    <row r="7564" spans="12:16" x14ac:dyDescent="0.2">
      <c r="L7564" s="45"/>
      <c r="M7564" s="45"/>
      <c r="N7564" s="45"/>
      <c r="O7564" s="45"/>
      <c r="P7564" s="45"/>
    </row>
    <row r="7565" spans="12:16" x14ac:dyDescent="0.2">
      <c r="L7565" s="45"/>
      <c r="M7565" s="45"/>
      <c r="N7565" s="45"/>
      <c r="O7565" s="45"/>
      <c r="P7565" s="45"/>
    </row>
    <row r="7566" spans="12:16" x14ac:dyDescent="0.2">
      <c r="L7566" s="45"/>
      <c r="M7566" s="45"/>
      <c r="N7566" s="45"/>
      <c r="O7566" s="45"/>
      <c r="P7566" s="45"/>
    </row>
    <row r="7567" spans="12:16" x14ac:dyDescent="0.2">
      <c r="L7567" s="45"/>
      <c r="M7567" s="45"/>
      <c r="N7567" s="45"/>
      <c r="O7567" s="45"/>
      <c r="P7567" s="45"/>
    </row>
    <row r="7568" spans="12:16" x14ac:dyDescent="0.2">
      <c r="L7568" s="45"/>
      <c r="M7568" s="45"/>
      <c r="N7568" s="45"/>
      <c r="O7568" s="45"/>
      <c r="P7568" s="45"/>
    </row>
    <row r="7569" spans="12:16" x14ac:dyDescent="0.2">
      <c r="L7569" s="45"/>
      <c r="M7569" s="45"/>
      <c r="N7569" s="45"/>
      <c r="O7569" s="45"/>
      <c r="P7569" s="45"/>
    </row>
    <row r="7570" spans="12:16" x14ac:dyDescent="0.2">
      <c r="L7570" s="45"/>
      <c r="M7570" s="45"/>
      <c r="N7570" s="45"/>
      <c r="O7570" s="45"/>
      <c r="P7570" s="45"/>
    </row>
    <row r="7571" spans="12:16" x14ac:dyDescent="0.2">
      <c r="L7571" s="45"/>
      <c r="M7571" s="45"/>
      <c r="N7571" s="45"/>
      <c r="O7571" s="45"/>
      <c r="P7571" s="45"/>
    </row>
    <row r="7572" spans="12:16" x14ac:dyDescent="0.2">
      <c r="L7572" s="45"/>
      <c r="M7572" s="45"/>
      <c r="N7572" s="45"/>
      <c r="O7572" s="45"/>
      <c r="P7572" s="45"/>
    </row>
    <row r="7573" spans="12:16" x14ac:dyDescent="0.2">
      <c r="L7573" s="45"/>
      <c r="M7573" s="45"/>
      <c r="N7573" s="45"/>
      <c r="O7573" s="45"/>
      <c r="P7573" s="45"/>
    </row>
    <row r="7574" spans="12:16" x14ac:dyDescent="0.2">
      <c r="L7574" s="45"/>
      <c r="M7574" s="45"/>
      <c r="N7574" s="45"/>
      <c r="O7574" s="45"/>
      <c r="P7574" s="45"/>
    </row>
    <row r="7575" spans="12:16" x14ac:dyDescent="0.2">
      <c r="L7575" s="45"/>
      <c r="M7575" s="45"/>
      <c r="N7575" s="45"/>
      <c r="O7575" s="45"/>
      <c r="P7575" s="45"/>
    </row>
    <row r="7576" spans="12:16" x14ac:dyDescent="0.2">
      <c r="L7576" s="45"/>
      <c r="M7576" s="45"/>
      <c r="N7576" s="45"/>
      <c r="O7576" s="45"/>
      <c r="P7576" s="45"/>
    </row>
    <row r="7577" spans="12:16" x14ac:dyDescent="0.2">
      <c r="L7577" s="45"/>
      <c r="M7577" s="45"/>
      <c r="N7577" s="45"/>
      <c r="O7577" s="45"/>
      <c r="P7577" s="45"/>
    </row>
    <row r="7578" spans="12:16" x14ac:dyDescent="0.2">
      <c r="L7578" s="45"/>
      <c r="M7578" s="45"/>
      <c r="N7578" s="45"/>
      <c r="O7578" s="45"/>
      <c r="P7578" s="45"/>
    </row>
    <row r="7579" spans="12:16" x14ac:dyDescent="0.2">
      <c r="L7579" s="45"/>
      <c r="M7579" s="45"/>
      <c r="N7579" s="45"/>
      <c r="O7579" s="45"/>
      <c r="P7579" s="45"/>
    </row>
    <row r="7580" spans="12:16" x14ac:dyDescent="0.2">
      <c r="L7580" s="45"/>
      <c r="M7580" s="45"/>
      <c r="N7580" s="45"/>
      <c r="O7580" s="45"/>
      <c r="P7580" s="45"/>
    </row>
    <row r="7581" spans="12:16" x14ac:dyDescent="0.2">
      <c r="L7581" s="45"/>
      <c r="M7581" s="45"/>
      <c r="N7581" s="45"/>
      <c r="O7581" s="45"/>
      <c r="P7581" s="45"/>
    </row>
    <row r="7582" spans="12:16" x14ac:dyDescent="0.2">
      <c r="L7582" s="45"/>
      <c r="M7582" s="45"/>
      <c r="N7582" s="45"/>
      <c r="O7582" s="45"/>
      <c r="P7582" s="45"/>
    </row>
    <row r="7583" spans="12:16" x14ac:dyDescent="0.2">
      <c r="L7583" s="45"/>
      <c r="M7583" s="45"/>
      <c r="N7583" s="45"/>
      <c r="O7583" s="45"/>
      <c r="P7583" s="45"/>
    </row>
    <row r="7584" spans="12:16" x14ac:dyDescent="0.2">
      <c r="L7584" s="45"/>
      <c r="M7584" s="45"/>
      <c r="N7584" s="45"/>
      <c r="O7584" s="45"/>
      <c r="P7584" s="45"/>
    </row>
    <row r="7585" spans="12:16" x14ac:dyDescent="0.2">
      <c r="L7585" s="45"/>
      <c r="M7585" s="45"/>
      <c r="N7585" s="45"/>
      <c r="O7585" s="45"/>
      <c r="P7585" s="45"/>
    </row>
    <row r="7586" spans="12:16" x14ac:dyDescent="0.2">
      <c r="L7586" s="45"/>
      <c r="M7586" s="45"/>
      <c r="N7586" s="45"/>
      <c r="O7586" s="45"/>
      <c r="P7586" s="45"/>
    </row>
    <row r="7587" spans="12:16" x14ac:dyDescent="0.2">
      <c r="L7587" s="45"/>
      <c r="M7587" s="45"/>
      <c r="N7587" s="45"/>
      <c r="O7587" s="45"/>
      <c r="P7587" s="45"/>
    </row>
    <row r="7588" spans="12:16" x14ac:dyDescent="0.2">
      <c r="L7588" s="45"/>
      <c r="M7588" s="45"/>
      <c r="N7588" s="45"/>
      <c r="O7588" s="45"/>
      <c r="P7588" s="45"/>
    </row>
    <row r="7589" spans="12:16" x14ac:dyDescent="0.2">
      <c r="L7589" s="45"/>
      <c r="M7589" s="45"/>
      <c r="N7589" s="45"/>
      <c r="O7589" s="45"/>
      <c r="P7589" s="45"/>
    </row>
    <row r="7590" spans="12:16" x14ac:dyDescent="0.2">
      <c r="L7590" s="45"/>
      <c r="M7590" s="45"/>
      <c r="N7590" s="45"/>
      <c r="O7590" s="45"/>
      <c r="P7590" s="45"/>
    </row>
    <row r="7591" spans="12:16" x14ac:dyDescent="0.2">
      <c r="L7591" s="45"/>
      <c r="M7591" s="45"/>
      <c r="N7591" s="45"/>
      <c r="O7591" s="45"/>
      <c r="P7591" s="45"/>
    </row>
    <row r="7592" spans="12:16" x14ac:dyDescent="0.2">
      <c r="L7592" s="45"/>
      <c r="M7592" s="45"/>
      <c r="N7592" s="45"/>
      <c r="O7592" s="45"/>
      <c r="P7592" s="45"/>
    </row>
    <row r="7593" spans="12:16" x14ac:dyDescent="0.2">
      <c r="L7593" s="45"/>
      <c r="M7593" s="45"/>
      <c r="N7593" s="45"/>
      <c r="O7593" s="45"/>
      <c r="P7593" s="45"/>
    </row>
    <row r="7594" spans="12:16" x14ac:dyDescent="0.2">
      <c r="L7594" s="45"/>
      <c r="M7594" s="45"/>
      <c r="N7594" s="45"/>
      <c r="O7594" s="45"/>
      <c r="P7594" s="45"/>
    </row>
    <row r="7595" spans="12:16" x14ac:dyDescent="0.2">
      <c r="L7595" s="45"/>
      <c r="M7595" s="45"/>
      <c r="N7595" s="45"/>
      <c r="O7595" s="45"/>
      <c r="P7595" s="45"/>
    </row>
    <row r="7596" spans="12:16" x14ac:dyDescent="0.2">
      <c r="L7596" s="45"/>
      <c r="M7596" s="45"/>
      <c r="N7596" s="45"/>
      <c r="O7596" s="45"/>
      <c r="P7596" s="45"/>
    </row>
    <row r="7597" spans="12:16" x14ac:dyDescent="0.2">
      <c r="L7597" s="45"/>
      <c r="M7597" s="45"/>
      <c r="N7597" s="45"/>
      <c r="O7597" s="45"/>
      <c r="P7597" s="45"/>
    </row>
    <row r="7598" spans="12:16" x14ac:dyDescent="0.2">
      <c r="L7598" s="45"/>
      <c r="M7598" s="45"/>
      <c r="N7598" s="45"/>
      <c r="O7598" s="45"/>
      <c r="P7598" s="45"/>
    </row>
    <row r="7599" spans="12:16" x14ac:dyDescent="0.2">
      <c r="L7599" s="45"/>
      <c r="M7599" s="45"/>
      <c r="N7599" s="45"/>
      <c r="O7599" s="45"/>
      <c r="P7599" s="45"/>
    </row>
    <row r="7600" spans="12:16" x14ac:dyDescent="0.2">
      <c r="L7600" s="45"/>
      <c r="M7600" s="45"/>
      <c r="N7600" s="45"/>
      <c r="O7600" s="45"/>
      <c r="P7600" s="45"/>
    </row>
    <row r="7601" spans="12:16" x14ac:dyDescent="0.2">
      <c r="L7601" s="45"/>
      <c r="M7601" s="45"/>
      <c r="N7601" s="45"/>
      <c r="O7601" s="45"/>
      <c r="P7601" s="45"/>
    </row>
    <row r="7602" spans="12:16" x14ac:dyDescent="0.2">
      <c r="L7602" s="45"/>
      <c r="M7602" s="45"/>
      <c r="N7602" s="45"/>
      <c r="O7602" s="45"/>
      <c r="P7602" s="45"/>
    </row>
    <row r="7603" spans="12:16" x14ac:dyDescent="0.2">
      <c r="L7603" s="45"/>
      <c r="M7603" s="45"/>
      <c r="N7603" s="45"/>
      <c r="O7603" s="45"/>
      <c r="P7603" s="45"/>
    </row>
    <row r="7604" spans="12:16" x14ac:dyDescent="0.2">
      <c r="L7604" s="45"/>
      <c r="M7604" s="45"/>
      <c r="N7604" s="45"/>
      <c r="O7604" s="45"/>
      <c r="P7604" s="45"/>
    </row>
    <row r="7605" spans="12:16" x14ac:dyDescent="0.2">
      <c r="L7605" s="45"/>
      <c r="M7605" s="45"/>
      <c r="N7605" s="45"/>
      <c r="O7605" s="45"/>
      <c r="P7605" s="45"/>
    </row>
    <row r="7606" spans="12:16" x14ac:dyDescent="0.2">
      <c r="L7606" s="45"/>
      <c r="M7606" s="45"/>
      <c r="N7606" s="45"/>
      <c r="O7606" s="45"/>
      <c r="P7606" s="45"/>
    </row>
    <row r="7607" spans="12:16" x14ac:dyDescent="0.2">
      <c r="L7607" s="45"/>
      <c r="M7607" s="45"/>
      <c r="N7607" s="45"/>
      <c r="O7607" s="45"/>
      <c r="P7607" s="45"/>
    </row>
    <row r="7608" spans="12:16" x14ac:dyDescent="0.2">
      <c r="L7608" s="45"/>
      <c r="M7608" s="45"/>
      <c r="N7608" s="45"/>
      <c r="O7608" s="45"/>
      <c r="P7608" s="45"/>
    </row>
    <row r="7609" spans="12:16" x14ac:dyDescent="0.2">
      <c r="L7609" s="45"/>
      <c r="M7609" s="45"/>
      <c r="N7609" s="45"/>
      <c r="O7609" s="45"/>
      <c r="P7609" s="45"/>
    </row>
    <row r="7610" spans="12:16" x14ac:dyDescent="0.2">
      <c r="L7610" s="45"/>
      <c r="M7610" s="45"/>
      <c r="N7610" s="45"/>
      <c r="O7610" s="45"/>
      <c r="P7610" s="45"/>
    </row>
    <row r="7611" spans="12:16" x14ac:dyDescent="0.2">
      <c r="L7611" s="45"/>
      <c r="M7611" s="45"/>
      <c r="N7611" s="45"/>
      <c r="O7611" s="45"/>
      <c r="P7611" s="45"/>
    </row>
    <row r="7612" spans="12:16" x14ac:dyDescent="0.2">
      <c r="L7612" s="45"/>
      <c r="M7612" s="45"/>
      <c r="N7612" s="45"/>
      <c r="O7612" s="45"/>
      <c r="P7612" s="45"/>
    </row>
    <row r="7613" spans="12:16" x14ac:dyDescent="0.2">
      <c r="L7613" s="45"/>
      <c r="M7613" s="45"/>
      <c r="N7613" s="45"/>
      <c r="O7613" s="45"/>
      <c r="P7613" s="45"/>
    </row>
    <row r="7614" spans="12:16" x14ac:dyDescent="0.2">
      <c r="L7614" s="45"/>
      <c r="M7614" s="45"/>
      <c r="N7614" s="45"/>
      <c r="O7614" s="45"/>
      <c r="P7614" s="45"/>
    </row>
    <row r="7615" spans="12:16" x14ac:dyDescent="0.2">
      <c r="L7615" s="45"/>
      <c r="M7615" s="45"/>
      <c r="N7615" s="45"/>
      <c r="O7615" s="45"/>
      <c r="P7615" s="45"/>
    </row>
    <row r="7616" spans="12:16" x14ac:dyDescent="0.2">
      <c r="L7616" s="45"/>
      <c r="M7616" s="45"/>
      <c r="N7616" s="45"/>
      <c r="O7616" s="45"/>
      <c r="P7616" s="45"/>
    </row>
    <row r="7617" spans="12:16" x14ac:dyDescent="0.2">
      <c r="L7617" s="45"/>
      <c r="M7617" s="45"/>
      <c r="N7617" s="45"/>
      <c r="O7617" s="45"/>
      <c r="P7617" s="45"/>
    </row>
    <row r="7618" spans="12:16" x14ac:dyDescent="0.2">
      <c r="L7618" s="45"/>
      <c r="M7618" s="45"/>
      <c r="N7618" s="45"/>
      <c r="O7618" s="45"/>
      <c r="P7618" s="45"/>
    </row>
    <row r="7619" spans="12:16" x14ac:dyDescent="0.2">
      <c r="L7619" s="45"/>
      <c r="M7619" s="45"/>
      <c r="N7619" s="45"/>
      <c r="O7619" s="45"/>
      <c r="P7619" s="45"/>
    </row>
    <row r="7620" spans="12:16" x14ac:dyDescent="0.2">
      <c r="L7620" s="45"/>
      <c r="M7620" s="45"/>
      <c r="N7620" s="45"/>
      <c r="O7620" s="45"/>
      <c r="P7620" s="45"/>
    </row>
    <row r="7621" spans="12:16" x14ac:dyDescent="0.2">
      <c r="L7621" s="45"/>
      <c r="M7621" s="45"/>
      <c r="N7621" s="45"/>
      <c r="O7621" s="45"/>
      <c r="P7621" s="45"/>
    </row>
    <row r="7622" spans="12:16" x14ac:dyDescent="0.2">
      <c r="L7622" s="45"/>
      <c r="M7622" s="45"/>
      <c r="N7622" s="45"/>
      <c r="O7622" s="45"/>
      <c r="P7622" s="45"/>
    </row>
    <row r="7623" spans="12:16" x14ac:dyDescent="0.2">
      <c r="L7623" s="45"/>
      <c r="M7623" s="45"/>
      <c r="N7623" s="45"/>
      <c r="O7623" s="45"/>
      <c r="P7623" s="45"/>
    </row>
    <row r="7624" spans="12:16" x14ac:dyDescent="0.2">
      <c r="L7624" s="45"/>
      <c r="M7624" s="45"/>
      <c r="N7624" s="45"/>
      <c r="O7624" s="45"/>
      <c r="P7624" s="45"/>
    </row>
    <row r="7625" spans="12:16" x14ac:dyDescent="0.2">
      <c r="L7625" s="45"/>
      <c r="M7625" s="45"/>
      <c r="N7625" s="45"/>
      <c r="O7625" s="45"/>
      <c r="P7625" s="45"/>
    </row>
    <row r="7626" spans="12:16" x14ac:dyDescent="0.2">
      <c r="L7626" s="45"/>
      <c r="M7626" s="45"/>
      <c r="N7626" s="45"/>
      <c r="O7626" s="45"/>
      <c r="P7626" s="45"/>
    </row>
    <row r="7627" spans="12:16" x14ac:dyDescent="0.2">
      <c r="L7627" s="45"/>
      <c r="M7627" s="45"/>
      <c r="N7627" s="45"/>
      <c r="O7627" s="45"/>
      <c r="P7627" s="45"/>
    </row>
    <row r="7628" spans="12:16" x14ac:dyDescent="0.2">
      <c r="L7628" s="45"/>
      <c r="M7628" s="45"/>
      <c r="N7628" s="45"/>
      <c r="O7628" s="45"/>
      <c r="P7628" s="45"/>
    </row>
    <row r="7629" spans="12:16" x14ac:dyDescent="0.2">
      <c r="L7629" s="45"/>
      <c r="M7629" s="45"/>
      <c r="N7629" s="45"/>
      <c r="O7629" s="45"/>
      <c r="P7629" s="45"/>
    </row>
    <row r="7630" spans="12:16" x14ac:dyDescent="0.2">
      <c r="L7630" s="45"/>
      <c r="M7630" s="45"/>
      <c r="N7630" s="45"/>
      <c r="O7630" s="45"/>
      <c r="P7630" s="45"/>
    </row>
    <row r="7631" spans="12:16" x14ac:dyDescent="0.2">
      <c r="L7631" s="45"/>
      <c r="M7631" s="45"/>
      <c r="N7631" s="45"/>
      <c r="O7631" s="45"/>
      <c r="P7631" s="45"/>
    </row>
    <row r="7632" spans="12:16" x14ac:dyDescent="0.2">
      <c r="L7632" s="45"/>
      <c r="M7632" s="45"/>
      <c r="N7632" s="45"/>
      <c r="O7632" s="45"/>
      <c r="P7632" s="45"/>
    </row>
    <row r="7633" spans="12:16" x14ac:dyDescent="0.2">
      <c r="L7633" s="45"/>
      <c r="M7633" s="45"/>
      <c r="N7633" s="45"/>
      <c r="O7633" s="45"/>
      <c r="P7633" s="45"/>
    </row>
    <row r="7634" spans="12:16" x14ac:dyDescent="0.2">
      <c r="L7634" s="45"/>
      <c r="M7634" s="45"/>
      <c r="N7634" s="45"/>
      <c r="O7634" s="45"/>
      <c r="P7634" s="45"/>
    </row>
    <row r="7635" spans="12:16" x14ac:dyDescent="0.2">
      <c r="L7635" s="45"/>
      <c r="M7635" s="45"/>
      <c r="N7635" s="45"/>
      <c r="O7635" s="45"/>
      <c r="P7635" s="45"/>
    </row>
    <row r="7636" spans="12:16" x14ac:dyDescent="0.2">
      <c r="L7636" s="45"/>
      <c r="M7636" s="45"/>
      <c r="N7636" s="45"/>
      <c r="O7636" s="45"/>
      <c r="P7636" s="45"/>
    </row>
    <row r="7637" spans="12:16" x14ac:dyDescent="0.2">
      <c r="L7637" s="45"/>
      <c r="M7637" s="45"/>
      <c r="N7637" s="45"/>
      <c r="O7637" s="45"/>
      <c r="P7637" s="45"/>
    </row>
    <row r="7638" spans="12:16" x14ac:dyDescent="0.2">
      <c r="L7638" s="45"/>
      <c r="M7638" s="45"/>
      <c r="N7638" s="45"/>
      <c r="O7638" s="45"/>
      <c r="P7638" s="45"/>
    </row>
    <row r="7639" spans="12:16" x14ac:dyDescent="0.2">
      <c r="L7639" s="45"/>
      <c r="M7639" s="45"/>
      <c r="N7639" s="45"/>
      <c r="O7639" s="45"/>
      <c r="P7639" s="45"/>
    </row>
    <row r="7640" spans="12:16" x14ac:dyDescent="0.2">
      <c r="L7640" s="45"/>
      <c r="M7640" s="45"/>
      <c r="N7640" s="45"/>
      <c r="O7640" s="45"/>
      <c r="P7640" s="45"/>
    </row>
    <row r="7641" spans="12:16" x14ac:dyDescent="0.2">
      <c r="L7641" s="45"/>
      <c r="M7641" s="45"/>
      <c r="N7641" s="45"/>
      <c r="O7641" s="45"/>
      <c r="P7641" s="45"/>
    </row>
    <row r="7642" spans="12:16" x14ac:dyDescent="0.2">
      <c r="L7642" s="45"/>
      <c r="M7642" s="45"/>
      <c r="N7642" s="45"/>
      <c r="O7642" s="45"/>
      <c r="P7642" s="45"/>
    </row>
    <row r="7643" spans="12:16" x14ac:dyDescent="0.2">
      <c r="L7643" s="45"/>
      <c r="M7643" s="45"/>
      <c r="N7643" s="45"/>
      <c r="O7643" s="45"/>
      <c r="P7643" s="45"/>
    </row>
    <row r="7644" spans="12:16" x14ac:dyDescent="0.2">
      <c r="L7644" s="45"/>
      <c r="M7644" s="45"/>
      <c r="N7644" s="45"/>
      <c r="O7644" s="45"/>
      <c r="P7644" s="45"/>
    </row>
    <row r="7645" spans="12:16" x14ac:dyDescent="0.2">
      <c r="L7645" s="45"/>
      <c r="M7645" s="45"/>
      <c r="N7645" s="45"/>
      <c r="O7645" s="45"/>
      <c r="P7645" s="45"/>
    </row>
    <row r="7646" spans="12:16" x14ac:dyDescent="0.2">
      <c r="L7646" s="45"/>
      <c r="M7646" s="45"/>
      <c r="N7646" s="45"/>
      <c r="O7646" s="45"/>
      <c r="P7646" s="45"/>
    </row>
    <row r="7647" spans="12:16" x14ac:dyDescent="0.2">
      <c r="L7647" s="45"/>
      <c r="M7647" s="45"/>
      <c r="N7647" s="45"/>
      <c r="O7647" s="45"/>
      <c r="P7647" s="45"/>
    </row>
    <row r="7648" spans="12:16" x14ac:dyDescent="0.2">
      <c r="L7648" s="45"/>
      <c r="M7648" s="45"/>
      <c r="N7648" s="45"/>
      <c r="O7648" s="45"/>
      <c r="P7648" s="45"/>
    </row>
    <row r="7649" spans="12:16" x14ac:dyDescent="0.2">
      <c r="L7649" s="45"/>
      <c r="M7649" s="45"/>
      <c r="N7649" s="45"/>
      <c r="O7649" s="45"/>
      <c r="P7649" s="45"/>
    </row>
    <row r="7650" spans="12:16" x14ac:dyDescent="0.2">
      <c r="L7650" s="45"/>
      <c r="M7650" s="45"/>
      <c r="N7650" s="45"/>
      <c r="O7650" s="45"/>
      <c r="P7650" s="45"/>
    </row>
    <row r="7651" spans="12:16" x14ac:dyDescent="0.2">
      <c r="L7651" s="45"/>
      <c r="M7651" s="45"/>
      <c r="N7651" s="45"/>
      <c r="O7651" s="45"/>
      <c r="P7651" s="45"/>
    </row>
    <row r="7652" spans="12:16" x14ac:dyDescent="0.2">
      <c r="L7652" s="45"/>
      <c r="M7652" s="45"/>
      <c r="N7652" s="45"/>
      <c r="O7652" s="45"/>
      <c r="P7652" s="45"/>
    </row>
    <row r="7653" spans="12:16" x14ac:dyDescent="0.2">
      <c r="L7653" s="45"/>
      <c r="M7653" s="45"/>
      <c r="N7653" s="45"/>
      <c r="O7653" s="45"/>
      <c r="P7653" s="45"/>
    </row>
    <row r="7654" spans="12:16" x14ac:dyDescent="0.2">
      <c r="L7654" s="45"/>
      <c r="M7654" s="45"/>
      <c r="N7654" s="45"/>
      <c r="O7654" s="45"/>
      <c r="P7654" s="45"/>
    </row>
    <row r="7655" spans="12:16" x14ac:dyDescent="0.2">
      <c r="L7655" s="45"/>
      <c r="M7655" s="45"/>
      <c r="N7655" s="45"/>
      <c r="O7655" s="45"/>
      <c r="P7655" s="45"/>
    </row>
    <row r="7656" spans="12:16" x14ac:dyDescent="0.2">
      <c r="L7656" s="45"/>
      <c r="M7656" s="45"/>
      <c r="N7656" s="45"/>
      <c r="O7656" s="45"/>
      <c r="P7656" s="45"/>
    </row>
    <row r="7657" spans="12:16" x14ac:dyDescent="0.2">
      <c r="L7657" s="45"/>
      <c r="M7657" s="45"/>
      <c r="N7657" s="45"/>
      <c r="O7657" s="45"/>
      <c r="P7657" s="45"/>
    </row>
    <row r="7658" spans="12:16" x14ac:dyDescent="0.2">
      <c r="L7658" s="45"/>
      <c r="M7658" s="45"/>
      <c r="N7658" s="45"/>
      <c r="O7658" s="45"/>
      <c r="P7658" s="45"/>
    </row>
    <row r="7659" spans="12:16" x14ac:dyDescent="0.2">
      <c r="L7659" s="45"/>
      <c r="M7659" s="45"/>
      <c r="N7659" s="45"/>
      <c r="O7659" s="45"/>
      <c r="P7659" s="45"/>
    </row>
    <row r="7660" spans="12:16" x14ac:dyDescent="0.2">
      <c r="L7660" s="45"/>
      <c r="M7660" s="45"/>
      <c r="N7660" s="45"/>
      <c r="O7660" s="45"/>
      <c r="P7660" s="45"/>
    </row>
    <row r="7661" spans="12:16" x14ac:dyDescent="0.2">
      <c r="L7661" s="45"/>
      <c r="M7661" s="45"/>
      <c r="N7661" s="45"/>
      <c r="O7661" s="45"/>
      <c r="P7661" s="45"/>
    </row>
    <row r="7662" spans="12:16" x14ac:dyDescent="0.2">
      <c r="L7662" s="45"/>
      <c r="M7662" s="45"/>
      <c r="N7662" s="45"/>
      <c r="O7662" s="45"/>
      <c r="P7662" s="45"/>
    </row>
    <row r="7663" spans="12:16" x14ac:dyDescent="0.2">
      <c r="L7663" s="45"/>
      <c r="M7663" s="45"/>
      <c r="N7663" s="45"/>
      <c r="O7663" s="45"/>
      <c r="P7663" s="45"/>
    </row>
    <row r="7664" spans="12:16" x14ac:dyDescent="0.2">
      <c r="L7664" s="45"/>
      <c r="M7664" s="45"/>
      <c r="N7664" s="45"/>
      <c r="O7664" s="45"/>
      <c r="P7664" s="45"/>
    </row>
  </sheetData>
  <mergeCells count="4">
    <mergeCell ref="F6:I6"/>
    <mergeCell ref="J6:L6"/>
    <mergeCell ref="B2:D3"/>
    <mergeCell ref="M6:T7"/>
  </mergeCells>
  <phoneticPr fontId="1" type="noConversion"/>
  <pageMargins left="0.25" right="0.25" top="0.75" bottom="0.75" header="0.3" footer="0.3"/>
  <pageSetup paperSize="9"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Q1160"/>
  <sheetViews>
    <sheetView workbookViewId="0">
      <pane xSplit="1" ySplit="4" topLeftCell="E5" activePane="bottomRight" state="frozen"/>
      <selection pane="topRight" activeCell="B1" sqref="B1"/>
      <selection pane="bottomLeft" activeCell="A5" sqref="A5"/>
      <selection pane="bottomRight" activeCell="L14" sqref="L14"/>
    </sheetView>
  </sheetViews>
  <sheetFormatPr defaultRowHeight="12" x14ac:dyDescent="0.2"/>
  <cols>
    <col min="2" max="2" width="14.1640625" customWidth="1"/>
    <col min="3" max="4" width="21.1640625" customWidth="1"/>
    <col min="6" max="6" width="11.83203125" customWidth="1"/>
    <col min="7" max="7" width="17.6640625" customWidth="1"/>
    <col min="8" max="8" width="20.5" customWidth="1"/>
    <col min="9" max="9" width="3.33203125" style="2" customWidth="1"/>
    <col min="11" max="11" width="11.5" customWidth="1"/>
    <col min="12" max="13" width="18.5" customWidth="1"/>
    <col min="15" max="15" width="11.5" customWidth="1"/>
    <col min="16" max="17" width="18.5" customWidth="1"/>
  </cols>
  <sheetData>
    <row r="1" spans="2:17" x14ac:dyDescent="0.2">
      <c r="B1" t="s">
        <v>1</v>
      </c>
    </row>
    <row r="2" spans="2:17" ht="14.25" x14ac:dyDescent="0.2">
      <c r="K2" s="5" t="s">
        <v>5749</v>
      </c>
    </row>
    <row r="4" spans="2:17" x14ac:dyDescent="0.2">
      <c r="B4" s="1" t="s">
        <v>762</v>
      </c>
      <c r="F4" s="1" t="s">
        <v>1918</v>
      </c>
      <c r="K4" s="3" t="s">
        <v>762</v>
      </c>
      <c r="L4" s="4"/>
      <c r="M4" s="4"/>
      <c r="N4" s="4"/>
      <c r="O4" s="3" t="s">
        <v>1918</v>
      </c>
      <c r="P4" s="4"/>
      <c r="Q4" s="4"/>
    </row>
    <row r="5" spans="2:17" x14ac:dyDescent="0.2">
      <c r="B5" t="str">
        <f>_xll.BDS("KOSPI Index","INDX_MEMBERS","cols=1;rows=761")</f>
        <v>000020 KS</v>
      </c>
      <c r="C5" t="str">
        <f>_xll.BDP(D5,"security_name")</f>
        <v>동화약품</v>
      </c>
      <c r="D5" t="str">
        <f t="shared" ref="D5:D68" si="0">B5&amp;" Equity"</f>
        <v>000020 KS Equity</v>
      </c>
      <c r="F5" t="str">
        <f>_xll.BDS("KOSDAQ Index","INDX_MEMBERS","cols=1;rows=1156")</f>
        <v>000250 KS</v>
      </c>
      <c r="G5" t="str">
        <f>_xll.BDP(H5,"security_name")</f>
        <v>삼천당제약</v>
      </c>
      <c r="H5" t="str">
        <f t="shared" ref="H5:H68" si="1">F5&amp;" Equity"</f>
        <v>000250 KS Equity</v>
      </c>
      <c r="K5" s="4" t="s">
        <v>277</v>
      </c>
      <c r="L5" s="4" t="s">
        <v>3024</v>
      </c>
      <c r="M5" s="4" t="s">
        <v>3025</v>
      </c>
      <c r="N5" s="4"/>
      <c r="O5" s="4" t="s">
        <v>1272</v>
      </c>
      <c r="P5" s="4" t="s">
        <v>3959</v>
      </c>
      <c r="Q5" s="4" t="s">
        <v>3960</v>
      </c>
    </row>
    <row r="6" spans="2:17" x14ac:dyDescent="0.2">
      <c r="B6" t="s">
        <v>2</v>
      </c>
      <c r="C6" t="str">
        <f>_xll.BDP(D6,"security_name")</f>
        <v>우리은행</v>
      </c>
      <c r="D6" t="str">
        <f t="shared" si="0"/>
        <v>000030 KS Equity</v>
      </c>
      <c r="F6" t="s">
        <v>763</v>
      </c>
      <c r="G6" t="str">
        <f>_xll.BDP(H6,"security_name")</f>
        <v>중앙에너비스</v>
      </c>
      <c r="H6" t="str">
        <f t="shared" si="1"/>
        <v>000440 KS Equity</v>
      </c>
      <c r="K6" s="4" t="s">
        <v>720</v>
      </c>
      <c r="L6" s="4" t="s">
        <v>4793</v>
      </c>
      <c r="M6" s="4" t="s">
        <v>4794</v>
      </c>
      <c r="N6" s="4"/>
      <c r="O6" s="4" t="s">
        <v>1166</v>
      </c>
      <c r="P6" s="4" t="s">
        <v>3537</v>
      </c>
      <c r="Q6" s="4" t="s">
        <v>3538</v>
      </c>
    </row>
    <row r="7" spans="2:17" x14ac:dyDescent="0.2">
      <c r="B7" t="s">
        <v>3</v>
      </c>
      <c r="C7" t="str">
        <f>_xll.BDP(D7,"security_name")</f>
        <v>KR모터스</v>
      </c>
      <c r="D7" t="str">
        <f t="shared" si="0"/>
        <v>000040 KS Equity</v>
      </c>
      <c r="F7" t="s">
        <v>764</v>
      </c>
      <c r="G7" t="str">
        <f>_xll.BDP(H7,"security_name")</f>
        <v>신라섬유</v>
      </c>
      <c r="H7" t="str">
        <f t="shared" si="1"/>
        <v>001000 KS Equity</v>
      </c>
      <c r="K7" s="4" t="s">
        <v>70</v>
      </c>
      <c r="L7" s="4" t="s">
        <v>2197</v>
      </c>
      <c r="M7" s="4" t="s">
        <v>2198</v>
      </c>
      <c r="N7" s="4"/>
      <c r="O7" s="4" t="s">
        <v>954</v>
      </c>
      <c r="P7" s="4" t="s">
        <v>2691</v>
      </c>
      <c r="Q7" s="4" t="s">
        <v>2692</v>
      </c>
    </row>
    <row r="8" spans="2:17" x14ac:dyDescent="0.2">
      <c r="B8" t="s">
        <v>4</v>
      </c>
      <c r="C8" t="str">
        <f>_xll.BDP(D8,"security_name")</f>
        <v>경방</v>
      </c>
      <c r="D8" t="str">
        <f t="shared" si="0"/>
        <v>000050 KS Equity</v>
      </c>
      <c r="F8" t="s">
        <v>765</v>
      </c>
      <c r="G8" t="str">
        <f>_xll.BDP(H8,"security_name")</f>
        <v>안국약품</v>
      </c>
      <c r="H8" t="str">
        <f t="shared" si="1"/>
        <v>001540 KS Equity</v>
      </c>
      <c r="K8" s="4" t="s">
        <v>48</v>
      </c>
      <c r="L8" s="4" t="s">
        <v>2109</v>
      </c>
      <c r="M8" s="4" t="s">
        <v>2110</v>
      </c>
      <c r="N8" s="4"/>
      <c r="O8" s="4" t="s">
        <v>924</v>
      </c>
      <c r="P8" s="4" t="s">
        <v>2571</v>
      </c>
      <c r="Q8" s="4" t="s">
        <v>2572</v>
      </c>
    </row>
    <row r="9" spans="2:17" x14ac:dyDescent="0.2">
      <c r="B9" t="s">
        <v>5</v>
      </c>
      <c r="C9" t="str">
        <f>_xll.BDP(D9,"security_name")</f>
        <v>메리츠화재해상보험</v>
      </c>
      <c r="D9" t="str">
        <f t="shared" si="0"/>
        <v>000060 KS Equity</v>
      </c>
      <c r="F9" t="s">
        <v>766</v>
      </c>
      <c r="G9" t="str">
        <f>_xll.BDP(H9,"security_name")</f>
        <v>무림에스피</v>
      </c>
      <c r="H9" t="str">
        <f t="shared" si="1"/>
        <v>001810 KS Equity</v>
      </c>
      <c r="K9" s="4" t="s">
        <v>367</v>
      </c>
      <c r="L9" s="4" t="s">
        <v>3383</v>
      </c>
      <c r="M9" s="4" t="s">
        <v>3384</v>
      </c>
      <c r="N9" s="4"/>
      <c r="O9" s="4" t="s">
        <v>889</v>
      </c>
      <c r="P9" s="4" t="s">
        <v>2431</v>
      </c>
      <c r="Q9" s="4" t="s">
        <v>2432</v>
      </c>
    </row>
    <row r="10" spans="2:17" x14ac:dyDescent="0.2">
      <c r="B10" t="s">
        <v>6</v>
      </c>
      <c r="C10" t="str">
        <f>_xll.BDP(D10,"security_name")</f>
        <v>삼양홀딩스</v>
      </c>
      <c r="D10" t="str">
        <f t="shared" si="0"/>
        <v>000070 KS Equity</v>
      </c>
      <c r="F10" t="s">
        <v>767</v>
      </c>
      <c r="G10" t="str">
        <f>_xll.BDP(H10,"security_name")</f>
        <v>이화공영</v>
      </c>
      <c r="H10" t="str">
        <f t="shared" si="1"/>
        <v>001840 KS Equity</v>
      </c>
      <c r="K10" s="4" t="s">
        <v>672</v>
      </c>
      <c r="L10" s="4" t="s">
        <v>4601</v>
      </c>
      <c r="M10" s="4" t="s">
        <v>4602</v>
      </c>
      <c r="N10" s="4"/>
      <c r="O10" s="4" t="s">
        <v>1115</v>
      </c>
      <c r="P10" s="4" t="s">
        <v>3333</v>
      </c>
      <c r="Q10" s="4" t="s">
        <v>3334</v>
      </c>
    </row>
    <row r="11" spans="2:17" x14ac:dyDescent="0.2">
      <c r="B11" t="s">
        <v>7</v>
      </c>
      <c r="C11" t="str">
        <f>_xll.BDP(D11,"security_name")</f>
        <v>하이트진로</v>
      </c>
      <c r="D11" t="str">
        <f t="shared" si="0"/>
        <v>000080 KS Equity</v>
      </c>
      <c r="F11" t="s">
        <v>768</v>
      </c>
      <c r="G11" t="str">
        <f>_xll.BDP(H11,"security_name")</f>
        <v>피에스텍</v>
      </c>
      <c r="H11" t="str">
        <f t="shared" si="1"/>
        <v>002230 KS Equity</v>
      </c>
      <c r="K11" s="4" t="s">
        <v>29</v>
      </c>
      <c r="L11" s="4" t="s">
        <v>2033</v>
      </c>
      <c r="M11" s="4" t="s">
        <v>2034</v>
      </c>
      <c r="N11" s="4"/>
      <c r="O11" s="4" t="s">
        <v>1488</v>
      </c>
      <c r="P11" s="4" t="s">
        <v>4823</v>
      </c>
      <c r="Q11" s="4" t="s">
        <v>4824</v>
      </c>
    </row>
    <row r="12" spans="2:17" x14ac:dyDescent="0.2">
      <c r="B12" t="s">
        <v>8</v>
      </c>
      <c r="C12" t="str">
        <f>_xll.BDP(D12,"security_name")</f>
        <v>유한양행</v>
      </c>
      <c r="D12" t="str">
        <f t="shared" si="0"/>
        <v>000100 KS Equity</v>
      </c>
      <c r="F12" t="s">
        <v>769</v>
      </c>
      <c r="G12" t="str">
        <f>_xll.BDP(H12,"security_name")</f>
        <v>삼일기업공사</v>
      </c>
      <c r="H12" t="str">
        <f t="shared" si="1"/>
        <v>002290 KS Equity</v>
      </c>
      <c r="K12" s="4" t="s">
        <v>721</v>
      </c>
      <c r="L12" s="4" t="s">
        <v>4797</v>
      </c>
      <c r="M12" s="4" t="s">
        <v>4798</v>
      </c>
      <c r="N12" s="4"/>
      <c r="O12" s="4" t="s">
        <v>1197</v>
      </c>
      <c r="P12" s="4" t="s">
        <v>3660</v>
      </c>
      <c r="Q12" s="4" t="s">
        <v>3661</v>
      </c>
    </row>
    <row r="13" spans="2:17" x14ac:dyDescent="0.2">
      <c r="B13" t="s">
        <v>9</v>
      </c>
      <c r="C13" t="str">
        <f>_xll.BDP(D13,"security_name")</f>
        <v>씨제이대한통운</v>
      </c>
      <c r="D13" t="str">
        <f t="shared" si="0"/>
        <v>000120 KS Equity</v>
      </c>
      <c r="F13" t="s">
        <v>770</v>
      </c>
      <c r="G13" t="str">
        <f>_xll.BDP(H13,"security_name")</f>
        <v>한탑</v>
      </c>
      <c r="H13" t="str">
        <f t="shared" si="1"/>
        <v>002680 KS Equity</v>
      </c>
      <c r="K13" s="4" t="s">
        <v>451</v>
      </c>
      <c r="L13" s="4" t="s">
        <v>3718</v>
      </c>
      <c r="M13" s="4" t="s">
        <v>3719</v>
      </c>
      <c r="N13" s="4"/>
      <c r="O13" s="4" t="s">
        <v>1252</v>
      </c>
      <c r="P13" s="4" t="s">
        <v>3879</v>
      </c>
      <c r="Q13" s="4" t="s">
        <v>3880</v>
      </c>
    </row>
    <row r="14" spans="2:17" x14ac:dyDescent="0.2">
      <c r="B14" t="s">
        <v>10</v>
      </c>
      <c r="C14" t="str">
        <f>_xll.BDP(D14,"security_name")</f>
        <v>하이트진로홀딩스</v>
      </c>
      <c r="D14" t="str">
        <f t="shared" si="0"/>
        <v>000140 KS Equity</v>
      </c>
      <c r="F14" t="s">
        <v>771</v>
      </c>
      <c r="G14" t="str">
        <f>_xll.BDP(H14,"security_name")</f>
        <v>선광</v>
      </c>
      <c r="H14" t="str">
        <f t="shared" si="1"/>
        <v>003100 KS Equity</v>
      </c>
      <c r="K14" s="4" t="s">
        <v>613</v>
      </c>
      <c r="L14" s="4" t="s">
        <v>4365</v>
      </c>
      <c r="M14" s="4" t="s">
        <v>4366</v>
      </c>
      <c r="N14" s="4"/>
      <c r="O14" s="4" t="s">
        <v>1434</v>
      </c>
      <c r="P14" s="4" t="s">
        <v>4607</v>
      </c>
      <c r="Q14" s="4" t="s">
        <v>4608</v>
      </c>
    </row>
    <row r="15" spans="2:17" x14ac:dyDescent="0.2">
      <c r="B15" t="s">
        <v>11</v>
      </c>
      <c r="C15" t="str">
        <f>_xll.BDP(D15,"security_name")</f>
        <v>두산</v>
      </c>
      <c r="D15" t="str">
        <f t="shared" si="0"/>
        <v>000150 KS Equity</v>
      </c>
      <c r="F15" t="s">
        <v>772</v>
      </c>
      <c r="G15" t="str">
        <f>_xll.BDP(H15,"security_name")</f>
        <v>대주산업</v>
      </c>
      <c r="H15" t="str">
        <f t="shared" si="1"/>
        <v>003310 KS Equity</v>
      </c>
      <c r="K15" s="4" t="s">
        <v>266</v>
      </c>
      <c r="L15" s="4" t="s">
        <v>2980</v>
      </c>
      <c r="M15" s="4" t="s">
        <v>2981</v>
      </c>
      <c r="N15" s="4"/>
      <c r="O15" s="4" t="s">
        <v>1426</v>
      </c>
      <c r="P15" s="4" t="s">
        <v>4575</v>
      </c>
      <c r="Q15" s="4" t="s">
        <v>4576</v>
      </c>
    </row>
    <row r="16" spans="2:17" x14ac:dyDescent="0.2">
      <c r="B16" t="s">
        <v>12</v>
      </c>
      <c r="C16" t="str">
        <f>_xll.BDP(D16,"security_name")</f>
        <v>성창기업지주</v>
      </c>
      <c r="D16" t="str">
        <f t="shared" si="0"/>
        <v>000180 KS Equity</v>
      </c>
      <c r="F16" t="s">
        <v>773</v>
      </c>
      <c r="G16" t="str">
        <f>_xll.BDP(H16,"security_name")</f>
        <v>포스코켐텍</v>
      </c>
      <c r="H16" t="str">
        <f t="shared" si="1"/>
        <v>003670 KS Equity</v>
      </c>
      <c r="K16" s="4" t="s">
        <v>281</v>
      </c>
      <c r="L16" s="4" t="s">
        <v>3040</v>
      </c>
      <c r="M16" s="4" t="s">
        <v>3041</v>
      </c>
      <c r="N16" s="4"/>
      <c r="O16" s="4" t="s">
        <v>929</v>
      </c>
      <c r="P16" s="4" t="s">
        <v>2591</v>
      </c>
      <c r="Q16" s="4" t="s">
        <v>2592</v>
      </c>
    </row>
    <row r="17" spans="2:17" x14ac:dyDescent="0.2">
      <c r="B17" t="s">
        <v>13</v>
      </c>
      <c r="C17" t="str">
        <f>_xll.BDP(D17,"security_name")</f>
        <v>대림산업</v>
      </c>
      <c r="D17" t="str">
        <f t="shared" si="0"/>
        <v>000210 KS Equity</v>
      </c>
      <c r="F17" t="s">
        <v>774</v>
      </c>
      <c r="G17" t="str">
        <f>_xll.BDP(H17,"security_name")</f>
        <v>에이스침대</v>
      </c>
      <c r="H17" t="str">
        <f t="shared" si="1"/>
        <v>003800 KS Equity</v>
      </c>
      <c r="K17" s="4" t="s">
        <v>741</v>
      </c>
      <c r="L17" s="4" t="s">
        <v>4877</v>
      </c>
      <c r="M17" s="4" t="s">
        <v>4878</v>
      </c>
      <c r="N17" s="4"/>
      <c r="O17" s="4" t="s">
        <v>895</v>
      </c>
      <c r="P17" s="4" t="s">
        <v>2455</v>
      </c>
      <c r="Q17" s="4" t="s">
        <v>2456</v>
      </c>
    </row>
    <row r="18" spans="2:17" x14ac:dyDescent="0.2">
      <c r="B18" t="s">
        <v>14</v>
      </c>
      <c r="C18" t="str">
        <f>_xll.BDP(D18,"security_name")</f>
        <v>유유제약</v>
      </c>
      <c r="D18" t="str">
        <f t="shared" si="0"/>
        <v>000220 KS Equity</v>
      </c>
      <c r="F18" t="s">
        <v>775</v>
      </c>
      <c r="G18" t="str">
        <f>_xll.BDP(H18,"security_name")</f>
        <v>한국가구</v>
      </c>
      <c r="H18" t="str">
        <f t="shared" si="1"/>
        <v>004590 KS Equity</v>
      </c>
      <c r="K18" s="4" t="s">
        <v>49</v>
      </c>
      <c r="L18" s="4" t="s">
        <v>2113</v>
      </c>
      <c r="M18" s="4" t="s">
        <v>2114</v>
      </c>
      <c r="N18" s="4"/>
      <c r="O18" s="4" t="s">
        <v>1300</v>
      </c>
      <c r="P18" s="4" t="s">
        <v>4071</v>
      </c>
      <c r="Q18" s="4" t="s">
        <v>4072</v>
      </c>
    </row>
    <row r="19" spans="2:17" x14ac:dyDescent="0.2">
      <c r="B19" t="s">
        <v>15</v>
      </c>
      <c r="C19" t="str">
        <f>_xll.BDP(D19,"security_name")</f>
        <v>일동제약</v>
      </c>
      <c r="D19" t="str">
        <f t="shared" si="0"/>
        <v>000230 KS Equity</v>
      </c>
      <c r="F19" t="s">
        <v>776</v>
      </c>
      <c r="G19" t="str">
        <f>_xll.BDP(H19,"security_name")</f>
        <v>창해에탄올</v>
      </c>
      <c r="H19" t="str">
        <f t="shared" si="1"/>
        <v>004650 KS Equity</v>
      </c>
      <c r="K19" s="4" t="s">
        <v>669</v>
      </c>
      <c r="L19" s="4" t="s">
        <v>4589</v>
      </c>
      <c r="M19" s="4" t="s">
        <v>4590</v>
      </c>
      <c r="N19" s="4"/>
      <c r="O19" s="4" t="s">
        <v>1055</v>
      </c>
      <c r="P19" s="4" t="s">
        <v>3094</v>
      </c>
      <c r="Q19" s="4" t="s">
        <v>3095</v>
      </c>
    </row>
    <row r="20" spans="2:17" x14ac:dyDescent="0.2">
      <c r="B20" t="s">
        <v>16</v>
      </c>
      <c r="C20" t="str">
        <f>_xll.BDP(D20,"security_name")</f>
        <v>한국타이어월드와이드</v>
      </c>
      <c r="D20" t="str">
        <f t="shared" si="0"/>
        <v>000240 KS Equity</v>
      </c>
      <c r="F20" t="s">
        <v>777</v>
      </c>
      <c r="G20" t="str">
        <f>_xll.BDP(H20,"security_name")</f>
        <v>대륙제관</v>
      </c>
      <c r="H20" t="str">
        <f t="shared" si="1"/>
        <v>004780 KS Equity</v>
      </c>
      <c r="K20" s="4" t="s">
        <v>688</v>
      </c>
      <c r="L20" s="4" t="s">
        <v>4665</v>
      </c>
      <c r="M20" s="4" t="s">
        <v>4666</v>
      </c>
      <c r="N20" s="4"/>
      <c r="O20" s="4" t="s">
        <v>1228</v>
      </c>
      <c r="P20" s="4" t="s">
        <v>3784</v>
      </c>
      <c r="Q20" s="4" t="s">
        <v>3785</v>
      </c>
    </row>
    <row r="21" spans="2:17" x14ac:dyDescent="0.2">
      <c r="B21" t="s">
        <v>17</v>
      </c>
      <c r="C21" t="str">
        <f>_xll.BDP(D21,"security_name")</f>
        <v>기아자동차</v>
      </c>
      <c r="D21" t="str">
        <f t="shared" si="0"/>
        <v>000270 KS Equity</v>
      </c>
      <c r="F21" t="s">
        <v>778</v>
      </c>
      <c r="G21" t="str">
        <f>_xll.BDP(H21,"security_name")</f>
        <v>동국산업</v>
      </c>
      <c r="H21" t="str">
        <f t="shared" si="1"/>
        <v>005160 KS Equity</v>
      </c>
      <c r="K21" s="4" t="s">
        <v>693</v>
      </c>
      <c r="L21" s="4" t="s">
        <v>4685</v>
      </c>
      <c r="M21" s="4" t="s">
        <v>4686</v>
      </c>
      <c r="N21" s="4"/>
      <c r="O21" s="4" t="s">
        <v>811</v>
      </c>
      <c r="P21" s="4" t="s">
        <v>2119</v>
      </c>
      <c r="Q21" s="4" t="s">
        <v>2120</v>
      </c>
    </row>
    <row r="22" spans="2:17" x14ac:dyDescent="0.2">
      <c r="B22" t="s">
        <v>18</v>
      </c>
      <c r="C22" t="str">
        <f>_xll.BDP(D22,"security_name")</f>
        <v>대유신소재</v>
      </c>
      <c r="D22" t="str">
        <f t="shared" si="0"/>
        <v>000300 KS Equity</v>
      </c>
      <c r="F22" t="s">
        <v>779</v>
      </c>
      <c r="G22" t="str">
        <f>_xll.BDP(H22,"security_name")</f>
        <v>동진쎄미켐</v>
      </c>
      <c r="H22" t="str">
        <f t="shared" si="1"/>
        <v>005290 KS Equity</v>
      </c>
      <c r="K22" s="4" t="s">
        <v>65</v>
      </c>
      <c r="L22" s="4" t="s">
        <v>2177</v>
      </c>
      <c r="M22" s="4" t="s">
        <v>2178</v>
      </c>
      <c r="N22" s="4"/>
      <c r="O22" s="4" t="s">
        <v>898</v>
      </c>
      <c r="P22" s="4" t="s">
        <v>2467</v>
      </c>
      <c r="Q22" s="4" t="s">
        <v>2468</v>
      </c>
    </row>
    <row r="23" spans="2:17" x14ac:dyDescent="0.2">
      <c r="B23" t="s">
        <v>19</v>
      </c>
      <c r="C23" t="str">
        <f>_xll.BDP(D23,"security_name")</f>
        <v>노루홀딩스</v>
      </c>
      <c r="D23" t="str">
        <f t="shared" si="0"/>
        <v>000320 KS Equity</v>
      </c>
      <c r="F23" t="s">
        <v>780</v>
      </c>
      <c r="G23" t="str">
        <f>_xll.BDP(H23,"security_name")</f>
        <v>푸드웰</v>
      </c>
      <c r="H23" t="str">
        <f t="shared" si="1"/>
        <v>005670 KS Equity</v>
      </c>
      <c r="K23" s="4" t="s">
        <v>91</v>
      </c>
      <c r="L23" s="4" t="s">
        <v>2281</v>
      </c>
      <c r="M23" s="4" t="s">
        <v>2282</v>
      </c>
      <c r="N23" s="4"/>
      <c r="O23" s="4" t="s">
        <v>1508</v>
      </c>
      <c r="P23" s="4" t="s">
        <v>4902</v>
      </c>
      <c r="Q23" s="4" t="s">
        <v>4903</v>
      </c>
    </row>
    <row r="24" spans="2:17" x14ac:dyDescent="0.2">
      <c r="B24" t="s">
        <v>20</v>
      </c>
      <c r="C24" t="str">
        <f>_xll.BDP(D24,"security_name")</f>
        <v>한화손해보험</v>
      </c>
      <c r="D24" t="str">
        <f t="shared" si="0"/>
        <v>000370 KS Equity</v>
      </c>
      <c r="F24" t="s">
        <v>781</v>
      </c>
      <c r="G24" t="str">
        <f>_xll.BDP(H24,"security_name")</f>
        <v>대원산업</v>
      </c>
      <c r="H24" t="str">
        <f t="shared" si="1"/>
        <v>005710 KS Equity</v>
      </c>
      <c r="K24" s="4" t="s">
        <v>628</v>
      </c>
      <c r="L24" s="4" t="s">
        <v>4425</v>
      </c>
      <c r="M24" s="4" t="s">
        <v>4426</v>
      </c>
      <c r="N24" s="4"/>
      <c r="O24" s="4" t="s">
        <v>1169</v>
      </c>
      <c r="P24" s="4" t="s">
        <v>3549</v>
      </c>
      <c r="Q24" s="4" t="s">
        <v>3550</v>
      </c>
    </row>
    <row r="25" spans="2:17" x14ac:dyDescent="0.2">
      <c r="B25" t="s">
        <v>21</v>
      </c>
      <c r="C25" t="str">
        <f>_xll.BDP(D25,"security_name")</f>
        <v>삼화페인트공업</v>
      </c>
      <c r="D25" t="str">
        <f t="shared" si="0"/>
        <v>000390 KS Equity</v>
      </c>
      <c r="F25" t="s">
        <v>782</v>
      </c>
      <c r="G25" t="str">
        <f>_xll.BDP(H25,"security_name")</f>
        <v>한일사료</v>
      </c>
      <c r="H25" t="str">
        <f t="shared" si="1"/>
        <v>005860 KS Equity</v>
      </c>
      <c r="K25" s="4" t="s">
        <v>488</v>
      </c>
      <c r="L25" s="4" t="s">
        <v>3866</v>
      </c>
      <c r="M25" s="4" t="s">
        <v>3867</v>
      </c>
      <c r="N25" s="4"/>
      <c r="O25" s="4" t="s">
        <v>831</v>
      </c>
      <c r="P25" s="4" t="s">
        <v>2199</v>
      </c>
      <c r="Q25" s="4" t="s">
        <v>2200</v>
      </c>
    </row>
    <row r="26" spans="2:17" x14ac:dyDescent="0.2">
      <c r="B26" t="s">
        <v>22</v>
      </c>
      <c r="C26" t="str">
        <f>_xll.BDP(D26,"security_name")</f>
        <v>롯데손해보험</v>
      </c>
      <c r="D26" t="str">
        <f t="shared" si="0"/>
        <v>000400 KS Equity</v>
      </c>
      <c r="F26" t="s">
        <v>783</v>
      </c>
      <c r="G26" t="str">
        <f>_xll.BDP(H26,"security_name")</f>
        <v>매일유업</v>
      </c>
      <c r="H26" t="str">
        <f t="shared" si="1"/>
        <v>005990 KS Equity</v>
      </c>
      <c r="K26" s="4" t="s">
        <v>660</v>
      </c>
      <c r="L26" s="4" t="s">
        <v>4553</v>
      </c>
      <c r="M26" s="4" t="s">
        <v>4554</v>
      </c>
      <c r="N26" s="4"/>
      <c r="O26" s="4" t="s">
        <v>829</v>
      </c>
      <c r="P26" s="4" t="s">
        <v>2191</v>
      </c>
      <c r="Q26" s="4" t="s">
        <v>2192</v>
      </c>
    </row>
    <row r="27" spans="2:17" x14ac:dyDescent="0.2">
      <c r="B27" t="s">
        <v>23</v>
      </c>
      <c r="C27" t="str">
        <f>_xll.BDP(D27,"security_name")</f>
        <v>대원강업</v>
      </c>
      <c r="D27" t="str">
        <f t="shared" si="0"/>
        <v>000430 KS Equity</v>
      </c>
      <c r="F27" t="s">
        <v>784</v>
      </c>
      <c r="G27" t="str">
        <f>_xll.BDP(H27,"security_name")</f>
        <v>국영지앤엠</v>
      </c>
      <c r="H27" t="str">
        <f t="shared" si="1"/>
        <v>006050 KS Equity</v>
      </c>
      <c r="K27" s="4" t="s">
        <v>3</v>
      </c>
      <c r="L27" s="4" t="s">
        <v>1929</v>
      </c>
      <c r="M27" s="4" t="s">
        <v>1930</v>
      </c>
      <c r="N27" s="4"/>
      <c r="O27" s="4" t="s">
        <v>915</v>
      </c>
      <c r="P27" s="4" t="s">
        <v>2535</v>
      </c>
      <c r="Q27" s="4" t="s">
        <v>2536</v>
      </c>
    </row>
    <row r="28" spans="2:17" x14ac:dyDescent="0.2">
      <c r="B28" t="s">
        <v>24</v>
      </c>
      <c r="C28" t="str">
        <f>_xll.BDP(D28,"security_name")</f>
        <v>조선내화</v>
      </c>
      <c r="D28" t="str">
        <f t="shared" si="0"/>
        <v>000480 KS Equity</v>
      </c>
      <c r="F28" t="s">
        <v>785</v>
      </c>
      <c r="G28" t="str">
        <f>_xll.BDP(H28,"security_name")</f>
        <v>피제이전자</v>
      </c>
      <c r="H28" t="str">
        <f t="shared" si="1"/>
        <v>006140 KS Equity</v>
      </c>
      <c r="K28" s="4" t="s">
        <v>529</v>
      </c>
      <c r="L28" s="4" t="s">
        <v>4029</v>
      </c>
      <c r="M28" s="4" t="s">
        <v>4030</v>
      </c>
      <c r="N28" s="4"/>
      <c r="O28" s="4" t="s">
        <v>1510</v>
      </c>
      <c r="P28" s="4" t="s">
        <v>4910</v>
      </c>
      <c r="Q28" s="4" t="s">
        <v>4911</v>
      </c>
    </row>
    <row r="29" spans="2:17" x14ac:dyDescent="0.2">
      <c r="B29" t="s">
        <v>25</v>
      </c>
      <c r="C29" t="str">
        <f>_xll.BDP(D29,"security_name")</f>
        <v>대동공업</v>
      </c>
      <c r="D29" t="str">
        <f t="shared" si="0"/>
        <v>000490 KS Equity</v>
      </c>
      <c r="F29" t="s">
        <v>786</v>
      </c>
      <c r="G29" t="str">
        <f>_xll.BDP(H29,"security_name")</f>
        <v>대양제지공업</v>
      </c>
      <c r="H29" t="str">
        <f t="shared" si="1"/>
        <v>006580 KS Equity</v>
      </c>
      <c r="K29" s="4" t="s">
        <v>757</v>
      </c>
      <c r="L29" s="4" t="s">
        <v>4940</v>
      </c>
      <c r="M29" s="4" t="s">
        <v>4941</v>
      </c>
      <c r="N29" s="4"/>
      <c r="O29" s="4" t="s">
        <v>1215</v>
      </c>
      <c r="P29" s="4" t="s">
        <v>3732</v>
      </c>
      <c r="Q29" s="4" t="s">
        <v>3733</v>
      </c>
    </row>
    <row r="30" spans="2:17" x14ac:dyDescent="0.2">
      <c r="B30" t="s">
        <v>26</v>
      </c>
      <c r="C30" t="str">
        <f>_xll.BDP(D30,"security_name")</f>
        <v>가온전선</v>
      </c>
      <c r="D30" t="str">
        <f t="shared" si="0"/>
        <v>000500 KS Equity</v>
      </c>
      <c r="F30" t="s">
        <v>787</v>
      </c>
      <c r="G30" t="str">
        <f>_xll.BDP(H30,"security_name")</f>
        <v>서부T&amp;D</v>
      </c>
      <c r="H30" t="str">
        <f t="shared" si="1"/>
        <v>006730 KS Equity</v>
      </c>
      <c r="K30" s="4" t="s">
        <v>662</v>
      </c>
      <c r="L30" s="4" t="s">
        <v>4561</v>
      </c>
      <c r="M30" s="4" t="s">
        <v>4562</v>
      </c>
      <c r="N30" s="4"/>
      <c r="O30" s="4" t="s">
        <v>1344</v>
      </c>
      <c r="P30" s="4" t="s">
        <v>4247</v>
      </c>
      <c r="Q30" s="4" t="s">
        <v>4248</v>
      </c>
    </row>
    <row r="31" spans="2:17" x14ac:dyDescent="0.2">
      <c r="B31" t="s">
        <v>27</v>
      </c>
      <c r="C31" t="str">
        <f>_xll.BDP(D31,"security_name")</f>
        <v>삼일제약</v>
      </c>
      <c r="D31" t="str">
        <f t="shared" si="0"/>
        <v>000520 KS Equity</v>
      </c>
      <c r="F31" t="s">
        <v>788</v>
      </c>
      <c r="G31" t="str">
        <f>_xll.BDP(H31,"security_name")</f>
        <v>보성파워텍</v>
      </c>
      <c r="H31" t="str">
        <f t="shared" si="1"/>
        <v>006910 KS Equity</v>
      </c>
      <c r="K31" s="4" t="s">
        <v>162</v>
      </c>
      <c r="L31" s="4" t="s">
        <v>2565</v>
      </c>
      <c r="M31" s="4" t="s">
        <v>2566</v>
      </c>
      <c r="N31" s="4"/>
      <c r="O31" s="4" t="s">
        <v>1111</v>
      </c>
      <c r="P31" s="4" t="s">
        <v>3318</v>
      </c>
      <c r="Q31" s="4" t="s">
        <v>3319</v>
      </c>
    </row>
    <row r="32" spans="2:17" x14ac:dyDescent="0.2">
      <c r="B32" t="s">
        <v>28</v>
      </c>
      <c r="C32" t="str">
        <f>_xll.BDP(D32,"security_name")</f>
        <v>흥국화재해상보험</v>
      </c>
      <c r="D32" t="str">
        <f t="shared" si="0"/>
        <v>000540 KS Equity</v>
      </c>
      <c r="F32" t="s">
        <v>789</v>
      </c>
      <c r="G32" t="str">
        <f>_xll.BDP(H32,"security_name")</f>
        <v>모헨즈</v>
      </c>
      <c r="H32" t="str">
        <f t="shared" si="1"/>
        <v>006920 KS Equity</v>
      </c>
      <c r="K32" s="4" t="s">
        <v>52</v>
      </c>
      <c r="L32" s="4" t="s">
        <v>2125</v>
      </c>
      <c r="M32" s="4" t="s">
        <v>2126</v>
      </c>
      <c r="N32" s="4"/>
      <c r="O32" s="4" t="s">
        <v>784</v>
      </c>
      <c r="P32" s="4" t="s">
        <v>2011</v>
      </c>
      <c r="Q32" s="4" t="s">
        <v>2012</v>
      </c>
    </row>
    <row r="33" spans="2:17" x14ac:dyDescent="0.2">
      <c r="B33" t="s">
        <v>29</v>
      </c>
      <c r="C33" t="str">
        <f>_xll.BDP(D33,"security_name")</f>
        <v>CS홀딩스</v>
      </c>
      <c r="D33" t="str">
        <f t="shared" si="0"/>
        <v>000590 KS Equity</v>
      </c>
      <c r="F33" t="s">
        <v>790</v>
      </c>
      <c r="G33" t="str">
        <f>_xll.BDP(H33,"security_name")</f>
        <v>푸른상호저축은행</v>
      </c>
      <c r="H33" t="str">
        <f t="shared" si="1"/>
        <v>007330 KS Equity</v>
      </c>
      <c r="K33" s="4" t="s">
        <v>589</v>
      </c>
      <c r="L33" s="4" t="s">
        <v>4269</v>
      </c>
      <c r="M33" s="4" t="s">
        <v>4270</v>
      </c>
      <c r="N33" s="4"/>
      <c r="O33" s="4" t="s">
        <v>1287</v>
      </c>
      <c r="P33" s="4" t="s">
        <v>4019</v>
      </c>
      <c r="Q33" s="4" t="s">
        <v>4020</v>
      </c>
    </row>
    <row r="34" spans="2:17" x14ac:dyDescent="0.2">
      <c r="B34" t="s">
        <v>30</v>
      </c>
      <c r="C34" t="str">
        <f>_xll.BDP(D34,"security_name")</f>
        <v>동아쏘시오홀딩스</v>
      </c>
      <c r="D34" t="str">
        <f t="shared" si="0"/>
        <v>000640 KS Equity</v>
      </c>
      <c r="F34" t="s">
        <v>791</v>
      </c>
      <c r="G34" t="str">
        <f>_xll.BDP(H34,"security_name")</f>
        <v>진양제약</v>
      </c>
      <c r="H34" t="str">
        <f t="shared" si="1"/>
        <v>007370 KS Equity</v>
      </c>
      <c r="K34" s="4" t="s">
        <v>569</v>
      </c>
      <c r="L34" s="4" t="s">
        <v>4189</v>
      </c>
      <c r="M34" s="4" t="s">
        <v>4190</v>
      </c>
      <c r="N34" s="4"/>
      <c r="O34" s="4" t="s">
        <v>1416</v>
      </c>
      <c r="P34" s="4" t="s">
        <v>4535</v>
      </c>
      <c r="Q34" s="4" t="s">
        <v>4536</v>
      </c>
    </row>
    <row r="35" spans="2:17" x14ac:dyDescent="0.2">
      <c r="B35" t="s">
        <v>31</v>
      </c>
      <c r="C35" t="str">
        <f>_xll.BDP(D35,"security_name")</f>
        <v>천일고속</v>
      </c>
      <c r="D35" t="str">
        <f t="shared" si="0"/>
        <v>000650 KS Equity</v>
      </c>
      <c r="F35" t="s">
        <v>792</v>
      </c>
      <c r="G35" t="str">
        <f>_xll.BDP(H35,"security_name")</f>
        <v>네이처셀</v>
      </c>
      <c r="H35" t="str">
        <f t="shared" si="1"/>
        <v>007390 KS Equity</v>
      </c>
      <c r="K35" s="4" t="s">
        <v>521</v>
      </c>
      <c r="L35" s="4" t="s">
        <v>3997</v>
      </c>
      <c r="M35" s="4" t="s">
        <v>3998</v>
      </c>
      <c r="N35" s="4"/>
      <c r="O35" s="4" t="s">
        <v>857</v>
      </c>
      <c r="P35" s="4" t="s">
        <v>2303</v>
      </c>
      <c r="Q35" s="4" t="s">
        <v>2304</v>
      </c>
    </row>
    <row r="36" spans="2:17" x14ac:dyDescent="0.2">
      <c r="B36" t="s">
        <v>32</v>
      </c>
      <c r="C36" t="str">
        <f>_xll.BDP(D36,"security_name")</f>
        <v>에스케이하이닉스</v>
      </c>
      <c r="D36" t="str">
        <f t="shared" si="0"/>
        <v>000660 KS Equity</v>
      </c>
      <c r="F36" t="s">
        <v>793</v>
      </c>
      <c r="G36" t="str">
        <f>_xll.BDP(H36,"security_name")</f>
        <v>영신금속공업</v>
      </c>
      <c r="H36" t="str">
        <f t="shared" si="1"/>
        <v>007530 KS Equity</v>
      </c>
      <c r="K36" s="4" t="s">
        <v>365</v>
      </c>
      <c r="L36" s="4" t="s">
        <v>3375</v>
      </c>
      <c r="M36" s="4" t="s">
        <v>3376</v>
      </c>
      <c r="N36" s="4"/>
      <c r="O36" s="4" t="s">
        <v>1459</v>
      </c>
      <c r="P36" s="4" t="s">
        <v>4707</v>
      </c>
      <c r="Q36" s="4" t="s">
        <v>4708</v>
      </c>
    </row>
    <row r="37" spans="2:17" x14ac:dyDescent="0.2">
      <c r="B37" t="s">
        <v>33</v>
      </c>
      <c r="C37" t="str">
        <f>_xll.BDP(D37,"security_name")</f>
        <v>영풍</v>
      </c>
      <c r="D37" t="str">
        <f t="shared" si="0"/>
        <v>000670 KS Equity</v>
      </c>
      <c r="F37" t="s">
        <v>794</v>
      </c>
      <c r="G37" t="str">
        <f>_xll.BDP(H37,"security_name")</f>
        <v>대명코퍼레이션</v>
      </c>
      <c r="H37" t="str">
        <f t="shared" si="1"/>
        <v>007720 KS Equity</v>
      </c>
      <c r="K37" s="4" t="s">
        <v>585</v>
      </c>
      <c r="L37" s="4" t="s">
        <v>4253</v>
      </c>
      <c r="M37" s="4" t="s">
        <v>4254</v>
      </c>
      <c r="N37" s="4"/>
      <c r="O37" s="4" t="s">
        <v>863</v>
      </c>
      <c r="P37" s="4" t="s">
        <v>2327</v>
      </c>
      <c r="Q37" s="4" t="s">
        <v>2328</v>
      </c>
    </row>
    <row r="38" spans="2:17" x14ac:dyDescent="0.2">
      <c r="B38" t="s">
        <v>34</v>
      </c>
      <c r="C38" t="str">
        <f>_xll.BDP(D38,"security_name")</f>
        <v>LS네트웍스</v>
      </c>
      <c r="D38" t="str">
        <f t="shared" si="0"/>
        <v>000680 KS Equity</v>
      </c>
      <c r="F38" t="s">
        <v>795</v>
      </c>
      <c r="G38" t="str">
        <f>_xll.BDP(H38,"security_name")</f>
        <v>한일화학공업</v>
      </c>
      <c r="H38" t="str">
        <f t="shared" si="1"/>
        <v>007770 KS Equity</v>
      </c>
      <c r="K38" s="4" t="s">
        <v>570</v>
      </c>
      <c r="L38" s="4" t="s">
        <v>4193</v>
      </c>
      <c r="M38" s="4" t="s">
        <v>4194</v>
      </c>
      <c r="N38" s="4"/>
      <c r="O38" s="4" t="s">
        <v>1214</v>
      </c>
      <c r="P38" s="4" t="s">
        <v>3728</v>
      </c>
      <c r="Q38" s="4" t="s">
        <v>3729</v>
      </c>
    </row>
    <row r="39" spans="2:17" x14ac:dyDescent="0.2">
      <c r="B39" t="s">
        <v>35</v>
      </c>
      <c r="C39" t="str">
        <f>_xll.BDP(D39,"security_name")</f>
        <v>유수홀딩스</v>
      </c>
      <c r="D39" t="str">
        <f t="shared" si="0"/>
        <v>000700 KS Equity</v>
      </c>
      <c r="F39" t="s">
        <v>796</v>
      </c>
      <c r="G39" t="str">
        <f>_xll.BDP(H39,"security_name")</f>
        <v>에스엠코어</v>
      </c>
      <c r="H39" t="str">
        <f t="shared" si="1"/>
        <v>007820 KS Equity</v>
      </c>
      <c r="K39" s="4" t="s">
        <v>263</v>
      </c>
      <c r="L39" s="4" t="s">
        <v>2968</v>
      </c>
      <c r="M39" s="4" t="s">
        <v>2969</v>
      </c>
      <c r="N39" s="4"/>
      <c r="O39" s="4" t="s">
        <v>1264</v>
      </c>
      <c r="P39" s="4" t="s">
        <v>3927</v>
      </c>
      <c r="Q39" s="4" t="s">
        <v>3928</v>
      </c>
    </row>
    <row r="40" spans="2:17" x14ac:dyDescent="0.2">
      <c r="B40" t="s">
        <v>36</v>
      </c>
      <c r="C40" t="str">
        <f>_xll.BDP(D40,"security_name")</f>
        <v>현대건설</v>
      </c>
      <c r="D40" t="str">
        <f t="shared" si="0"/>
        <v>000720 KS Equity</v>
      </c>
      <c r="F40" t="s">
        <v>797</v>
      </c>
      <c r="G40" t="str">
        <f>_xll.BDP(H40,"security_name")</f>
        <v>원풍물산</v>
      </c>
      <c r="H40" t="str">
        <f t="shared" si="1"/>
        <v>008290 KS Equity</v>
      </c>
      <c r="K40" s="4" t="s">
        <v>34</v>
      </c>
      <c r="L40" s="4" t="s">
        <v>2053</v>
      </c>
      <c r="M40" s="4" t="s">
        <v>2054</v>
      </c>
      <c r="N40" s="4"/>
      <c r="O40" s="4" t="s">
        <v>1003</v>
      </c>
      <c r="P40" s="4" t="s">
        <v>2887</v>
      </c>
      <c r="Q40" s="4" t="s">
        <v>2888</v>
      </c>
    </row>
    <row r="41" spans="2:17" x14ac:dyDescent="0.2">
      <c r="B41" t="s">
        <v>37</v>
      </c>
      <c r="C41" t="str">
        <f>_xll.BDP(D41,"security_name")</f>
        <v>이화산업</v>
      </c>
      <c r="D41" t="str">
        <f t="shared" si="0"/>
        <v>000760 KS Equity</v>
      </c>
      <c r="F41" t="s">
        <v>798</v>
      </c>
      <c r="G41" t="str">
        <f>_xll.BDP(H41,"security_name")</f>
        <v>원풍</v>
      </c>
      <c r="H41" t="str">
        <f t="shared" si="1"/>
        <v>008370 KS Equity</v>
      </c>
      <c r="K41" s="4" t="s">
        <v>349</v>
      </c>
      <c r="L41" s="4" t="s">
        <v>3312</v>
      </c>
      <c r="M41" s="4" t="s">
        <v>3313</v>
      </c>
      <c r="N41" s="4"/>
      <c r="O41" s="4" t="s">
        <v>1160</v>
      </c>
      <c r="P41" s="4" t="s">
        <v>3513</v>
      </c>
      <c r="Q41" s="4" t="s">
        <v>3514</v>
      </c>
    </row>
    <row r="42" spans="2:17" x14ac:dyDescent="0.2">
      <c r="B42" t="s">
        <v>38</v>
      </c>
      <c r="C42" t="str">
        <f>_xll.BDP(D42,"security_name")</f>
        <v>삼성화재해상보험</v>
      </c>
      <c r="D42" t="str">
        <f t="shared" si="0"/>
        <v>000810 KS Equity</v>
      </c>
      <c r="F42" t="s">
        <v>799</v>
      </c>
      <c r="G42" t="str">
        <f>_xll.BDP(H42,"security_name")</f>
        <v>부-스타</v>
      </c>
      <c r="H42" t="str">
        <f t="shared" si="1"/>
        <v>008470 KS Equity</v>
      </c>
      <c r="K42" s="4" t="s">
        <v>474</v>
      </c>
      <c r="L42" s="4" t="s">
        <v>3810</v>
      </c>
      <c r="M42" s="4" t="s">
        <v>3811</v>
      </c>
      <c r="N42" s="4"/>
      <c r="O42" s="4" t="s">
        <v>986</v>
      </c>
      <c r="P42" s="4" t="s">
        <v>2819</v>
      </c>
      <c r="Q42" s="4" t="s">
        <v>2820</v>
      </c>
    </row>
    <row r="43" spans="2:17" x14ac:dyDescent="0.2">
      <c r="B43" t="s">
        <v>39</v>
      </c>
      <c r="C43" t="str">
        <f>_xll.BDP(D43,"security_name")</f>
        <v>화천기공</v>
      </c>
      <c r="D43" t="str">
        <f t="shared" si="0"/>
        <v>000850 KS Equity</v>
      </c>
      <c r="F43" t="s">
        <v>800</v>
      </c>
      <c r="G43" t="str">
        <f>_xll.BDP(H43,"security_name")</f>
        <v>행남자기</v>
      </c>
      <c r="H43" t="str">
        <f t="shared" si="1"/>
        <v>008800 KS Equity</v>
      </c>
      <c r="K43" s="4" t="s">
        <v>743</v>
      </c>
      <c r="L43" s="4" t="s">
        <v>4884</v>
      </c>
      <c r="M43" s="4" t="s">
        <v>4885</v>
      </c>
      <c r="N43" s="4"/>
      <c r="O43" s="4" t="s">
        <v>1068</v>
      </c>
      <c r="P43" s="4" t="s">
        <v>3146</v>
      </c>
      <c r="Q43" s="4" t="s">
        <v>3147</v>
      </c>
    </row>
    <row r="44" spans="2:17" x14ac:dyDescent="0.2">
      <c r="B44" t="s">
        <v>40</v>
      </c>
      <c r="C44" t="str">
        <f>_xll.BDP(D44,"security_name")</f>
        <v>강남제비스코</v>
      </c>
      <c r="D44" t="str">
        <f t="shared" si="0"/>
        <v>000860 KS Equity</v>
      </c>
      <c r="F44" t="s">
        <v>801</v>
      </c>
      <c r="G44" t="str">
        <f>_xll.BDP(H44,"security_name")</f>
        <v>대동기어</v>
      </c>
      <c r="H44" t="str">
        <f t="shared" si="1"/>
        <v>008830 KS Equity</v>
      </c>
      <c r="K44" s="4" t="s">
        <v>252</v>
      </c>
      <c r="L44" s="4" t="s">
        <v>2924</v>
      </c>
      <c r="M44" s="4" t="s">
        <v>2925</v>
      </c>
      <c r="N44" s="4"/>
      <c r="O44" s="4" t="s">
        <v>1187</v>
      </c>
      <c r="P44" s="4" t="s">
        <v>3621</v>
      </c>
      <c r="Q44" s="4" t="s">
        <v>3622</v>
      </c>
    </row>
    <row r="45" spans="2:17" x14ac:dyDescent="0.2">
      <c r="B45" t="s">
        <v>41</v>
      </c>
      <c r="C45" t="str">
        <f>_xll.BDP(D45,"security_name")</f>
        <v>한화</v>
      </c>
      <c r="D45" t="str">
        <f t="shared" si="0"/>
        <v>000880 KS Equity</v>
      </c>
      <c r="F45" t="s">
        <v>802</v>
      </c>
      <c r="G45" t="str">
        <f>_xll.BDP(H45,"security_name")</f>
        <v>삼아제약</v>
      </c>
      <c r="H45" t="str">
        <f t="shared" si="1"/>
        <v>009300 KS Equity</v>
      </c>
      <c r="K45" s="4" t="s">
        <v>535</v>
      </c>
      <c r="L45" s="4" t="s">
        <v>4053</v>
      </c>
      <c r="M45" s="4" t="s">
        <v>4054</v>
      </c>
      <c r="N45" s="4"/>
      <c r="O45" s="4" t="s">
        <v>1505</v>
      </c>
      <c r="P45" s="4" t="s">
        <v>4890</v>
      </c>
      <c r="Q45" s="4" t="s">
        <v>4891</v>
      </c>
    </row>
    <row r="46" spans="2:17" x14ac:dyDescent="0.2">
      <c r="B46" t="s">
        <v>42</v>
      </c>
      <c r="C46" t="str">
        <f>_xll.BDP(D46,"security_name")</f>
        <v>보해양조</v>
      </c>
      <c r="D46" t="str">
        <f t="shared" si="0"/>
        <v>000890 KS Equity</v>
      </c>
      <c r="F46" t="s">
        <v>803</v>
      </c>
      <c r="G46" t="str">
        <f>_xll.BDP(H46,"security_name")</f>
        <v>포스코엠텍</v>
      </c>
      <c r="H46" t="str">
        <f t="shared" si="1"/>
        <v>009520 KS Equity</v>
      </c>
      <c r="K46" s="4" t="s">
        <v>307</v>
      </c>
      <c r="L46" s="4" t="s">
        <v>3144</v>
      </c>
      <c r="M46" s="4" t="s">
        <v>3145</v>
      </c>
      <c r="N46" s="4"/>
      <c r="O46" s="4" t="s">
        <v>1018</v>
      </c>
      <c r="P46" s="4" t="s">
        <v>2946</v>
      </c>
      <c r="Q46" s="4" t="s">
        <v>2947</v>
      </c>
    </row>
    <row r="47" spans="2:17" x14ac:dyDescent="0.2">
      <c r="B47" t="s">
        <v>43</v>
      </c>
      <c r="C47" t="str">
        <f>_xll.BDP(D47,"security_name")</f>
        <v>유니온</v>
      </c>
      <c r="D47" t="str">
        <f t="shared" si="0"/>
        <v>000910 KS Equity</v>
      </c>
      <c r="F47" t="s">
        <v>804</v>
      </c>
      <c r="G47" t="str">
        <f>_xll.BDP(H47,"security_name")</f>
        <v>삼보산업</v>
      </c>
      <c r="H47" t="str">
        <f t="shared" si="1"/>
        <v>009620 KS Equity</v>
      </c>
      <c r="K47" s="4" t="s">
        <v>188</v>
      </c>
      <c r="L47" s="4" t="s">
        <v>2669</v>
      </c>
      <c r="M47" s="4" t="s">
        <v>2670</v>
      </c>
      <c r="N47" s="4"/>
      <c r="O47" s="4" t="s">
        <v>928</v>
      </c>
      <c r="P47" s="4" t="s">
        <v>2587</v>
      </c>
      <c r="Q47" s="4" t="s">
        <v>2588</v>
      </c>
    </row>
    <row r="48" spans="2:17" x14ac:dyDescent="0.2">
      <c r="B48" t="s">
        <v>44</v>
      </c>
      <c r="C48" t="str">
        <f>_xll.BDP(D48,"security_name")</f>
        <v>전방</v>
      </c>
      <c r="D48" t="str">
        <f t="shared" si="0"/>
        <v>000950 KS Equity</v>
      </c>
      <c r="F48" t="s">
        <v>805</v>
      </c>
      <c r="G48" t="str">
        <f>_xll.BDP(H48,"security_name")</f>
        <v>코센</v>
      </c>
      <c r="H48" t="str">
        <f t="shared" si="1"/>
        <v>009730 KS Equity</v>
      </c>
      <c r="K48" s="4" t="s">
        <v>347</v>
      </c>
      <c r="L48" s="4" t="s">
        <v>3304</v>
      </c>
      <c r="M48" s="4" t="s">
        <v>3305</v>
      </c>
      <c r="N48" s="4"/>
      <c r="O48" s="4" t="s">
        <v>1394</v>
      </c>
      <c r="P48" s="4" t="s">
        <v>4447</v>
      </c>
      <c r="Q48" s="4" t="s">
        <v>4448</v>
      </c>
    </row>
    <row r="49" spans="2:17" x14ac:dyDescent="0.2">
      <c r="B49" t="s">
        <v>45</v>
      </c>
      <c r="C49" t="str">
        <f>_xll.BDP(D49,"security_name")</f>
        <v>한국주철관공업</v>
      </c>
      <c r="D49" t="str">
        <f t="shared" si="0"/>
        <v>000970 KS Equity</v>
      </c>
      <c r="F49" t="s">
        <v>806</v>
      </c>
      <c r="G49" t="str">
        <f>_xll.BDP(H49,"security_name")</f>
        <v>엠에스씨</v>
      </c>
      <c r="H49" t="str">
        <f t="shared" si="1"/>
        <v>009780 KS Equity</v>
      </c>
      <c r="K49" s="4" t="s">
        <v>544</v>
      </c>
      <c r="L49" s="4" t="s">
        <v>4089</v>
      </c>
      <c r="M49" s="4" t="s">
        <v>4090</v>
      </c>
      <c r="N49" s="4"/>
      <c r="O49" s="4" t="s">
        <v>1092</v>
      </c>
      <c r="P49" s="4" t="s">
        <v>3242</v>
      </c>
      <c r="Q49" s="4" t="s">
        <v>3243</v>
      </c>
    </row>
    <row r="50" spans="2:17" x14ac:dyDescent="0.2">
      <c r="B50" t="s">
        <v>46</v>
      </c>
      <c r="C50" t="str">
        <f>_xll.BDP(D50,"security_name")</f>
        <v>동부하이텍</v>
      </c>
      <c r="D50" t="str">
        <f t="shared" si="0"/>
        <v>000990 KS Equity</v>
      </c>
      <c r="F50" t="s">
        <v>807</v>
      </c>
      <c r="G50" t="str">
        <f>_xll.BDP(H50,"security_name")</f>
        <v>대한광통신</v>
      </c>
      <c r="H50" t="str">
        <f t="shared" si="1"/>
        <v>010170 KS Equity</v>
      </c>
      <c r="K50" s="4" t="s">
        <v>675</v>
      </c>
      <c r="L50" s="4" t="s">
        <v>4613</v>
      </c>
      <c r="M50" s="4" t="s">
        <v>4614</v>
      </c>
      <c r="N50" s="4"/>
      <c r="O50" s="4" t="s">
        <v>1477</v>
      </c>
      <c r="P50" s="4" t="s">
        <v>4779</v>
      </c>
      <c r="Q50" s="4" t="s">
        <v>4780</v>
      </c>
    </row>
    <row r="51" spans="2:17" x14ac:dyDescent="0.2">
      <c r="B51" t="s">
        <v>47</v>
      </c>
      <c r="C51" t="str">
        <f>_xll.BDP(D51,"security_name")</f>
        <v>페이퍼코리아</v>
      </c>
      <c r="D51" t="str">
        <f t="shared" si="0"/>
        <v>001020 KS Equity</v>
      </c>
      <c r="F51" t="s">
        <v>808</v>
      </c>
      <c r="G51" t="str">
        <f>_xll.BDP(H51,"security_name")</f>
        <v>흥국</v>
      </c>
      <c r="H51" t="str">
        <f t="shared" si="1"/>
        <v>010240 KS Equity</v>
      </c>
      <c r="K51" s="4" t="s">
        <v>584</v>
      </c>
      <c r="L51" s="4" t="s">
        <v>4249</v>
      </c>
      <c r="M51" s="4" t="s">
        <v>4250</v>
      </c>
      <c r="N51" s="4"/>
      <c r="O51" s="4" t="s">
        <v>792</v>
      </c>
      <c r="P51" s="4" t="s">
        <v>2043</v>
      </c>
      <c r="Q51" s="4" t="s">
        <v>2044</v>
      </c>
    </row>
    <row r="52" spans="2:17" x14ac:dyDescent="0.2">
      <c r="B52" t="s">
        <v>48</v>
      </c>
      <c r="C52" t="str">
        <f>_xll.BDP(D52,"security_name")</f>
        <v>CJ</v>
      </c>
      <c r="D52" t="str">
        <f t="shared" si="0"/>
        <v>001040 KS Equity</v>
      </c>
      <c r="F52" t="s">
        <v>809</v>
      </c>
      <c r="G52" t="str">
        <f>_xll.BDP(H52,"security_name")</f>
        <v>쌍용정보통신</v>
      </c>
      <c r="H52" t="str">
        <f t="shared" si="1"/>
        <v>010280 KS Equity</v>
      </c>
      <c r="K52" s="4" t="s">
        <v>164</v>
      </c>
      <c r="L52" s="4" t="s">
        <v>2573</v>
      </c>
      <c r="M52" s="4" t="s">
        <v>2574</v>
      </c>
      <c r="N52" s="4"/>
      <c r="O52" s="4" t="s">
        <v>975</v>
      </c>
      <c r="P52" s="4" t="s">
        <v>2775</v>
      </c>
      <c r="Q52" s="4" t="s">
        <v>2776</v>
      </c>
    </row>
    <row r="53" spans="2:17" x14ac:dyDescent="0.2">
      <c r="B53" t="s">
        <v>49</v>
      </c>
      <c r="C53" t="str">
        <f>_xll.BDP(D53,"security_name")</f>
        <v>JW중외제약</v>
      </c>
      <c r="D53" t="str">
        <f t="shared" si="0"/>
        <v>001060 KS Equity</v>
      </c>
      <c r="F53" t="s">
        <v>810</v>
      </c>
      <c r="G53" t="str">
        <f>_xll.BDP(H53,"security_name")</f>
        <v>오리콤</v>
      </c>
      <c r="H53" t="str">
        <f t="shared" si="1"/>
        <v>010470 KS Equity</v>
      </c>
      <c r="K53" s="4" t="s">
        <v>532</v>
      </c>
      <c r="L53" s="4" t="s">
        <v>4041</v>
      </c>
      <c r="M53" s="4" t="s">
        <v>4042</v>
      </c>
      <c r="N53" s="4"/>
      <c r="O53" s="4" t="s">
        <v>1493</v>
      </c>
      <c r="P53" s="4" t="s">
        <v>4843</v>
      </c>
      <c r="Q53" s="4" t="s">
        <v>4844</v>
      </c>
    </row>
    <row r="54" spans="2:17" x14ac:dyDescent="0.2">
      <c r="B54" t="s">
        <v>50</v>
      </c>
      <c r="C54" t="str">
        <f>_xll.BDP(D54,"security_name")</f>
        <v>대한방직</v>
      </c>
      <c r="D54" t="str">
        <f t="shared" si="0"/>
        <v>001070 KS Equity</v>
      </c>
      <c r="F54" t="s">
        <v>811</v>
      </c>
      <c r="G54" t="str">
        <f>_xll.BDP(H54,"security_name")</f>
        <v>경동제약</v>
      </c>
      <c r="H54" t="str">
        <f t="shared" si="1"/>
        <v>011040 KS Equity</v>
      </c>
      <c r="K54" s="4" t="s">
        <v>676</v>
      </c>
      <c r="L54" s="4" t="s">
        <v>4617</v>
      </c>
      <c r="M54" s="4" t="s">
        <v>4618</v>
      </c>
      <c r="N54" s="4"/>
      <c r="O54" s="4" t="s">
        <v>1398</v>
      </c>
      <c r="P54" s="4" t="s">
        <v>4463</v>
      </c>
      <c r="Q54" s="4" t="s">
        <v>4464</v>
      </c>
    </row>
    <row r="55" spans="2:17" x14ac:dyDescent="0.2">
      <c r="B55" t="s">
        <v>51</v>
      </c>
      <c r="C55" t="str">
        <f>_xll.BDP(D55,"security_name")</f>
        <v>만호제강</v>
      </c>
      <c r="D55" t="str">
        <f t="shared" si="0"/>
        <v>001080 KS Equity</v>
      </c>
      <c r="F55" t="s">
        <v>812</v>
      </c>
      <c r="G55" t="str">
        <f>_xll.BDP(H55,"security_name")</f>
        <v>형지아이앤씨</v>
      </c>
      <c r="H55" t="str">
        <f t="shared" si="1"/>
        <v>011080 KS Equity</v>
      </c>
      <c r="K55" s="4" t="s">
        <v>110</v>
      </c>
      <c r="L55" s="4" t="s">
        <v>2357</v>
      </c>
      <c r="M55" s="4" t="s">
        <v>2358</v>
      </c>
      <c r="N55" s="4"/>
      <c r="O55" s="4" t="s">
        <v>1501</v>
      </c>
      <c r="P55" s="4" t="s">
        <v>4875</v>
      </c>
      <c r="Q55" s="4" t="s">
        <v>4876</v>
      </c>
    </row>
    <row r="56" spans="2:17" x14ac:dyDescent="0.2">
      <c r="B56" t="s">
        <v>52</v>
      </c>
      <c r="C56" t="str">
        <f>_xll.BDP(D56,"security_name")</f>
        <v>LG상사</v>
      </c>
      <c r="D56" t="str">
        <f t="shared" si="0"/>
        <v>001120 KS Equity</v>
      </c>
      <c r="F56" t="s">
        <v>813</v>
      </c>
      <c r="G56" t="str">
        <f>_xll.BDP(H56,"security_name")</f>
        <v>유니크</v>
      </c>
      <c r="H56" t="str">
        <f t="shared" si="1"/>
        <v>011320 KS Equity</v>
      </c>
      <c r="K56" s="4" t="s">
        <v>323</v>
      </c>
      <c r="L56" s="4" t="s">
        <v>3208</v>
      </c>
      <c r="M56" s="4" t="s">
        <v>3209</v>
      </c>
      <c r="N56" s="4"/>
      <c r="O56" s="4" t="s">
        <v>1318</v>
      </c>
      <c r="P56" s="4" t="s">
        <v>4143</v>
      </c>
      <c r="Q56" s="4" t="s">
        <v>4144</v>
      </c>
    </row>
    <row r="57" spans="2:17" x14ac:dyDescent="0.2">
      <c r="B57" t="s">
        <v>53</v>
      </c>
      <c r="C57" t="str">
        <f>_xll.BDP(D57,"security_name")</f>
        <v>대한제분</v>
      </c>
      <c r="D57" t="str">
        <f t="shared" si="0"/>
        <v>001130 KS Equity</v>
      </c>
      <c r="F57" t="s">
        <v>814</v>
      </c>
      <c r="G57" t="str">
        <f>_xll.BDP(H57,"security_name")</f>
        <v>서한</v>
      </c>
      <c r="H57" t="str">
        <f t="shared" si="1"/>
        <v>011370 KS Equity</v>
      </c>
      <c r="K57" s="4" t="s">
        <v>537</v>
      </c>
      <c r="L57" s="4" t="s">
        <v>4061</v>
      </c>
      <c r="M57" s="4" t="s">
        <v>4062</v>
      </c>
      <c r="N57" s="4"/>
      <c r="O57" s="4" t="s">
        <v>1077</v>
      </c>
      <c r="P57" s="4" t="s">
        <v>3182</v>
      </c>
      <c r="Q57" s="4" t="s">
        <v>3183</v>
      </c>
    </row>
    <row r="58" spans="2:17" x14ac:dyDescent="0.2">
      <c r="B58" t="s">
        <v>54</v>
      </c>
      <c r="C58" t="str">
        <f>_xll.BDP(D58,"security_name")</f>
        <v>국보</v>
      </c>
      <c r="D58" t="str">
        <f t="shared" si="0"/>
        <v>001140 KS Equity</v>
      </c>
      <c r="F58" t="s">
        <v>815</v>
      </c>
      <c r="G58" t="str">
        <f>_xll.BDP(H58,"security_name")</f>
        <v>세보엠이씨</v>
      </c>
      <c r="H58" t="str">
        <f t="shared" si="1"/>
        <v>011560 KS Equity</v>
      </c>
      <c r="K58" s="4" t="s">
        <v>384</v>
      </c>
      <c r="L58" s="4" t="s">
        <v>3451</v>
      </c>
      <c r="M58" s="4" t="s">
        <v>3452</v>
      </c>
      <c r="N58" s="4"/>
      <c r="O58" s="4" t="s">
        <v>936</v>
      </c>
      <c r="P58" s="4" t="s">
        <v>2619</v>
      </c>
      <c r="Q58" s="4" t="s">
        <v>2620</v>
      </c>
    </row>
    <row r="59" spans="2:17" x14ac:dyDescent="0.2">
      <c r="B59" t="s">
        <v>55</v>
      </c>
      <c r="C59" t="str">
        <f>_xll.BDP(D59,"security_name")</f>
        <v>유진투자증권</v>
      </c>
      <c r="D59" t="str">
        <f t="shared" si="0"/>
        <v>001200 KS Equity</v>
      </c>
      <c r="F59" t="s">
        <v>816</v>
      </c>
      <c r="G59" t="str">
        <f>_xll.BDP(H59,"security_name")</f>
        <v>뉴인텍</v>
      </c>
      <c r="H59" t="str">
        <f t="shared" si="1"/>
        <v>012340 KS Equity</v>
      </c>
      <c r="K59" s="4" t="s">
        <v>456</v>
      </c>
      <c r="L59" s="4" t="s">
        <v>3738</v>
      </c>
      <c r="M59" s="4" t="s">
        <v>3739</v>
      </c>
      <c r="N59" s="4"/>
      <c r="O59" s="4" t="s">
        <v>1231</v>
      </c>
      <c r="P59" s="4" t="s">
        <v>3796</v>
      </c>
      <c r="Q59" s="4" t="s">
        <v>3797</v>
      </c>
    </row>
    <row r="60" spans="2:17" x14ac:dyDescent="0.2">
      <c r="B60" t="s">
        <v>56</v>
      </c>
      <c r="C60" t="str">
        <f>_xll.BDP(D60,"security_name")</f>
        <v>금호전기</v>
      </c>
      <c r="D60" t="str">
        <f t="shared" si="0"/>
        <v>001210 KS Equity</v>
      </c>
      <c r="F60" t="s">
        <v>817</v>
      </c>
      <c r="G60" t="str">
        <f>_xll.BDP(H60,"security_name")</f>
        <v>원일특강</v>
      </c>
      <c r="H60" t="str">
        <f t="shared" si="1"/>
        <v>012620 KS Equity</v>
      </c>
      <c r="K60" s="4" t="s">
        <v>83</v>
      </c>
      <c r="L60" s="4" t="s">
        <v>2249</v>
      </c>
      <c r="M60" s="4" t="s">
        <v>2250</v>
      </c>
      <c r="N60" s="4"/>
      <c r="O60" s="4" t="s">
        <v>1070</v>
      </c>
      <c r="P60" s="4" t="s">
        <v>3154</v>
      </c>
      <c r="Q60" s="4" t="s">
        <v>3155</v>
      </c>
    </row>
    <row r="61" spans="2:17" x14ac:dyDescent="0.2">
      <c r="B61" t="s">
        <v>57</v>
      </c>
      <c r="C61" t="str">
        <f>_xll.BDP(D61,"security_name")</f>
        <v>동국제강</v>
      </c>
      <c r="D61" t="str">
        <f t="shared" si="0"/>
        <v>001230 KS Equity</v>
      </c>
      <c r="F61" t="s">
        <v>818</v>
      </c>
      <c r="G61" t="str">
        <f>_xll.BDP(H61,"security_name")</f>
        <v>리드코프</v>
      </c>
      <c r="H61" t="str">
        <f t="shared" si="1"/>
        <v>012700 KS Equity</v>
      </c>
      <c r="K61" s="4" t="s">
        <v>670</v>
      </c>
      <c r="L61" s="4" t="s">
        <v>4593</v>
      </c>
      <c r="M61" s="4" t="s">
        <v>4594</v>
      </c>
      <c r="N61" s="4"/>
      <c r="O61" s="4" t="s">
        <v>1379</v>
      </c>
      <c r="P61" s="4" t="s">
        <v>4387</v>
      </c>
      <c r="Q61" s="4" t="s">
        <v>4388</v>
      </c>
    </row>
    <row r="62" spans="2:17" x14ac:dyDescent="0.2">
      <c r="B62" t="s">
        <v>58</v>
      </c>
      <c r="C62" t="str">
        <f>_xll.BDP(D62,"security_name")</f>
        <v>지에스글로벌</v>
      </c>
      <c r="D62" t="str">
        <f t="shared" si="0"/>
        <v>001250 KS Equity</v>
      </c>
      <c r="F62" t="s">
        <v>819</v>
      </c>
      <c r="G62" t="str">
        <f>_xll.BDP(H62,"security_name")</f>
        <v>신일제약</v>
      </c>
      <c r="H62" t="str">
        <f t="shared" si="1"/>
        <v>012790 KS Equity</v>
      </c>
      <c r="K62" s="4" t="s">
        <v>260</v>
      </c>
      <c r="L62" s="4" t="s">
        <v>2956</v>
      </c>
      <c r="M62" s="4" t="s">
        <v>2957</v>
      </c>
      <c r="N62" s="4"/>
      <c r="O62" s="4" t="s">
        <v>1281</v>
      </c>
      <c r="P62" s="4" t="s">
        <v>3995</v>
      </c>
      <c r="Q62" s="4" t="s">
        <v>3996</v>
      </c>
    </row>
    <row r="63" spans="2:17" x14ac:dyDescent="0.2">
      <c r="B63" t="s">
        <v>59</v>
      </c>
      <c r="C63" t="str">
        <f>_xll.BDP(D63,"security_name")</f>
        <v>남광토건</v>
      </c>
      <c r="D63" t="str">
        <f t="shared" si="0"/>
        <v>001260 KS Equity</v>
      </c>
      <c r="F63" t="s">
        <v>820</v>
      </c>
      <c r="G63" t="str">
        <f>_xll.BDP(H63,"security_name")</f>
        <v>서연전자</v>
      </c>
      <c r="H63" t="str">
        <f t="shared" si="1"/>
        <v>012860 KS Equity</v>
      </c>
      <c r="K63" s="4" t="s">
        <v>447</v>
      </c>
      <c r="L63" s="4" t="s">
        <v>3702</v>
      </c>
      <c r="M63" s="4" t="s">
        <v>3703</v>
      </c>
      <c r="N63" s="4"/>
      <c r="O63" s="4" t="s">
        <v>816</v>
      </c>
      <c r="P63" s="4" t="s">
        <v>2139</v>
      </c>
      <c r="Q63" s="4" t="s">
        <v>2140</v>
      </c>
    </row>
    <row r="64" spans="2:17" x14ac:dyDescent="0.2">
      <c r="B64" t="s">
        <v>60</v>
      </c>
      <c r="C64" t="str">
        <f>_xll.BDP(D64,"security_name")</f>
        <v>부국증권</v>
      </c>
      <c r="D64" t="str">
        <f t="shared" si="0"/>
        <v>001270 KS Equity</v>
      </c>
      <c r="F64" t="s">
        <v>821</v>
      </c>
      <c r="G64" t="str">
        <f>_xll.BDP(H64,"security_name")</f>
        <v>하이록코리아</v>
      </c>
      <c r="H64" t="str">
        <f t="shared" si="1"/>
        <v>013030 KS Equity</v>
      </c>
      <c r="K64" s="4" t="s">
        <v>362</v>
      </c>
      <c r="L64" s="4" t="s">
        <v>3363</v>
      </c>
      <c r="M64" s="4" t="s">
        <v>3364</v>
      </c>
      <c r="N64" s="4"/>
      <c r="O64" s="4" t="s">
        <v>1475</v>
      </c>
      <c r="P64" s="4" t="s">
        <v>4771</v>
      </c>
      <c r="Q64" s="4" t="s">
        <v>4772</v>
      </c>
    </row>
    <row r="65" spans="2:17" x14ac:dyDescent="0.2">
      <c r="B65" t="s">
        <v>61</v>
      </c>
      <c r="C65" t="str">
        <f>_xll.BDP(D65,"security_name")</f>
        <v>골든브릿지투자증권</v>
      </c>
      <c r="D65" t="str">
        <f t="shared" si="0"/>
        <v>001290 KS Equity</v>
      </c>
      <c r="F65" t="s">
        <v>822</v>
      </c>
      <c r="G65" t="str">
        <f>_xll.BDP(H65,"security_name")</f>
        <v>동원개발</v>
      </c>
      <c r="H65" t="str">
        <f t="shared" si="1"/>
        <v>013120 KS Equity</v>
      </c>
      <c r="K65" s="4" t="s">
        <v>385</v>
      </c>
      <c r="L65" s="4" t="s">
        <v>3455</v>
      </c>
      <c r="M65" s="4" t="s">
        <v>3456</v>
      </c>
      <c r="N65" s="4"/>
      <c r="O65" s="4" t="s">
        <v>1217</v>
      </c>
      <c r="P65" s="4" t="s">
        <v>3740</v>
      </c>
      <c r="Q65" s="4" t="s">
        <v>3741</v>
      </c>
    </row>
    <row r="66" spans="2:17" x14ac:dyDescent="0.2">
      <c r="B66" t="s">
        <v>62</v>
      </c>
      <c r="C66" t="str">
        <f>_xll.BDP(D66,"security_name")</f>
        <v>백광산업</v>
      </c>
      <c r="D66" t="str">
        <f t="shared" si="0"/>
        <v>001340 KS Equity</v>
      </c>
      <c r="F66" t="s">
        <v>823</v>
      </c>
      <c r="G66" t="str">
        <f>_xll.BDP(H66,"security_name")</f>
        <v>아진산업</v>
      </c>
      <c r="H66" t="str">
        <f t="shared" si="1"/>
        <v>013310 KS Equity</v>
      </c>
      <c r="K66" s="4" t="s">
        <v>610</v>
      </c>
      <c r="L66" s="4" t="s">
        <v>4353</v>
      </c>
      <c r="M66" s="4" t="s">
        <v>4354</v>
      </c>
      <c r="N66" s="4"/>
      <c r="O66" s="4" t="s">
        <v>1306</v>
      </c>
      <c r="P66" s="4" t="s">
        <v>4095</v>
      </c>
      <c r="Q66" s="4" t="s">
        <v>4096</v>
      </c>
    </row>
    <row r="67" spans="2:17" x14ac:dyDescent="0.2">
      <c r="B67" t="s">
        <v>63</v>
      </c>
      <c r="C67" t="str">
        <f>_xll.BDP(D67,"security_name")</f>
        <v>삼성제약</v>
      </c>
      <c r="D67" t="str">
        <f t="shared" si="0"/>
        <v>001360 KS Equity</v>
      </c>
      <c r="F67" t="s">
        <v>824</v>
      </c>
      <c r="G67" t="str">
        <f>_xll.BDP(H67,"security_name")</f>
        <v>청보산업</v>
      </c>
      <c r="H67" t="str">
        <f t="shared" si="1"/>
        <v>013720 KS Equity</v>
      </c>
      <c r="K67" s="4" t="s">
        <v>602</v>
      </c>
      <c r="L67" s="4" t="s">
        <v>4321</v>
      </c>
      <c r="M67" s="4" t="s">
        <v>4322</v>
      </c>
      <c r="N67" s="4"/>
      <c r="O67" s="4" t="s">
        <v>1061</v>
      </c>
      <c r="P67" s="4" t="s">
        <v>3118</v>
      </c>
      <c r="Q67" s="4" t="s">
        <v>3119</v>
      </c>
    </row>
    <row r="68" spans="2:17" x14ac:dyDescent="0.2">
      <c r="B68" t="s">
        <v>64</v>
      </c>
      <c r="C68" t="str">
        <f>_xll.BDP(D68,"security_name")</f>
        <v>에스지충방</v>
      </c>
      <c r="D68" t="str">
        <f t="shared" si="0"/>
        <v>001380 KS Equity</v>
      </c>
      <c r="F68" t="s">
        <v>825</v>
      </c>
      <c r="G68" t="str">
        <f>_xll.BDP(H68,"security_name")</f>
        <v>스페코</v>
      </c>
      <c r="H68" t="str">
        <f t="shared" si="1"/>
        <v>013810 KS Equity</v>
      </c>
      <c r="K68" s="4" t="s">
        <v>639</v>
      </c>
      <c r="L68" s="4" t="s">
        <v>4469</v>
      </c>
      <c r="M68" s="4" t="s">
        <v>4470</v>
      </c>
      <c r="N68" s="4"/>
      <c r="O68" s="4" t="s">
        <v>942</v>
      </c>
      <c r="P68" s="4" t="s">
        <v>2643</v>
      </c>
      <c r="Q68" s="4" t="s">
        <v>2644</v>
      </c>
    </row>
    <row r="69" spans="2:17" x14ac:dyDescent="0.2">
      <c r="B69" t="s">
        <v>65</v>
      </c>
      <c r="C69" t="str">
        <f>_xll.BDP(D69,"security_name")</f>
        <v>KG케미칼</v>
      </c>
      <c r="D69" t="str">
        <f t="shared" ref="D69:D132" si="2">B69&amp;" Equity"</f>
        <v>001390 KS Equity</v>
      </c>
      <c r="F69" t="s">
        <v>826</v>
      </c>
      <c r="G69" t="str">
        <f>_xll.BDP(H69,"security_name")</f>
        <v>아가방앤컴퍼니</v>
      </c>
      <c r="H69" t="str">
        <f t="shared" ref="H69:H132" si="3">F69&amp;" Equity"</f>
        <v>013990 KS Equity</v>
      </c>
      <c r="K69" s="4" t="s">
        <v>123</v>
      </c>
      <c r="L69" s="4" t="s">
        <v>2409</v>
      </c>
      <c r="M69" s="4" t="s">
        <v>2410</v>
      </c>
      <c r="N69" s="4"/>
      <c r="O69" s="4" t="s">
        <v>1370</v>
      </c>
      <c r="P69" s="4" t="s">
        <v>4351</v>
      </c>
      <c r="Q69" s="4" t="s">
        <v>4352</v>
      </c>
    </row>
    <row r="70" spans="2:17" x14ac:dyDescent="0.2">
      <c r="B70" t="s">
        <v>66</v>
      </c>
      <c r="C70" t="str">
        <f>_xll.BDP(D70,"security_name")</f>
        <v>태원물산</v>
      </c>
      <c r="D70" t="str">
        <f t="shared" si="2"/>
        <v>001420 KS Equity</v>
      </c>
      <c r="F70" t="s">
        <v>827</v>
      </c>
      <c r="G70" t="str">
        <f>_xll.BDP(H70,"security_name")</f>
        <v>보령메디앙스</v>
      </c>
      <c r="H70" t="str">
        <f t="shared" si="3"/>
        <v>014100 KS Equity</v>
      </c>
      <c r="K70" s="4" t="s">
        <v>482</v>
      </c>
      <c r="L70" s="4" t="s">
        <v>3842</v>
      </c>
      <c r="M70" s="4" t="s">
        <v>3843</v>
      </c>
      <c r="N70" s="4"/>
      <c r="O70" s="4" t="s">
        <v>867</v>
      </c>
      <c r="P70" s="4" t="s">
        <v>2343</v>
      </c>
      <c r="Q70" s="4" t="s">
        <v>2344</v>
      </c>
    </row>
    <row r="71" spans="2:17" x14ac:dyDescent="0.2">
      <c r="B71" t="s">
        <v>67</v>
      </c>
      <c r="C71" t="str">
        <f>_xll.BDP(D71,"security_name")</f>
        <v>세아베스틸</v>
      </c>
      <c r="D71" t="str">
        <f t="shared" si="2"/>
        <v>001430 KS Equity</v>
      </c>
      <c r="F71" t="s">
        <v>828</v>
      </c>
      <c r="G71" t="str">
        <f>_xll.BDP(H71,"security_name")</f>
        <v>원익큐브</v>
      </c>
      <c r="H71" t="str">
        <f t="shared" si="3"/>
        <v>014190 KS Equity</v>
      </c>
      <c r="K71" s="4" t="s">
        <v>26</v>
      </c>
      <c r="L71" s="4" t="s">
        <v>2021</v>
      </c>
      <c r="M71" s="4" t="s">
        <v>2022</v>
      </c>
      <c r="N71" s="4"/>
      <c r="O71" s="4" t="s">
        <v>801</v>
      </c>
      <c r="P71" s="4" t="s">
        <v>2079</v>
      </c>
      <c r="Q71" s="4" t="s">
        <v>2080</v>
      </c>
    </row>
    <row r="72" spans="2:17" x14ac:dyDescent="0.2">
      <c r="B72" t="s">
        <v>68</v>
      </c>
      <c r="C72" t="str">
        <f>_xll.BDP(D72,"security_name")</f>
        <v>대한전선</v>
      </c>
      <c r="D72" t="str">
        <f t="shared" si="2"/>
        <v>001440 KS Equity</v>
      </c>
      <c r="F72" t="s">
        <v>829</v>
      </c>
      <c r="G72" t="str">
        <f>_xll.BDP(H72,"security_name")</f>
        <v>광림</v>
      </c>
      <c r="H72" t="str">
        <f t="shared" si="3"/>
        <v>014200 KS Equity</v>
      </c>
      <c r="K72" s="4" t="s">
        <v>40</v>
      </c>
      <c r="L72" s="4" t="s">
        <v>2077</v>
      </c>
      <c r="M72" s="4" t="s">
        <v>2078</v>
      </c>
      <c r="N72" s="4"/>
      <c r="O72" s="4" t="s">
        <v>1152</v>
      </c>
      <c r="P72" s="4" t="s">
        <v>3481</v>
      </c>
      <c r="Q72" s="4" t="s">
        <v>3482</v>
      </c>
    </row>
    <row r="73" spans="2:17" x14ac:dyDescent="0.2">
      <c r="B73" t="s">
        <v>69</v>
      </c>
      <c r="C73" t="str">
        <f>_xll.BDP(D73,"security_name")</f>
        <v>현대해상화재보험</v>
      </c>
      <c r="D73" t="str">
        <f t="shared" si="2"/>
        <v>001450 KS Equity</v>
      </c>
      <c r="F73" t="s">
        <v>830</v>
      </c>
      <c r="G73" t="str">
        <f>_xll.BDP(H73,"security_name")</f>
        <v>부방</v>
      </c>
      <c r="H73" t="str">
        <f t="shared" si="3"/>
        <v>014470 KS Equity</v>
      </c>
      <c r="K73" s="4" t="s">
        <v>540</v>
      </c>
      <c r="L73" s="4" t="s">
        <v>4073</v>
      </c>
      <c r="M73" s="4" t="s">
        <v>4074</v>
      </c>
      <c r="N73" s="4"/>
      <c r="O73" s="4" t="s">
        <v>777</v>
      </c>
      <c r="P73" s="4" t="s">
        <v>1983</v>
      </c>
      <c r="Q73" s="4" t="s">
        <v>1984</v>
      </c>
    </row>
    <row r="74" spans="2:17" x14ac:dyDescent="0.2">
      <c r="B74" t="s">
        <v>70</v>
      </c>
      <c r="C74" t="str">
        <f>_xll.BDP(D74,"security_name")</f>
        <v>BYC</v>
      </c>
      <c r="D74" t="str">
        <f t="shared" si="2"/>
        <v>001460 KS Equity</v>
      </c>
      <c r="F74" t="s">
        <v>831</v>
      </c>
      <c r="G74" t="str">
        <f>_xll.BDP(H74,"security_name")</f>
        <v>고려제약</v>
      </c>
      <c r="H74" t="str">
        <f t="shared" si="3"/>
        <v>014570 KS Equity</v>
      </c>
      <c r="K74" s="4" t="s">
        <v>377</v>
      </c>
      <c r="L74" s="4" t="s">
        <v>3423</v>
      </c>
      <c r="M74" s="4" t="s">
        <v>3424</v>
      </c>
      <c r="N74" s="4"/>
      <c r="O74" s="4" t="s">
        <v>847</v>
      </c>
      <c r="P74" s="4" t="s">
        <v>2263</v>
      </c>
      <c r="Q74" s="4" t="s">
        <v>2264</v>
      </c>
    </row>
    <row r="75" spans="2:17" x14ac:dyDescent="0.2">
      <c r="B75" t="s">
        <v>71</v>
      </c>
      <c r="C75" t="str">
        <f>_xll.BDP(D75,"security_name")</f>
        <v>삼부토건</v>
      </c>
      <c r="D75" t="str">
        <f t="shared" si="2"/>
        <v>001470 KS Equity</v>
      </c>
      <c r="F75" t="s">
        <v>832</v>
      </c>
      <c r="G75" t="str">
        <f>_xll.BDP(H75,"security_name")</f>
        <v>성광벤드</v>
      </c>
      <c r="H75" t="str">
        <f t="shared" si="3"/>
        <v>014620 KS Equity</v>
      </c>
      <c r="K75" s="4" t="s">
        <v>96</v>
      </c>
      <c r="L75" s="4" t="s">
        <v>2301</v>
      </c>
      <c r="M75" s="4" t="s">
        <v>2302</v>
      </c>
      <c r="N75" s="4"/>
      <c r="O75" s="4" t="s">
        <v>794</v>
      </c>
      <c r="P75" s="4" t="s">
        <v>2051</v>
      </c>
      <c r="Q75" s="4" t="s">
        <v>2052</v>
      </c>
    </row>
    <row r="76" spans="2:17" x14ac:dyDescent="0.2">
      <c r="B76" t="s">
        <v>72</v>
      </c>
      <c r="C76" t="str">
        <f>_xll.BDP(D76,"security_name")</f>
        <v>에이치엠씨투자증권</v>
      </c>
      <c r="D76" t="str">
        <f t="shared" si="2"/>
        <v>001500 KS Equity</v>
      </c>
      <c r="F76" t="s">
        <v>833</v>
      </c>
      <c r="G76" t="str">
        <f>_xll.BDP(H76,"security_name")</f>
        <v>오리엔탈정공</v>
      </c>
      <c r="H76" t="str">
        <f t="shared" si="3"/>
        <v>014940 KS Equity</v>
      </c>
      <c r="K76" s="4" t="s">
        <v>335</v>
      </c>
      <c r="L76" s="4" t="s">
        <v>3256</v>
      </c>
      <c r="M76" s="4" t="s">
        <v>3257</v>
      </c>
      <c r="N76" s="4"/>
      <c r="O76" s="4" t="s">
        <v>1417</v>
      </c>
      <c r="P76" s="4" t="s">
        <v>4539</v>
      </c>
      <c r="Q76" s="4" t="s">
        <v>4540</v>
      </c>
    </row>
    <row r="77" spans="2:17" x14ac:dyDescent="0.2">
      <c r="B77" t="s">
        <v>73</v>
      </c>
      <c r="C77" t="str">
        <f>_xll.BDP(D77,"security_name")</f>
        <v>에스케이증권</v>
      </c>
      <c r="D77" t="str">
        <f t="shared" si="2"/>
        <v>001510 KS Equity</v>
      </c>
      <c r="F77" t="s">
        <v>834</v>
      </c>
      <c r="G77" t="str">
        <f>_xll.BDP(H77,"security_name")</f>
        <v>삼륭물산</v>
      </c>
      <c r="H77" t="str">
        <f t="shared" si="3"/>
        <v>014970 KS Equity</v>
      </c>
      <c r="K77" s="4" t="s">
        <v>392</v>
      </c>
      <c r="L77" s="4" t="s">
        <v>3483</v>
      </c>
      <c r="M77" s="4" t="s">
        <v>3484</v>
      </c>
      <c r="N77" s="4"/>
      <c r="O77" s="4" t="s">
        <v>1007</v>
      </c>
      <c r="P77" s="4" t="s">
        <v>2903</v>
      </c>
      <c r="Q77" s="4" t="s">
        <v>2904</v>
      </c>
    </row>
    <row r="78" spans="2:17" x14ac:dyDescent="0.2">
      <c r="B78" t="s">
        <v>74</v>
      </c>
      <c r="C78" t="str">
        <f>_xll.BDP(D78,"security_name")</f>
        <v>동양</v>
      </c>
      <c r="D78" t="str">
        <f t="shared" si="2"/>
        <v>001520 KS Equity</v>
      </c>
      <c r="F78" t="s">
        <v>835</v>
      </c>
      <c r="G78" t="str">
        <f>_xll.BDP(H78,"security_name")</f>
        <v>코콤</v>
      </c>
      <c r="H78" t="str">
        <f t="shared" si="3"/>
        <v>015710 KS Equity</v>
      </c>
      <c r="K78" s="4" t="s">
        <v>4</v>
      </c>
      <c r="L78" s="4" t="s">
        <v>1933</v>
      </c>
      <c r="M78" s="4" t="s">
        <v>1934</v>
      </c>
      <c r="N78" s="4"/>
      <c r="O78" s="4" t="s">
        <v>903</v>
      </c>
      <c r="P78" s="4" t="s">
        <v>2487</v>
      </c>
      <c r="Q78" s="4" t="s">
        <v>2488</v>
      </c>
    </row>
    <row r="79" spans="2:17" x14ac:dyDescent="0.2">
      <c r="B79" t="s">
        <v>75</v>
      </c>
      <c r="C79" t="str">
        <f>_xll.BDP(D79,"security_name")</f>
        <v>동일방직</v>
      </c>
      <c r="D79" t="str">
        <f t="shared" si="2"/>
        <v>001530 KS Equity</v>
      </c>
      <c r="F79" t="s">
        <v>836</v>
      </c>
      <c r="G79" t="str">
        <f>_xll.BDP(H79,"security_name")</f>
        <v>성우하이텍</v>
      </c>
      <c r="H79" t="str">
        <f t="shared" si="3"/>
        <v>015750 KS Equity</v>
      </c>
      <c r="K79" s="4" t="s">
        <v>758</v>
      </c>
      <c r="L79" s="4" t="s">
        <v>4944</v>
      </c>
      <c r="M79" s="4" t="s">
        <v>4945</v>
      </c>
      <c r="N79" s="4"/>
      <c r="O79" s="4" t="s">
        <v>921</v>
      </c>
      <c r="P79" s="4" t="s">
        <v>2559</v>
      </c>
      <c r="Q79" s="4" t="s">
        <v>2560</v>
      </c>
    </row>
    <row r="80" spans="2:17" x14ac:dyDescent="0.2">
      <c r="B80" t="s">
        <v>76</v>
      </c>
      <c r="C80" t="str">
        <f>_xll.BDP(D80,"security_name")</f>
        <v>조비</v>
      </c>
      <c r="D80" t="str">
        <f t="shared" si="2"/>
        <v>001550 KS Equity</v>
      </c>
      <c r="F80" t="s">
        <v>837</v>
      </c>
      <c r="G80" t="str">
        <f>_xll.BDP(H80,"security_name")</f>
        <v>리더스코스메틱</v>
      </c>
      <c r="H80" t="str">
        <f t="shared" si="3"/>
        <v>016100 KS Equity</v>
      </c>
      <c r="K80" s="4" t="s">
        <v>397</v>
      </c>
      <c r="L80" s="4" t="s">
        <v>3503</v>
      </c>
      <c r="M80" s="4" t="s">
        <v>3504</v>
      </c>
      <c r="N80" s="4"/>
      <c r="O80" s="4" t="s">
        <v>866</v>
      </c>
      <c r="P80" s="4" t="s">
        <v>2339</v>
      </c>
      <c r="Q80" s="4" t="s">
        <v>2340</v>
      </c>
    </row>
    <row r="81" spans="2:17" x14ac:dyDescent="0.2">
      <c r="B81" t="s">
        <v>77</v>
      </c>
      <c r="C81" t="str">
        <f>_xll.BDP(D81,"security_name")</f>
        <v>제일연마공업</v>
      </c>
      <c r="D81" t="str">
        <f t="shared" si="2"/>
        <v>001560 KS Equity</v>
      </c>
      <c r="F81" t="s">
        <v>838</v>
      </c>
      <c r="G81" t="str">
        <f>_xll.BDP(H81,"security_name")</f>
        <v>로엔엔터테인먼트</v>
      </c>
      <c r="H81" t="str">
        <f t="shared" si="3"/>
        <v>016170 KS Equity</v>
      </c>
      <c r="K81" s="4" t="s">
        <v>321</v>
      </c>
      <c r="L81" s="4" t="s">
        <v>3200</v>
      </c>
      <c r="M81" s="4" t="s">
        <v>3201</v>
      </c>
      <c r="N81" s="4"/>
      <c r="O81" s="4" t="s">
        <v>1125</v>
      </c>
      <c r="P81" s="4" t="s">
        <v>3373</v>
      </c>
      <c r="Q81" s="4" t="s">
        <v>3374</v>
      </c>
    </row>
    <row r="82" spans="2:17" x14ac:dyDescent="0.2">
      <c r="B82" t="s">
        <v>78</v>
      </c>
      <c r="C82" t="str">
        <f>_xll.BDP(D82,"security_name")</f>
        <v>금양</v>
      </c>
      <c r="D82" t="str">
        <f t="shared" si="2"/>
        <v>001570 KS Equity</v>
      </c>
      <c r="F82" t="s">
        <v>839</v>
      </c>
      <c r="G82" t="str">
        <f>_xll.BDP(H82,"security_name")</f>
        <v>이테크건설</v>
      </c>
      <c r="H82" t="str">
        <f t="shared" si="3"/>
        <v>016250 KS Equity</v>
      </c>
      <c r="K82" s="4" t="s">
        <v>406</v>
      </c>
      <c r="L82" s="4" t="s">
        <v>3539</v>
      </c>
      <c r="M82" s="4" t="s">
        <v>3540</v>
      </c>
      <c r="N82" s="4"/>
      <c r="O82" s="4" t="s">
        <v>786</v>
      </c>
      <c r="P82" s="4" t="s">
        <v>2019</v>
      </c>
      <c r="Q82" s="4" t="s">
        <v>2020</v>
      </c>
    </row>
    <row r="83" spans="2:17" x14ac:dyDescent="0.2">
      <c r="B83" t="s">
        <v>79</v>
      </c>
      <c r="C83" t="str">
        <f>_xll.BDP(D83,"security_name")</f>
        <v>동국실업</v>
      </c>
      <c r="D83" t="str">
        <f t="shared" si="2"/>
        <v>001620 KS Equity</v>
      </c>
      <c r="F83" t="s">
        <v>840</v>
      </c>
      <c r="G83" t="str">
        <f>_xll.BDP(H83,"security_name")</f>
        <v>큐캐피탈파트너스</v>
      </c>
      <c r="H83" t="str">
        <f t="shared" si="3"/>
        <v>016600 KS Equity</v>
      </c>
      <c r="K83" s="4" t="s">
        <v>390</v>
      </c>
      <c r="L83" s="4" t="s">
        <v>3475</v>
      </c>
      <c r="M83" s="4" t="s">
        <v>3476</v>
      </c>
      <c r="N83" s="4"/>
      <c r="O83" s="4" t="s">
        <v>1158</v>
      </c>
      <c r="P83" s="4" t="s">
        <v>3505</v>
      </c>
      <c r="Q83" s="4" t="s">
        <v>3506</v>
      </c>
    </row>
    <row r="84" spans="2:17" x14ac:dyDescent="0.2">
      <c r="B84" t="s">
        <v>80</v>
      </c>
      <c r="C84" t="str">
        <f>_xll.BDP(D84,"security_name")</f>
        <v>종근당홀딩스</v>
      </c>
      <c r="D84" t="str">
        <f t="shared" si="2"/>
        <v>001630 KS Equity</v>
      </c>
      <c r="F84" t="s">
        <v>841</v>
      </c>
      <c r="G84" t="str">
        <f>_xll.BDP(H84,"security_name")</f>
        <v>포비스티앤씨</v>
      </c>
      <c r="H84" t="str">
        <f t="shared" si="3"/>
        <v>016670 KS Equity</v>
      </c>
      <c r="K84" s="4" t="s">
        <v>187</v>
      </c>
      <c r="L84" s="4" t="s">
        <v>2665</v>
      </c>
      <c r="M84" s="4" t="s">
        <v>2666</v>
      </c>
      <c r="N84" s="4"/>
      <c r="O84" s="4" t="s">
        <v>781</v>
      </c>
      <c r="P84" s="4" t="s">
        <v>1999</v>
      </c>
      <c r="Q84" s="4" t="s">
        <v>2000</v>
      </c>
    </row>
    <row r="85" spans="2:17" x14ac:dyDescent="0.2">
      <c r="B85" t="s">
        <v>81</v>
      </c>
      <c r="C85" t="str">
        <f>_xll.BDP(D85,"security_name")</f>
        <v>대상</v>
      </c>
      <c r="D85" t="str">
        <f t="shared" si="2"/>
        <v>001680 KS Equity</v>
      </c>
      <c r="F85" t="s">
        <v>842</v>
      </c>
      <c r="G85" t="str">
        <f>_xll.BDP(H85,"security_name")</f>
        <v>카스</v>
      </c>
      <c r="H85" t="str">
        <f t="shared" si="3"/>
        <v>016920 KS Equity</v>
      </c>
      <c r="K85" s="4" t="s">
        <v>97</v>
      </c>
      <c r="L85" s="4" t="s">
        <v>2305</v>
      </c>
      <c r="M85" s="4" t="s">
        <v>2306</v>
      </c>
      <c r="N85" s="4"/>
      <c r="O85" s="4" t="s">
        <v>772</v>
      </c>
      <c r="P85" s="4" t="s">
        <v>1963</v>
      </c>
      <c r="Q85" s="4" t="s">
        <v>1964</v>
      </c>
    </row>
    <row r="86" spans="2:17" x14ac:dyDescent="0.2">
      <c r="B86" t="s">
        <v>82</v>
      </c>
      <c r="C86" t="str">
        <f>_xll.BDP(D86,"security_name")</f>
        <v>신영증권</v>
      </c>
      <c r="D86" t="str">
        <f t="shared" si="2"/>
        <v>001720 KS Equity</v>
      </c>
      <c r="F86" t="s">
        <v>843</v>
      </c>
      <c r="G86" t="str">
        <f>_xll.BDP(H86,"security_name")</f>
        <v>신원종합개발</v>
      </c>
      <c r="H86" t="str">
        <f t="shared" si="3"/>
        <v>017000 KS Equity</v>
      </c>
      <c r="K86" s="4" t="s">
        <v>350</v>
      </c>
      <c r="L86" s="4" t="s">
        <v>3316</v>
      </c>
      <c r="M86" s="4" t="s">
        <v>3317</v>
      </c>
      <c r="N86" s="4"/>
      <c r="O86" s="4" t="s">
        <v>1423</v>
      </c>
      <c r="P86" s="4" t="s">
        <v>4563</v>
      </c>
      <c r="Q86" s="4" t="s">
        <v>4564</v>
      </c>
    </row>
    <row r="87" spans="2:17" x14ac:dyDescent="0.2">
      <c r="B87" t="s">
        <v>83</v>
      </c>
      <c r="C87" t="str">
        <f>_xll.BDP(D87,"security_name")</f>
        <v>SK네트웍스</v>
      </c>
      <c r="D87" t="str">
        <f t="shared" si="2"/>
        <v>001740 KS Equity</v>
      </c>
      <c r="F87" t="s">
        <v>844</v>
      </c>
      <c r="G87" t="str">
        <f>_xll.BDP(H87,"security_name")</f>
        <v>인터엠</v>
      </c>
      <c r="H87" t="str">
        <f t="shared" si="3"/>
        <v>017250 KS Equity</v>
      </c>
      <c r="K87" s="4" t="s">
        <v>103</v>
      </c>
      <c r="L87" s="4" t="s">
        <v>2329</v>
      </c>
      <c r="M87" s="4" t="s">
        <v>2330</v>
      </c>
      <c r="N87" s="4"/>
      <c r="O87" s="4" t="s">
        <v>1332</v>
      </c>
      <c r="P87" s="4" t="s">
        <v>4199</v>
      </c>
      <c r="Q87" s="4" t="s">
        <v>4200</v>
      </c>
    </row>
    <row r="88" spans="2:17" x14ac:dyDescent="0.2">
      <c r="B88" t="s">
        <v>84</v>
      </c>
      <c r="C88" t="str">
        <f>_xll.BDP(D88,"security_name")</f>
        <v>한양증권</v>
      </c>
      <c r="D88" t="str">
        <f t="shared" si="2"/>
        <v>001750 KS Equity</v>
      </c>
      <c r="F88" t="s">
        <v>845</v>
      </c>
      <c r="G88" t="str">
        <f>_xll.BDP(H88,"security_name")</f>
        <v>삼현철강</v>
      </c>
      <c r="H88" t="str">
        <f t="shared" si="3"/>
        <v>017480 KS Equity</v>
      </c>
      <c r="K88" s="4" t="s">
        <v>342</v>
      </c>
      <c r="L88" s="4" t="s">
        <v>3284</v>
      </c>
      <c r="M88" s="4" t="s">
        <v>3285</v>
      </c>
      <c r="N88" s="4"/>
      <c r="O88" s="4" t="s">
        <v>807</v>
      </c>
      <c r="P88" s="4" t="s">
        <v>2103</v>
      </c>
      <c r="Q88" s="4" t="s">
        <v>2104</v>
      </c>
    </row>
    <row r="89" spans="2:17" x14ac:dyDescent="0.2">
      <c r="B89" t="s">
        <v>85</v>
      </c>
      <c r="C89" t="str">
        <f>_xll.BDP(D89,"security_name")</f>
        <v>신화실업</v>
      </c>
      <c r="D89" t="str">
        <f t="shared" si="2"/>
        <v>001770 KS Equity</v>
      </c>
      <c r="F89" t="s">
        <v>846</v>
      </c>
      <c r="G89" t="str">
        <f>_xll.BDP(H89,"security_name")</f>
        <v>세명전기공업</v>
      </c>
      <c r="H89" t="str">
        <f t="shared" si="3"/>
        <v>017510 KS Equity</v>
      </c>
      <c r="K89" s="4" t="s">
        <v>61</v>
      </c>
      <c r="L89" s="4" t="s">
        <v>2161</v>
      </c>
      <c r="M89" s="4" t="s">
        <v>2162</v>
      </c>
      <c r="N89" s="4"/>
      <c r="O89" s="4" t="s">
        <v>1243</v>
      </c>
      <c r="P89" s="4" t="s">
        <v>3844</v>
      </c>
      <c r="Q89" s="4" t="s">
        <v>3845</v>
      </c>
    </row>
    <row r="90" spans="2:17" x14ac:dyDescent="0.2">
      <c r="B90" t="s">
        <v>86</v>
      </c>
      <c r="C90" t="str">
        <f>_xll.BDP(D90,"security_name")</f>
        <v>알루코</v>
      </c>
      <c r="D90" t="str">
        <f t="shared" si="2"/>
        <v>001780 KS Equity</v>
      </c>
      <c r="F90" t="s">
        <v>847</v>
      </c>
      <c r="G90" t="str">
        <f>_xll.BDP(H90,"security_name")</f>
        <v>대림제지</v>
      </c>
      <c r="H90" t="str">
        <f t="shared" si="3"/>
        <v>017650 KS Equity</v>
      </c>
      <c r="K90" s="4" t="s">
        <v>329</v>
      </c>
      <c r="L90" s="4" t="s">
        <v>3232</v>
      </c>
      <c r="M90" s="4" t="s">
        <v>3233</v>
      </c>
      <c r="N90" s="4"/>
      <c r="O90" s="4" t="s">
        <v>887</v>
      </c>
      <c r="P90" s="4" t="s">
        <v>2423</v>
      </c>
      <c r="Q90" s="4" t="s">
        <v>2424</v>
      </c>
    </row>
    <row r="91" spans="2:17" x14ac:dyDescent="0.2">
      <c r="B91" t="s">
        <v>87</v>
      </c>
      <c r="C91" t="str">
        <f>_xll.BDP(D91,"security_name")</f>
        <v>대한제당</v>
      </c>
      <c r="D91" t="str">
        <f t="shared" si="2"/>
        <v>001790 KS Equity</v>
      </c>
      <c r="F91" t="s">
        <v>848</v>
      </c>
      <c r="G91" t="str">
        <f>_xll.BDP(H91,"security_name")</f>
        <v>데코앤이</v>
      </c>
      <c r="H91" t="str">
        <f t="shared" si="3"/>
        <v>017680 KS Equity</v>
      </c>
      <c r="K91" s="4" t="s">
        <v>442</v>
      </c>
      <c r="L91" s="4" t="s">
        <v>3682</v>
      </c>
      <c r="M91" s="4" t="s">
        <v>3683</v>
      </c>
      <c r="N91" s="4"/>
      <c r="O91" s="4" t="s">
        <v>869</v>
      </c>
      <c r="P91" s="4" t="s">
        <v>2351</v>
      </c>
      <c r="Q91" s="4" t="s">
        <v>2352</v>
      </c>
    </row>
    <row r="92" spans="2:17" x14ac:dyDescent="0.2">
      <c r="B92" t="s">
        <v>88</v>
      </c>
      <c r="C92" t="str">
        <f>_xll.BDP(D92,"security_name")</f>
        <v>오리온</v>
      </c>
      <c r="D92" t="str">
        <f t="shared" si="2"/>
        <v>001800 KS Equity</v>
      </c>
      <c r="F92" t="s">
        <v>849</v>
      </c>
      <c r="G92" t="str">
        <f>_xll.BDP(H92,"security_name")</f>
        <v>한국알콜산업</v>
      </c>
      <c r="H92" t="str">
        <f t="shared" si="3"/>
        <v>017890 KS Equity</v>
      </c>
      <c r="K92" s="4" t="s">
        <v>450</v>
      </c>
      <c r="L92" s="4" t="s">
        <v>3714</v>
      </c>
      <c r="M92" s="4" t="s">
        <v>3715</v>
      </c>
      <c r="N92" s="4"/>
      <c r="O92" s="4" t="s">
        <v>1354</v>
      </c>
      <c r="P92" s="4" t="s">
        <v>4287</v>
      </c>
      <c r="Q92" s="4" t="s">
        <v>4288</v>
      </c>
    </row>
    <row r="93" spans="2:17" x14ac:dyDescent="0.2">
      <c r="B93" t="s">
        <v>89</v>
      </c>
      <c r="C93" t="str">
        <f>_xll.BDP(D93,"security_name")</f>
        <v>삼화콘덴서공업</v>
      </c>
      <c r="D93" t="str">
        <f t="shared" si="2"/>
        <v>001820 KS Equity</v>
      </c>
      <c r="F93" t="s">
        <v>850</v>
      </c>
      <c r="G93" t="str">
        <f>_xll.BDP(H93,"security_name")</f>
        <v>유니슨</v>
      </c>
      <c r="H93" t="str">
        <f t="shared" si="3"/>
        <v>018000 KS Equity</v>
      </c>
      <c r="K93" s="4" t="s">
        <v>550</v>
      </c>
      <c r="L93" s="4" t="s">
        <v>4113</v>
      </c>
      <c r="M93" s="4" t="s">
        <v>4114</v>
      </c>
      <c r="N93" s="4"/>
      <c r="O93" s="4" t="s">
        <v>1503</v>
      </c>
      <c r="P93" s="4" t="s">
        <v>8362</v>
      </c>
      <c r="Q93" s="4" t="s">
        <v>4883</v>
      </c>
    </row>
    <row r="94" spans="2:17" x14ac:dyDescent="0.2">
      <c r="B94" t="s">
        <v>90</v>
      </c>
      <c r="C94" t="str">
        <f>_xll.BDP(D94,"security_name")</f>
        <v>삼호</v>
      </c>
      <c r="D94" t="str">
        <f t="shared" si="2"/>
        <v>001880 KS Equity</v>
      </c>
      <c r="F94" t="s">
        <v>851</v>
      </c>
      <c r="G94" t="str">
        <f>_xll.BDP(H94,"security_name")</f>
        <v>진로발효</v>
      </c>
      <c r="H94" t="str">
        <f t="shared" si="3"/>
        <v>018120 KS Equity</v>
      </c>
      <c r="K94" s="4" t="s">
        <v>747</v>
      </c>
      <c r="L94" s="4" t="s">
        <v>4900</v>
      </c>
      <c r="M94" s="4" t="s">
        <v>4901</v>
      </c>
      <c r="N94" s="4"/>
      <c r="O94" s="4" t="s">
        <v>1413</v>
      </c>
      <c r="P94" s="4" t="s">
        <v>4523</v>
      </c>
      <c r="Q94" s="4" t="s">
        <v>4524</v>
      </c>
    </row>
    <row r="95" spans="2:17" x14ac:dyDescent="0.2">
      <c r="B95" t="s">
        <v>91</v>
      </c>
      <c r="C95" t="str">
        <f>_xll.BDP(D95,"security_name")</f>
        <v>KISCO홀딩스</v>
      </c>
      <c r="D95" t="str">
        <f t="shared" si="2"/>
        <v>001940 KS Equity</v>
      </c>
      <c r="F95" t="s">
        <v>852</v>
      </c>
      <c r="G95" t="str">
        <f>_xll.BDP(H95,"security_name")</f>
        <v>지엠피</v>
      </c>
      <c r="H95" t="str">
        <f t="shared" si="3"/>
        <v>018290 KS Equity</v>
      </c>
      <c r="K95" s="4" t="s">
        <v>725</v>
      </c>
      <c r="L95" s="4" t="s">
        <v>4813</v>
      </c>
      <c r="M95" s="4" t="s">
        <v>4814</v>
      </c>
      <c r="N95" s="4"/>
      <c r="O95" s="4" t="s">
        <v>1512</v>
      </c>
      <c r="P95" s="4" t="s">
        <v>4918</v>
      </c>
      <c r="Q95" s="4" t="s">
        <v>4919</v>
      </c>
    </row>
    <row r="96" spans="2:17" x14ac:dyDescent="0.2">
      <c r="B96" t="s">
        <v>92</v>
      </c>
      <c r="C96" t="str">
        <f>_xll.BDP(D96,"security_name")</f>
        <v>한국유리공업</v>
      </c>
      <c r="D96" t="str">
        <f t="shared" si="2"/>
        <v>002000 KS Equity</v>
      </c>
      <c r="F96" t="s">
        <v>853</v>
      </c>
      <c r="G96" t="str">
        <f>_xll.BDP(H96,"security_name")</f>
        <v>삼목에스폼</v>
      </c>
      <c r="H96" t="str">
        <f t="shared" si="3"/>
        <v>018310 KS Equity</v>
      </c>
      <c r="K96" s="4" t="s">
        <v>513</v>
      </c>
      <c r="L96" s="4" t="s">
        <v>3965</v>
      </c>
      <c r="M96" s="4" t="s">
        <v>3966</v>
      </c>
      <c r="N96" s="4"/>
      <c r="O96" s="4" t="s">
        <v>848</v>
      </c>
      <c r="P96" s="4" t="s">
        <v>2267</v>
      </c>
      <c r="Q96" s="4" t="s">
        <v>2268</v>
      </c>
    </row>
    <row r="97" spans="2:17" x14ac:dyDescent="0.2">
      <c r="B97" t="s">
        <v>93</v>
      </c>
      <c r="C97" t="str">
        <f>_xll.BDP(D97,"security_name")</f>
        <v>코오롱</v>
      </c>
      <c r="D97" t="str">
        <f t="shared" si="2"/>
        <v>002020 KS Equity</v>
      </c>
      <c r="F97" t="s">
        <v>854</v>
      </c>
      <c r="G97" t="str">
        <f>_xll.BDP(H97,"security_name")</f>
        <v>우진비앤지</v>
      </c>
      <c r="H97" t="str">
        <f t="shared" si="3"/>
        <v>018620 KS Equity</v>
      </c>
      <c r="K97" s="4" t="s">
        <v>297</v>
      </c>
      <c r="L97" s="4" t="s">
        <v>3104</v>
      </c>
      <c r="M97" s="4" t="s">
        <v>3105</v>
      </c>
      <c r="N97" s="4"/>
      <c r="O97" s="4" t="s">
        <v>1367</v>
      </c>
      <c r="P97" s="4" t="s">
        <v>4339</v>
      </c>
      <c r="Q97" s="4" t="s">
        <v>4340</v>
      </c>
    </row>
    <row r="98" spans="2:17" x14ac:dyDescent="0.2">
      <c r="B98" t="s">
        <v>94</v>
      </c>
      <c r="C98" t="str">
        <f>_xll.BDP(D98,"security_name")</f>
        <v>아세아</v>
      </c>
      <c r="D98" t="str">
        <f t="shared" si="2"/>
        <v>002030 KS Equity</v>
      </c>
      <c r="F98" t="s">
        <v>855</v>
      </c>
      <c r="G98" t="str">
        <f>_xll.BDP(H98,"security_name")</f>
        <v>서울제약</v>
      </c>
      <c r="H98" t="str">
        <f t="shared" si="3"/>
        <v>018680 KS Equity</v>
      </c>
      <c r="K98" s="4" t="s">
        <v>227</v>
      </c>
      <c r="L98" s="4" t="s">
        <v>2825</v>
      </c>
      <c r="M98" s="4" t="s">
        <v>2826</v>
      </c>
      <c r="N98" s="4"/>
      <c r="O98" s="4" t="s">
        <v>778</v>
      </c>
      <c r="P98" s="4" t="s">
        <v>1987</v>
      </c>
      <c r="Q98" s="4" t="s">
        <v>1988</v>
      </c>
    </row>
    <row r="99" spans="2:17" x14ac:dyDescent="0.2">
      <c r="B99" t="s">
        <v>95</v>
      </c>
      <c r="C99" t="str">
        <f>_xll.BDP(D99,"security_name")</f>
        <v>남영비비안</v>
      </c>
      <c r="D99" t="str">
        <f t="shared" si="2"/>
        <v>002070 KS Equity</v>
      </c>
      <c r="F99" t="s">
        <v>856</v>
      </c>
      <c r="G99" t="str">
        <f>_xll.BDP(H99,"security_name")</f>
        <v>바른손</v>
      </c>
      <c r="H99" t="str">
        <f t="shared" si="3"/>
        <v>018700 KS Equity</v>
      </c>
      <c r="K99" s="4" t="s">
        <v>54</v>
      </c>
      <c r="L99" s="4" t="s">
        <v>2133</v>
      </c>
      <c r="M99" s="4" t="s">
        <v>2134</v>
      </c>
      <c r="N99" s="4"/>
      <c r="O99" s="4" t="s">
        <v>1409</v>
      </c>
      <c r="P99" s="4" t="s">
        <v>4507</v>
      </c>
      <c r="Q99" s="4" t="s">
        <v>4508</v>
      </c>
    </row>
    <row r="100" spans="2:17" x14ac:dyDescent="0.2">
      <c r="B100" t="s">
        <v>96</v>
      </c>
      <c r="C100" t="str">
        <f>_xll.BDP(D100,"security_name")</f>
        <v>경농</v>
      </c>
      <c r="D100" t="str">
        <f t="shared" si="2"/>
        <v>002100 KS Equity</v>
      </c>
      <c r="F100" t="s">
        <v>857</v>
      </c>
      <c r="G100" t="str">
        <f>_xll.BDP(H100,"security_name")</f>
        <v>그랜드백화점</v>
      </c>
      <c r="H100" t="str">
        <f t="shared" si="3"/>
        <v>019010 KS Equity</v>
      </c>
      <c r="K100" s="4" t="s">
        <v>124</v>
      </c>
      <c r="L100" s="4" t="s">
        <v>2413</v>
      </c>
      <c r="M100" s="4" t="s">
        <v>2414</v>
      </c>
      <c r="N100" s="4"/>
      <c r="O100" s="4" t="s">
        <v>1482</v>
      </c>
      <c r="P100" s="4" t="s">
        <v>4799</v>
      </c>
      <c r="Q100" s="4" t="s">
        <v>4800</v>
      </c>
    </row>
    <row r="101" spans="2:17" x14ac:dyDescent="0.2">
      <c r="B101" t="s">
        <v>97</v>
      </c>
      <c r="C101" t="str">
        <f>_xll.BDP(D101,"security_name")</f>
        <v>고려산업</v>
      </c>
      <c r="D101" t="str">
        <f t="shared" si="2"/>
        <v>002140 KS Equity</v>
      </c>
      <c r="F101" t="s">
        <v>858</v>
      </c>
      <c r="G101" t="str">
        <f>_xll.BDP(H101,"security_name")</f>
        <v>와이지-원</v>
      </c>
      <c r="H101" t="str">
        <f t="shared" si="3"/>
        <v>019210 KS Equity</v>
      </c>
      <c r="K101" s="4" t="s">
        <v>697</v>
      </c>
      <c r="L101" s="4" t="s">
        <v>4701</v>
      </c>
      <c r="M101" s="4" t="s">
        <v>4702</v>
      </c>
      <c r="N101" s="4"/>
      <c r="O101" s="4" t="s">
        <v>1129</v>
      </c>
      <c r="P101" s="4" t="s">
        <v>3389</v>
      </c>
      <c r="Q101" s="4" t="s">
        <v>3390</v>
      </c>
    </row>
    <row r="102" spans="2:17" x14ac:dyDescent="0.2">
      <c r="B102" t="s">
        <v>98</v>
      </c>
      <c r="C102" t="str">
        <f>_xll.BDP(D102,"security_name")</f>
        <v>도화엔지니어링</v>
      </c>
      <c r="D102" t="str">
        <f t="shared" si="2"/>
        <v>002150 KS Equity</v>
      </c>
      <c r="F102" t="s">
        <v>859</v>
      </c>
      <c r="G102" t="str">
        <f>_xll.BDP(H102,"security_name")</f>
        <v>일지테크</v>
      </c>
      <c r="H102" t="str">
        <f t="shared" si="3"/>
        <v>019540 KS Equity</v>
      </c>
      <c r="K102" s="4" t="s">
        <v>413</v>
      </c>
      <c r="L102" s="4" t="s">
        <v>3567</v>
      </c>
      <c r="M102" s="4" t="s">
        <v>3568</v>
      </c>
      <c r="N102" s="4"/>
      <c r="O102" s="4" t="s">
        <v>916</v>
      </c>
      <c r="P102" s="4" t="s">
        <v>2539</v>
      </c>
      <c r="Q102" s="4" t="s">
        <v>2540</v>
      </c>
    </row>
    <row r="103" spans="2:17" x14ac:dyDescent="0.2">
      <c r="B103" t="s">
        <v>99</v>
      </c>
      <c r="C103" t="str">
        <f>_xll.BDP(D103,"security_name")</f>
        <v>삼양통상</v>
      </c>
      <c r="D103" t="str">
        <f t="shared" si="2"/>
        <v>002170 KS Equity</v>
      </c>
      <c r="F103" t="s">
        <v>860</v>
      </c>
      <c r="G103" t="str">
        <f>_xll.BDP(H103,"security_name")</f>
        <v>에스비아이인베스트먼트</v>
      </c>
      <c r="H103" t="str">
        <f t="shared" si="3"/>
        <v>019550 KS Equity</v>
      </c>
      <c r="K103" s="4" t="s">
        <v>411</v>
      </c>
      <c r="L103" s="4" t="s">
        <v>3559</v>
      </c>
      <c r="M103" s="4" t="s">
        <v>3560</v>
      </c>
      <c r="N103" s="4"/>
      <c r="O103" s="4" t="s">
        <v>971</v>
      </c>
      <c r="P103" s="4" t="s">
        <v>2759</v>
      </c>
      <c r="Q103" s="4" t="s">
        <v>2760</v>
      </c>
    </row>
    <row r="104" spans="2:17" x14ac:dyDescent="0.2">
      <c r="B104" t="s">
        <v>100</v>
      </c>
      <c r="C104" t="str">
        <f>_xll.BDP(D104,"security_name")</f>
        <v>한국수출포장공업</v>
      </c>
      <c r="D104" t="str">
        <f t="shared" si="2"/>
        <v>002200 KS Equity</v>
      </c>
      <c r="F104" t="s">
        <v>861</v>
      </c>
      <c r="G104" t="str">
        <f>_xll.BDP(H104,"security_name")</f>
        <v>제미니투자</v>
      </c>
      <c r="H104" t="str">
        <f t="shared" si="3"/>
        <v>019570 KS Equity</v>
      </c>
      <c r="K104" s="4" t="s">
        <v>317</v>
      </c>
      <c r="L104" s="4" t="s">
        <v>3184</v>
      </c>
      <c r="M104" s="4" t="s">
        <v>3185</v>
      </c>
      <c r="N104" s="4"/>
      <c r="O104" s="4" t="s">
        <v>909</v>
      </c>
      <c r="P104" s="4" t="s">
        <v>2511</v>
      </c>
      <c r="Q104" s="4" t="s">
        <v>2512</v>
      </c>
    </row>
    <row r="105" spans="2:17" x14ac:dyDescent="0.2">
      <c r="B105" t="s">
        <v>101</v>
      </c>
      <c r="C105" t="str">
        <f>_xll.BDP(D105,"security_name")</f>
        <v>동성제약</v>
      </c>
      <c r="D105" t="str">
        <f t="shared" si="2"/>
        <v>002210 KS Equity</v>
      </c>
      <c r="F105" t="s">
        <v>862</v>
      </c>
      <c r="G105" t="str">
        <f>_xll.BDP(H105,"security_name")</f>
        <v>엠벤처투자</v>
      </c>
      <c r="H105" t="str">
        <f t="shared" si="3"/>
        <v>019590 KS Equity</v>
      </c>
      <c r="K105" s="4" t="s">
        <v>78</v>
      </c>
      <c r="L105" s="4" t="s">
        <v>2229</v>
      </c>
      <c r="M105" s="4" t="s">
        <v>2230</v>
      </c>
      <c r="N105" s="4"/>
      <c r="O105" s="4" t="s">
        <v>1494</v>
      </c>
      <c r="P105" s="4" t="s">
        <v>4847</v>
      </c>
      <c r="Q105" s="4" t="s">
        <v>4848</v>
      </c>
    </row>
    <row r="106" spans="2:17" x14ac:dyDescent="0.2">
      <c r="B106" t="s">
        <v>102</v>
      </c>
      <c r="C106" t="str">
        <f>_xll.BDP(D106,"security_name")</f>
        <v>한일철강</v>
      </c>
      <c r="D106" t="str">
        <f t="shared" si="2"/>
        <v>002220 KS Equity</v>
      </c>
      <c r="F106" t="s">
        <v>863</v>
      </c>
      <c r="G106" t="str">
        <f>_xll.BDP(H106,"security_name")</f>
        <v>글로본주식회사</v>
      </c>
      <c r="H106" t="str">
        <f t="shared" si="3"/>
        <v>019660 KS Equity</v>
      </c>
      <c r="K106" s="4" t="s">
        <v>136</v>
      </c>
      <c r="L106" s="4" t="s">
        <v>2461</v>
      </c>
      <c r="M106" s="4" t="s">
        <v>2462</v>
      </c>
      <c r="N106" s="4"/>
      <c r="O106" s="4" t="s">
        <v>1087</v>
      </c>
      <c r="P106" s="4" t="s">
        <v>3222</v>
      </c>
      <c r="Q106" s="4" t="s">
        <v>3223</v>
      </c>
    </row>
    <row r="107" spans="2:17" x14ac:dyDescent="0.2">
      <c r="B107" t="s">
        <v>103</v>
      </c>
      <c r="C107" t="str">
        <f>_xll.BDP(D107,"security_name")</f>
        <v>고려제강</v>
      </c>
      <c r="D107" t="str">
        <f t="shared" si="2"/>
        <v>002240 KS Equity</v>
      </c>
      <c r="F107" t="s">
        <v>864</v>
      </c>
      <c r="G107" t="str">
        <f>_xll.BDP(H107,"security_name")</f>
        <v>서연탑메탈</v>
      </c>
      <c r="H107" t="str">
        <f t="shared" si="3"/>
        <v>019770 KS Equity</v>
      </c>
      <c r="K107" s="4" t="s">
        <v>383</v>
      </c>
      <c r="L107" s="4" t="s">
        <v>3447</v>
      </c>
      <c r="M107" s="4" t="s">
        <v>3448</v>
      </c>
      <c r="N107" s="4"/>
      <c r="O107" s="4" t="s">
        <v>1042</v>
      </c>
      <c r="P107" s="4" t="s">
        <v>3042</v>
      </c>
      <c r="Q107" s="4" t="s">
        <v>3043</v>
      </c>
    </row>
    <row r="108" spans="2:17" x14ac:dyDescent="0.2">
      <c r="B108" t="s">
        <v>104</v>
      </c>
      <c r="C108" t="str">
        <f>_xll.BDP(D108,"security_name")</f>
        <v>알보젠코리아</v>
      </c>
      <c r="D108" t="str">
        <f t="shared" si="2"/>
        <v>002250 KS Equity</v>
      </c>
      <c r="F108" t="s">
        <v>865</v>
      </c>
      <c r="G108" t="str">
        <f>_xll.BDP(H108,"security_name")</f>
        <v>에너토크</v>
      </c>
      <c r="H108" t="str">
        <f t="shared" si="3"/>
        <v>019990 KS Equity</v>
      </c>
      <c r="K108" s="4" t="s">
        <v>56</v>
      </c>
      <c r="L108" s="4" t="s">
        <v>2141</v>
      </c>
      <c r="M108" s="4" t="s">
        <v>2142</v>
      </c>
      <c r="N108" s="4"/>
      <c r="O108" s="4" t="s">
        <v>1286</v>
      </c>
      <c r="P108" s="4" t="s">
        <v>4015</v>
      </c>
      <c r="Q108" s="4" t="s">
        <v>4016</v>
      </c>
    </row>
    <row r="109" spans="2:17" x14ac:dyDescent="0.2">
      <c r="B109" t="s">
        <v>105</v>
      </c>
      <c r="C109" t="str">
        <f>_xll.BDP(D109,"security_name")</f>
        <v>롯데푸드</v>
      </c>
      <c r="D109" t="str">
        <f t="shared" si="2"/>
        <v>002270 KS Equity</v>
      </c>
      <c r="F109" t="s">
        <v>866</v>
      </c>
      <c r="G109" t="str">
        <f>_xll.BDP(H109,"security_name")</f>
        <v>대신정보통신</v>
      </c>
      <c r="H109" t="str">
        <f t="shared" si="3"/>
        <v>020180 KS Equity</v>
      </c>
      <c r="K109" s="4" t="s">
        <v>605</v>
      </c>
      <c r="L109" s="4" t="s">
        <v>4333</v>
      </c>
      <c r="M109" s="4" t="s">
        <v>4334</v>
      </c>
      <c r="N109" s="4"/>
      <c r="O109" s="4" t="s">
        <v>1436</v>
      </c>
      <c r="P109" s="4" t="s">
        <v>4615</v>
      </c>
      <c r="Q109" s="4" t="s">
        <v>4616</v>
      </c>
    </row>
    <row r="110" spans="2:17" x14ac:dyDescent="0.2">
      <c r="B110" t="s">
        <v>106</v>
      </c>
      <c r="C110" t="str">
        <f>_xll.BDP(D110,"security_name")</f>
        <v>한국제지</v>
      </c>
      <c r="D110" t="str">
        <f t="shared" si="2"/>
        <v>002300 KS Equity</v>
      </c>
      <c r="F110" t="s">
        <v>867</v>
      </c>
      <c r="G110" t="str">
        <f>_xll.BDP(H110,"security_name")</f>
        <v>대동금속</v>
      </c>
      <c r="H110" t="str">
        <f t="shared" si="3"/>
        <v>020400 KS Equity</v>
      </c>
      <c r="K110" s="4" t="s">
        <v>661</v>
      </c>
      <c r="L110" s="4" t="s">
        <v>4557</v>
      </c>
      <c r="M110" s="4" t="s">
        <v>4558</v>
      </c>
      <c r="N110" s="4"/>
      <c r="O110" s="4" t="s">
        <v>1498</v>
      </c>
      <c r="P110" s="4" t="s">
        <v>4863</v>
      </c>
      <c r="Q110" s="4" t="s">
        <v>4864</v>
      </c>
    </row>
    <row r="111" spans="2:17" x14ac:dyDescent="0.2">
      <c r="B111" t="s">
        <v>107</v>
      </c>
      <c r="C111" t="str">
        <f>_xll.BDP(D111,"security_name")</f>
        <v>아세아제지</v>
      </c>
      <c r="D111" t="str">
        <f t="shared" si="2"/>
        <v>002310 KS Equity</v>
      </c>
      <c r="F111" t="s">
        <v>868</v>
      </c>
      <c r="G111" t="str">
        <f>_xll.BDP(H111,"security_name")</f>
        <v>시공테크</v>
      </c>
      <c r="H111" t="str">
        <f t="shared" si="3"/>
        <v>020710 KS Equity</v>
      </c>
      <c r="K111" s="4" t="s">
        <v>17</v>
      </c>
      <c r="L111" s="4" t="s">
        <v>1985</v>
      </c>
      <c r="M111" s="4" t="s">
        <v>1986</v>
      </c>
      <c r="N111" s="4"/>
      <c r="O111" s="4" t="s">
        <v>822</v>
      </c>
      <c r="P111" s="4" t="s">
        <v>2163</v>
      </c>
      <c r="Q111" s="4" t="s">
        <v>2164</v>
      </c>
    </row>
    <row r="112" spans="2:17" x14ac:dyDescent="0.2">
      <c r="B112" t="s">
        <v>108</v>
      </c>
      <c r="C112" t="str">
        <f>_xll.BDP(D112,"security_name")</f>
        <v>한진</v>
      </c>
      <c r="D112" t="str">
        <f t="shared" si="2"/>
        <v>002320 KS Equity</v>
      </c>
      <c r="F112" t="s">
        <v>869</v>
      </c>
      <c r="G112" t="str">
        <f>_xll.BDP(H112,"security_name")</f>
        <v>대호피앤씨</v>
      </c>
      <c r="H112" t="str">
        <f t="shared" si="3"/>
        <v>021040 KS Equity</v>
      </c>
      <c r="K112" s="4" t="s">
        <v>407</v>
      </c>
      <c r="L112" s="4" t="s">
        <v>3543</v>
      </c>
      <c r="M112" s="4" t="s">
        <v>3544</v>
      </c>
      <c r="N112" s="4"/>
      <c r="O112" s="4" t="s">
        <v>956</v>
      </c>
      <c r="P112" s="4" t="s">
        <v>2699</v>
      </c>
      <c r="Q112" s="4" t="s">
        <v>2700</v>
      </c>
    </row>
    <row r="113" spans="2:17" x14ac:dyDescent="0.2">
      <c r="B113" t="s">
        <v>109</v>
      </c>
      <c r="C113" t="str">
        <f>_xll.BDP(D113,"security_name")</f>
        <v>넥센타이어</v>
      </c>
      <c r="D113" t="str">
        <f t="shared" si="2"/>
        <v>002350 KS Equity</v>
      </c>
      <c r="F113" t="s">
        <v>870</v>
      </c>
      <c r="G113" t="str">
        <f>_xll.BDP(H113,"security_name")</f>
        <v>에이티넘인베스트먼트</v>
      </c>
      <c r="H113" t="str">
        <f t="shared" si="3"/>
        <v>021080 KS Equity</v>
      </c>
      <c r="K113" s="4" t="s">
        <v>199</v>
      </c>
      <c r="L113" s="4" t="s">
        <v>2713</v>
      </c>
      <c r="M113" s="4" t="s">
        <v>2714</v>
      </c>
      <c r="N113" s="4"/>
      <c r="O113" s="4" t="s">
        <v>884</v>
      </c>
      <c r="P113" s="4" t="s">
        <v>2411</v>
      </c>
      <c r="Q113" s="4" t="s">
        <v>2412</v>
      </c>
    </row>
    <row r="114" spans="2:17" x14ac:dyDescent="0.2">
      <c r="B114" t="s">
        <v>110</v>
      </c>
      <c r="C114" t="str">
        <f>_xll.BDP(D114,"security_name")</f>
        <v>SH에너지화학</v>
      </c>
      <c r="D114" t="str">
        <f t="shared" si="2"/>
        <v>002360 KS Equity</v>
      </c>
      <c r="F114" t="s">
        <v>871</v>
      </c>
      <c r="G114" t="str">
        <f>_xll.BDP(H114,"security_name")</f>
        <v>케이씨씨건설</v>
      </c>
      <c r="H114" t="str">
        <f t="shared" si="3"/>
        <v>021320 KS Equity</v>
      </c>
      <c r="K114" s="4" t="s">
        <v>59</v>
      </c>
      <c r="L114" s="4" t="s">
        <v>2153</v>
      </c>
      <c r="M114" s="4" t="s">
        <v>2154</v>
      </c>
      <c r="N114" s="4"/>
      <c r="O114" s="4" t="s">
        <v>779</v>
      </c>
      <c r="P114" s="4" t="s">
        <v>1991</v>
      </c>
      <c r="Q114" s="4" t="s">
        <v>1992</v>
      </c>
    </row>
    <row r="115" spans="2:17" x14ac:dyDescent="0.2">
      <c r="B115" t="s">
        <v>111</v>
      </c>
      <c r="C115" t="str">
        <f>_xll.BDP(D115,"security_name")</f>
        <v>케이씨씨</v>
      </c>
      <c r="D115" t="str">
        <f t="shared" si="2"/>
        <v>002380 KS Equity</v>
      </c>
      <c r="F115" t="s">
        <v>872</v>
      </c>
      <c r="G115" t="str">
        <f>_xll.BDP(H115,"security_name")</f>
        <v>한국큐빅</v>
      </c>
      <c r="H115" t="str">
        <f t="shared" si="3"/>
        <v>021650 KS Equity</v>
      </c>
      <c r="K115" s="4" t="s">
        <v>308</v>
      </c>
      <c r="L115" s="4" t="s">
        <v>3148</v>
      </c>
      <c r="M115" s="4" t="s">
        <v>3149</v>
      </c>
      <c r="N115" s="4"/>
      <c r="O115" s="4" t="s">
        <v>908</v>
      </c>
      <c r="P115" s="4" t="s">
        <v>2507</v>
      </c>
      <c r="Q115" s="4" t="s">
        <v>2508</v>
      </c>
    </row>
    <row r="116" spans="2:17" x14ac:dyDescent="0.2">
      <c r="B116" t="s">
        <v>112</v>
      </c>
      <c r="C116" t="str">
        <f>_xll.BDP(D116,"security_name")</f>
        <v>한독</v>
      </c>
      <c r="D116" t="str">
        <f t="shared" si="2"/>
        <v>002390 KS Equity</v>
      </c>
      <c r="F116" t="s">
        <v>873</v>
      </c>
      <c r="G116" t="str">
        <f>_xll.BDP(H116,"security_name")</f>
        <v>씨엑스씨종합캐피탈</v>
      </c>
      <c r="H116" t="str">
        <f t="shared" si="3"/>
        <v>021880 KS Equity</v>
      </c>
      <c r="K116" s="4" t="s">
        <v>189</v>
      </c>
      <c r="L116" s="4" t="s">
        <v>2673</v>
      </c>
      <c r="M116" s="4" t="s">
        <v>2674</v>
      </c>
      <c r="N116" s="4"/>
      <c r="O116" s="4" t="s">
        <v>1422</v>
      </c>
      <c r="P116" s="4" t="s">
        <v>4559</v>
      </c>
      <c r="Q116" s="4" t="s">
        <v>4560</v>
      </c>
    </row>
    <row r="117" spans="2:17" x14ac:dyDescent="0.2">
      <c r="B117" t="s">
        <v>113</v>
      </c>
      <c r="C117" t="str">
        <f>_xll.BDP(D117,"security_name")</f>
        <v>범양건영</v>
      </c>
      <c r="D117" t="str">
        <f t="shared" si="2"/>
        <v>002410 KS Equity</v>
      </c>
      <c r="F117" t="s">
        <v>874</v>
      </c>
      <c r="G117" t="str">
        <f>_xll.BDP(H117,"security_name")</f>
        <v>포스코아이씨티</v>
      </c>
      <c r="H117" t="str">
        <f t="shared" si="3"/>
        <v>022100 KS Equity</v>
      </c>
      <c r="K117" s="4" t="s">
        <v>175</v>
      </c>
      <c r="L117" s="4" t="s">
        <v>2617</v>
      </c>
      <c r="M117" s="4" t="s">
        <v>2618</v>
      </c>
      <c r="N117" s="4"/>
      <c r="O117" s="4" t="s">
        <v>930</v>
      </c>
      <c r="P117" s="4" t="s">
        <v>2595</v>
      </c>
      <c r="Q117" s="4" t="s">
        <v>2596</v>
      </c>
    </row>
    <row r="118" spans="2:17" x14ac:dyDescent="0.2">
      <c r="B118" t="s">
        <v>114</v>
      </c>
      <c r="C118" t="str">
        <f>_xll.BDP(D118,"security_name")</f>
        <v>세기상사</v>
      </c>
      <c r="D118" t="str">
        <f t="shared" si="2"/>
        <v>002420 KS Equity</v>
      </c>
      <c r="F118" t="s">
        <v>875</v>
      </c>
      <c r="G118" t="str">
        <f>_xll.BDP(H118,"security_name")</f>
        <v>정산애강</v>
      </c>
      <c r="H118" t="str">
        <f t="shared" si="3"/>
        <v>022220 KS Equity</v>
      </c>
      <c r="K118" s="4" t="s">
        <v>95</v>
      </c>
      <c r="L118" s="4" t="s">
        <v>2297</v>
      </c>
      <c r="M118" s="4" t="s">
        <v>2298</v>
      </c>
      <c r="N118" s="4"/>
      <c r="O118" s="4" t="s">
        <v>1400</v>
      </c>
      <c r="P118" s="4" t="s">
        <v>4471</v>
      </c>
      <c r="Q118" s="4" t="s">
        <v>4472</v>
      </c>
    </row>
    <row r="119" spans="2:17" x14ac:dyDescent="0.2">
      <c r="B119" t="s">
        <v>115</v>
      </c>
      <c r="C119" t="str">
        <f>_xll.BDP(D119,"security_name")</f>
        <v>삼익악기</v>
      </c>
      <c r="D119" t="str">
        <f t="shared" si="2"/>
        <v>002450 KS Equity</v>
      </c>
      <c r="F119" t="s">
        <v>876</v>
      </c>
      <c r="G119" t="str">
        <f>_xll.BDP(H119,"security_name")</f>
        <v>태광</v>
      </c>
      <c r="H119" t="str">
        <f t="shared" si="3"/>
        <v>023160 KS Equity</v>
      </c>
      <c r="K119" s="4" t="s">
        <v>495</v>
      </c>
      <c r="L119" s="4" t="s">
        <v>3893</v>
      </c>
      <c r="M119" s="4" t="s">
        <v>3894</v>
      </c>
      <c r="N119" s="4"/>
      <c r="O119" s="4" t="s">
        <v>1345</v>
      </c>
      <c r="P119" s="4" t="s">
        <v>4251</v>
      </c>
      <c r="Q119" s="4" t="s">
        <v>4252</v>
      </c>
    </row>
    <row r="120" spans="2:17" x14ac:dyDescent="0.2">
      <c r="B120" t="s">
        <v>116</v>
      </c>
      <c r="C120" t="str">
        <f>_xll.BDP(D120,"security_name")</f>
        <v>화성산업</v>
      </c>
      <c r="D120" t="str">
        <f t="shared" si="2"/>
        <v>002460 KS Equity</v>
      </c>
      <c r="F120" t="s">
        <v>877</v>
      </c>
      <c r="G120" t="str">
        <f>_xll.BDP(H120,"security_name")</f>
        <v>유진기업</v>
      </c>
      <c r="H120" t="str">
        <f t="shared" si="3"/>
        <v>023410 KS Equity</v>
      </c>
      <c r="K120" s="4" t="s">
        <v>541</v>
      </c>
      <c r="L120" s="4" t="s">
        <v>4077</v>
      </c>
      <c r="M120" s="4" t="s">
        <v>4078</v>
      </c>
      <c r="N120" s="4"/>
      <c r="O120" s="4" t="s">
        <v>1515</v>
      </c>
      <c r="P120" s="4" t="s">
        <v>4930</v>
      </c>
      <c r="Q120" s="4" t="s">
        <v>4931</v>
      </c>
    </row>
    <row r="121" spans="2:17" x14ac:dyDescent="0.2">
      <c r="B121" t="s">
        <v>117</v>
      </c>
      <c r="C121" t="str">
        <f>_xll.BDP(D121,"security_name")</f>
        <v>케이비손해보험</v>
      </c>
      <c r="D121" t="str">
        <f t="shared" si="2"/>
        <v>002550 KS Equity</v>
      </c>
      <c r="F121" t="s">
        <v>878</v>
      </c>
      <c r="G121" t="str">
        <f>_xll.BDP(H121,"security_name")</f>
        <v>아이이</v>
      </c>
      <c r="H121" t="str">
        <f t="shared" si="3"/>
        <v>023430 KS Equity</v>
      </c>
      <c r="K121" s="4" t="s">
        <v>241</v>
      </c>
      <c r="L121" s="4" t="s">
        <v>2881</v>
      </c>
      <c r="M121" s="4" t="s">
        <v>2882</v>
      </c>
      <c r="N121" s="4"/>
      <c r="O121" s="4" t="s">
        <v>1348</v>
      </c>
      <c r="P121" s="4" t="s">
        <v>4263</v>
      </c>
      <c r="Q121" s="4" t="s">
        <v>4264</v>
      </c>
    </row>
    <row r="122" spans="2:17" x14ac:dyDescent="0.2">
      <c r="B122" t="s">
        <v>118</v>
      </c>
      <c r="C122" t="str">
        <f>_xll.BDP(D122,"security_name")</f>
        <v>조흥</v>
      </c>
      <c r="D122" t="str">
        <f t="shared" si="2"/>
        <v>002600 KS Equity</v>
      </c>
      <c r="F122" t="s">
        <v>879</v>
      </c>
      <c r="G122" t="str">
        <f>_xll.BDP(H122,"security_name")</f>
        <v>제일제강공업</v>
      </c>
      <c r="H122" t="str">
        <f t="shared" si="3"/>
        <v>023440 KS Equity</v>
      </c>
      <c r="K122" s="4" t="s">
        <v>109</v>
      </c>
      <c r="L122" s="4" t="s">
        <v>2353</v>
      </c>
      <c r="M122" s="4" t="s">
        <v>2354</v>
      </c>
      <c r="N122" s="4"/>
      <c r="O122" s="4" t="s">
        <v>1374</v>
      </c>
      <c r="P122" s="4" t="s">
        <v>4367</v>
      </c>
      <c r="Q122" s="4" t="s">
        <v>4368</v>
      </c>
    </row>
    <row r="123" spans="2:17" x14ac:dyDescent="0.2">
      <c r="B123" t="s">
        <v>119</v>
      </c>
      <c r="C123" t="str">
        <f>_xll.BDP(D123,"security_name")</f>
        <v>제일약품</v>
      </c>
      <c r="D123" t="str">
        <f t="shared" si="2"/>
        <v>002620 KS Equity</v>
      </c>
      <c r="F123" t="s">
        <v>880</v>
      </c>
      <c r="G123" t="str">
        <f>_xll.BDP(H123,"security_name")</f>
        <v>씨앤에이치</v>
      </c>
      <c r="H123" t="str">
        <f t="shared" si="3"/>
        <v>023460 KS Equity</v>
      </c>
      <c r="K123" s="4" t="s">
        <v>694</v>
      </c>
      <c r="L123" s="4" t="s">
        <v>4689</v>
      </c>
      <c r="M123" s="4" t="s">
        <v>4690</v>
      </c>
      <c r="N123" s="4"/>
      <c r="O123" s="4" t="s">
        <v>1067</v>
      </c>
      <c r="P123" s="4" t="s">
        <v>3142</v>
      </c>
      <c r="Q123" s="4" t="s">
        <v>3143</v>
      </c>
    </row>
    <row r="124" spans="2:17" x14ac:dyDescent="0.2">
      <c r="B124" t="s">
        <v>120</v>
      </c>
      <c r="C124" t="str">
        <f>_xll.BDP(D124,"security_name")</f>
        <v>오리엔트바이오</v>
      </c>
      <c r="D124" t="str">
        <f t="shared" si="2"/>
        <v>002630 KS Equity</v>
      </c>
      <c r="F124" t="s">
        <v>881</v>
      </c>
      <c r="G124" t="str">
        <f>_xll.BDP(H124,"security_name")</f>
        <v>삼보판지공업</v>
      </c>
      <c r="H124" t="str">
        <f t="shared" si="3"/>
        <v>023600 KS Equity</v>
      </c>
      <c r="K124" s="4" t="s">
        <v>650</v>
      </c>
      <c r="L124" s="4" t="s">
        <v>4513</v>
      </c>
      <c r="M124" s="4" t="s">
        <v>4514</v>
      </c>
      <c r="N124" s="4"/>
      <c r="O124" s="4" t="s">
        <v>1433</v>
      </c>
      <c r="P124" s="4" t="s">
        <v>4603</v>
      </c>
      <c r="Q124" s="4" t="s">
        <v>4604</v>
      </c>
    </row>
    <row r="125" spans="2:17" x14ac:dyDescent="0.2">
      <c r="B125" t="s">
        <v>121</v>
      </c>
      <c r="C125" t="str">
        <f>_xll.BDP(D125,"security_name")</f>
        <v>동일제강</v>
      </c>
      <c r="D125" t="str">
        <f t="shared" si="2"/>
        <v>002690 KS Equity</v>
      </c>
      <c r="F125" t="s">
        <v>882</v>
      </c>
      <c r="G125" t="str">
        <f>_xll.BDP(H125,"security_name")</f>
        <v>한국캐피탈</v>
      </c>
      <c r="H125" t="str">
        <f t="shared" si="3"/>
        <v>023760 KS Equity</v>
      </c>
      <c r="K125" s="4" t="s">
        <v>19</v>
      </c>
      <c r="L125" s="4" t="s">
        <v>1993</v>
      </c>
      <c r="M125" s="4" t="s">
        <v>1994</v>
      </c>
      <c r="N125" s="4"/>
      <c r="O125" s="4" t="s">
        <v>1106</v>
      </c>
      <c r="P125" s="4" t="s">
        <v>3298</v>
      </c>
      <c r="Q125" s="4" t="s">
        <v>3299</v>
      </c>
    </row>
    <row r="126" spans="2:17" x14ac:dyDescent="0.2">
      <c r="B126" t="s">
        <v>122</v>
      </c>
      <c r="C126" t="str">
        <f>_xll.BDP(D126,"security_name")</f>
        <v>신일산업</v>
      </c>
      <c r="D126" t="str">
        <f t="shared" si="2"/>
        <v>002700 KS Equity</v>
      </c>
      <c r="F126" t="s">
        <v>883</v>
      </c>
      <c r="G126" t="str">
        <f>_xll.BDP(H126,"security_name")</f>
        <v>플레이위드</v>
      </c>
      <c r="H126" t="str">
        <f t="shared" si="3"/>
        <v>023770 KS Equity</v>
      </c>
      <c r="K126" s="4" t="s">
        <v>264</v>
      </c>
      <c r="L126" s="4" t="s">
        <v>2972</v>
      </c>
      <c r="M126" s="4" t="s">
        <v>2973</v>
      </c>
      <c r="N126" s="4"/>
      <c r="O126" s="4" t="s">
        <v>1375</v>
      </c>
      <c r="P126" s="4" t="s">
        <v>4371</v>
      </c>
      <c r="Q126" s="4" t="s">
        <v>4372</v>
      </c>
    </row>
    <row r="127" spans="2:17" x14ac:dyDescent="0.2">
      <c r="B127" t="s">
        <v>123</v>
      </c>
      <c r="C127" t="str">
        <f>_xll.BDP(D127,"security_name")</f>
        <v>TCC동양</v>
      </c>
      <c r="D127" t="str">
        <f t="shared" si="2"/>
        <v>002710 KS Equity</v>
      </c>
      <c r="F127" t="s">
        <v>884</v>
      </c>
      <c r="G127" t="str">
        <f>_xll.BDP(H127,"security_name")</f>
        <v>동일철강</v>
      </c>
      <c r="H127" t="str">
        <f t="shared" si="3"/>
        <v>023790 KS Equity</v>
      </c>
      <c r="K127" s="4" t="s">
        <v>225</v>
      </c>
      <c r="L127" s="4" t="s">
        <v>2817</v>
      </c>
      <c r="M127" s="4" t="s">
        <v>2818</v>
      </c>
      <c r="N127" s="4"/>
      <c r="O127" s="4" t="s">
        <v>961</v>
      </c>
      <c r="P127" s="4" t="s">
        <v>2719</v>
      </c>
      <c r="Q127" s="4" t="s">
        <v>2720</v>
      </c>
    </row>
    <row r="128" spans="2:17" x14ac:dyDescent="0.2">
      <c r="B128" t="s">
        <v>124</v>
      </c>
      <c r="C128" t="str">
        <f>_xll.BDP(D128,"security_name")</f>
        <v>국제약품</v>
      </c>
      <c r="D128" t="str">
        <f t="shared" si="2"/>
        <v>002720 KS Equity</v>
      </c>
      <c r="F128" t="s">
        <v>885</v>
      </c>
      <c r="G128" t="str">
        <f>_xll.BDP(H128,"security_name")</f>
        <v>아트라스비엑스</v>
      </c>
      <c r="H128" t="str">
        <f t="shared" si="3"/>
        <v>023890 KS Equity</v>
      </c>
      <c r="K128" s="4" t="s">
        <v>192</v>
      </c>
      <c r="L128" s="4" t="s">
        <v>2685</v>
      </c>
      <c r="M128" s="4" t="s">
        <v>2686</v>
      </c>
      <c r="N128" s="4"/>
      <c r="O128" s="4" t="s">
        <v>967</v>
      </c>
      <c r="P128" s="4" t="s">
        <v>2743</v>
      </c>
      <c r="Q128" s="4" t="s">
        <v>2744</v>
      </c>
    </row>
    <row r="129" spans="2:17" x14ac:dyDescent="0.2">
      <c r="B129" t="s">
        <v>125</v>
      </c>
      <c r="C129" t="str">
        <f>_xll.BDP(D129,"security_name")</f>
        <v>보락</v>
      </c>
      <c r="D129" t="str">
        <f t="shared" si="2"/>
        <v>002760 KS Equity</v>
      </c>
      <c r="F129" t="s">
        <v>886</v>
      </c>
      <c r="G129" t="str">
        <f>_xll.BDP(H129,"security_name")</f>
        <v>풍국주정공업</v>
      </c>
      <c r="H129" t="str">
        <f t="shared" si="3"/>
        <v>023900 KS Equity</v>
      </c>
      <c r="K129" s="4" t="s">
        <v>604</v>
      </c>
      <c r="L129" s="4" t="s">
        <v>4329</v>
      </c>
      <c r="M129" s="4" t="s">
        <v>4330</v>
      </c>
      <c r="N129" s="4"/>
      <c r="O129" s="4" t="s">
        <v>1094</v>
      </c>
      <c r="P129" s="4" t="s">
        <v>3250</v>
      </c>
      <c r="Q129" s="4" t="s">
        <v>3251</v>
      </c>
    </row>
    <row r="130" spans="2:17" x14ac:dyDescent="0.2">
      <c r="B130" t="s">
        <v>126</v>
      </c>
      <c r="C130" t="str">
        <f>_xll.BDP(D130,"security_name")</f>
        <v>진흥기업</v>
      </c>
      <c r="D130" t="str">
        <f t="shared" si="2"/>
        <v>002780 KS Equity</v>
      </c>
      <c r="F130" t="s">
        <v>887</v>
      </c>
      <c r="G130" t="str">
        <f>_xll.BDP(H130,"security_name")</f>
        <v>대한약품공업</v>
      </c>
      <c r="H130" t="str">
        <f t="shared" si="3"/>
        <v>023910 KS Equity</v>
      </c>
      <c r="K130" s="4" t="s">
        <v>478</v>
      </c>
      <c r="L130" s="4" t="s">
        <v>3826</v>
      </c>
      <c r="M130" s="4" t="s">
        <v>3827</v>
      </c>
      <c r="N130" s="4"/>
      <c r="O130" s="4" t="s">
        <v>1175</v>
      </c>
      <c r="P130" s="4" t="s">
        <v>3573</v>
      </c>
      <c r="Q130" s="4" t="s">
        <v>3574</v>
      </c>
    </row>
    <row r="131" spans="2:17" x14ac:dyDescent="0.2">
      <c r="B131" t="s">
        <v>127</v>
      </c>
      <c r="C131" t="str">
        <f>_xll.BDP(D131,"security_name")</f>
        <v>아모레퍼시픽그룹</v>
      </c>
      <c r="D131" t="str">
        <f t="shared" si="2"/>
        <v>002790 KS Equity</v>
      </c>
      <c r="F131" t="s">
        <v>888</v>
      </c>
      <c r="G131" t="str">
        <f>_xll.BDP(H131,"security_name")</f>
        <v>흥구석유</v>
      </c>
      <c r="H131" t="str">
        <f t="shared" si="3"/>
        <v>024060 KS Equity</v>
      </c>
      <c r="K131" s="4" t="s">
        <v>465</v>
      </c>
      <c r="L131" s="4" t="s">
        <v>3774</v>
      </c>
      <c r="M131" s="4" t="s">
        <v>3775</v>
      </c>
      <c r="N131" s="4"/>
      <c r="O131" s="4" t="s">
        <v>1470</v>
      </c>
      <c r="P131" s="4" t="s">
        <v>4751</v>
      </c>
      <c r="Q131" s="4" t="s">
        <v>4752</v>
      </c>
    </row>
    <row r="132" spans="2:17" x14ac:dyDescent="0.2">
      <c r="B132" t="s">
        <v>128</v>
      </c>
      <c r="C132" t="str">
        <f>_xll.BDP(D132,"security_name")</f>
        <v>삼영무역</v>
      </c>
      <c r="D132" t="str">
        <f t="shared" si="2"/>
        <v>002810 KS Equity</v>
      </c>
      <c r="F132" t="s">
        <v>889</v>
      </c>
      <c r="G132" t="str">
        <f>_xll.BDP(H132,"security_name")</f>
        <v>KB오토시스</v>
      </c>
      <c r="H132" t="str">
        <f t="shared" si="3"/>
        <v>024120 KS Equity</v>
      </c>
      <c r="K132" s="4" t="s">
        <v>428</v>
      </c>
      <c r="L132" s="4" t="s">
        <v>3627</v>
      </c>
      <c r="M132" s="4" t="s">
        <v>3628</v>
      </c>
      <c r="N132" s="4"/>
      <c r="O132" s="4" t="s">
        <v>1283</v>
      </c>
      <c r="P132" s="4" t="s">
        <v>4003</v>
      </c>
      <c r="Q132" s="4" t="s">
        <v>4004</v>
      </c>
    </row>
    <row r="133" spans="2:17" x14ac:dyDescent="0.2">
      <c r="B133" t="s">
        <v>129</v>
      </c>
      <c r="C133" t="str">
        <f>_xll.BDP(D133,"security_name")</f>
        <v>선창산업</v>
      </c>
      <c r="D133" t="str">
        <f t="shared" ref="D133:D196" si="4">B133&amp;" Equity"</f>
        <v>002820 KS Equity</v>
      </c>
      <c r="F133" t="s">
        <v>890</v>
      </c>
      <c r="G133" t="str">
        <f>_xll.BDP(H133,"security_name")</f>
        <v>하림홀딩스</v>
      </c>
      <c r="H133" t="str">
        <f t="shared" ref="H133:H196" si="5">F133&amp;" Equity"</f>
        <v>024660 KS Equity</v>
      </c>
      <c r="K133" s="4" t="s">
        <v>463</v>
      </c>
      <c r="L133" s="4" t="s">
        <v>3766</v>
      </c>
      <c r="M133" s="4" t="s">
        <v>3767</v>
      </c>
      <c r="N133" s="4"/>
      <c r="O133" s="4" t="s">
        <v>1040</v>
      </c>
      <c r="P133" s="4" t="s">
        <v>3034</v>
      </c>
      <c r="Q133" s="4" t="s">
        <v>3035</v>
      </c>
    </row>
    <row r="134" spans="2:17" x14ac:dyDescent="0.2">
      <c r="B134" t="s">
        <v>130</v>
      </c>
      <c r="C134" t="str">
        <f>_xll.BDP(D134,"security_name")</f>
        <v>미원상사</v>
      </c>
      <c r="D134" t="str">
        <f t="shared" si="4"/>
        <v>002840 KS Equity</v>
      </c>
      <c r="F134" t="s">
        <v>891</v>
      </c>
      <c r="G134" t="str">
        <f>_xll.BDP(H134,"security_name")</f>
        <v>한일단조공업</v>
      </c>
      <c r="H134" t="str">
        <f t="shared" si="5"/>
        <v>024740 KS Equity</v>
      </c>
      <c r="K134" s="4" t="s">
        <v>267</v>
      </c>
      <c r="L134" s="4" t="s">
        <v>2984</v>
      </c>
      <c r="M134" s="4" t="s">
        <v>2985</v>
      </c>
      <c r="N134" s="4"/>
      <c r="O134" s="4" t="s">
        <v>1144</v>
      </c>
      <c r="P134" s="4" t="s">
        <v>3449</v>
      </c>
      <c r="Q134" s="4" t="s">
        <v>3450</v>
      </c>
    </row>
    <row r="135" spans="2:17" x14ac:dyDescent="0.2">
      <c r="B135" t="s">
        <v>131</v>
      </c>
      <c r="C135" t="str">
        <f>_xll.BDP(D135,"security_name")</f>
        <v>신풍제지</v>
      </c>
      <c r="D135" t="str">
        <f t="shared" si="4"/>
        <v>002870 KS Equity</v>
      </c>
      <c r="F135" t="s">
        <v>892</v>
      </c>
      <c r="G135" t="str">
        <f>_xll.BDP(H135,"security_name")</f>
        <v>유성티엔에스</v>
      </c>
      <c r="H135" t="str">
        <f t="shared" si="5"/>
        <v>024800 KS Equity</v>
      </c>
      <c r="K135" s="4" t="s">
        <v>183</v>
      </c>
      <c r="L135" s="4" t="s">
        <v>2649</v>
      </c>
      <c r="M135" s="4" t="s">
        <v>2650</v>
      </c>
      <c r="N135" s="4"/>
      <c r="O135" s="4" t="s">
        <v>1511</v>
      </c>
      <c r="P135" s="4" t="s">
        <v>4914</v>
      </c>
      <c r="Q135" s="4" t="s">
        <v>4915</v>
      </c>
    </row>
    <row r="136" spans="2:17" x14ac:dyDescent="0.2">
      <c r="B136" t="s">
        <v>132</v>
      </c>
      <c r="C136" t="str">
        <f>_xll.BDP(D136,"security_name")</f>
        <v>대유에이텍</v>
      </c>
      <c r="D136" t="str">
        <f t="shared" si="4"/>
        <v>002880 KS Equity</v>
      </c>
      <c r="F136" t="s">
        <v>893</v>
      </c>
      <c r="G136" t="str">
        <f>_xll.BDP(H136,"security_name")</f>
        <v>이화전기공업</v>
      </c>
      <c r="H136" t="str">
        <f t="shared" si="5"/>
        <v>024810 KS Equity</v>
      </c>
      <c r="K136" s="4" t="s">
        <v>304</v>
      </c>
      <c r="L136" s="4" t="s">
        <v>3132</v>
      </c>
      <c r="M136" s="4" t="s">
        <v>3133</v>
      </c>
      <c r="N136" s="4"/>
      <c r="O136" s="4" t="s">
        <v>838</v>
      </c>
      <c r="P136" s="4" t="s">
        <v>2227</v>
      </c>
      <c r="Q136" s="4" t="s">
        <v>2228</v>
      </c>
    </row>
    <row r="137" spans="2:17" x14ac:dyDescent="0.2">
      <c r="B137" t="s">
        <v>133</v>
      </c>
      <c r="C137" t="str">
        <f>_xll.BDP(D137,"security_name")</f>
        <v>동양물산기업</v>
      </c>
      <c r="D137" t="str">
        <f t="shared" si="4"/>
        <v>002900 KS Equity</v>
      </c>
      <c r="F137" t="s">
        <v>894</v>
      </c>
      <c r="G137" t="str">
        <f>_xll.BDP(H137,"security_name")</f>
        <v>세원물산</v>
      </c>
      <c r="H137" t="str">
        <f t="shared" si="5"/>
        <v>024830 KS Equity</v>
      </c>
      <c r="K137" s="4" t="s">
        <v>25</v>
      </c>
      <c r="L137" s="4" t="s">
        <v>2017</v>
      </c>
      <c r="M137" s="4" t="s">
        <v>2018</v>
      </c>
      <c r="N137" s="4"/>
      <c r="O137" s="4" t="s">
        <v>1363</v>
      </c>
      <c r="P137" s="4" t="s">
        <v>4323</v>
      </c>
      <c r="Q137" s="4" t="s">
        <v>4324</v>
      </c>
    </row>
    <row r="138" spans="2:17" x14ac:dyDescent="0.2">
      <c r="B138" t="s">
        <v>134</v>
      </c>
      <c r="C138" t="str">
        <f>_xll.BDP(D138,"security_name")</f>
        <v>유성기업</v>
      </c>
      <c r="D138" t="str">
        <f t="shared" si="4"/>
        <v>002920 KS Equity</v>
      </c>
      <c r="F138" t="s">
        <v>895</v>
      </c>
      <c r="G138" t="str">
        <f>_xll.BDP(H138,"security_name")</f>
        <v>갑을메탈</v>
      </c>
      <c r="H138" t="str">
        <f t="shared" si="5"/>
        <v>024840 KS Equity</v>
      </c>
      <c r="K138" s="4" t="s">
        <v>305</v>
      </c>
      <c r="L138" s="4" t="s">
        <v>3136</v>
      </c>
      <c r="M138" s="4" t="s">
        <v>3137</v>
      </c>
      <c r="N138" s="4"/>
      <c r="O138" s="4" t="s">
        <v>1388</v>
      </c>
      <c r="P138" s="4" t="s">
        <v>4423</v>
      </c>
      <c r="Q138" s="4" t="s">
        <v>4424</v>
      </c>
    </row>
    <row r="139" spans="2:17" x14ac:dyDescent="0.2">
      <c r="B139" t="s">
        <v>135</v>
      </c>
      <c r="C139" t="str">
        <f>_xll.BDP(D139,"security_name")</f>
        <v>한국쉘석유</v>
      </c>
      <c r="D139" t="str">
        <f t="shared" si="4"/>
        <v>002960 KS Equity</v>
      </c>
      <c r="F139" t="s">
        <v>896</v>
      </c>
      <c r="G139" t="str">
        <f>_xll.BDP(H139,"security_name")</f>
        <v>피에스엠씨</v>
      </c>
      <c r="H139" t="str">
        <f t="shared" si="5"/>
        <v>024850 KS Equity</v>
      </c>
      <c r="K139" s="4" t="s">
        <v>243</v>
      </c>
      <c r="L139" s="4" t="s">
        <v>2889</v>
      </c>
      <c r="M139" s="4" t="s">
        <v>2890</v>
      </c>
      <c r="N139" s="4"/>
      <c r="O139" s="4" t="s">
        <v>1035</v>
      </c>
      <c r="P139" s="4" t="s">
        <v>3014</v>
      </c>
      <c r="Q139" s="4" t="s">
        <v>3015</v>
      </c>
    </row>
    <row r="140" spans="2:17" x14ac:dyDescent="0.2">
      <c r="B140" t="s">
        <v>136</v>
      </c>
      <c r="C140" t="str">
        <f>_xll.BDP(D140,"security_name")</f>
        <v>금호산업</v>
      </c>
      <c r="D140" t="str">
        <f t="shared" si="4"/>
        <v>002990 KS Equity</v>
      </c>
      <c r="F140" t="s">
        <v>897</v>
      </c>
      <c r="G140" t="str">
        <f>_xll.BDP(H140,"security_name")</f>
        <v>케이피에프</v>
      </c>
      <c r="H140" t="str">
        <f t="shared" si="5"/>
        <v>024880 KS Equity</v>
      </c>
      <c r="K140" s="4" t="s">
        <v>13</v>
      </c>
      <c r="L140" s="4" t="s">
        <v>1969</v>
      </c>
      <c r="M140" s="4" t="s">
        <v>1970</v>
      </c>
      <c r="N140" s="4"/>
      <c r="O140" s="4" t="s">
        <v>1455</v>
      </c>
      <c r="P140" s="4" t="s">
        <v>4691</v>
      </c>
      <c r="Q140" s="4" t="s">
        <v>4692</v>
      </c>
    </row>
    <row r="141" spans="2:17" x14ac:dyDescent="0.2">
      <c r="B141" t="s">
        <v>137</v>
      </c>
      <c r="C141" t="str">
        <f>_xll.BDP(D141,"security_name")</f>
        <v>부광약품</v>
      </c>
      <c r="D141" t="str">
        <f t="shared" si="4"/>
        <v>003000 KS Equity</v>
      </c>
      <c r="F141" t="s">
        <v>898</v>
      </c>
      <c r="G141" t="str">
        <f>_xll.BDP(H141,"security_name")</f>
        <v>경창산업</v>
      </c>
      <c r="H141" t="str">
        <f t="shared" si="5"/>
        <v>024910 KS Equity</v>
      </c>
      <c r="K141" s="4" t="s">
        <v>196</v>
      </c>
      <c r="L141" s="4" t="s">
        <v>2701</v>
      </c>
      <c r="M141" s="4" t="s">
        <v>2702</v>
      </c>
      <c r="N141" s="4"/>
      <c r="O141" s="4" t="s">
        <v>1473</v>
      </c>
      <c r="P141" s="4" t="s">
        <v>4763</v>
      </c>
      <c r="Q141" s="4" t="s">
        <v>4764</v>
      </c>
    </row>
    <row r="142" spans="2:17" x14ac:dyDescent="0.2">
      <c r="B142" t="s">
        <v>138</v>
      </c>
      <c r="C142" t="str">
        <f>_xll.BDP(D142,"security_name")</f>
        <v>혜인</v>
      </c>
      <c r="D142" t="str">
        <f t="shared" si="4"/>
        <v>003010 KS Equity</v>
      </c>
      <c r="F142" t="s">
        <v>899</v>
      </c>
      <c r="G142" t="str">
        <f>_xll.BDP(H142,"security_name")</f>
        <v>피엔풍년</v>
      </c>
      <c r="H142" t="str">
        <f t="shared" si="5"/>
        <v>024940 KS Equity</v>
      </c>
      <c r="K142" s="4" t="s">
        <v>272</v>
      </c>
      <c r="L142" s="4" t="s">
        <v>3004</v>
      </c>
      <c r="M142" s="4" t="s">
        <v>3005</v>
      </c>
      <c r="N142" s="4"/>
      <c r="O142" s="4" t="s">
        <v>1279</v>
      </c>
      <c r="P142" s="4" t="s">
        <v>3987</v>
      </c>
      <c r="Q142" s="4" t="s">
        <v>3988</v>
      </c>
    </row>
    <row r="143" spans="2:17" x14ac:dyDescent="0.2">
      <c r="B143" t="s">
        <v>139</v>
      </c>
      <c r="C143" t="str">
        <f>_xll.BDP(D143,"security_name")</f>
        <v>세아제강</v>
      </c>
      <c r="D143" t="str">
        <f t="shared" si="4"/>
        <v>003030 KS Equity</v>
      </c>
      <c r="F143" t="s">
        <v>900</v>
      </c>
      <c r="G143" t="str">
        <f>_xll.BDP(H143,"security_name")</f>
        <v>삼천리자전거</v>
      </c>
      <c r="H143" t="str">
        <f t="shared" si="5"/>
        <v>024950 KS Equity</v>
      </c>
      <c r="K143" s="4" t="s">
        <v>81</v>
      </c>
      <c r="L143" s="4" t="s">
        <v>2241</v>
      </c>
      <c r="M143" s="4" t="s">
        <v>2242</v>
      </c>
      <c r="N143" s="4"/>
      <c r="O143" s="4" t="s">
        <v>1097</v>
      </c>
      <c r="P143" s="4" t="s">
        <v>3262</v>
      </c>
      <c r="Q143" s="4" t="s">
        <v>3263</v>
      </c>
    </row>
    <row r="144" spans="2:17" x14ac:dyDescent="0.2">
      <c r="B144" t="s">
        <v>140</v>
      </c>
      <c r="C144" t="str">
        <f>_xll.BDP(D144,"security_name")</f>
        <v>슈넬생명과학</v>
      </c>
      <c r="D144" t="str">
        <f t="shared" si="4"/>
        <v>003060 KS Equity</v>
      </c>
      <c r="F144" t="s">
        <v>901</v>
      </c>
      <c r="G144" t="str">
        <f>_xll.BDP(H144,"security_name")</f>
        <v>부산방직공업</v>
      </c>
      <c r="H144" t="str">
        <f t="shared" si="5"/>
        <v>025270 KS Equity</v>
      </c>
      <c r="K144" s="4" t="s">
        <v>638</v>
      </c>
      <c r="L144" s="4" t="s">
        <v>4465</v>
      </c>
      <c r="M144" s="4" t="s">
        <v>4466</v>
      </c>
      <c r="N144" s="4"/>
      <c r="O144" s="4" t="s">
        <v>1268</v>
      </c>
      <c r="P144" s="4" t="s">
        <v>3943</v>
      </c>
      <c r="Q144" s="4" t="s">
        <v>3944</v>
      </c>
    </row>
    <row r="145" spans="2:17" x14ac:dyDescent="0.2">
      <c r="B145" t="s">
        <v>141</v>
      </c>
      <c r="C145" t="str">
        <f>_xll.BDP(D145,"security_name")</f>
        <v>코오롱글로벌</v>
      </c>
      <c r="D145" t="str">
        <f t="shared" si="4"/>
        <v>003070 KS Equity</v>
      </c>
      <c r="F145" t="s">
        <v>902</v>
      </c>
      <c r="G145" t="str">
        <f>_xll.BDP(H145,"security_name")</f>
        <v>시노펙스</v>
      </c>
      <c r="H145" t="str">
        <f t="shared" si="5"/>
        <v>025320 KS Equity</v>
      </c>
      <c r="K145" s="4" t="s">
        <v>709</v>
      </c>
      <c r="L145" s="4" t="s">
        <v>4749</v>
      </c>
      <c r="M145" s="4" t="s">
        <v>4750</v>
      </c>
      <c r="N145" s="4"/>
      <c r="O145" s="4" t="s">
        <v>1069</v>
      </c>
      <c r="P145" s="4" t="s">
        <v>3150</v>
      </c>
      <c r="Q145" s="4" t="s">
        <v>3151</v>
      </c>
    </row>
    <row r="146" spans="2:17" x14ac:dyDescent="0.2">
      <c r="B146" t="s">
        <v>142</v>
      </c>
      <c r="C146" t="str">
        <f>_xll.BDP(D146,"security_name")</f>
        <v>성보화학</v>
      </c>
      <c r="D146" t="str">
        <f t="shared" si="4"/>
        <v>003080 KS Equity</v>
      </c>
      <c r="F146" t="s">
        <v>903</v>
      </c>
      <c r="G146" t="str">
        <f>_xll.BDP(H146,"security_name")</f>
        <v>대성엘텍</v>
      </c>
      <c r="H146" t="str">
        <f t="shared" si="5"/>
        <v>025440 KS Equity</v>
      </c>
      <c r="K146" s="4" t="s">
        <v>699</v>
      </c>
      <c r="L146" s="4" t="s">
        <v>4709</v>
      </c>
      <c r="M146" s="4" t="s">
        <v>4710</v>
      </c>
      <c r="N146" s="4"/>
      <c r="O146" s="4" t="s">
        <v>837</v>
      </c>
      <c r="P146" s="4" t="s">
        <v>2223</v>
      </c>
      <c r="Q146" s="4" t="s">
        <v>2224</v>
      </c>
    </row>
    <row r="147" spans="2:17" x14ac:dyDescent="0.2">
      <c r="B147" t="s">
        <v>143</v>
      </c>
      <c r="C147" t="str">
        <f>_xll.BDP(D147,"security_name")</f>
        <v>대웅</v>
      </c>
      <c r="D147" t="str">
        <f t="shared" si="4"/>
        <v>003090 KS Equity</v>
      </c>
      <c r="F147" t="s">
        <v>904</v>
      </c>
      <c r="G147" t="str">
        <f>_xll.BDP(H147,"security_name")</f>
        <v>한국선재</v>
      </c>
      <c r="H147" t="str">
        <f t="shared" si="5"/>
        <v>025550 KS Equity</v>
      </c>
      <c r="K147" s="4" t="s">
        <v>238</v>
      </c>
      <c r="L147" s="4" t="s">
        <v>2869</v>
      </c>
      <c r="M147" s="4" t="s">
        <v>2870</v>
      </c>
      <c r="N147" s="4"/>
      <c r="O147" s="4" t="s">
        <v>818</v>
      </c>
      <c r="P147" s="4" t="s">
        <v>2147</v>
      </c>
      <c r="Q147" s="4" t="s">
        <v>2148</v>
      </c>
    </row>
    <row r="148" spans="2:17" x14ac:dyDescent="0.2">
      <c r="B148" t="s">
        <v>144</v>
      </c>
      <c r="C148" t="str">
        <f>_xll.BDP(D148,"security_name")</f>
        <v>일성신약</v>
      </c>
      <c r="D148" t="str">
        <f t="shared" si="4"/>
        <v>003120 KS Equity</v>
      </c>
      <c r="F148" t="s">
        <v>905</v>
      </c>
      <c r="G148" t="str">
        <f>_xll.BDP(H148,"security_name")</f>
        <v>한국정보통신</v>
      </c>
      <c r="H148" t="str">
        <f t="shared" si="5"/>
        <v>025770 KS Equity</v>
      </c>
      <c r="K148" s="4" t="s">
        <v>439</v>
      </c>
      <c r="L148" s="4" t="s">
        <v>3670</v>
      </c>
      <c r="M148" s="4" t="s">
        <v>3671</v>
      </c>
      <c r="N148" s="4"/>
      <c r="O148" s="4" t="s">
        <v>1039</v>
      </c>
      <c r="P148" s="4" t="s">
        <v>3030</v>
      </c>
      <c r="Q148" s="4" t="s">
        <v>3031</v>
      </c>
    </row>
    <row r="149" spans="2:17" x14ac:dyDescent="0.2">
      <c r="B149" t="s">
        <v>145</v>
      </c>
      <c r="C149" t="str">
        <f>_xll.BDP(D149,"security_name")</f>
        <v>디아이</v>
      </c>
      <c r="D149" t="str">
        <f t="shared" si="4"/>
        <v>003160 KS Equity</v>
      </c>
      <c r="F149" t="s">
        <v>906</v>
      </c>
      <c r="G149" t="str">
        <f>_xll.BDP(H149,"security_name")</f>
        <v>신라에스지</v>
      </c>
      <c r="H149" t="str">
        <f t="shared" si="5"/>
        <v>025870 KS Equity</v>
      </c>
      <c r="K149" s="4" t="s">
        <v>161</v>
      </c>
      <c r="L149" s="4" t="s">
        <v>2561</v>
      </c>
      <c r="M149" s="4" t="s">
        <v>2562</v>
      </c>
      <c r="N149" s="4"/>
      <c r="O149" s="4" t="s">
        <v>1093</v>
      </c>
      <c r="P149" s="4" t="s">
        <v>3246</v>
      </c>
      <c r="Q149" s="4" t="s">
        <v>3247</v>
      </c>
    </row>
    <row r="150" spans="2:17" x14ac:dyDescent="0.2">
      <c r="B150" t="s">
        <v>146</v>
      </c>
      <c r="C150" t="str">
        <f>_xll.BDP(D150,"security_name")</f>
        <v>일신방직</v>
      </c>
      <c r="D150" t="str">
        <f t="shared" si="4"/>
        <v>003200 KS Equity</v>
      </c>
      <c r="F150" t="s">
        <v>907</v>
      </c>
      <c r="G150" t="str">
        <f>_xll.BDP(H150,"security_name")</f>
        <v>케이씨피드</v>
      </c>
      <c r="H150" t="str">
        <f t="shared" si="5"/>
        <v>025880 KS Equity</v>
      </c>
      <c r="K150" s="4" t="s">
        <v>325</v>
      </c>
      <c r="L150" s="4" t="s">
        <v>3216</v>
      </c>
      <c r="M150" s="4" t="s">
        <v>3217</v>
      </c>
      <c r="N150" s="4"/>
      <c r="O150" s="4" t="s">
        <v>987</v>
      </c>
      <c r="P150" s="4" t="s">
        <v>2823</v>
      </c>
      <c r="Q150" s="4" t="s">
        <v>2824</v>
      </c>
    </row>
    <row r="151" spans="2:17" x14ac:dyDescent="0.2">
      <c r="B151" t="s">
        <v>147</v>
      </c>
      <c r="C151" t="str">
        <f>_xll.BDP(D151,"security_name")</f>
        <v>대원제약</v>
      </c>
      <c r="D151" t="str">
        <f t="shared" si="4"/>
        <v>003220 KS Equity</v>
      </c>
      <c r="F151" t="s">
        <v>908</v>
      </c>
      <c r="G151" t="str">
        <f>_xll.BDP(H151,"security_name")</f>
        <v>동화기업</v>
      </c>
      <c r="H151" t="str">
        <f t="shared" si="5"/>
        <v>025900 KS Equity</v>
      </c>
      <c r="K151" s="4" t="s">
        <v>410</v>
      </c>
      <c r="L151" s="4" t="s">
        <v>3555</v>
      </c>
      <c r="M151" s="4" t="s">
        <v>3556</v>
      </c>
      <c r="N151" s="4"/>
      <c r="O151" s="4" t="s">
        <v>1038</v>
      </c>
      <c r="P151" s="4" t="s">
        <v>3026</v>
      </c>
      <c r="Q151" s="4" t="s">
        <v>3027</v>
      </c>
    </row>
    <row r="152" spans="2:17" x14ac:dyDescent="0.2">
      <c r="B152" t="s">
        <v>148</v>
      </c>
      <c r="C152" t="str">
        <f>_xll.BDP(D152,"security_name")</f>
        <v>삼양식품</v>
      </c>
      <c r="D152" t="str">
        <f t="shared" si="4"/>
        <v>003230 KS Equity</v>
      </c>
      <c r="F152" t="s">
        <v>909</v>
      </c>
      <c r="G152" t="str">
        <f>_xll.BDP(H152,"security_name")</f>
        <v>동신건설</v>
      </c>
      <c r="H152" t="str">
        <f t="shared" si="5"/>
        <v>025950 KS Equity</v>
      </c>
      <c r="K152" s="4" t="s">
        <v>561</v>
      </c>
      <c r="L152" s="4" t="s">
        <v>4157</v>
      </c>
      <c r="M152" s="4" t="s">
        <v>4158</v>
      </c>
      <c r="N152" s="4"/>
      <c r="O152" s="4" t="s">
        <v>783</v>
      </c>
      <c r="P152" s="4" t="s">
        <v>2007</v>
      </c>
      <c r="Q152" s="4" t="s">
        <v>2008</v>
      </c>
    </row>
    <row r="153" spans="2:17" x14ac:dyDescent="0.2">
      <c r="B153" t="s">
        <v>149</v>
      </c>
      <c r="C153" t="str">
        <f>_xll.BDP(D153,"security_name")</f>
        <v>태광산업</v>
      </c>
      <c r="D153" t="str">
        <f t="shared" si="4"/>
        <v>003240 KS Equity</v>
      </c>
      <c r="F153" t="s">
        <v>910</v>
      </c>
      <c r="G153" t="str">
        <f>_xll.BDP(H153,"security_name")</f>
        <v>에머슨퍼시픽</v>
      </c>
      <c r="H153" t="str">
        <f t="shared" si="5"/>
        <v>025980 KS Equity</v>
      </c>
      <c r="K153" s="4" t="s">
        <v>331</v>
      </c>
      <c r="L153" s="4" t="s">
        <v>3240</v>
      </c>
      <c r="M153" s="4" t="s">
        <v>3241</v>
      </c>
      <c r="N153" s="4"/>
      <c r="O153" s="4" t="s">
        <v>1357</v>
      </c>
      <c r="P153" s="4" t="s">
        <v>4299</v>
      </c>
      <c r="Q153" s="4" t="s">
        <v>4300</v>
      </c>
    </row>
    <row r="154" spans="2:17" x14ac:dyDescent="0.2">
      <c r="B154" t="s">
        <v>150</v>
      </c>
      <c r="C154" t="str">
        <f>_xll.BDP(D154,"security_name")</f>
        <v>흥아해운</v>
      </c>
      <c r="D154" t="str">
        <f t="shared" si="4"/>
        <v>003280 KS Equity</v>
      </c>
      <c r="F154" t="s">
        <v>911</v>
      </c>
      <c r="G154" t="str">
        <f>_xll.BDP(H154,"security_name")</f>
        <v>제이에스티나</v>
      </c>
      <c r="H154" t="str">
        <f t="shared" si="5"/>
        <v>026040 KS Equity</v>
      </c>
      <c r="K154" s="4" t="s">
        <v>555</v>
      </c>
      <c r="L154" s="4" t="s">
        <v>4133</v>
      </c>
      <c r="M154" s="4" t="s">
        <v>4134</v>
      </c>
      <c r="N154" s="4"/>
      <c r="O154" s="4" t="s">
        <v>1395</v>
      </c>
      <c r="P154" s="4" t="s">
        <v>4451</v>
      </c>
      <c r="Q154" s="4" t="s">
        <v>4452</v>
      </c>
    </row>
    <row r="155" spans="2:17" x14ac:dyDescent="0.2">
      <c r="B155" t="s">
        <v>151</v>
      </c>
      <c r="C155" t="str">
        <f>_xll.BDP(D155,"security_name")</f>
        <v>한일시멘트</v>
      </c>
      <c r="D155" t="str">
        <f t="shared" si="4"/>
        <v>003300 KS Equity</v>
      </c>
      <c r="F155" t="s">
        <v>912</v>
      </c>
      <c r="G155" t="str">
        <f>_xll.BDP(H155,"security_name")</f>
        <v>특수건설</v>
      </c>
      <c r="H155" t="str">
        <f t="shared" si="5"/>
        <v>026150 KS Equity</v>
      </c>
      <c r="K155" s="4" t="s">
        <v>143</v>
      </c>
      <c r="L155" s="4" t="s">
        <v>2489</v>
      </c>
      <c r="M155" s="4" t="s">
        <v>2490</v>
      </c>
      <c r="N155" s="4"/>
      <c r="O155" s="4" t="s">
        <v>1086</v>
      </c>
      <c r="P155" s="4" t="s">
        <v>3218</v>
      </c>
      <c r="Q155" s="4" t="s">
        <v>3219</v>
      </c>
    </row>
    <row r="156" spans="2:17" x14ac:dyDescent="0.2">
      <c r="B156" t="s">
        <v>152</v>
      </c>
      <c r="C156" t="str">
        <f>_xll.BDP(D156,"security_name")</f>
        <v>한국화장품제조</v>
      </c>
      <c r="D156" t="str">
        <f t="shared" si="4"/>
        <v>003350 KS Equity</v>
      </c>
      <c r="F156" t="s">
        <v>913</v>
      </c>
      <c r="G156" t="str">
        <f>_xll.BDP(H156,"security_name")</f>
        <v>현대정보기술</v>
      </c>
      <c r="H156" t="str">
        <f t="shared" si="5"/>
        <v>026180 KS Equity</v>
      </c>
      <c r="K156" s="4" t="s">
        <v>592</v>
      </c>
      <c r="L156" s="4" t="s">
        <v>4281</v>
      </c>
      <c r="M156" s="4" t="s">
        <v>4282</v>
      </c>
      <c r="N156" s="4"/>
      <c r="O156" s="4" t="s">
        <v>1487</v>
      </c>
      <c r="P156" s="4" t="s">
        <v>4819</v>
      </c>
      <c r="Q156" s="4" t="s">
        <v>4820</v>
      </c>
    </row>
    <row r="157" spans="2:17" x14ac:dyDescent="0.2">
      <c r="B157" t="s">
        <v>153</v>
      </c>
      <c r="C157" t="str">
        <f>_xll.BDP(D157,"security_name")</f>
        <v>쌍용양회공업</v>
      </c>
      <c r="D157" t="str">
        <f t="shared" si="4"/>
        <v>003410 KS Equity</v>
      </c>
      <c r="F157" t="s">
        <v>914</v>
      </c>
      <c r="G157" t="str">
        <f>_xll.BDP(H157,"security_name")</f>
        <v>보타바이오</v>
      </c>
      <c r="H157" t="str">
        <f t="shared" si="5"/>
        <v>026260 KS Equity</v>
      </c>
      <c r="K157" s="4" t="s">
        <v>23</v>
      </c>
      <c r="L157" s="4" t="s">
        <v>2009</v>
      </c>
      <c r="M157" s="4" t="s">
        <v>2010</v>
      </c>
      <c r="N157" s="4"/>
      <c r="O157" s="4" t="s">
        <v>1419</v>
      </c>
      <c r="P157" s="4" t="s">
        <v>4547</v>
      </c>
      <c r="Q157" s="4" t="s">
        <v>4548</v>
      </c>
    </row>
    <row r="158" spans="2:17" x14ac:dyDescent="0.2">
      <c r="B158" t="s">
        <v>154</v>
      </c>
      <c r="C158" t="str">
        <f>_xll.BDP(D158,"security_name")</f>
        <v>현대증권</v>
      </c>
      <c r="D158" t="str">
        <f t="shared" si="4"/>
        <v>003450 KS Equity</v>
      </c>
      <c r="F158" t="s">
        <v>915</v>
      </c>
      <c r="G158" t="str">
        <f>_xll.BDP(H158,"security_name")</f>
        <v>광진실업</v>
      </c>
      <c r="H158" t="str">
        <f t="shared" si="5"/>
        <v>026910 KS Equity</v>
      </c>
      <c r="K158" s="4" t="s">
        <v>265</v>
      </c>
      <c r="L158" s="4" t="s">
        <v>2976</v>
      </c>
      <c r="M158" s="4" t="s">
        <v>2977</v>
      </c>
      <c r="N158" s="4"/>
      <c r="O158" s="4" t="s">
        <v>1329</v>
      </c>
      <c r="P158" s="4" t="s">
        <v>4187</v>
      </c>
      <c r="Q158" s="4" t="s">
        <v>4188</v>
      </c>
    </row>
    <row r="159" spans="2:17" x14ac:dyDescent="0.2">
      <c r="B159" t="s">
        <v>155</v>
      </c>
      <c r="C159" t="str">
        <f>_xll.BDP(D159,"security_name")</f>
        <v>유화증권</v>
      </c>
      <c r="D159" t="str">
        <f t="shared" si="4"/>
        <v>003460 KS Equity</v>
      </c>
      <c r="F159" t="s">
        <v>916</v>
      </c>
      <c r="G159" t="str">
        <f>_xll.BDP(H159,"security_name")</f>
        <v>동서</v>
      </c>
      <c r="H159" t="str">
        <f t="shared" si="5"/>
        <v>026960 KS Equity</v>
      </c>
      <c r="K159" s="4" t="s">
        <v>147</v>
      </c>
      <c r="L159" s="4" t="s">
        <v>2505</v>
      </c>
      <c r="M159" s="4" t="s">
        <v>2506</v>
      </c>
      <c r="N159" s="4"/>
      <c r="O159" s="4" t="s">
        <v>1276</v>
      </c>
      <c r="P159" s="4" t="s">
        <v>3975</v>
      </c>
      <c r="Q159" s="4" t="s">
        <v>3976</v>
      </c>
    </row>
    <row r="160" spans="2:17" x14ac:dyDescent="0.2">
      <c r="B160" t="s">
        <v>156</v>
      </c>
      <c r="C160" t="str">
        <f>_xll.BDP(D160,"security_name")</f>
        <v>유안타증권</v>
      </c>
      <c r="D160" t="str">
        <f t="shared" si="4"/>
        <v>003470 KS Equity</v>
      </c>
      <c r="F160" t="s">
        <v>917</v>
      </c>
      <c r="G160" t="str">
        <f>_xll.BDP(H160,"security_name")</f>
        <v>서울전자통신</v>
      </c>
      <c r="H160" t="str">
        <f t="shared" si="5"/>
        <v>027040 KS Equity</v>
      </c>
      <c r="K160" s="4" t="s">
        <v>486</v>
      </c>
      <c r="L160" s="4" t="s">
        <v>3858</v>
      </c>
      <c r="M160" s="4" t="s">
        <v>3859</v>
      </c>
      <c r="N160" s="4"/>
      <c r="O160" s="4" t="s">
        <v>1262</v>
      </c>
      <c r="P160" s="4" t="s">
        <v>3919</v>
      </c>
      <c r="Q160" s="4" t="s">
        <v>3920</v>
      </c>
    </row>
    <row r="161" spans="2:17" x14ac:dyDescent="0.2">
      <c r="B161" t="s">
        <v>157</v>
      </c>
      <c r="C161" t="str">
        <f>_xll.BDP(D161,"security_name")</f>
        <v>한진중공업홀딩스</v>
      </c>
      <c r="D161" t="str">
        <f t="shared" si="4"/>
        <v>003480 KS Equity</v>
      </c>
      <c r="F161" t="s">
        <v>918</v>
      </c>
      <c r="G161" t="str">
        <f>_xll.BDP(H161,"security_name")</f>
        <v>코리아나화장품</v>
      </c>
      <c r="H161" t="str">
        <f t="shared" si="5"/>
        <v>027050 KS Equity</v>
      </c>
      <c r="K161" s="4" t="s">
        <v>18</v>
      </c>
      <c r="L161" s="4" t="s">
        <v>1989</v>
      </c>
      <c r="M161" s="4" t="s">
        <v>1990</v>
      </c>
      <c r="N161" s="4"/>
      <c r="O161" s="4" t="s">
        <v>1442</v>
      </c>
      <c r="P161" s="4" t="s">
        <v>4639</v>
      </c>
      <c r="Q161" s="4" t="s">
        <v>4640</v>
      </c>
    </row>
    <row r="162" spans="2:17" x14ac:dyDescent="0.2">
      <c r="B162" t="s">
        <v>158</v>
      </c>
      <c r="C162" t="str">
        <f>_xll.BDP(D162,"security_name")</f>
        <v>대한항공</v>
      </c>
      <c r="D162" t="str">
        <f t="shared" si="4"/>
        <v>003490 KS Equity</v>
      </c>
      <c r="F162" t="s">
        <v>919</v>
      </c>
      <c r="G162" t="str">
        <f>_xll.BDP(H162,"security_name")</f>
        <v>상보</v>
      </c>
      <c r="H162" t="str">
        <f t="shared" si="5"/>
        <v>027580 KS Equity</v>
      </c>
      <c r="K162" s="4" t="s">
        <v>132</v>
      </c>
      <c r="L162" s="4" t="s">
        <v>2445</v>
      </c>
      <c r="M162" s="4" t="s">
        <v>2446</v>
      </c>
      <c r="N162" s="4"/>
      <c r="O162" s="4" t="s">
        <v>1440</v>
      </c>
      <c r="P162" s="4" t="s">
        <v>4631</v>
      </c>
      <c r="Q162" s="4" t="s">
        <v>4632</v>
      </c>
    </row>
    <row r="163" spans="2:17" x14ac:dyDescent="0.2">
      <c r="B163" t="s">
        <v>159</v>
      </c>
      <c r="C163" t="str">
        <f>_xll.BDP(D163,"security_name")</f>
        <v>영진약품공업</v>
      </c>
      <c r="D163" t="str">
        <f t="shared" si="4"/>
        <v>003520 KS Equity</v>
      </c>
      <c r="F163" t="s">
        <v>920</v>
      </c>
      <c r="G163" t="str">
        <f>_xll.BDP(H163,"security_name")</f>
        <v>팜스토리</v>
      </c>
      <c r="H163" t="str">
        <f t="shared" si="5"/>
        <v>027710 KS Equity</v>
      </c>
      <c r="K163" s="4" t="s">
        <v>401</v>
      </c>
      <c r="L163" s="4" t="s">
        <v>3519</v>
      </c>
      <c r="M163" s="4" t="s">
        <v>3520</v>
      </c>
      <c r="N163" s="4"/>
      <c r="O163" s="4" t="s">
        <v>964</v>
      </c>
      <c r="P163" s="4" t="s">
        <v>2731</v>
      </c>
      <c r="Q163" s="4" t="s">
        <v>2732</v>
      </c>
    </row>
    <row r="164" spans="2:17" x14ac:dyDescent="0.2">
      <c r="B164" t="s">
        <v>160</v>
      </c>
      <c r="C164" t="str">
        <f>_xll.BDP(D164,"security_name")</f>
        <v>한화투자증권</v>
      </c>
      <c r="D164" t="str">
        <f t="shared" si="4"/>
        <v>003530 KS Equity</v>
      </c>
      <c r="F164" t="s">
        <v>921</v>
      </c>
      <c r="G164" t="str">
        <f>_xll.BDP(H164,"security_name")</f>
        <v>대성창업투자</v>
      </c>
      <c r="H164" t="str">
        <f t="shared" si="5"/>
        <v>027830 KS Equity</v>
      </c>
      <c r="K164" s="4" t="s">
        <v>423</v>
      </c>
      <c r="L164" s="4" t="s">
        <v>3607</v>
      </c>
      <c r="M164" s="4" t="s">
        <v>3608</v>
      </c>
      <c r="N164" s="4"/>
      <c r="O164" s="4" t="s">
        <v>789</v>
      </c>
      <c r="P164" s="4" t="s">
        <v>2031</v>
      </c>
      <c r="Q164" s="4" t="s">
        <v>2032</v>
      </c>
    </row>
    <row r="165" spans="2:17" x14ac:dyDescent="0.2">
      <c r="B165" t="s">
        <v>161</v>
      </c>
      <c r="C165" t="str">
        <f>_xll.BDP(D165,"security_name")</f>
        <v>대신증권</v>
      </c>
      <c r="D165" t="str">
        <f t="shared" si="4"/>
        <v>003540 KS Equity</v>
      </c>
      <c r="F165" t="s">
        <v>922</v>
      </c>
      <c r="G165" t="str">
        <f>_xll.BDP(H165,"security_name")</f>
        <v>파캔오피씨</v>
      </c>
      <c r="H165" t="str">
        <f t="shared" si="5"/>
        <v>028040 KS Equity</v>
      </c>
      <c r="K165" s="4" t="s">
        <v>50</v>
      </c>
      <c r="L165" s="4" t="s">
        <v>2117</v>
      </c>
      <c r="M165" s="4" t="s">
        <v>2118</v>
      </c>
      <c r="N165" s="4"/>
      <c r="O165" s="4" t="s">
        <v>766</v>
      </c>
      <c r="P165" s="4" t="s">
        <v>1939</v>
      </c>
      <c r="Q165" s="4" t="s">
        <v>1940</v>
      </c>
    </row>
    <row r="166" spans="2:17" x14ac:dyDescent="0.2">
      <c r="B166" t="s">
        <v>162</v>
      </c>
      <c r="C166" t="str">
        <f>_xll.BDP(D166,"security_name")</f>
        <v>LG</v>
      </c>
      <c r="D166" t="str">
        <f t="shared" si="4"/>
        <v>003550 KS Equity</v>
      </c>
      <c r="F166" t="s">
        <v>923</v>
      </c>
      <c r="G166" t="str">
        <f>_xll.BDP(H166,"security_name")</f>
        <v>휴맥스홀딩스</v>
      </c>
      <c r="H166" t="str">
        <f t="shared" si="5"/>
        <v>028080 KS Equity</v>
      </c>
      <c r="K166" s="4" t="s">
        <v>273</v>
      </c>
      <c r="L166" s="4" t="s">
        <v>3008</v>
      </c>
      <c r="M166" s="4" t="s">
        <v>3009</v>
      </c>
      <c r="N166" s="4"/>
      <c r="O166" s="4" t="s">
        <v>1171</v>
      </c>
      <c r="P166" s="4" t="s">
        <v>3557</v>
      </c>
      <c r="Q166" s="4" t="s">
        <v>3558</v>
      </c>
    </row>
    <row r="167" spans="2:17" x14ac:dyDescent="0.2">
      <c r="B167" t="s">
        <v>163</v>
      </c>
      <c r="C167" t="str">
        <f>_xll.BDP(D167,"security_name")</f>
        <v>아이에이치큐</v>
      </c>
      <c r="D167" t="str">
        <f t="shared" si="4"/>
        <v>003560 KS Equity</v>
      </c>
      <c r="F167" t="s">
        <v>924</v>
      </c>
      <c r="G167" t="str">
        <f>_xll.BDP(H167,"security_name")</f>
        <v>GS홈쇼핑</v>
      </c>
      <c r="H167" t="str">
        <f t="shared" si="5"/>
        <v>028150 KS Equity</v>
      </c>
      <c r="K167" s="4" t="s">
        <v>68</v>
      </c>
      <c r="L167" s="4" t="s">
        <v>2189</v>
      </c>
      <c r="M167" s="4" t="s">
        <v>2190</v>
      </c>
      <c r="N167" s="4"/>
      <c r="O167" s="4" t="s">
        <v>1273</v>
      </c>
      <c r="P167" s="4" t="s">
        <v>3963</v>
      </c>
      <c r="Q167" s="4" t="s">
        <v>3964</v>
      </c>
    </row>
    <row r="168" spans="2:17" x14ac:dyDescent="0.2">
      <c r="B168" t="s">
        <v>164</v>
      </c>
      <c r="C168" t="str">
        <f>_xll.BDP(D168,"security_name")</f>
        <v>S&amp;T중공업</v>
      </c>
      <c r="D168" t="str">
        <f t="shared" si="4"/>
        <v>003570 KS Equity</v>
      </c>
      <c r="F168" t="s">
        <v>925</v>
      </c>
      <c r="G168" t="str">
        <f>_xll.BDP(H168,"security_name")</f>
        <v>에이치엘비</v>
      </c>
      <c r="H168" t="str">
        <f t="shared" si="5"/>
        <v>028300 KS Equity</v>
      </c>
      <c r="K168" s="4" t="s">
        <v>635</v>
      </c>
      <c r="L168" s="4" t="s">
        <v>4453</v>
      </c>
      <c r="M168" s="4" t="s">
        <v>4454</v>
      </c>
      <c r="N168" s="4"/>
      <c r="O168" s="4" t="s">
        <v>856</v>
      </c>
      <c r="P168" s="4" t="s">
        <v>2299</v>
      </c>
      <c r="Q168" s="4" t="s">
        <v>2300</v>
      </c>
    </row>
    <row r="169" spans="2:17" x14ac:dyDescent="0.2">
      <c r="B169" t="s">
        <v>165</v>
      </c>
      <c r="C169" t="str">
        <f>_xll.BDP(D169,"security_name")</f>
        <v>동원</v>
      </c>
      <c r="D169" t="str">
        <f t="shared" si="4"/>
        <v>003580 KS Equity</v>
      </c>
      <c r="F169" t="s">
        <v>926</v>
      </c>
      <c r="G169" t="str">
        <f>_xll.BDP(H169,"security_name")</f>
        <v>바른테크놀로지</v>
      </c>
      <c r="H169" t="str">
        <f t="shared" si="5"/>
        <v>029480 KS Equity</v>
      </c>
      <c r="K169" s="4" t="s">
        <v>87</v>
      </c>
      <c r="L169" s="4" t="s">
        <v>2265</v>
      </c>
      <c r="M169" s="4" t="s">
        <v>2266</v>
      </c>
      <c r="N169" s="4"/>
      <c r="O169" s="4" t="s">
        <v>990</v>
      </c>
      <c r="P169" s="4" t="s">
        <v>2835</v>
      </c>
      <c r="Q169" s="4" t="s">
        <v>2836</v>
      </c>
    </row>
    <row r="170" spans="2:17" x14ac:dyDescent="0.2">
      <c r="B170" t="s">
        <v>166</v>
      </c>
      <c r="C170" t="str">
        <f>_xll.BDP(D170,"security_name")</f>
        <v>방림</v>
      </c>
      <c r="D170" t="str">
        <f t="shared" si="4"/>
        <v>003610 KS Equity</v>
      </c>
      <c r="F170" t="s">
        <v>927</v>
      </c>
      <c r="G170" t="str">
        <f>_xll.BDP(H170,"security_name")</f>
        <v>코엔텍</v>
      </c>
      <c r="H170" t="str">
        <f t="shared" si="5"/>
        <v>029960 KS Equity</v>
      </c>
      <c r="K170" s="4" t="s">
        <v>53</v>
      </c>
      <c r="L170" s="4" t="s">
        <v>2129</v>
      </c>
      <c r="M170" s="4" t="s">
        <v>2130</v>
      </c>
      <c r="N170" s="4"/>
      <c r="O170" s="4" t="s">
        <v>1309</v>
      </c>
      <c r="P170" s="4" t="s">
        <v>4107</v>
      </c>
      <c r="Q170" s="4" t="s">
        <v>4108</v>
      </c>
    </row>
    <row r="171" spans="2:17" x14ac:dyDescent="0.2">
      <c r="B171" t="s">
        <v>167</v>
      </c>
      <c r="C171" t="str">
        <f>_xll.BDP(D171,"security_name")</f>
        <v>쌍용자동차</v>
      </c>
      <c r="D171" t="str">
        <f t="shared" si="4"/>
        <v>003620 KS Equity</v>
      </c>
      <c r="F171" t="s">
        <v>928</v>
      </c>
      <c r="G171" t="str">
        <f>_xll.BDP(H171,"security_name")</f>
        <v>나이스평가정보</v>
      </c>
      <c r="H171" t="str">
        <f t="shared" si="5"/>
        <v>030190 KS Equity</v>
      </c>
      <c r="K171" s="4" t="s">
        <v>158</v>
      </c>
      <c r="L171" s="4" t="s">
        <v>2549</v>
      </c>
      <c r="M171" s="4" t="s">
        <v>2550</v>
      </c>
      <c r="N171" s="4"/>
      <c r="O171" s="4" t="s">
        <v>926</v>
      </c>
      <c r="P171" s="4" t="s">
        <v>2579</v>
      </c>
      <c r="Q171" s="4" t="s">
        <v>2580</v>
      </c>
    </row>
    <row r="172" spans="2:17" x14ac:dyDescent="0.2">
      <c r="B172" t="s">
        <v>168</v>
      </c>
      <c r="C172" t="str">
        <f>_xll.BDP(D172,"security_name")</f>
        <v>미창석유공업</v>
      </c>
      <c r="D172" t="str">
        <f t="shared" si="4"/>
        <v>003650 KS Equity</v>
      </c>
      <c r="F172" t="s">
        <v>929</v>
      </c>
      <c r="G172" t="str">
        <f>_xll.BDP(H172,"security_name")</f>
        <v>가희</v>
      </c>
      <c r="H172" t="str">
        <f t="shared" si="5"/>
        <v>030270 KS Equity</v>
      </c>
      <c r="K172" s="4" t="s">
        <v>250</v>
      </c>
      <c r="L172" s="4" t="s">
        <v>2917</v>
      </c>
      <c r="M172" s="4" t="s">
        <v>2918</v>
      </c>
      <c r="N172" s="4"/>
      <c r="O172" s="4" t="s">
        <v>1209</v>
      </c>
      <c r="P172" s="4" t="s">
        <v>3708</v>
      </c>
      <c r="Q172" s="4" t="s">
        <v>3709</v>
      </c>
    </row>
    <row r="173" spans="2:17" x14ac:dyDescent="0.2">
      <c r="B173" t="s">
        <v>169</v>
      </c>
      <c r="C173" t="str">
        <f>_xll.BDP(D173,"security_name")</f>
        <v>한성기업</v>
      </c>
      <c r="D173" t="str">
        <f t="shared" si="4"/>
        <v>003680 KS Equity</v>
      </c>
      <c r="F173" t="s">
        <v>930</v>
      </c>
      <c r="G173" t="str">
        <f>_xll.BDP(H173,"security_name")</f>
        <v>드래곤플라이</v>
      </c>
      <c r="H173" t="str">
        <f t="shared" si="5"/>
        <v>030350 KS Equity</v>
      </c>
      <c r="K173" s="4" t="s">
        <v>173</v>
      </c>
      <c r="L173" s="4" t="s">
        <v>2609</v>
      </c>
      <c r="M173" s="4" t="s">
        <v>2610</v>
      </c>
      <c r="N173" s="4"/>
      <c r="O173" s="4" t="s">
        <v>1472</v>
      </c>
      <c r="P173" s="4" t="s">
        <v>4759</v>
      </c>
      <c r="Q173" s="4" t="s">
        <v>4760</v>
      </c>
    </row>
    <row r="174" spans="2:17" x14ac:dyDescent="0.2">
      <c r="B174" t="s">
        <v>170</v>
      </c>
      <c r="C174" t="str">
        <f>_xll.BDP(D174,"security_name")</f>
        <v>코리안리재보험</v>
      </c>
      <c r="D174" t="str">
        <f t="shared" si="4"/>
        <v>003690 KS Equity</v>
      </c>
      <c r="F174" t="s">
        <v>931</v>
      </c>
      <c r="G174" t="str">
        <f>_xll.BDP(H174,"security_name")</f>
        <v>한글과컴퓨터</v>
      </c>
      <c r="H174" t="str">
        <f t="shared" si="5"/>
        <v>030520 KS Equity</v>
      </c>
      <c r="K174" s="4" t="s">
        <v>432</v>
      </c>
      <c r="L174" s="4" t="s">
        <v>3643</v>
      </c>
      <c r="M174" s="4" t="s">
        <v>3644</v>
      </c>
      <c r="N174" s="4"/>
      <c r="O174" s="4" t="s">
        <v>1310</v>
      </c>
      <c r="P174" s="4" t="s">
        <v>4111</v>
      </c>
      <c r="Q174" s="4" t="s">
        <v>4112</v>
      </c>
    </row>
    <row r="175" spans="2:17" x14ac:dyDescent="0.2">
      <c r="B175" t="s">
        <v>171</v>
      </c>
      <c r="C175" t="str">
        <f>_xll.BDP(D175,"security_name")</f>
        <v>삼영화학공업</v>
      </c>
      <c r="D175" t="str">
        <f t="shared" si="4"/>
        <v>003720 KS Equity</v>
      </c>
      <c r="F175" t="s">
        <v>932</v>
      </c>
      <c r="G175" t="str">
        <f>_xll.BDP(H175,"security_name")</f>
        <v>원익홀딩스</v>
      </c>
      <c r="H175" t="str">
        <f t="shared" si="5"/>
        <v>030530 KS Equity</v>
      </c>
      <c r="K175" s="4" t="s">
        <v>591</v>
      </c>
      <c r="L175" s="4" t="s">
        <v>4277</v>
      </c>
      <c r="M175" s="4" t="s">
        <v>4278</v>
      </c>
      <c r="N175" s="4"/>
      <c r="O175" s="4" t="s">
        <v>1041</v>
      </c>
      <c r="P175" s="4" t="s">
        <v>3038</v>
      </c>
      <c r="Q175" s="4" t="s">
        <v>3039</v>
      </c>
    </row>
    <row r="176" spans="2:17" x14ac:dyDescent="0.2">
      <c r="B176" t="s">
        <v>172</v>
      </c>
      <c r="C176" t="str">
        <f>_xll.BDP(D176,"security_name")</f>
        <v>진양산업</v>
      </c>
      <c r="D176" t="str">
        <f t="shared" si="4"/>
        <v>003780 KS Equity</v>
      </c>
      <c r="F176" t="s">
        <v>933</v>
      </c>
      <c r="G176" t="str">
        <f>_xll.BDP(H176,"security_name")</f>
        <v>양지사</v>
      </c>
      <c r="H176" t="str">
        <f t="shared" si="5"/>
        <v>030960 KS Equity</v>
      </c>
      <c r="K176" s="4" t="s">
        <v>395</v>
      </c>
      <c r="L176" s="4" t="s">
        <v>3495</v>
      </c>
      <c r="M176" s="4" t="s">
        <v>3496</v>
      </c>
      <c r="N176" s="4"/>
      <c r="O176" s="4" t="s">
        <v>1478</v>
      </c>
      <c r="P176" s="4" t="s">
        <v>4783</v>
      </c>
      <c r="Q176" s="4" t="s">
        <v>4784</v>
      </c>
    </row>
    <row r="177" spans="2:17" x14ac:dyDescent="0.2">
      <c r="B177" t="s">
        <v>173</v>
      </c>
      <c r="C177" t="str">
        <f>_xll.BDP(D177,"security_name")</f>
        <v>대한화섬</v>
      </c>
      <c r="D177" t="str">
        <f t="shared" si="4"/>
        <v>003830 KS Equity</v>
      </c>
      <c r="F177" t="s">
        <v>934</v>
      </c>
      <c r="G177" t="str">
        <f>_xll.BDP(H177,"security_name")</f>
        <v>아이즈비전</v>
      </c>
      <c r="H177" t="str">
        <f t="shared" si="5"/>
        <v>031310 KS Equity</v>
      </c>
      <c r="K177" s="4" t="s">
        <v>208</v>
      </c>
      <c r="L177" s="4" t="s">
        <v>2749</v>
      </c>
      <c r="M177" s="4" t="s">
        <v>2750</v>
      </c>
      <c r="N177" s="4"/>
      <c r="O177" s="4" t="s">
        <v>957</v>
      </c>
      <c r="P177" s="4" t="s">
        <v>2703</v>
      </c>
      <c r="Q177" s="4" t="s">
        <v>2704</v>
      </c>
    </row>
    <row r="178" spans="2:17" x14ac:dyDescent="0.2">
      <c r="B178" t="s">
        <v>174</v>
      </c>
      <c r="C178" t="str">
        <f>_xll.BDP(D178,"security_name")</f>
        <v>보령제약</v>
      </c>
      <c r="D178" t="str">
        <f t="shared" si="4"/>
        <v>003850 KS Equity</v>
      </c>
      <c r="F178" t="s">
        <v>935</v>
      </c>
      <c r="G178" t="str">
        <f>_xll.BDP(H178,"security_name")</f>
        <v>에스에이엠티</v>
      </c>
      <c r="H178" t="str">
        <f t="shared" si="5"/>
        <v>031330 KS Equity</v>
      </c>
      <c r="K178" s="4" t="s">
        <v>487</v>
      </c>
      <c r="L178" s="4" t="s">
        <v>3862</v>
      </c>
      <c r="M178" s="4" t="s">
        <v>3863</v>
      </c>
      <c r="N178" s="4"/>
      <c r="O178" s="4" t="s">
        <v>1100</v>
      </c>
      <c r="P178" s="4" t="s">
        <v>3274</v>
      </c>
      <c r="Q178" s="4" t="s">
        <v>3275</v>
      </c>
    </row>
    <row r="179" spans="2:17" x14ac:dyDescent="0.2">
      <c r="B179" t="s">
        <v>175</v>
      </c>
      <c r="C179" t="str">
        <f>_xll.BDP(D179,"security_name")</f>
        <v>남양유업</v>
      </c>
      <c r="D179" t="str">
        <f t="shared" si="4"/>
        <v>003920 KS Equity</v>
      </c>
      <c r="F179" t="s">
        <v>936</v>
      </c>
      <c r="G179" t="str">
        <f>_xll.BDP(H179,"security_name")</f>
        <v>녹십자셀</v>
      </c>
      <c r="H179" t="str">
        <f t="shared" si="5"/>
        <v>031390 KS Equity</v>
      </c>
      <c r="K179" s="4" t="s">
        <v>302</v>
      </c>
      <c r="L179" s="4" t="s">
        <v>3124</v>
      </c>
      <c r="M179" s="4" t="s">
        <v>3125</v>
      </c>
      <c r="N179" s="4"/>
      <c r="O179" s="4" t="s">
        <v>1136</v>
      </c>
      <c r="P179" s="4" t="s">
        <v>3417</v>
      </c>
      <c r="Q179" s="4" t="s">
        <v>3418</v>
      </c>
    </row>
    <row r="180" spans="2:17" x14ac:dyDescent="0.2">
      <c r="B180" t="s">
        <v>176</v>
      </c>
      <c r="C180" t="str">
        <f>_xll.BDP(D180,"security_name")</f>
        <v>사조대림</v>
      </c>
      <c r="D180" t="str">
        <f t="shared" si="4"/>
        <v>003960 KS Equity</v>
      </c>
      <c r="F180" t="s">
        <v>937</v>
      </c>
      <c r="G180" t="str">
        <f>_xll.BDP(H180,"security_name")</f>
        <v>오스템</v>
      </c>
      <c r="H180" t="str">
        <f t="shared" si="5"/>
        <v>031510 KS Equity</v>
      </c>
      <c r="K180" s="4" t="s">
        <v>98</v>
      </c>
      <c r="L180" s="4" t="s">
        <v>2309</v>
      </c>
      <c r="M180" s="4" t="s">
        <v>2310</v>
      </c>
      <c r="N180" s="4"/>
      <c r="O180" s="4" t="s">
        <v>1012</v>
      </c>
      <c r="P180" s="4" t="s">
        <v>2922</v>
      </c>
      <c r="Q180" s="4" t="s">
        <v>2923</v>
      </c>
    </row>
    <row r="181" spans="2:17" x14ac:dyDescent="0.2">
      <c r="B181" t="s">
        <v>177</v>
      </c>
      <c r="C181" t="str">
        <f>_xll.BDP(D181,"security_name")</f>
        <v>롯데정밀화학</v>
      </c>
      <c r="D181" t="str">
        <f t="shared" si="4"/>
        <v>004000 KS Equity</v>
      </c>
      <c r="F181" t="s">
        <v>938</v>
      </c>
      <c r="G181" t="str">
        <f>_xll.BDP(H181,"security_name")</f>
        <v>에이모션</v>
      </c>
      <c r="H181" t="str">
        <f t="shared" si="5"/>
        <v>031860 KS Equity</v>
      </c>
      <c r="K181" s="4" t="s">
        <v>79</v>
      </c>
      <c r="L181" s="4" t="s">
        <v>2233</v>
      </c>
      <c r="M181" s="4" t="s">
        <v>2234</v>
      </c>
      <c r="N181" s="4"/>
      <c r="O181" s="4" t="s">
        <v>827</v>
      </c>
      <c r="P181" s="4" t="s">
        <v>2183</v>
      </c>
      <c r="Q181" s="4" t="s">
        <v>2184</v>
      </c>
    </row>
    <row r="182" spans="2:17" x14ac:dyDescent="0.2">
      <c r="B182" t="s">
        <v>178</v>
      </c>
      <c r="C182" t="str">
        <f>_xll.BDP(D182,"security_name")</f>
        <v>현대제철</v>
      </c>
      <c r="D182" t="str">
        <f t="shared" si="4"/>
        <v>004020 KS Equity</v>
      </c>
      <c r="F182" t="s">
        <v>939</v>
      </c>
      <c r="G182" t="str">
        <f>_xll.BDP(H182,"security_name")</f>
        <v>피에스케이</v>
      </c>
      <c r="H182" t="str">
        <f t="shared" si="5"/>
        <v>031980 KS Equity</v>
      </c>
      <c r="K182" s="4" t="s">
        <v>57</v>
      </c>
      <c r="L182" s="4" t="s">
        <v>2145</v>
      </c>
      <c r="M182" s="4" t="s">
        <v>2146</v>
      </c>
      <c r="N182" s="4"/>
      <c r="O182" s="4" t="s">
        <v>788</v>
      </c>
      <c r="P182" s="4" t="s">
        <v>2027</v>
      </c>
      <c r="Q182" s="4" t="s">
        <v>2028</v>
      </c>
    </row>
    <row r="183" spans="2:17" x14ac:dyDescent="0.2">
      <c r="B183" t="s">
        <v>179</v>
      </c>
      <c r="C183" t="str">
        <f>_xll.BDP(D183,"security_name")</f>
        <v>에스지세계물산</v>
      </c>
      <c r="D183" t="str">
        <f t="shared" si="4"/>
        <v>004060 KS Equity</v>
      </c>
      <c r="F183" t="s">
        <v>940</v>
      </c>
      <c r="G183" t="str">
        <f>_xll.BDP(H183,"security_name")</f>
        <v>씨앤에스자산관리</v>
      </c>
      <c r="H183" t="str">
        <f t="shared" si="5"/>
        <v>032040 KS Equity</v>
      </c>
      <c r="K183" s="4" t="s">
        <v>476</v>
      </c>
      <c r="L183" s="4" t="s">
        <v>3818</v>
      </c>
      <c r="M183" s="4" t="s">
        <v>3819</v>
      </c>
      <c r="N183" s="4"/>
      <c r="O183" s="4" t="s">
        <v>914</v>
      </c>
      <c r="P183" s="4" t="s">
        <v>2531</v>
      </c>
      <c r="Q183" s="4" t="s">
        <v>2532</v>
      </c>
    </row>
    <row r="184" spans="2:17" x14ac:dyDescent="0.2">
      <c r="B184" t="s">
        <v>180</v>
      </c>
      <c r="C184" t="str">
        <f>_xll.BDP(D184,"security_name")</f>
        <v>신흥</v>
      </c>
      <c r="D184" t="str">
        <f t="shared" si="4"/>
        <v>004080 KS Equity</v>
      </c>
      <c r="F184" t="s">
        <v>941</v>
      </c>
      <c r="G184" t="str">
        <f>_xll.BDP(H184,"security_name")</f>
        <v>아즈텍더블유비이</v>
      </c>
      <c r="H184" t="str">
        <f t="shared" si="5"/>
        <v>032080 KS Equity</v>
      </c>
      <c r="K184" s="4" t="s">
        <v>184</v>
      </c>
      <c r="L184" s="4" t="s">
        <v>2653</v>
      </c>
      <c r="M184" s="4" t="s">
        <v>2654</v>
      </c>
      <c r="N184" s="4"/>
      <c r="O184" s="4" t="s">
        <v>830</v>
      </c>
      <c r="P184" s="4" t="s">
        <v>2195</v>
      </c>
      <c r="Q184" s="4" t="s">
        <v>2196</v>
      </c>
    </row>
    <row r="185" spans="2:17" x14ac:dyDescent="0.2">
      <c r="B185" t="s">
        <v>181</v>
      </c>
      <c r="C185" t="str">
        <f>_xll.BDP(D185,"security_name")</f>
        <v>한국석유공업</v>
      </c>
      <c r="D185" t="str">
        <f t="shared" si="4"/>
        <v>004090 KS Equity</v>
      </c>
      <c r="F185" t="s">
        <v>942</v>
      </c>
      <c r="G185" t="str">
        <f>_xll.BDP(H185,"security_name")</f>
        <v>다우데이타</v>
      </c>
      <c r="H185" t="str">
        <f t="shared" si="5"/>
        <v>032190 KS Equity</v>
      </c>
      <c r="K185" s="4" t="s">
        <v>293</v>
      </c>
      <c r="L185" s="4" t="s">
        <v>3088</v>
      </c>
      <c r="M185" s="4" t="s">
        <v>3089</v>
      </c>
      <c r="N185" s="4"/>
      <c r="O185" s="4" t="s">
        <v>901</v>
      </c>
      <c r="P185" s="4" t="s">
        <v>2479</v>
      </c>
      <c r="Q185" s="4" t="s">
        <v>2480</v>
      </c>
    </row>
    <row r="186" spans="2:17" x14ac:dyDescent="0.2">
      <c r="B186" t="s">
        <v>182</v>
      </c>
      <c r="C186" t="str">
        <f>_xll.BDP(D186,"security_name")</f>
        <v>태양금속공업</v>
      </c>
      <c r="D186" t="str">
        <f t="shared" si="4"/>
        <v>004100 KS Equity</v>
      </c>
      <c r="F186" t="s">
        <v>943</v>
      </c>
      <c r="G186" t="str">
        <f>_xll.BDP(H186,"security_name")</f>
        <v>삼일</v>
      </c>
      <c r="H186" t="str">
        <f t="shared" si="5"/>
        <v>032280 KS Equity</v>
      </c>
      <c r="K186" s="4" t="s">
        <v>387</v>
      </c>
      <c r="L186" s="4" t="s">
        <v>3463</v>
      </c>
      <c r="M186" s="4" t="s">
        <v>3464</v>
      </c>
      <c r="N186" s="4"/>
      <c r="O186" s="4" t="s">
        <v>799</v>
      </c>
      <c r="P186" s="4" t="s">
        <v>2071</v>
      </c>
      <c r="Q186" s="4" t="s">
        <v>2072</v>
      </c>
    </row>
    <row r="187" spans="2:17" x14ac:dyDescent="0.2">
      <c r="B187" t="s">
        <v>183</v>
      </c>
      <c r="C187" t="str">
        <f>_xll.BDP(D187,"security_name")</f>
        <v>대덕GDS</v>
      </c>
      <c r="D187" t="str">
        <f t="shared" si="4"/>
        <v>004130 KS Equity</v>
      </c>
      <c r="F187" t="s">
        <v>944</v>
      </c>
      <c r="G187" t="str">
        <f>_xll.BDP(H187,"security_name")</f>
        <v>케이엠더블유</v>
      </c>
      <c r="H187" t="str">
        <f t="shared" si="5"/>
        <v>032500 KS Equity</v>
      </c>
      <c r="K187" s="4" t="s">
        <v>254</v>
      </c>
      <c r="L187" s="4" t="s">
        <v>2932</v>
      </c>
      <c r="M187" s="4" t="s">
        <v>2933</v>
      </c>
      <c r="N187" s="4"/>
      <c r="O187" s="4" t="s">
        <v>1308</v>
      </c>
      <c r="P187" s="4" t="s">
        <v>4103</v>
      </c>
      <c r="Q187" s="4" t="s">
        <v>4104</v>
      </c>
    </row>
    <row r="188" spans="2:17" x14ac:dyDescent="0.2">
      <c r="B188" t="s">
        <v>184</v>
      </c>
      <c r="C188" t="str">
        <f>_xll.BDP(D188,"security_name")</f>
        <v>동방</v>
      </c>
      <c r="D188" t="str">
        <f t="shared" si="4"/>
        <v>004140 KS Equity</v>
      </c>
      <c r="F188" t="s">
        <v>945</v>
      </c>
      <c r="G188" t="str">
        <f>_xll.BDP(H188,"security_name")</f>
        <v>티제이미디어</v>
      </c>
      <c r="H188" t="str">
        <f t="shared" si="5"/>
        <v>032540 KS Equity</v>
      </c>
      <c r="K188" s="4" t="s">
        <v>434</v>
      </c>
      <c r="L188" s="4" t="s">
        <v>3650</v>
      </c>
      <c r="M188" s="4" t="s">
        <v>3651</v>
      </c>
      <c r="N188" s="4"/>
      <c r="O188" s="4" t="s">
        <v>973</v>
      </c>
      <c r="P188" s="4" t="s">
        <v>2767</v>
      </c>
      <c r="Q188" s="4" t="s">
        <v>2768</v>
      </c>
    </row>
    <row r="189" spans="2:17" x14ac:dyDescent="0.2">
      <c r="B189" t="s">
        <v>185</v>
      </c>
      <c r="C189" t="str">
        <f>_xll.BDP(D189,"security_name")</f>
        <v>한솔홀딩스</v>
      </c>
      <c r="D189" t="str">
        <f t="shared" si="4"/>
        <v>004150 KS Equity</v>
      </c>
      <c r="F189" t="s">
        <v>946</v>
      </c>
      <c r="G189" t="str">
        <f>_xll.BDP(H189,"security_name")</f>
        <v>피델릭스</v>
      </c>
      <c r="H189" t="str">
        <f t="shared" si="5"/>
        <v>032580 KS Equity</v>
      </c>
      <c r="K189" s="4" t="s">
        <v>438</v>
      </c>
      <c r="L189" s="4" t="s">
        <v>3666</v>
      </c>
      <c r="M189" s="4" t="s">
        <v>3667</v>
      </c>
      <c r="N189" s="4"/>
      <c r="O189" s="4" t="s">
        <v>1513</v>
      </c>
      <c r="P189" s="4" t="s">
        <v>4922</v>
      </c>
      <c r="Q189" s="4" t="s">
        <v>4923</v>
      </c>
    </row>
    <row r="190" spans="2:17" x14ac:dyDescent="0.2">
      <c r="B190" t="s">
        <v>186</v>
      </c>
      <c r="C190" t="str">
        <f>_xll.BDP(D190,"security_name")</f>
        <v>신세계</v>
      </c>
      <c r="D190" t="str">
        <f t="shared" si="4"/>
        <v>004170 KS Equity</v>
      </c>
      <c r="F190" t="s">
        <v>947</v>
      </c>
      <c r="G190" t="str">
        <f>_xll.BDP(H190,"security_name")</f>
        <v>유비케어</v>
      </c>
      <c r="H190" t="str">
        <f t="shared" si="5"/>
        <v>032620 KS Equity</v>
      </c>
      <c r="K190" s="4" t="s">
        <v>46</v>
      </c>
      <c r="L190" s="4" t="s">
        <v>2101</v>
      </c>
      <c r="M190" s="4" t="s">
        <v>2102</v>
      </c>
      <c r="N190" s="4"/>
      <c r="O190" s="4" t="s">
        <v>1463</v>
      </c>
      <c r="P190" s="4" t="s">
        <v>4723</v>
      </c>
      <c r="Q190" s="4" t="s">
        <v>4724</v>
      </c>
    </row>
    <row r="191" spans="2:17" x14ac:dyDescent="0.2">
      <c r="B191" t="s">
        <v>187</v>
      </c>
      <c r="C191" t="str">
        <f>_xll.BDP(D191,"security_name")</f>
        <v>고려개발</v>
      </c>
      <c r="D191" t="str">
        <f t="shared" si="4"/>
        <v>004200 KS Equity</v>
      </c>
      <c r="F191" t="s">
        <v>948</v>
      </c>
      <c r="G191" t="str">
        <f>_xll.BDP(H191,"security_name")</f>
        <v>소프트센</v>
      </c>
      <c r="H191" t="str">
        <f t="shared" si="5"/>
        <v>032680 KS Equity</v>
      </c>
      <c r="K191" s="4" t="s">
        <v>247</v>
      </c>
      <c r="L191" s="4" t="s">
        <v>2905</v>
      </c>
      <c r="M191" s="4" t="s">
        <v>2906</v>
      </c>
      <c r="N191" s="4"/>
      <c r="O191" s="4" t="s">
        <v>1484</v>
      </c>
      <c r="P191" s="4" t="s">
        <v>4807</v>
      </c>
      <c r="Q191" s="4" t="s">
        <v>4808</v>
      </c>
    </row>
    <row r="192" spans="2:17" x14ac:dyDescent="0.2">
      <c r="B192" t="s">
        <v>188</v>
      </c>
      <c r="C192" t="str">
        <f>_xll.BDP(D192,"security_name")</f>
        <v>NPC</v>
      </c>
      <c r="D192" t="str">
        <f t="shared" si="4"/>
        <v>004250 KS Equity</v>
      </c>
      <c r="F192" t="s">
        <v>949</v>
      </c>
      <c r="G192" t="str">
        <f>_xll.BDP(H192,"security_name")</f>
        <v>삼진</v>
      </c>
      <c r="H192" t="str">
        <f t="shared" si="5"/>
        <v>032750 KS Equity</v>
      </c>
      <c r="K192" s="4" t="s">
        <v>623</v>
      </c>
      <c r="L192" s="4" t="s">
        <v>4405</v>
      </c>
      <c r="M192" s="4" t="s">
        <v>4406</v>
      </c>
      <c r="N192" s="4"/>
      <c r="O192" s="4" t="s">
        <v>1457</v>
      </c>
      <c r="P192" s="4" t="s">
        <v>4699</v>
      </c>
      <c r="Q192" s="4" t="s">
        <v>4700</v>
      </c>
    </row>
    <row r="193" spans="2:17" x14ac:dyDescent="0.2">
      <c r="B193" t="s">
        <v>189</v>
      </c>
      <c r="C193" t="str">
        <f>_xll.BDP(D193,"security_name")</f>
        <v>남성</v>
      </c>
      <c r="D193" t="str">
        <f t="shared" si="4"/>
        <v>004270 KS Equity</v>
      </c>
      <c r="F193" t="s">
        <v>950</v>
      </c>
      <c r="G193" t="str">
        <f>_xll.BDP(H193,"security_name")</f>
        <v>엠젠플러스</v>
      </c>
      <c r="H193" t="str">
        <f t="shared" si="5"/>
        <v>032790 KS Equity</v>
      </c>
      <c r="K193" s="4" t="s">
        <v>624</v>
      </c>
      <c r="L193" s="4" t="s">
        <v>4409</v>
      </c>
      <c r="M193" s="4" t="s">
        <v>4410</v>
      </c>
      <c r="N193" s="4"/>
      <c r="O193" s="4" t="s">
        <v>1235</v>
      </c>
      <c r="P193" s="4" t="s">
        <v>3812</v>
      </c>
      <c r="Q193" s="4" t="s">
        <v>3813</v>
      </c>
    </row>
    <row r="194" spans="2:17" x14ac:dyDescent="0.2">
      <c r="B194" t="s">
        <v>190</v>
      </c>
      <c r="C194" t="str">
        <f>_xll.BDP(D194,"security_name")</f>
        <v>현대약품</v>
      </c>
      <c r="D194" t="str">
        <f t="shared" si="4"/>
        <v>004310 KS Equity</v>
      </c>
      <c r="F194" t="s">
        <v>951</v>
      </c>
      <c r="G194" t="str">
        <f>_xll.BDP(H194,"security_name")</f>
        <v>판타지오</v>
      </c>
      <c r="H194" t="str">
        <f t="shared" si="5"/>
        <v>032800 KS Equity</v>
      </c>
      <c r="K194" s="4" t="s">
        <v>625</v>
      </c>
      <c r="L194" s="4" t="s">
        <v>4413</v>
      </c>
      <c r="M194" s="4" t="s">
        <v>4414</v>
      </c>
      <c r="N194" s="4"/>
      <c r="O194" s="4" t="s">
        <v>1091</v>
      </c>
      <c r="P194" s="4" t="s">
        <v>3238</v>
      </c>
      <c r="Q194" s="4" t="s">
        <v>3239</v>
      </c>
    </row>
    <row r="195" spans="2:17" x14ac:dyDescent="0.2">
      <c r="B195" t="s">
        <v>191</v>
      </c>
      <c r="C195" t="str">
        <f>_xll.BDP(D195,"security_name")</f>
        <v>세방</v>
      </c>
      <c r="D195" t="str">
        <f t="shared" si="4"/>
        <v>004360 KS Equity</v>
      </c>
      <c r="F195" t="s">
        <v>952</v>
      </c>
      <c r="G195" t="str">
        <f>_xll.BDP(H195,"security_name")</f>
        <v>우리기술</v>
      </c>
      <c r="H195" t="str">
        <f t="shared" si="5"/>
        <v>032820 KS Equity</v>
      </c>
      <c r="K195" s="4" t="s">
        <v>626</v>
      </c>
      <c r="L195" s="4" t="s">
        <v>4417</v>
      </c>
      <c r="M195" s="4" t="s">
        <v>4418</v>
      </c>
      <c r="N195" s="4"/>
      <c r="O195" s="4" t="s">
        <v>953</v>
      </c>
      <c r="P195" s="4" t="s">
        <v>2687</v>
      </c>
      <c r="Q195" s="4" t="s">
        <v>2688</v>
      </c>
    </row>
    <row r="196" spans="2:17" x14ac:dyDescent="0.2">
      <c r="B196" t="s">
        <v>192</v>
      </c>
      <c r="C196" t="str">
        <f>_xll.BDP(D196,"security_name")</f>
        <v>농심</v>
      </c>
      <c r="D196" t="str">
        <f t="shared" si="4"/>
        <v>004370 KS Equity</v>
      </c>
      <c r="F196" t="s">
        <v>953</v>
      </c>
      <c r="G196" t="str">
        <f>_xll.BDP(H196,"security_name")</f>
        <v>비트컴퓨터</v>
      </c>
      <c r="H196" t="str">
        <f t="shared" si="5"/>
        <v>032850 KS Equity</v>
      </c>
      <c r="K196" s="4" t="s">
        <v>627</v>
      </c>
      <c r="L196" s="4" t="s">
        <v>4421</v>
      </c>
      <c r="M196" s="4" t="s">
        <v>4422</v>
      </c>
      <c r="N196" s="4"/>
      <c r="O196" s="4" t="s">
        <v>1322</v>
      </c>
      <c r="P196" s="4" t="s">
        <v>4159</v>
      </c>
      <c r="Q196" s="4" t="s">
        <v>4160</v>
      </c>
    </row>
    <row r="197" spans="2:17" x14ac:dyDescent="0.2">
      <c r="B197" t="s">
        <v>193</v>
      </c>
      <c r="C197" t="str">
        <f>_xll.BDP(D197,"security_name")</f>
        <v>삼익THK</v>
      </c>
      <c r="D197" t="str">
        <f t="shared" ref="D197:D260" si="6">B197&amp;" Equity"</f>
        <v>004380 KS Equity</v>
      </c>
      <c r="F197" t="s">
        <v>954</v>
      </c>
      <c r="G197" t="str">
        <f>_xll.BDP(H197,"security_name")</f>
        <v>GMR 머티리얼즈</v>
      </c>
      <c r="H197" t="str">
        <f t="shared" ref="H197:H260" si="7">F197&amp;" Equity"</f>
        <v>032860 KS Equity</v>
      </c>
      <c r="K197" s="4" t="s">
        <v>101</v>
      </c>
      <c r="L197" s="4" t="s">
        <v>2321</v>
      </c>
      <c r="M197" s="4" t="s">
        <v>2322</v>
      </c>
      <c r="N197" s="4"/>
      <c r="O197" s="4" t="s">
        <v>1383</v>
      </c>
      <c r="P197" s="4" t="s">
        <v>4403</v>
      </c>
      <c r="Q197" s="4" t="s">
        <v>4404</v>
      </c>
    </row>
    <row r="198" spans="2:17" x14ac:dyDescent="0.2">
      <c r="B198" t="s">
        <v>194</v>
      </c>
      <c r="C198" t="str">
        <f>_xll.BDP(D198,"security_name")</f>
        <v>서울식품공업</v>
      </c>
      <c r="D198" t="str">
        <f t="shared" si="6"/>
        <v>004410 KS Equity</v>
      </c>
      <c r="F198" t="s">
        <v>955</v>
      </c>
      <c r="G198" t="str">
        <f>_xll.BDP(H198,"security_name")</f>
        <v>원익</v>
      </c>
      <c r="H198" t="str">
        <f t="shared" si="7"/>
        <v>032940 KS Equity</v>
      </c>
      <c r="K198" s="4" t="s">
        <v>679</v>
      </c>
      <c r="L198" s="4" t="s">
        <v>4629</v>
      </c>
      <c r="M198" s="4" t="s">
        <v>4630</v>
      </c>
      <c r="N198" s="4"/>
      <c r="O198" s="4" t="s">
        <v>1396</v>
      </c>
      <c r="P198" s="4" t="s">
        <v>4455</v>
      </c>
      <c r="Q198" s="4" t="s">
        <v>4456</v>
      </c>
    </row>
    <row r="199" spans="2:17" x14ac:dyDescent="0.2">
      <c r="B199" t="s">
        <v>195</v>
      </c>
      <c r="C199" t="str">
        <f>_xll.BDP(D199,"security_name")</f>
        <v>송원산업</v>
      </c>
      <c r="D199" t="str">
        <f t="shared" si="6"/>
        <v>004430 KS Equity</v>
      </c>
      <c r="F199" t="s">
        <v>956</v>
      </c>
      <c r="G199" t="str">
        <f>_xll.BDP(H199,"security_name")</f>
        <v>동일기연</v>
      </c>
      <c r="H199" t="str">
        <f t="shared" si="7"/>
        <v>032960 KS Equity</v>
      </c>
      <c r="K199" s="4" t="s">
        <v>224</v>
      </c>
      <c r="L199" s="4" t="s">
        <v>2813</v>
      </c>
      <c r="M199" s="4" t="s">
        <v>2814</v>
      </c>
      <c r="N199" s="4"/>
      <c r="O199" s="4" t="s">
        <v>834</v>
      </c>
      <c r="P199" s="4" t="s">
        <v>2211</v>
      </c>
      <c r="Q199" s="4" t="s">
        <v>2212</v>
      </c>
    </row>
    <row r="200" spans="2:17" x14ac:dyDescent="0.2">
      <c r="B200" t="s">
        <v>196</v>
      </c>
      <c r="C200" t="str">
        <f>_xll.BDP(D200,"security_name")</f>
        <v>대림씨엔에스</v>
      </c>
      <c r="D200" t="str">
        <f t="shared" si="6"/>
        <v>004440 KS Equity</v>
      </c>
      <c r="F200" t="s">
        <v>957</v>
      </c>
      <c r="G200" t="str">
        <f>_xll.BDP(H200,"security_name")</f>
        <v>바이온</v>
      </c>
      <c r="H200" t="str">
        <f t="shared" si="7"/>
        <v>032980 KS Equity</v>
      </c>
      <c r="K200" s="4" t="s">
        <v>30</v>
      </c>
      <c r="L200" s="4" t="s">
        <v>2037</v>
      </c>
      <c r="M200" s="4" t="s">
        <v>2038</v>
      </c>
      <c r="N200" s="4"/>
      <c r="O200" s="4" t="s">
        <v>853</v>
      </c>
      <c r="P200" s="4" t="s">
        <v>2287</v>
      </c>
      <c r="Q200" s="4" t="s">
        <v>2288</v>
      </c>
    </row>
    <row r="201" spans="2:17" x14ac:dyDescent="0.2">
      <c r="B201" t="s">
        <v>197</v>
      </c>
      <c r="C201" t="str">
        <f>_xll.BDP(D201,"security_name")</f>
        <v>삼화왕관</v>
      </c>
      <c r="D201" t="str">
        <f t="shared" si="6"/>
        <v>004450 KS Equity</v>
      </c>
      <c r="F201" t="s">
        <v>958</v>
      </c>
      <c r="G201" t="str">
        <f>_xll.BDP(H201,"security_name")</f>
        <v>제이엠아이</v>
      </c>
      <c r="H201" t="str">
        <f t="shared" si="7"/>
        <v>033050 KS Equity</v>
      </c>
      <c r="K201" s="4" t="s">
        <v>578</v>
      </c>
      <c r="L201" s="4" t="s">
        <v>4225</v>
      </c>
      <c r="M201" s="4" t="s">
        <v>4226</v>
      </c>
      <c r="N201" s="4"/>
      <c r="O201" s="4" t="s">
        <v>1225</v>
      </c>
      <c r="P201" s="4" t="s">
        <v>3772</v>
      </c>
      <c r="Q201" s="4" t="s">
        <v>3773</v>
      </c>
    </row>
    <row r="202" spans="2:17" x14ac:dyDescent="0.2">
      <c r="B202" t="s">
        <v>198</v>
      </c>
      <c r="C202" t="str">
        <f>_xll.BDP(D202,"security_name")</f>
        <v>세방전지</v>
      </c>
      <c r="D202" t="str">
        <f t="shared" si="6"/>
        <v>004490 KS Equity</v>
      </c>
      <c r="F202" t="s">
        <v>959</v>
      </c>
      <c r="G202" t="str">
        <f>_xll.BDP(H202,"security_name")</f>
        <v>제룡전기</v>
      </c>
      <c r="H202" t="str">
        <f t="shared" si="7"/>
        <v>033100 KS Equity</v>
      </c>
      <c r="K202" s="4" t="s">
        <v>739</v>
      </c>
      <c r="L202" s="4" t="s">
        <v>4869</v>
      </c>
      <c r="M202" s="4" t="s">
        <v>4870</v>
      </c>
      <c r="N202" s="4"/>
      <c r="O202" s="4" t="s">
        <v>804</v>
      </c>
      <c r="P202" s="4" t="s">
        <v>2091</v>
      </c>
      <c r="Q202" s="4" t="s">
        <v>2092</v>
      </c>
    </row>
    <row r="203" spans="2:17" x14ac:dyDescent="0.2">
      <c r="B203" t="s">
        <v>199</v>
      </c>
      <c r="C203" t="str">
        <f>_xll.BDP(D203,"security_name")</f>
        <v>깨끗한나라</v>
      </c>
      <c r="D203" t="str">
        <f t="shared" si="6"/>
        <v>004540 KS Equity</v>
      </c>
      <c r="F203" t="s">
        <v>960</v>
      </c>
      <c r="G203" t="str">
        <f>_xll.BDP(H203,"security_name")</f>
        <v>이디</v>
      </c>
      <c r="H203" t="str">
        <f t="shared" si="7"/>
        <v>033110 KS Equity</v>
      </c>
      <c r="K203" s="4" t="s">
        <v>504</v>
      </c>
      <c r="L203" s="4" t="s">
        <v>3929</v>
      </c>
      <c r="M203" s="4" t="s">
        <v>3930</v>
      </c>
      <c r="N203" s="4"/>
      <c r="O203" s="4" t="s">
        <v>881</v>
      </c>
      <c r="P203" s="4" t="s">
        <v>2399</v>
      </c>
      <c r="Q203" s="4" t="s">
        <v>2400</v>
      </c>
    </row>
    <row r="204" spans="2:17" x14ac:dyDescent="0.2">
      <c r="B204" t="s">
        <v>200</v>
      </c>
      <c r="C204" t="str">
        <f>_xll.BDP(D204,"security_name")</f>
        <v>현대비앤지스틸</v>
      </c>
      <c r="D204" t="str">
        <f t="shared" si="6"/>
        <v>004560 KS Equity</v>
      </c>
      <c r="F204" t="s">
        <v>961</v>
      </c>
      <c r="G204" t="str">
        <f>_xll.BDP(H204,"security_name")</f>
        <v>디지틀조선일보</v>
      </c>
      <c r="H204" t="str">
        <f t="shared" si="7"/>
        <v>033130 KS Equity</v>
      </c>
      <c r="K204" s="4" t="s">
        <v>289</v>
      </c>
      <c r="L204" s="4" t="s">
        <v>3072</v>
      </c>
      <c r="M204" s="4" t="s">
        <v>3073</v>
      </c>
      <c r="N204" s="4"/>
      <c r="O204" s="4" t="s">
        <v>802</v>
      </c>
      <c r="P204" s="4" t="s">
        <v>2083</v>
      </c>
      <c r="Q204" s="4" t="s">
        <v>2084</v>
      </c>
    </row>
    <row r="205" spans="2:17" x14ac:dyDescent="0.2">
      <c r="B205" t="s">
        <v>201</v>
      </c>
      <c r="C205" t="str">
        <f>_xll.BDP(D205,"security_name")</f>
        <v>삼천리</v>
      </c>
      <c r="D205" t="str">
        <f t="shared" si="6"/>
        <v>004690 KS Equity</v>
      </c>
      <c r="F205" t="s">
        <v>962</v>
      </c>
      <c r="G205" t="str">
        <f>_xll.BDP(H205,"security_name")</f>
        <v>엠케이전자</v>
      </c>
      <c r="H205" t="str">
        <f t="shared" si="7"/>
        <v>033160 KS Equity</v>
      </c>
      <c r="K205" s="4" t="s">
        <v>74</v>
      </c>
      <c r="L205" s="4" t="s">
        <v>2213</v>
      </c>
      <c r="M205" s="4" t="s">
        <v>2214</v>
      </c>
      <c r="N205" s="4"/>
      <c r="O205" s="4" t="s">
        <v>1284</v>
      </c>
      <c r="P205" s="4" t="s">
        <v>4007</v>
      </c>
      <c r="Q205" s="4" t="s">
        <v>4008</v>
      </c>
    </row>
    <row r="206" spans="2:17" x14ac:dyDescent="0.2">
      <c r="B206" t="s">
        <v>202</v>
      </c>
      <c r="C206" t="str">
        <f>_xll.BDP(D206,"security_name")</f>
        <v>조광피혁</v>
      </c>
      <c r="D206" t="str">
        <f t="shared" si="6"/>
        <v>004700 KS Equity</v>
      </c>
      <c r="F206" t="s">
        <v>963</v>
      </c>
      <c r="G206" t="str">
        <f>_xll.BDP(H206,"security_name")</f>
        <v>시그네틱스</v>
      </c>
      <c r="H206" t="str">
        <f t="shared" si="7"/>
        <v>033170 KS Equity</v>
      </c>
      <c r="K206" s="4" t="s">
        <v>636</v>
      </c>
      <c r="L206" s="4" t="s">
        <v>4457</v>
      </c>
      <c r="M206" s="4" t="s">
        <v>4458</v>
      </c>
      <c r="N206" s="4"/>
      <c r="O206" s="4" t="s">
        <v>1240</v>
      </c>
      <c r="P206" s="4" t="s">
        <v>3832</v>
      </c>
      <c r="Q206" s="4" t="s">
        <v>3833</v>
      </c>
    </row>
    <row r="207" spans="2:17" x14ac:dyDescent="0.2">
      <c r="B207" t="s">
        <v>203</v>
      </c>
      <c r="C207" t="str">
        <f>_xll.BDP(D207,"security_name")</f>
        <v>한솔테크닉스</v>
      </c>
      <c r="D207" t="str">
        <f t="shared" si="6"/>
        <v>004710 KS Equity</v>
      </c>
      <c r="F207" t="s">
        <v>964</v>
      </c>
      <c r="G207" t="str">
        <f>_xll.BDP(H207,"security_name")</f>
        <v>모아텍</v>
      </c>
      <c r="H207" t="str">
        <f t="shared" si="7"/>
        <v>033200 KS Equity</v>
      </c>
      <c r="K207" s="4" t="s">
        <v>515</v>
      </c>
      <c r="L207" s="4" t="s">
        <v>3973</v>
      </c>
      <c r="M207" s="4" t="s">
        <v>3974</v>
      </c>
      <c r="N207" s="4"/>
      <c r="O207" s="4" t="s">
        <v>1327</v>
      </c>
      <c r="P207" s="4" t="s">
        <v>4179</v>
      </c>
      <c r="Q207" s="4" t="s">
        <v>4180</v>
      </c>
    </row>
    <row r="208" spans="2:17" x14ac:dyDescent="0.2">
      <c r="B208" t="s">
        <v>204</v>
      </c>
      <c r="C208" t="str">
        <f>_xll.BDP(D208,"security_name")</f>
        <v>우리들제약</v>
      </c>
      <c r="D208" t="str">
        <f t="shared" si="6"/>
        <v>004720 KS Equity</v>
      </c>
      <c r="F208" t="s">
        <v>965</v>
      </c>
      <c r="G208" t="str">
        <f>_xll.BDP(H208,"security_name")</f>
        <v>인성정보</v>
      </c>
      <c r="H208" t="str">
        <f t="shared" si="7"/>
        <v>033230 KS Equity</v>
      </c>
      <c r="K208" s="4" t="s">
        <v>133</v>
      </c>
      <c r="L208" s="4" t="s">
        <v>2449</v>
      </c>
      <c r="M208" s="4" t="s">
        <v>2450</v>
      </c>
      <c r="N208" s="4"/>
      <c r="O208" s="4" t="s">
        <v>1454</v>
      </c>
      <c r="P208" s="4" t="s">
        <v>4687</v>
      </c>
      <c r="Q208" s="4" t="s">
        <v>4688</v>
      </c>
    </row>
    <row r="209" spans="2:17" x14ac:dyDescent="0.2">
      <c r="B209" t="s">
        <v>205</v>
      </c>
      <c r="C209" t="str">
        <f>_xll.BDP(D209,"security_name")</f>
        <v>보루네오 가구</v>
      </c>
      <c r="D209" t="str">
        <f t="shared" si="6"/>
        <v>004740 KS Equity</v>
      </c>
      <c r="F209" t="s">
        <v>966</v>
      </c>
      <c r="G209" t="str">
        <f>_xll.BDP(H209,"security_name")</f>
        <v>코웰패션</v>
      </c>
      <c r="H209" t="str">
        <f t="shared" si="7"/>
        <v>033290 KS Equity</v>
      </c>
      <c r="K209" s="4" t="s">
        <v>621</v>
      </c>
      <c r="L209" s="4" t="s">
        <v>4397</v>
      </c>
      <c r="M209" s="4" t="s">
        <v>4398</v>
      </c>
      <c r="N209" s="4"/>
      <c r="O209" s="4" t="s">
        <v>1404</v>
      </c>
      <c r="P209" s="4" t="s">
        <v>4487</v>
      </c>
      <c r="Q209" s="4" t="s">
        <v>4488</v>
      </c>
    </row>
    <row r="210" spans="2:17" x14ac:dyDescent="0.2">
      <c r="B210" t="s">
        <v>206</v>
      </c>
      <c r="C210" t="str">
        <f>_xll.BDP(D210,"security_name")</f>
        <v>써니전자</v>
      </c>
      <c r="D210" t="str">
        <f t="shared" si="6"/>
        <v>004770 KS Equity</v>
      </c>
      <c r="F210" t="s">
        <v>967</v>
      </c>
      <c r="G210" t="str">
        <f>_xll.BDP(H210,"security_name")</f>
        <v>디케이디앤아이</v>
      </c>
      <c r="H210" t="str">
        <f t="shared" si="7"/>
        <v>033310 KS Equity</v>
      </c>
      <c r="K210" s="4" t="s">
        <v>319</v>
      </c>
      <c r="L210" s="4" t="s">
        <v>3192</v>
      </c>
      <c r="M210" s="4" t="s">
        <v>3193</v>
      </c>
      <c r="N210" s="4"/>
      <c r="O210" s="4" t="s">
        <v>943</v>
      </c>
      <c r="P210" s="4" t="s">
        <v>2647</v>
      </c>
      <c r="Q210" s="4" t="s">
        <v>2648</v>
      </c>
    </row>
    <row r="211" spans="2:17" x14ac:dyDescent="0.2">
      <c r="B211" t="s">
        <v>207</v>
      </c>
      <c r="C211" t="str">
        <f>_xll.BDP(D211,"security_name")</f>
        <v>효성</v>
      </c>
      <c r="D211" t="str">
        <f t="shared" si="6"/>
        <v>004800 KS Equity</v>
      </c>
      <c r="F211" t="s">
        <v>968</v>
      </c>
      <c r="G211" t="str">
        <f>_xll.BDP(H211,"security_name")</f>
        <v>제이씨현시스템</v>
      </c>
      <c r="H211" t="str">
        <f t="shared" si="7"/>
        <v>033320 KS Equity</v>
      </c>
      <c r="K211" s="4" t="s">
        <v>165</v>
      </c>
      <c r="L211" s="4" t="s">
        <v>2577</v>
      </c>
      <c r="M211" s="4" t="s">
        <v>2578</v>
      </c>
      <c r="N211" s="4"/>
      <c r="O211" s="4" t="s">
        <v>769</v>
      </c>
      <c r="P211" s="4" t="s">
        <v>1951</v>
      </c>
      <c r="Q211" s="4" t="s">
        <v>1952</v>
      </c>
    </row>
    <row r="212" spans="2:17" x14ac:dyDescent="0.2">
      <c r="B212" t="s">
        <v>208</v>
      </c>
      <c r="C212" t="str">
        <f>_xll.BDP(D212,"security_name")</f>
        <v>덕성</v>
      </c>
      <c r="D212" t="str">
        <f t="shared" si="6"/>
        <v>004830 KS Equity</v>
      </c>
      <c r="F212" t="s">
        <v>969</v>
      </c>
      <c r="G212" t="str">
        <f>_xll.BDP(H212,"security_name")</f>
        <v>좋은사람들</v>
      </c>
      <c r="H212" t="str">
        <f t="shared" si="7"/>
        <v>033340 KS Equity</v>
      </c>
      <c r="K212" s="4" t="s">
        <v>565</v>
      </c>
      <c r="L212" s="4" t="s">
        <v>4173</v>
      </c>
      <c r="M212" s="4" t="s">
        <v>4174</v>
      </c>
      <c r="N212" s="4"/>
      <c r="O212" s="4" t="s">
        <v>1031</v>
      </c>
      <c r="P212" s="4" t="s">
        <v>2998</v>
      </c>
      <c r="Q212" s="4" t="s">
        <v>2999</v>
      </c>
    </row>
    <row r="213" spans="2:17" x14ac:dyDescent="0.2">
      <c r="B213" t="s">
        <v>209</v>
      </c>
      <c r="C213" t="str">
        <f>_xll.BDP(D213,"security_name")</f>
        <v>디알비동일</v>
      </c>
      <c r="D213" t="str">
        <f t="shared" si="6"/>
        <v>004840 KS Equity</v>
      </c>
      <c r="F213" t="s">
        <v>970</v>
      </c>
      <c r="G213" t="str">
        <f>_xll.BDP(H213,"security_name")</f>
        <v>한국자원투자개발</v>
      </c>
      <c r="H213" t="str">
        <f t="shared" si="7"/>
        <v>033430 KS Equity</v>
      </c>
      <c r="K213" s="4" t="s">
        <v>455</v>
      </c>
      <c r="L213" s="4" t="s">
        <v>3734</v>
      </c>
      <c r="M213" s="4" t="s">
        <v>3735</v>
      </c>
      <c r="N213" s="4"/>
      <c r="O213" s="4" t="s">
        <v>949</v>
      </c>
      <c r="P213" s="4" t="s">
        <v>2671</v>
      </c>
      <c r="Q213" s="4" t="s">
        <v>2672</v>
      </c>
    </row>
    <row r="214" spans="2:17" x14ac:dyDescent="0.2">
      <c r="B214" t="s">
        <v>210</v>
      </c>
      <c r="C214" t="str">
        <f>_xll.BDP(D214,"security_name")</f>
        <v>티웨이홀딩스</v>
      </c>
      <c r="D214" t="str">
        <f t="shared" si="6"/>
        <v>004870 KS Equity</v>
      </c>
      <c r="F214" t="s">
        <v>971</v>
      </c>
      <c r="G214" t="str">
        <f>_xll.BDP(H214,"security_name")</f>
        <v>동성화인텍</v>
      </c>
      <c r="H214" t="str">
        <f t="shared" si="7"/>
        <v>033500 KS Equity</v>
      </c>
      <c r="K214" s="4" t="s">
        <v>256</v>
      </c>
      <c r="L214" s="4" t="s">
        <v>2940</v>
      </c>
      <c r="M214" s="4" t="s">
        <v>2941</v>
      </c>
      <c r="N214" s="4"/>
      <c r="O214" s="4" t="s">
        <v>1232</v>
      </c>
      <c r="P214" s="4" t="s">
        <v>3800</v>
      </c>
      <c r="Q214" s="4" t="s">
        <v>3801</v>
      </c>
    </row>
    <row r="215" spans="2:17" x14ac:dyDescent="0.2">
      <c r="B215" t="s">
        <v>211</v>
      </c>
      <c r="C215" t="str">
        <f>_xll.BDP(D215,"security_name")</f>
        <v>동일산업</v>
      </c>
      <c r="D215" t="str">
        <f t="shared" si="6"/>
        <v>004890 KS Equity</v>
      </c>
      <c r="F215" t="s">
        <v>972</v>
      </c>
      <c r="G215" t="str">
        <f>_xll.BDP(H215,"security_name")</f>
        <v>파라텍</v>
      </c>
      <c r="H215" t="str">
        <f t="shared" si="7"/>
        <v>033540 KS Equity</v>
      </c>
      <c r="K215" s="4" t="s">
        <v>514</v>
      </c>
      <c r="L215" s="4" t="s">
        <v>3969</v>
      </c>
      <c r="M215" s="4" t="s">
        <v>3970</v>
      </c>
      <c r="N215" s="4"/>
      <c r="O215" s="4" t="s">
        <v>1922</v>
      </c>
      <c r="P215" s="4" t="s">
        <v>1923</v>
      </c>
      <c r="Q215" s="4" t="s">
        <v>1924</v>
      </c>
    </row>
    <row r="216" spans="2:17" x14ac:dyDescent="0.2">
      <c r="B216" t="s">
        <v>212</v>
      </c>
      <c r="C216" t="str">
        <f>_xll.BDP(D216,"security_name")</f>
        <v>조광페인트</v>
      </c>
      <c r="D216" t="str">
        <f t="shared" si="6"/>
        <v>004910 KS Equity</v>
      </c>
      <c r="F216" t="s">
        <v>973</v>
      </c>
      <c r="G216" t="str">
        <f>_xll.BDP(H216,"security_name")</f>
        <v>블루콤</v>
      </c>
      <c r="H216" t="str">
        <f t="shared" si="7"/>
        <v>033560 KS Equity</v>
      </c>
      <c r="K216" s="4" t="s">
        <v>418</v>
      </c>
      <c r="L216" s="4" t="s">
        <v>3587</v>
      </c>
      <c r="M216" s="4" t="s">
        <v>3588</v>
      </c>
      <c r="N216" s="4"/>
      <c r="O216" s="4" t="s">
        <v>900</v>
      </c>
      <c r="P216" s="4" t="s">
        <v>2475</v>
      </c>
      <c r="Q216" s="4" t="s">
        <v>2476</v>
      </c>
    </row>
    <row r="217" spans="2:17" x14ac:dyDescent="0.2">
      <c r="B217" t="s">
        <v>213</v>
      </c>
      <c r="C217" t="str">
        <f>_xll.BDP(D217,"security_name")</f>
        <v>씨아이테크</v>
      </c>
      <c r="D217" t="str">
        <f t="shared" si="6"/>
        <v>004920 KS Equity</v>
      </c>
      <c r="F217" t="s">
        <v>974</v>
      </c>
      <c r="G217" t="str">
        <f>_xll.BDP(H217,"security_name")</f>
        <v>이젠텍</v>
      </c>
      <c r="H217" t="str">
        <f t="shared" si="7"/>
        <v>033600 KS Equity</v>
      </c>
      <c r="K217" s="4" t="s">
        <v>738</v>
      </c>
      <c r="L217" s="4" t="s">
        <v>4865</v>
      </c>
      <c r="M217" s="4" t="s">
        <v>4866</v>
      </c>
      <c r="N217" s="4"/>
      <c r="O217" s="4" t="s">
        <v>845</v>
      </c>
      <c r="P217" s="4" t="s">
        <v>2255</v>
      </c>
      <c r="Q217" s="4" t="s">
        <v>2256</v>
      </c>
    </row>
    <row r="218" spans="2:17" x14ac:dyDescent="0.2">
      <c r="B218" t="s">
        <v>214</v>
      </c>
      <c r="C218" t="str">
        <f>_xll.BDP(D218,"security_name")</f>
        <v>한신공영</v>
      </c>
      <c r="D218" t="str">
        <f t="shared" si="6"/>
        <v>004960 KS Equity</v>
      </c>
      <c r="F218" t="s">
        <v>975</v>
      </c>
      <c r="G218" t="str">
        <f>_xll.BDP(H218,"security_name")</f>
        <v>네패스</v>
      </c>
      <c r="H218" t="str">
        <f t="shared" si="7"/>
        <v>033640 KS Equity</v>
      </c>
      <c r="K218" s="4" t="s">
        <v>75</v>
      </c>
      <c r="L218" s="4" t="s">
        <v>2217</v>
      </c>
      <c r="M218" s="4" t="s">
        <v>2218</v>
      </c>
      <c r="N218" s="4"/>
      <c r="O218" s="4" t="s">
        <v>1137</v>
      </c>
      <c r="P218" s="4" t="s">
        <v>3421</v>
      </c>
      <c r="Q218" s="4" t="s">
        <v>3422</v>
      </c>
    </row>
    <row r="219" spans="2:17" x14ac:dyDescent="0.2">
      <c r="B219" t="s">
        <v>215</v>
      </c>
      <c r="C219" t="str">
        <f>_xll.BDP(D219,"security_name")</f>
        <v>신라교역</v>
      </c>
      <c r="D219" t="str">
        <f t="shared" si="6"/>
        <v>004970 KS Equity</v>
      </c>
      <c r="F219" t="s">
        <v>976</v>
      </c>
      <c r="G219" t="str">
        <f>_xll.BDP(H219,"security_name")</f>
        <v>서화정보통신</v>
      </c>
      <c r="H219" t="str">
        <f t="shared" si="7"/>
        <v>033790 KS Equity</v>
      </c>
      <c r="K219" s="4" t="s">
        <v>211</v>
      </c>
      <c r="L219" s="4" t="s">
        <v>2761</v>
      </c>
      <c r="M219" s="4" t="s">
        <v>2762</v>
      </c>
      <c r="N219" s="4"/>
      <c r="O219" s="4" t="s">
        <v>919</v>
      </c>
      <c r="P219" s="4" t="s">
        <v>2551</v>
      </c>
      <c r="Q219" s="4" t="s">
        <v>2552</v>
      </c>
    </row>
    <row r="220" spans="2:17" x14ac:dyDescent="0.2">
      <c r="B220" t="s">
        <v>216</v>
      </c>
      <c r="C220" t="str">
        <f>_xll.BDP(D220,"security_name")</f>
        <v>성신양회</v>
      </c>
      <c r="D220" t="str">
        <f t="shared" si="6"/>
        <v>004980 KS Equity</v>
      </c>
      <c r="F220" t="s">
        <v>977</v>
      </c>
      <c r="G220" t="str">
        <f>_xll.BDP(H220,"security_name")</f>
        <v>티비씨</v>
      </c>
      <c r="H220" t="str">
        <f t="shared" si="7"/>
        <v>033830 KS Equity</v>
      </c>
      <c r="K220" s="4" t="s">
        <v>121</v>
      </c>
      <c r="L220" s="4" t="s">
        <v>2401</v>
      </c>
      <c r="M220" s="4" t="s">
        <v>2402</v>
      </c>
      <c r="N220" s="4"/>
      <c r="O220" s="4" t="s">
        <v>1522</v>
      </c>
      <c r="P220" s="4" t="s">
        <v>4958</v>
      </c>
      <c r="Q220" s="4" t="s">
        <v>4959</v>
      </c>
    </row>
    <row r="221" spans="2:17" x14ac:dyDescent="0.2">
      <c r="B221" t="s">
        <v>217</v>
      </c>
      <c r="C221" t="str">
        <f>_xll.BDP(D221,"security_name")</f>
        <v>롯데제과</v>
      </c>
      <c r="D221" t="str">
        <f t="shared" si="6"/>
        <v>004990 KS Equity</v>
      </c>
      <c r="F221" t="s">
        <v>978</v>
      </c>
      <c r="G221" t="str">
        <f>_xll.BDP(H221,"security_name")</f>
        <v>파라다이스</v>
      </c>
      <c r="H221" t="str">
        <f t="shared" si="7"/>
        <v>034230 KS Equity</v>
      </c>
      <c r="K221" s="4" t="s">
        <v>1919</v>
      </c>
      <c r="L221" s="4" t="s">
        <v>1920</v>
      </c>
      <c r="M221" s="4" t="s">
        <v>1921</v>
      </c>
      <c r="N221" s="4"/>
      <c r="O221" s="4" t="s">
        <v>1509</v>
      </c>
      <c r="P221" s="4" t="s">
        <v>4906</v>
      </c>
      <c r="Q221" s="4" t="s">
        <v>4907</v>
      </c>
    </row>
    <row r="222" spans="2:17" x14ac:dyDescent="0.2">
      <c r="B222" t="s">
        <v>218</v>
      </c>
      <c r="C222" t="str">
        <f>_xll.BDP(D222,"security_name")</f>
        <v>휴스틸</v>
      </c>
      <c r="D222" t="str">
        <f t="shared" si="6"/>
        <v>005010 KS Equity</v>
      </c>
      <c r="F222" t="s">
        <v>979</v>
      </c>
      <c r="G222" t="str">
        <f>_xll.BDP(H222,"security_name")</f>
        <v>해성산업</v>
      </c>
      <c r="H222" t="str">
        <f t="shared" si="7"/>
        <v>034810 KS Equity</v>
      </c>
      <c r="K222" s="4" t="s">
        <v>11</v>
      </c>
      <c r="L222" s="4" t="s">
        <v>1961</v>
      </c>
      <c r="M222" s="4" t="s">
        <v>1962</v>
      </c>
      <c r="N222" s="4"/>
      <c r="O222" s="4" t="s">
        <v>1096</v>
      </c>
      <c r="P222" s="4" t="s">
        <v>3258</v>
      </c>
      <c r="Q222" s="4" t="s">
        <v>3259</v>
      </c>
    </row>
    <row r="223" spans="2:17" x14ac:dyDescent="0.2">
      <c r="B223" t="s">
        <v>219</v>
      </c>
      <c r="C223" t="str">
        <f>_xll.BDP(D223,"security_name")</f>
        <v>부산주공</v>
      </c>
      <c r="D223" t="str">
        <f t="shared" si="6"/>
        <v>005030 KS Equity</v>
      </c>
      <c r="F223" t="s">
        <v>980</v>
      </c>
      <c r="G223" t="str">
        <f>_xll.BDP(H223,"security_name")</f>
        <v>한국토지신탁</v>
      </c>
      <c r="H223" t="str">
        <f t="shared" si="7"/>
        <v>034830 KS Equity</v>
      </c>
      <c r="K223" s="4" t="s">
        <v>368</v>
      </c>
      <c r="L223" s="4" t="s">
        <v>3387</v>
      </c>
      <c r="M223" s="4" t="s">
        <v>3388</v>
      </c>
      <c r="N223" s="4"/>
      <c r="O223" s="4" t="s">
        <v>1036</v>
      </c>
      <c r="P223" s="4" t="s">
        <v>3018</v>
      </c>
      <c r="Q223" s="4" t="s">
        <v>3019</v>
      </c>
    </row>
    <row r="224" spans="2:17" x14ac:dyDescent="0.2">
      <c r="B224" t="s">
        <v>220</v>
      </c>
      <c r="C224" t="str">
        <f>_xll.BDP(D224,"security_name")</f>
        <v>코스모신소재</v>
      </c>
      <c r="D224" t="str">
        <f t="shared" si="6"/>
        <v>005070 KS Equity</v>
      </c>
      <c r="F224" t="s">
        <v>981</v>
      </c>
      <c r="G224" t="str">
        <f>_xll.BDP(H224,"security_name")</f>
        <v>조아제약</v>
      </c>
      <c r="H224" t="str">
        <f t="shared" si="7"/>
        <v>034940 KS Equity</v>
      </c>
      <c r="K224" s="4" t="s">
        <v>622</v>
      </c>
      <c r="L224" s="4" t="s">
        <v>4401</v>
      </c>
      <c r="M224" s="4" t="s">
        <v>4402</v>
      </c>
      <c r="N224" s="4"/>
      <c r="O224" s="4" t="s">
        <v>787</v>
      </c>
      <c r="P224" s="4" t="s">
        <v>2023</v>
      </c>
      <c r="Q224" s="4" t="s">
        <v>2024</v>
      </c>
    </row>
    <row r="225" spans="2:17" x14ac:dyDescent="0.2">
      <c r="B225" t="s">
        <v>221</v>
      </c>
      <c r="C225" t="str">
        <f>_xll.BDP(D225,"security_name")</f>
        <v>삼광글라스</v>
      </c>
      <c r="D225" t="str">
        <f t="shared" si="6"/>
        <v>005090 KS Equity</v>
      </c>
      <c r="F225" t="s">
        <v>982</v>
      </c>
      <c r="G225" t="str">
        <f>_xll.BDP(H225,"security_name")</f>
        <v>한국기업평가</v>
      </c>
      <c r="H225" t="str">
        <f t="shared" si="7"/>
        <v>034950 KS Equity</v>
      </c>
      <c r="K225" s="4" t="s">
        <v>556</v>
      </c>
      <c r="L225" s="4" t="s">
        <v>4137</v>
      </c>
      <c r="M225" s="4" t="s">
        <v>4138</v>
      </c>
      <c r="N225" s="4"/>
      <c r="O225" s="4" t="s">
        <v>1432</v>
      </c>
      <c r="P225" s="4" t="s">
        <v>4599</v>
      </c>
      <c r="Q225" s="4" t="s">
        <v>4600</v>
      </c>
    </row>
    <row r="226" spans="2:17" x14ac:dyDescent="0.2">
      <c r="B226" t="s">
        <v>222</v>
      </c>
      <c r="C226" t="str">
        <f>_xll.BDP(D226,"security_name")</f>
        <v>한창</v>
      </c>
      <c r="D226" t="str">
        <f t="shared" si="6"/>
        <v>005110 KS Equity</v>
      </c>
      <c r="F226" t="s">
        <v>983</v>
      </c>
      <c r="G226" t="str">
        <f>_xll.BDP(H226,"security_name")</f>
        <v>인터파크홀딩스</v>
      </c>
      <c r="H226" t="str">
        <f t="shared" si="7"/>
        <v>035080 KS Equity</v>
      </c>
      <c r="K226" s="4" t="s">
        <v>531</v>
      </c>
      <c r="L226" s="4" t="s">
        <v>4037</v>
      </c>
      <c r="M226" s="4" t="s">
        <v>4038</v>
      </c>
      <c r="N226" s="4"/>
      <c r="O226" s="4" t="s">
        <v>820</v>
      </c>
      <c r="P226" s="4" t="s">
        <v>2155</v>
      </c>
      <c r="Q226" s="4" t="s">
        <v>2156</v>
      </c>
    </row>
    <row r="227" spans="2:17" x14ac:dyDescent="0.2">
      <c r="B227" t="s">
        <v>223</v>
      </c>
      <c r="C227" t="str">
        <f>_xll.BDP(D227,"security_name")</f>
        <v>빙그레</v>
      </c>
      <c r="D227" t="str">
        <f t="shared" si="6"/>
        <v>005180 KS Equity</v>
      </c>
      <c r="F227" t="s">
        <v>984</v>
      </c>
      <c r="G227" t="str">
        <f>_xll.BDP(H227,"security_name")</f>
        <v>프럼파스트</v>
      </c>
      <c r="H227" t="str">
        <f t="shared" si="7"/>
        <v>035200 KS Equity</v>
      </c>
      <c r="K227" s="4" t="s">
        <v>483</v>
      </c>
      <c r="L227" s="4" t="s">
        <v>3846</v>
      </c>
      <c r="M227" s="4" t="s">
        <v>3847</v>
      </c>
      <c r="N227" s="4"/>
      <c r="O227" s="4" t="s">
        <v>864</v>
      </c>
      <c r="P227" s="4" t="s">
        <v>2331</v>
      </c>
      <c r="Q227" s="4" t="s">
        <v>2332</v>
      </c>
    </row>
    <row r="228" spans="2:17" x14ac:dyDescent="0.2">
      <c r="B228" t="s">
        <v>224</v>
      </c>
      <c r="C228" t="str">
        <f>_xll.BDP(D228,"security_name")</f>
        <v>동성화학</v>
      </c>
      <c r="D228" t="str">
        <f t="shared" si="6"/>
        <v>005190 KS Equity</v>
      </c>
      <c r="F228" t="s">
        <v>985</v>
      </c>
      <c r="G228" t="str">
        <f>_xll.BDP(H228,"security_name")</f>
        <v>에이원앤</v>
      </c>
      <c r="H228" t="str">
        <f t="shared" si="7"/>
        <v>035290 KS Equity</v>
      </c>
      <c r="K228" s="4" t="s">
        <v>145</v>
      </c>
      <c r="L228" s="4" t="s">
        <v>2497</v>
      </c>
      <c r="M228" s="4" t="s">
        <v>2498</v>
      </c>
      <c r="N228" s="4"/>
      <c r="O228" s="4" t="s">
        <v>1112</v>
      </c>
      <c r="P228" s="4" t="s">
        <v>8359</v>
      </c>
      <c r="Q228" s="4" t="s">
        <v>3322</v>
      </c>
    </row>
    <row r="229" spans="2:17" x14ac:dyDescent="0.2">
      <c r="B229" t="s">
        <v>225</v>
      </c>
      <c r="C229" t="str">
        <f>_xll.BDP(D229,"security_name")</f>
        <v>녹십자홀딩스</v>
      </c>
      <c r="D229" t="str">
        <f t="shared" si="6"/>
        <v>005250 KS Equity</v>
      </c>
      <c r="F229" t="s">
        <v>986</v>
      </c>
      <c r="G229" t="str">
        <f>_xll.BDP(H229,"security_name")</f>
        <v>기산텔레콤</v>
      </c>
      <c r="H229" t="str">
        <f t="shared" si="7"/>
        <v>035460 KS Equity</v>
      </c>
      <c r="K229" s="4" t="s">
        <v>658</v>
      </c>
      <c r="L229" s="4" t="s">
        <v>4545</v>
      </c>
      <c r="M229" s="4" t="s">
        <v>4546</v>
      </c>
      <c r="N229" s="4"/>
      <c r="O229" s="4" t="s">
        <v>1139</v>
      </c>
      <c r="P229" s="4" t="s">
        <v>3429</v>
      </c>
      <c r="Q229" s="4" t="s">
        <v>3430</v>
      </c>
    </row>
    <row r="230" spans="2:17" x14ac:dyDescent="0.2">
      <c r="B230" t="s">
        <v>226</v>
      </c>
      <c r="C230" t="str">
        <f>_xll.BDP(D230,"security_name")</f>
        <v>롯데칠성음료</v>
      </c>
      <c r="D230" t="str">
        <f t="shared" si="6"/>
        <v>005300 KS Equity</v>
      </c>
      <c r="F230" t="s">
        <v>987</v>
      </c>
      <c r="G230" t="str">
        <f>_xll.BDP(H230,"security_name")</f>
        <v>마제스타</v>
      </c>
      <c r="H230" t="str">
        <f t="shared" si="7"/>
        <v>035480 KS Equity</v>
      </c>
      <c r="K230" s="4" t="s">
        <v>209</v>
      </c>
      <c r="L230" s="4" t="s">
        <v>2753</v>
      </c>
      <c r="M230" s="4" t="s">
        <v>2754</v>
      </c>
      <c r="N230" s="4"/>
      <c r="O230" s="4" t="s">
        <v>1301</v>
      </c>
      <c r="P230" s="4" t="s">
        <v>4075</v>
      </c>
      <c r="Q230" s="4" t="s">
        <v>4076</v>
      </c>
    </row>
    <row r="231" spans="2:17" x14ac:dyDescent="0.2">
      <c r="B231" t="s">
        <v>227</v>
      </c>
      <c r="C231" t="str">
        <f>_xll.BDP(D231,"security_name")</f>
        <v>국동</v>
      </c>
      <c r="D231" t="str">
        <f t="shared" si="6"/>
        <v>005320 KS Equity</v>
      </c>
      <c r="F231" t="s">
        <v>988</v>
      </c>
      <c r="G231" t="str">
        <f>_xll.BDP(H231,"security_name")</f>
        <v>케이지이니시스</v>
      </c>
      <c r="H231" t="str">
        <f t="shared" si="7"/>
        <v>035600 KS Equity</v>
      </c>
      <c r="K231" s="4" t="s">
        <v>732</v>
      </c>
      <c r="L231" s="4" t="s">
        <v>4841</v>
      </c>
      <c r="M231" s="4" t="s">
        <v>4842</v>
      </c>
      <c r="N231" s="4"/>
      <c r="O231" s="4" t="s">
        <v>917</v>
      </c>
      <c r="P231" s="4" t="s">
        <v>2543</v>
      </c>
      <c r="Q231" s="4" t="s">
        <v>2544</v>
      </c>
    </row>
    <row r="232" spans="2:17" x14ac:dyDescent="0.2">
      <c r="B232" t="s">
        <v>228</v>
      </c>
      <c r="C232" t="str">
        <f>_xll.BDP(D232,"security_name")</f>
        <v>모나미</v>
      </c>
      <c r="D232" t="str">
        <f t="shared" si="6"/>
        <v>005360 KS Equity</v>
      </c>
      <c r="F232" t="s">
        <v>989</v>
      </c>
      <c r="G232" t="str">
        <f>_xll.BDP(H232,"security_name")</f>
        <v>솔본</v>
      </c>
      <c r="H232" t="str">
        <f t="shared" si="7"/>
        <v>035610 KS Equity</v>
      </c>
      <c r="K232" s="4" t="s">
        <v>594</v>
      </c>
      <c r="L232" s="4" t="s">
        <v>4289</v>
      </c>
      <c r="M232" s="4" t="s">
        <v>4290</v>
      </c>
      <c r="N232" s="4"/>
      <c r="O232" s="4" t="s">
        <v>855</v>
      </c>
      <c r="P232" s="4" t="s">
        <v>2295</v>
      </c>
      <c r="Q232" s="4" t="s">
        <v>2296</v>
      </c>
    </row>
    <row r="233" spans="2:17" x14ac:dyDescent="0.2">
      <c r="B233" t="s">
        <v>229</v>
      </c>
      <c r="C233" t="str">
        <f>_xll.BDP(D233,"security_name")</f>
        <v>현대자동차</v>
      </c>
      <c r="D233" t="str">
        <f t="shared" si="6"/>
        <v>005380 KS Equity</v>
      </c>
      <c r="F233" t="s">
        <v>990</v>
      </c>
      <c r="G233" t="str">
        <f>_xll.BDP(H233,"security_name")</f>
        <v>바른손이앤에이</v>
      </c>
      <c r="H233" t="str">
        <f t="shared" si="7"/>
        <v>035620 KS Equity</v>
      </c>
      <c r="K233" s="4" t="s">
        <v>405</v>
      </c>
      <c r="L233" s="4" t="s">
        <v>3535</v>
      </c>
      <c r="M233" s="4" t="s">
        <v>3536</v>
      </c>
      <c r="N233" s="4"/>
      <c r="O233" s="4" t="s">
        <v>814</v>
      </c>
      <c r="P233" s="4" t="s">
        <v>2131</v>
      </c>
      <c r="Q233" s="4" t="s">
        <v>2132</v>
      </c>
    </row>
    <row r="234" spans="2:17" x14ac:dyDescent="0.2">
      <c r="B234" t="s">
        <v>230</v>
      </c>
      <c r="C234" t="str">
        <f>_xll.BDP(D234,"security_name")</f>
        <v>신성통상</v>
      </c>
      <c r="D234" t="str">
        <f t="shared" si="6"/>
        <v>005390 KS Equity</v>
      </c>
      <c r="F234" t="s">
        <v>991</v>
      </c>
      <c r="G234" t="str">
        <f>_xll.BDP(H234,"security_name")</f>
        <v>카카오</v>
      </c>
      <c r="H234" t="str">
        <f t="shared" si="7"/>
        <v>035720 KS Equity</v>
      </c>
      <c r="K234" s="4" t="s">
        <v>753</v>
      </c>
      <c r="L234" s="4" t="s">
        <v>4924</v>
      </c>
      <c r="M234" s="4" t="s">
        <v>4925</v>
      </c>
      <c r="N234" s="4"/>
      <c r="O234" s="4" t="s">
        <v>1333</v>
      </c>
      <c r="P234" s="4" t="s">
        <v>4203</v>
      </c>
      <c r="Q234" s="4" t="s">
        <v>4204</v>
      </c>
    </row>
    <row r="235" spans="2:17" x14ac:dyDescent="0.2">
      <c r="B235" t="s">
        <v>231</v>
      </c>
      <c r="C235" t="str">
        <f>_xll.BDP(D235,"security_name")</f>
        <v>코스모화학</v>
      </c>
      <c r="D235" t="str">
        <f t="shared" si="6"/>
        <v>005420 KS Equity</v>
      </c>
      <c r="F235" t="s">
        <v>992</v>
      </c>
      <c r="G235" t="str">
        <f>_xll.BDP(H235,"security_name")</f>
        <v>씨제이오쇼핑</v>
      </c>
      <c r="H235" t="str">
        <f t="shared" si="7"/>
        <v>035760 KS Equity</v>
      </c>
      <c r="K235" s="4" t="s">
        <v>497</v>
      </c>
      <c r="L235" s="4" t="s">
        <v>3901</v>
      </c>
      <c r="M235" s="4" t="s">
        <v>3902</v>
      </c>
      <c r="N235" s="4"/>
      <c r="O235" s="4" t="s">
        <v>976</v>
      </c>
      <c r="P235" s="4" t="s">
        <v>2779</v>
      </c>
      <c r="Q235" s="4" t="s">
        <v>2780</v>
      </c>
    </row>
    <row r="236" spans="2:17" x14ac:dyDescent="0.2">
      <c r="B236" t="s">
        <v>232</v>
      </c>
      <c r="C236" t="str">
        <f>_xll.BDP(D236,"security_name")</f>
        <v>한국공항</v>
      </c>
      <c r="D236" t="str">
        <f t="shared" si="6"/>
        <v>005430 KS Equity</v>
      </c>
      <c r="F236" t="s">
        <v>993</v>
      </c>
      <c r="G236" t="str">
        <f>_xll.BDP(H236,"security_name")</f>
        <v>이지바이오</v>
      </c>
      <c r="H236" t="str">
        <f t="shared" si="7"/>
        <v>035810 KS Equity</v>
      </c>
      <c r="K236" s="4" t="s">
        <v>698</v>
      </c>
      <c r="L236" s="4" t="s">
        <v>4705</v>
      </c>
      <c r="M236" s="4" t="s">
        <v>4706</v>
      </c>
      <c r="N236" s="4"/>
      <c r="O236" s="4" t="s">
        <v>994</v>
      </c>
      <c r="P236" s="4" t="s">
        <v>2851</v>
      </c>
      <c r="Q236" s="4" t="s">
        <v>2852</v>
      </c>
    </row>
    <row r="237" spans="2:17" x14ac:dyDescent="0.2">
      <c r="B237" t="s">
        <v>233</v>
      </c>
      <c r="C237" t="str">
        <f>_xll.BDP(D237,"security_name")</f>
        <v>현대그린푸드</v>
      </c>
      <c r="D237" t="str">
        <f t="shared" si="6"/>
        <v>005440 KS Equity</v>
      </c>
      <c r="F237" t="s">
        <v>994</v>
      </c>
      <c r="G237" t="str">
        <f>_xll.BDP(H237,"security_name")</f>
        <v>서희건설</v>
      </c>
      <c r="H237" t="str">
        <f t="shared" si="7"/>
        <v>035890 KS Equity</v>
      </c>
      <c r="K237" s="4" t="s">
        <v>519</v>
      </c>
      <c r="L237" s="4" t="s">
        <v>3989</v>
      </c>
      <c r="M237" s="4" t="s">
        <v>3990</v>
      </c>
      <c r="N237" s="4"/>
      <c r="O237" s="4" t="s">
        <v>771</v>
      </c>
      <c r="P237" s="4" t="s">
        <v>1959</v>
      </c>
      <c r="Q237" s="4" t="s">
        <v>1960</v>
      </c>
    </row>
    <row r="238" spans="2:17" x14ac:dyDescent="0.2">
      <c r="B238" t="s">
        <v>234</v>
      </c>
      <c r="C238" t="str">
        <f>_xll.BDP(D238,"security_name")</f>
        <v>신한</v>
      </c>
      <c r="D238" t="str">
        <f t="shared" si="6"/>
        <v>005450 KS Equity</v>
      </c>
      <c r="F238" t="s">
        <v>995</v>
      </c>
      <c r="G238" t="str">
        <f>_xll.BDP(H238,"security_name")</f>
        <v>제이와이피엔터</v>
      </c>
      <c r="H238" t="str">
        <f t="shared" si="7"/>
        <v>035900 KS Equity</v>
      </c>
      <c r="K238" s="4" t="s">
        <v>22</v>
      </c>
      <c r="L238" s="4" t="s">
        <v>2005</v>
      </c>
      <c r="M238" s="4" t="s">
        <v>2006</v>
      </c>
      <c r="N238" s="4"/>
      <c r="O238" s="4" t="s">
        <v>832</v>
      </c>
      <c r="P238" s="4" t="s">
        <v>2203</v>
      </c>
      <c r="Q238" s="4" t="s">
        <v>2204</v>
      </c>
    </row>
    <row r="239" spans="2:17" x14ac:dyDescent="0.2">
      <c r="B239" t="s">
        <v>235</v>
      </c>
      <c r="C239" t="str">
        <f>_xll.BDP(D239,"security_name")</f>
        <v>포스코</v>
      </c>
      <c r="D239" t="str">
        <f t="shared" si="6"/>
        <v>005490 KS Equity</v>
      </c>
      <c r="F239" t="s">
        <v>996</v>
      </c>
      <c r="G239" t="str">
        <f>_xll.BDP(H239,"security_name")</f>
        <v>예림당</v>
      </c>
      <c r="H239" t="str">
        <f t="shared" si="7"/>
        <v>036000 KS Equity</v>
      </c>
      <c r="K239" s="4" t="s">
        <v>477</v>
      </c>
      <c r="L239" s="4" t="s">
        <v>3822</v>
      </c>
      <c r="M239" s="4" t="s">
        <v>3823</v>
      </c>
      <c r="N239" s="4"/>
      <c r="O239" s="4" t="s">
        <v>1027</v>
      </c>
      <c r="P239" s="4" t="s">
        <v>2982</v>
      </c>
      <c r="Q239" s="4" t="s">
        <v>2983</v>
      </c>
    </row>
    <row r="240" spans="2:17" x14ac:dyDescent="0.2">
      <c r="B240" t="s">
        <v>236</v>
      </c>
      <c r="C240" t="str">
        <f>_xll.BDP(D240,"security_name")</f>
        <v>삼진제약</v>
      </c>
      <c r="D240" t="str">
        <f t="shared" si="6"/>
        <v>005500 KS Equity</v>
      </c>
      <c r="F240" t="s">
        <v>997</v>
      </c>
      <c r="G240" t="str">
        <f>_xll.BDP(H240,"security_name")</f>
        <v>아비코전자</v>
      </c>
      <c r="H240" t="str">
        <f t="shared" si="7"/>
        <v>036010 KS Equity</v>
      </c>
      <c r="K240" s="4" t="s">
        <v>177</v>
      </c>
      <c r="L240" s="4" t="s">
        <v>2625</v>
      </c>
      <c r="M240" s="4" t="s">
        <v>2626</v>
      </c>
      <c r="N240" s="4"/>
      <c r="O240" s="4" t="s">
        <v>1449</v>
      </c>
      <c r="P240" s="4" t="s">
        <v>4667</v>
      </c>
      <c r="Q240" s="4" t="s">
        <v>4668</v>
      </c>
    </row>
    <row r="241" spans="2:17" x14ac:dyDescent="0.2">
      <c r="B241" t="s">
        <v>237</v>
      </c>
      <c r="C241" t="str">
        <f>_xll.BDP(D241,"security_name")</f>
        <v>삼립식품</v>
      </c>
      <c r="D241" t="str">
        <f t="shared" si="6"/>
        <v>005610 KS Equity</v>
      </c>
      <c r="F241" t="s">
        <v>998</v>
      </c>
      <c r="G241" t="str">
        <f>_xll.BDP(H241,"security_name")</f>
        <v>케이티하이텔</v>
      </c>
      <c r="H241" t="str">
        <f t="shared" si="7"/>
        <v>036030 KS Equity</v>
      </c>
      <c r="K241" s="4" t="s">
        <v>217</v>
      </c>
      <c r="L241" s="4" t="s">
        <v>2785</v>
      </c>
      <c r="M241" s="4" t="s">
        <v>2786</v>
      </c>
      <c r="N241" s="4"/>
      <c r="O241" s="4" t="s">
        <v>1123</v>
      </c>
      <c r="P241" s="4" t="s">
        <v>3365</v>
      </c>
      <c r="Q241" s="4" t="s">
        <v>3366</v>
      </c>
    </row>
    <row r="242" spans="2:17" x14ac:dyDescent="0.2">
      <c r="B242" t="s">
        <v>238</v>
      </c>
      <c r="C242" t="str">
        <f>_xll.BDP(D242,"security_name")</f>
        <v>대성합동지주</v>
      </c>
      <c r="D242" t="str">
        <f t="shared" si="6"/>
        <v>005620 KS Equity</v>
      </c>
      <c r="F242" t="s">
        <v>999</v>
      </c>
      <c r="G242" t="str">
        <f>_xll.BDP(H242,"security_name")</f>
        <v>위지트</v>
      </c>
      <c r="H242" t="str">
        <f t="shared" si="7"/>
        <v>036090 KS Equity</v>
      </c>
      <c r="K242" s="4" t="s">
        <v>226</v>
      </c>
      <c r="L242" s="4" t="s">
        <v>2821</v>
      </c>
      <c r="M242" s="4" t="s">
        <v>2822</v>
      </c>
      <c r="N242" s="4"/>
      <c r="O242" s="4" t="s">
        <v>836</v>
      </c>
      <c r="P242" s="4" t="s">
        <v>2219</v>
      </c>
      <c r="Q242" s="4" t="s">
        <v>2220</v>
      </c>
    </row>
    <row r="243" spans="2:17" x14ac:dyDescent="0.2">
      <c r="B243" t="s">
        <v>239</v>
      </c>
      <c r="C243" t="str">
        <f>_xll.BDP(D243,"security_name")</f>
        <v>삼영전자공업</v>
      </c>
      <c r="D243" t="str">
        <f t="shared" si="6"/>
        <v>005680 KS Equity</v>
      </c>
      <c r="F243" t="s">
        <v>1000</v>
      </c>
      <c r="G243" t="str">
        <f>_xll.BDP(H243,"security_name")</f>
        <v>에스씨아이평가정보</v>
      </c>
      <c r="H243" t="str">
        <f t="shared" si="7"/>
        <v>036120 KS Equity</v>
      </c>
      <c r="K243" s="4" t="s">
        <v>369</v>
      </c>
      <c r="L243" s="4" t="s">
        <v>3391</v>
      </c>
      <c r="M243" s="4" t="s">
        <v>3392</v>
      </c>
      <c r="N243" s="4"/>
      <c r="O243" s="4" t="s">
        <v>1444</v>
      </c>
      <c r="P243" s="4" t="s">
        <v>4647</v>
      </c>
      <c r="Q243" s="4" t="s">
        <v>4648</v>
      </c>
    </row>
    <row r="244" spans="2:17" x14ac:dyDescent="0.2">
      <c r="B244" t="s">
        <v>240</v>
      </c>
      <c r="C244" t="str">
        <f>_xll.BDP(D244,"security_name")</f>
        <v>파미셀</v>
      </c>
      <c r="D244" t="str">
        <f t="shared" si="6"/>
        <v>005690 KS Equity</v>
      </c>
      <c r="F244" t="s">
        <v>1001</v>
      </c>
      <c r="G244" t="str">
        <f>_xll.BDP(H244,"security_name")</f>
        <v>씨티엘</v>
      </c>
      <c r="H244" t="str">
        <f t="shared" si="7"/>
        <v>036170 KS Equity</v>
      </c>
      <c r="K244" s="4" t="s">
        <v>105</v>
      </c>
      <c r="L244" s="4" t="s">
        <v>2337</v>
      </c>
      <c r="M244" s="4" t="s">
        <v>2338</v>
      </c>
      <c r="N244" s="4"/>
      <c r="O244" s="4" t="s">
        <v>1103</v>
      </c>
      <c r="P244" s="4" t="s">
        <v>3286</v>
      </c>
      <c r="Q244" s="4" t="s">
        <v>3287</v>
      </c>
    </row>
    <row r="245" spans="2:17" x14ac:dyDescent="0.2">
      <c r="B245" t="s">
        <v>241</v>
      </c>
      <c r="C245" t="str">
        <f>_xll.BDP(D245,"security_name")</f>
        <v>넥센</v>
      </c>
      <c r="D245" t="str">
        <f t="shared" si="6"/>
        <v>005720 KS Equity</v>
      </c>
      <c r="F245" t="s">
        <v>1002</v>
      </c>
      <c r="G245" t="str">
        <f>_xll.BDP(H245,"security_name")</f>
        <v>영인프런티어</v>
      </c>
      <c r="H245" t="str">
        <f t="shared" si="7"/>
        <v>036180 KS Equity</v>
      </c>
      <c r="K245" s="4" t="s">
        <v>600</v>
      </c>
      <c r="L245" s="4" t="s">
        <v>4313</v>
      </c>
      <c r="M245" s="4" t="s">
        <v>4314</v>
      </c>
      <c r="N245" s="4"/>
      <c r="O245" s="4" t="s">
        <v>1211</v>
      </c>
      <c r="P245" s="4" t="s">
        <v>3716</v>
      </c>
      <c r="Q245" s="4" t="s">
        <v>3717</v>
      </c>
    </row>
    <row r="246" spans="2:17" x14ac:dyDescent="0.2">
      <c r="B246" t="s">
        <v>242</v>
      </c>
      <c r="C246" t="str">
        <f>_xll.BDP(D246,"security_name")</f>
        <v>크라운제과</v>
      </c>
      <c r="D246" t="str">
        <f t="shared" si="6"/>
        <v>005740 KS Equity</v>
      </c>
      <c r="F246" t="s">
        <v>1003</v>
      </c>
      <c r="G246" t="str">
        <f>_xll.BDP(H246,"security_name")</f>
        <v>금화피에스시</v>
      </c>
      <c r="H246" t="str">
        <f t="shared" si="7"/>
        <v>036190 KS Equity</v>
      </c>
      <c r="K246" s="4" t="s">
        <v>501</v>
      </c>
      <c r="L246" s="4" t="s">
        <v>3917</v>
      </c>
      <c r="M246" s="4" t="s">
        <v>3918</v>
      </c>
      <c r="N246" s="4"/>
      <c r="O246" s="4" t="s">
        <v>846</v>
      </c>
      <c r="P246" s="4" t="s">
        <v>2259</v>
      </c>
      <c r="Q246" s="4" t="s">
        <v>2260</v>
      </c>
    </row>
    <row r="247" spans="2:17" x14ac:dyDescent="0.2">
      <c r="B247" t="s">
        <v>243</v>
      </c>
      <c r="C247" t="str">
        <f>_xll.BDP(D247,"security_name")</f>
        <v>대림비앤코</v>
      </c>
      <c r="D247" t="str">
        <f t="shared" si="6"/>
        <v>005750 KS Equity</v>
      </c>
      <c r="F247" t="s">
        <v>1004</v>
      </c>
      <c r="G247" t="str">
        <f>_xll.BDP(H247,"security_name")</f>
        <v>유니셈</v>
      </c>
      <c r="H247" t="str">
        <f t="shared" si="7"/>
        <v>036200 KS Equity</v>
      </c>
      <c r="K247" s="4" t="s">
        <v>752</v>
      </c>
      <c r="L247" s="4" t="s">
        <v>4920</v>
      </c>
      <c r="M247" s="4" t="s">
        <v>4921</v>
      </c>
      <c r="N247" s="4"/>
      <c r="O247" s="4" t="s">
        <v>815</v>
      </c>
      <c r="P247" s="4" t="s">
        <v>2135</v>
      </c>
      <c r="Q247" s="4" t="s">
        <v>2136</v>
      </c>
    </row>
    <row r="248" spans="2:17" x14ac:dyDescent="0.2">
      <c r="B248" t="s">
        <v>244</v>
      </c>
      <c r="C248" t="str">
        <f>_xll.BDP(D248,"security_name")</f>
        <v>신영와코루</v>
      </c>
      <c r="D248" t="str">
        <f t="shared" si="6"/>
        <v>005800 KS Equity</v>
      </c>
      <c r="F248" t="s">
        <v>1005</v>
      </c>
      <c r="G248" t="str">
        <f>_xll.BDP(H248,"security_name")</f>
        <v>이매진아시아</v>
      </c>
      <c r="H248" t="str">
        <f t="shared" si="7"/>
        <v>036260 KS Equity</v>
      </c>
      <c r="K248" s="4" t="s">
        <v>51</v>
      </c>
      <c r="L248" s="4" t="s">
        <v>2121</v>
      </c>
      <c r="M248" s="4" t="s">
        <v>2122</v>
      </c>
      <c r="N248" s="4"/>
      <c r="O248" s="4" t="s">
        <v>894</v>
      </c>
      <c r="P248" s="4" t="s">
        <v>2451</v>
      </c>
      <c r="Q248" s="4" t="s">
        <v>2452</v>
      </c>
    </row>
    <row r="249" spans="2:17" x14ac:dyDescent="0.2">
      <c r="B249" t="s">
        <v>245</v>
      </c>
      <c r="C249" t="str">
        <f>_xll.BDP(D249,"security_name")</f>
        <v>풍산홀딩스</v>
      </c>
      <c r="D249" t="str">
        <f t="shared" si="6"/>
        <v>005810 KS Equity</v>
      </c>
      <c r="F249" t="s">
        <v>1006</v>
      </c>
      <c r="G249" t="str">
        <f>_xll.BDP(H249,"security_name")</f>
        <v>제이콘텐트리</v>
      </c>
      <c r="H249" t="str">
        <f t="shared" si="7"/>
        <v>036420 KS Equity</v>
      </c>
      <c r="K249" s="4" t="s">
        <v>646</v>
      </c>
      <c r="L249" s="4" t="s">
        <v>4497</v>
      </c>
      <c r="M249" s="4" t="s">
        <v>4498</v>
      </c>
      <c r="N249" s="4"/>
      <c r="O249" s="4" t="s">
        <v>1013</v>
      </c>
      <c r="P249" s="4" t="s">
        <v>2926</v>
      </c>
      <c r="Q249" s="4" t="s">
        <v>2927</v>
      </c>
    </row>
    <row r="250" spans="2:17" x14ac:dyDescent="0.2">
      <c r="B250" t="s">
        <v>246</v>
      </c>
      <c r="C250" t="str">
        <f>_xll.BDP(D250,"security_name")</f>
        <v>원림</v>
      </c>
      <c r="D250" t="str">
        <f t="shared" si="6"/>
        <v>005820 KS Equity</v>
      </c>
      <c r="F250" t="s">
        <v>1007</v>
      </c>
      <c r="G250" t="str">
        <f>_xll.BDP(H250,"security_name")</f>
        <v>대성미생물연구소</v>
      </c>
      <c r="H250" t="str">
        <f t="shared" si="7"/>
        <v>036480 KS Equity</v>
      </c>
      <c r="K250" s="4" t="s">
        <v>717</v>
      </c>
      <c r="L250" s="4" t="s">
        <v>4781</v>
      </c>
      <c r="M250" s="4" t="s">
        <v>4782</v>
      </c>
      <c r="N250" s="4"/>
      <c r="O250" s="4" t="s">
        <v>1057</v>
      </c>
      <c r="P250" s="4" t="s">
        <v>3102</v>
      </c>
      <c r="Q250" s="4" t="s">
        <v>3103</v>
      </c>
    </row>
    <row r="251" spans="2:17" x14ac:dyDescent="0.2">
      <c r="B251" t="s">
        <v>247</v>
      </c>
      <c r="C251" t="str">
        <f>_xll.BDP(D251,"security_name")</f>
        <v>동부화재해상보험</v>
      </c>
      <c r="D251" t="str">
        <f t="shared" si="6"/>
        <v>005830 KS Equity</v>
      </c>
      <c r="F251" t="s">
        <v>1008</v>
      </c>
      <c r="G251" t="str">
        <f>_xll.BDP(H251,"security_name")</f>
        <v>에스케이 머티리얼즈</v>
      </c>
      <c r="H251" t="str">
        <f t="shared" si="7"/>
        <v>036490 KS Equity</v>
      </c>
      <c r="K251" s="4" t="s">
        <v>312</v>
      </c>
      <c r="L251" s="4" t="s">
        <v>3164</v>
      </c>
      <c r="M251" s="4" t="s">
        <v>3165</v>
      </c>
      <c r="N251" s="4"/>
      <c r="O251" s="4" t="s">
        <v>1443</v>
      </c>
      <c r="P251" s="4" t="s">
        <v>4643</v>
      </c>
      <c r="Q251" s="4" t="s">
        <v>4644</v>
      </c>
    </row>
    <row r="252" spans="2:17" x14ac:dyDescent="0.2">
      <c r="B252" t="s">
        <v>248</v>
      </c>
      <c r="C252" t="str">
        <f>_xll.BDP(D252,"security_name")</f>
        <v>에스엘</v>
      </c>
      <c r="D252" t="str">
        <f t="shared" si="6"/>
        <v>005850 KS Equity</v>
      </c>
      <c r="F252" t="s">
        <v>1009</v>
      </c>
      <c r="G252" t="str">
        <f>_xll.BDP(H252,"security_name")</f>
        <v>에스에스컴텍</v>
      </c>
      <c r="H252" t="str">
        <f t="shared" si="7"/>
        <v>036500 KS Equity</v>
      </c>
      <c r="K252" s="4" t="s">
        <v>5</v>
      </c>
      <c r="L252" s="4" t="s">
        <v>1937</v>
      </c>
      <c r="M252" s="4" t="s">
        <v>1938</v>
      </c>
      <c r="N252" s="4"/>
      <c r="O252" s="4" t="s">
        <v>1364</v>
      </c>
      <c r="P252" s="4" t="s">
        <v>4327</v>
      </c>
      <c r="Q252" s="4" t="s">
        <v>4328</v>
      </c>
    </row>
    <row r="253" spans="2:17" x14ac:dyDescent="0.2">
      <c r="B253" t="s">
        <v>249</v>
      </c>
      <c r="C253" t="str">
        <f>_xll.BDP(D253,"security_name")</f>
        <v>휴니드테크놀러지스</v>
      </c>
      <c r="D253" t="str">
        <f t="shared" si="6"/>
        <v>005870 KS Equity</v>
      </c>
      <c r="F253" t="s">
        <v>1010</v>
      </c>
      <c r="G253" t="str">
        <f>_xll.BDP(H253,"security_name")</f>
        <v>에스에프에이반도체</v>
      </c>
      <c r="H253" t="str">
        <f t="shared" si="7"/>
        <v>036540 KS Equity</v>
      </c>
      <c r="K253" s="4" t="s">
        <v>443</v>
      </c>
      <c r="L253" s="4" t="s">
        <v>3686</v>
      </c>
      <c r="M253" s="4" t="s">
        <v>3687</v>
      </c>
      <c r="N253" s="4"/>
      <c r="O253" s="4" t="s">
        <v>1220</v>
      </c>
      <c r="P253" s="4" t="s">
        <v>3752</v>
      </c>
      <c r="Q253" s="4" t="s">
        <v>3753</v>
      </c>
    </row>
    <row r="254" spans="2:17" x14ac:dyDescent="0.2">
      <c r="B254" t="s">
        <v>250</v>
      </c>
      <c r="C254" t="str">
        <f>_xll.BDP(D254,"security_name")</f>
        <v>대한해운</v>
      </c>
      <c r="D254" t="str">
        <f t="shared" si="6"/>
        <v>005880 KS Equity</v>
      </c>
      <c r="F254" t="s">
        <v>1011</v>
      </c>
      <c r="G254" t="str">
        <f>_xll.BDP(H254,"security_name")</f>
        <v>영풍정밀</v>
      </c>
      <c r="H254" t="str">
        <f t="shared" si="7"/>
        <v>036560 KS Equity</v>
      </c>
      <c r="K254" s="4" t="s">
        <v>399</v>
      </c>
      <c r="L254" s="4" t="s">
        <v>3511</v>
      </c>
      <c r="M254" s="4" t="s">
        <v>3512</v>
      </c>
      <c r="N254" s="4"/>
      <c r="O254" s="4" t="s">
        <v>1162</v>
      </c>
      <c r="P254" s="4" t="s">
        <v>3521</v>
      </c>
      <c r="Q254" s="4" t="s">
        <v>3522</v>
      </c>
    </row>
    <row r="255" spans="2:17" x14ac:dyDescent="0.2">
      <c r="B255" t="s">
        <v>251</v>
      </c>
      <c r="C255" t="str">
        <f>_xll.BDP(D255,"security_name")</f>
        <v>삼성전자</v>
      </c>
      <c r="D255" t="str">
        <f t="shared" si="6"/>
        <v>005930 KS Equity</v>
      </c>
      <c r="F255" t="s">
        <v>1012</v>
      </c>
      <c r="G255" t="str">
        <f>_xll.BDP(H255,"security_name")</f>
        <v>버추얼텍</v>
      </c>
      <c r="H255" t="str">
        <f t="shared" si="7"/>
        <v>036620 KS Equity</v>
      </c>
      <c r="K255" s="4" t="s">
        <v>228</v>
      </c>
      <c r="L255" s="4" t="s">
        <v>2829</v>
      </c>
      <c r="M255" s="4" t="s">
        <v>2830</v>
      </c>
      <c r="N255" s="4"/>
      <c r="O255" s="4" t="s">
        <v>1371</v>
      </c>
      <c r="P255" s="4" t="s">
        <v>4355</v>
      </c>
      <c r="Q255" s="4" t="s">
        <v>4356</v>
      </c>
    </row>
    <row r="256" spans="2:17" x14ac:dyDescent="0.2">
      <c r="B256" t="s">
        <v>252</v>
      </c>
      <c r="C256" t="str">
        <f>_xll.BDP(D256,"security_name")</f>
        <v>NH투자증권</v>
      </c>
      <c r="D256" t="str">
        <f t="shared" si="6"/>
        <v>005940 KS Equity</v>
      </c>
      <c r="F256" t="s">
        <v>1013</v>
      </c>
      <c r="G256" t="str">
        <f>_xll.BDP(H256,"security_name")</f>
        <v>세종텔레콤</v>
      </c>
      <c r="H256" t="str">
        <f t="shared" si="7"/>
        <v>036630 KS Equity</v>
      </c>
      <c r="K256" s="4" t="s">
        <v>340</v>
      </c>
      <c r="L256" s="4" t="s">
        <v>3276</v>
      </c>
      <c r="M256" s="4" t="s">
        <v>3277</v>
      </c>
      <c r="N256" s="4"/>
      <c r="O256" s="4" t="s">
        <v>1373</v>
      </c>
      <c r="P256" s="4" t="s">
        <v>4363</v>
      </c>
      <c r="Q256" s="4" t="s">
        <v>4364</v>
      </c>
    </row>
    <row r="257" spans="2:17" x14ac:dyDescent="0.2">
      <c r="B257" t="s">
        <v>253</v>
      </c>
      <c r="C257" t="str">
        <f>_xll.BDP(D257,"security_name")</f>
        <v>이수화학</v>
      </c>
      <c r="D257" t="str">
        <f t="shared" si="6"/>
        <v>005950 KS Equity</v>
      </c>
      <c r="F257" t="s">
        <v>1014</v>
      </c>
      <c r="G257" t="str">
        <f>_xll.BDP(H257,"security_name")</f>
        <v>에이치알에스</v>
      </c>
      <c r="H257" t="str">
        <f t="shared" si="7"/>
        <v>036640 KS Equity</v>
      </c>
      <c r="K257" s="4" t="s">
        <v>326</v>
      </c>
      <c r="L257" s="4" t="s">
        <v>3220</v>
      </c>
      <c r="M257" s="4" t="s">
        <v>3221</v>
      </c>
      <c r="N257" s="4"/>
      <c r="O257" s="4" t="s">
        <v>1212</v>
      </c>
      <c r="P257" s="4" t="s">
        <v>3720</v>
      </c>
      <c r="Q257" s="4" t="s">
        <v>3721</v>
      </c>
    </row>
    <row r="258" spans="2:17" x14ac:dyDescent="0.2">
      <c r="B258" t="s">
        <v>254</v>
      </c>
      <c r="C258" t="str">
        <f>_xll.BDP(D258,"security_name")</f>
        <v>동부건설</v>
      </c>
      <c r="D258" t="str">
        <f t="shared" si="6"/>
        <v>005960 KS Equity</v>
      </c>
      <c r="F258" t="s">
        <v>1015</v>
      </c>
      <c r="G258" t="str">
        <f>_xll.BDP(H258,"security_name")</f>
        <v>케이씨아이</v>
      </c>
      <c r="H258" t="str">
        <f t="shared" si="7"/>
        <v>036670 KS Equity</v>
      </c>
      <c r="K258" s="4" t="s">
        <v>339</v>
      </c>
      <c r="L258" s="4" t="s">
        <v>3272</v>
      </c>
      <c r="M258" s="4" t="s">
        <v>3273</v>
      </c>
      <c r="N258" s="4"/>
      <c r="O258" s="4" t="s">
        <v>1192</v>
      </c>
      <c r="P258" s="4" t="s">
        <v>3641</v>
      </c>
      <c r="Q258" s="4" t="s">
        <v>3642</v>
      </c>
    </row>
    <row r="259" spans="2:17" x14ac:dyDescent="0.2">
      <c r="B259" t="s">
        <v>255</v>
      </c>
      <c r="C259" t="str">
        <f>_xll.BDP(D259,"security_name")</f>
        <v>성지건설</v>
      </c>
      <c r="D259" t="str">
        <f t="shared" si="6"/>
        <v>005980 KS Equity</v>
      </c>
      <c r="F259" t="s">
        <v>1016</v>
      </c>
      <c r="G259" t="str">
        <f>_xll.BDP(H259,"security_name")</f>
        <v>코맥스</v>
      </c>
      <c r="H259" t="str">
        <f t="shared" si="7"/>
        <v>036690 KS Equity</v>
      </c>
      <c r="K259" s="4" t="s">
        <v>530</v>
      </c>
      <c r="L259" s="4" t="s">
        <v>4033</v>
      </c>
      <c r="M259" s="4" t="s">
        <v>4034</v>
      </c>
      <c r="N259" s="4"/>
      <c r="O259" s="4" t="s">
        <v>948</v>
      </c>
      <c r="P259" s="4" t="s">
        <v>2667</v>
      </c>
      <c r="Q259" s="4" t="s">
        <v>2668</v>
      </c>
    </row>
    <row r="260" spans="2:17" x14ac:dyDescent="0.2">
      <c r="B260" t="s">
        <v>256</v>
      </c>
      <c r="C260" t="str">
        <f>_xll.BDP(D260,"security_name")</f>
        <v>동원산업</v>
      </c>
      <c r="D260" t="str">
        <f t="shared" si="6"/>
        <v>006040 KS Equity</v>
      </c>
      <c r="F260" t="s">
        <v>1017</v>
      </c>
      <c r="G260" t="str">
        <f>_xll.BDP(H260,"security_name")</f>
        <v>심텍홀딩스</v>
      </c>
      <c r="H260" t="str">
        <f t="shared" si="7"/>
        <v>036710 KS Equity</v>
      </c>
      <c r="K260" s="4" t="s">
        <v>309</v>
      </c>
      <c r="L260" s="4" t="s">
        <v>3152</v>
      </c>
      <c r="M260" s="4" t="s">
        <v>3153</v>
      </c>
      <c r="N260" s="4"/>
      <c r="O260" s="4" t="s">
        <v>1246</v>
      </c>
      <c r="P260" s="4" t="s">
        <v>3856</v>
      </c>
      <c r="Q260" s="4" t="s">
        <v>3857</v>
      </c>
    </row>
    <row r="261" spans="2:17" x14ac:dyDescent="0.2">
      <c r="B261" t="s">
        <v>257</v>
      </c>
      <c r="C261" t="str">
        <f>_xll.BDP(D261,"security_name")</f>
        <v>화승인더스트리</v>
      </c>
      <c r="D261" t="str">
        <f t="shared" ref="D261:D324" si="8">B261&amp;" Equity"</f>
        <v>006060 KS Equity</v>
      </c>
      <c r="F261" t="s">
        <v>1018</v>
      </c>
      <c r="G261" t="str">
        <f>_xll.BDP(H261,"security_name")</f>
        <v>나이스정보통신</v>
      </c>
      <c r="H261" t="str">
        <f t="shared" ref="H261:H324" si="9">F261&amp;" Equity"</f>
        <v>036800 KS Equity</v>
      </c>
      <c r="K261" s="4" t="s">
        <v>491</v>
      </c>
      <c r="L261" s="4" t="s">
        <v>3877</v>
      </c>
      <c r="M261" s="4" t="s">
        <v>3878</v>
      </c>
      <c r="N261" s="4"/>
      <c r="O261" s="4" t="s">
        <v>1349</v>
      </c>
      <c r="P261" s="4" t="s">
        <v>4267</v>
      </c>
      <c r="Q261" s="4" t="s">
        <v>4268</v>
      </c>
    </row>
    <row r="262" spans="2:17" x14ac:dyDescent="0.2">
      <c r="B262" t="s">
        <v>258</v>
      </c>
      <c r="C262" t="str">
        <f>_xll.BDP(D262,"security_name")</f>
        <v>사조오양</v>
      </c>
      <c r="D262" t="str">
        <f t="shared" si="8"/>
        <v>006090 KS Equity</v>
      </c>
      <c r="F262" t="s">
        <v>1019</v>
      </c>
      <c r="G262" t="str">
        <f>_xll.BDP(H262,"security_name")</f>
        <v>에프에스티</v>
      </c>
      <c r="H262" t="str">
        <f t="shared" si="9"/>
        <v>036810 KS Equity</v>
      </c>
      <c r="K262" s="4" t="s">
        <v>283</v>
      </c>
      <c r="L262" s="4" t="s">
        <v>3048</v>
      </c>
      <c r="M262" s="4" t="s">
        <v>3049</v>
      </c>
      <c r="N262" s="4"/>
      <c r="O262" s="4" t="s">
        <v>1099</v>
      </c>
      <c r="P262" s="4" t="s">
        <v>3270</v>
      </c>
      <c r="Q262" s="4" t="s">
        <v>3271</v>
      </c>
    </row>
    <row r="263" spans="2:17" x14ac:dyDescent="0.2">
      <c r="B263" t="s">
        <v>259</v>
      </c>
      <c r="C263" t="str">
        <f>_xll.BDP(D263,"security_name")</f>
        <v>삼아알미늄</v>
      </c>
      <c r="D263" t="str">
        <f t="shared" si="8"/>
        <v>006110 KS Equity</v>
      </c>
      <c r="F263" t="s">
        <v>1020</v>
      </c>
      <c r="G263" t="str">
        <f>_xll.BDP(H263,"security_name")</f>
        <v>솔브레인</v>
      </c>
      <c r="H263" t="str">
        <f t="shared" si="9"/>
        <v>036830 KS Equity</v>
      </c>
      <c r="K263" s="4" t="s">
        <v>276</v>
      </c>
      <c r="L263" s="4" t="s">
        <v>3020</v>
      </c>
      <c r="M263" s="4" t="s">
        <v>3021</v>
      </c>
      <c r="N263" s="4"/>
      <c r="O263" s="4" t="s">
        <v>1385</v>
      </c>
      <c r="P263" s="4" t="s">
        <v>4411</v>
      </c>
      <c r="Q263" s="4" t="s">
        <v>4412</v>
      </c>
    </row>
    <row r="264" spans="2:17" x14ac:dyDescent="0.2">
      <c r="B264" t="s">
        <v>260</v>
      </c>
      <c r="C264" t="str">
        <f>_xll.BDP(D264,"security_name")</f>
        <v>SK케미칼</v>
      </c>
      <c r="D264" t="str">
        <f t="shared" si="8"/>
        <v>006120 KS Equity</v>
      </c>
      <c r="F264" t="s">
        <v>1021</v>
      </c>
      <c r="G264" t="str">
        <f>_xll.BDP(H264,"security_name")</f>
        <v>진성티이씨</v>
      </c>
      <c r="H264" t="str">
        <f t="shared" si="9"/>
        <v>036890 KS Equity</v>
      </c>
      <c r="K264" s="4" t="s">
        <v>641</v>
      </c>
      <c r="L264" s="4" t="s">
        <v>4477</v>
      </c>
      <c r="M264" s="4" t="s">
        <v>4478</v>
      </c>
      <c r="N264" s="4"/>
      <c r="O264" s="4" t="s">
        <v>989</v>
      </c>
      <c r="P264" s="4" t="s">
        <v>2831</v>
      </c>
      <c r="Q264" s="4" t="s">
        <v>2832</v>
      </c>
    </row>
    <row r="265" spans="2:17" x14ac:dyDescent="0.2">
      <c r="B265" t="s">
        <v>261</v>
      </c>
      <c r="C265" t="str">
        <f>_xll.BDP(D265,"security_name")</f>
        <v>한국전자홀딩스</v>
      </c>
      <c r="D265" t="str">
        <f t="shared" si="8"/>
        <v>006200 KS Equity</v>
      </c>
      <c r="F265" t="s">
        <v>1022</v>
      </c>
      <c r="G265" t="str">
        <f>_xll.BDP(H265,"security_name")</f>
        <v>주성엔지니어링</v>
      </c>
      <c r="H265" t="str">
        <f t="shared" si="9"/>
        <v>036930 KS Equity</v>
      </c>
      <c r="K265" s="4" t="s">
        <v>549</v>
      </c>
      <c r="L265" s="4" t="s">
        <v>4109</v>
      </c>
      <c r="M265" s="4" t="s">
        <v>4110</v>
      </c>
      <c r="N265" s="4"/>
      <c r="O265" s="4" t="s">
        <v>1020</v>
      </c>
      <c r="P265" s="4" t="s">
        <v>2954</v>
      </c>
      <c r="Q265" s="4" t="s">
        <v>2955</v>
      </c>
    </row>
    <row r="266" spans="2:17" x14ac:dyDescent="0.2">
      <c r="B266" t="s">
        <v>262</v>
      </c>
      <c r="C266" t="str">
        <f>_xll.BDP(D266,"security_name")</f>
        <v>제주은행</v>
      </c>
      <c r="D266" t="str">
        <f t="shared" si="8"/>
        <v>006220 KS Equity</v>
      </c>
      <c r="F266" t="s">
        <v>1023</v>
      </c>
      <c r="G266" t="str">
        <f>_xll.BDP(H266,"security_name")</f>
        <v>파세코</v>
      </c>
      <c r="H266" t="str">
        <f t="shared" si="9"/>
        <v>037070 KS Equity</v>
      </c>
      <c r="K266" s="4" t="s">
        <v>130</v>
      </c>
      <c r="L266" s="4" t="s">
        <v>2437</v>
      </c>
      <c r="M266" s="4" t="s">
        <v>2438</v>
      </c>
      <c r="N266" s="4"/>
      <c r="O266" s="4" t="s">
        <v>1489</v>
      </c>
      <c r="P266" s="4" t="s">
        <v>4827</v>
      </c>
      <c r="Q266" s="4" t="s">
        <v>4828</v>
      </c>
    </row>
    <row r="267" spans="2:17" x14ac:dyDescent="0.2">
      <c r="B267" t="s">
        <v>263</v>
      </c>
      <c r="C267" t="str">
        <f>_xll.BDP(D267,"security_name")</f>
        <v>LS</v>
      </c>
      <c r="D267" t="str">
        <f t="shared" si="8"/>
        <v>006260 KS Equity</v>
      </c>
      <c r="F267" t="s">
        <v>1024</v>
      </c>
      <c r="G267" t="str">
        <f>_xll.BDP(H267,"security_name")</f>
        <v>한국팩키지</v>
      </c>
      <c r="H267" t="str">
        <f t="shared" si="9"/>
        <v>037230 KS Equity</v>
      </c>
      <c r="K267" s="4" t="s">
        <v>691</v>
      </c>
      <c r="L267" s="4" t="s">
        <v>4677</v>
      </c>
      <c r="M267" s="4" t="s">
        <v>4678</v>
      </c>
      <c r="N267" s="4"/>
      <c r="O267" s="4" t="s">
        <v>1468</v>
      </c>
      <c r="P267" s="4" t="s">
        <v>4743</v>
      </c>
      <c r="Q267" s="4" t="s">
        <v>4744</v>
      </c>
    </row>
    <row r="268" spans="2:17" x14ac:dyDescent="0.2">
      <c r="B268" t="s">
        <v>264</v>
      </c>
      <c r="C268" t="str">
        <f>_xll.BDP(D268,"security_name")</f>
        <v>녹십자</v>
      </c>
      <c r="D268" t="str">
        <f t="shared" si="8"/>
        <v>006280 KS Equity</v>
      </c>
      <c r="F268" t="s">
        <v>1025</v>
      </c>
      <c r="G268" t="str">
        <f>_xll.BDP(H268,"security_name")</f>
        <v>인지디스플레이</v>
      </c>
      <c r="H268" t="str">
        <f t="shared" si="9"/>
        <v>037330 KS Equity</v>
      </c>
      <c r="K268" s="4" t="s">
        <v>714</v>
      </c>
      <c r="L268" s="4" t="s">
        <v>4769</v>
      </c>
      <c r="M268" s="4" t="s">
        <v>4770</v>
      </c>
      <c r="N268" s="4"/>
      <c r="O268" s="4" t="s">
        <v>1491</v>
      </c>
      <c r="P268" s="4" t="s">
        <v>4835</v>
      </c>
      <c r="Q268" s="4" t="s">
        <v>4836</v>
      </c>
    </row>
    <row r="269" spans="2:17" x14ac:dyDescent="0.2">
      <c r="B269" t="s">
        <v>265</v>
      </c>
      <c r="C269" t="str">
        <f>_xll.BDP(D269,"security_name")</f>
        <v>대원전선</v>
      </c>
      <c r="D269" t="str">
        <f t="shared" si="8"/>
        <v>006340 KS Equity</v>
      </c>
      <c r="F269" t="s">
        <v>1026</v>
      </c>
      <c r="G269" t="str">
        <f>_xll.BDP(H269,"security_name")</f>
        <v>씨엘인터내셔널</v>
      </c>
      <c r="H269" t="str">
        <f t="shared" si="9"/>
        <v>037340 KS Equity</v>
      </c>
      <c r="K269" s="4" t="s">
        <v>168</v>
      </c>
      <c r="L269" s="4" t="s">
        <v>2589</v>
      </c>
      <c r="M269" s="4" t="s">
        <v>2590</v>
      </c>
      <c r="N269" s="4"/>
      <c r="O269" s="4" t="s">
        <v>825</v>
      </c>
      <c r="P269" s="4" t="s">
        <v>2175</v>
      </c>
      <c r="Q269" s="4" t="s">
        <v>2176</v>
      </c>
    </row>
    <row r="270" spans="2:17" x14ac:dyDescent="0.2">
      <c r="B270" t="s">
        <v>266</v>
      </c>
      <c r="C270" t="str">
        <f>_xll.BDP(D270,"security_name")</f>
        <v>GS건설</v>
      </c>
      <c r="D270" t="str">
        <f t="shared" si="8"/>
        <v>006360 KS Equity</v>
      </c>
      <c r="F270" t="s">
        <v>1027</v>
      </c>
      <c r="G270" t="str">
        <f>_xll.BDP(H270,"security_name")</f>
        <v>성도이엔지</v>
      </c>
      <c r="H270" t="str">
        <f t="shared" si="9"/>
        <v>037350 KS Equity</v>
      </c>
      <c r="K270" s="4" t="s">
        <v>733</v>
      </c>
      <c r="L270" s="4" t="s">
        <v>4845</v>
      </c>
      <c r="M270" s="4" t="s">
        <v>4846</v>
      </c>
      <c r="N270" s="4"/>
      <c r="O270" s="4" t="s">
        <v>1063</v>
      </c>
      <c r="P270" s="4" t="s">
        <v>3126</v>
      </c>
      <c r="Q270" s="4" t="s">
        <v>3127</v>
      </c>
    </row>
    <row r="271" spans="2:17" x14ac:dyDescent="0.2">
      <c r="B271" t="s">
        <v>267</v>
      </c>
      <c r="C271" t="str">
        <f>_xll.BDP(D271,"security_name")</f>
        <v>대구백화점</v>
      </c>
      <c r="D271" t="str">
        <f t="shared" si="8"/>
        <v>006370 KS Equity</v>
      </c>
      <c r="F271" t="s">
        <v>1028</v>
      </c>
      <c r="G271" t="str">
        <f>_xll.BDP(H271,"security_name")</f>
        <v>이지</v>
      </c>
      <c r="H271" t="str">
        <f t="shared" si="9"/>
        <v>037370 KS Equity</v>
      </c>
      <c r="K271" s="4" t="s">
        <v>166</v>
      </c>
      <c r="L271" s="4" t="s">
        <v>2581</v>
      </c>
      <c r="M271" s="4" t="s">
        <v>2582</v>
      </c>
      <c r="N271" s="4"/>
      <c r="O271" s="4" t="s">
        <v>1170</v>
      </c>
      <c r="P271" s="4" t="s">
        <v>3553</v>
      </c>
      <c r="Q271" s="4" t="s">
        <v>3554</v>
      </c>
    </row>
    <row r="272" spans="2:17" x14ac:dyDescent="0.2">
      <c r="B272" t="s">
        <v>268</v>
      </c>
      <c r="C272" t="str">
        <f>_xll.BDP(D272,"security_name")</f>
        <v>카프로</v>
      </c>
      <c r="D272" t="str">
        <f t="shared" si="8"/>
        <v>006380 KS Equity</v>
      </c>
      <c r="F272" t="s">
        <v>1029</v>
      </c>
      <c r="G272" t="str">
        <f>_xll.BDP(H272,"security_name")</f>
        <v>우리조명</v>
      </c>
      <c r="H272" t="str">
        <f t="shared" si="9"/>
        <v>037400 KS Equity</v>
      </c>
      <c r="K272" s="4" t="s">
        <v>62</v>
      </c>
      <c r="L272" s="4" t="s">
        <v>2165</v>
      </c>
      <c r="M272" s="4" t="s">
        <v>2166</v>
      </c>
      <c r="N272" s="4"/>
      <c r="O272" s="4" t="s">
        <v>868</v>
      </c>
      <c r="P272" s="4" t="s">
        <v>2347</v>
      </c>
      <c r="Q272" s="4" t="s">
        <v>2348</v>
      </c>
    </row>
    <row r="273" spans="2:17" x14ac:dyDescent="0.2">
      <c r="B273" t="s">
        <v>269</v>
      </c>
      <c r="C273" t="str">
        <f>_xll.BDP(D273,"security_name")</f>
        <v>현대시멘트</v>
      </c>
      <c r="D273" t="str">
        <f t="shared" si="8"/>
        <v>006390 KS Equity</v>
      </c>
      <c r="F273" t="s">
        <v>1030</v>
      </c>
      <c r="G273" t="str">
        <f>_xll.BDP(H273,"security_name")</f>
        <v>희림종합건축사무소</v>
      </c>
      <c r="H273" t="str">
        <f t="shared" si="9"/>
        <v>037440 KS Equity</v>
      </c>
      <c r="K273" s="4" t="s">
        <v>414</v>
      </c>
      <c r="L273" s="4" t="s">
        <v>3571</v>
      </c>
      <c r="M273" s="4" t="s">
        <v>3572</v>
      </c>
      <c r="N273" s="4"/>
      <c r="O273" s="4" t="s">
        <v>963</v>
      </c>
      <c r="P273" s="4" t="s">
        <v>2727</v>
      </c>
      <c r="Q273" s="4" t="s">
        <v>2728</v>
      </c>
    </row>
    <row r="274" spans="2:17" x14ac:dyDescent="0.2">
      <c r="B274" t="s">
        <v>270</v>
      </c>
      <c r="C274" t="str">
        <f>_xll.BDP(D274,"security_name")</f>
        <v>삼성SDI</v>
      </c>
      <c r="D274" t="str">
        <f t="shared" si="8"/>
        <v>006400 KS Equity</v>
      </c>
      <c r="F274" t="s">
        <v>1031</v>
      </c>
      <c r="G274" t="str">
        <f>_xll.BDP(H274,"security_name")</f>
        <v>삼지전자</v>
      </c>
      <c r="H274" t="str">
        <f t="shared" si="9"/>
        <v>037460 KS Equity</v>
      </c>
      <c r="K274" s="4" t="s">
        <v>539</v>
      </c>
      <c r="L274" s="4" t="s">
        <v>4069</v>
      </c>
      <c r="M274" s="4" t="s">
        <v>4070</v>
      </c>
      <c r="N274" s="4"/>
      <c r="O274" s="4" t="s">
        <v>902</v>
      </c>
      <c r="P274" s="4" t="s">
        <v>2483</v>
      </c>
      <c r="Q274" s="4" t="s">
        <v>2484</v>
      </c>
    </row>
    <row r="275" spans="2:17" x14ac:dyDescent="0.2">
      <c r="B275" t="s">
        <v>271</v>
      </c>
      <c r="C275" t="str">
        <f>_xll.BDP(D275,"security_name")</f>
        <v>인스코비</v>
      </c>
      <c r="D275" t="str">
        <f t="shared" si="8"/>
        <v>006490 KS Equity</v>
      </c>
      <c r="F275" t="s">
        <v>1032</v>
      </c>
      <c r="G275" t="str">
        <f>_xll.BDP(H275,"security_name")</f>
        <v>쎄니트</v>
      </c>
      <c r="H275" t="str">
        <f t="shared" si="9"/>
        <v>037760 KS Equity</v>
      </c>
      <c r="K275" s="4" t="s">
        <v>113</v>
      </c>
      <c r="L275" s="4" t="s">
        <v>2369</v>
      </c>
      <c r="M275" s="4" t="s">
        <v>2370</v>
      </c>
      <c r="N275" s="4"/>
      <c r="O275" s="4" t="s">
        <v>764</v>
      </c>
      <c r="P275" s="4" t="s">
        <v>1931</v>
      </c>
      <c r="Q275" s="4" t="s">
        <v>1932</v>
      </c>
    </row>
    <row r="276" spans="2:17" x14ac:dyDescent="0.2">
      <c r="B276" t="s">
        <v>272</v>
      </c>
      <c r="C276" t="str">
        <f>_xll.BDP(D276,"security_name")</f>
        <v>대림통상</v>
      </c>
      <c r="D276" t="str">
        <f t="shared" si="8"/>
        <v>006570 KS Equity</v>
      </c>
      <c r="F276" t="s">
        <v>1033</v>
      </c>
      <c r="G276" t="str">
        <f>_xll.BDP(H276,"security_name")</f>
        <v>엘컴텍</v>
      </c>
      <c r="H276" t="str">
        <f t="shared" si="9"/>
        <v>037950 KS Equity</v>
      </c>
      <c r="K276" s="4" t="s">
        <v>286</v>
      </c>
      <c r="L276" s="4" t="s">
        <v>3060</v>
      </c>
      <c r="M276" s="4" t="s">
        <v>3061</v>
      </c>
      <c r="N276" s="4"/>
      <c r="O276" s="4" t="s">
        <v>906</v>
      </c>
      <c r="P276" s="4" t="s">
        <v>2499</v>
      </c>
      <c r="Q276" s="4" t="s">
        <v>2500</v>
      </c>
    </row>
    <row r="277" spans="2:17" x14ac:dyDescent="0.2">
      <c r="B277" t="s">
        <v>273</v>
      </c>
      <c r="C277" t="str">
        <f>_xll.BDP(D277,"security_name")</f>
        <v>대한유화</v>
      </c>
      <c r="D277" t="str">
        <f t="shared" si="8"/>
        <v>006650 KS Equity</v>
      </c>
      <c r="F277" t="s">
        <v>1034</v>
      </c>
      <c r="G277" t="str">
        <f>_xll.BDP(H277,"security_name")</f>
        <v>제일테크노스</v>
      </c>
      <c r="H277" t="str">
        <f t="shared" si="9"/>
        <v>038010 KS Equity</v>
      </c>
      <c r="K277" s="4" t="s">
        <v>125</v>
      </c>
      <c r="L277" s="4" t="s">
        <v>2417</v>
      </c>
      <c r="M277" s="4" t="s">
        <v>2418</v>
      </c>
      <c r="N277" s="4"/>
      <c r="O277" s="4" t="s">
        <v>1319</v>
      </c>
      <c r="P277" s="4" t="s">
        <v>4147</v>
      </c>
      <c r="Q277" s="4" t="s">
        <v>4148</v>
      </c>
    </row>
    <row r="278" spans="2:17" x14ac:dyDescent="0.2">
      <c r="B278" t="s">
        <v>274</v>
      </c>
      <c r="C278" t="str">
        <f>_xll.BDP(D278,"security_name")</f>
        <v>삼성공조</v>
      </c>
      <c r="D278" t="str">
        <f t="shared" si="8"/>
        <v>006660 KS Equity</v>
      </c>
      <c r="F278" t="s">
        <v>1035</v>
      </c>
      <c r="G278" t="str">
        <f>_xll.BDP(H278,"security_name")</f>
        <v>루멘스</v>
      </c>
      <c r="H278" t="str">
        <f t="shared" si="9"/>
        <v>038060 KS Equity</v>
      </c>
      <c r="K278" s="4" t="s">
        <v>174</v>
      </c>
      <c r="L278" s="4" t="s">
        <v>2613</v>
      </c>
      <c r="M278" s="4" t="s">
        <v>2614</v>
      </c>
      <c r="N278" s="4"/>
      <c r="O278" s="4" t="s">
        <v>1250</v>
      </c>
      <c r="P278" s="4" t="s">
        <v>8361</v>
      </c>
      <c r="Q278" s="4" t="s">
        <v>3872</v>
      </c>
    </row>
    <row r="279" spans="2:17" x14ac:dyDescent="0.2">
      <c r="B279" t="s">
        <v>275</v>
      </c>
      <c r="C279" t="str">
        <f>_xll.BDP(D279,"security_name")</f>
        <v>영풍제지</v>
      </c>
      <c r="D279" t="str">
        <f t="shared" si="8"/>
        <v>006740 KS Equity</v>
      </c>
      <c r="F279" t="s">
        <v>1036</v>
      </c>
      <c r="G279" t="str">
        <f>_xll.BDP(H279,"security_name")</f>
        <v>서린바이오사이언스</v>
      </c>
      <c r="H279" t="str">
        <f t="shared" si="9"/>
        <v>038070 KS Equity</v>
      </c>
      <c r="K279" s="4" t="s">
        <v>205</v>
      </c>
      <c r="L279" s="4" t="s">
        <v>2737</v>
      </c>
      <c r="M279" s="4" t="s">
        <v>2738</v>
      </c>
      <c r="N279" s="4"/>
      <c r="O279" s="4" t="s">
        <v>1485</v>
      </c>
      <c r="P279" s="4" t="s">
        <v>4811</v>
      </c>
      <c r="Q279" s="4" t="s">
        <v>4812</v>
      </c>
    </row>
    <row r="280" spans="2:17" x14ac:dyDescent="0.2">
      <c r="B280" t="s">
        <v>276</v>
      </c>
      <c r="C280" t="str">
        <f>_xll.BDP(D280,"security_name")</f>
        <v>미래에셋대우</v>
      </c>
      <c r="D280" t="str">
        <f t="shared" si="8"/>
        <v>006800 KS Equity</v>
      </c>
      <c r="F280" t="s">
        <v>1037</v>
      </c>
      <c r="G280" t="str">
        <f>_xll.BDP(H280,"security_name")</f>
        <v>에코플라스틱</v>
      </c>
      <c r="H280" t="str">
        <f t="shared" si="9"/>
        <v>038110 KS Equity</v>
      </c>
      <c r="K280" s="4" t="s">
        <v>42</v>
      </c>
      <c r="L280" s="4" t="s">
        <v>2085</v>
      </c>
      <c r="M280" s="4" t="s">
        <v>2086</v>
      </c>
      <c r="N280" s="4"/>
      <c r="O280" s="4" t="s">
        <v>843</v>
      </c>
      <c r="P280" s="4" t="s">
        <v>2247</v>
      </c>
      <c r="Q280" s="4" t="s">
        <v>2248</v>
      </c>
    </row>
    <row r="281" spans="2:17" x14ac:dyDescent="0.2">
      <c r="B281" t="s">
        <v>277</v>
      </c>
      <c r="C281" t="str">
        <f>_xll.BDP(D281,"security_name")</f>
        <v>AK홀딩스</v>
      </c>
      <c r="D281" t="str">
        <f t="shared" si="8"/>
        <v>006840 KS Equity</v>
      </c>
      <c r="F281" t="s">
        <v>1038</v>
      </c>
      <c r="G281" t="str">
        <f>_xll.BDP(H281,"security_name")</f>
        <v>마크로젠</v>
      </c>
      <c r="H281" t="str">
        <f t="shared" si="9"/>
        <v>038290 KS Equity</v>
      </c>
      <c r="K281" s="4" t="s">
        <v>137</v>
      </c>
      <c r="L281" s="4" t="s">
        <v>2465</v>
      </c>
      <c r="M281" s="4" t="s">
        <v>2466</v>
      </c>
      <c r="N281" s="4"/>
      <c r="O281" s="4" t="s">
        <v>819</v>
      </c>
      <c r="P281" s="4" t="s">
        <v>2151</v>
      </c>
      <c r="Q281" s="4" t="s">
        <v>2152</v>
      </c>
    </row>
    <row r="282" spans="2:17" x14ac:dyDescent="0.2">
      <c r="B282" t="s">
        <v>278</v>
      </c>
      <c r="C282" t="str">
        <f>_xll.BDP(D282,"security_name")</f>
        <v>신송홀딩스</v>
      </c>
      <c r="D282" t="str">
        <f t="shared" si="8"/>
        <v>006880 KS Equity</v>
      </c>
      <c r="F282" t="s">
        <v>1039</v>
      </c>
      <c r="G282" t="str">
        <f>_xll.BDP(H282,"security_name")</f>
        <v>리젠</v>
      </c>
      <c r="H282" t="str">
        <f t="shared" si="9"/>
        <v>038340 KS Equity</v>
      </c>
      <c r="K282" s="4" t="s">
        <v>60</v>
      </c>
      <c r="L282" s="4" t="s">
        <v>2157</v>
      </c>
      <c r="M282" s="4" t="s">
        <v>2158</v>
      </c>
      <c r="N282" s="4"/>
      <c r="O282" s="4" t="s">
        <v>1255</v>
      </c>
      <c r="P282" s="4" t="s">
        <v>3891</v>
      </c>
      <c r="Q282" s="4" t="s">
        <v>3892</v>
      </c>
    </row>
    <row r="283" spans="2:17" x14ac:dyDescent="0.2">
      <c r="B283" t="s">
        <v>279</v>
      </c>
      <c r="C283" t="str">
        <f>_xll.BDP(D283,"security_name")</f>
        <v>태경화학</v>
      </c>
      <c r="D283" t="str">
        <f t="shared" si="8"/>
        <v>006890 KS Equity</v>
      </c>
      <c r="F283" t="s">
        <v>1040</v>
      </c>
      <c r="G283" t="str">
        <f>_xll.BDP(H283,"security_name")</f>
        <v>레드캡투어</v>
      </c>
      <c r="H283" t="str">
        <f t="shared" si="9"/>
        <v>038390 KS Equity</v>
      </c>
      <c r="K283" s="4" t="s">
        <v>498</v>
      </c>
      <c r="L283" s="4" t="s">
        <v>3905</v>
      </c>
      <c r="M283" s="4" t="s">
        <v>3906</v>
      </c>
      <c r="N283" s="4"/>
      <c r="O283" s="4" t="s">
        <v>1342</v>
      </c>
      <c r="P283" s="4" t="s">
        <v>4239</v>
      </c>
      <c r="Q283" s="4" t="s">
        <v>4240</v>
      </c>
    </row>
    <row r="284" spans="2:17" x14ac:dyDescent="0.2">
      <c r="B284" t="s">
        <v>280</v>
      </c>
      <c r="C284" t="str">
        <f>_xll.BDP(D284,"security_name")</f>
        <v>우성사료</v>
      </c>
      <c r="D284" t="str">
        <f t="shared" si="8"/>
        <v>006980 KS Equity</v>
      </c>
      <c r="F284" t="s">
        <v>1041</v>
      </c>
      <c r="G284" t="str">
        <f>_xll.BDP(H284,"security_name")</f>
        <v>바이오스마트</v>
      </c>
      <c r="H284" t="str">
        <f t="shared" si="9"/>
        <v>038460 KS Equity</v>
      </c>
      <c r="K284" s="4" t="s">
        <v>425</v>
      </c>
      <c r="L284" s="4" t="s">
        <v>3615</v>
      </c>
      <c r="M284" s="4" t="s">
        <v>3616</v>
      </c>
      <c r="N284" s="4"/>
      <c r="O284" s="4" t="s">
        <v>1017</v>
      </c>
      <c r="P284" s="4" t="s">
        <v>2942</v>
      </c>
      <c r="Q284" s="4" t="s">
        <v>2943</v>
      </c>
    </row>
    <row r="285" spans="2:17" x14ac:dyDescent="0.2">
      <c r="B285" t="s">
        <v>281</v>
      </c>
      <c r="C285" t="str">
        <f>_xll.BDP(D285,"security_name")</f>
        <v>GS리테일</v>
      </c>
      <c r="D285" t="str">
        <f t="shared" si="8"/>
        <v>007070 KS Equity</v>
      </c>
      <c r="F285" t="s">
        <v>1042</v>
      </c>
      <c r="G285" t="str">
        <f>_xll.BDP(H285,"security_name")</f>
        <v>동양시멘트</v>
      </c>
      <c r="H285" t="str">
        <f t="shared" si="9"/>
        <v>038500 KS Equity</v>
      </c>
      <c r="K285" s="4" t="s">
        <v>376</v>
      </c>
      <c r="L285" s="4" t="s">
        <v>3419</v>
      </c>
      <c r="M285" s="4" t="s">
        <v>3420</v>
      </c>
      <c r="N285" s="4"/>
      <c r="O285" s="4" t="s">
        <v>1516</v>
      </c>
      <c r="P285" s="4" t="s">
        <v>4934</v>
      </c>
      <c r="Q285" s="4" t="s">
        <v>4935</v>
      </c>
    </row>
    <row r="286" spans="2:17" x14ac:dyDescent="0.2">
      <c r="B286" t="s">
        <v>282</v>
      </c>
      <c r="C286" t="str">
        <f>_xll.BDP(D286,"security_name")</f>
        <v>일신석재</v>
      </c>
      <c r="D286" t="str">
        <f t="shared" si="8"/>
        <v>007110 KS Equity</v>
      </c>
      <c r="F286" t="s">
        <v>1043</v>
      </c>
      <c r="G286" t="str">
        <f>_xll.BDP(H286,"security_name")</f>
        <v>코아크로스</v>
      </c>
      <c r="H286" t="str">
        <f t="shared" si="9"/>
        <v>038530 KS Equity</v>
      </c>
      <c r="K286" s="4" t="s">
        <v>219</v>
      </c>
      <c r="L286" s="4" t="s">
        <v>2793</v>
      </c>
      <c r="M286" s="4" t="s">
        <v>2794</v>
      </c>
      <c r="N286" s="4"/>
      <c r="O286" s="4" t="s">
        <v>809</v>
      </c>
      <c r="P286" s="4" t="s">
        <v>2111</v>
      </c>
      <c r="Q286" s="4" t="s">
        <v>2112</v>
      </c>
    </row>
    <row r="287" spans="2:17" x14ac:dyDescent="0.2">
      <c r="B287" t="s">
        <v>283</v>
      </c>
      <c r="C287" t="str">
        <f>_xll.BDP(D287,"security_name")</f>
        <v>미래아이앤지</v>
      </c>
      <c r="D287" t="str">
        <f t="shared" si="8"/>
        <v>007120 KS Equity</v>
      </c>
      <c r="F287" t="s">
        <v>1044</v>
      </c>
      <c r="G287" t="str">
        <f>_xll.BDP(H287,"security_name")</f>
        <v>텍셀네트컴</v>
      </c>
      <c r="H287" t="str">
        <f t="shared" si="9"/>
        <v>038540 KS Equity</v>
      </c>
      <c r="K287" s="4" t="s">
        <v>673</v>
      </c>
      <c r="L287" s="4" t="s">
        <v>4605</v>
      </c>
      <c r="M287" s="4" t="s">
        <v>4606</v>
      </c>
      <c r="N287" s="4"/>
      <c r="O287" s="4" t="s">
        <v>1182</v>
      </c>
      <c r="P287" s="4" t="s">
        <v>3601</v>
      </c>
      <c r="Q287" s="4" t="s">
        <v>3602</v>
      </c>
    </row>
    <row r="288" spans="2:17" x14ac:dyDescent="0.2">
      <c r="B288" t="s">
        <v>284</v>
      </c>
      <c r="C288" t="str">
        <f>_xll.BDP(D288,"security_name")</f>
        <v>사조산업</v>
      </c>
      <c r="D288" t="str">
        <f t="shared" si="8"/>
        <v>007160 KS Equity</v>
      </c>
      <c r="F288" t="s">
        <v>1045</v>
      </c>
      <c r="G288" t="str">
        <f>_xll.BDP(H288,"security_name")</f>
        <v>위즈코프</v>
      </c>
      <c r="H288" t="str">
        <f t="shared" si="9"/>
        <v>038620 KS Equity</v>
      </c>
      <c r="K288" s="4" t="s">
        <v>500</v>
      </c>
      <c r="L288" s="4" t="s">
        <v>3913</v>
      </c>
      <c r="M288" s="4" t="s">
        <v>3914</v>
      </c>
      <c r="N288" s="4"/>
      <c r="O288" s="4" t="s">
        <v>1032</v>
      </c>
      <c r="P288" s="4" t="s">
        <v>3002</v>
      </c>
      <c r="Q288" s="4" t="s">
        <v>3003</v>
      </c>
    </row>
    <row r="289" spans="2:17" x14ac:dyDescent="0.2">
      <c r="B289" t="s">
        <v>285</v>
      </c>
      <c r="C289" t="str">
        <f>_xll.BDP(D289,"security_name")</f>
        <v>한솔아트원제지</v>
      </c>
      <c r="D289" t="str">
        <f t="shared" si="8"/>
        <v>007190 KS Equity</v>
      </c>
      <c r="F289" t="s">
        <v>1046</v>
      </c>
      <c r="G289" t="str">
        <f>_xll.BDP(H289,"security_name")</f>
        <v>에스넷시스템</v>
      </c>
      <c r="H289" t="str">
        <f t="shared" si="9"/>
        <v>038680 KS Equity</v>
      </c>
      <c r="K289" s="4" t="s">
        <v>223</v>
      </c>
      <c r="L289" s="4" t="s">
        <v>2809</v>
      </c>
      <c r="M289" s="4" t="s">
        <v>2810</v>
      </c>
      <c r="N289" s="4"/>
      <c r="O289" s="4" t="s">
        <v>1172</v>
      </c>
      <c r="P289" s="4" t="s">
        <v>3561</v>
      </c>
      <c r="Q289" s="4" t="s">
        <v>3562</v>
      </c>
    </row>
    <row r="290" spans="2:17" x14ac:dyDescent="0.2">
      <c r="B290" t="s">
        <v>286</v>
      </c>
      <c r="C290" t="str">
        <f>_xll.BDP(D290,"security_name")</f>
        <v>벽산</v>
      </c>
      <c r="D290" t="str">
        <f t="shared" si="8"/>
        <v>007210 KS Equity</v>
      </c>
      <c r="F290" t="s">
        <v>1047</v>
      </c>
      <c r="G290" t="str">
        <f>_xll.BDP(H290,"security_name")</f>
        <v>에코바이오홀딩스</v>
      </c>
      <c r="H290" t="str">
        <f t="shared" si="9"/>
        <v>038870 KS Equity</v>
      </c>
      <c r="K290" s="4" t="s">
        <v>176</v>
      </c>
      <c r="L290" s="4" t="s">
        <v>2621</v>
      </c>
      <c r="M290" s="4" t="s">
        <v>2622</v>
      </c>
      <c r="N290" s="4"/>
      <c r="O290" s="4" t="s">
        <v>1180</v>
      </c>
      <c r="P290" s="4" t="s">
        <v>3593</v>
      </c>
      <c r="Q290" s="4" t="s">
        <v>3594</v>
      </c>
    </row>
    <row r="291" spans="2:17" x14ac:dyDescent="0.2">
      <c r="B291" t="s">
        <v>287</v>
      </c>
      <c r="C291" t="str">
        <f>_xll.BDP(D291,"security_name")</f>
        <v>한국특수형강</v>
      </c>
      <c r="D291" t="str">
        <f t="shared" si="8"/>
        <v>007280 KS Equity</v>
      </c>
      <c r="F291" t="s">
        <v>1048</v>
      </c>
      <c r="G291" t="str">
        <f>_xll.BDP(H291,"security_name")</f>
        <v>아이에이</v>
      </c>
      <c r="H291" t="str">
        <f t="shared" si="9"/>
        <v>038880 KS Equity</v>
      </c>
      <c r="K291" s="4" t="s">
        <v>303</v>
      </c>
      <c r="L291" s="4" t="s">
        <v>3128</v>
      </c>
      <c r="M291" s="4" t="s">
        <v>3129</v>
      </c>
      <c r="N291" s="4"/>
      <c r="O291" s="4" t="s">
        <v>1347</v>
      </c>
      <c r="P291" s="4" t="s">
        <v>4259</v>
      </c>
      <c r="Q291" s="4" t="s">
        <v>4260</v>
      </c>
    </row>
    <row r="292" spans="2:17" x14ac:dyDescent="0.2">
      <c r="B292" t="s">
        <v>288</v>
      </c>
      <c r="C292" t="str">
        <f>_xll.BDP(D292,"security_name")</f>
        <v>오뚜기</v>
      </c>
      <c r="D292" t="str">
        <f t="shared" si="8"/>
        <v>007310 KS Equity</v>
      </c>
      <c r="F292" t="s">
        <v>1049</v>
      </c>
      <c r="G292" t="str">
        <f>_xll.BDP(H292,"security_name")</f>
        <v>파인디지털</v>
      </c>
      <c r="H292" t="str">
        <f t="shared" si="9"/>
        <v>038950 KS Equity</v>
      </c>
      <c r="K292" s="4" t="s">
        <v>284</v>
      </c>
      <c r="L292" s="4" t="s">
        <v>3052</v>
      </c>
      <c r="M292" s="4" t="s">
        <v>3053</v>
      </c>
      <c r="N292" s="4"/>
      <c r="O292" s="4" t="s">
        <v>940</v>
      </c>
      <c r="P292" s="4" t="s">
        <v>2635</v>
      </c>
      <c r="Q292" s="4" t="s">
        <v>2636</v>
      </c>
    </row>
    <row r="293" spans="2:17" x14ac:dyDescent="0.2">
      <c r="B293" t="s">
        <v>289</v>
      </c>
      <c r="C293" t="str">
        <f>_xll.BDP(D293,"security_name")</f>
        <v>동아타이어공업</v>
      </c>
      <c r="D293" t="str">
        <f t="shared" si="8"/>
        <v>007340 KS Equity</v>
      </c>
      <c r="F293" t="s">
        <v>1050</v>
      </c>
      <c r="G293" t="str">
        <f>_xll.BDP(H293,"security_name")</f>
        <v>현대통신</v>
      </c>
      <c r="H293" t="str">
        <f t="shared" si="9"/>
        <v>039010 KS Equity</v>
      </c>
      <c r="K293" s="4" t="s">
        <v>416</v>
      </c>
      <c r="L293" s="4" t="s">
        <v>3579</v>
      </c>
      <c r="M293" s="4" t="s">
        <v>3580</v>
      </c>
      <c r="N293" s="4"/>
      <c r="O293" s="4" t="s">
        <v>880</v>
      </c>
      <c r="P293" s="4" t="s">
        <v>2395</v>
      </c>
      <c r="Q293" s="4" t="s">
        <v>2396</v>
      </c>
    </row>
    <row r="294" spans="2:17" x14ac:dyDescent="0.2">
      <c r="B294" t="s">
        <v>290</v>
      </c>
      <c r="C294" t="str">
        <f>_xll.BDP(D294,"security_name")</f>
        <v>케이아이씨</v>
      </c>
      <c r="D294" t="str">
        <f t="shared" si="8"/>
        <v>007460 KS Equity</v>
      </c>
      <c r="F294" t="s">
        <v>1051</v>
      </c>
      <c r="G294" t="str">
        <f>_xll.BDP(H294,"security_name")</f>
        <v>이건창호</v>
      </c>
      <c r="H294" t="str">
        <f t="shared" si="9"/>
        <v>039020 KS Equity</v>
      </c>
      <c r="K294" s="4" t="s">
        <v>258</v>
      </c>
      <c r="L294" s="4" t="s">
        <v>2948</v>
      </c>
      <c r="M294" s="4" t="s">
        <v>2949</v>
      </c>
      <c r="N294" s="4"/>
      <c r="O294" s="4" t="s">
        <v>1334</v>
      </c>
      <c r="P294" s="4" t="s">
        <v>4207</v>
      </c>
      <c r="Q294" s="4" t="s">
        <v>4208</v>
      </c>
    </row>
    <row r="295" spans="2:17" x14ac:dyDescent="0.2">
      <c r="B295" t="s">
        <v>291</v>
      </c>
      <c r="C295" t="str">
        <f>_xll.BDP(D295,"security_name")</f>
        <v>샘표식품</v>
      </c>
      <c r="D295" t="str">
        <f t="shared" si="8"/>
        <v>007540 KS Equity</v>
      </c>
      <c r="F295" t="s">
        <v>1052</v>
      </c>
      <c r="G295" t="str">
        <f>_xll.BDP(H295,"security_name")</f>
        <v>이오테크닉스</v>
      </c>
      <c r="H295" t="str">
        <f t="shared" si="9"/>
        <v>039030 KS Equity</v>
      </c>
      <c r="K295" s="4" t="s">
        <v>617</v>
      </c>
      <c r="L295" s="4" t="s">
        <v>4381</v>
      </c>
      <c r="M295" s="4" t="s">
        <v>4382</v>
      </c>
      <c r="N295" s="4"/>
      <c r="O295" s="4" t="s">
        <v>1464</v>
      </c>
      <c r="P295" s="4" t="s">
        <v>4727</v>
      </c>
      <c r="Q295" s="4" t="s">
        <v>4728</v>
      </c>
    </row>
    <row r="296" spans="2:17" x14ac:dyDescent="0.2">
      <c r="B296" t="s">
        <v>292</v>
      </c>
      <c r="C296" t="str">
        <f>_xll.BDP(D296,"security_name")</f>
        <v>일양약품</v>
      </c>
      <c r="D296" t="str">
        <f t="shared" si="8"/>
        <v>007570 KS Equity</v>
      </c>
      <c r="F296" t="s">
        <v>1053</v>
      </c>
      <c r="G296" t="str">
        <f>_xll.BDP(H296,"security_name")</f>
        <v>오스코텍</v>
      </c>
      <c r="H296" t="str">
        <f t="shared" si="9"/>
        <v>039200 KS Equity</v>
      </c>
      <c r="K296" s="4" t="s">
        <v>221</v>
      </c>
      <c r="L296" s="4" t="s">
        <v>2801</v>
      </c>
      <c r="M296" s="4" t="s">
        <v>2802</v>
      </c>
      <c r="N296" s="4"/>
      <c r="O296" s="4" t="s">
        <v>873</v>
      </c>
      <c r="P296" s="4" t="s">
        <v>2367</v>
      </c>
      <c r="Q296" s="4" t="s">
        <v>2368</v>
      </c>
    </row>
    <row r="297" spans="2:17" x14ac:dyDescent="0.2">
      <c r="B297" t="s">
        <v>293</v>
      </c>
      <c r="C297" t="str">
        <f>_xll.BDP(D297,"security_name")</f>
        <v>동방아그로</v>
      </c>
      <c r="D297" t="str">
        <f t="shared" si="8"/>
        <v>007590 KS Equity</v>
      </c>
      <c r="F297" t="s">
        <v>1054</v>
      </c>
      <c r="G297" t="str">
        <f>_xll.BDP(H297,"security_name")</f>
        <v>티에스씨 멤시스</v>
      </c>
      <c r="H297" t="str">
        <f t="shared" si="9"/>
        <v>039230 KS Equity</v>
      </c>
      <c r="K297" s="4" t="s">
        <v>237</v>
      </c>
      <c r="L297" s="4" t="s">
        <v>2865</v>
      </c>
      <c r="M297" s="4" t="s">
        <v>2866</v>
      </c>
      <c r="N297" s="4"/>
      <c r="O297" s="4" t="s">
        <v>1026</v>
      </c>
      <c r="P297" s="4" t="s">
        <v>2978</v>
      </c>
      <c r="Q297" s="4" t="s">
        <v>2979</v>
      </c>
    </row>
    <row r="298" spans="2:17" x14ac:dyDescent="0.2">
      <c r="B298" t="s">
        <v>294</v>
      </c>
      <c r="C298" t="str">
        <f>_xll.BDP(D298,"security_name")</f>
        <v>선도전기</v>
      </c>
      <c r="D298" t="str">
        <f t="shared" si="8"/>
        <v>007610 KS Equity</v>
      </c>
      <c r="F298" t="s">
        <v>1055</v>
      </c>
      <c r="G298" t="str">
        <f>_xll.BDP(H298,"security_name")</f>
        <v>경남스틸</v>
      </c>
      <c r="H298" t="str">
        <f t="shared" si="9"/>
        <v>039240 KS Equity</v>
      </c>
      <c r="K298" s="4" t="s">
        <v>71</v>
      </c>
      <c r="L298" s="4" t="s">
        <v>2201</v>
      </c>
      <c r="M298" s="4" t="s">
        <v>2202</v>
      </c>
      <c r="N298" s="4"/>
      <c r="O298" s="4" t="s">
        <v>992</v>
      </c>
      <c r="P298" s="4" t="s">
        <v>2843</v>
      </c>
      <c r="Q298" s="4" t="s">
        <v>2844</v>
      </c>
    </row>
    <row r="299" spans="2:17" x14ac:dyDescent="0.2">
      <c r="B299" t="s">
        <v>295</v>
      </c>
      <c r="C299" t="str">
        <f>_xll.BDP(D299,"security_name")</f>
        <v>지에스인스트루먼트</v>
      </c>
      <c r="D299" t="str">
        <f t="shared" si="8"/>
        <v>007630 KS Equity</v>
      </c>
      <c r="F299" t="s">
        <v>1056</v>
      </c>
      <c r="G299" t="str">
        <f>_xll.BDP(H299,"security_name")</f>
        <v>인포뱅크</v>
      </c>
      <c r="H299" t="str">
        <f t="shared" si="9"/>
        <v>039290 KS Equity</v>
      </c>
      <c r="K299" s="4" t="s">
        <v>270</v>
      </c>
      <c r="L299" s="4" t="s">
        <v>2996</v>
      </c>
      <c r="M299" s="4" t="s">
        <v>2997</v>
      </c>
      <c r="N299" s="4"/>
      <c r="O299" s="4" t="s">
        <v>1188</v>
      </c>
      <c r="P299" s="4" t="s">
        <v>3625</v>
      </c>
      <c r="Q299" s="4" t="s">
        <v>3626</v>
      </c>
    </row>
    <row r="300" spans="2:17" x14ac:dyDescent="0.2">
      <c r="B300" t="s">
        <v>296</v>
      </c>
      <c r="C300" t="str">
        <f>_xll.BDP(D300,"security_name")</f>
        <v>이수페타시스</v>
      </c>
      <c r="D300" t="str">
        <f t="shared" si="8"/>
        <v>007660 KS Equity</v>
      </c>
      <c r="F300" t="s">
        <v>1057</v>
      </c>
      <c r="G300" t="str">
        <f>_xll.BDP(H300,"security_name")</f>
        <v>세중</v>
      </c>
      <c r="H300" t="str">
        <f t="shared" si="9"/>
        <v>039310 KS Equity</v>
      </c>
      <c r="K300" s="4" t="s">
        <v>274</v>
      </c>
      <c r="L300" s="4" t="s">
        <v>3012</v>
      </c>
      <c r="M300" s="4" t="s">
        <v>3013</v>
      </c>
      <c r="N300" s="4"/>
      <c r="O300" s="4" t="s">
        <v>1148</v>
      </c>
      <c r="P300" s="4" t="s">
        <v>3465</v>
      </c>
      <c r="Q300" s="4" t="s">
        <v>3466</v>
      </c>
    </row>
    <row r="301" spans="2:17" x14ac:dyDescent="0.2">
      <c r="B301" t="s">
        <v>297</v>
      </c>
      <c r="C301" t="str">
        <f>_xll.BDP(D301,"security_name")</f>
        <v>국도화학</v>
      </c>
      <c r="D301" t="str">
        <f t="shared" si="8"/>
        <v>007690 KS Equity</v>
      </c>
      <c r="F301" t="s">
        <v>1058</v>
      </c>
      <c r="G301" t="str">
        <f>_xll.BDP(H301,"security_name")</f>
        <v>한국경제티브이</v>
      </c>
      <c r="H301" t="str">
        <f t="shared" si="9"/>
        <v>039340 KS Equity</v>
      </c>
      <c r="K301" s="4" t="s">
        <v>505</v>
      </c>
      <c r="L301" s="4" t="s">
        <v>3933</v>
      </c>
      <c r="M301" s="4" t="s">
        <v>3934</v>
      </c>
      <c r="N301" s="4"/>
      <c r="O301" s="4" t="s">
        <v>1291</v>
      </c>
      <c r="P301" s="4" t="s">
        <v>4035</v>
      </c>
      <c r="Q301" s="4" t="s">
        <v>4036</v>
      </c>
    </row>
    <row r="302" spans="2:17" x14ac:dyDescent="0.2">
      <c r="B302" t="s">
        <v>298</v>
      </c>
      <c r="C302" t="str">
        <f>_xll.BDP(D302,"security_name")</f>
        <v>에프앤에프</v>
      </c>
      <c r="D302" t="str">
        <f t="shared" si="8"/>
        <v>007700 KS Equity</v>
      </c>
      <c r="F302" t="s">
        <v>1059</v>
      </c>
      <c r="G302" t="str">
        <f>_xll.BDP(H302,"security_name")</f>
        <v>케이엘넷</v>
      </c>
      <c r="H302" t="str">
        <f t="shared" si="9"/>
        <v>039420 KS Equity</v>
      </c>
      <c r="K302" s="4" t="s">
        <v>522</v>
      </c>
      <c r="L302" s="4" t="s">
        <v>4001</v>
      </c>
      <c r="M302" s="4" t="s">
        <v>4002</v>
      </c>
      <c r="N302" s="4"/>
      <c r="O302" s="4" t="s">
        <v>1001</v>
      </c>
      <c r="P302" s="4" t="s">
        <v>2879</v>
      </c>
      <c r="Q302" s="4" t="s">
        <v>2880</v>
      </c>
    </row>
    <row r="303" spans="2:17" x14ac:dyDescent="0.2">
      <c r="B303" t="s">
        <v>299</v>
      </c>
      <c r="C303" t="str">
        <f>_xll.BDP(D303,"security_name")</f>
        <v>코리아써키트</v>
      </c>
      <c r="D303" t="str">
        <f t="shared" si="8"/>
        <v>007810 KS Equity</v>
      </c>
      <c r="F303" t="s">
        <v>1060</v>
      </c>
      <c r="G303" t="str">
        <f>_xll.BDP(H303,"security_name")</f>
        <v>에스티아이</v>
      </c>
      <c r="H303" t="str">
        <f t="shared" si="9"/>
        <v>039440 KS Equity</v>
      </c>
      <c r="K303" s="4" t="s">
        <v>453</v>
      </c>
      <c r="L303" s="4" t="s">
        <v>3726</v>
      </c>
      <c r="M303" s="4" t="s">
        <v>3727</v>
      </c>
      <c r="N303" s="4"/>
      <c r="O303" s="4" t="s">
        <v>826</v>
      </c>
      <c r="P303" s="4" t="s">
        <v>2179</v>
      </c>
      <c r="Q303" s="4" t="s">
        <v>2180</v>
      </c>
    </row>
    <row r="304" spans="2:17" x14ac:dyDescent="0.2">
      <c r="B304" t="s">
        <v>300</v>
      </c>
      <c r="C304" t="str">
        <f>_xll.BDP(D304,"security_name")</f>
        <v>서연</v>
      </c>
      <c r="D304" t="str">
        <f t="shared" si="8"/>
        <v>007860 KS Equity</v>
      </c>
      <c r="F304" t="s">
        <v>1061</v>
      </c>
      <c r="G304" t="str">
        <f>_xll.BDP(H304,"security_name")</f>
        <v>다산네트웍스</v>
      </c>
      <c r="H304" t="str">
        <f t="shared" si="9"/>
        <v>039560 KS Equity</v>
      </c>
      <c r="K304" s="4" t="s">
        <v>503</v>
      </c>
      <c r="L304" s="4" t="s">
        <v>3925</v>
      </c>
      <c r="M304" s="4" t="s">
        <v>3926</v>
      </c>
      <c r="N304" s="4"/>
      <c r="O304" s="4" t="s">
        <v>1263</v>
      </c>
      <c r="P304" s="4" t="s">
        <v>3923</v>
      </c>
      <c r="Q304" s="4" t="s">
        <v>3924</v>
      </c>
    </row>
    <row r="305" spans="2:17" x14ac:dyDescent="0.2">
      <c r="B305" t="s">
        <v>301</v>
      </c>
      <c r="C305" t="str">
        <f>_xll.BDP(D305,"security_name")</f>
        <v>태평양물산</v>
      </c>
      <c r="D305" t="str">
        <f t="shared" si="8"/>
        <v>007980 KS Equity</v>
      </c>
      <c r="F305" t="s">
        <v>1062</v>
      </c>
      <c r="G305" t="str">
        <f>_xll.BDP(H305,"security_name")</f>
        <v>화성</v>
      </c>
      <c r="H305" t="str">
        <f t="shared" si="9"/>
        <v>039610 KS Equity</v>
      </c>
      <c r="K305" s="4" t="s">
        <v>322</v>
      </c>
      <c r="L305" s="4" t="s">
        <v>3204</v>
      </c>
      <c r="M305" s="4" t="s">
        <v>3205</v>
      </c>
      <c r="N305" s="4"/>
      <c r="O305" s="4" t="s">
        <v>1204</v>
      </c>
      <c r="P305" s="4" t="s">
        <v>3688</v>
      </c>
      <c r="Q305" s="4" t="s">
        <v>3689</v>
      </c>
    </row>
    <row r="306" spans="2:17" x14ac:dyDescent="0.2">
      <c r="B306" t="s">
        <v>302</v>
      </c>
      <c r="C306" t="str">
        <f>_xll.BDP(D306,"security_name")</f>
        <v>도레이케미칼</v>
      </c>
      <c r="D306" t="str">
        <f t="shared" si="8"/>
        <v>008000 KS Equity</v>
      </c>
      <c r="F306" t="s">
        <v>1063</v>
      </c>
      <c r="G306" t="str">
        <f>_xll.BDP(H306,"security_name")</f>
        <v>스포츠서울</v>
      </c>
      <c r="H306" t="str">
        <f t="shared" si="9"/>
        <v>039670 KS Equity</v>
      </c>
      <c r="K306" s="4" t="s">
        <v>251</v>
      </c>
      <c r="L306" s="4" t="s">
        <v>2921</v>
      </c>
      <c r="M306" s="4" t="s">
        <v>0</v>
      </c>
      <c r="N306" s="4"/>
      <c r="O306" s="4" t="s">
        <v>1406</v>
      </c>
      <c r="P306" s="4" t="s">
        <v>4495</v>
      </c>
      <c r="Q306" s="4" t="s">
        <v>4496</v>
      </c>
    </row>
    <row r="307" spans="2:17" x14ac:dyDescent="0.2">
      <c r="B307" t="s">
        <v>303</v>
      </c>
      <c r="C307" t="str">
        <f>_xll.BDP(D307,"security_name")</f>
        <v>사조동아원</v>
      </c>
      <c r="D307" t="str">
        <f t="shared" si="8"/>
        <v>008040 KS Equity</v>
      </c>
      <c r="F307" t="s">
        <v>1064</v>
      </c>
      <c r="G307" t="str">
        <f>_xll.BDP(H307,"security_name")</f>
        <v>한국정보공학</v>
      </c>
      <c r="H307" t="str">
        <f t="shared" si="9"/>
        <v>039740 KS Equity</v>
      </c>
      <c r="K307" s="4" t="s">
        <v>63</v>
      </c>
      <c r="L307" s="4" t="s">
        <v>2169</v>
      </c>
      <c r="M307" s="4" t="s">
        <v>2170</v>
      </c>
      <c r="N307" s="4"/>
      <c r="O307" s="4" t="s">
        <v>1466</v>
      </c>
      <c r="P307" s="4" t="s">
        <v>4735</v>
      </c>
      <c r="Q307" s="4" t="s">
        <v>4736</v>
      </c>
    </row>
    <row r="308" spans="2:17" x14ac:dyDescent="0.2">
      <c r="B308" t="s">
        <v>304</v>
      </c>
      <c r="C308" t="str">
        <f>_xll.BDP(D308,"security_name")</f>
        <v>대덕전자</v>
      </c>
      <c r="D308" t="str">
        <f t="shared" si="8"/>
        <v>008060 KS Equity</v>
      </c>
      <c r="F308" t="s">
        <v>1065</v>
      </c>
      <c r="G308" t="str">
        <f>_xll.BDP(H308,"security_name")</f>
        <v>위노바</v>
      </c>
      <c r="H308" t="str">
        <f t="shared" si="9"/>
        <v>039790 KS Equity</v>
      </c>
      <c r="K308" s="4" t="s">
        <v>351</v>
      </c>
      <c r="L308" s="4" t="s">
        <v>3320</v>
      </c>
      <c r="M308" s="4" t="s">
        <v>3321</v>
      </c>
      <c r="N308" s="4"/>
      <c r="O308" s="4" t="s">
        <v>997</v>
      </c>
      <c r="P308" s="4" t="s">
        <v>2863</v>
      </c>
      <c r="Q308" s="4" t="s">
        <v>2864</v>
      </c>
    </row>
    <row r="309" spans="2:17" x14ac:dyDescent="0.2">
      <c r="B309" t="s">
        <v>305</v>
      </c>
      <c r="C309" t="str">
        <f>_xll.BDP(D309,"security_name")</f>
        <v>대동전자</v>
      </c>
      <c r="D309" t="str">
        <f t="shared" si="8"/>
        <v>008110 KS Equity</v>
      </c>
      <c r="F309" t="s">
        <v>1066</v>
      </c>
      <c r="G309" t="str">
        <f>_xll.BDP(H309,"security_name")</f>
        <v>오로라월드</v>
      </c>
      <c r="H309" t="str">
        <f t="shared" si="9"/>
        <v>039830 KS Equity</v>
      </c>
      <c r="K309" s="4" t="s">
        <v>433</v>
      </c>
      <c r="L309" s="4" t="s">
        <v>3647</v>
      </c>
      <c r="M309" s="4" t="s">
        <v>3648</v>
      </c>
      <c r="N309" s="4"/>
      <c r="O309" s="4" t="s">
        <v>1179</v>
      </c>
      <c r="P309" s="4" t="s">
        <v>3589</v>
      </c>
      <c r="Q309" s="4" t="s">
        <v>3590</v>
      </c>
    </row>
    <row r="310" spans="2:17" x14ac:dyDescent="0.2">
      <c r="B310" t="s">
        <v>306</v>
      </c>
      <c r="C310" t="str">
        <f>_xll.BDP(D310,"security_name")</f>
        <v>이건산업</v>
      </c>
      <c r="D310" t="str">
        <f t="shared" si="8"/>
        <v>008250 KS Equity</v>
      </c>
      <c r="F310" t="s">
        <v>1067</v>
      </c>
      <c r="G310" t="str">
        <f>_xll.BDP(H310,"security_name")</f>
        <v>디오</v>
      </c>
      <c r="H310" t="str">
        <f t="shared" si="9"/>
        <v>039840 KS Equity</v>
      </c>
      <c r="K310" s="4" t="s">
        <v>587</v>
      </c>
      <c r="L310" s="4" t="s">
        <v>4261</v>
      </c>
      <c r="M310" s="4" t="s">
        <v>4262</v>
      </c>
      <c r="N310" s="4"/>
      <c r="O310" s="4" t="s">
        <v>1360</v>
      </c>
      <c r="P310" s="4" t="s">
        <v>4311</v>
      </c>
      <c r="Q310" s="4" t="s">
        <v>4312</v>
      </c>
    </row>
    <row r="311" spans="2:17" x14ac:dyDescent="0.2">
      <c r="B311" t="s">
        <v>307</v>
      </c>
      <c r="C311" t="str">
        <f>_xll.BDP(D311,"security_name")</f>
        <v>NI스틸</v>
      </c>
      <c r="D311" t="str">
        <f t="shared" si="8"/>
        <v>008260 KS Equity</v>
      </c>
      <c r="F311" t="s">
        <v>1068</v>
      </c>
      <c r="G311" t="str">
        <f>_xll.BDP(H311,"security_name")</f>
        <v>나노엔텍</v>
      </c>
      <c r="H311" t="str">
        <f t="shared" si="9"/>
        <v>039860 KS Equity</v>
      </c>
      <c r="K311" s="4" t="s">
        <v>509</v>
      </c>
      <c r="L311" s="4" t="s">
        <v>3949</v>
      </c>
      <c r="M311" s="4" t="s">
        <v>3950</v>
      </c>
      <c r="N311" s="4"/>
      <c r="O311" s="4" t="s">
        <v>1245</v>
      </c>
      <c r="P311" s="4" t="s">
        <v>3852</v>
      </c>
      <c r="Q311" s="4" t="s">
        <v>3853</v>
      </c>
    </row>
    <row r="312" spans="2:17" x14ac:dyDescent="0.2">
      <c r="B312" t="s">
        <v>308</v>
      </c>
      <c r="C312" t="str">
        <f>_xll.BDP(D312,"security_name")</f>
        <v>남선알미늄</v>
      </c>
      <c r="D312" t="str">
        <f t="shared" si="8"/>
        <v>008350 KS Equity</v>
      </c>
      <c r="F312" t="s">
        <v>1069</v>
      </c>
      <c r="G312" t="str">
        <f>_xll.BDP(H312,"security_name")</f>
        <v>리노스</v>
      </c>
      <c r="H312" t="str">
        <f t="shared" si="9"/>
        <v>039980 KS Equity</v>
      </c>
      <c r="K312" s="4" t="s">
        <v>38</v>
      </c>
      <c r="L312" s="4" t="s">
        <v>2069</v>
      </c>
      <c r="M312" s="4" t="s">
        <v>2070</v>
      </c>
      <c r="N312" s="4"/>
      <c r="O312" s="4" t="s">
        <v>1290</v>
      </c>
      <c r="P312" s="4" t="s">
        <v>4031</v>
      </c>
      <c r="Q312" s="4" t="s">
        <v>4032</v>
      </c>
    </row>
    <row r="313" spans="2:17" x14ac:dyDescent="0.2">
      <c r="B313" t="s">
        <v>309</v>
      </c>
      <c r="C313" t="str">
        <f>_xll.BDP(D313,"security_name")</f>
        <v>문배철강</v>
      </c>
      <c r="D313" t="str">
        <f t="shared" si="8"/>
        <v>008420 KS Equity</v>
      </c>
      <c r="F313" t="s">
        <v>1070</v>
      </c>
      <c r="G313" t="str">
        <f>_xll.BDP(H313,"security_name")</f>
        <v>누리텔레콤</v>
      </c>
      <c r="H313" t="str">
        <f t="shared" si="9"/>
        <v>040160 KS Equity</v>
      </c>
      <c r="K313" s="4" t="s">
        <v>259</v>
      </c>
      <c r="L313" s="4" t="s">
        <v>2952</v>
      </c>
      <c r="M313" s="4" t="s">
        <v>2953</v>
      </c>
      <c r="N313" s="4"/>
      <c r="O313" s="4" t="s">
        <v>1075</v>
      </c>
      <c r="P313" s="4" t="s">
        <v>3174</v>
      </c>
      <c r="Q313" s="4" t="s">
        <v>3175</v>
      </c>
    </row>
    <row r="314" spans="2:17" x14ac:dyDescent="0.2">
      <c r="B314" t="s">
        <v>310</v>
      </c>
      <c r="C314" t="str">
        <f>_xll.BDP(D314,"security_name")</f>
        <v>서흥</v>
      </c>
      <c r="D314" t="str">
        <f t="shared" si="8"/>
        <v>008490 KS Equity</v>
      </c>
      <c r="F314" t="s">
        <v>1071</v>
      </c>
      <c r="G314" t="str">
        <f>_xll.BDP(H314,"security_name")</f>
        <v>와이티엔</v>
      </c>
      <c r="H314" t="str">
        <f t="shared" si="9"/>
        <v>040300 KS Equity</v>
      </c>
      <c r="K314" s="4" t="s">
        <v>729</v>
      </c>
      <c r="L314" s="4" t="s">
        <v>4829</v>
      </c>
      <c r="M314" s="4" t="s">
        <v>4830</v>
      </c>
      <c r="N314" s="4"/>
      <c r="O314" s="4" t="s">
        <v>1376</v>
      </c>
      <c r="P314" s="4" t="s">
        <v>4375</v>
      </c>
      <c r="Q314" s="4" t="s">
        <v>4376</v>
      </c>
    </row>
    <row r="315" spans="2:17" x14ac:dyDescent="0.2">
      <c r="B315" t="s">
        <v>311</v>
      </c>
      <c r="C315" t="str">
        <f>_xll.BDP(D315,"security_name")</f>
        <v>일정실업</v>
      </c>
      <c r="D315" t="str">
        <f t="shared" si="8"/>
        <v>008500 KS Equity</v>
      </c>
      <c r="F315" t="s">
        <v>1072</v>
      </c>
      <c r="G315" t="str">
        <f>_xll.BDP(H315,"security_name")</f>
        <v>큐로컴</v>
      </c>
      <c r="H315" t="str">
        <f t="shared" si="9"/>
        <v>040350 KS Equity</v>
      </c>
      <c r="K315" s="4" t="s">
        <v>148</v>
      </c>
      <c r="L315" s="4" t="s">
        <v>2509</v>
      </c>
      <c r="M315" s="4" t="s">
        <v>2510</v>
      </c>
      <c r="N315" s="4"/>
      <c r="O315" s="4" t="s">
        <v>1207</v>
      </c>
      <c r="P315" s="4" t="s">
        <v>3700</v>
      </c>
      <c r="Q315" s="4" t="s">
        <v>3701</v>
      </c>
    </row>
    <row r="316" spans="2:17" x14ac:dyDescent="0.2">
      <c r="B316" t="s">
        <v>312</v>
      </c>
      <c r="C316" t="str">
        <f>_xll.BDP(D316,"security_name")</f>
        <v>메리츠종합금융증권</v>
      </c>
      <c r="D316" t="str">
        <f t="shared" si="8"/>
        <v>008560 KS Equity</v>
      </c>
      <c r="F316" t="s">
        <v>1073</v>
      </c>
      <c r="G316" t="str">
        <f>_xll.BDP(H316,"security_name")</f>
        <v>정상제이엘에스</v>
      </c>
      <c r="H316" t="str">
        <f t="shared" si="9"/>
        <v>040420 KS Equity</v>
      </c>
      <c r="K316" s="4" t="s">
        <v>99</v>
      </c>
      <c r="L316" s="4" t="s">
        <v>2313</v>
      </c>
      <c r="M316" s="4" t="s">
        <v>2314</v>
      </c>
      <c r="N316" s="4"/>
      <c r="O316" s="4" t="s">
        <v>1384</v>
      </c>
      <c r="P316" s="4" t="s">
        <v>4407</v>
      </c>
      <c r="Q316" s="4" t="s">
        <v>4408</v>
      </c>
    </row>
    <row r="317" spans="2:17" x14ac:dyDescent="0.2">
      <c r="B317" t="s">
        <v>313</v>
      </c>
      <c r="C317" t="str">
        <f>_xll.BDP(D317,"security_name")</f>
        <v>윌비스</v>
      </c>
      <c r="D317" t="str">
        <f t="shared" si="8"/>
        <v>008600 KS Equity</v>
      </c>
      <c r="F317" t="s">
        <v>1074</v>
      </c>
      <c r="G317" t="str">
        <f>_xll.BDP(H317,"security_name")</f>
        <v>에스지엔지</v>
      </c>
      <c r="H317" t="str">
        <f t="shared" si="9"/>
        <v>040610 KS Equity</v>
      </c>
      <c r="K317" s="4" t="s">
        <v>6</v>
      </c>
      <c r="L317" s="4" t="s">
        <v>1941</v>
      </c>
      <c r="M317" s="4" t="s">
        <v>1942</v>
      </c>
      <c r="N317" s="4"/>
      <c r="O317" s="4" t="s">
        <v>1048</v>
      </c>
      <c r="P317" s="4" t="s">
        <v>3066</v>
      </c>
      <c r="Q317" s="4" t="s">
        <v>3067</v>
      </c>
    </row>
    <row r="318" spans="2:17" x14ac:dyDescent="0.2">
      <c r="B318" t="s">
        <v>314</v>
      </c>
      <c r="C318" t="str">
        <f>_xll.BDP(D318,"security_name")</f>
        <v>아남전자</v>
      </c>
      <c r="D318" t="str">
        <f t="shared" si="8"/>
        <v>008700 KS Equity</v>
      </c>
      <c r="F318" t="s">
        <v>1075</v>
      </c>
      <c r="G318" t="str">
        <f>_xll.BDP(H318,"security_name")</f>
        <v>아이씨디</v>
      </c>
      <c r="H318" t="str">
        <f t="shared" si="9"/>
        <v>040910 KS Equity</v>
      </c>
      <c r="K318" s="4" t="s">
        <v>128</v>
      </c>
      <c r="L318" s="4" t="s">
        <v>2429</v>
      </c>
      <c r="M318" s="4" t="s">
        <v>2430</v>
      </c>
      <c r="N318" s="4"/>
      <c r="O318" s="4" t="s">
        <v>1193</v>
      </c>
      <c r="P318" s="4" t="s">
        <v>3645</v>
      </c>
      <c r="Q318" s="4" t="s">
        <v>3646</v>
      </c>
    </row>
    <row r="319" spans="2:17" x14ac:dyDescent="0.2">
      <c r="B319" t="s">
        <v>315</v>
      </c>
      <c r="C319" t="str">
        <f>_xll.BDP(D319,"security_name")</f>
        <v>율촌화학</v>
      </c>
      <c r="D319" t="str">
        <f t="shared" si="8"/>
        <v>008730 KS Equity</v>
      </c>
      <c r="F319" t="s">
        <v>1076</v>
      </c>
      <c r="G319" t="str">
        <f>_xll.BDP(H319,"security_name")</f>
        <v>인프라웨어</v>
      </c>
      <c r="H319" t="str">
        <f t="shared" si="9"/>
        <v>041020 KS Equity</v>
      </c>
      <c r="K319" s="4" t="s">
        <v>239</v>
      </c>
      <c r="L319" s="4" t="s">
        <v>2873</v>
      </c>
      <c r="M319" s="4" t="s">
        <v>2874</v>
      </c>
      <c r="N319" s="4"/>
      <c r="O319" s="4" t="s">
        <v>1425</v>
      </c>
      <c r="P319" s="4" t="s">
        <v>4571</v>
      </c>
      <c r="Q319" s="4" t="s">
        <v>4572</v>
      </c>
    </row>
    <row r="320" spans="2:17" x14ac:dyDescent="0.2">
      <c r="B320" t="s">
        <v>316</v>
      </c>
      <c r="C320" t="str">
        <f>_xll.BDP(D320,"security_name")</f>
        <v>호텔신라</v>
      </c>
      <c r="D320" t="str">
        <f t="shared" si="8"/>
        <v>008770 KS Equity</v>
      </c>
      <c r="F320" t="s">
        <v>1077</v>
      </c>
      <c r="G320" t="str">
        <f>_xll.BDP(H320,"security_name")</f>
        <v>넥슨지티</v>
      </c>
      <c r="H320" t="str">
        <f t="shared" si="9"/>
        <v>041140 KS Equity</v>
      </c>
      <c r="K320" s="4" t="s">
        <v>171</v>
      </c>
      <c r="L320" s="4" t="s">
        <v>2601</v>
      </c>
      <c r="M320" s="4" t="s">
        <v>2602</v>
      </c>
      <c r="N320" s="4"/>
      <c r="O320" s="4" t="s">
        <v>878</v>
      </c>
      <c r="P320" s="4" t="s">
        <v>2387</v>
      </c>
      <c r="Q320" s="4" t="s">
        <v>2388</v>
      </c>
    </row>
    <row r="321" spans="2:17" x14ac:dyDescent="0.2">
      <c r="B321" t="s">
        <v>317</v>
      </c>
      <c r="C321" t="str">
        <f>_xll.BDP(D321,"security_name")</f>
        <v>금비</v>
      </c>
      <c r="D321" t="str">
        <f t="shared" si="8"/>
        <v>008870 KS Equity</v>
      </c>
      <c r="F321" t="s">
        <v>1078</v>
      </c>
      <c r="G321" t="str">
        <f>_xll.BDP(H321,"security_name")</f>
        <v>우리기술투자</v>
      </c>
      <c r="H321" t="str">
        <f t="shared" si="9"/>
        <v>041190 KS Equity</v>
      </c>
      <c r="K321" s="4" t="s">
        <v>473</v>
      </c>
      <c r="L321" s="4" t="s">
        <v>3806</v>
      </c>
      <c r="M321" s="4" t="s">
        <v>3807</v>
      </c>
      <c r="N321" s="4"/>
      <c r="O321" s="4" t="s">
        <v>934</v>
      </c>
      <c r="P321" s="4" t="s">
        <v>2611</v>
      </c>
      <c r="Q321" s="4" t="s">
        <v>2612</v>
      </c>
    </row>
    <row r="322" spans="2:17" x14ac:dyDescent="0.2">
      <c r="B322" t="s">
        <v>318</v>
      </c>
      <c r="C322" t="str">
        <f>_xll.BDP(D322,"security_name")</f>
        <v>한미사이언스</v>
      </c>
      <c r="D322" t="str">
        <f t="shared" si="8"/>
        <v>008930 KS Equity</v>
      </c>
      <c r="F322" t="s">
        <v>1079</v>
      </c>
      <c r="G322" t="str">
        <f>_xll.BDP(H322,"security_name")</f>
        <v>에버다임</v>
      </c>
      <c r="H322" t="str">
        <f t="shared" si="9"/>
        <v>041440 KS Equity</v>
      </c>
      <c r="K322" s="4" t="s">
        <v>193</v>
      </c>
      <c r="L322" s="4" t="s">
        <v>2689</v>
      </c>
      <c r="M322" s="4" t="s">
        <v>2690</v>
      </c>
      <c r="N322" s="4"/>
      <c r="O322" s="4" t="s">
        <v>1274</v>
      </c>
      <c r="P322" s="4" t="s">
        <v>3967</v>
      </c>
      <c r="Q322" s="4" t="s">
        <v>3968</v>
      </c>
    </row>
    <row r="323" spans="2:17" x14ac:dyDescent="0.2">
      <c r="B323" t="s">
        <v>319</v>
      </c>
      <c r="C323" t="str">
        <f>_xll.BDP(D323,"security_name")</f>
        <v>동양철관</v>
      </c>
      <c r="D323" t="str">
        <f t="shared" si="8"/>
        <v>008970 KS Equity</v>
      </c>
      <c r="F323" t="s">
        <v>1080</v>
      </c>
      <c r="G323" t="str">
        <f>_xll.BDP(H323,"security_name")</f>
        <v>한국전자인증</v>
      </c>
      <c r="H323" t="str">
        <f t="shared" si="9"/>
        <v>041460 KS Equity</v>
      </c>
      <c r="K323" s="4" t="s">
        <v>115</v>
      </c>
      <c r="L323" s="4" t="s">
        <v>2377</v>
      </c>
      <c r="M323" s="4" t="s">
        <v>2378</v>
      </c>
      <c r="N323" s="4"/>
      <c r="O323" s="4" t="s">
        <v>1201</v>
      </c>
      <c r="P323" s="4" t="s">
        <v>3676</v>
      </c>
      <c r="Q323" s="4" t="s">
        <v>3677</v>
      </c>
    </row>
    <row r="324" spans="2:17" x14ac:dyDescent="0.2">
      <c r="B324" t="s">
        <v>320</v>
      </c>
      <c r="C324" t="str">
        <f>_xll.BDP(D324,"security_name")</f>
        <v>케이씨티시</v>
      </c>
      <c r="D324" t="str">
        <f t="shared" si="8"/>
        <v>009070 KS Equity</v>
      </c>
      <c r="F324" t="s">
        <v>1081</v>
      </c>
      <c r="G324" t="str">
        <f>_xll.BDP(H324,"security_name")</f>
        <v>에스.엠.엔터테인먼트</v>
      </c>
      <c r="H324" t="str">
        <f t="shared" si="9"/>
        <v>041510 KS Equity</v>
      </c>
      <c r="K324" s="4" t="s">
        <v>27</v>
      </c>
      <c r="L324" s="4" t="s">
        <v>2025</v>
      </c>
      <c r="M324" s="4" t="s">
        <v>2026</v>
      </c>
      <c r="N324" s="4"/>
      <c r="O324" s="4" t="s">
        <v>1227</v>
      </c>
      <c r="P324" s="4" t="s">
        <v>3780</v>
      </c>
      <c r="Q324" s="4" t="s">
        <v>3781</v>
      </c>
    </row>
    <row r="325" spans="2:17" x14ac:dyDescent="0.2">
      <c r="B325" t="s">
        <v>321</v>
      </c>
      <c r="C325" t="str">
        <f>_xll.BDP(D325,"security_name")</f>
        <v>경인전자</v>
      </c>
      <c r="D325" t="str">
        <f t="shared" ref="D325:D388" si="10">B325&amp;" Equity"</f>
        <v>009140 KS Equity</v>
      </c>
      <c r="F325" t="s">
        <v>1082</v>
      </c>
      <c r="G325" t="str">
        <f>_xll.BDP(H325,"security_name")</f>
        <v>이라이콤</v>
      </c>
      <c r="H325" t="str">
        <f t="shared" ref="H325:H388" si="11">F325&amp;" Equity"</f>
        <v>041520 KS Equity</v>
      </c>
      <c r="K325" s="4" t="s">
        <v>341</v>
      </c>
      <c r="L325" s="4" t="s">
        <v>3280</v>
      </c>
      <c r="M325" s="4" t="s">
        <v>3281</v>
      </c>
      <c r="N325" s="4"/>
      <c r="O325" s="4" t="s">
        <v>941</v>
      </c>
      <c r="P325" s="4" t="s">
        <v>2639</v>
      </c>
      <c r="Q325" s="4" t="s">
        <v>2640</v>
      </c>
    </row>
    <row r="326" spans="2:17" x14ac:dyDescent="0.2">
      <c r="B326" t="s">
        <v>322</v>
      </c>
      <c r="C326" t="str">
        <f>_xll.BDP(D326,"security_name")</f>
        <v>삼성전기</v>
      </c>
      <c r="D326" t="str">
        <f t="shared" si="10"/>
        <v>009150 KS Equity</v>
      </c>
      <c r="F326" t="s">
        <v>1083</v>
      </c>
      <c r="G326" t="str">
        <f>_xll.BDP(H326,"security_name")</f>
        <v>젬백스테크놀러지</v>
      </c>
      <c r="H326" t="str">
        <f t="shared" si="11"/>
        <v>041590 KS Equity</v>
      </c>
      <c r="K326" s="4" t="s">
        <v>236</v>
      </c>
      <c r="L326" s="4" t="s">
        <v>2861</v>
      </c>
      <c r="M326" s="4" t="s">
        <v>2862</v>
      </c>
      <c r="N326" s="4"/>
      <c r="O326" s="4" t="s">
        <v>823</v>
      </c>
      <c r="P326" s="4" t="s">
        <v>2167</v>
      </c>
      <c r="Q326" s="4" t="s">
        <v>2168</v>
      </c>
    </row>
    <row r="327" spans="2:17" x14ac:dyDescent="0.2">
      <c r="B327" t="s">
        <v>323</v>
      </c>
      <c r="C327" t="str">
        <f>_xll.BDP(D327,"security_name")</f>
        <v>SIMPAC</v>
      </c>
      <c r="D327" t="str">
        <f t="shared" si="10"/>
        <v>009160 KS Equity</v>
      </c>
      <c r="F327" t="s">
        <v>1084</v>
      </c>
      <c r="G327" t="str">
        <f>_xll.BDP(H327,"security_name")</f>
        <v>인바디</v>
      </c>
      <c r="H327" t="str">
        <f t="shared" si="11"/>
        <v>041830 KS Equity</v>
      </c>
      <c r="K327" s="4" t="s">
        <v>201</v>
      </c>
      <c r="L327" s="4" t="s">
        <v>2721</v>
      </c>
      <c r="M327" s="4" t="s">
        <v>2722</v>
      </c>
      <c r="N327" s="4"/>
      <c r="O327" s="4" t="s">
        <v>1275</v>
      </c>
      <c r="P327" s="4" t="s">
        <v>3971</v>
      </c>
      <c r="Q327" s="4" t="s">
        <v>3972</v>
      </c>
    </row>
    <row r="328" spans="2:17" x14ac:dyDescent="0.2">
      <c r="B328" t="s">
        <v>324</v>
      </c>
      <c r="C328" t="str">
        <f>_xll.BDP(D328,"security_name")</f>
        <v>한솔로지스틱스</v>
      </c>
      <c r="D328" t="str">
        <f t="shared" si="10"/>
        <v>009180 KS Equity</v>
      </c>
      <c r="F328" t="s">
        <v>1085</v>
      </c>
      <c r="G328" t="str">
        <f>_xll.BDP(H328,"security_name")</f>
        <v>에스텍파마</v>
      </c>
      <c r="H328" t="str">
        <f t="shared" si="11"/>
        <v>041910 KS Equity</v>
      </c>
      <c r="K328" s="4" t="s">
        <v>90</v>
      </c>
      <c r="L328" s="4" t="s">
        <v>2277</v>
      </c>
      <c r="M328" s="4" t="s">
        <v>2278</v>
      </c>
      <c r="N328" s="4"/>
      <c r="O328" s="4" t="s">
        <v>1256</v>
      </c>
      <c r="P328" s="4" t="s">
        <v>3895</v>
      </c>
      <c r="Q328" s="4" t="s">
        <v>3896</v>
      </c>
    </row>
    <row r="329" spans="2:17" x14ac:dyDescent="0.2">
      <c r="B329" t="s">
        <v>325</v>
      </c>
      <c r="C329" t="str">
        <f>_xll.BDP(D329,"security_name")</f>
        <v>대양금속</v>
      </c>
      <c r="D329" t="str">
        <f t="shared" si="10"/>
        <v>009190 KS Equity</v>
      </c>
      <c r="F329" t="s">
        <v>1086</v>
      </c>
      <c r="G329" t="str">
        <f>_xll.BDP(H329,"security_name")</f>
        <v>메디아나</v>
      </c>
      <c r="H329" t="str">
        <f t="shared" si="11"/>
        <v>041920 KS Equity</v>
      </c>
      <c r="K329" s="4" t="s">
        <v>363</v>
      </c>
      <c r="L329" s="4" t="s">
        <v>3367</v>
      </c>
      <c r="M329" s="4" t="s">
        <v>3368</v>
      </c>
      <c r="N329" s="4"/>
      <c r="O329" s="4" t="s">
        <v>885</v>
      </c>
      <c r="P329" s="4" t="s">
        <v>2415</v>
      </c>
      <c r="Q329" s="4" t="s">
        <v>2416</v>
      </c>
    </row>
    <row r="330" spans="2:17" x14ac:dyDescent="0.2">
      <c r="B330" t="s">
        <v>326</v>
      </c>
      <c r="C330" t="str">
        <f>_xll.BDP(D330,"security_name")</f>
        <v>무림페이퍼</v>
      </c>
      <c r="D330" t="str">
        <f t="shared" si="10"/>
        <v>009200 KS Equity</v>
      </c>
      <c r="F330" t="s">
        <v>1087</v>
      </c>
      <c r="G330" t="str">
        <f>_xll.BDP(H330,"security_name")</f>
        <v>동아화성</v>
      </c>
      <c r="H330" t="str">
        <f t="shared" si="11"/>
        <v>041930 KS Equity</v>
      </c>
      <c r="K330" s="4" t="s">
        <v>197</v>
      </c>
      <c r="L330" s="4" t="s">
        <v>2705</v>
      </c>
      <c r="M330" s="4" t="s">
        <v>2706</v>
      </c>
      <c r="N330" s="4"/>
      <c r="O330" s="4" t="s">
        <v>1355</v>
      </c>
      <c r="P330" s="4" t="s">
        <v>4291</v>
      </c>
      <c r="Q330" s="4" t="s">
        <v>4292</v>
      </c>
    </row>
    <row r="331" spans="2:17" x14ac:dyDescent="0.2">
      <c r="B331" t="s">
        <v>327</v>
      </c>
      <c r="C331" t="str">
        <f>_xll.BDP(D331,"security_name")</f>
        <v>한샘</v>
      </c>
      <c r="D331" t="str">
        <f t="shared" si="10"/>
        <v>009240 KS Equity</v>
      </c>
      <c r="F331" t="s">
        <v>1088</v>
      </c>
      <c r="G331" t="str">
        <f>_xll.BDP(H331,"security_name")</f>
        <v>코미팜</v>
      </c>
      <c r="H331" t="str">
        <f t="shared" si="11"/>
        <v>041960 KS Equity</v>
      </c>
      <c r="K331" s="4" t="s">
        <v>337</v>
      </c>
      <c r="L331" s="4" t="s">
        <v>3264</v>
      </c>
      <c r="M331" s="4" t="s">
        <v>3265</v>
      </c>
      <c r="N331" s="4"/>
      <c r="O331" s="4" t="s">
        <v>765</v>
      </c>
      <c r="P331" s="4" t="s">
        <v>1935</v>
      </c>
      <c r="Q331" s="4" t="s">
        <v>1936</v>
      </c>
    </row>
    <row r="332" spans="2:17" x14ac:dyDescent="0.2">
      <c r="B332" t="s">
        <v>328</v>
      </c>
      <c r="C332" t="str">
        <f>_xll.BDP(D332,"security_name")</f>
        <v>신원</v>
      </c>
      <c r="D332" t="str">
        <f t="shared" si="10"/>
        <v>009270 KS Equity</v>
      </c>
      <c r="F332" t="s">
        <v>1089</v>
      </c>
      <c r="G332" t="str">
        <f>_xll.BDP(H332,"security_name")</f>
        <v>케이피엠테크</v>
      </c>
      <c r="H332" t="str">
        <f t="shared" si="11"/>
        <v>042040 KS Equity</v>
      </c>
      <c r="K332" s="4" t="s">
        <v>372</v>
      </c>
      <c r="L332" s="4" t="s">
        <v>3403</v>
      </c>
      <c r="M332" s="4" t="s">
        <v>3404</v>
      </c>
      <c r="N332" s="4"/>
      <c r="O332" s="4" t="s">
        <v>1226</v>
      </c>
      <c r="P332" s="4" t="s">
        <v>3776</v>
      </c>
      <c r="Q332" s="4" t="s">
        <v>3777</v>
      </c>
    </row>
    <row r="333" spans="2:17" x14ac:dyDescent="0.2">
      <c r="B333" t="s">
        <v>329</v>
      </c>
      <c r="C333" t="str">
        <f>_xll.BDP(D333,"security_name")</f>
        <v>광동제약</v>
      </c>
      <c r="D333" t="str">
        <f t="shared" si="10"/>
        <v>009290 KS Equity</v>
      </c>
      <c r="F333" t="s">
        <v>1090</v>
      </c>
      <c r="G333" t="str">
        <f>_xll.BDP(H333,"security_name")</f>
        <v>에스씨디</v>
      </c>
      <c r="H333" t="str">
        <f t="shared" si="11"/>
        <v>042110 KS Equity</v>
      </c>
      <c r="K333" s="4" t="s">
        <v>89</v>
      </c>
      <c r="L333" s="4" t="s">
        <v>2273</v>
      </c>
      <c r="M333" s="4" t="s">
        <v>2274</v>
      </c>
      <c r="N333" s="4"/>
      <c r="O333" s="4" t="s">
        <v>1330</v>
      </c>
      <c r="P333" s="4" t="s">
        <v>4191</v>
      </c>
      <c r="Q333" s="4" t="s">
        <v>4192</v>
      </c>
    </row>
    <row r="334" spans="2:17" x14ac:dyDescent="0.2">
      <c r="B334" t="s">
        <v>330</v>
      </c>
      <c r="C334" t="str">
        <f>_xll.BDP(D334,"security_name")</f>
        <v>참엔지니어링</v>
      </c>
      <c r="D334" t="str">
        <f t="shared" si="10"/>
        <v>009310 KS Equity</v>
      </c>
      <c r="F334" t="s">
        <v>1091</v>
      </c>
      <c r="G334" t="str">
        <f>_xll.BDP(H334,"security_name")</f>
        <v>비츠로테크</v>
      </c>
      <c r="H334" t="str">
        <f t="shared" si="11"/>
        <v>042370 KS Equity</v>
      </c>
      <c r="K334" s="4" t="s">
        <v>21</v>
      </c>
      <c r="L334" s="4" t="s">
        <v>2001</v>
      </c>
      <c r="M334" s="4" t="s">
        <v>2002</v>
      </c>
      <c r="N334" s="4"/>
      <c r="O334" s="4" t="s">
        <v>1295</v>
      </c>
      <c r="P334" s="4" t="s">
        <v>4051</v>
      </c>
      <c r="Q334" s="4" t="s">
        <v>4052</v>
      </c>
    </row>
    <row r="335" spans="2:17" x14ac:dyDescent="0.2">
      <c r="B335" t="s">
        <v>331</v>
      </c>
      <c r="C335" t="str">
        <f>_xll.BDP(D335,"security_name")</f>
        <v>대우전자부품</v>
      </c>
      <c r="D335" t="str">
        <f t="shared" si="10"/>
        <v>009320 KS Equity</v>
      </c>
      <c r="F335" t="s">
        <v>1092</v>
      </c>
      <c r="G335" t="str">
        <f>_xll.BDP(H335,"security_name")</f>
        <v>네오위즈</v>
      </c>
      <c r="H335" t="str">
        <f t="shared" si="11"/>
        <v>042420 KS Equity</v>
      </c>
      <c r="K335" s="4" t="s">
        <v>554</v>
      </c>
      <c r="L335" s="4" t="s">
        <v>4129</v>
      </c>
      <c r="M335" s="4" t="s">
        <v>4130</v>
      </c>
      <c r="N335" s="4"/>
      <c r="O335" s="4" t="s">
        <v>1476</v>
      </c>
      <c r="P335" s="4" t="s">
        <v>4775</v>
      </c>
      <c r="Q335" s="4" t="s">
        <v>4776</v>
      </c>
    </row>
    <row r="336" spans="2:17" x14ac:dyDescent="0.2">
      <c r="B336" t="s">
        <v>332</v>
      </c>
      <c r="C336" t="str">
        <f>_xll.BDP(D336,"security_name")</f>
        <v>태영건설</v>
      </c>
      <c r="D336" t="str">
        <f t="shared" si="10"/>
        <v>009410 KS Equity</v>
      </c>
      <c r="F336" t="s">
        <v>1093</v>
      </c>
      <c r="G336" t="str">
        <f>_xll.BDP(H336,"security_name")</f>
        <v>링네트</v>
      </c>
      <c r="H336" t="str">
        <f t="shared" si="11"/>
        <v>042500 KS Equity</v>
      </c>
      <c r="K336" s="4" t="s">
        <v>607</v>
      </c>
      <c r="L336" s="4" t="s">
        <v>4341</v>
      </c>
      <c r="M336" s="4" t="s">
        <v>4342</v>
      </c>
      <c r="N336" s="4"/>
      <c r="O336" s="4" t="s">
        <v>1206</v>
      </c>
      <c r="P336" s="4" t="s">
        <v>3696</v>
      </c>
      <c r="Q336" s="4" t="s">
        <v>3697</v>
      </c>
    </row>
    <row r="337" spans="2:17" x14ac:dyDescent="0.2">
      <c r="B337" t="s">
        <v>333</v>
      </c>
      <c r="C337" t="str">
        <f>_xll.BDP(D337,"security_name")</f>
        <v>한올바이오파마</v>
      </c>
      <c r="D337" t="str">
        <f t="shared" si="10"/>
        <v>009420 KS Equity</v>
      </c>
      <c r="F337" t="s">
        <v>1094</v>
      </c>
      <c r="G337" t="str">
        <f>_xll.BDP(H337,"security_name")</f>
        <v>라온시큐어</v>
      </c>
      <c r="H337" t="str">
        <f t="shared" si="11"/>
        <v>042510 KS Equity</v>
      </c>
      <c r="K337" s="4" t="s">
        <v>291</v>
      </c>
      <c r="L337" s="4" t="s">
        <v>3080</v>
      </c>
      <c r="M337" s="4" t="s">
        <v>3081</v>
      </c>
      <c r="N337" s="4"/>
      <c r="O337" s="4" t="s">
        <v>933</v>
      </c>
      <c r="P337" s="4" t="s">
        <v>2607</v>
      </c>
      <c r="Q337" s="4" t="s">
        <v>2608</v>
      </c>
    </row>
    <row r="338" spans="2:17" x14ac:dyDescent="0.2">
      <c r="B338" t="s">
        <v>334</v>
      </c>
      <c r="C338" t="str">
        <f>_xll.BDP(D338,"security_name")</f>
        <v>케이씨그린홀딩스</v>
      </c>
      <c r="D338" t="str">
        <f t="shared" si="10"/>
        <v>009440 KS Equity</v>
      </c>
      <c r="F338" t="s">
        <v>1095</v>
      </c>
      <c r="G338" t="str">
        <f>_xll.BDP(H338,"security_name")</f>
        <v>한스바이오메드</v>
      </c>
      <c r="H338" t="str">
        <f t="shared" si="11"/>
        <v>042520 KS Equity</v>
      </c>
      <c r="K338" s="4" t="s">
        <v>300</v>
      </c>
      <c r="L338" s="4" t="s">
        <v>3116</v>
      </c>
      <c r="M338" s="4" t="s">
        <v>3117</v>
      </c>
      <c r="N338" s="4"/>
      <c r="O338" s="4" t="s">
        <v>865</v>
      </c>
      <c r="P338" s="4" t="s">
        <v>2335</v>
      </c>
      <c r="Q338" s="4" t="s">
        <v>2336</v>
      </c>
    </row>
    <row r="339" spans="2:17" x14ac:dyDescent="0.2">
      <c r="B339" t="s">
        <v>335</v>
      </c>
      <c r="C339" t="str">
        <f>_xll.BDP(D339,"security_name")</f>
        <v>경동나비엔</v>
      </c>
      <c r="D339" t="str">
        <f t="shared" si="10"/>
        <v>009450 KS Equity</v>
      </c>
      <c r="F339" t="s">
        <v>1096</v>
      </c>
      <c r="G339" t="str">
        <f>_xll.BDP(H339,"security_name")</f>
        <v>새로닉스</v>
      </c>
      <c r="H339" t="str">
        <f t="shared" si="11"/>
        <v>042600 KS Equity</v>
      </c>
      <c r="K339" s="4" t="s">
        <v>751</v>
      </c>
      <c r="L339" s="4" t="s">
        <v>4916</v>
      </c>
      <c r="M339" s="4" t="s">
        <v>4917</v>
      </c>
      <c r="N339" s="4"/>
      <c r="O339" s="4" t="s">
        <v>910</v>
      </c>
      <c r="P339" s="4" t="s">
        <v>2515</v>
      </c>
      <c r="Q339" s="4" t="s">
        <v>2516</v>
      </c>
    </row>
    <row r="340" spans="2:17" x14ac:dyDescent="0.2">
      <c r="B340" t="s">
        <v>336</v>
      </c>
      <c r="C340" t="str">
        <f>_xll.BDP(D340,"security_name")</f>
        <v>한창제지</v>
      </c>
      <c r="D340" t="str">
        <f t="shared" si="10"/>
        <v>009460 KS Equity</v>
      </c>
      <c r="F340" t="s">
        <v>1097</v>
      </c>
      <c r="G340" t="str">
        <f>_xll.BDP(H340,"security_name")</f>
        <v>르네코</v>
      </c>
      <c r="H340" t="str">
        <f t="shared" si="11"/>
        <v>042940 KS Equity</v>
      </c>
      <c r="K340" s="4" t="s">
        <v>445</v>
      </c>
      <c r="L340" s="4" t="s">
        <v>3694</v>
      </c>
      <c r="M340" s="4" t="s">
        <v>3695</v>
      </c>
      <c r="N340" s="4"/>
      <c r="O340" s="4" t="s">
        <v>1079</v>
      </c>
      <c r="P340" s="4" t="s">
        <v>3190</v>
      </c>
      <c r="Q340" s="4" t="s">
        <v>3191</v>
      </c>
    </row>
    <row r="341" spans="2:17" x14ac:dyDescent="0.2">
      <c r="B341" t="s">
        <v>337</v>
      </c>
      <c r="C341" t="str">
        <f>_xll.BDP(D341,"security_name")</f>
        <v>삼화전기</v>
      </c>
      <c r="D341" t="str">
        <f t="shared" si="10"/>
        <v>009470 KS Equity</v>
      </c>
      <c r="F341" t="s">
        <v>1098</v>
      </c>
      <c r="G341" t="str">
        <f>_xll.BDP(H341,"security_name")</f>
        <v>팜스웰바이오</v>
      </c>
      <c r="H341" t="str">
        <f t="shared" si="11"/>
        <v>043090 KS Equity</v>
      </c>
      <c r="K341" s="4" t="s">
        <v>194</v>
      </c>
      <c r="L341" s="4" t="s">
        <v>2693</v>
      </c>
      <c r="M341" s="4" t="s">
        <v>2694</v>
      </c>
      <c r="N341" s="4"/>
      <c r="O341" s="4" t="s">
        <v>1081</v>
      </c>
      <c r="P341" s="4" t="s">
        <v>3198</v>
      </c>
      <c r="Q341" s="4" t="s">
        <v>3199</v>
      </c>
    </row>
    <row r="342" spans="2:17" x14ac:dyDescent="0.2">
      <c r="B342" t="s">
        <v>338</v>
      </c>
      <c r="C342" t="str">
        <f>_xll.BDP(D342,"security_name")</f>
        <v>현대중공업</v>
      </c>
      <c r="D342" t="str">
        <f t="shared" si="10"/>
        <v>009540 KS Equity</v>
      </c>
      <c r="F342" t="s">
        <v>1099</v>
      </c>
      <c r="G342" t="str">
        <f>_xll.BDP(H342,"security_name")</f>
        <v>솔고바이오메디칼</v>
      </c>
      <c r="H342" t="str">
        <f t="shared" si="11"/>
        <v>043100 KS Equity</v>
      </c>
      <c r="K342" s="4" t="s">
        <v>469</v>
      </c>
      <c r="L342" s="4" t="s">
        <v>3790</v>
      </c>
      <c r="M342" s="4" t="s">
        <v>3791</v>
      </c>
      <c r="N342" s="4"/>
      <c r="O342" s="4" t="s">
        <v>1046</v>
      </c>
      <c r="P342" s="4" t="s">
        <v>3058</v>
      </c>
      <c r="Q342" s="4" t="s">
        <v>3059</v>
      </c>
    </row>
    <row r="343" spans="2:17" x14ac:dyDescent="0.2">
      <c r="B343" t="s">
        <v>339</v>
      </c>
      <c r="C343" t="str">
        <f>_xll.BDP(D343,"security_name")</f>
        <v>무림피앤피</v>
      </c>
      <c r="D343" t="str">
        <f t="shared" si="10"/>
        <v>009580 KS Equity</v>
      </c>
      <c r="F343" t="s">
        <v>1100</v>
      </c>
      <c r="G343" t="str">
        <f>_xll.BDP(H343,"security_name")</f>
        <v>바텍</v>
      </c>
      <c r="H343" t="str">
        <f t="shared" si="11"/>
        <v>043150 KS Equity</v>
      </c>
      <c r="K343" s="4" t="s">
        <v>310</v>
      </c>
      <c r="L343" s="4" t="s">
        <v>3156</v>
      </c>
      <c r="M343" s="4" t="s">
        <v>3157</v>
      </c>
      <c r="N343" s="4"/>
      <c r="O343" s="4" t="s">
        <v>860</v>
      </c>
      <c r="P343" s="4" t="s">
        <v>2315</v>
      </c>
      <c r="Q343" s="4" t="s">
        <v>2316</v>
      </c>
    </row>
    <row r="344" spans="2:17" x14ac:dyDescent="0.2">
      <c r="B344" t="s">
        <v>340</v>
      </c>
      <c r="C344" t="str">
        <f>_xll.BDP(D344,"security_name")</f>
        <v>모토닉</v>
      </c>
      <c r="D344" t="str">
        <f t="shared" si="10"/>
        <v>009680 KS Equity</v>
      </c>
      <c r="F344" t="s">
        <v>1101</v>
      </c>
      <c r="G344" t="str">
        <f>_xll.BDP(H344,"security_name")</f>
        <v>파루</v>
      </c>
      <c r="H344" t="str">
        <f t="shared" si="11"/>
        <v>043200 KS Equity</v>
      </c>
      <c r="K344" s="4" t="s">
        <v>294</v>
      </c>
      <c r="L344" s="4" t="s">
        <v>3092</v>
      </c>
      <c r="M344" s="4" t="s">
        <v>3093</v>
      </c>
      <c r="N344" s="4"/>
      <c r="O344" s="4" t="s">
        <v>1134</v>
      </c>
      <c r="P344" s="4" t="s">
        <v>3409</v>
      </c>
      <c r="Q344" s="4" t="s">
        <v>3410</v>
      </c>
    </row>
    <row r="345" spans="2:17" x14ac:dyDescent="0.2">
      <c r="B345" t="s">
        <v>341</v>
      </c>
      <c r="C345" t="str">
        <f>_xll.BDP(D345,"security_name")</f>
        <v>삼정펄프</v>
      </c>
      <c r="D345" t="str">
        <f t="shared" si="10"/>
        <v>009770 KS Equity</v>
      </c>
      <c r="F345" t="s">
        <v>1102</v>
      </c>
      <c r="G345" t="str">
        <f>_xll.BDP(H345,"security_name")</f>
        <v>위드윈네트웍</v>
      </c>
      <c r="H345" t="str">
        <f t="shared" si="11"/>
        <v>043220 KS Equity</v>
      </c>
      <c r="K345" s="4" t="s">
        <v>716</v>
      </c>
      <c r="L345" s="4" t="s">
        <v>4777</v>
      </c>
      <c r="M345" s="4" t="s">
        <v>4778</v>
      </c>
      <c r="N345" s="4"/>
      <c r="O345" s="4" t="s">
        <v>1090</v>
      </c>
      <c r="P345" s="4" t="s">
        <v>3234</v>
      </c>
      <c r="Q345" s="4" t="s">
        <v>3235</v>
      </c>
    </row>
    <row r="346" spans="2:17" x14ac:dyDescent="0.2">
      <c r="B346" t="s">
        <v>342</v>
      </c>
      <c r="C346" t="str">
        <f>_xll.BDP(D346,"security_name")</f>
        <v>고려포리머</v>
      </c>
      <c r="D346" t="str">
        <f t="shared" si="10"/>
        <v>009810 KS Equity</v>
      </c>
      <c r="F346" t="s">
        <v>1103</v>
      </c>
      <c r="G346" t="str">
        <f>_xll.BDP(H346,"security_name")</f>
        <v>성호전자</v>
      </c>
      <c r="H346" t="str">
        <f t="shared" si="11"/>
        <v>043260 KS Equity</v>
      </c>
      <c r="K346" s="4" t="s">
        <v>129</v>
      </c>
      <c r="L346" s="4" t="s">
        <v>2433</v>
      </c>
      <c r="M346" s="4" t="s">
        <v>2434</v>
      </c>
      <c r="N346" s="4"/>
      <c r="O346" s="4" t="s">
        <v>1000</v>
      </c>
      <c r="P346" s="4" t="s">
        <v>2875</v>
      </c>
      <c r="Q346" s="4" t="s">
        <v>2876</v>
      </c>
    </row>
    <row r="347" spans="2:17" x14ac:dyDescent="0.2">
      <c r="B347" t="s">
        <v>343</v>
      </c>
      <c r="C347" t="str">
        <f>_xll.BDP(D347,"security_name")</f>
        <v>한화케미칼</v>
      </c>
      <c r="D347" t="str">
        <f t="shared" si="10"/>
        <v>009830 KS Equity</v>
      </c>
      <c r="F347" t="s">
        <v>1104</v>
      </c>
      <c r="G347" t="str">
        <f>_xll.BDP(H347,"security_name")</f>
        <v>케이맥</v>
      </c>
      <c r="H347" t="str">
        <f t="shared" si="11"/>
        <v>043290 KS Equity</v>
      </c>
      <c r="K347" s="4" t="s">
        <v>420</v>
      </c>
      <c r="L347" s="4" t="s">
        <v>3595</v>
      </c>
      <c r="M347" s="4" t="s">
        <v>3596</v>
      </c>
      <c r="N347" s="4"/>
      <c r="O347" s="4" t="s">
        <v>1320</v>
      </c>
      <c r="P347" s="4" t="s">
        <v>4151</v>
      </c>
      <c r="Q347" s="4" t="s">
        <v>4152</v>
      </c>
    </row>
    <row r="348" spans="2:17" x14ac:dyDescent="0.2">
      <c r="B348" t="s">
        <v>344</v>
      </c>
      <c r="C348" t="str">
        <f>_xll.BDP(D348,"security_name")</f>
        <v>영원홀딩스</v>
      </c>
      <c r="D348" t="str">
        <f t="shared" si="10"/>
        <v>009970 KS Equity</v>
      </c>
      <c r="F348" t="s">
        <v>1105</v>
      </c>
      <c r="G348" t="str">
        <f>_xll.BDP(H348,"security_name")</f>
        <v>에쎈테크</v>
      </c>
      <c r="H348" t="str">
        <f t="shared" si="11"/>
        <v>043340 KS Equity</v>
      </c>
      <c r="K348" s="4" t="s">
        <v>142</v>
      </c>
      <c r="L348" s="4" t="s">
        <v>2485</v>
      </c>
      <c r="M348" s="4" t="s">
        <v>2486</v>
      </c>
      <c r="N348" s="4"/>
      <c r="O348" s="4" t="s">
        <v>1176</v>
      </c>
      <c r="P348" s="4" t="s">
        <v>3577</v>
      </c>
      <c r="Q348" s="4" t="s">
        <v>3578</v>
      </c>
    </row>
    <row r="349" spans="2:17" x14ac:dyDescent="0.2">
      <c r="B349" t="s">
        <v>345</v>
      </c>
      <c r="C349" t="str">
        <f>_xll.BDP(D349,"security_name")</f>
        <v>한국내화</v>
      </c>
      <c r="D349" t="str">
        <f t="shared" si="10"/>
        <v>010040 KS Equity</v>
      </c>
      <c r="F349" t="s">
        <v>1106</v>
      </c>
      <c r="G349" t="str">
        <f>_xll.BDP(H349,"security_name")</f>
        <v>디지아이</v>
      </c>
      <c r="H349" t="str">
        <f t="shared" si="11"/>
        <v>043360 KS Equity</v>
      </c>
      <c r="K349" s="4" t="s">
        <v>216</v>
      </c>
      <c r="L349" s="4" t="s">
        <v>2781</v>
      </c>
      <c r="M349" s="4" t="s">
        <v>2782</v>
      </c>
      <c r="N349" s="4"/>
      <c r="O349" s="4" t="s">
        <v>1009</v>
      </c>
      <c r="P349" s="4" t="s">
        <v>2911</v>
      </c>
      <c r="Q349" s="4" t="s">
        <v>2912</v>
      </c>
    </row>
    <row r="350" spans="2:17" x14ac:dyDescent="0.2">
      <c r="B350" t="s">
        <v>346</v>
      </c>
      <c r="C350" t="str">
        <f>_xll.BDP(D350,"security_name")</f>
        <v>우리종합금융</v>
      </c>
      <c r="D350" t="str">
        <f t="shared" si="10"/>
        <v>010050 KS Equity</v>
      </c>
      <c r="F350" t="s">
        <v>1107</v>
      </c>
      <c r="G350" t="str">
        <f>_xll.BDP(H350,"security_name")</f>
        <v>평화정공</v>
      </c>
      <c r="H350" t="str">
        <f t="shared" si="11"/>
        <v>043370 KS Equity</v>
      </c>
      <c r="K350" s="4" t="s">
        <v>374</v>
      </c>
      <c r="L350" s="4" t="s">
        <v>3411</v>
      </c>
      <c r="M350" s="4" t="s">
        <v>3412</v>
      </c>
      <c r="N350" s="4"/>
      <c r="O350" s="4" t="s">
        <v>935</v>
      </c>
      <c r="P350" s="4" t="s">
        <v>2615</v>
      </c>
      <c r="Q350" s="4" t="s">
        <v>2616</v>
      </c>
    </row>
    <row r="351" spans="2:17" x14ac:dyDescent="0.2">
      <c r="B351" t="s">
        <v>347</v>
      </c>
      <c r="C351" t="str">
        <f>_xll.BDP(D351,"security_name")</f>
        <v>OCI</v>
      </c>
      <c r="D351" t="str">
        <f t="shared" si="10"/>
        <v>010060 KS Equity</v>
      </c>
      <c r="F351" t="s">
        <v>1108</v>
      </c>
      <c r="G351" t="str">
        <f>_xll.BDP(H351,"security_name")</f>
        <v>에임하이글로벌</v>
      </c>
      <c r="H351" t="str">
        <f t="shared" si="11"/>
        <v>043580 KS Equity</v>
      </c>
      <c r="K351" s="4" t="s">
        <v>255</v>
      </c>
      <c r="L351" s="4" t="s">
        <v>2936</v>
      </c>
      <c r="M351" s="4" t="s">
        <v>2937</v>
      </c>
      <c r="N351" s="4"/>
      <c r="O351" s="4" t="s">
        <v>1288</v>
      </c>
      <c r="P351" s="4" t="s">
        <v>4023</v>
      </c>
      <c r="Q351" s="4" t="s">
        <v>4024</v>
      </c>
    </row>
    <row r="352" spans="2:17" x14ac:dyDescent="0.2">
      <c r="B352" t="s">
        <v>348</v>
      </c>
      <c r="C352" t="str">
        <f>_xll.BDP(D352,"security_name")</f>
        <v>한국프랜지</v>
      </c>
      <c r="D352" t="str">
        <f t="shared" si="10"/>
        <v>010100 KS Equity</v>
      </c>
      <c r="F352" t="s">
        <v>1109</v>
      </c>
      <c r="G352" t="str">
        <f>_xll.BDP(H352,"security_name")</f>
        <v>크로바하이텍</v>
      </c>
      <c r="H352" t="str">
        <f t="shared" si="11"/>
        <v>043590 KS Equity</v>
      </c>
      <c r="K352" s="4" t="s">
        <v>12</v>
      </c>
      <c r="L352" s="4" t="s">
        <v>1965</v>
      </c>
      <c r="M352" s="4" t="s">
        <v>1966</v>
      </c>
      <c r="N352" s="4"/>
      <c r="O352" s="4" t="s">
        <v>1253</v>
      </c>
      <c r="P352" s="4" t="s">
        <v>3883</v>
      </c>
      <c r="Q352" s="4" t="s">
        <v>3884</v>
      </c>
    </row>
    <row r="353" spans="2:17" x14ac:dyDescent="0.2">
      <c r="B353" t="s">
        <v>349</v>
      </c>
      <c r="C353" t="str">
        <f>_xll.BDP(D353,"security_name")</f>
        <v>LS산전</v>
      </c>
      <c r="D353" t="str">
        <f t="shared" si="10"/>
        <v>010120 KS Equity</v>
      </c>
      <c r="F353" t="s">
        <v>1110</v>
      </c>
      <c r="G353" t="str">
        <f>_xll.BDP(H353,"security_name")</f>
        <v>케이티뮤직</v>
      </c>
      <c r="H353" t="str">
        <f t="shared" si="11"/>
        <v>043610 KS Equity</v>
      </c>
      <c r="K353" s="4" t="s">
        <v>114</v>
      </c>
      <c r="L353" s="4" t="s">
        <v>2373</v>
      </c>
      <c r="M353" s="4" t="s">
        <v>2374</v>
      </c>
      <c r="N353" s="4"/>
      <c r="O353" s="4" t="s">
        <v>1010</v>
      </c>
      <c r="P353" s="4" t="s">
        <v>2915</v>
      </c>
      <c r="Q353" s="4" t="s">
        <v>2916</v>
      </c>
    </row>
    <row r="354" spans="2:17" x14ac:dyDescent="0.2">
      <c r="B354" t="s">
        <v>350</v>
      </c>
      <c r="C354" t="str">
        <f>_xll.BDP(D354,"security_name")</f>
        <v>고려아연</v>
      </c>
      <c r="D354" t="str">
        <f t="shared" si="10"/>
        <v>010130 KS Equity</v>
      </c>
      <c r="F354" t="s">
        <v>1111</v>
      </c>
      <c r="G354" t="str">
        <f>_xll.BDP(H354,"security_name")</f>
        <v>국순당</v>
      </c>
      <c r="H354" t="str">
        <f t="shared" si="11"/>
        <v>043650 KS Equity</v>
      </c>
      <c r="K354" s="4" t="s">
        <v>191</v>
      </c>
      <c r="L354" s="4" t="s">
        <v>2681</v>
      </c>
      <c r="M354" s="4" t="s">
        <v>2682</v>
      </c>
      <c r="N354" s="4"/>
      <c r="O354" s="4" t="s">
        <v>1438</v>
      </c>
      <c r="P354" s="4" t="s">
        <v>4623</v>
      </c>
      <c r="Q354" s="4" t="s">
        <v>4624</v>
      </c>
    </row>
    <row r="355" spans="2:17" x14ac:dyDescent="0.2">
      <c r="B355" t="s">
        <v>351</v>
      </c>
      <c r="C355" t="str">
        <f>_xll.BDP(D355,"security_name")</f>
        <v>삼성중공업</v>
      </c>
      <c r="D355" t="str">
        <f t="shared" si="10"/>
        <v>010140 KS Equity</v>
      </c>
      <c r="F355" t="s">
        <v>1112</v>
      </c>
      <c r="G355" t="str">
        <f>_xll.BDP(H355,"security_name")</f>
        <v>서울리거</v>
      </c>
      <c r="H355" t="str">
        <f t="shared" si="11"/>
        <v>043710 KS Equity</v>
      </c>
      <c r="K355" s="4" t="s">
        <v>198</v>
      </c>
      <c r="L355" s="4" t="s">
        <v>2709</v>
      </c>
      <c r="M355" s="4" t="s">
        <v>2710</v>
      </c>
      <c r="N355" s="4"/>
      <c r="O355" s="4" t="s">
        <v>1520</v>
      </c>
      <c r="P355" s="4" t="s">
        <v>4950</v>
      </c>
      <c r="Q355" s="4" t="s">
        <v>4951</v>
      </c>
    </row>
    <row r="356" spans="2:17" x14ac:dyDescent="0.2">
      <c r="B356" t="s">
        <v>352</v>
      </c>
      <c r="C356" t="str">
        <f>_xll.BDP(D356,"security_name")</f>
        <v>한솔피엔에스</v>
      </c>
      <c r="D356" t="str">
        <f t="shared" si="10"/>
        <v>010420 KS Equity</v>
      </c>
      <c r="F356" t="s">
        <v>1113</v>
      </c>
      <c r="G356" t="str">
        <f>_xll.BDP(H356,"security_name")</f>
        <v>자연과환경</v>
      </c>
      <c r="H356" t="str">
        <f t="shared" si="11"/>
        <v>043910 KS Equity</v>
      </c>
      <c r="K356" s="4" t="s">
        <v>67</v>
      </c>
      <c r="L356" s="4" t="s">
        <v>2185</v>
      </c>
      <c r="M356" s="4" t="s">
        <v>2186</v>
      </c>
      <c r="N356" s="4"/>
      <c r="O356" s="4" t="s">
        <v>1154</v>
      </c>
      <c r="P356" s="4" t="s">
        <v>3489</v>
      </c>
      <c r="Q356" s="4" t="s">
        <v>3490</v>
      </c>
    </row>
    <row r="357" spans="2:17" x14ac:dyDescent="0.2">
      <c r="B357" t="s">
        <v>353</v>
      </c>
      <c r="C357" t="str">
        <f>_xll.BDP(D357,"security_name")</f>
        <v>지코</v>
      </c>
      <c r="D357" t="str">
        <f t="shared" si="10"/>
        <v>010580 KS Equity</v>
      </c>
      <c r="F357" t="s">
        <v>1114</v>
      </c>
      <c r="G357" t="str">
        <f>_xll.BDP(H357,"security_name")</f>
        <v>조광아이엘아이</v>
      </c>
      <c r="H357" t="str">
        <f t="shared" si="11"/>
        <v>044060 KS Equity</v>
      </c>
      <c r="K357" s="4" t="s">
        <v>139</v>
      </c>
      <c r="L357" s="4" t="s">
        <v>2473</v>
      </c>
      <c r="M357" s="4" t="s">
        <v>2474</v>
      </c>
      <c r="N357" s="4"/>
      <c r="O357" s="4" t="s">
        <v>796</v>
      </c>
      <c r="P357" s="4" t="s">
        <v>2059</v>
      </c>
      <c r="Q357" s="4" t="s">
        <v>2060</v>
      </c>
    </row>
    <row r="358" spans="2:17" x14ac:dyDescent="0.2">
      <c r="B358" t="s">
        <v>354</v>
      </c>
      <c r="C358" t="str">
        <f>_xll.BDP(D358,"security_name")</f>
        <v>와이비로드</v>
      </c>
      <c r="D358" t="str">
        <f t="shared" si="10"/>
        <v>010600 KS Equity</v>
      </c>
      <c r="F358" t="s">
        <v>1115</v>
      </c>
      <c r="G358" t="str">
        <f>_xll.BDP(H358,"security_name")</f>
        <v>KD건설</v>
      </c>
      <c r="H358" t="str">
        <f t="shared" si="11"/>
        <v>044180 KS Equity</v>
      </c>
      <c r="K358" s="4" t="s">
        <v>461</v>
      </c>
      <c r="L358" s="4" t="s">
        <v>3758</v>
      </c>
      <c r="M358" s="4" t="s">
        <v>3759</v>
      </c>
      <c r="N358" s="4"/>
      <c r="O358" s="4" t="s">
        <v>1164</v>
      </c>
      <c r="P358" s="4" t="s">
        <v>3529</v>
      </c>
      <c r="Q358" s="4" t="s">
        <v>3530</v>
      </c>
    </row>
    <row r="359" spans="2:17" x14ac:dyDescent="0.2">
      <c r="B359" t="s">
        <v>355</v>
      </c>
      <c r="C359" t="str">
        <f>_xll.BDP(D359,"security_name")</f>
        <v>현대미포조선</v>
      </c>
      <c r="D359" t="str">
        <f t="shared" si="10"/>
        <v>010620 KS Equity</v>
      </c>
      <c r="F359" t="s">
        <v>1116</v>
      </c>
      <c r="G359" t="str">
        <f>_xll.BDP(H359,"security_name")</f>
        <v>위닉스</v>
      </c>
      <c r="H359" t="str">
        <f t="shared" si="11"/>
        <v>044340 KS Equity</v>
      </c>
      <c r="K359" s="4" t="s">
        <v>577</v>
      </c>
      <c r="L359" s="4" t="s">
        <v>4221</v>
      </c>
      <c r="M359" s="4" t="s">
        <v>4222</v>
      </c>
      <c r="N359" s="4"/>
      <c r="O359" s="4" t="s">
        <v>1074</v>
      </c>
      <c r="P359" s="4" t="s">
        <v>3170</v>
      </c>
      <c r="Q359" s="4" t="s">
        <v>3171</v>
      </c>
    </row>
    <row r="360" spans="2:17" x14ac:dyDescent="0.2">
      <c r="B360" t="s">
        <v>356</v>
      </c>
      <c r="C360" t="str">
        <f>_xll.BDP(D360,"security_name")</f>
        <v>진양폴리우레탄</v>
      </c>
      <c r="D360" t="str">
        <f t="shared" si="10"/>
        <v>010640 KS Equity</v>
      </c>
      <c r="F360" t="s">
        <v>1117</v>
      </c>
      <c r="G360" t="str">
        <f>_xll.BDP(H360,"security_name")</f>
        <v>유니더스</v>
      </c>
      <c r="H360" t="str">
        <f t="shared" si="11"/>
        <v>044480 KS Equity</v>
      </c>
      <c r="K360" s="4" t="s">
        <v>402</v>
      </c>
      <c r="L360" s="4" t="s">
        <v>3523</v>
      </c>
      <c r="M360" s="4" t="s">
        <v>3524</v>
      </c>
      <c r="N360" s="4"/>
      <c r="O360" s="4" t="s">
        <v>1008</v>
      </c>
      <c r="P360" s="4" t="s">
        <v>2907</v>
      </c>
      <c r="Q360" s="4" t="s">
        <v>2908</v>
      </c>
    </row>
    <row r="361" spans="2:17" x14ac:dyDescent="0.2">
      <c r="B361" t="s">
        <v>357</v>
      </c>
      <c r="C361" t="str">
        <f>_xll.BDP(D361,"security_name")</f>
        <v>화천기계</v>
      </c>
      <c r="D361" t="str">
        <f t="shared" si="10"/>
        <v>010660 KS Equity</v>
      </c>
      <c r="F361" t="s">
        <v>1118</v>
      </c>
      <c r="G361" t="str">
        <f>_xll.BDP(H361,"security_name")</f>
        <v>태웅</v>
      </c>
      <c r="H361" t="str">
        <f t="shared" si="11"/>
        <v>044490 KS Equity</v>
      </c>
      <c r="K361" s="4" t="s">
        <v>657</v>
      </c>
      <c r="L361" s="4" t="s">
        <v>4541</v>
      </c>
      <c r="M361" s="4" t="s">
        <v>4542</v>
      </c>
      <c r="N361" s="4"/>
      <c r="O361" s="4" t="s">
        <v>1194</v>
      </c>
      <c r="P361" s="4" t="s">
        <v>8360</v>
      </c>
      <c r="Q361" s="4" t="s">
        <v>3649</v>
      </c>
    </row>
    <row r="362" spans="2:17" x14ac:dyDescent="0.2">
      <c r="B362" t="s">
        <v>358</v>
      </c>
      <c r="C362" t="str">
        <f>_xll.BDP(D362,"security_name")</f>
        <v>화신</v>
      </c>
      <c r="D362" t="str">
        <f t="shared" si="10"/>
        <v>010690 KS Equity</v>
      </c>
      <c r="F362" t="s">
        <v>1119</v>
      </c>
      <c r="G362" t="str">
        <f>_xll.BDP(H362,"security_name")</f>
        <v>에이치케이</v>
      </c>
      <c r="H362" t="str">
        <f t="shared" si="11"/>
        <v>044780 KS Equity</v>
      </c>
      <c r="K362" s="4" t="s">
        <v>471</v>
      </c>
      <c r="L362" s="4" t="s">
        <v>3798</v>
      </c>
      <c r="M362" s="4" t="s">
        <v>3799</v>
      </c>
      <c r="N362" s="4"/>
      <c r="O362" s="4" t="s">
        <v>1258</v>
      </c>
      <c r="P362" s="4" t="s">
        <v>3903</v>
      </c>
      <c r="Q362" s="4" t="s">
        <v>3904</v>
      </c>
    </row>
    <row r="363" spans="2:17" x14ac:dyDescent="0.2">
      <c r="B363" t="s">
        <v>359</v>
      </c>
      <c r="C363" t="str">
        <f>_xll.BDP(D363,"security_name")</f>
        <v>평화홀딩스</v>
      </c>
      <c r="D363" t="str">
        <f t="shared" si="10"/>
        <v>010770 KS Equity</v>
      </c>
      <c r="F363" t="s">
        <v>1120</v>
      </c>
      <c r="G363" t="str">
        <f>_xll.BDP(H363,"security_name")</f>
        <v>이-글벳</v>
      </c>
      <c r="H363" t="str">
        <f t="shared" si="11"/>
        <v>044960 KS Equity</v>
      </c>
      <c r="K363" s="4" t="s">
        <v>586</v>
      </c>
      <c r="L363" s="4" t="s">
        <v>4257</v>
      </c>
      <c r="M363" s="4" t="s">
        <v>4258</v>
      </c>
      <c r="N363" s="4"/>
      <c r="O363" s="4" t="s">
        <v>1339</v>
      </c>
      <c r="P363" s="4" t="s">
        <v>4227</v>
      </c>
      <c r="Q363" s="4" t="s">
        <v>4228</v>
      </c>
    </row>
    <row r="364" spans="2:17" x14ac:dyDescent="0.2">
      <c r="B364" t="s">
        <v>360</v>
      </c>
      <c r="C364" t="str">
        <f>_xll.BDP(D364,"security_name")</f>
        <v>아이에스동서</v>
      </c>
      <c r="D364" t="str">
        <f t="shared" si="10"/>
        <v>010780 KS Equity</v>
      </c>
      <c r="F364" t="s">
        <v>1121</v>
      </c>
      <c r="G364" t="str">
        <f>_xll.BDP(H364,"security_name")</f>
        <v>오공</v>
      </c>
      <c r="H364" t="str">
        <f t="shared" si="11"/>
        <v>045060 KS Equity</v>
      </c>
      <c r="K364" s="4" t="s">
        <v>527</v>
      </c>
      <c r="L364" s="4" t="s">
        <v>4021</v>
      </c>
      <c r="M364" s="4" t="s">
        <v>4022</v>
      </c>
      <c r="N364" s="4"/>
      <c r="O364" s="4" t="s">
        <v>1382</v>
      </c>
      <c r="P364" s="4" t="s">
        <v>4399</v>
      </c>
      <c r="Q364" s="4" t="s">
        <v>4400</v>
      </c>
    </row>
    <row r="365" spans="2:17" x14ac:dyDescent="0.2">
      <c r="B365" t="s">
        <v>361</v>
      </c>
      <c r="C365" t="str">
        <f>_xll.BDP(D365,"security_name")</f>
        <v>퍼스텍</v>
      </c>
      <c r="D365" t="str">
        <f t="shared" si="10"/>
        <v>010820 KS Equity</v>
      </c>
      <c r="F365" t="s">
        <v>1122</v>
      </c>
      <c r="G365" t="str">
        <f>_xll.BDP(H365,"security_name")</f>
        <v>한양이엔지</v>
      </c>
      <c r="H365" t="str">
        <f t="shared" si="11"/>
        <v>045100 KS Equity</v>
      </c>
      <c r="K365" s="4" t="s">
        <v>608</v>
      </c>
      <c r="L365" s="4" t="s">
        <v>4345</v>
      </c>
      <c r="M365" s="4" t="s">
        <v>4346</v>
      </c>
      <c r="N365" s="4"/>
      <c r="O365" s="4" t="s">
        <v>1085</v>
      </c>
      <c r="P365" s="4" t="s">
        <v>3214</v>
      </c>
      <c r="Q365" s="4" t="s">
        <v>3215</v>
      </c>
    </row>
    <row r="366" spans="2:17" x14ac:dyDescent="0.2">
      <c r="B366" t="s">
        <v>362</v>
      </c>
      <c r="C366" t="str">
        <f>_xll.BDP(D366,"security_name")</f>
        <v>S-Oil</v>
      </c>
      <c r="D366" t="str">
        <f t="shared" si="10"/>
        <v>010950 KS Equity</v>
      </c>
      <c r="F366" t="s">
        <v>1123</v>
      </c>
      <c r="G366" t="str">
        <f>_xll.BDP(H366,"security_name")</f>
        <v>성우테크론</v>
      </c>
      <c r="H366" t="str">
        <f t="shared" si="11"/>
        <v>045300 KS Equity</v>
      </c>
      <c r="K366" s="4" t="s">
        <v>502</v>
      </c>
      <c r="L366" s="4" t="s">
        <v>3921</v>
      </c>
      <c r="M366" s="4" t="s">
        <v>3922</v>
      </c>
      <c r="N366" s="4"/>
      <c r="O366" s="4" t="s">
        <v>1060</v>
      </c>
      <c r="P366" s="4" t="s">
        <v>3114</v>
      </c>
      <c r="Q366" s="4" t="s">
        <v>3115</v>
      </c>
    </row>
    <row r="367" spans="2:17" x14ac:dyDescent="0.2">
      <c r="B367" t="s">
        <v>363</v>
      </c>
      <c r="C367" t="str">
        <f>_xll.BDP(D367,"security_name")</f>
        <v>삼호개발</v>
      </c>
      <c r="D367" t="str">
        <f t="shared" si="10"/>
        <v>010960 KS Equity</v>
      </c>
      <c r="F367" t="s">
        <v>1124</v>
      </c>
      <c r="G367" t="str">
        <f>_xll.BDP(H367,"security_name")</f>
        <v>토탈소프트뱅크</v>
      </c>
      <c r="H367" t="str">
        <f t="shared" si="11"/>
        <v>045340 KS Equity</v>
      </c>
      <c r="K367" s="4" t="s">
        <v>727</v>
      </c>
      <c r="L367" s="4" t="s">
        <v>4821</v>
      </c>
      <c r="M367" s="4" t="s">
        <v>4822</v>
      </c>
      <c r="N367" s="4"/>
      <c r="O367" s="4" t="s">
        <v>1191</v>
      </c>
      <c r="P367" s="4" t="s">
        <v>3637</v>
      </c>
      <c r="Q367" s="4" t="s">
        <v>3638</v>
      </c>
    </row>
    <row r="368" spans="2:17" x14ac:dyDescent="0.2">
      <c r="B368" t="s">
        <v>364</v>
      </c>
      <c r="C368" t="str">
        <f>_xll.BDP(D368,"security_name")</f>
        <v>진원생명과학</v>
      </c>
      <c r="D368" t="str">
        <f t="shared" si="10"/>
        <v>011000 KS Equity</v>
      </c>
      <c r="F368" t="s">
        <v>1125</v>
      </c>
      <c r="G368" t="str">
        <f>_xll.BDP(H368,"security_name")</f>
        <v>대아티아이</v>
      </c>
      <c r="H368" t="str">
        <f t="shared" si="11"/>
        <v>045390 KS Equity</v>
      </c>
      <c r="K368" s="4" t="s">
        <v>195</v>
      </c>
      <c r="L368" s="4" t="s">
        <v>2697</v>
      </c>
      <c r="M368" s="4" t="s">
        <v>2698</v>
      </c>
      <c r="N368" s="4"/>
      <c r="O368" s="4" t="s">
        <v>1178</v>
      </c>
      <c r="P368" s="4" t="s">
        <v>3585</v>
      </c>
      <c r="Q368" s="4" t="s">
        <v>3586</v>
      </c>
    </row>
    <row r="369" spans="2:17" x14ac:dyDescent="0.2">
      <c r="B369" t="s">
        <v>365</v>
      </c>
      <c r="C369" t="str">
        <f>_xll.BDP(D369,"security_name")</f>
        <v>LG이노텍</v>
      </c>
      <c r="D369" t="str">
        <f t="shared" si="10"/>
        <v>011070 KS Equity</v>
      </c>
      <c r="F369" t="s">
        <v>1126</v>
      </c>
      <c r="G369" t="str">
        <f>_xll.BDP(H369,"security_name")</f>
        <v>정원엔시스</v>
      </c>
      <c r="H369" t="str">
        <f t="shared" si="11"/>
        <v>045510 KS Equity</v>
      </c>
      <c r="K369" s="4" t="s">
        <v>446</v>
      </c>
      <c r="L369" s="4" t="s">
        <v>3698</v>
      </c>
      <c r="M369" s="4" t="s">
        <v>3699</v>
      </c>
      <c r="N369" s="4"/>
      <c r="O369" s="4" t="s">
        <v>1270</v>
      </c>
      <c r="P369" s="4" t="s">
        <v>3951</v>
      </c>
      <c r="Q369" s="4" t="s">
        <v>3952</v>
      </c>
    </row>
    <row r="370" spans="2:17" x14ac:dyDescent="0.2">
      <c r="B370" t="s">
        <v>366</v>
      </c>
      <c r="C370" t="str">
        <f>_xll.BDP(D370,"security_name")</f>
        <v>에넥스</v>
      </c>
      <c r="D370" t="str">
        <f t="shared" si="10"/>
        <v>011090 KS Equity</v>
      </c>
      <c r="F370" t="s">
        <v>1127</v>
      </c>
      <c r="G370" t="str">
        <f>_xll.BDP(H370,"security_name")</f>
        <v>크린앤사이언스</v>
      </c>
      <c r="H370" t="str">
        <f t="shared" si="11"/>
        <v>045520 KS Equity</v>
      </c>
      <c r="K370" s="4" t="s">
        <v>140</v>
      </c>
      <c r="L370" s="4" t="s">
        <v>2477</v>
      </c>
      <c r="M370" s="4" t="s">
        <v>2478</v>
      </c>
      <c r="N370" s="4"/>
      <c r="O370" s="4" t="s">
        <v>1105</v>
      </c>
      <c r="P370" s="4" t="s">
        <v>3294</v>
      </c>
      <c r="Q370" s="4" t="s">
        <v>3295</v>
      </c>
    </row>
    <row r="371" spans="2:17" x14ac:dyDescent="0.2">
      <c r="B371" t="s">
        <v>367</v>
      </c>
      <c r="C371" t="str">
        <f>_xll.BDP(D371,"security_name")</f>
        <v>CJ씨푸드</v>
      </c>
      <c r="D371" t="str">
        <f t="shared" si="10"/>
        <v>011150 KS Equity</v>
      </c>
      <c r="F371" t="s">
        <v>1128</v>
      </c>
      <c r="G371" t="str">
        <f>_xll.BDP(H371,"security_name")</f>
        <v>에이텍</v>
      </c>
      <c r="H371" t="str">
        <f t="shared" si="11"/>
        <v>045660 KS Equity</v>
      </c>
      <c r="K371" s="4" t="s">
        <v>437</v>
      </c>
      <c r="L371" s="4" t="s">
        <v>3662</v>
      </c>
      <c r="M371" s="4" t="s">
        <v>3663</v>
      </c>
      <c r="N371" s="4"/>
      <c r="O371" s="4" t="s">
        <v>1242</v>
      </c>
      <c r="P371" s="4" t="s">
        <v>3840</v>
      </c>
      <c r="Q371" s="4" t="s">
        <v>3841</v>
      </c>
    </row>
    <row r="372" spans="2:17" x14ac:dyDescent="0.2">
      <c r="B372" t="s">
        <v>368</v>
      </c>
      <c r="C372" t="str">
        <f>_xll.BDP(D372,"security_name")</f>
        <v>두산건설</v>
      </c>
      <c r="D372" t="str">
        <f t="shared" si="10"/>
        <v>011160 KS Equity</v>
      </c>
      <c r="F372" t="s">
        <v>1129</v>
      </c>
      <c r="G372" t="str">
        <f>_xll.BDP(H372,"security_name")</f>
        <v>동부라이텍</v>
      </c>
      <c r="H372" t="str">
        <f t="shared" si="11"/>
        <v>045890 KS Equity</v>
      </c>
      <c r="K372" s="4" t="s">
        <v>508</v>
      </c>
      <c r="L372" s="4" t="s">
        <v>3945</v>
      </c>
      <c r="M372" s="4" t="s">
        <v>3946</v>
      </c>
      <c r="N372" s="4"/>
      <c r="O372" s="4" t="s">
        <v>938</v>
      </c>
      <c r="P372" s="4" t="s">
        <v>2627</v>
      </c>
      <c r="Q372" s="4" t="s">
        <v>2628</v>
      </c>
    </row>
    <row r="373" spans="2:17" x14ac:dyDescent="0.2">
      <c r="B373" t="s">
        <v>369</v>
      </c>
      <c r="C373" t="str">
        <f>_xll.BDP(D373,"security_name")</f>
        <v>롯데케미칼</v>
      </c>
      <c r="D373" t="str">
        <f t="shared" si="10"/>
        <v>011170 KS Equity</v>
      </c>
      <c r="F373" t="s">
        <v>1130</v>
      </c>
      <c r="G373" t="str">
        <f>_xll.BDP(H373,"security_name")</f>
        <v>코아시아홀딩스</v>
      </c>
      <c r="H373" t="str">
        <f t="shared" si="11"/>
        <v>045970 KS Equity</v>
      </c>
      <c r="K373" s="4" t="s">
        <v>215</v>
      </c>
      <c r="L373" s="4" t="s">
        <v>2777</v>
      </c>
      <c r="M373" s="4" t="s">
        <v>2778</v>
      </c>
      <c r="N373" s="4"/>
      <c r="O373" s="4" t="s">
        <v>774</v>
      </c>
      <c r="P373" s="4" t="s">
        <v>1971</v>
      </c>
      <c r="Q373" s="4" t="s">
        <v>1972</v>
      </c>
    </row>
    <row r="374" spans="2:17" x14ac:dyDescent="0.2">
      <c r="B374" t="s">
        <v>370</v>
      </c>
      <c r="C374" t="str">
        <f>_xll.BDP(D374,"security_name")</f>
        <v>현대상선</v>
      </c>
      <c r="D374" t="str">
        <f t="shared" si="10"/>
        <v>011200 KS Equity</v>
      </c>
      <c r="F374" t="s">
        <v>1131</v>
      </c>
      <c r="G374" t="str">
        <f>_xll.BDP(H374,"security_name")</f>
        <v>코다코</v>
      </c>
      <c r="H374" t="str">
        <f t="shared" si="11"/>
        <v>046070 KS Equity</v>
      </c>
      <c r="K374" s="4" t="s">
        <v>386</v>
      </c>
      <c r="L374" s="4" t="s">
        <v>3459</v>
      </c>
      <c r="M374" s="4" t="s">
        <v>3460</v>
      </c>
      <c r="N374" s="4"/>
      <c r="O374" s="4" t="s">
        <v>1497</v>
      </c>
      <c r="P374" s="4" t="s">
        <v>4859</v>
      </c>
      <c r="Q374" s="4" t="s">
        <v>4860</v>
      </c>
    </row>
    <row r="375" spans="2:17" x14ac:dyDescent="0.2">
      <c r="B375" t="s">
        <v>371</v>
      </c>
      <c r="C375" t="str">
        <f>_xll.BDP(D375,"security_name")</f>
        <v>현대위아</v>
      </c>
      <c r="D375" t="str">
        <f t="shared" si="10"/>
        <v>011210 KS Equity</v>
      </c>
      <c r="F375" t="s">
        <v>1132</v>
      </c>
      <c r="G375" t="str">
        <f>_xll.BDP(H375,"security_name")</f>
        <v>한일네트웍스</v>
      </c>
      <c r="H375" t="str">
        <f t="shared" si="11"/>
        <v>046110 KS Equity</v>
      </c>
      <c r="K375" s="4" t="s">
        <v>686</v>
      </c>
      <c r="L375" s="4" t="s">
        <v>4657</v>
      </c>
      <c r="M375" s="4" t="s">
        <v>4658</v>
      </c>
      <c r="N375" s="4"/>
      <c r="O375" s="4" t="s">
        <v>985</v>
      </c>
      <c r="P375" s="4" t="s">
        <v>2815</v>
      </c>
      <c r="Q375" s="4" t="s">
        <v>2816</v>
      </c>
    </row>
    <row r="376" spans="2:17" x14ac:dyDescent="0.2">
      <c r="B376" t="s">
        <v>372</v>
      </c>
      <c r="C376" t="str">
        <f>_xll.BDP(D376,"security_name")</f>
        <v>삼화전자공업</v>
      </c>
      <c r="D376" t="str">
        <f t="shared" si="10"/>
        <v>011230 KS Equity</v>
      </c>
      <c r="F376" t="s">
        <v>1133</v>
      </c>
      <c r="G376" t="str">
        <f>_xll.BDP(H376,"security_name")</f>
        <v>오르비텍</v>
      </c>
      <c r="H376" t="str">
        <f t="shared" si="11"/>
        <v>046120 KS Equity</v>
      </c>
      <c r="K376" s="4" t="s">
        <v>685</v>
      </c>
      <c r="L376" s="4" t="s">
        <v>4653</v>
      </c>
      <c r="M376" s="4" t="s">
        <v>4654</v>
      </c>
      <c r="N376" s="4"/>
      <c r="O376" s="4" t="s">
        <v>1418</v>
      </c>
      <c r="P376" s="4" t="s">
        <v>4543</v>
      </c>
      <c r="Q376" s="4" t="s">
        <v>4544</v>
      </c>
    </row>
    <row r="377" spans="2:17" x14ac:dyDescent="0.2">
      <c r="B377" t="s">
        <v>373</v>
      </c>
      <c r="C377" t="str">
        <f>_xll.BDP(D377,"security_name")</f>
        <v>태림포장</v>
      </c>
      <c r="D377" t="str">
        <f t="shared" si="10"/>
        <v>011280 KS Equity</v>
      </c>
      <c r="F377" t="s">
        <v>1134</v>
      </c>
      <c r="G377" t="str">
        <f>_xll.BDP(H377,"security_name")</f>
        <v>에스비에스콘텐츠허브</v>
      </c>
      <c r="H377" t="str">
        <f t="shared" si="11"/>
        <v>046140 KS Equity</v>
      </c>
      <c r="K377" s="4" t="s">
        <v>230</v>
      </c>
      <c r="L377" s="4" t="s">
        <v>2837</v>
      </c>
      <c r="M377" s="4" t="s">
        <v>2838</v>
      </c>
      <c r="N377" s="4"/>
      <c r="O377" s="4" t="s">
        <v>1014</v>
      </c>
      <c r="P377" s="4" t="s">
        <v>2930</v>
      </c>
      <c r="Q377" s="4" t="s">
        <v>2931</v>
      </c>
    </row>
    <row r="378" spans="2:17" x14ac:dyDescent="0.2">
      <c r="B378" t="s">
        <v>374</v>
      </c>
      <c r="C378" t="str">
        <f>_xll.BDP(D378,"security_name")</f>
        <v>성안</v>
      </c>
      <c r="D378" t="str">
        <f t="shared" si="10"/>
        <v>011300 KS Equity</v>
      </c>
      <c r="F378" t="s">
        <v>1135</v>
      </c>
      <c r="G378" t="str">
        <f>_xll.BDP(H378,"security_name")</f>
        <v>파나진</v>
      </c>
      <c r="H378" t="str">
        <f t="shared" si="11"/>
        <v>046210 KS Equity</v>
      </c>
      <c r="K378" s="4" t="s">
        <v>186</v>
      </c>
      <c r="L378" s="4" t="s">
        <v>2661</v>
      </c>
      <c r="M378" s="4" t="s">
        <v>2662</v>
      </c>
      <c r="N378" s="4"/>
      <c r="O378" s="4" t="s">
        <v>925</v>
      </c>
      <c r="P378" s="4" t="s">
        <v>2575</v>
      </c>
      <c r="Q378" s="4" t="s">
        <v>2576</v>
      </c>
    </row>
    <row r="379" spans="2:17" x14ac:dyDescent="0.2">
      <c r="B379" t="s">
        <v>375</v>
      </c>
      <c r="C379" t="str">
        <f>_xll.BDP(D379,"security_name")</f>
        <v>유니켐</v>
      </c>
      <c r="D379" t="str">
        <f t="shared" si="10"/>
        <v>011330 KS Equity</v>
      </c>
      <c r="F379" t="s">
        <v>1136</v>
      </c>
      <c r="G379" t="str">
        <f>_xll.BDP(H379,"security_name")</f>
        <v>백금티앤에이</v>
      </c>
      <c r="H379" t="str">
        <f t="shared" si="11"/>
        <v>046310 KS Equity</v>
      </c>
      <c r="K379" s="4" t="s">
        <v>534</v>
      </c>
      <c r="L379" s="4" t="s">
        <v>4049</v>
      </c>
      <c r="M379" s="4" t="s">
        <v>4050</v>
      </c>
      <c r="N379" s="4"/>
      <c r="O379" s="4" t="s">
        <v>1362</v>
      </c>
      <c r="P379" s="4" t="s">
        <v>4319</v>
      </c>
      <c r="Q379" s="4" t="s">
        <v>4320</v>
      </c>
    </row>
    <row r="380" spans="2:17" x14ac:dyDescent="0.2">
      <c r="B380" t="s">
        <v>376</v>
      </c>
      <c r="C380" t="str">
        <f>_xll.BDP(D380,"security_name")</f>
        <v>부산산업</v>
      </c>
      <c r="D380" t="str">
        <f t="shared" si="10"/>
        <v>011390 KS Equity</v>
      </c>
      <c r="F380" t="s">
        <v>1137</v>
      </c>
      <c r="G380" t="str">
        <f>_xll.BDP(H380,"security_name")</f>
        <v>삼화네트웍스</v>
      </c>
      <c r="H380" t="str">
        <f t="shared" si="11"/>
        <v>046390 KS Equity</v>
      </c>
      <c r="K380" s="4" t="s">
        <v>542</v>
      </c>
      <c r="L380" s="4" t="s">
        <v>4081</v>
      </c>
      <c r="M380" s="4" t="s">
        <v>4082</v>
      </c>
      <c r="N380" s="4"/>
      <c r="O380" s="4" t="s">
        <v>1119</v>
      </c>
      <c r="P380" s="4" t="s">
        <v>3349</v>
      </c>
      <c r="Q380" s="4" t="s">
        <v>3350</v>
      </c>
    </row>
    <row r="381" spans="2:17" x14ac:dyDescent="0.2">
      <c r="B381" t="s">
        <v>377</v>
      </c>
      <c r="C381" t="str">
        <f>_xll.BDP(D381,"security_name")</f>
        <v>갤럭시아에스엠</v>
      </c>
      <c r="D381" t="str">
        <f t="shared" si="10"/>
        <v>011420 KS Equity</v>
      </c>
      <c r="F381" t="s">
        <v>1138</v>
      </c>
      <c r="G381" t="str">
        <f>_xll.BDP(H381,"security_name")</f>
        <v>케이지모빌리언스</v>
      </c>
      <c r="H381" t="str">
        <f t="shared" si="11"/>
        <v>046440 KS Equity</v>
      </c>
      <c r="K381" s="4" t="s">
        <v>516</v>
      </c>
      <c r="L381" s="4" t="s">
        <v>3977</v>
      </c>
      <c r="M381" s="4" t="s">
        <v>3978</v>
      </c>
      <c r="N381" s="4"/>
      <c r="O381" s="4" t="s">
        <v>1389</v>
      </c>
      <c r="P381" s="4" t="s">
        <v>4427</v>
      </c>
      <c r="Q381" s="4" t="s">
        <v>4428</v>
      </c>
    </row>
    <row r="382" spans="2:17" x14ac:dyDescent="0.2">
      <c r="B382" t="s">
        <v>378</v>
      </c>
      <c r="C382" t="str">
        <f>_xll.BDP(D382,"security_name")</f>
        <v>한농화성</v>
      </c>
      <c r="D382" t="str">
        <f t="shared" si="10"/>
        <v>011500 KS Equity</v>
      </c>
      <c r="F382" t="s">
        <v>1139</v>
      </c>
      <c r="G382" t="str">
        <f>_xll.BDP(H382,"security_name")</f>
        <v>서울반도체</v>
      </c>
      <c r="H382" t="str">
        <f t="shared" si="11"/>
        <v>046890 KS Equity</v>
      </c>
      <c r="K382" s="4" t="s">
        <v>517</v>
      </c>
      <c r="L382" s="4" t="s">
        <v>3981</v>
      </c>
      <c r="M382" s="4" t="s">
        <v>3982</v>
      </c>
      <c r="N382" s="4"/>
      <c r="O382" s="4" t="s">
        <v>1128</v>
      </c>
      <c r="P382" s="4" t="s">
        <v>3385</v>
      </c>
      <c r="Q382" s="4" t="s">
        <v>3386</v>
      </c>
    </row>
    <row r="383" spans="2:17" x14ac:dyDescent="0.2">
      <c r="B383" t="s">
        <v>379</v>
      </c>
      <c r="C383" t="str">
        <f>_xll.BDP(D383,"security_name")</f>
        <v>유양디앤유</v>
      </c>
      <c r="D383" t="str">
        <f t="shared" si="10"/>
        <v>011690 KS Equity</v>
      </c>
      <c r="F383" t="s">
        <v>1140</v>
      </c>
      <c r="G383" t="str">
        <f>_xll.BDP(H383,"security_name")</f>
        <v>우원개발</v>
      </c>
      <c r="H383" t="str">
        <f t="shared" si="11"/>
        <v>046940 KS Equity</v>
      </c>
      <c r="K383" s="4" t="s">
        <v>278</v>
      </c>
      <c r="L383" s="4" t="s">
        <v>3028</v>
      </c>
      <c r="M383" s="4" t="s">
        <v>3029</v>
      </c>
      <c r="N383" s="4"/>
      <c r="O383" s="4" t="s">
        <v>870</v>
      </c>
      <c r="P383" s="4" t="s">
        <v>2355</v>
      </c>
      <c r="Q383" s="4" t="s">
        <v>2356</v>
      </c>
    </row>
    <row r="384" spans="2:17" x14ac:dyDescent="0.2">
      <c r="B384" t="s">
        <v>380</v>
      </c>
      <c r="C384" t="str">
        <f>_xll.BDP(D384,"security_name")</f>
        <v>한신기계공업</v>
      </c>
      <c r="D384" t="str">
        <f t="shared" si="10"/>
        <v>011700 KS Equity</v>
      </c>
      <c r="F384" t="s">
        <v>1141</v>
      </c>
      <c r="G384" t="str">
        <f>_xll.BDP(H384,"security_name")</f>
        <v>우리로</v>
      </c>
      <c r="H384" t="str">
        <f t="shared" si="11"/>
        <v>046970 KS Equity</v>
      </c>
      <c r="K384" s="4" t="s">
        <v>244</v>
      </c>
      <c r="L384" s="4" t="s">
        <v>2893</v>
      </c>
      <c r="M384" s="4" t="s">
        <v>2894</v>
      </c>
      <c r="N384" s="4"/>
      <c r="O384" s="4" t="s">
        <v>1504</v>
      </c>
      <c r="P384" s="4" t="s">
        <v>4886</v>
      </c>
      <c r="Q384" s="4" t="s">
        <v>4887</v>
      </c>
    </row>
    <row r="385" spans="2:17" x14ac:dyDescent="0.2">
      <c r="B385" t="s">
        <v>381</v>
      </c>
      <c r="C385" t="str">
        <f>_xll.BDP(D385,"security_name")</f>
        <v>현대페인트</v>
      </c>
      <c r="D385" t="str">
        <f t="shared" si="10"/>
        <v>011720 KS Equity</v>
      </c>
      <c r="F385" t="s">
        <v>1142</v>
      </c>
      <c r="G385" t="str">
        <f>_xll.BDP(H385,"security_name")</f>
        <v>한빛소프트</v>
      </c>
      <c r="H385" t="str">
        <f t="shared" si="11"/>
        <v>047080 KS Equity</v>
      </c>
      <c r="K385" s="4" t="s">
        <v>82</v>
      </c>
      <c r="L385" s="4" t="s">
        <v>2245</v>
      </c>
      <c r="M385" s="4" t="s">
        <v>2246</v>
      </c>
      <c r="N385" s="4"/>
      <c r="O385" s="4" t="s">
        <v>1403</v>
      </c>
      <c r="P385" s="4" t="s">
        <v>4483</v>
      </c>
      <c r="Q385" s="4" t="s">
        <v>4484</v>
      </c>
    </row>
    <row r="386" spans="2:17" x14ac:dyDescent="0.2">
      <c r="B386" t="s">
        <v>382</v>
      </c>
      <c r="C386" t="str">
        <f>_xll.BDP(D386,"security_name")</f>
        <v>현대종합상사</v>
      </c>
      <c r="D386" t="str">
        <f t="shared" si="10"/>
        <v>011760 KS Equity</v>
      </c>
      <c r="F386" t="s">
        <v>1143</v>
      </c>
      <c r="G386" t="str">
        <f>_xll.BDP(H386,"security_name")</f>
        <v>파워로직스</v>
      </c>
      <c r="H386" t="str">
        <f t="shared" si="11"/>
        <v>047310 KS Equity</v>
      </c>
      <c r="K386" s="4" t="s">
        <v>328</v>
      </c>
      <c r="L386" s="4" t="s">
        <v>3228</v>
      </c>
      <c r="M386" s="4" t="s">
        <v>3229</v>
      </c>
      <c r="N386" s="4"/>
      <c r="O386" s="4" t="s">
        <v>1241</v>
      </c>
      <c r="P386" s="4" t="s">
        <v>3836</v>
      </c>
      <c r="Q386" s="4" t="s">
        <v>3837</v>
      </c>
    </row>
    <row r="387" spans="2:17" x14ac:dyDescent="0.2">
      <c r="B387" t="s">
        <v>383</v>
      </c>
      <c r="C387" t="str">
        <f>_xll.BDP(D387,"security_name")</f>
        <v>금호석유화학</v>
      </c>
      <c r="D387" t="str">
        <f t="shared" si="10"/>
        <v>011780 KS Equity</v>
      </c>
      <c r="F387" t="s">
        <v>1144</v>
      </c>
      <c r="G387" t="str">
        <f>_xll.BDP(H387,"security_name")</f>
        <v>레이젠</v>
      </c>
      <c r="H387" t="str">
        <f t="shared" si="11"/>
        <v>047440 KS Equity</v>
      </c>
      <c r="K387" s="4" t="s">
        <v>122</v>
      </c>
      <c r="L387" s="4" t="s">
        <v>2405</v>
      </c>
      <c r="M387" s="4" t="s">
        <v>2406</v>
      </c>
      <c r="N387" s="4"/>
      <c r="O387" s="4" t="s">
        <v>1108</v>
      </c>
      <c r="P387" s="4" t="s">
        <v>3306</v>
      </c>
      <c r="Q387" s="4" t="s">
        <v>3307</v>
      </c>
    </row>
    <row r="388" spans="2:17" x14ac:dyDescent="0.2">
      <c r="B388" t="s">
        <v>384</v>
      </c>
      <c r="C388" t="str">
        <f>_xll.BDP(D388,"security_name")</f>
        <v>SKC</v>
      </c>
      <c r="D388" t="str">
        <f t="shared" si="10"/>
        <v>011790 KS Equity</v>
      </c>
      <c r="F388" t="s">
        <v>1145</v>
      </c>
      <c r="G388" t="str">
        <f>_xll.BDP(H388,"security_name")</f>
        <v>이스트소프트</v>
      </c>
      <c r="H388" t="str">
        <f t="shared" si="11"/>
        <v>047560 KS Equity</v>
      </c>
      <c r="K388" s="4" t="s">
        <v>458</v>
      </c>
      <c r="L388" s="4" t="s">
        <v>3746</v>
      </c>
      <c r="M388" s="4" t="s">
        <v>3747</v>
      </c>
      <c r="N388" s="4"/>
      <c r="O388" s="4" t="s">
        <v>1047</v>
      </c>
      <c r="P388" s="4" t="s">
        <v>3062</v>
      </c>
      <c r="Q388" s="4" t="s">
        <v>3063</v>
      </c>
    </row>
    <row r="389" spans="2:17" x14ac:dyDescent="0.2">
      <c r="B389" t="s">
        <v>385</v>
      </c>
      <c r="C389" t="str">
        <f>_xll.BDP(D389,"security_name")</f>
        <v>STX</v>
      </c>
      <c r="D389" t="str">
        <f t="shared" ref="D389:D452" si="12">B389&amp;" Equity"</f>
        <v>011810 KS Equity</v>
      </c>
      <c r="F389" t="s">
        <v>1146</v>
      </c>
      <c r="G389" t="str">
        <f>_xll.BDP(H389,"security_name")</f>
        <v>코데즈컴바인</v>
      </c>
      <c r="H389" t="str">
        <f t="shared" ref="H389:H452" si="13">F389&amp;" Equity"</f>
        <v>047770 KS Equity</v>
      </c>
      <c r="K389" s="4" t="s">
        <v>131</v>
      </c>
      <c r="L389" s="4" t="s">
        <v>2441</v>
      </c>
      <c r="M389" s="4" t="s">
        <v>2442</v>
      </c>
      <c r="N389" s="4"/>
      <c r="O389" s="4" t="s">
        <v>1483</v>
      </c>
      <c r="P389" s="4" t="s">
        <v>4803</v>
      </c>
      <c r="Q389" s="4" t="s">
        <v>4804</v>
      </c>
    </row>
    <row r="390" spans="2:17" x14ac:dyDescent="0.2">
      <c r="B390" t="s">
        <v>386</v>
      </c>
      <c r="C390" t="str">
        <f>_xll.BDP(D390,"security_name")</f>
        <v>신성솔라에너지</v>
      </c>
      <c r="D390" t="str">
        <f t="shared" si="12"/>
        <v>011930 KS Equity</v>
      </c>
      <c r="F390" t="s">
        <v>1147</v>
      </c>
      <c r="G390" t="str">
        <f>_xll.BDP(H390,"security_name")</f>
        <v>초록뱀미디어</v>
      </c>
      <c r="H390" t="str">
        <f t="shared" si="13"/>
        <v>047820 KS Equity</v>
      </c>
      <c r="K390" s="4" t="s">
        <v>234</v>
      </c>
      <c r="L390" s="4" t="s">
        <v>2853</v>
      </c>
      <c r="M390" s="4" t="s">
        <v>2854</v>
      </c>
      <c r="N390" s="4"/>
      <c r="O390" s="4" t="s">
        <v>1037</v>
      </c>
      <c r="P390" s="4" t="s">
        <v>3022</v>
      </c>
      <c r="Q390" s="4" t="s">
        <v>3023</v>
      </c>
    </row>
    <row r="391" spans="2:17" x14ac:dyDescent="0.2">
      <c r="B391" t="s">
        <v>387</v>
      </c>
      <c r="C391" t="str">
        <f>_xll.BDP(D391,"security_name")</f>
        <v>동부</v>
      </c>
      <c r="D391" t="str">
        <f t="shared" si="12"/>
        <v>012030 KS Equity</v>
      </c>
      <c r="F391" t="s">
        <v>1148</v>
      </c>
      <c r="G391" t="str">
        <f>_xll.BDP(H391,"security_name")</f>
        <v>씨트리</v>
      </c>
      <c r="H391" t="str">
        <f t="shared" si="13"/>
        <v>047920 KS Equity</v>
      </c>
      <c r="K391" s="4" t="s">
        <v>574</v>
      </c>
      <c r="L391" s="4" t="s">
        <v>4209</v>
      </c>
      <c r="M391" s="4" t="s">
        <v>4210</v>
      </c>
      <c r="N391" s="4"/>
      <c r="O391" s="4" t="s">
        <v>1402</v>
      </c>
      <c r="P391" s="4" t="s">
        <v>4479</v>
      </c>
      <c r="Q391" s="4" t="s">
        <v>4480</v>
      </c>
    </row>
    <row r="392" spans="2:17" x14ac:dyDescent="0.2">
      <c r="B392" t="s">
        <v>388</v>
      </c>
      <c r="C392" t="str">
        <f>_xll.BDP(D392,"security_name")</f>
        <v>영흥철강</v>
      </c>
      <c r="D392" t="str">
        <f t="shared" si="12"/>
        <v>012160 KS Equity</v>
      </c>
      <c r="F392" t="s">
        <v>1149</v>
      </c>
      <c r="G392" t="str">
        <f>_xll.BDP(H392,"security_name")</f>
        <v>오스템임플란트</v>
      </c>
      <c r="H392" t="str">
        <f t="shared" si="13"/>
        <v>048260 KS Equity</v>
      </c>
      <c r="K392" s="4" t="s">
        <v>85</v>
      </c>
      <c r="L392" s="4" t="s">
        <v>2257</v>
      </c>
      <c r="M392" s="4" t="s">
        <v>2258</v>
      </c>
      <c r="N392" s="4"/>
      <c r="O392" s="4" t="s">
        <v>1019</v>
      </c>
      <c r="P392" s="4" t="s">
        <v>2950</v>
      </c>
      <c r="Q392" s="4" t="s">
        <v>2951</v>
      </c>
    </row>
    <row r="393" spans="2:17" x14ac:dyDescent="0.2">
      <c r="B393" t="s">
        <v>389</v>
      </c>
      <c r="C393" t="str">
        <f>_xll.BDP(D393,"security_name")</f>
        <v>키스톤글로벌</v>
      </c>
      <c r="D393" t="str">
        <f t="shared" si="12"/>
        <v>012170 KS Equity</v>
      </c>
      <c r="F393" t="s">
        <v>1150</v>
      </c>
      <c r="G393" t="str">
        <f>_xll.BDP(H393,"security_name")</f>
        <v>현대아이비티</v>
      </c>
      <c r="H393" t="str">
        <f t="shared" si="13"/>
        <v>048410 KS Equity</v>
      </c>
      <c r="K393" s="4" t="s">
        <v>180</v>
      </c>
      <c r="L393" s="4" t="s">
        <v>2637</v>
      </c>
      <c r="M393" s="4" t="s">
        <v>2638</v>
      </c>
      <c r="N393" s="4"/>
      <c r="O393" s="4" t="s">
        <v>1302</v>
      </c>
      <c r="P393" s="4" t="s">
        <v>4079</v>
      </c>
      <c r="Q393" s="4" t="s">
        <v>4080</v>
      </c>
    </row>
    <row r="394" spans="2:17" x14ac:dyDescent="0.2">
      <c r="B394" t="s">
        <v>390</v>
      </c>
      <c r="C394" t="str">
        <f>_xll.BDP(D394,"security_name")</f>
        <v>계양전기</v>
      </c>
      <c r="D394" t="str">
        <f t="shared" si="12"/>
        <v>012200 KS Equity</v>
      </c>
      <c r="F394" t="s">
        <v>1151</v>
      </c>
      <c r="G394" t="str">
        <f>_xll.BDP(H394,"security_name")</f>
        <v>유라테크</v>
      </c>
      <c r="H394" t="str">
        <f t="shared" si="13"/>
        <v>048430 KS Equity</v>
      </c>
      <c r="K394" s="4" t="s">
        <v>680</v>
      </c>
      <c r="L394" s="4" t="s">
        <v>4633</v>
      </c>
      <c r="M394" s="4" t="s">
        <v>4634</v>
      </c>
      <c r="N394" s="4"/>
      <c r="O394" s="4" t="s">
        <v>1317</v>
      </c>
      <c r="P394" s="4" t="s">
        <v>4139</v>
      </c>
      <c r="Q394" s="4" t="s">
        <v>4140</v>
      </c>
    </row>
    <row r="395" spans="2:17" x14ac:dyDescent="0.2">
      <c r="B395" t="s">
        <v>391</v>
      </c>
      <c r="C395" t="str">
        <f>_xll.BDP(D395,"security_name")</f>
        <v>영화금속</v>
      </c>
      <c r="D395" t="str">
        <f t="shared" si="12"/>
        <v>012280 KS Equity</v>
      </c>
      <c r="F395" t="s">
        <v>1152</v>
      </c>
      <c r="G395" t="str">
        <f>_xll.BDP(H395,"security_name")</f>
        <v>대동스틸</v>
      </c>
      <c r="H395" t="str">
        <f t="shared" si="13"/>
        <v>048470 KS Equity</v>
      </c>
      <c r="K395" s="4" t="s">
        <v>563</v>
      </c>
      <c r="L395" s="4" t="s">
        <v>4165</v>
      </c>
      <c r="M395" s="4" t="s">
        <v>4166</v>
      </c>
      <c r="N395" s="4"/>
      <c r="O395" s="4" t="s">
        <v>1248</v>
      </c>
      <c r="P395" s="4" t="s">
        <v>3864</v>
      </c>
      <c r="Q395" s="4" t="s">
        <v>3865</v>
      </c>
    </row>
    <row r="396" spans="2:17" x14ac:dyDescent="0.2">
      <c r="B396" t="s">
        <v>392</v>
      </c>
      <c r="C396" t="str">
        <f>_xll.BDP(D396,"security_name")</f>
        <v>경동도시가스</v>
      </c>
      <c r="D396" t="str">
        <f t="shared" si="12"/>
        <v>012320 KS Equity</v>
      </c>
      <c r="F396" t="s">
        <v>1153</v>
      </c>
      <c r="G396" t="str">
        <f>_xll.BDP(H396,"security_name")</f>
        <v>인트론바이오테크놀로지</v>
      </c>
      <c r="H396" t="str">
        <f t="shared" si="13"/>
        <v>048530 KS Equity</v>
      </c>
      <c r="K396" s="4" t="s">
        <v>153</v>
      </c>
      <c r="L396" s="4" t="s">
        <v>2529</v>
      </c>
      <c r="M396" s="4" t="s">
        <v>2530</v>
      </c>
      <c r="N396" s="4"/>
      <c r="O396" s="4" t="s">
        <v>1361</v>
      </c>
      <c r="P396" s="4" t="s">
        <v>4315</v>
      </c>
      <c r="Q396" s="4" t="s">
        <v>4316</v>
      </c>
    </row>
    <row r="397" spans="2:17" x14ac:dyDescent="0.2">
      <c r="B397" t="s">
        <v>393</v>
      </c>
      <c r="C397" t="str">
        <f>_xll.BDP(D397,"security_name")</f>
        <v>현대모비스</v>
      </c>
      <c r="D397" t="str">
        <f t="shared" si="12"/>
        <v>012330 KS Equity</v>
      </c>
      <c r="F397" t="s">
        <v>1154</v>
      </c>
      <c r="G397" t="str">
        <f>_xll.BDP(H397,"security_name")</f>
        <v>에스엠컬처앤콘텐츠</v>
      </c>
      <c r="H397" t="str">
        <f t="shared" si="13"/>
        <v>048550 KS Equity</v>
      </c>
      <c r="K397" s="4" t="s">
        <v>167</v>
      </c>
      <c r="L397" s="4" t="s">
        <v>2585</v>
      </c>
      <c r="M397" s="4" t="s">
        <v>2586</v>
      </c>
      <c r="N397" s="4"/>
      <c r="O397" s="4" t="s">
        <v>1237</v>
      </c>
      <c r="P397" s="4" t="s">
        <v>3820</v>
      </c>
      <c r="Q397" s="4" t="s">
        <v>3821</v>
      </c>
    </row>
    <row r="398" spans="2:17" x14ac:dyDescent="0.2">
      <c r="B398" t="s">
        <v>394</v>
      </c>
      <c r="C398" t="str">
        <f>_xll.BDP(D398,"security_name")</f>
        <v>한화테크윈</v>
      </c>
      <c r="D398" t="str">
        <f t="shared" si="12"/>
        <v>012450 KS Equity</v>
      </c>
      <c r="F398" t="s">
        <v>1155</v>
      </c>
      <c r="G398" t="str">
        <f>_xll.BDP(H398,"security_name")</f>
        <v>티피씨메카트로닉스</v>
      </c>
      <c r="H398" t="str">
        <f t="shared" si="13"/>
        <v>048770 KS Equity</v>
      </c>
      <c r="K398" s="4" t="s">
        <v>206</v>
      </c>
      <c r="L398" s="4" t="s">
        <v>2741</v>
      </c>
      <c r="M398" s="4" t="s">
        <v>2742</v>
      </c>
      <c r="N398" s="4"/>
      <c r="O398" s="4" t="s">
        <v>1280</v>
      </c>
      <c r="P398" s="4" t="s">
        <v>3991</v>
      </c>
      <c r="Q398" s="4" t="s">
        <v>3992</v>
      </c>
    </row>
    <row r="399" spans="2:17" x14ac:dyDescent="0.2">
      <c r="B399" t="s">
        <v>395</v>
      </c>
      <c r="C399" t="str">
        <f>_xll.BDP(D399,"security_name")</f>
        <v>더존비즈온</v>
      </c>
      <c r="D399" t="str">
        <f t="shared" si="12"/>
        <v>012510 KS Equity</v>
      </c>
      <c r="F399" t="s">
        <v>1156</v>
      </c>
      <c r="G399" t="str">
        <f>_xll.BDP(H399,"security_name")</f>
        <v>엔피케이</v>
      </c>
      <c r="H399" t="str">
        <f t="shared" si="13"/>
        <v>048830 KS Equity</v>
      </c>
      <c r="K399" s="4" t="s">
        <v>213</v>
      </c>
      <c r="L399" s="4" t="s">
        <v>2769</v>
      </c>
      <c r="M399" s="4" t="s">
        <v>2770</v>
      </c>
      <c r="N399" s="4"/>
      <c r="O399" s="4" t="s">
        <v>1381</v>
      </c>
      <c r="P399" s="4" t="s">
        <v>4395</v>
      </c>
      <c r="Q399" s="4" t="s">
        <v>4396</v>
      </c>
    </row>
    <row r="400" spans="2:17" x14ac:dyDescent="0.2">
      <c r="B400" t="s">
        <v>396</v>
      </c>
      <c r="C400" t="str">
        <f>_xll.BDP(D400,"security_name")</f>
        <v>청호컴넷</v>
      </c>
      <c r="D400" t="str">
        <f t="shared" si="12"/>
        <v>012600 KS Equity</v>
      </c>
      <c r="F400" t="s">
        <v>1157</v>
      </c>
      <c r="G400" t="str">
        <f>_xll.BDP(H400,"security_name")</f>
        <v>코아로직</v>
      </c>
      <c r="H400" t="str">
        <f t="shared" si="13"/>
        <v>048870 KS Equity</v>
      </c>
      <c r="K400" s="4" t="s">
        <v>696</v>
      </c>
      <c r="L400" s="4" t="s">
        <v>4697</v>
      </c>
      <c r="M400" s="4" t="s">
        <v>4698</v>
      </c>
      <c r="N400" s="4"/>
      <c r="O400" s="4" t="s">
        <v>1156</v>
      </c>
      <c r="P400" s="4" t="s">
        <v>3497</v>
      </c>
      <c r="Q400" s="4" t="s">
        <v>3498</v>
      </c>
    </row>
    <row r="401" spans="2:17" x14ac:dyDescent="0.2">
      <c r="B401" t="s">
        <v>397</v>
      </c>
      <c r="C401" t="str">
        <f>_xll.BDP(D401,"security_name")</f>
        <v>경인양행</v>
      </c>
      <c r="D401" t="str">
        <f t="shared" si="12"/>
        <v>012610 KS Equity</v>
      </c>
      <c r="F401" t="s">
        <v>1158</v>
      </c>
      <c r="G401" t="str">
        <f>_xll.BDP(H401,"security_name")</f>
        <v>대원미디어</v>
      </c>
      <c r="H401" t="str">
        <f t="shared" si="13"/>
        <v>048910 KS Equity</v>
      </c>
      <c r="K401" s="4" t="s">
        <v>9</v>
      </c>
      <c r="L401" s="4" t="s">
        <v>1953</v>
      </c>
      <c r="M401" s="4" t="s">
        <v>1954</v>
      </c>
      <c r="N401" s="4"/>
      <c r="O401" s="4" t="s">
        <v>1298</v>
      </c>
      <c r="P401" s="4" t="s">
        <v>4063</v>
      </c>
      <c r="Q401" s="4" t="s">
        <v>4064</v>
      </c>
    </row>
    <row r="402" spans="2:17" x14ac:dyDescent="0.2">
      <c r="B402" t="s">
        <v>398</v>
      </c>
      <c r="C402" t="str">
        <f>_xll.BDP(D402,"security_name")</f>
        <v>현대산업개발</v>
      </c>
      <c r="D402" t="str">
        <f t="shared" si="12"/>
        <v>012630 KS Equity</v>
      </c>
      <c r="F402" t="s">
        <v>1159</v>
      </c>
      <c r="G402" t="str">
        <f>_xll.BDP(H402,"security_name")</f>
        <v>인탑스</v>
      </c>
      <c r="H402" t="str">
        <f t="shared" si="13"/>
        <v>049070 KS Equity</v>
      </c>
      <c r="K402" s="4" t="s">
        <v>614</v>
      </c>
      <c r="L402" s="4" t="s">
        <v>4369</v>
      </c>
      <c r="M402" s="4" t="s">
        <v>4370</v>
      </c>
      <c r="N402" s="4"/>
      <c r="O402" s="4" t="s">
        <v>1350</v>
      </c>
      <c r="P402" s="4" t="s">
        <v>4271</v>
      </c>
      <c r="Q402" s="4" t="s">
        <v>4272</v>
      </c>
    </row>
    <row r="403" spans="2:17" x14ac:dyDescent="0.2">
      <c r="B403" t="s">
        <v>399</v>
      </c>
      <c r="C403" t="str">
        <f>_xll.BDP(D403,"security_name")</f>
        <v>모나리자</v>
      </c>
      <c r="D403" t="str">
        <f t="shared" si="12"/>
        <v>012690 KS Equity</v>
      </c>
      <c r="F403" t="s">
        <v>1160</v>
      </c>
      <c r="G403" t="str">
        <f>_xll.BDP(H403,"security_name")</f>
        <v>기가레인</v>
      </c>
      <c r="H403" t="str">
        <f t="shared" si="13"/>
        <v>049080 KS Equity</v>
      </c>
      <c r="K403" s="4" t="s">
        <v>548</v>
      </c>
      <c r="L403" s="4" t="s">
        <v>4105</v>
      </c>
      <c r="M403" s="4" t="s">
        <v>4106</v>
      </c>
      <c r="N403" s="4"/>
      <c r="O403" s="4" t="s">
        <v>1399</v>
      </c>
      <c r="P403" s="4" t="s">
        <v>4467</v>
      </c>
      <c r="Q403" s="4" t="s">
        <v>4468</v>
      </c>
    </row>
    <row r="404" spans="2:17" x14ac:dyDescent="0.2">
      <c r="B404" t="s">
        <v>400</v>
      </c>
      <c r="C404" t="str">
        <f>_xll.BDP(D404,"security_name")</f>
        <v>에스원</v>
      </c>
      <c r="D404" t="str">
        <f t="shared" si="12"/>
        <v>012750 KS Equity</v>
      </c>
      <c r="F404" t="s">
        <v>1161</v>
      </c>
      <c r="G404" t="str">
        <f>_xll.BDP(H404,"security_name")</f>
        <v>파인디앤씨</v>
      </c>
      <c r="H404" t="str">
        <f t="shared" si="13"/>
        <v>049120 KS Equity</v>
      </c>
      <c r="K404" s="4" t="s">
        <v>314</v>
      </c>
      <c r="L404" s="4" t="s">
        <v>3172</v>
      </c>
      <c r="M404" s="4" t="s">
        <v>3173</v>
      </c>
      <c r="N404" s="4"/>
      <c r="O404" s="4" t="s">
        <v>1458</v>
      </c>
      <c r="P404" s="4" t="s">
        <v>4703</v>
      </c>
      <c r="Q404" s="4" t="s">
        <v>4704</v>
      </c>
    </row>
    <row r="405" spans="2:17" x14ac:dyDescent="0.2">
      <c r="B405" t="s">
        <v>401</v>
      </c>
      <c r="C405" t="str">
        <f>_xll.BDP(D405,"security_name")</f>
        <v>대창</v>
      </c>
      <c r="D405" t="str">
        <f t="shared" si="12"/>
        <v>012800 KS Equity</v>
      </c>
      <c r="F405" t="s">
        <v>1162</v>
      </c>
      <c r="G405" t="str">
        <f>_xll.BDP(H405,"security_name")</f>
        <v>셀루메드</v>
      </c>
      <c r="H405" t="str">
        <f t="shared" si="13"/>
        <v>049180 KS Equity</v>
      </c>
      <c r="K405" s="4" t="s">
        <v>652</v>
      </c>
      <c r="L405" s="4" t="s">
        <v>4521</v>
      </c>
      <c r="M405" s="4" t="s">
        <v>4522</v>
      </c>
      <c r="N405" s="4"/>
      <c r="O405" s="4" t="s">
        <v>1033</v>
      </c>
      <c r="P405" s="4" t="s">
        <v>3006</v>
      </c>
      <c r="Q405" s="4" t="s">
        <v>3007</v>
      </c>
    </row>
    <row r="406" spans="2:17" x14ac:dyDescent="0.2">
      <c r="B406" t="s">
        <v>402</v>
      </c>
      <c r="C406" t="str">
        <f>_xll.BDP(D406,"security_name")</f>
        <v>세우글로벌</v>
      </c>
      <c r="D406" t="str">
        <f t="shared" si="12"/>
        <v>013000 KS Equity</v>
      </c>
      <c r="F406" t="s">
        <v>1163</v>
      </c>
      <c r="G406" t="str">
        <f>_xll.BDP(H406,"security_name")</f>
        <v>코메론</v>
      </c>
      <c r="H406" t="str">
        <f t="shared" si="13"/>
        <v>049430 KS Equity</v>
      </c>
      <c r="K406" s="4" t="s">
        <v>127</v>
      </c>
      <c r="L406" s="4" t="s">
        <v>2425</v>
      </c>
      <c r="M406" s="4" t="s">
        <v>2426</v>
      </c>
      <c r="N406" s="4"/>
      <c r="O406" s="4" t="s">
        <v>1271</v>
      </c>
      <c r="P406" s="4" t="s">
        <v>3955</v>
      </c>
      <c r="Q406" s="4" t="s">
        <v>3956</v>
      </c>
    </row>
    <row r="407" spans="2:17" x14ac:dyDescent="0.2">
      <c r="B407" t="s">
        <v>403</v>
      </c>
      <c r="C407" t="str">
        <f>_xll.BDP(D407,"security_name")</f>
        <v>일성건설</v>
      </c>
      <c r="D407" t="str">
        <f t="shared" si="12"/>
        <v>013360 KS Equity</v>
      </c>
      <c r="F407" t="s">
        <v>1164</v>
      </c>
      <c r="G407" t="str">
        <f>_xll.BDP(H407,"security_name")</f>
        <v>에스지에이</v>
      </c>
      <c r="H407" t="str">
        <f t="shared" si="13"/>
        <v>049470 KS Equity</v>
      </c>
      <c r="K407" s="4" t="s">
        <v>651</v>
      </c>
      <c r="L407" s="4" t="s">
        <v>4517</v>
      </c>
      <c r="M407" s="4" t="s">
        <v>4518</v>
      </c>
      <c r="N407" s="4"/>
      <c r="O407" s="4" t="s">
        <v>862</v>
      </c>
      <c r="P407" s="4" t="s">
        <v>2323</v>
      </c>
      <c r="Q407" s="4" t="s">
        <v>2324</v>
      </c>
    </row>
    <row r="408" spans="2:17" x14ac:dyDescent="0.2">
      <c r="B408" t="s">
        <v>404</v>
      </c>
      <c r="C408" t="str">
        <f>_xll.BDP(D408,"security_name")</f>
        <v>화승알앤에이</v>
      </c>
      <c r="D408" t="str">
        <f t="shared" si="12"/>
        <v>013520 KS Equity</v>
      </c>
      <c r="F408" t="s">
        <v>1165</v>
      </c>
      <c r="G408" t="str">
        <f>_xll.BDP(H408,"security_name")</f>
        <v>오픈베이스</v>
      </c>
      <c r="H408" t="str">
        <f t="shared" si="13"/>
        <v>049480 KS Equity</v>
      </c>
      <c r="K408" s="4" t="s">
        <v>94</v>
      </c>
      <c r="L408" s="4" t="s">
        <v>2293</v>
      </c>
      <c r="M408" s="4" t="s">
        <v>2294</v>
      </c>
      <c r="N408" s="4"/>
      <c r="O408" s="4" t="s">
        <v>806</v>
      </c>
      <c r="P408" s="4" t="s">
        <v>2099</v>
      </c>
      <c r="Q408" s="4" t="s">
        <v>2100</v>
      </c>
    </row>
    <row r="409" spans="2:17" x14ac:dyDescent="0.2">
      <c r="B409" t="s">
        <v>405</v>
      </c>
      <c r="C409" t="str">
        <f>_xll.BDP(D409,"security_name")</f>
        <v>디와이</v>
      </c>
      <c r="D409" t="str">
        <f t="shared" si="12"/>
        <v>013570 KS Equity</v>
      </c>
      <c r="F409" t="s">
        <v>1166</v>
      </c>
      <c r="G409" t="str">
        <f>_xll.BDP(H409,"security_name")</f>
        <v>DK 유아이엘</v>
      </c>
      <c r="H409" t="str">
        <f t="shared" si="13"/>
        <v>049520 KS Equity</v>
      </c>
      <c r="K409" s="4" t="s">
        <v>744</v>
      </c>
      <c r="L409" s="4" t="s">
        <v>4888</v>
      </c>
      <c r="M409" s="4" t="s">
        <v>4889</v>
      </c>
      <c r="N409" s="4"/>
      <c r="O409" s="4" t="s">
        <v>1405</v>
      </c>
      <c r="P409" s="4" t="s">
        <v>4491</v>
      </c>
      <c r="Q409" s="4" t="s">
        <v>4492</v>
      </c>
    </row>
    <row r="410" spans="2:17" x14ac:dyDescent="0.2">
      <c r="B410" t="s">
        <v>406</v>
      </c>
      <c r="C410" t="str">
        <f>_xll.BDP(D410,"security_name")</f>
        <v>계룡건설산업</v>
      </c>
      <c r="D410" t="str">
        <f t="shared" si="12"/>
        <v>013580 KS Equity</v>
      </c>
      <c r="F410" t="s">
        <v>1167</v>
      </c>
      <c r="G410" t="str">
        <f>_xll.BDP(H410,"security_name")</f>
        <v>잉크테크</v>
      </c>
      <c r="H410" t="str">
        <f t="shared" si="13"/>
        <v>049550 KS Equity</v>
      </c>
      <c r="K410" s="4" t="s">
        <v>107</v>
      </c>
      <c r="L410" s="4" t="s">
        <v>2345</v>
      </c>
      <c r="M410" s="4" t="s">
        <v>2346</v>
      </c>
      <c r="N410" s="4"/>
      <c r="O410" s="4" t="s">
        <v>950</v>
      </c>
      <c r="P410" s="4" t="s">
        <v>2675</v>
      </c>
      <c r="Q410" s="4" t="s">
        <v>2676</v>
      </c>
    </row>
    <row r="411" spans="2:17" x14ac:dyDescent="0.2">
      <c r="B411" t="s">
        <v>407</v>
      </c>
      <c r="C411" t="str">
        <f>_xll.BDP(D411,"security_name")</f>
        <v>까뮤이앤씨</v>
      </c>
      <c r="D411" t="str">
        <f t="shared" si="12"/>
        <v>013700 KS Equity</v>
      </c>
      <c r="F411" t="s">
        <v>1168</v>
      </c>
      <c r="G411" t="str">
        <f>_xll.BDP(H411,"security_name")</f>
        <v>재영솔루텍</v>
      </c>
      <c r="H411" t="str">
        <f t="shared" si="13"/>
        <v>049630 KS Equity</v>
      </c>
      <c r="K411" s="4" t="s">
        <v>467</v>
      </c>
      <c r="L411" s="4" t="s">
        <v>3782</v>
      </c>
      <c r="M411" s="4" t="s">
        <v>3783</v>
      </c>
      <c r="N411" s="4"/>
      <c r="O411" s="4" t="s">
        <v>962</v>
      </c>
      <c r="P411" s="4" t="s">
        <v>2723</v>
      </c>
      <c r="Q411" s="4" t="s">
        <v>2724</v>
      </c>
    </row>
    <row r="412" spans="2:17" x14ac:dyDescent="0.2">
      <c r="B412" t="s">
        <v>408</v>
      </c>
      <c r="C412" t="str">
        <f>_xll.BDP(D412,"security_name")</f>
        <v>지엠비코리아</v>
      </c>
      <c r="D412" t="str">
        <f t="shared" si="12"/>
        <v>013870 KS Equity</v>
      </c>
      <c r="F412" t="s">
        <v>1169</v>
      </c>
      <c r="G412" t="str">
        <f>_xll.BDP(H412,"security_name")</f>
        <v>고려신용정보</v>
      </c>
      <c r="H412" t="str">
        <f t="shared" si="13"/>
        <v>049720 KS Equity</v>
      </c>
      <c r="K412" s="4" t="s">
        <v>629</v>
      </c>
      <c r="L412" s="4" t="s">
        <v>4429</v>
      </c>
      <c r="M412" s="4" t="s">
        <v>4430</v>
      </c>
      <c r="N412" s="4"/>
      <c r="O412" s="4" t="s">
        <v>1177</v>
      </c>
      <c r="P412" s="4" t="s">
        <v>3581</v>
      </c>
      <c r="Q412" s="4" t="s">
        <v>3582</v>
      </c>
    </row>
    <row r="413" spans="2:17" x14ac:dyDescent="0.2">
      <c r="B413" t="s">
        <v>409</v>
      </c>
      <c r="C413" t="str">
        <f>_xll.BDP(D413,"security_name")</f>
        <v>한익스프레스</v>
      </c>
      <c r="D413" t="str">
        <f t="shared" si="12"/>
        <v>014130 KS Equity</v>
      </c>
      <c r="F413" t="s">
        <v>1170</v>
      </c>
      <c r="G413" t="str">
        <f>_xll.BDP(H413,"security_name")</f>
        <v>승일</v>
      </c>
      <c r="H413" t="str">
        <f t="shared" si="13"/>
        <v>049830 KS Equity</v>
      </c>
      <c r="K413" s="4" t="s">
        <v>630</v>
      </c>
      <c r="L413" s="4" t="s">
        <v>4433</v>
      </c>
      <c r="M413" s="4" t="s">
        <v>4434</v>
      </c>
      <c r="N413" s="4"/>
      <c r="O413" s="4" t="s">
        <v>1316</v>
      </c>
      <c r="P413" s="4" t="s">
        <v>4135</v>
      </c>
      <c r="Q413" s="4" t="s">
        <v>4136</v>
      </c>
    </row>
    <row r="414" spans="2:17" x14ac:dyDescent="0.2">
      <c r="B414" t="s">
        <v>410</v>
      </c>
      <c r="C414" t="str">
        <f>_xll.BDP(D414,"security_name")</f>
        <v>대영포장</v>
      </c>
      <c r="D414" t="str">
        <f t="shared" si="12"/>
        <v>014160 KS Equity</v>
      </c>
      <c r="F414" t="s">
        <v>1171</v>
      </c>
      <c r="G414" t="str">
        <f>_xll.BDP(H414,"security_name")</f>
        <v>미래컴퍼니</v>
      </c>
      <c r="H414" t="str">
        <f t="shared" si="13"/>
        <v>049950 KS Equity</v>
      </c>
      <c r="K414" s="4" t="s">
        <v>631</v>
      </c>
      <c r="L414" s="4" t="s">
        <v>4437</v>
      </c>
      <c r="M414" s="4" t="s">
        <v>4438</v>
      </c>
      <c r="N414" s="4"/>
      <c r="O414" s="4" t="s">
        <v>1517</v>
      </c>
      <c r="P414" s="4" t="s">
        <v>4938</v>
      </c>
      <c r="Q414" s="4" t="s">
        <v>4939</v>
      </c>
    </row>
    <row r="415" spans="2:17" x14ac:dyDescent="0.2">
      <c r="B415" t="s">
        <v>411</v>
      </c>
      <c r="C415" t="str">
        <f>_xll.BDP(D415,"security_name")</f>
        <v>금강공업</v>
      </c>
      <c r="D415" t="str">
        <f t="shared" si="12"/>
        <v>014280 KS Equity</v>
      </c>
      <c r="F415" t="s">
        <v>1172</v>
      </c>
      <c r="G415" t="str">
        <f>_xll.BDP(H415,"security_name")</f>
        <v>쎌바이오텍</v>
      </c>
      <c r="H415" t="str">
        <f t="shared" si="13"/>
        <v>049960 KS Equity</v>
      </c>
      <c r="K415" s="4" t="s">
        <v>632</v>
      </c>
      <c r="L415" s="4" t="s">
        <v>4441</v>
      </c>
      <c r="M415" s="4" t="s">
        <v>4442</v>
      </c>
      <c r="N415" s="4"/>
      <c r="O415" s="4" t="s">
        <v>793</v>
      </c>
      <c r="P415" s="4" t="s">
        <v>2047</v>
      </c>
      <c r="Q415" s="4" t="s">
        <v>2048</v>
      </c>
    </row>
    <row r="416" spans="2:17" x14ac:dyDescent="0.2">
      <c r="B416" t="s">
        <v>412</v>
      </c>
      <c r="C416" t="str">
        <f>_xll.BDP(D416,"security_name")</f>
        <v>영보화학</v>
      </c>
      <c r="D416" t="str">
        <f t="shared" si="12"/>
        <v>014440 KS Equity</v>
      </c>
      <c r="F416" t="s">
        <v>1173</v>
      </c>
      <c r="G416" t="str">
        <f>_xll.BDP(H416,"security_name")</f>
        <v>휘닉스소재</v>
      </c>
      <c r="H416" t="str">
        <f t="shared" si="13"/>
        <v>050090 KS Equity</v>
      </c>
      <c r="K416" s="4" t="s">
        <v>633</v>
      </c>
      <c r="L416" s="4" t="s">
        <v>4445</v>
      </c>
      <c r="M416" s="4" t="s">
        <v>4446</v>
      </c>
      <c r="N416" s="4"/>
      <c r="O416" s="4" t="s">
        <v>1002</v>
      </c>
      <c r="P416" s="4" t="s">
        <v>2883</v>
      </c>
      <c r="Q416" s="4" t="s">
        <v>2884</v>
      </c>
    </row>
    <row r="417" spans="2:17" x14ac:dyDescent="0.2">
      <c r="B417" t="s">
        <v>413</v>
      </c>
      <c r="C417" t="str">
        <f>_xll.BDP(D417,"security_name")</f>
        <v>극동유화</v>
      </c>
      <c r="D417" t="str">
        <f t="shared" si="12"/>
        <v>014530 KS Equity</v>
      </c>
      <c r="F417" t="s">
        <v>1174</v>
      </c>
      <c r="G417" t="str">
        <f>_xll.BDP(H417,"security_name")</f>
        <v>캠시스</v>
      </c>
      <c r="H417" t="str">
        <f t="shared" si="13"/>
        <v>050110 KS Equity</v>
      </c>
      <c r="K417" s="4" t="s">
        <v>634</v>
      </c>
      <c r="L417" s="4" t="s">
        <v>4449</v>
      </c>
      <c r="M417" s="4" t="s">
        <v>4450</v>
      </c>
      <c r="N417" s="4"/>
      <c r="O417" s="4" t="s">
        <v>1011</v>
      </c>
      <c r="P417" s="4" t="s">
        <v>2919</v>
      </c>
      <c r="Q417" s="4" t="s">
        <v>2920</v>
      </c>
    </row>
    <row r="418" spans="2:17" x14ac:dyDescent="0.2">
      <c r="B418" t="s">
        <v>414</v>
      </c>
      <c r="C418" t="str">
        <f>_xll.BDP(D418,"security_name")</f>
        <v>백광소재</v>
      </c>
      <c r="D418" t="str">
        <f t="shared" si="12"/>
        <v>014580 KS Equity</v>
      </c>
      <c r="F418" t="s">
        <v>1175</v>
      </c>
      <c r="G418" t="str">
        <f>_xll.BDP(H418,"security_name")</f>
        <v>라이브플렉스</v>
      </c>
      <c r="H418" t="str">
        <f t="shared" si="13"/>
        <v>050120 KS Equity</v>
      </c>
      <c r="K418" s="4" t="s">
        <v>705</v>
      </c>
      <c r="L418" s="4" t="s">
        <v>4733</v>
      </c>
      <c r="M418" s="4" t="s">
        <v>4734</v>
      </c>
      <c r="N418" s="4"/>
      <c r="O418" s="4" t="s">
        <v>996</v>
      </c>
      <c r="P418" s="4" t="s">
        <v>2859</v>
      </c>
      <c r="Q418" s="4" t="s">
        <v>2860</v>
      </c>
    </row>
    <row r="419" spans="2:17" x14ac:dyDescent="0.2">
      <c r="B419" t="s">
        <v>415</v>
      </c>
      <c r="C419" t="str">
        <f>_xll.BDP(D419,"security_name")</f>
        <v>한솔케미칼</v>
      </c>
      <c r="D419" t="str">
        <f t="shared" si="12"/>
        <v>014680 KS Equity</v>
      </c>
      <c r="F419" t="s">
        <v>1176</v>
      </c>
      <c r="G419" t="str">
        <f>_xll.BDP(H419,"security_name")</f>
        <v>에스아이티글로벌</v>
      </c>
      <c r="H419" t="str">
        <f t="shared" si="13"/>
        <v>050320 KS Equity</v>
      </c>
      <c r="K419" s="4" t="s">
        <v>360</v>
      </c>
      <c r="L419" s="4" t="s">
        <v>3355</v>
      </c>
      <c r="M419" s="4" t="s">
        <v>3356</v>
      </c>
      <c r="N419" s="4"/>
      <c r="O419" s="4" t="s">
        <v>1216</v>
      </c>
      <c r="P419" s="4" t="s">
        <v>3736</v>
      </c>
      <c r="Q419" s="4" t="s">
        <v>3737</v>
      </c>
    </row>
    <row r="420" spans="2:17" x14ac:dyDescent="0.2">
      <c r="B420" t="s">
        <v>416</v>
      </c>
      <c r="C420" t="str">
        <f>_xll.BDP(D420,"security_name")</f>
        <v>사조씨푸드</v>
      </c>
      <c r="D420" t="str">
        <f t="shared" si="12"/>
        <v>014710 KS Equity</v>
      </c>
      <c r="F420" t="s">
        <v>1177</v>
      </c>
      <c r="G420" t="str">
        <f>_xll.BDP(H420,"security_name")</f>
        <v>엠피씨</v>
      </c>
      <c r="H420" t="str">
        <f t="shared" si="13"/>
        <v>050540 KS Equity</v>
      </c>
      <c r="K420" s="4" t="s">
        <v>163</v>
      </c>
      <c r="L420" s="4" t="s">
        <v>2569</v>
      </c>
      <c r="M420" s="4" t="s">
        <v>2570</v>
      </c>
      <c r="N420" s="4"/>
      <c r="O420" s="4" t="s">
        <v>1121</v>
      </c>
      <c r="P420" s="4" t="s">
        <v>3357</v>
      </c>
      <c r="Q420" s="4" t="s">
        <v>3358</v>
      </c>
    </row>
    <row r="421" spans="2:17" x14ac:dyDescent="0.2">
      <c r="B421" t="s">
        <v>417</v>
      </c>
      <c r="C421" t="str">
        <f>_xll.BDP(D421,"security_name")</f>
        <v>한라</v>
      </c>
      <c r="D421" t="str">
        <f t="shared" si="12"/>
        <v>014790 KS Equity</v>
      </c>
      <c r="F421" t="s">
        <v>1178</v>
      </c>
      <c r="G421" t="str">
        <f>_xll.BDP(H421,"security_name")</f>
        <v>에스폴리텍</v>
      </c>
      <c r="H421" t="str">
        <f t="shared" si="13"/>
        <v>050760 KS Equity</v>
      </c>
      <c r="K421" s="4" t="s">
        <v>553</v>
      </c>
      <c r="L421" s="4" t="s">
        <v>4125</v>
      </c>
      <c r="M421" s="4" t="s">
        <v>4126</v>
      </c>
      <c r="N421" s="4"/>
      <c r="O421" s="4" t="s">
        <v>1445</v>
      </c>
      <c r="P421" s="4" t="s">
        <v>4651</v>
      </c>
      <c r="Q421" s="4" t="s">
        <v>4652</v>
      </c>
    </row>
    <row r="422" spans="2:17" x14ac:dyDescent="0.2">
      <c r="B422" t="s">
        <v>418</v>
      </c>
      <c r="C422" t="str">
        <f>_xll.BDP(D422,"security_name")</f>
        <v>동원시스템즈</v>
      </c>
      <c r="D422" t="str">
        <f t="shared" si="12"/>
        <v>014820 KS Equity</v>
      </c>
      <c r="F422" t="s">
        <v>1179</v>
      </c>
      <c r="G422" t="str">
        <f>_xll.BDP(H422,"security_name")</f>
        <v>아세아텍</v>
      </c>
      <c r="H422" t="str">
        <f t="shared" si="13"/>
        <v>050860 KS Equity</v>
      </c>
      <c r="K422" s="4" t="s">
        <v>528</v>
      </c>
      <c r="L422" s="4" t="s">
        <v>4025</v>
      </c>
      <c r="M422" s="4" t="s">
        <v>4026</v>
      </c>
      <c r="N422" s="4"/>
      <c r="O422" s="4" t="s">
        <v>1066</v>
      </c>
      <c r="P422" s="4" t="s">
        <v>3138</v>
      </c>
      <c r="Q422" s="4" t="s">
        <v>3139</v>
      </c>
    </row>
    <row r="423" spans="2:17" x14ac:dyDescent="0.2">
      <c r="B423" t="s">
        <v>419</v>
      </c>
      <c r="C423" t="str">
        <f>_xll.BDP(D423,"security_name")</f>
        <v>유니드</v>
      </c>
      <c r="D423" t="str">
        <f t="shared" si="12"/>
        <v>014830 KS Equity</v>
      </c>
      <c r="F423" t="s">
        <v>1180</v>
      </c>
      <c r="G423" t="str">
        <f>_xll.BDP(H423,"security_name")</f>
        <v>쏠리드</v>
      </c>
      <c r="H423" t="str">
        <f t="shared" si="13"/>
        <v>050890 KS Equity</v>
      </c>
      <c r="K423" s="4" t="s">
        <v>677</v>
      </c>
      <c r="L423" s="4" t="s">
        <v>4621</v>
      </c>
      <c r="M423" s="4" t="s">
        <v>4622</v>
      </c>
      <c r="N423" s="4"/>
      <c r="O423" s="4" t="s">
        <v>1133</v>
      </c>
      <c r="P423" s="4" t="s">
        <v>3405</v>
      </c>
      <c r="Q423" s="4" t="s">
        <v>3406</v>
      </c>
    </row>
    <row r="424" spans="2:17" x14ac:dyDescent="0.2">
      <c r="B424" t="s">
        <v>420</v>
      </c>
      <c r="C424" t="str">
        <f>_xll.BDP(D424,"security_name")</f>
        <v>성문전자</v>
      </c>
      <c r="D424" t="str">
        <f t="shared" si="12"/>
        <v>014910 KS Equity</v>
      </c>
      <c r="F424" t="s">
        <v>1181</v>
      </c>
      <c r="G424" t="str">
        <f>_xll.BDP(H424,"security_name")</f>
        <v>지어소프트</v>
      </c>
      <c r="H424" t="str">
        <f t="shared" si="13"/>
        <v>051160 KS Equity</v>
      </c>
      <c r="K424" s="4" t="s">
        <v>86</v>
      </c>
      <c r="L424" s="4" t="s">
        <v>2261</v>
      </c>
      <c r="M424" s="4" t="s">
        <v>2262</v>
      </c>
      <c r="N424" s="4"/>
      <c r="O424" s="4" t="s">
        <v>833</v>
      </c>
      <c r="P424" s="4" t="s">
        <v>2207</v>
      </c>
      <c r="Q424" s="4" t="s">
        <v>2208</v>
      </c>
    </row>
    <row r="425" spans="2:17" x14ac:dyDescent="0.2">
      <c r="B425" t="s">
        <v>421</v>
      </c>
      <c r="C425" t="str">
        <f>_xll.BDP(D425,"security_name")</f>
        <v>인디에프</v>
      </c>
      <c r="D425" t="str">
        <f t="shared" si="12"/>
        <v>014990 KS Equity</v>
      </c>
      <c r="F425" t="s">
        <v>1182</v>
      </c>
      <c r="G425" t="str">
        <f>_xll.BDP(H425,"security_name")</f>
        <v>썬코어</v>
      </c>
      <c r="H425" t="str">
        <f t="shared" si="13"/>
        <v>051170 KS Equity</v>
      </c>
      <c r="K425" s="4" t="s">
        <v>104</v>
      </c>
      <c r="L425" s="4" t="s">
        <v>2333</v>
      </c>
      <c r="M425" s="4" t="s">
        <v>2334</v>
      </c>
      <c r="N425" s="4"/>
      <c r="O425" s="4" t="s">
        <v>1323</v>
      </c>
      <c r="P425" s="4" t="s">
        <v>4163</v>
      </c>
      <c r="Q425" s="4" t="s">
        <v>4164</v>
      </c>
    </row>
    <row r="426" spans="2:17" x14ac:dyDescent="0.2">
      <c r="B426" t="s">
        <v>422</v>
      </c>
      <c r="C426" t="str">
        <f>_xll.BDP(D426,"security_name")</f>
        <v>이스타코</v>
      </c>
      <c r="D426" t="str">
        <f t="shared" si="12"/>
        <v>015020 KS Equity</v>
      </c>
      <c r="F426" t="s">
        <v>1183</v>
      </c>
      <c r="G426" t="str">
        <f>_xll.BDP(H426,"security_name")</f>
        <v>토비스</v>
      </c>
      <c r="H426" t="str">
        <f t="shared" si="13"/>
        <v>051360 KS Equity</v>
      </c>
      <c r="K426" s="4" t="s">
        <v>735</v>
      </c>
      <c r="L426" s="4" t="s">
        <v>4853</v>
      </c>
      <c r="M426" s="4" t="s">
        <v>4854</v>
      </c>
      <c r="N426" s="4"/>
      <c r="O426" s="4" t="s">
        <v>810</v>
      </c>
      <c r="P426" s="4" t="s">
        <v>2115</v>
      </c>
      <c r="Q426" s="4" t="s">
        <v>2116</v>
      </c>
    </row>
    <row r="427" spans="2:17" x14ac:dyDescent="0.2">
      <c r="B427" t="s">
        <v>423</v>
      </c>
      <c r="C427" t="str">
        <f>_xll.BDP(D427,"security_name")</f>
        <v>대창단조</v>
      </c>
      <c r="D427" t="str">
        <f t="shared" si="12"/>
        <v>015230 KS Equity</v>
      </c>
      <c r="F427" t="s">
        <v>1184</v>
      </c>
      <c r="G427" t="str">
        <f>_xll.BDP(H427,"security_name")</f>
        <v>인터플렉스</v>
      </c>
      <c r="H427" t="str">
        <f t="shared" si="13"/>
        <v>051370 KS Equity</v>
      </c>
      <c r="K427" s="4" t="s">
        <v>366</v>
      </c>
      <c r="L427" s="4" t="s">
        <v>3379</v>
      </c>
      <c r="M427" s="4" t="s">
        <v>3380</v>
      </c>
      <c r="N427" s="4"/>
      <c r="O427" s="4" t="s">
        <v>1229</v>
      </c>
      <c r="P427" s="4" t="s">
        <v>3788</v>
      </c>
      <c r="Q427" s="4" t="s">
        <v>3789</v>
      </c>
    </row>
    <row r="428" spans="2:17" x14ac:dyDescent="0.2">
      <c r="B428" t="s">
        <v>424</v>
      </c>
      <c r="C428" t="str">
        <f>_xll.BDP(D428,"security_name")</f>
        <v>에이엔피</v>
      </c>
      <c r="D428" t="str">
        <f t="shared" si="12"/>
        <v>015260 KS Equity</v>
      </c>
      <c r="F428" t="s">
        <v>1185</v>
      </c>
      <c r="G428" t="str">
        <f>_xll.BDP(H428,"security_name")</f>
        <v>피씨디렉트</v>
      </c>
      <c r="H428" t="str">
        <f t="shared" si="13"/>
        <v>051380 KS Equity</v>
      </c>
      <c r="K428" s="4" t="s">
        <v>492</v>
      </c>
      <c r="L428" s="4" t="s">
        <v>3881</v>
      </c>
      <c r="M428" s="4" t="s">
        <v>3882</v>
      </c>
      <c r="N428" s="4"/>
      <c r="O428" s="4" t="s">
        <v>1200</v>
      </c>
      <c r="P428" s="4" t="s">
        <v>3672</v>
      </c>
      <c r="Q428" s="4" t="s">
        <v>3673</v>
      </c>
    </row>
    <row r="429" spans="2:17" x14ac:dyDescent="0.2">
      <c r="B429" t="s">
        <v>425</v>
      </c>
      <c r="C429" t="str">
        <f>_xll.BDP(D429,"security_name")</f>
        <v>부산도시가스</v>
      </c>
      <c r="D429" t="str">
        <f t="shared" si="12"/>
        <v>015350 KS Equity</v>
      </c>
      <c r="F429" t="s">
        <v>1186</v>
      </c>
      <c r="G429" t="str">
        <f>_xll.BDP(H429,"security_name")</f>
        <v>와이더블유</v>
      </c>
      <c r="H429" t="str">
        <f t="shared" si="13"/>
        <v>051390 KS Equity</v>
      </c>
      <c r="K429" s="4" t="s">
        <v>248</v>
      </c>
      <c r="L429" s="4" t="s">
        <v>2909</v>
      </c>
      <c r="M429" s="4" t="s">
        <v>2910</v>
      </c>
      <c r="N429" s="4"/>
      <c r="O429" s="4" t="s">
        <v>1053</v>
      </c>
      <c r="P429" s="4" t="s">
        <v>3086</v>
      </c>
      <c r="Q429" s="4" t="s">
        <v>3087</v>
      </c>
    </row>
    <row r="430" spans="2:17" x14ac:dyDescent="0.2">
      <c r="B430" t="s">
        <v>426</v>
      </c>
      <c r="C430" t="str">
        <f>_xll.BDP(D430,"security_name")</f>
        <v>예스코</v>
      </c>
      <c r="D430" t="str">
        <f t="shared" si="12"/>
        <v>015360 KS Equity</v>
      </c>
      <c r="F430" t="s">
        <v>1187</v>
      </c>
      <c r="G430" t="str">
        <f>_xll.BDP(H430,"security_name")</f>
        <v>나라엠앤디</v>
      </c>
      <c r="H430" t="str">
        <f t="shared" si="13"/>
        <v>051490 KS Equity</v>
      </c>
      <c r="K430" s="4" t="s">
        <v>400</v>
      </c>
      <c r="L430" s="4" t="s">
        <v>3515</v>
      </c>
      <c r="M430" s="4" t="s">
        <v>3516</v>
      </c>
      <c r="N430" s="4"/>
      <c r="O430" s="4" t="s">
        <v>937</v>
      </c>
      <c r="P430" s="4" t="s">
        <v>2623</v>
      </c>
      <c r="Q430" s="4" t="s">
        <v>2624</v>
      </c>
    </row>
    <row r="431" spans="2:17" x14ac:dyDescent="0.2">
      <c r="B431" t="s">
        <v>427</v>
      </c>
      <c r="C431" t="str">
        <f>_xll.BDP(D431,"security_name")</f>
        <v>핫텍</v>
      </c>
      <c r="D431" t="str">
        <f t="shared" si="12"/>
        <v>015540 KS Equity</v>
      </c>
      <c r="F431" t="s">
        <v>1188</v>
      </c>
      <c r="G431" t="str">
        <f>_xll.BDP(H431,"security_name")</f>
        <v>씨제이프레시웨이</v>
      </c>
      <c r="H431" t="str">
        <f t="shared" si="13"/>
        <v>051500 KS Equity</v>
      </c>
      <c r="K431" s="4" t="s">
        <v>707</v>
      </c>
      <c r="L431" s="4" t="s">
        <v>4741</v>
      </c>
      <c r="M431" s="4" t="s">
        <v>4742</v>
      </c>
      <c r="N431" s="4"/>
      <c r="O431" s="4" t="s">
        <v>1149</v>
      </c>
      <c r="P431" s="4" t="s">
        <v>3469</v>
      </c>
      <c r="Q431" s="4" t="s">
        <v>3470</v>
      </c>
    </row>
    <row r="432" spans="2:17" x14ac:dyDescent="0.2">
      <c r="B432" t="s">
        <v>428</v>
      </c>
      <c r="C432" t="str">
        <f>_xll.BDP(D432,"security_name")</f>
        <v>대경기계기술</v>
      </c>
      <c r="D432" t="str">
        <f t="shared" si="12"/>
        <v>015590 KS Equity</v>
      </c>
      <c r="F432" t="s">
        <v>1189</v>
      </c>
      <c r="G432" t="str">
        <f>_xll.BDP(H432,"security_name")</f>
        <v>큐로홀딩스</v>
      </c>
      <c r="H432" t="str">
        <f t="shared" si="13"/>
        <v>051780 KS Equity</v>
      </c>
      <c r="K432" s="4" t="s">
        <v>489</v>
      </c>
      <c r="L432" s="4" t="s">
        <v>3870</v>
      </c>
      <c r="M432" s="4" t="s">
        <v>3871</v>
      </c>
      <c r="N432" s="4"/>
      <c r="O432" s="4" t="s">
        <v>1447</v>
      </c>
      <c r="P432" s="4" t="s">
        <v>4659</v>
      </c>
      <c r="Q432" s="4" t="s">
        <v>4660</v>
      </c>
    </row>
    <row r="433" spans="2:17" x14ac:dyDescent="0.2">
      <c r="B433" t="s">
        <v>429</v>
      </c>
      <c r="C433" t="str">
        <f>_xll.BDP(D433,"security_name")</f>
        <v>한국전력</v>
      </c>
      <c r="D433" t="str">
        <f t="shared" si="12"/>
        <v>015760 KS Equity</v>
      </c>
      <c r="F433" t="s">
        <v>1190</v>
      </c>
      <c r="G433" t="str">
        <f>_xll.BDP(H433,"security_name")</f>
        <v>휴림스</v>
      </c>
      <c r="H433" t="str">
        <f t="shared" si="13"/>
        <v>051980 KS Equity</v>
      </c>
      <c r="K433" s="4" t="s">
        <v>179</v>
      </c>
      <c r="L433" s="4" t="s">
        <v>2633</v>
      </c>
      <c r="M433" s="4" t="s">
        <v>2634</v>
      </c>
      <c r="N433" s="4"/>
      <c r="O433" s="4" t="s">
        <v>1356</v>
      </c>
      <c r="P433" s="4" t="s">
        <v>4295</v>
      </c>
      <c r="Q433" s="4" t="s">
        <v>4296</v>
      </c>
    </row>
    <row r="434" spans="2:17" x14ac:dyDescent="0.2">
      <c r="B434" t="s">
        <v>430</v>
      </c>
      <c r="C434" t="str">
        <f>_xll.BDP(D434,"security_name")</f>
        <v>일진홀딩스</v>
      </c>
      <c r="D434" t="str">
        <f t="shared" si="12"/>
        <v>015860 KS Equity</v>
      </c>
      <c r="F434" t="s">
        <v>1191</v>
      </c>
      <c r="G434" t="str">
        <f>_xll.BDP(H434,"security_name")</f>
        <v>에스티큐브</v>
      </c>
      <c r="H434" t="str">
        <f t="shared" si="13"/>
        <v>052020 KS Equity</v>
      </c>
      <c r="K434" s="4" t="s">
        <v>64</v>
      </c>
      <c r="L434" s="4" t="s">
        <v>2173</v>
      </c>
      <c r="M434" s="4" t="s">
        <v>2174</v>
      </c>
      <c r="N434" s="4"/>
      <c r="O434" s="4" t="s">
        <v>1165</v>
      </c>
      <c r="P434" s="4" t="s">
        <v>3533</v>
      </c>
      <c r="Q434" s="4" t="s">
        <v>3534</v>
      </c>
    </row>
    <row r="435" spans="2:17" x14ac:dyDescent="0.2">
      <c r="B435" t="s">
        <v>431</v>
      </c>
      <c r="C435" t="str">
        <f>_xll.BDP(D435,"security_name")</f>
        <v>태경산업</v>
      </c>
      <c r="D435" t="str">
        <f t="shared" si="12"/>
        <v>015890 KS Equity</v>
      </c>
      <c r="F435" t="s">
        <v>1192</v>
      </c>
      <c r="G435" t="str">
        <f>_xll.BDP(H435,"security_name")</f>
        <v>소프트맥스</v>
      </c>
      <c r="H435" t="str">
        <f t="shared" si="13"/>
        <v>052190 KS Equity</v>
      </c>
      <c r="K435" s="4" t="s">
        <v>754</v>
      </c>
      <c r="L435" s="4" t="s">
        <v>4928</v>
      </c>
      <c r="M435" s="4" t="s">
        <v>4929</v>
      </c>
      <c r="N435" s="4"/>
      <c r="O435" s="4" t="s">
        <v>1259</v>
      </c>
      <c r="P435" s="4" t="s">
        <v>3907</v>
      </c>
      <c r="Q435" s="4" t="s">
        <v>3908</v>
      </c>
    </row>
    <row r="436" spans="2:17" x14ac:dyDescent="0.2">
      <c r="B436" t="s">
        <v>432</v>
      </c>
      <c r="C436" t="str">
        <f>_xll.BDP(D436,"security_name")</f>
        <v>대현</v>
      </c>
      <c r="D436" t="str">
        <f t="shared" si="12"/>
        <v>016090 KS Equity</v>
      </c>
      <c r="F436" t="s">
        <v>1193</v>
      </c>
      <c r="G436" t="str">
        <f>_xll.BDP(H436,"security_name")</f>
        <v>아이엠비씨</v>
      </c>
      <c r="H436" t="str">
        <f t="shared" si="13"/>
        <v>052220 KS Equity</v>
      </c>
      <c r="K436" s="4" t="s">
        <v>73</v>
      </c>
      <c r="L436" s="4" t="s">
        <v>2209</v>
      </c>
      <c r="M436" s="4" t="s">
        <v>2210</v>
      </c>
      <c r="N436" s="4"/>
      <c r="O436" s="4" t="s">
        <v>1260</v>
      </c>
      <c r="P436" s="4" t="s">
        <v>3911</v>
      </c>
      <c r="Q436" s="4" t="s">
        <v>3912</v>
      </c>
    </row>
    <row r="437" spans="2:17" x14ac:dyDescent="0.2">
      <c r="B437" t="s">
        <v>433</v>
      </c>
      <c r="C437" t="str">
        <f>_xll.BDP(D437,"security_name")</f>
        <v>삼성증권</v>
      </c>
      <c r="D437" t="str">
        <f t="shared" si="12"/>
        <v>016360 KS Equity</v>
      </c>
      <c r="F437" t="s">
        <v>1194</v>
      </c>
      <c r="G437" t="str">
        <f>_xll.BDP(H437,"security_name")</f>
        <v>에스케이 바이오랜드</v>
      </c>
      <c r="H437" t="str">
        <f t="shared" si="13"/>
        <v>052260 KS Equity</v>
      </c>
      <c r="K437" s="4" t="s">
        <v>32</v>
      </c>
      <c r="L437" s="4" t="s">
        <v>2045</v>
      </c>
      <c r="M437" s="4" t="s">
        <v>2046</v>
      </c>
      <c r="N437" s="4"/>
      <c r="O437" s="4" t="s">
        <v>1451</v>
      </c>
      <c r="P437" s="4" t="s">
        <v>4675</v>
      </c>
      <c r="Q437" s="4" t="s">
        <v>4676</v>
      </c>
    </row>
    <row r="438" spans="2:17" x14ac:dyDescent="0.2">
      <c r="B438" t="s">
        <v>434</v>
      </c>
      <c r="C438" t="str">
        <f>_xll.BDP(D438,"security_name")</f>
        <v>동부제철</v>
      </c>
      <c r="D438" t="str">
        <f t="shared" si="12"/>
        <v>016380 KS Equity</v>
      </c>
      <c r="F438" t="s">
        <v>1195</v>
      </c>
      <c r="G438" t="str">
        <f>_xll.BDP(H438,"security_name")</f>
        <v>우전</v>
      </c>
      <c r="H438" t="str">
        <f t="shared" si="13"/>
        <v>052270 KS Equity</v>
      </c>
      <c r="K438" s="4" t="s">
        <v>481</v>
      </c>
      <c r="L438" s="4" t="s">
        <v>3838</v>
      </c>
      <c r="M438" s="4" t="s">
        <v>3839</v>
      </c>
      <c r="N438" s="4"/>
      <c r="O438" s="4" t="s">
        <v>1186</v>
      </c>
      <c r="P438" s="4" t="s">
        <v>3617</v>
      </c>
      <c r="Q438" s="4" t="s">
        <v>3618</v>
      </c>
    </row>
    <row r="439" spans="2:17" x14ac:dyDescent="0.2">
      <c r="B439" t="s">
        <v>435</v>
      </c>
      <c r="C439" t="str">
        <f>_xll.BDP(D439,"security_name")</f>
        <v>한세예스24홀딩스</v>
      </c>
      <c r="D439" t="str">
        <f t="shared" si="12"/>
        <v>016450 KS Equity</v>
      </c>
      <c r="F439" t="s">
        <v>1196</v>
      </c>
      <c r="G439" t="str">
        <f>_xll.BDP(H439,"security_name")</f>
        <v>트레이스</v>
      </c>
      <c r="H439" t="str">
        <f t="shared" si="13"/>
        <v>052290 KS Equity</v>
      </c>
      <c r="K439" s="4" t="s">
        <v>612</v>
      </c>
      <c r="L439" s="4" t="s">
        <v>4361</v>
      </c>
      <c r="M439" s="4" t="s">
        <v>4362</v>
      </c>
      <c r="N439" s="4"/>
      <c r="O439" s="4" t="s">
        <v>1205</v>
      </c>
      <c r="P439" s="4" t="s">
        <v>3692</v>
      </c>
      <c r="Q439" s="4" t="s">
        <v>3693</v>
      </c>
    </row>
    <row r="440" spans="2:17" x14ac:dyDescent="0.2">
      <c r="B440" t="s">
        <v>436</v>
      </c>
      <c r="C440" t="str">
        <f>_xll.BDP(D440,"security_name")</f>
        <v>환인제약</v>
      </c>
      <c r="D440" t="str">
        <f t="shared" si="12"/>
        <v>016580 KS Equity</v>
      </c>
      <c r="F440" t="s">
        <v>1197</v>
      </c>
      <c r="G440" t="str">
        <f>_xll.BDP(H440,"security_name")</f>
        <v>SH 홀딩스</v>
      </c>
      <c r="H440" t="str">
        <f t="shared" si="13"/>
        <v>052300 KS Equity</v>
      </c>
      <c r="K440" s="4" t="s">
        <v>424</v>
      </c>
      <c r="L440" s="4" t="s">
        <v>3611</v>
      </c>
      <c r="M440" s="4" t="s">
        <v>3612</v>
      </c>
      <c r="N440" s="4"/>
      <c r="O440" s="4" t="s">
        <v>1257</v>
      </c>
      <c r="P440" s="4" t="s">
        <v>3899</v>
      </c>
      <c r="Q440" s="4" t="s">
        <v>3900</v>
      </c>
    </row>
    <row r="441" spans="2:17" x14ac:dyDescent="0.2">
      <c r="B441" t="s">
        <v>437</v>
      </c>
      <c r="C441" t="str">
        <f>_xll.BDP(D441,"security_name")</f>
        <v>신대양제지</v>
      </c>
      <c r="D441" t="str">
        <f t="shared" si="12"/>
        <v>016590 KS Equity</v>
      </c>
      <c r="F441" t="s">
        <v>1198</v>
      </c>
      <c r="G441" t="str">
        <f>_xll.BDP(H441,"security_name")</f>
        <v>코텍</v>
      </c>
      <c r="H441" t="str">
        <f t="shared" si="13"/>
        <v>052330 KS Equity</v>
      </c>
      <c r="K441" s="4" t="s">
        <v>667</v>
      </c>
      <c r="L441" s="4" t="s">
        <v>4581</v>
      </c>
      <c r="M441" s="4" t="s">
        <v>4582</v>
      </c>
      <c r="N441" s="4"/>
      <c r="O441" s="4" t="s">
        <v>1365</v>
      </c>
      <c r="P441" s="4" t="s">
        <v>4331</v>
      </c>
      <c r="Q441" s="4" t="s">
        <v>4332</v>
      </c>
    </row>
    <row r="442" spans="2:17" x14ac:dyDescent="0.2">
      <c r="B442" t="s">
        <v>438</v>
      </c>
      <c r="C442" t="str">
        <f>_xll.BDP(D442,"security_name")</f>
        <v>동부증권</v>
      </c>
      <c r="D442" t="str">
        <f t="shared" si="12"/>
        <v>016610 KS Equity</v>
      </c>
      <c r="F442" t="s">
        <v>1199</v>
      </c>
      <c r="G442" t="str">
        <f>_xll.BDP(H442,"security_name")</f>
        <v>코나아이</v>
      </c>
      <c r="H442" t="str">
        <f t="shared" si="13"/>
        <v>052400 KS Equity</v>
      </c>
      <c r="K442" s="4" t="s">
        <v>588</v>
      </c>
      <c r="L442" s="4" t="s">
        <v>4265</v>
      </c>
      <c r="M442" s="4" t="s">
        <v>4266</v>
      </c>
      <c r="N442" s="4"/>
      <c r="O442" s="4" t="s">
        <v>858</v>
      </c>
      <c r="P442" s="4" t="s">
        <v>2307</v>
      </c>
      <c r="Q442" s="4" t="s">
        <v>2308</v>
      </c>
    </row>
    <row r="443" spans="2:17" x14ac:dyDescent="0.2">
      <c r="B443" t="s">
        <v>439</v>
      </c>
      <c r="C443" t="str">
        <f>_xll.BDP(D443,"security_name")</f>
        <v>대성홀딩스</v>
      </c>
      <c r="D443" t="str">
        <f t="shared" si="12"/>
        <v>016710 KS Equity</v>
      </c>
      <c r="F443" t="s">
        <v>1200</v>
      </c>
      <c r="G443" t="str">
        <f>_xll.BDP(H443,"security_name")</f>
        <v>오성엘에스티</v>
      </c>
      <c r="H443" t="str">
        <f t="shared" si="13"/>
        <v>052420 KS Equity</v>
      </c>
      <c r="K443" s="4" t="s">
        <v>72</v>
      </c>
      <c r="L443" s="4" t="s">
        <v>2205</v>
      </c>
      <c r="M443" s="4" t="s">
        <v>2206</v>
      </c>
      <c r="N443" s="4"/>
      <c r="O443" s="4" t="s">
        <v>1071</v>
      </c>
      <c r="P443" s="4" t="s">
        <v>3158</v>
      </c>
      <c r="Q443" s="4" t="s">
        <v>3159</v>
      </c>
    </row>
    <row r="444" spans="2:17" x14ac:dyDescent="0.2">
      <c r="B444" t="s">
        <v>440</v>
      </c>
      <c r="C444" t="str">
        <f>_xll.BDP(D444,"security_name")</f>
        <v>퍼시스</v>
      </c>
      <c r="D444" t="str">
        <f t="shared" si="12"/>
        <v>016800 KS Equity</v>
      </c>
      <c r="F444" t="s">
        <v>1201</v>
      </c>
      <c r="G444" t="str">
        <f>_xll.BDP(H444,"security_name")</f>
        <v>아이크래프트</v>
      </c>
      <c r="H444" t="str">
        <f t="shared" si="13"/>
        <v>052460 KS Equity</v>
      </c>
      <c r="K444" s="4" t="s">
        <v>298</v>
      </c>
      <c r="L444" s="4" t="s">
        <v>3108</v>
      </c>
      <c r="M444" s="4" t="s">
        <v>3109</v>
      </c>
      <c r="N444" s="4"/>
      <c r="O444" s="4" t="s">
        <v>1428</v>
      </c>
      <c r="P444" s="4" t="s">
        <v>4583</v>
      </c>
      <c r="Q444" s="4" t="s">
        <v>4584</v>
      </c>
    </row>
    <row r="445" spans="2:17" x14ac:dyDescent="0.2">
      <c r="B445" t="s">
        <v>441</v>
      </c>
      <c r="C445" t="str">
        <f>_xll.BDP(D445,"security_name")</f>
        <v>웅진</v>
      </c>
      <c r="D445" t="str">
        <f t="shared" si="12"/>
        <v>016880 KS Equity</v>
      </c>
      <c r="F445" t="s">
        <v>1202</v>
      </c>
      <c r="G445" t="str">
        <f>_xll.BDP(H445,"security_name")</f>
        <v>한네트</v>
      </c>
      <c r="H445" t="str">
        <f t="shared" si="13"/>
        <v>052600 KS Equity</v>
      </c>
      <c r="K445" s="4" t="s">
        <v>545</v>
      </c>
      <c r="L445" s="4" t="s">
        <v>4093</v>
      </c>
      <c r="M445" s="4" t="s">
        <v>4094</v>
      </c>
      <c r="N445" s="4"/>
      <c r="O445" s="4" t="s">
        <v>1456</v>
      </c>
      <c r="P445" s="4" t="s">
        <v>4695</v>
      </c>
      <c r="Q445" s="4" t="s">
        <v>4696</v>
      </c>
    </row>
    <row r="446" spans="2:17" x14ac:dyDescent="0.2">
      <c r="B446" t="s">
        <v>442</v>
      </c>
      <c r="C446" t="str">
        <f>_xll.BDP(D446,"security_name")</f>
        <v>광명전기</v>
      </c>
      <c r="D446" t="str">
        <f t="shared" si="12"/>
        <v>017040 KS Equity</v>
      </c>
      <c r="F446" t="s">
        <v>1203</v>
      </c>
      <c r="G446" t="str">
        <f>_xll.BDP(H446,"security_name")</f>
        <v>제일바이오</v>
      </c>
      <c r="H446" t="str">
        <f t="shared" si="13"/>
        <v>052670 KS Equity</v>
      </c>
      <c r="K446" s="4" t="s">
        <v>718</v>
      </c>
      <c r="L446" s="4" t="s">
        <v>4785</v>
      </c>
      <c r="M446" s="4" t="s">
        <v>4786</v>
      </c>
      <c r="N446" s="4"/>
      <c r="O446" s="4" t="s">
        <v>952</v>
      </c>
      <c r="P446" s="4" t="s">
        <v>2683</v>
      </c>
      <c r="Q446" s="4" t="s">
        <v>2684</v>
      </c>
    </row>
    <row r="447" spans="2:17" x14ac:dyDescent="0.2">
      <c r="B447" t="s">
        <v>443</v>
      </c>
      <c r="C447" t="str">
        <f>_xll.BDP(D447,"security_name")</f>
        <v>명문제약</v>
      </c>
      <c r="D447" t="str">
        <f t="shared" si="12"/>
        <v>017180 KS Equity</v>
      </c>
      <c r="F447" t="s">
        <v>1204</v>
      </c>
      <c r="G447" t="str">
        <f>_xll.BDP(H447,"security_name")</f>
        <v>아모텍</v>
      </c>
      <c r="H447" t="str">
        <f t="shared" si="13"/>
        <v>052710 KS Equity</v>
      </c>
      <c r="K447" s="4" t="s">
        <v>640</v>
      </c>
      <c r="L447" s="4" t="s">
        <v>4473</v>
      </c>
      <c r="M447" s="4" t="s">
        <v>4474</v>
      </c>
      <c r="N447" s="4"/>
      <c r="O447" s="4" t="s">
        <v>1078</v>
      </c>
      <c r="P447" s="4" t="s">
        <v>3186</v>
      </c>
      <c r="Q447" s="4" t="s">
        <v>3187</v>
      </c>
    </row>
    <row r="448" spans="2:17" x14ac:dyDescent="0.2">
      <c r="B448" t="s">
        <v>444</v>
      </c>
      <c r="C448" t="str">
        <f>_xll.BDP(D448,"security_name")</f>
        <v>우신시스템</v>
      </c>
      <c r="D448" t="str">
        <f t="shared" si="12"/>
        <v>017370 KS Equity</v>
      </c>
      <c r="F448" t="s">
        <v>1205</v>
      </c>
      <c r="G448" t="str">
        <f>_xll.BDP(H448,"security_name")</f>
        <v>와이디온라인</v>
      </c>
      <c r="H448" t="str">
        <f t="shared" si="13"/>
        <v>052770 KS Equity</v>
      </c>
      <c r="K448" s="4" t="s">
        <v>616</v>
      </c>
      <c r="L448" s="4" t="s">
        <v>4377</v>
      </c>
      <c r="M448" s="4" t="s">
        <v>4378</v>
      </c>
      <c r="N448" s="4"/>
      <c r="O448" s="4" t="s">
        <v>1141</v>
      </c>
      <c r="P448" s="4" t="s">
        <v>3437</v>
      </c>
      <c r="Q448" s="4" t="s">
        <v>3438</v>
      </c>
    </row>
    <row r="449" spans="2:17" x14ac:dyDescent="0.2">
      <c r="B449" t="s">
        <v>445</v>
      </c>
      <c r="C449" t="str">
        <f>_xll.BDP(D449,"security_name")</f>
        <v>서울도시가스</v>
      </c>
      <c r="D449" t="str">
        <f t="shared" si="12"/>
        <v>017390 KS Equity</v>
      </c>
      <c r="F449" t="s">
        <v>1206</v>
      </c>
      <c r="G449" t="str">
        <f>_xll.BDP(H449,"security_name")</f>
        <v>액토즈소프트</v>
      </c>
      <c r="H449" t="str">
        <f t="shared" si="13"/>
        <v>052790 KS Equity</v>
      </c>
      <c r="K449" s="4" t="s">
        <v>533</v>
      </c>
      <c r="L449" s="4" t="s">
        <v>4045</v>
      </c>
      <c r="M449" s="4" t="s">
        <v>4046</v>
      </c>
      <c r="N449" s="4"/>
      <c r="O449" s="4" t="s">
        <v>1392</v>
      </c>
      <c r="P449" s="4" t="s">
        <v>4439</v>
      </c>
      <c r="Q449" s="4" t="s">
        <v>4440</v>
      </c>
    </row>
    <row r="450" spans="2:17" x14ac:dyDescent="0.2">
      <c r="B450" t="s">
        <v>446</v>
      </c>
      <c r="C450" t="str">
        <f>_xll.BDP(D450,"security_name")</f>
        <v>수산중공업</v>
      </c>
      <c r="D450" t="str">
        <f t="shared" si="12"/>
        <v>017550 KS Equity</v>
      </c>
      <c r="F450" t="s">
        <v>1207</v>
      </c>
      <c r="G450" t="str">
        <f>_xll.BDP(H450,"security_name")</f>
        <v>아이앤씨테크놀로지</v>
      </c>
      <c r="H450" t="str">
        <f t="shared" si="13"/>
        <v>052860 KS Equity</v>
      </c>
      <c r="K450" s="4" t="s">
        <v>692</v>
      </c>
      <c r="L450" s="4" t="s">
        <v>4681</v>
      </c>
      <c r="M450" s="4" t="s">
        <v>4682</v>
      </c>
      <c r="N450" s="4"/>
      <c r="O450" s="4" t="s">
        <v>1029</v>
      </c>
      <c r="P450" s="4" t="s">
        <v>2990</v>
      </c>
      <c r="Q450" s="4" t="s">
        <v>2991</v>
      </c>
    </row>
    <row r="451" spans="2:17" x14ac:dyDescent="0.2">
      <c r="B451" t="s">
        <v>447</v>
      </c>
      <c r="C451" t="str">
        <f>_xll.BDP(D451,"security_name")</f>
        <v>SK텔레콤</v>
      </c>
      <c r="D451" t="str">
        <f t="shared" si="12"/>
        <v>017670 KS Equity</v>
      </c>
      <c r="F451" t="s">
        <v>1208</v>
      </c>
      <c r="G451" t="str">
        <f>_xll.BDP(H451,"security_name")</f>
        <v>케이엠에이치하이텍</v>
      </c>
      <c r="H451" t="str">
        <f t="shared" si="13"/>
        <v>052900 KS Equity</v>
      </c>
      <c r="K451" s="4" t="s">
        <v>593</v>
      </c>
      <c r="L451" s="4" t="s">
        <v>4285</v>
      </c>
      <c r="M451" s="4" t="s">
        <v>4286</v>
      </c>
      <c r="N451" s="4"/>
      <c r="O451" s="4" t="s">
        <v>1343</v>
      </c>
      <c r="P451" s="4" t="s">
        <v>4243</v>
      </c>
      <c r="Q451" s="4" t="s">
        <v>4244</v>
      </c>
    </row>
    <row r="452" spans="2:17" x14ac:dyDescent="0.2">
      <c r="B452" t="s">
        <v>448</v>
      </c>
      <c r="C452" t="str">
        <f>_xll.BDP(D452,"security_name")</f>
        <v>현대엘리베이터</v>
      </c>
      <c r="D452" t="str">
        <f t="shared" si="12"/>
        <v>017800 KS Equity</v>
      </c>
      <c r="F452" t="s">
        <v>1209</v>
      </c>
      <c r="G452" t="str">
        <f>_xll.BDP(H452,"security_name")</f>
        <v>바이넥스</v>
      </c>
      <c r="H452" t="str">
        <f t="shared" si="13"/>
        <v>053030 KS Equity</v>
      </c>
      <c r="K452" s="4" t="s">
        <v>412</v>
      </c>
      <c r="L452" s="4" t="s">
        <v>3563</v>
      </c>
      <c r="M452" s="4" t="s">
        <v>3564</v>
      </c>
      <c r="N452" s="4"/>
      <c r="O452" s="4" t="s">
        <v>1140</v>
      </c>
      <c r="P452" s="4" t="s">
        <v>3433</v>
      </c>
      <c r="Q452" s="4" t="s">
        <v>3434</v>
      </c>
    </row>
    <row r="453" spans="2:17" x14ac:dyDescent="0.2">
      <c r="B453" t="s">
        <v>449</v>
      </c>
      <c r="C453" t="str">
        <f>_xll.BDP(D453,"security_name")</f>
        <v>풀무원</v>
      </c>
      <c r="D453" t="str">
        <f t="shared" ref="D453:D516" si="14">B453&amp;" Equity"</f>
        <v>017810 KS Equity</v>
      </c>
      <c r="F453" t="s">
        <v>1210</v>
      </c>
      <c r="G453" t="str">
        <f>_xll.BDP(H453,"security_name")</f>
        <v>지에스이</v>
      </c>
      <c r="H453" t="str">
        <f t="shared" ref="H453:H516" si="15">F453&amp;" Equity"</f>
        <v>053050 KS Equity</v>
      </c>
      <c r="K453" s="4" t="s">
        <v>695</v>
      </c>
      <c r="L453" s="4" t="s">
        <v>4693</v>
      </c>
      <c r="M453" s="4" t="s">
        <v>4694</v>
      </c>
      <c r="N453" s="4"/>
      <c r="O453" s="4" t="s">
        <v>1195</v>
      </c>
      <c r="P453" s="4" t="s">
        <v>3652</v>
      </c>
      <c r="Q453" s="4" t="s">
        <v>3653</v>
      </c>
    </row>
    <row r="454" spans="2:17" x14ac:dyDescent="0.2">
      <c r="B454" t="s">
        <v>450</v>
      </c>
      <c r="C454" t="str">
        <f>_xll.BDP(D454,"security_name")</f>
        <v>광전자</v>
      </c>
      <c r="D454" t="str">
        <f t="shared" si="14"/>
        <v>017900 KS Equity</v>
      </c>
      <c r="F454" t="s">
        <v>1211</v>
      </c>
      <c r="G454" t="str">
        <f>_xll.BDP(H454,"security_name")</f>
        <v>세동</v>
      </c>
      <c r="H454" t="str">
        <f t="shared" si="15"/>
        <v>053060 KS Equity</v>
      </c>
      <c r="K454" s="4" t="s">
        <v>344</v>
      </c>
      <c r="L454" s="4" t="s">
        <v>3292</v>
      </c>
      <c r="M454" s="4" t="s">
        <v>3293</v>
      </c>
      <c r="N454" s="4"/>
      <c r="O454" s="4" t="s">
        <v>1331</v>
      </c>
      <c r="P454" s="4" t="s">
        <v>4195</v>
      </c>
      <c r="Q454" s="4" t="s">
        <v>4196</v>
      </c>
    </row>
    <row r="455" spans="2:17" x14ac:dyDescent="0.2">
      <c r="B455" t="s">
        <v>451</v>
      </c>
      <c r="C455" t="str">
        <f>_xll.BDP(D455,"security_name")</f>
        <v>E1</v>
      </c>
      <c r="D455" t="str">
        <f t="shared" si="14"/>
        <v>017940 KS Equity</v>
      </c>
      <c r="F455" t="s">
        <v>1212</v>
      </c>
      <c r="G455" t="str">
        <f>_xll.BDP(H455,"security_name")</f>
        <v>소리바다</v>
      </c>
      <c r="H455" t="str">
        <f t="shared" si="15"/>
        <v>053110 KS Equity</v>
      </c>
      <c r="K455" s="4" t="s">
        <v>159</v>
      </c>
      <c r="L455" s="4" t="s">
        <v>2553</v>
      </c>
      <c r="M455" s="4" t="s">
        <v>2554</v>
      </c>
      <c r="N455" s="4"/>
      <c r="O455" s="4" t="s">
        <v>854</v>
      </c>
      <c r="P455" s="4" t="s">
        <v>2291</v>
      </c>
      <c r="Q455" s="4" t="s">
        <v>2292</v>
      </c>
    </row>
    <row r="456" spans="2:17" x14ac:dyDescent="0.2">
      <c r="B456" t="s">
        <v>452</v>
      </c>
      <c r="C456" t="str">
        <f>_xll.BDP(D456,"security_name")</f>
        <v>한국카본</v>
      </c>
      <c r="D456" t="str">
        <f t="shared" si="14"/>
        <v>017960 KS Equity</v>
      </c>
      <c r="F456" t="s">
        <v>1213</v>
      </c>
      <c r="G456" t="str">
        <f>_xll.BDP(H456,"security_name")</f>
        <v>프리엠스</v>
      </c>
      <c r="H456" t="str">
        <f t="shared" si="15"/>
        <v>053160 KS Equity</v>
      </c>
      <c r="K456" s="4" t="s">
        <v>33</v>
      </c>
      <c r="L456" s="4" t="s">
        <v>2049</v>
      </c>
      <c r="M456" s="4" t="s">
        <v>2050</v>
      </c>
      <c r="N456" s="4"/>
      <c r="O456" s="4" t="s">
        <v>955</v>
      </c>
      <c r="P456" s="4" t="s">
        <v>2695</v>
      </c>
      <c r="Q456" s="4" t="s">
        <v>2696</v>
      </c>
    </row>
    <row r="457" spans="2:17" x14ac:dyDescent="0.2">
      <c r="B457" t="s">
        <v>453</v>
      </c>
      <c r="C457" t="str">
        <f>_xll.BDP(D457,"security_name")</f>
        <v>삼성에스디에스</v>
      </c>
      <c r="D457" t="str">
        <f t="shared" si="14"/>
        <v>018260 KS Equity</v>
      </c>
      <c r="F457" t="s">
        <v>1214</v>
      </c>
      <c r="G457" t="str">
        <f>_xll.BDP(H457,"security_name")</f>
        <v>금강철강</v>
      </c>
      <c r="H457" t="str">
        <f t="shared" si="15"/>
        <v>053260 KS Equity</v>
      </c>
      <c r="K457" s="4" t="s">
        <v>275</v>
      </c>
      <c r="L457" s="4" t="s">
        <v>3016</v>
      </c>
      <c r="M457" s="4" t="s">
        <v>3017</v>
      </c>
      <c r="N457" s="4"/>
      <c r="O457" s="4" t="s">
        <v>828</v>
      </c>
      <c r="P457" s="4" t="s">
        <v>2187</v>
      </c>
      <c r="Q457" s="4" t="s">
        <v>2188</v>
      </c>
    </row>
    <row r="458" spans="2:17" x14ac:dyDescent="0.2">
      <c r="B458" t="s">
        <v>454</v>
      </c>
      <c r="C458" t="str">
        <f>_xll.BDP(D458,"security_name")</f>
        <v>조일알미늄</v>
      </c>
      <c r="D458" t="str">
        <f t="shared" si="14"/>
        <v>018470 KS Equity</v>
      </c>
      <c r="F458" t="s">
        <v>1215</v>
      </c>
      <c r="G458" t="str">
        <f>_xll.BDP(H458,"security_name")</f>
        <v>구영테크</v>
      </c>
      <c r="H458" t="str">
        <f t="shared" si="15"/>
        <v>053270 KS Equity</v>
      </c>
      <c r="K458" s="4" t="s">
        <v>391</v>
      </c>
      <c r="L458" s="4" t="s">
        <v>3479</v>
      </c>
      <c r="M458" s="4" t="s">
        <v>3480</v>
      </c>
      <c r="N458" s="4"/>
      <c r="O458" s="4" t="s">
        <v>1407</v>
      </c>
      <c r="P458" s="4" t="s">
        <v>4499</v>
      </c>
      <c r="Q458" s="4" t="s">
        <v>4500</v>
      </c>
    </row>
    <row r="459" spans="2:17" x14ac:dyDescent="0.2">
      <c r="B459" t="s">
        <v>455</v>
      </c>
      <c r="C459" t="str">
        <f>_xll.BDP(D459,"security_name")</f>
        <v>동원금속</v>
      </c>
      <c r="D459" t="str">
        <f t="shared" si="14"/>
        <v>018500 KS Equity</v>
      </c>
      <c r="F459" t="s">
        <v>1216</v>
      </c>
      <c r="G459" t="str">
        <f>_xll.BDP(H459,"security_name")</f>
        <v>예스이십사</v>
      </c>
      <c r="H459" t="str">
        <f t="shared" si="15"/>
        <v>053280 KS Equity</v>
      </c>
      <c r="K459" s="4" t="s">
        <v>388</v>
      </c>
      <c r="L459" s="4" t="s">
        <v>3467</v>
      </c>
      <c r="M459" s="4" t="s">
        <v>3468</v>
      </c>
      <c r="N459" s="4"/>
      <c r="O459" s="4" t="s">
        <v>932</v>
      </c>
      <c r="P459" s="4" t="s">
        <v>2603</v>
      </c>
      <c r="Q459" s="4" t="s">
        <v>2604</v>
      </c>
    </row>
    <row r="460" spans="2:17" x14ac:dyDescent="0.2">
      <c r="B460" t="s">
        <v>456</v>
      </c>
      <c r="C460" t="str">
        <f>_xll.BDP(D460,"security_name")</f>
        <v>SK가스</v>
      </c>
      <c r="D460" t="str">
        <f t="shared" si="14"/>
        <v>018670 KS Equity</v>
      </c>
      <c r="F460" t="s">
        <v>1217</v>
      </c>
      <c r="G460" t="str">
        <f>_xll.BDP(H460,"security_name")</f>
        <v>능률교육</v>
      </c>
      <c r="H460" t="str">
        <f t="shared" si="15"/>
        <v>053290 KS Equity</v>
      </c>
      <c r="K460" s="4" t="s">
        <v>426</v>
      </c>
      <c r="L460" s="4" t="s">
        <v>3619</v>
      </c>
      <c r="M460" s="4" t="s">
        <v>3620</v>
      </c>
      <c r="N460" s="4"/>
      <c r="O460" s="4" t="s">
        <v>817</v>
      </c>
      <c r="P460" s="4" t="s">
        <v>2143</v>
      </c>
      <c r="Q460" s="4" t="s">
        <v>2144</v>
      </c>
    </row>
    <row r="461" spans="2:17" x14ac:dyDescent="0.2">
      <c r="B461" t="s">
        <v>457</v>
      </c>
      <c r="C461" t="str">
        <f>_xll.BDP(D461,"security_name")</f>
        <v>한온시스템</v>
      </c>
      <c r="D461" t="str">
        <f t="shared" si="14"/>
        <v>018880 KS Equity</v>
      </c>
      <c r="F461" t="s">
        <v>1218</v>
      </c>
      <c r="G461" t="str">
        <f>_xll.BDP(H461,"security_name")</f>
        <v>한국정보인증</v>
      </c>
      <c r="H461" t="str">
        <f t="shared" si="15"/>
        <v>053300 KS Equity</v>
      </c>
      <c r="K461" s="4" t="s">
        <v>288</v>
      </c>
      <c r="L461" s="4" t="s">
        <v>3068</v>
      </c>
      <c r="M461" s="4" t="s">
        <v>3069</v>
      </c>
      <c r="N461" s="4"/>
      <c r="O461" s="4" t="s">
        <v>798</v>
      </c>
      <c r="P461" s="4" t="s">
        <v>2067</v>
      </c>
      <c r="Q461" s="4" t="s">
        <v>2068</v>
      </c>
    </row>
    <row r="462" spans="2:17" x14ac:dyDescent="0.2">
      <c r="B462" t="s">
        <v>458</v>
      </c>
      <c r="C462" t="str">
        <f>_xll.BDP(D462,"security_name")</f>
        <v>신풍제약</v>
      </c>
      <c r="D462" t="str">
        <f t="shared" si="14"/>
        <v>019170 KS Equity</v>
      </c>
      <c r="F462" t="s">
        <v>1219</v>
      </c>
      <c r="G462" t="str">
        <f>_xll.BDP(H462,"security_name")</f>
        <v>이니텍</v>
      </c>
      <c r="H462" t="str">
        <f t="shared" si="15"/>
        <v>053350 KS Equity</v>
      </c>
      <c r="K462" s="4" t="s">
        <v>120</v>
      </c>
      <c r="L462" s="4" t="s">
        <v>2397</v>
      </c>
      <c r="M462" s="4" t="s">
        <v>2398</v>
      </c>
      <c r="N462" s="4"/>
      <c r="O462" s="4" t="s">
        <v>797</v>
      </c>
      <c r="P462" s="4" t="s">
        <v>2063</v>
      </c>
      <c r="Q462" s="4" t="s">
        <v>2064</v>
      </c>
    </row>
    <row r="463" spans="2:17" x14ac:dyDescent="0.2">
      <c r="B463" t="s">
        <v>459</v>
      </c>
      <c r="C463" t="str">
        <f>_xll.BDP(D463,"security_name")</f>
        <v>티에이치엔</v>
      </c>
      <c r="D463" t="str">
        <f t="shared" si="14"/>
        <v>019180 KS Equity</v>
      </c>
      <c r="F463" t="s">
        <v>1220</v>
      </c>
      <c r="G463" t="str">
        <f>_xll.BDP(H463,"security_name")</f>
        <v>세코닉스</v>
      </c>
      <c r="H463" t="str">
        <f t="shared" si="15"/>
        <v>053450 KS Equity</v>
      </c>
      <c r="K463" s="4" t="s">
        <v>88</v>
      </c>
      <c r="L463" s="4" t="s">
        <v>2269</v>
      </c>
      <c r="M463" s="4" t="s">
        <v>2270</v>
      </c>
      <c r="N463" s="4"/>
      <c r="O463" s="4" t="s">
        <v>1336</v>
      </c>
      <c r="P463" s="4" t="s">
        <v>4215</v>
      </c>
      <c r="Q463" s="4" t="s">
        <v>4216</v>
      </c>
    </row>
    <row r="464" spans="2:17" x14ac:dyDescent="0.2">
      <c r="B464" t="s">
        <v>460</v>
      </c>
      <c r="C464" t="str">
        <f>_xll.BDP(D464,"security_name")</f>
        <v>태림페이퍼</v>
      </c>
      <c r="D464" t="str">
        <f t="shared" si="14"/>
        <v>019300 KS Equity</v>
      </c>
      <c r="F464" t="s">
        <v>1221</v>
      </c>
      <c r="G464" t="str">
        <f>_xll.BDP(H464,"security_name")</f>
        <v>한국테크놀로지</v>
      </c>
      <c r="H464" t="str">
        <f t="shared" si="15"/>
        <v>053590 KS Equity</v>
      </c>
      <c r="K464" s="4" t="s">
        <v>354</v>
      </c>
      <c r="L464" s="4" t="s">
        <v>3331</v>
      </c>
      <c r="M464" s="4" t="s">
        <v>3332</v>
      </c>
      <c r="N464" s="4"/>
      <c r="O464" s="4" t="s">
        <v>1410</v>
      </c>
      <c r="P464" s="4" t="s">
        <v>4511</v>
      </c>
      <c r="Q464" s="4" t="s">
        <v>4512</v>
      </c>
    </row>
    <row r="465" spans="2:17" x14ac:dyDescent="0.2">
      <c r="B465" t="s">
        <v>461</v>
      </c>
      <c r="C465" t="str">
        <f>_xll.BDP(D465,"security_name")</f>
        <v>세아특수강</v>
      </c>
      <c r="D465" t="str">
        <f t="shared" si="14"/>
        <v>019440 KS Equity</v>
      </c>
      <c r="F465" t="s">
        <v>1222</v>
      </c>
      <c r="G465" t="str">
        <f>_xll.BDP(H465,"security_name")</f>
        <v>프로텍</v>
      </c>
      <c r="H465" t="str">
        <f t="shared" si="15"/>
        <v>053610 KS Equity</v>
      </c>
      <c r="K465" s="4" t="s">
        <v>547</v>
      </c>
      <c r="L465" s="4" t="s">
        <v>4101</v>
      </c>
      <c r="M465" s="4" t="s">
        <v>4102</v>
      </c>
      <c r="N465" s="4"/>
      <c r="O465" s="4" t="s">
        <v>1377</v>
      </c>
      <c r="P465" s="4" t="s">
        <v>4379</v>
      </c>
      <c r="Q465" s="4" t="s">
        <v>4380</v>
      </c>
    </row>
    <row r="466" spans="2:17" x14ac:dyDescent="0.2">
      <c r="B466" t="s">
        <v>462</v>
      </c>
      <c r="C466" t="str">
        <f>_xll.BDP(D466,"security_name")</f>
        <v>하이트론씨스템즈</v>
      </c>
      <c r="D466" t="str">
        <f t="shared" si="14"/>
        <v>019490 KS Equity</v>
      </c>
      <c r="F466" t="s">
        <v>1223</v>
      </c>
      <c r="G466" t="str">
        <f>_xll.BDP(H466,"security_name")</f>
        <v>태양</v>
      </c>
      <c r="H466" t="str">
        <f t="shared" si="15"/>
        <v>053620 KS Equity</v>
      </c>
      <c r="K466" s="4" t="s">
        <v>596</v>
      </c>
      <c r="L466" s="4" t="s">
        <v>4297</v>
      </c>
      <c r="M466" s="4" t="s">
        <v>4298</v>
      </c>
      <c r="N466" s="4"/>
      <c r="O466" s="4" t="s">
        <v>1065</v>
      </c>
      <c r="P466" s="4" t="s">
        <v>3134</v>
      </c>
      <c r="Q466" s="4" t="s">
        <v>3135</v>
      </c>
    </row>
    <row r="467" spans="2:17" x14ac:dyDescent="0.2">
      <c r="B467" t="s">
        <v>463</v>
      </c>
      <c r="C467" t="str">
        <f>_xll.BDP(D467,"security_name")</f>
        <v>대교</v>
      </c>
      <c r="D467" t="str">
        <f t="shared" si="14"/>
        <v>019680 KS Equity</v>
      </c>
      <c r="F467" t="s">
        <v>1224</v>
      </c>
      <c r="G467" t="str">
        <f>_xll.BDP(H467,"security_name")</f>
        <v>현진소재</v>
      </c>
      <c r="H467" t="str">
        <f t="shared" si="15"/>
        <v>053660 KS Equity</v>
      </c>
      <c r="K467" s="4" t="s">
        <v>204</v>
      </c>
      <c r="L467" s="4" t="s">
        <v>2733</v>
      </c>
      <c r="M467" s="4" t="s">
        <v>2734</v>
      </c>
      <c r="N467" s="4"/>
      <c r="O467" s="4" t="s">
        <v>1116</v>
      </c>
      <c r="P467" s="4" t="s">
        <v>3337</v>
      </c>
      <c r="Q467" s="4" t="s">
        <v>3338</v>
      </c>
    </row>
    <row r="468" spans="2:17" x14ac:dyDescent="0.2">
      <c r="B468" t="s">
        <v>464</v>
      </c>
      <c r="C468" t="str">
        <f>_xll.BDP(D468,"security_name")</f>
        <v>한섬</v>
      </c>
      <c r="D468" t="str">
        <f t="shared" si="14"/>
        <v>020000 KS Equity</v>
      </c>
      <c r="F468" t="s">
        <v>1225</v>
      </c>
      <c r="G468" t="str">
        <f>_xll.BDP(H468,"security_name")</f>
        <v>삼보모터스</v>
      </c>
      <c r="H468" t="str">
        <f t="shared" si="15"/>
        <v>053700 KS Equity</v>
      </c>
      <c r="K468" s="4" t="s">
        <v>701</v>
      </c>
      <c r="L468" s="4" t="s">
        <v>4717</v>
      </c>
      <c r="M468" s="4" t="s">
        <v>4718</v>
      </c>
      <c r="N468" s="4"/>
      <c r="O468" s="4" t="s">
        <v>1102</v>
      </c>
      <c r="P468" s="4" t="s">
        <v>3282</v>
      </c>
      <c r="Q468" s="4" t="s">
        <v>3283</v>
      </c>
    </row>
    <row r="469" spans="2:17" x14ac:dyDescent="0.2">
      <c r="B469" t="s">
        <v>465</v>
      </c>
      <c r="C469" t="str">
        <f>_xll.BDP(D469,"security_name")</f>
        <v>다우인큐브</v>
      </c>
      <c r="D469" t="str">
        <f t="shared" si="14"/>
        <v>020120 KS Equity</v>
      </c>
      <c r="F469" t="s">
        <v>1226</v>
      </c>
      <c r="G469" t="str">
        <f>_xll.BDP(H469,"security_name")</f>
        <v>안랩</v>
      </c>
      <c r="H469" t="str">
        <f t="shared" si="15"/>
        <v>053800 KS Equity</v>
      </c>
      <c r="K469" s="4" t="s">
        <v>2</v>
      </c>
      <c r="L469" s="4" t="s">
        <v>1925</v>
      </c>
      <c r="M469" s="4" t="s">
        <v>1926</v>
      </c>
      <c r="N469" s="4"/>
      <c r="O469" s="4" t="s">
        <v>1045</v>
      </c>
      <c r="P469" s="4" t="s">
        <v>3054</v>
      </c>
      <c r="Q469" s="4" t="s">
        <v>3055</v>
      </c>
    </row>
    <row r="470" spans="2:17" x14ac:dyDescent="0.2">
      <c r="B470" t="s">
        <v>466</v>
      </c>
      <c r="C470" t="str">
        <f>_xll.BDP(D470,"security_name")</f>
        <v>일진머티리얼즈</v>
      </c>
      <c r="D470" t="str">
        <f t="shared" si="14"/>
        <v>020150 KS Equity</v>
      </c>
      <c r="F470" t="s">
        <v>1227</v>
      </c>
      <c r="G470" t="str">
        <f>_xll.BDP(H470,"security_name")</f>
        <v>아이팩토리</v>
      </c>
      <c r="H470" t="str">
        <f t="shared" si="15"/>
        <v>053810 KS Equity</v>
      </c>
      <c r="K470" s="4" t="s">
        <v>346</v>
      </c>
      <c r="L470" s="4" t="s">
        <v>3300</v>
      </c>
      <c r="M470" s="4" t="s">
        <v>3301</v>
      </c>
      <c r="N470" s="4"/>
      <c r="O470" s="4" t="s">
        <v>999</v>
      </c>
      <c r="P470" s="4" t="s">
        <v>2871</v>
      </c>
      <c r="Q470" s="4" t="s">
        <v>2872</v>
      </c>
    </row>
    <row r="471" spans="2:17" x14ac:dyDescent="0.2">
      <c r="B471" t="s">
        <v>467</v>
      </c>
      <c r="C471" t="str">
        <f>_xll.BDP(D471,"security_name")</f>
        <v>아시아나항공</v>
      </c>
      <c r="D471" t="str">
        <f t="shared" si="14"/>
        <v>020560 KS Equity</v>
      </c>
      <c r="F471" t="s">
        <v>1228</v>
      </c>
      <c r="G471" t="str">
        <f>_xll.BDP(H471,"security_name")</f>
        <v>경남제약</v>
      </c>
      <c r="H471" t="str">
        <f t="shared" si="15"/>
        <v>053950 KS Equity</v>
      </c>
      <c r="K471" s="4" t="s">
        <v>280</v>
      </c>
      <c r="L471" s="4" t="s">
        <v>3036</v>
      </c>
      <c r="M471" s="4" t="s">
        <v>3037</v>
      </c>
      <c r="N471" s="4"/>
      <c r="O471" s="4" t="s">
        <v>1117</v>
      </c>
      <c r="P471" s="4" t="s">
        <v>3341</v>
      </c>
      <c r="Q471" s="4" t="s">
        <v>3342</v>
      </c>
    </row>
    <row r="472" spans="2:17" x14ac:dyDescent="0.2">
      <c r="B472" t="s">
        <v>468</v>
      </c>
      <c r="C472" t="str">
        <f>_xll.BDP(D472,"security_name")</f>
        <v>일진디스플레이</v>
      </c>
      <c r="D472" t="str">
        <f t="shared" si="14"/>
        <v>020760 KS Equity</v>
      </c>
      <c r="F472" t="s">
        <v>1229</v>
      </c>
      <c r="G472" t="str">
        <f>_xll.BDP(H472,"security_name")</f>
        <v>오상자이엘</v>
      </c>
      <c r="H472" t="str">
        <f t="shared" si="15"/>
        <v>053980 KS Equity</v>
      </c>
      <c r="K472" s="4" t="s">
        <v>444</v>
      </c>
      <c r="L472" s="4" t="s">
        <v>3690</v>
      </c>
      <c r="M472" s="4" t="s">
        <v>3691</v>
      </c>
      <c r="N472" s="4"/>
      <c r="O472" s="4" t="s">
        <v>1004</v>
      </c>
      <c r="P472" s="4" t="s">
        <v>2891</v>
      </c>
      <c r="Q472" s="4" t="s">
        <v>2892</v>
      </c>
    </row>
    <row r="473" spans="2:17" x14ac:dyDescent="0.2">
      <c r="B473" t="s">
        <v>469</v>
      </c>
      <c r="C473" t="str">
        <f>_xll.BDP(D473,"security_name")</f>
        <v>서원</v>
      </c>
      <c r="D473" t="str">
        <f t="shared" si="14"/>
        <v>021050 KS Equity</v>
      </c>
      <c r="F473" t="s">
        <v>1230</v>
      </c>
      <c r="G473" t="str">
        <f>_xll.BDP(H473,"security_name")</f>
        <v>한국컴퓨터</v>
      </c>
      <c r="H473" t="str">
        <f t="shared" si="15"/>
        <v>054040 KS Equity</v>
      </c>
      <c r="K473" s="4" t="s">
        <v>690</v>
      </c>
      <c r="L473" s="4" t="s">
        <v>4673</v>
      </c>
      <c r="M473" s="4" t="s">
        <v>4674</v>
      </c>
      <c r="N473" s="4"/>
      <c r="O473" s="4" t="s">
        <v>850</v>
      </c>
      <c r="P473" s="4" t="s">
        <v>2275</v>
      </c>
      <c r="Q473" s="4" t="s">
        <v>2276</v>
      </c>
    </row>
    <row r="474" spans="2:17" x14ac:dyDescent="0.2">
      <c r="B474" t="s">
        <v>470</v>
      </c>
      <c r="C474" t="str">
        <f>_xll.BDP(D474,"security_name")</f>
        <v>코웨이</v>
      </c>
      <c r="D474" t="str">
        <f t="shared" si="14"/>
        <v>021240 KS Equity</v>
      </c>
      <c r="F474" t="s">
        <v>1231</v>
      </c>
      <c r="G474" t="str">
        <f>_xll.BDP(H474,"security_name")</f>
        <v>농업회사법인 농우바이오</v>
      </c>
      <c r="H474" t="str">
        <f t="shared" si="15"/>
        <v>054050 KS Equity</v>
      </c>
      <c r="K474" s="4" t="s">
        <v>566</v>
      </c>
      <c r="L474" s="4" t="s">
        <v>4177</v>
      </c>
      <c r="M474" s="4" t="s">
        <v>4178</v>
      </c>
      <c r="N474" s="4"/>
      <c r="O474" s="4" t="s">
        <v>813</v>
      </c>
      <c r="P474" s="4" t="s">
        <v>2127</v>
      </c>
      <c r="Q474" s="4" t="s">
        <v>2128</v>
      </c>
    </row>
    <row r="475" spans="2:17" x14ac:dyDescent="0.2">
      <c r="B475" t="s">
        <v>471</v>
      </c>
      <c r="C475" t="str">
        <f>_xll.BDP(D475,"security_name")</f>
        <v>세원정공</v>
      </c>
      <c r="D475" t="str">
        <f t="shared" si="14"/>
        <v>021820 KS Equity</v>
      </c>
      <c r="F475" t="s">
        <v>1232</v>
      </c>
      <c r="G475" t="str">
        <f>_xll.BDP(H475,"security_name")</f>
        <v>삼진엘앤디</v>
      </c>
      <c r="H475" t="str">
        <f t="shared" si="15"/>
        <v>054090 KS Equity</v>
      </c>
      <c r="K475" s="4" t="s">
        <v>441</v>
      </c>
      <c r="L475" s="4" t="s">
        <v>3678</v>
      </c>
      <c r="M475" s="4" t="s">
        <v>3679</v>
      </c>
      <c r="N475" s="4"/>
      <c r="O475" s="4" t="s">
        <v>1481</v>
      </c>
      <c r="P475" s="4" t="s">
        <v>4795</v>
      </c>
      <c r="Q475" s="4" t="s">
        <v>4796</v>
      </c>
    </row>
    <row r="476" spans="2:17" x14ac:dyDescent="0.2">
      <c r="B476" t="s">
        <v>472</v>
      </c>
      <c r="C476" t="str">
        <f>_xll.BDP(D476,"security_name")</f>
        <v>케이비캐피탈</v>
      </c>
      <c r="D476" t="str">
        <f t="shared" si="14"/>
        <v>021960 KS Equity</v>
      </c>
      <c r="F476" t="s">
        <v>1233</v>
      </c>
      <c r="G476" t="str">
        <f>_xll.BDP(H476,"security_name")</f>
        <v>중앙오션</v>
      </c>
      <c r="H476" t="str">
        <f t="shared" si="15"/>
        <v>054180 KS Equity</v>
      </c>
      <c r="K476" s="4" t="s">
        <v>668</v>
      </c>
      <c r="L476" s="4" t="s">
        <v>4585</v>
      </c>
      <c r="M476" s="4" t="s">
        <v>4586</v>
      </c>
      <c r="N476" s="4"/>
      <c r="O476" s="4" t="s">
        <v>1151</v>
      </c>
      <c r="P476" s="4" t="s">
        <v>3477</v>
      </c>
      <c r="Q476" s="4" t="s">
        <v>3478</v>
      </c>
    </row>
    <row r="477" spans="2:17" x14ac:dyDescent="0.2">
      <c r="B477" t="s">
        <v>473</v>
      </c>
      <c r="C477" t="str">
        <f>_xll.BDP(D477,"security_name")</f>
        <v>삼원강재</v>
      </c>
      <c r="D477" t="str">
        <f t="shared" si="14"/>
        <v>023000 KS Equity</v>
      </c>
      <c r="F477" t="s">
        <v>1234</v>
      </c>
      <c r="G477" t="str">
        <f>_xll.BDP(H477,"security_name")</f>
        <v>이랜텍</v>
      </c>
      <c r="H477" t="str">
        <f t="shared" si="15"/>
        <v>054210 KS Equity</v>
      </c>
      <c r="K477" s="4" t="s">
        <v>682</v>
      </c>
      <c r="L477" s="4" t="s">
        <v>4641</v>
      </c>
      <c r="M477" s="4" t="s">
        <v>4642</v>
      </c>
      <c r="N477" s="4"/>
      <c r="O477" s="4" t="s">
        <v>1507</v>
      </c>
      <c r="P477" s="4" t="s">
        <v>4898</v>
      </c>
      <c r="Q477" s="4" t="s">
        <v>4899</v>
      </c>
    </row>
    <row r="478" spans="2:17" x14ac:dyDescent="0.2">
      <c r="B478" t="s">
        <v>474</v>
      </c>
      <c r="C478" t="str">
        <f>_xll.BDP(D478,"security_name")</f>
        <v>MH에탄올</v>
      </c>
      <c r="D478" t="str">
        <f t="shared" si="14"/>
        <v>023150 KS Equity</v>
      </c>
      <c r="F478" t="s">
        <v>1235</v>
      </c>
      <c r="G478" t="str">
        <f>_xll.BDP(H478,"security_name")</f>
        <v>비츠로시스</v>
      </c>
      <c r="H478" t="str">
        <f t="shared" si="15"/>
        <v>054220 KS Equity</v>
      </c>
      <c r="K478" s="4" t="s">
        <v>246</v>
      </c>
      <c r="L478" s="4" t="s">
        <v>2901</v>
      </c>
      <c r="M478" s="4" t="s">
        <v>2902</v>
      </c>
      <c r="N478" s="4"/>
      <c r="O478" s="4" t="s">
        <v>947</v>
      </c>
      <c r="P478" s="4" t="s">
        <v>2663</v>
      </c>
      <c r="Q478" s="4" t="s">
        <v>2664</v>
      </c>
    </row>
    <row r="479" spans="2:17" x14ac:dyDescent="0.2">
      <c r="B479" t="s">
        <v>475</v>
      </c>
      <c r="C479" t="str">
        <f>_xll.BDP(D479,"security_name")</f>
        <v>한국종합기술</v>
      </c>
      <c r="D479" t="str">
        <f t="shared" si="14"/>
        <v>023350 KS Equity</v>
      </c>
      <c r="F479" t="s">
        <v>1236</v>
      </c>
      <c r="G479" t="str">
        <f>_xll.BDP(H479,"security_name")</f>
        <v>팬스타엔터프라이즈</v>
      </c>
      <c r="H479" t="str">
        <f t="shared" si="15"/>
        <v>054300 KS Equity</v>
      </c>
      <c r="K479" s="4" t="s">
        <v>313</v>
      </c>
      <c r="L479" s="4" t="s">
        <v>3168</v>
      </c>
      <c r="M479" s="4" t="s">
        <v>3169</v>
      </c>
      <c r="N479" s="4"/>
      <c r="O479" s="4" t="s">
        <v>1415</v>
      </c>
      <c r="P479" s="4" t="s">
        <v>4531</v>
      </c>
      <c r="Q479" s="4" t="s">
        <v>4532</v>
      </c>
    </row>
    <row r="480" spans="2:17" x14ac:dyDescent="0.2">
      <c r="B480" t="s">
        <v>476</v>
      </c>
      <c r="C480" t="str">
        <f>_xll.BDP(D480,"security_name")</f>
        <v>동남합성</v>
      </c>
      <c r="D480" t="str">
        <f t="shared" si="14"/>
        <v>023450 KS Equity</v>
      </c>
      <c r="F480" t="s">
        <v>1237</v>
      </c>
      <c r="G480" t="str">
        <f>_xll.BDP(H480,"security_name")</f>
        <v>엔알케이</v>
      </c>
      <c r="H480" t="str">
        <f t="shared" si="15"/>
        <v>054340 KS Equity</v>
      </c>
      <c r="K480" s="4" t="s">
        <v>419</v>
      </c>
      <c r="L480" s="4" t="s">
        <v>3591</v>
      </c>
      <c r="M480" s="4" t="s">
        <v>3592</v>
      </c>
      <c r="N480" s="4"/>
      <c r="O480" s="4" t="s">
        <v>892</v>
      </c>
      <c r="P480" s="4" t="s">
        <v>2443</v>
      </c>
      <c r="Q480" s="4" t="s">
        <v>2444</v>
      </c>
    </row>
    <row r="481" spans="2:17" x14ac:dyDescent="0.2">
      <c r="B481" t="s">
        <v>477</v>
      </c>
      <c r="C481" t="str">
        <f>_xll.BDP(D481,"security_name")</f>
        <v>롯데쇼핑</v>
      </c>
      <c r="D481" t="str">
        <f t="shared" si="14"/>
        <v>023530 KS Equity</v>
      </c>
      <c r="F481" t="s">
        <v>1238</v>
      </c>
      <c r="G481" t="str">
        <f>_xll.BDP(H481,"security_name")</f>
        <v>케이피티유</v>
      </c>
      <c r="H481" t="str">
        <f t="shared" si="15"/>
        <v>054410 KS Equity</v>
      </c>
      <c r="K481" s="4" t="s">
        <v>43</v>
      </c>
      <c r="L481" s="4" t="s">
        <v>2089</v>
      </c>
      <c r="M481" s="4" t="s">
        <v>2090</v>
      </c>
      <c r="N481" s="4"/>
      <c r="O481" s="4" t="s">
        <v>1247</v>
      </c>
      <c r="P481" s="4" t="s">
        <v>3860</v>
      </c>
      <c r="Q481" s="4" t="s">
        <v>3861</v>
      </c>
    </row>
    <row r="482" spans="2:17" x14ac:dyDescent="0.2">
      <c r="B482" t="s">
        <v>478</v>
      </c>
      <c r="C482" t="str">
        <f>_xll.BDP(D482,"security_name")</f>
        <v>다우기술</v>
      </c>
      <c r="D482" t="str">
        <f t="shared" si="14"/>
        <v>023590 KS Equity</v>
      </c>
      <c r="F482" t="s">
        <v>1239</v>
      </c>
      <c r="G482" t="str">
        <f>_xll.BDP(H482,"security_name")</f>
        <v>텔레칩스</v>
      </c>
      <c r="H482" t="str">
        <f t="shared" si="15"/>
        <v>054450 KS Equity</v>
      </c>
      <c r="K482" s="4" t="s">
        <v>375</v>
      </c>
      <c r="L482" s="4" t="s">
        <v>3415</v>
      </c>
      <c r="M482" s="4" t="s">
        <v>3416</v>
      </c>
      <c r="N482" s="4"/>
      <c r="O482" s="4" t="s">
        <v>1380</v>
      </c>
      <c r="P482" s="4" t="s">
        <v>4391</v>
      </c>
      <c r="Q482" s="4" t="s">
        <v>4392</v>
      </c>
    </row>
    <row r="483" spans="2:17" x14ac:dyDescent="0.2">
      <c r="B483" t="s">
        <v>479</v>
      </c>
      <c r="C483" t="str">
        <f>_xll.BDP(D483,"security_name")</f>
        <v>인지컨트롤스</v>
      </c>
      <c r="D483" t="str">
        <f t="shared" si="14"/>
        <v>023800 KS Equity</v>
      </c>
      <c r="F483" t="s">
        <v>1240</v>
      </c>
      <c r="G483" t="str">
        <f>_xll.BDP(H483,"security_name")</f>
        <v>삼영엠텍</v>
      </c>
      <c r="H483" t="str">
        <f t="shared" si="15"/>
        <v>054540 KS Equity</v>
      </c>
      <c r="K483" s="4" t="s">
        <v>609</v>
      </c>
      <c r="L483" s="4" t="s">
        <v>4349</v>
      </c>
      <c r="M483" s="4" t="s">
        <v>4350</v>
      </c>
      <c r="N483" s="4"/>
      <c r="O483" s="4" t="s">
        <v>877</v>
      </c>
      <c r="P483" s="4" t="s">
        <v>2383</v>
      </c>
      <c r="Q483" s="4" t="s">
        <v>2384</v>
      </c>
    </row>
    <row r="484" spans="2:17" x14ac:dyDescent="0.2">
      <c r="B484" t="s">
        <v>480</v>
      </c>
      <c r="C484" t="str">
        <f>_xll.BDP(D484,"security_name")</f>
        <v>인팩</v>
      </c>
      <c r="D484" t="str">
        <f t="shared" si="14"/>
        <v>023810 KS Equity</v>
      </c>
      <c r="F484" t="s">
        <v>1241</v>
      </c>
      <c r="G484" t="str">
        <f>_xll.BDP(H484,"security_name")</f>
        <v>에이피시스템</v>
      </c>
      <c r="H484" t="str">
        <f t="shared" si="15"/>
        <v>054620 KS Equity</v>
      </c>
      <c r="K484" s="4" t="s">
        <v>134</v>
      </c>
      <c r="L484" s="4" t="s">
        <v>2453</v>
      </c>
      <c r="M484" s="4" t="s">
        <v>2454</v>
      </c>
      <c r="N484" s="4"/>
      <c r="O484" s="4" t="s">
        <v>1251</v>
      </c>
      <c r="P484" s="4" t="s">
        <v>3875</v>
      </c>
      <c r="Q484" s="4" t="s">
        <v>3876</v>
      </c>
    </row>
    <row r="485" spans="2:17" x14ac:dyDescent="0.2">
      <c r="B485" t="s">
        <v>481</v>
      </c>
      <c r="C485" t="str">
        <f>_xll.BDP(D485,"security_name")</f>
        <v>에쓰씨엔지니어링</v>
      </c>
      <c r="D485" t="str">
        <f t="shared" si="14"/>
        <v>023960 KS Equity</v>
      </c>
      <c r="F485" t="s">
        <v>1242</v>
      </c>
      <c r="G485" t="str">
        <f>_xll.BDP(H485,"security_name")</f>
        <v>에이디칩스</v>
      </c>
      <c r="H485" t="str">
        <f t="shared" si="15"/>
        <v>054630 KS Equity</v>
      </c>
      <c r="K485" s="4" t="s">
        <v>35</v>
      </c>
      <c r="L485" s="4" t="s">
        <v>2057</v>
      </c>
      <c r="M485" s="4" t="s">
        <v>2058</v>
      </c>
      <c r="N485" s="4"/>
      <c r="O485" s="4" t="s">
        <v>1469</v>
      </c>
      <c r="P485" s="4" t="s">
        <v>4747</v>
      </c>
      <c r="Q485" s="4" t="s">
        <v>4748</v>
      </c>
    </row>
    <row r="486" spans="2:17" x14ac:dyDescent="0.2">
      <c r="B486" t="s">
        <v>482</v>
      </c>
      <c r="C486" t="str">
        <f>_xll.BDP(D486,"security_name")</f>
        <v>Wiscom</v>
      </c>
      <c r="D486" t="str">
        <f t="shared" si="14"/>
        <v>024070 KS Equity</v>
      </c>
      <c r="F486" t="s">
        <v>1243</v>
      </c>
      <c r="G486" t="str">
        <f>_xll.BDP(H486,"security_name")</f>
        <v>대한뉴팜</v>
      </c>
      <c r="H486" t="str">
        <f t="shared" si="15"/>
        <v>054670 KS Equity</v>
      </c>
      <c r="K486" s="4" t="s">
        <v>156</v>
      </c>
      <c r="L486" s="4" t="s">
        <v>2541</v>
      </c>
      <c r="M486" s="4" t="s">
        <v>2542</v>
      </c>
      <c r="N486" s="4"/>
      <c r="O486" s="4" t="s">
        <v>1051</v>
      </c>
      <c r="P486" s="4" t="s">
        <v>3078</v>
      </c>
      <c r="Q486" s="4" t="s">
        <v>3079</v>
      </c>
    </row>
    <row r="487" spans="2:17" x14ac:dyDescent="0.2">
      <c r="B487" t="s">
        <v>483</v>
      </c>
      <c r="C487" t="str">
        <f>_xll.BDP(D487,"security_name")</f>
        <v>디씨엠</v>
      </c>
      <c r="D487" t="str">
        <f t="shared" si="14"/>
        <v>024090 KS Equity</v>
      </c>
      <c r="F487" t="s">
        <v>1244</v>
      </c>
      <c r="G487" t="str">
        <f>_xll.BDP(H487,"security_name")</f>
        <v>키이스트</v>
      </c>
      <c r="H487" t="str">
        <f t="shared" si="15"/>
        <v>054780 KS Equity</v>
      </c>
      <c r="K487" s="4" t="s">
        <v>379</v>
      </c>
      <c r="L487" s="4" t="s">
        <v>3431</v>
      </c>
      <c r="M487" s="4" t="s">
        <v>3432</v>
      </c>
      <c r="N487" s="4"/>
      <c r="O487" s="4" t="s">
        <v>1278</v>
      </c>
      <c r="P487" s="4" t="s">
        <v>3983</v>
      </c>
      <c r="Q487" s="4" t="s">
        <v>3984</v>
      </c>
    </row>
    <row r="488" spans="2:17" x14ac:dyDescent="0.2">
      <c r="B488" t="s">
        <v>484</v>
      </c>
      <c r="C488" t="str">
        <f>_xll.BDP(D488,"security_name")</f>
        <v>중소기업은행</v>
      </c>
      <c r="D488" t="str">
        <f t="shared" si="14"/>
        <v>024110 KS Equity</v>
      </c>
      <c r="F488" t="s">
        <v>1245</v>
      </c>
      <c r="G488" t="str">
        <f>_xll.BDP(H488,"security_name")</f>
        <v>아이디스홀딩스</v>
      </c>
      <c r="H488" t="str">
        <f t="shared" si="15"/>
        <v>054800 KS Equity</v>
      </c>
      <c r="K488" s="4" t="s">
        <v>603</v>
      </c>
      <c r="L488" s="4" t="s">
        <v>4325</v>
      </c>
      <c r="M488" s="4" t="s">
        <v>4326</v>
      </c>
      <c r="N488" s="4"/>
      <c r="O488" s="4" t="s">
        <v>1366</v>
      </c>
      <c r="P488" s="4" t="s">
        <v>4335</v>
      </c>
      <c r="Q488" s="4" t="s">
        <v>4336</v>
      </c>
    </row>
    <row r="489" spans="2:17" x14ac:dyDescent="0.2">
      <c r="B489" t="s">
        <v>485</v>
      </c>
      <c r="C489" t="str">
        <f>_xll.BDP(D489,"security_name")</f>
        <v>한국콜마홀딩스</v>
      </c>
      <c r="D489" t="str">
        <f t="shared" si="14"/>
        <v>024720 KS Equity</v>
      </c>
      <c r="F489" t="s">
        <v>1246</v>
      </c>
      <c r="G489" t="str">
        <f>_xll.BDP(H489,"security_name")</f>
        <v>소프트포럼</v>
      </c>
      <c r="H489" t="str">
        <f t="shared" si="15"/>
        <v>054920 KS Equity</v>
      </c>
      <c r="K489" s="4" t="s">
        <v>14</v>
      </c>
      <c r="L489" s="4" t="s">
        <v>1973</v>
      </c>
      <c r="M489" s="4" t="s">
        <v>1974</v>
      </c>
      <c r="N489" s="4"/>
      <c r="O489" s="4" t="s">
        <v>1120</v>
      </c>
      <c r="P489" s="4" t="s">
        <v>3353</v>
      </c>
      <c r="Q489" s="4" t="s">
        <v>3354</v>
      </c>
    </row>
    <row r="490" spans="2:17" x14ac:dyDescent="0.2">
      <c r="B490" t="s">
        <v>486</v>
      </c>
      <c r="C490" t="str">
        <f>_xll.BDP(D490,"security_name")</f>
        <v>대원화성</v>
      </c>
      <c r="D490" t="str">
        <f t="shared" si="14"/>
        <v>024890 KS Equity</v>
      </c>
      <c r="F490" t="s">
        <v>1247</v>
      </c>
      <c r="G490" t="str">
        <f>_xll.BDP(H490,"security_name")</f>
        <v>유신</v>
      </c>
      <c r="H490" t="str">
        <f t="shared" si="15"/>
        <v>054930 KS Equity</v>
      </c>
      <c r="K490" s="4" t="s">
        <v>55</v>
      </c>
      <c r="L490" s="4" t="s">
        <v>2137</v>
      </c>
      <c r="M490" s="4" t="s">
        <v>2138</v>
      </c>
      <c r="N490" s="4"/>
      <c r="O490" s="4" t="s">
        <v>1401</v>
      </c>
      <c r="P490" s="4" t="s">
        <v>4475</v>
      </c>
      <c r="Q490" s="4" t="s">
        <v>4476</v>
      </c>
    </row>
    <row r="491" spans="2:17" x14ac:dyDescent="0.2">
      <c r="B491" t="s">
        <v>487</v>
      </c>
      <c r="C491" t="str">
        <f>_xll.BDP(D491,"security_name")</f>
        <v>덕양산업</v>
      </c>
      <c r="D491" t="str">
        <f t="shared" si="14"/>
        <v>024900 KS Equity</v>
      </c>
      <c r="F491" t="s">
        <v>1248</v>
      </c>
      <c r="G491" t="str">
        <f>_xll.BDP(H491,"security_name")</f>
        <v>엑사이엔씨</v>
      </c>
      <c r="H491" t="str">
        <f t="shared" si="15"/>
        <v>054940 KS Equity</v>
      </c>
      <c r="K491" s="4" t="s">
        <v>8</v>
      </c>
      <c r="L491" s="4" t="s">
        <v>1949</v>
      </c>
      <c r="M491" s="4" t="s">
        <v>1950</v>
      </c>
      <c r="N491" s="4"/>
      <c r="O491" s="4" t="s">
        <v>1496</v>
      </c>
      <c r="P491" s="4" t="s">
        <v>4855</v>
      </c>
      <c r="Q491" s="4" t="s">
        <v>4856</v>
      </c>
    </row>
    <row r="492" spans="2:17" x14ac:dyDescent="0.2">
      <c r="B492" t="s">
        <v>488</v>
      </c>
      <c r="C492" t="str">
        <f>_xll.BDP(D492,"security_name")</f>
        <v>KPX케미칼</v>
      </c>
      <c r="D492" t="str">
        <f t="shared" si="14"/>
        <v>025000 KS Equity</v>
      </c>
      <c r="F492" t="s">
        <v>1249</v>
      </c>
      <c r="G492" t="str">
        <f>_xll.BDP(H492,"security_name")</f>
        <v>제이브이엠</v>
      </c>
      <c r="H492" t="str">
        <f t="shared" si="15"/>
        <v>054950 KS Equity</v>
      </c>
      <c r="K492" s="4" t="s">
        <v>155</v>
      </c>
      <c r="L492" s="4" t="s">
        <v>2537</v>
      </c>
      <c r="M492" s="4" t="s">
        <v>2538</v>
      </c>
      <c r="N492" s="4"/>
      <c r="O492" s="4" t="s">
        <v>1219</v>
      </c>
      <c r="P492" s="4" t="s">
        <v>3748</v>
      </c>
      <c r="Q492" s="4" t="s">
        <v>3749</v>
      </c>
    </row>
    <row r="493" spans="2:17" x14ac:dyDescent="0.2">
      <c r="B493" t="s">
        <v>489</v>
      </c>
      <c r="C493" t="str">
        <f>_xll.BDP(D493,"security_name")</f>
        <v>에스제이엠홀딩스</v>
      </c>
      <c r="D493" t="str">
        <f t="shared" si="14"/>
        <v>025530 KS Equity</v>
      </c>
      <c r="F493" t="s">
        <v>1250</v>
      </c>
      <c r="G493" t="str">
        <f>_xll.BDP(H493,"security_name")</f>
        <v>신스타임즈</v>
      </c>
      <c r="H493" t="str">
        <f t="shared" si="15"/>
        <v>056000 KS Equity</v>
      </c>
      <c r="K493" s="4" t="s">
        <v>315</v>
      </c>
      <c r="L493" s="4" t="s">
        <v>3176</v>
      </c>
      <c r="M493" s="4" t="s">
        <v>3177</v>
      </c>
      <c r="N493" s="4"/>
      <c r="O493" s="4" t="s">
        <v>960</v>
      </c>
      <c r="P493" s="4" t="s">
        <v>2715</v>
      </c>
      <c r="Q493" s="4" t="s">
        <v>2716</v>
      </c>
    </row>
    <row r="494" spans="2:17" x14ac:dyDescent="0.2">
      <c r="B494" t="s">
        <v>490</v>
      </c>
      <c r="C494" t="str">
        <f>_xll.BDP(D494,"security_name")</f>
        <v>한국단자공업</v>
      </c>
      <c r="D494" t="str">
        <f t="shared" si="14"/>
        <v>025540 KS Equity</v>
      </c>
      <c r="F494" t="s">
        <v>1251</v>
      </c>
      <c r="G494" t="str">
        <f>_xll.BDP(H494,"security_name")</f>
        <v>유진로봇</v>
      </c>
      <c r="H494" t="str">
        <f t="shared" si="15"/>
        <v>056080 KS Equity</v>
      </c>
      <c r="K494" s="4" t="s">
        <v>306</v>
      </c>
      <c r="L494" s="4" t="s">
        <v>3140</v>
      </c>
      <c r="M494" s="4" t="s">
        <v>3141</v>
      </c>
      <c r="N494" s="4"/>
      <c r="O494" s="4" t="s">
        <v>1082</v>
      </c>
      <c r="P494" s="4" t="s">
        <v>3202</v>
      </c>
      <c r="Q494" s="4" t="s">
        <v>3203</v>
      </c>
    </row>
    <row r="495" spans="2:17" x14ac:dyDescent="0.2">
      <c r="B495" t="s">
        <v>491</v>
      </c>
      <c r="C495" t="str">
        <f>_xll.BDP(D495,"security_name")</f>
        <v>미래산업</v>
      </c>
      <c r="D495" t="str">
        <f t="shared" si="14"/>
        <v>025560 KS Equity</v>
      </c>
      <c r="F495" t="s">
        <v>1252</v>
      </c>
      <c r="G495" t="str">
        <f>_xll.BDP(H495,"security_name")</f>
        <v>U&amp;I Corp</v>
      </c>
      <c r="H495" t="str">
        <f t="shared" si="15"/>
        <v>056090 KS Equity</v>
      </c>
      <c r="K495" s="4" t="s">
        <v>494</v>
      </c>
      <c r="L495" s="4" t="s">
        <v>3889</v>
      </c>
      <c r="M495" s="4" t="s">
        <v>3890</v>
      </c>
      <c r="N495" s="4"/>
      <c r="O495" s="4" t="s">
        <v>1234</v>
      </c>
      <c r="P495" s="4" t="s">
        <v>3808</v>
      </c>
      <c r="Q495" s="4" t="s">
        <v>3809</v>
      </c>
    </row>
    <row r="496" spans="2:17" x14ac:dyDescent="0.2">
      <c r="B496" t="s">
        <v>492</v>
      </c>
      <c r="C496" t="str">
        <f>_xll.BDP(D496,"security_name")</f>
        <v>에스더블유에이치</v>
      </c>
      <c r="D496" t="str">
        <f t="shared" si="14"/>
        <v>025620 KS Equity</v>
      </c>
      <c r="F496" t="s">
        <v>1253</v>
      </c>
      <c r="G496" t="str">
        <f>_xll.BDP(H496,"security_name")</f>
        <v>에스에프에이</v>
      </c>
      <c r="H496" t="str">
        <f t="shared" si="15"/>
        <v>056190 KS Equity</v>
      </c>
      <c r="K496" s="4" t="s">
        <v>756</v>
      </c>
      <c r="L496" s="4" t="s">
        <v>4936</v>
      </c>
      <c r="M496" s="4" t="s">
        <v>4937</v>
      </c>
      <c r="N496" s="4"/>
      <c r="O496" s="4" t="s">
        <v>1321</v>
      </c>
      <c r="P496" s="4" t="s">
        <v>4155</v>
      </c>
      <c r="Q496" s="4" t="s">
        <v>4156</v>
      </c>
    </row>
    <row r="497" spans="2:17" x14ac:dyDescent="0.2">
      <c r="B497" t="s">
        <v>493</v>
      </c>
      <c r="C497" t="str">
        <f>_xll.BDP(D497,"security_name")</f>
        <v>한솔홈데코</v>
      </c>
      <c r="D497" t="str">
        <f t="shared" si="14"/>
        <v>025750 KS Equity</v>
      </c>
      <c r="F497" t="s">
        <v>1254</v>
      </c>
      <c r="G497" t="str">
        <f>_xll.BDP(H497,"security_name")</f>
        <v>코위버</v>
      </c>
      <c r="H497" t="str">
        <f t="shared" si="15"/>
        <v>056360 KS Equity</v>
      </c>
      <c r="K497" s="4" t="s">
        <v>723</v>
      </c>
      <c r="L497" s="4" t="s">
        <v>4805</v>
      </c>
      <c r="M497" s="4" t="s">
        <v>4806</v>
      </c>
      <c r="N497" s="4"/>
      <c r="O497" s="4" t="s">
        <v>1005</v>
      </c>
      <c r="P497" s="4" t="s">
        <v>2895</v>
      </c>
      <c r="Q497" s="4" t="s">
        <v>2896</v>
      </c>
    </row>
    <row r="498" spans="2:17" x14ac:dyDescent="0.2">
      <c r="B498" t="s">
        <v>494</v>
      </c>
      <c r="C498" t="str">
        <f>_xll.BDP(D498,"security_name")</f>
        <v>이구산업</v>
      </c>
      <c r="D498" t="str">
        <f t="shared" si="14"/>
        <v>025820 KS Equity</v>
      </c>
      <c r="F498" t="s">
        <v>1255</v>
      </c>
      <c r="G498" t="str">
        <f>_xll.BDP(H498,"security_name")</f>
        <v>신화인터텍</v>
      </c>
      <c r="H498" t="str">
        <f t="shared" si="15"/>
        <v>056700 KS Equity</v>
      </c>
      <c r="K498" s="4" t="s">
        <v>296</v>
      </c>
      <c r="L498" s="4" t="s">
        <v>3100</v>
      </c>
      <c r="M498" s="4" t="s">
        <v>3101</v>
      </c>
      <c r="N498" s="4"/>
      <c r="O498" s="4" t="s">
        <v>1414</v>
      </c>
      <c r="P498" s="4" t="s">
        <v>4527</v>
      </c>
      <c r="Q498" s="4" t="s">
        <v>4528</v>
      </c>
    </row>
    <row r="499" spans="2:17" x14ac:dyDescent="0.2">
      <c r="B499" t="s">
        <v>495</v>
      </c>
      <c r="C499" t="str">
        <f>_xll.BDP(D499,"security_name")</f>
        <v>남해화학</v>
      </c>
      <c r="D499" t="str">
        <f t="shared" si="14"/>
        <v>025860 KS Equity</v>
      </c>
      <c r="F499" t="s">
        <v>1256</v>
      </c>
      <c r="G499" t="str">
        <f>_xll.BDP(H499,"security_name")</f>
        <v>아큐픽스</v>
      </c>
      <c r="H499" t="str">
        <f t="shared" si="15"/>
        <v>056730 KS Equity</v>
      </c>
      <c r="K499" s="4" t="s">
        <v>253</v>
      </c>
      <c r="L499" s="4" t="s">
        <v>2928</v>
      </c>
      <c r="M499" s="4" t="s">
        <v>2929</v>
      </c>
      <c r="N499" s="4"/>
      <c r="O499" s="4" t="s">
        <v>1439</v>
      </c>
      <c r="P499" s="4" t="s">
        <v>4627</v>
      </c>
      <c r="Q499" s="4" t="s">
        <v>4628</v>
      </c>
    </row>
    <row r="500" spans="2:17" x14ac:dyDescent="0.2">
      <c r="B500" t="s">
        <v>496</v>
      </c>
      <c r="C500" t="str">
        <f>_xll.BDP(D500,"security_name")</f>
        <v>한국주강</v>
      </c>
      <c r="D500" t="str">
        <f t="shared" si="14"/>
        <v>025890 KS Equity</v>
      </c>
      <c r="F500" t="s">
        <v>1257</v>
      </c>
      <c r="G500" t="str">
        <f>_xll.BDP(H500,"security_name")</f>
        <v>와이비엠넷</v>
      </c>
      <c r="H500" t="str">
        <f t="shared" si="15"/>
        <v>057030 KS Equity</v>
      </c>
      <c r="K500" s="4" t="s">
        <v>422</v>
      </c>
      <c r="L500" s="4" t="s">
        <v>3603</v>
      </c>
      <c r="M500" s="4" t="s">
        <v>3604</v>
      </c>
      <c r="N500" s="4"/>
      <c r="O500" s="4" t="s">
        <v>1486</v>
      </c>
      <c r="P500" s="4" t="s">
        <v>4815</v>
      </c>
      <c r="Q500" s="4" t="s">
        <v>4816</v>
      </c>
    </row>
    <row r="501" spans="2:17" x14ac:dyDescent="0.2">
      <c r="B501" t="s">
        <v>497</v>
      </c>
      <c r="C501" t="str">
        <f>_xll.BDP(D501,"security_name")</f>
        <v>디피씨</v>
      </c>
      <c r="D501" t="str">
        <f t="shared" si="14"/>
        <v>026890 KS Equity</v>
      </c>
      <c r="F501" t="s">
        <v>1258</v>
      </c>
      <c r="G501" t="str">
        <f>_xll.BDP(H501,"security_name")</f>
        <v>에스케이씨 솔믹스</v>
      </c>
      <c r="H501" t="str">
        <f t="shared" si="15"/>
        <v>057500 KS Equity</v>
      </c>
      <c r="K501" s="4" t="s">
        <v>663</v>
      </c>
      <c r="L501" s="4" t="s">
        <v>4565</v>
      </c>
      <c r="M501" s="4" t="s">
        <v>4566</v>
      </c>
      <c r="N501" s="4"/>
      <c r="O501" s="4" t="s">
        <v>1145</v>
      </c>
      <c r="P501" s="4" t="s">
        <v>3453</v>
      </c>
      <c r="Q501" s="4" t="s">
        <v>3454</v>
      </c>
    </row>
    <row r="502" spans="2:17" x14ac:dyDescent="0.2">
      <c r="B502" t="s">
        <v>498</v>
      </c>
      <c r="C502" t="str">
        <f>_xll.BDP(D502,"security_name")</f>
        <v>부국철강</v>
      </c>
      <c r="D502" t="str">
        <f t="shared" si="14"/>
        <v>026940 KS Equity</v>
      </c>
      <c r="F502" t="s">
        <v>1259</v>
      </c>
      <c r="G502" t="str">
        <f>_xll.BDP(H502,"security_name")</f>
        <v>옴니시스템</v>
      </c>
      <c r="H502" t="str">
        <f t="shared" si="15"/>
        <v>057540 KS Equity</v>
      </c>
      <c r="K502" s="4" t="s">
        <v>606</v>
      </c>
      <c r="L502" s="4" t="s">
        <v>4337</v>
      </c>
      <c r="M502" s="4" t="s">
        <v>4338</v>
      </c>
      <c r="N502" s="4"/>
      <c r="O502" s="4" t="s">
        <v>1353</v>
      </c>
      <c r="P502" s="4" t="s">
        <v>4283</v>
      </c>
      <c r="Q502" s="4" t="s">
        <v>4284</v>
      </c>
    </row>
    <row r="503" spans="2:17" x14ac:dyDescent="0.2">
      <c r="B503" t="s">
        <v>499</v>
      </c>
      <c r="C503" t="str">
        <f>_xll.BDP(D503,"security_name")</f>
        <v>한화갤러리아타임월드</v>
      </c>
      <c r="D503" t="str">
        <f t="shared" si="14"/>
        <v>027390 KS Equity</v>
      </c>
      <c r="F503" t="s">
        <v>1260</v>
      </c>
      <c r="G503" t="str">
        <f>_xll.BDP(H503,"security_name")</f>
        <v>옴니텔</v>
      </c>
      <c r="H503" t="str">
        <f t="shared" si="15"/>
        <v>057680 KS Equity</v>
      </c>
      <c r="K503" s="4" t="s">
        <v>681</v>
      </c>
      <c r="L503" s="4" t="s">
        <v>4637</v>
      </c>
      <c r="M503" s="4" t="s">
        <v>4638</v>
      </c>
      <c r="N503" s="4"/>
      <c r="O503" s="4" t="s">
        <v>1430</v>
      </c>
      <c r="P503" s="4" t="s">
        <v>4591</v>
      </c>
      <c r="Q503" s="4" t="s">
        <v>4592</v>
      </c>
    </row>
    <row r="504" spans="2:17" x14ac:dyDescent="0.2">
      <c r="B504" t="s">
        <v>500</v>
      </c>
      <c r="C504" t="str">
        <f>_xll.BDP(D504,"security_name")</f>
        <v>비지에프리테일</v>
      </c>
      <c r="D504" t="str">
        <f t="shared" si="14"/>
        <v>027410 KS Equity</v>
      </c>
      <c r="F504" t="s">
        <v>1261</v>
      </c>
      <c r="G504" t="str">
        <f>_xll.BDP(H504,"security_name")</f>
        <v>토필드</v>
      </c>
      <c r="H504" t="str">
        <f t="shared" si="15"/>
        <v>057880 KS Equity</v>
      </c>
      <c r="K504" s="4" t="s">
        <v>637</v>
      </c>
      <c r="L504" s="4" t="s">
        <v>4461</v>
      </c>
      <c r="M504" s="4" t="s">
        <v>4462</v>
      </c>
      <c r="N504" s="4"/>
      <c r="O504" s="4" t="s">
        <v>1519</v>
      </c>
      <c r="P504" s="4" t="s">
        <v>4946</v>
      </c>
      <c r="Q504" s="4" t="s">
        <v>4947</v>
      </c>
    </row>
    <row r="505" spans="2:17" x14ac:dyDescent="0.2">
      <c r="B505" t="s">
        <v>501</v>
      </c>
      <c r="C505" t="str">
        <f>_xll.BDP(D505,"security_name")</f>
        <v>마니커</v>
      </c>
      <c r="D505" t="str">
        <f t="shared" si="14"/>
        <v>027740 KS Equity</v>
      </c>
      <c r="F505" t="s">
        <v>1262</v>
      </c>
      <c r="G505" t="str">
        <f>_xll.BDP(H505,"security_name")</f>
        <v>멕아이씨에스</v>
      </c>
      <c r="H505" t="str">
        <f t="shared" si="15"/>
        <v>058110 KS Equity</v>
      </c>
      <c r="K505" s="4" t="s">
        <v>37</v>
      </c>
      <c r="L505" s="4" t="s">
        <v>2065</v>
      </c>
      <c r="M505" s="4" t="s">
        <v>2066</v>
      </c>
      <c r="N505" s="4"/>
      <c r="O505" s="4" t="s">
        <v>1052</v>
      </c>
      <c r="P505" s="4" t="s">
        <v>3082</v>
      </c>
      <c r="Q505" s="4" t="s">
        <v>3083</v>
      </c>
    </row>
    <row r="506" spans="2:17" x14ac:dyDescent="0.2">
      <c r="B506" t="s">
        <v>502</v>
      </c>
      <c r="C506" t="str">
        <f>_xll.BDP(D506,"security_name")</f>
        <v>세하</v>
      </c>
      <c r="D506" t="str">
        <f t="shared" si="14"/>
        <v>027970 KS Equity</v>
      </c>
      <c r="F506" t="s">
        <v>1263</v>
      </c>
      <c r="G506" t="str">
        <f>_xll.BDP(H506,"security_name")</f>
        <v>아리온테크놀리지</v>
      </c>
      <c r="H506" t="str">
        <f t="shared" si="15"/>
        <v>058220 KS Equity</v>
      </c>
      <c r="K506" s="4" t="s">
        <v>421</v>
      </c>
      <c r="L506" s="4" t="s">
        <v>3599</v>
      </c>
      <c r="M506" s="4" t="s">
        <v>3600</v>
      </c>
      <c r="N506" s="4"/>
      <c r="O506" s="4" t="s">
        <v>1495</v>
      </c>
      <c r="P506" s="4" t="s">
        <v>4851</v>
      </c>
      <c r="Q506" s="4" t="s">
        <v>4852</v>
      </c>
    </row>
    <row r="507" spans="2:17" x14ac:dyDescent="0.2">
      <c r="B507" t="s">
        <v>503</v>
      </c>
      <c r="C507" t="str">
        <f>_xll.BDP(D507,"security_name")</f>
        <v>삼성엔지니어링</v>
      </c>
      <c r="D507" t="str">
        <f t="shared" si="14"/>
        <v>028050 KS Equity</v>
      </c>
      <c r="F507" t="s">
        <v>1264</v>
      </c>
      <c r="G507" t="str">
        <f>_xll.BDP(H507,"security_name")</f>
        <v>금성테크</v>
      </c>
      <c r="H507" t="str">
        <f t="shared" si="15"/>
        <v>058370 KS Equity</v>
      </c>
      <c r="K507" s="4" t="s">
        <v>271</v>
      </c>
      <c r="L507" s="4" t="s">
        <v>3000</v>
      </c>
      <c r="M507" s="4" t="s">
        <v>3001</v>
      </c>
      <c r="N507" s="4"/>
      <c r="O507" s="4" t="s">
        <v>974</v>
      </c>
      <c r="P507" s="4" t="s">
        <v>2771</v>
      </c>
      <c r="Q507" s="4" t="s">
        <v>2772</v>
      </c>
    </row>
    <row r="508" spans="2:17" x14ac:dyDescent="0.2">
      <c r="B508" t="s">
        <v>504</v>
      </c>
      <c r="C508" t="str">
        <f>_xll.BDP(D508,"security_name")</f>
        <v>동아지질</v>
      </c>
      <c r="D508" t="str">
        <f t="shared" si="14"/>
        <v>028100 KS Equity</v>
      </c>
      <c r="F508" t="s">
        <v>1265</v>
      </c>
      <c r="G508" t="str">
        <f>_xll.BDP(H508,"security_name")</f>
        <v>케이엔엔</v>
      </c>
      <c r="H508" t="str">
        <f t="shared" si="15"/>
        <v>058400 KS Equity</v>
      </c>
      <c r="K508" s="4" t="s">
        <v>479</v>
      </c>
      <c r="L508" s="4" t="s">
        <v>3830</v>
      </c>
      <c r="M508" s="4" t="s">
        <v>3831</v>
      </c>
      <c r="N508" s="4"/>
      <c r="O508" s="4" t="s">
        <v>1028</v>
      </c>
      <c r="P508" s="4" t="s">
        <v>2986</v>
      </c>
      <c r="Q508" s="4" t="s">
        <v>2987</v>
      </c>
    </row>
    <row r="509" spans="2:17" x14ac:dyDescent="0.2">
      <c r="B509" t="s">
        <v>505</v>
      </c>
      <c r="C509" t="str">
        <f>_xll.BDP(D509,"security_name")</f>
        <v>삼성물산</v>
      </c>
      <c r="D509" t="str">
        <f t="shared" si="14"/>
        <v>028260 KS Equity</v>
      </c>
      <c r="F509" t="s">
        <v>1266</v>
      </c>
      <c r="G509" t="str">
        <f>_xll.BDP(H509,"security_name")</f>
        <v>제이웨이</v>
      </c>
      <c r="H509" t="str">
        <f t="shared" si="15"/>
        <v>058420 KS Equity</v>
      </c>
      <c r="K509" s="4" t="s">
        <v>536</v>
      </c>
      <c r="L509" s="4" t="s">
        <v>4057</v>
      </c>
      <c r="M509" s="4" t="s">
        <v>4058</v>
      </c>
      <c r="N509" s="4"/>
      <c r="O509" s="4" t="s">
        <v>993</v>
      </c>
      <c r="P509" s="4" t="s">
        <v>2847</v>
      </c>
      <c r="Q509" s="4" t="s">
        <v>2848</v>
      </c>
    </row>
    <row r="510" spans="2:17" x14ac:dyDescent="0.2">
      <c r="B510" t="s">
        <v>506</v>
      </c>
      <c r="C510" t="str">
        <f>_xll.BDP(D510,"security_name")</f>
        <v>팬오션</v>
      </c>
      <c r="D510" t="str">
        <f t="shared" si="14"/>
        <v>028670 KS Equity</v>
      </c>
      <c r="F510" t="s">
        <v>1267</v>
      </c>
      <c r="G510" t="str">
        <f>_xll.BDP(H510,"security_name")</f>
        <v>일야</v>
      </c>
      <c r="H510" t="str">
        <f t="shared" si="15"/>
        <v>058450 KS Equity</v>
      </c>
      <c r="K510" s="4" t="s">
        <v>711</v>
      </c>
      <c r="L510" s="4" t="s">
        <v>4757</v>
      </c>
      <c r="M510" s="4" t="s">
        <v>4758</v>
      </c>
      <c r="N510" s="4"/>
      <c r="O510" s="4" t="s">
        <v>1518</v>
      </c>
      <c r="P510" s="4" t="s">
        <v>4942</v>
      </c>
      <c r="Q510" s="4" t="s">
        <v>4943</v>
      </c>
    </row>
    <row r="511" spans="2:17" x14ac:dyDescent="0.2">
      <c r="B511" t="s">
        <v>507</v>
      </c>
      <c r="C511" t="str">
        <f>_xll.BDP(D511,"security_name")</f>
        <v>케이씨텍</v>
      </c>
      <c r="D511" t="str">
        <f t="shared" si="14"/>
        <v>029460 KS Equity</v>
      </c>
      <c r="F511" t="s">
        <v>1268</v>
      </c>
      <c r="G511" t="str">
        <f>_xll.BDP(H511,"security_name")</f>
        <v>리노공업</v>
      </c>
      <c r="H511" t="str">
        <f t="shared" si="15"/>
        <v>058470 KS Equity</v>
      </c>
      <c r="K511" s="4" t="s">
        <v>480</v>
      </c>
      <c r="L511" s="4" t="s">
        <v>3834</v>
      </c>
      <c r="M511" s="4" t="s">
        <v>3835</v>
      </c>
      <c r="N511" s="4"/>
      <c r="O511" s="4" t="s">
        <v>1269</v>
      </c>
      <c r="P511" s="4" t="s">
        <v>3947</v>
      </c>
      <c r="Q511" s="4" t="s">
        <v>3948</v>
      </c>
    </row>
    <row r="512" spans="2:17" x14ac:dyDescent="0.2">
      <c r="B512" t="s">
        <v>508</v>
      </c>
      <c r="C512" t="str">
        <f>_xll.BDP(D512,"security_name")</f>
        <v>신도리코</v>
      </c>
      <c r="D512" t="str">
        <f t="shared" si="14"/>
        <v>029530 KS Equity</v>
      </c>
      <c r="F512" t="s">
        <v>1269</v>
      </c>
      <c r="G512" t="str">
        <f>_xll.BDP(H512,"security_name")</f>
        <v>이큐스앤자루</v>
      </c>
      <c r="H512" t="str">
        <f t="shared" si="15"/>
        <v>058530 KS Equity</v>
      </c>
      <c r="K512" s="4" t="s">
        <v>15</v>
      </c>
      <c r="L512" s="4" t="s">
        <v>1977</v>
      </c>
      <c r="M512" s="4" t="s">
        <v>1978</v>
      </c>
      <c r="N512" s="4"/>
      <c r="O512" s="4" t="s">
        <v>839</v>
      </c>
      <c r="P512" s="4" t="s">
        <v>2231</v>
      </c>
      <c r="Q512" s="4" t="s">
        <v>2232</v>
      </c>
    </row>
    <row r="513" spans="2:17" x14ac:dyDescent="0.2">
      <c r="B513" t="s">
        <v>509</v>
      </c>
      <c r="C513" t="str">
        <f>_xll.BDP(D513,"security_name")</f>
        <v>삼성카드</v>
      </c>
      <c r="D513" t="str">
        <f t="shared" si="14"/>
        <v>029780 KS Equity</v>
      </c>
      <c r="F513" t="s">
        <v>1270</v>
      </c>
      <c r="G513" t="str">
        <f>_xll.BDP(H513,"security_name")</f>
        <v>에스피지</v>
      </c>
      <c r="H513" t="str">
        <f t="shared" si="15"/>
        <v>058610 KS Equity</v>
      </c>
      <c r="K513" s="4" t="s">
        <v>403</v>
      </c>
      <c r="L513" s="4" t="s">
        <v>3527</v>
      </c>
      <c r="M513" s="4" t="s">
        <v>3528</v>
      </c>
      <c r="N513" s="4"/>
      <c r="O513" s="4" t="s">
        <v>767</v>
      </c>
      <c r="P513" s="4" t="s">
        <v>1943</v>
      </c>
      <c r="Q513" s="4" t="s">
        <v>1944</v>
      </c>
    </row>
    <row r="514" spans="2:17" x14ac:dyDescent="0.2">
      <c r="B514" t="s">
        <v>510</v>
      </c>
      <c r="C514" t="str">
        <f>_xll.BDP(D514,"security_name")</f>
        <v>제일기획</v>
      </c>
      <c r="D514" t="str">
        <f t="shared" si="14"/>
        <v>030000 KS Equity</v>
      </c>
      <c r="F514" t="s">
        <v>1271</v>
      </c>
      <c r="G514" t="str">
        <f>_xll.BDP(H514,"security_name")</f>
        <v>엠게임</v>
      </c>
      <c r="H514" t="str">
        <f t="shared" si="15"/>
        <v>058630 KS Equity</v>
      </c>
      <c r="K514" s="4" t="s">
        <v>144</v>
      </c>
      <c r="L514" s="4" t="s">
        <v>2493</v>
      </c>
      <c r="M514" s="4" t="s">
        <v>2494</v>
      </c>
      <c r="N514" s="4"/>
      <c r="O514" s="4" t="s">
        <v>893</v>
      </c>
      <c r="P514" s="4" t="s">
        <v>2447</v>
      </c>
      <c r="Q514" s="4" t="s">
        <v>2448</v>
      </c>
    </row>
    <row r="515" spans="2:17" x14ac:dyDescent="0.2">
      <c r="B515" t="s">
        <v>511</v>
      </c>
      <c r="C515" t="str">
        <f>_xll.BDP(D515,"security_name")</f>
        <v>케이티</v>
      </c>
      <c r="D515" t="str">
        <f t="shared" si="14"/>
        <v>030200 KS Equity</v>
      </c>
      <c r="F515" t="s">
        <v>1272</v>
      </c>
      <c r="G515" t="str">
        <f>_xll.BDP(H515,"security_name")</f>
        <v>CMG제약</v>
      </c>
      <c r="H515" t="str">
        <f t="shared" si="15"/>
        <v>058820 KS Equity</v>
      </c>
      <c r="K515" s="4" t="s">
        <v>146</v>
      </c>
      <c r="L515" s="4" t="s">
        <v>2501</v>
      </c>
      <c r="M515" s="4" t="s">
        <v>2502</v>
      </c>
      <c r="N515" s="4"/>
      <c r="O515" s="4" t="s">
        <v>1084</v>
      </c>
      <c r="P515" s="4" t="s">
        <v>3210</v>
      </c>
      <c r="Q515" s="4" t="s">
        <v>3211</v>
      </c>
    </row>
    <row r="516" spans="2:17" x14ac:dyDescent="0.2">
      <c r="B516" t="s">
        <v>512</v>
      </c>
      <c r="C516" t="str">
        <f>_xll.BDP(D516,"security_name")</f>
        <v>케이티비투자증권</v>
      </c>
      <c r="D516" t="str">
        <f t="shared" si="14"/>
        <v>030210 KS Equity</v>
      </c>
      <c r="F516" t="s">
        <v>1273</v>
      </c>
      <c r="G516" t="str">
        <f>_xll.BDP(H516,"security_name")</f>
        <v>미코</v>
      </c>
      <c r="H516" t="str">
        <f t="shared" si="15"/>
        <v>059090 KS Equity</v>
      </c>
      <c r="K516" s="4" t="s">
        <v>282</v>
      </c>
      <c r="L516" s="4" t="s">
        <v>3044</v>
      </c>
      <c r="M516" s="4" t="s">
        <v>3045</v>
      </c>
      <c r="N516" s="4"/>
      <c r="O516" s="4" t="s">
        <v>1435</v>
      </c>
      <c r="P516" s="4" t="s">
        <v>4611</v>
      </c>
      <c r="Q516" s="4" t="s">
        <v>4612</v>
      </c>
    </row>
    <row r="517" spans="2:17" x14ac:dyDescent="0.2">
      <c r="B517" t="s">
        <v>513</v>
      </c>
      <c r="C517" t="str">
        <f>_xll.BDP(D517,"security_name")</f>
        <v>교보증권</v>
      </c>
      <c r="D517" t="str">
        <f t="shared" ref="D517:D580" si="16">B517&amp;" Equity"</f>
        <v>030610 KS Equity</v>
      </c>
      <c r="F517" t="s">
        <v>1274</v>
      </c>
      <c r="G517" t="str">
        <f>_xll.BDP(H517,"security_name")</f>
        <v>아이컴포넌트</v>
      </c>
      <c r="H517" t="str">
        <f t="shared" ref="H517:H580" si="17">F517&amp;" Equity"</f>
        <v>059100 KS Equity</v>
      </c>
      <c r="K517" s="4" t="s">
        <v>292</v>
      </c>
      <c r="L517" s="4" t="s">
        <v>3084</v>
      </c>
      <c r="M517" s="4" t="s">
        <v>3085</v>
      </c>
      <c r="N517" s="4"/>
      <c r="O517" s="4" t="s">
        <v>1277</v>
      </c>
      <c r="P517" s="4" t="s">
        <v>3979</v>
      </c>
      <c r="Q517" s="4" t="s">
        <v>3980</v>
      </c>
    </row>
    <row r="518" spans="2:17" x14ac:dyDescent="0.2">
      <c r="B518" t="s">
        <v>514</v>
      </c>
      <c r="C518" t="str">
        <f>_xll.BDP(D518,"security_name")</f>
        <v>동원수산</v>
      </c>
      <c r="D518" t="str">
        <f t="shared" si="16"/>
        <v>030720 KS Equity</v>
      </c>
      <c r="F518" t="s">
        <v>1275</v>
      </c>
      <c r="G518" t="str">
        <f>_xll.BDP(H518,"security_name")</f>
        <v>아진엑스텍</v>
      </c>
      <c r="H518" t="str">
        <f t="shared" si="17"/>
        <v>059120 KS Equity</v>
      </c>
      <c r="K518" s="4" t="s">
        <v>311</v>
      </c>
      <c r="L518" s="4" t="s">
        <v>3160</v>
      </c>
      <c r="M518" s="4" t="s">
        <v>3161</v>
      </c>
      <c r="N518" s="4"/>
      <c r="O518" s="4" t="s">
        <v>965</v>
      </c>
      <c r="P518" s="4" t="s">
        <v>2735</v>
      </c>
      <c r="Q518" s="4" t="s">
        <v>2736</v>
      </c>
    </row>
    <row r="519" spans="2:17" x14ac:dyDescent="0.2">
      <c r="B519" t="s">
        <v>515</v>
      </c>
      <c r="C519" t="str">
        <f>_xll.BDP(D519,"security_name")</f>
        <v>동양네트웍스</v>
      </c>
      <c r="D519" t="str">
        <f t="shared" si="16"/>
        <v>030790 KS Equity</v>
      </c>
      <c r="F519" t="s">
        <v>1276</v>
      </c>
      <c r="G519" t="str">
        <f>_xll.BDP(H519,"security_name")</f>
        <v>메타바이오메드</v>
      </c>
      <c r="H519" t="str">
        <f t="shared" si="17"/>
        <v>059210 KS Equity</v>
      </c>
      <c r="K519" s="4" t="s">
        <v>619</v>
      </c>
      <c r="L519" s="4" t="s">
        <v>4389</v>
      </c>
      <c r="M519" s="4" t="s">
        <v>4390</v>
      </c>
      <c r="N519" s="4"/>
      <c r="O519" s="4" t="s">
        <v>1025</v>
      </c>
      <c r="P519" s="4" t="s">
        <v>2974</v>
      </c>
      <c r="Q519" s="4" t="s">
        <v>2975</v>
      </c>
    </row>
    <row r="520" spans="2:17" x14ac:dyDescent="0.2">
      <c r="B520" t="s">
        <v>516</v>
      </c>
      <c r="C520" t="str">
        <f>_xll.BDP(D520,"security_name")</f>
        <v>신세계인터내셔날</v>
      </c>
      <c r="D520" t="str">
        <f t="shared" si="16"/>
        <v>031430 KS Equity</v>
      </c>
      <c r="F520" t="s">
        <v>1277</v>
      </c>
      <c r="G520" t="str">
        <f>_xll.BDP(H520,"security_name")</f>
        <v>인선이엔티</v>
      </c>
      <c r="H520" t="str">
        <f t="shared" si="17"/>
        <v>060150 KS Equity</v>
      </c>
      <c r="K520" s="4" t="s">
        <v>468</v>
      </c>
      <c r="L520" s="4" t="s">
        <v>3786</v>
      </c>
      <c r="M520" s="4" t="s">
        <v>3787</v>
      </c>
      <c r="N520" s="4"/>
      <c r="O520" s="4" t="s">
        <v>1462</v>
      </c>
      <c r="P520" s="4" t="s">
        <v>4719</v>
      </c>
      <c r="Q520" s="4" t="s">
        <v>4720</v>
      </c>
    </row>
    <row r="521" spans="2:17" x14ac:dyDescent="0.2">
      <c r="B521" t="s">
        <v>517</v>
      </c>
      <c r="C521" t="str">
        <f>_xll.BDP(D521,"security_name")</f>
        <v>신세계푸드</v>
      </c>
      <c r="D521" t="str">
        <f t="shared" si="16"/>
        <v>031440 KS Equity</v>
      </c>
      <c r="F521" t="s">
        <v>1278</v>
      </c>
      <c r="G521" t="str">
        <f>_xll.BDP(H521,"security_name")</f>
        <v>이그잭스</v>
      </c>
      <c r="H521" t="str">
        <f t="shared" si="17"/>
        <v>060230 KS Equity</v>
      </c>
      <c r="K521" s="4" t="s">
        <v>466</v>
      </c>
      <c r="L521" s="4" t="s">
        <v>3778</v>
      </c>
      <c r="M521" s="4" t="s">
        <v>3779</v>
      </c>
      <c r="N521" s="4"/>
      <c r="O521" s="4" t="s">
        <v>1159</v>
      </c>
      <c r="P521" s="4" t="s">
        <v>3509</v>
      </c>
      <c r="Q521" s="4" t="s">
        <v>3510</v>
      </c>
    </row>
    <row r="522" spans="2:17" x14ac:dyDescent="0.2">
      <c r="B522" t="s">
        <v>518</v>
      </c>
      <c r="C522" t="str">
        <f>_xll.BDP(D522,"security_name")</f>
        <v>콤텍시스템</v>
      </c>
      <c r="D522" t="str">
        <f t="shared" si="16"/>
        <v>031820 KS Equity</v>
      </c>
      <c r="F522" t="s">
        <v>1279</v>
      </c>
      <c r="G522" t="str">
        <f>_xll.BDP(H522,"security_name")</f>
        <v>룽투코리아</v>
      </c>
      <c r="H522" t="str">
        <f t="shared" si="17"/>
        <v>060240 KS Equity</v>
      </c>
      <c r="K522" s="4" t="s">
        <v>684</v>
      </c>
      <c r="L522" s="4" t="s">
        <v>4649</v>
      </c>
      <c r="M522" s="4" t="s">
        <v>4650</v>
      </c>
      <c r="N522" s="4"/>
      <c r="O522" s="4" t="s">
        <v>844</v>
      </c>
      <c r="P522" s="4" t="s">
        <v>2251</v>
      </c>
      <c r="Q522" s="4" t="s">
        <v>2252</v>
      </c>
    </row>
    <row r="523" spans="2:17" x14ac:dyDescent="0.2">
      <c r="B523" t="s">
        <v>519</v>
      </c>
      <c r="C523" t="str">
        <f>_xll.BDP(D523,"security_name")</f>
        <v>롯데관광개발</v>
      </c>
      <c r="D523" t="str">
        <f t="shared" si="16"/>
        <v>032350 KS Equity</v>
      </c>
      <c r="F523" t="s">
        <v>1280</v>
      </c>
      <c r="G523" t="str">
        <f>_xll.BDP(H523,"security_name")</f>
        <v>엔에이치엔한국사이버결제</v>
      </c>
      <c r="H523" t="str">
        <f t="shared" si="17"/>
        <v>060250 KS Equity</v>
      </c>
      <c r="K523" s="4" t="s">
        <v>430</v>
      </c>
      <c r="L523" s="4" t="s">
        <v>3635</v>
      </c>
      <c r="M523" s="4" t="s">
        <v>3636</v>
      </c>
      <c r="N523" s="4"/>
      <c r="O523" s="4" t="s">
        <v>983</v>
      </c>
      <c r="P523" s="4" t="s">
        <v>2807</v>
      </c>
      <c r="Q523" s="4" t="s">
        <v>2808</v>
      </c>
    </row>
    <row r="524" spans="2:17" x14ac:dyDescent="0.2">
      <c r="B524" t="s">
        <v>520</v>
      </c>
      <c r="C524" t="str">
        <f>_xll.BDP(D524,"security_name")</f>
        <v>황금에스티</v>
      </c>
      <c r="D524" t="str">
        <f t="shared" si="16"/>
        <v>032560 KS Equity</v>
      </c>
      <c r="F524" t="s">
        <v>1281</v>
      </c>
      <c r="G524" t="str">
        <f>_xll.BDP(H524,"security_name")</f>
        <v>뉴보텍</v>
      </c>
      <c r="H524" t="str">
        <f t="shared" si="17"/>
        <v>060260 KS Equity</v>
      </c>
      <c r="K524" s="4" t="s">
        <v>760</v>
      </c>
      <c r="L524" s="4" t="s">
        <v>4952</v>
      </c>
      <c r="M524" s="4" t="s">
        <v>4953</v>
      </c>
      <c r="N524" s="4"/>
      <c r="O524" s="4" t="s">
        <v>1184</v>
      </c>
      <c r="P524" s="4" t="s">
        <v>3609</v>
      </c>
      <c r="Q524" s="4" t="s">
        <v>3610</v>
      </c>
    </row>
    <row r="525" spans="2:17" x14ac:dyDescent="0.2">
      <c r="B525" t="s">
        <v>521</v>
      </c>
      <c r="C525" t="str">
        <f>_xll.BDP(D525,"security_name")</f>
        <v>LG유플러스</v>
      </c>
      <c r="D525" t="str">
        <f t="shared" si="16"/>
        <v>032640 KS Equity</v>
      </c>
      <c r="F525" t="s">
        <v>1282</v>
      </c>
      <c r="G525" t="str">
        <f>_xll.BDP(H525,"security_name")</f>
        <v>큐렉소</v>
      </c>
      <c r="H525" t="str">
        <f t="shared" si="17"/>
        <v>060280 KS Equity</v>
      </c>
      <c r="K525" s="4" t="s">
        <v>524</v>
      </c>
      <c r="L525" s="4" t="s">
        <v>4009</v>
      </c>
      <c r="M525" s="4" t="s">
        <v>4010</v>
      </c>
      <c r="N525" s="4"/>
      <c r="O525" s="4" t="s">
        <v>1307</v>
      </c>
      <c r="P525" s="4" t="s">
        <v>4099</v>
      </c>
      <c r="Q525" s="4" t="s">
        <v>4100</v>
      </c>
    </row>
    <row r="526" spans="2:17" x14ac:dyDescent="0.2">
      <c r="B526" t="s">
        <v>522</v>
      </c>
      <c r="C526" t="str">
        <f>_xll.BDP(D526,"security_name")</f>
        <v>삼성생명보험</v>
      </c>
      <c r="D526" t="str">
        <f t="shared" si="16"/>
        <v>032830 KS Equity</v>
      </c>
      <c r="F526" t="s">
        <v>1283</v>
      </c>
      <c r="G526" t="str">
        <f>_xll.BDP(H526,"security_name")</f>
        <v>레드로버</v>
      </c>
      <c r="H526" t="str">
        <f t="shared" si="17"/>
        <v>060300 KS Equity</v>
      </c>
      <c r="K526" s="4" t="s">
        <v>44</v>
      </c>
      <c r="L526" s="4" t="s">
        <v>2093</v>
      </c>
      <c r="M526" s="4" t="s">
        <v>2094</v>
      </c>
      <c r="N526" s="4"/>
      <c r="O526" s="4" t="s">
        <v>1153</v>
      </c>
      <c r="P526" s="4" t="s">
        <v>3485</v>
      </c>
      <c r="Q526" s="4" t="s">
        <v>3486</v>
      </c>
    </row>
    <row r="527" spans="2:17" x14ac:dyDescent="0.2">
      <c r="B527" t="s">
        <v>523</v>
      </c>
      <c r="C527" t="str">
        <f>_xll.BDP(D527,"security_name")</f>
        <v>필룩스</v>
      </c>
      <c r="D527" t="str">
        <f t="shared" si="16"/>
        <v>033180 KS Equity</v>
      </c>
      <c r="F527" t="s">
        <v>1284</v>
      </c>
      <c r="G527" t="str">
        <f>_xll.BDP(H527,"security_name")</f>
        <v>삼에스코리아</v>
      </c>
      <c r="H527" t="str">
        <f t="shared" si="17"/>
        <v>060310 KS Equity</v>
      </c>
      <c r="K527" s="4" t="s">
        <v>749</v>
      </c>
      <c r="L527" s="4" t="s">
        <v>4908</v>
      </c>
      <c r="M527" s="4" t="s">
        <v>4909</v>
      </c>
      <c r="N527" s="4"/>
      <c r="O527" s="4" t="s">
        <v>1056</v>
      </c>
      <c r="P527" s="4" t="s">
        <v>3098</v>
      </c>
      <c r="Q527" s="4" t="s">
        <v>3099</v>
      </c>
    </row>
    <row r="528" spans="2:17" x14ac:dyDescent="0.2">
      <c r="B528" t="s">
        <v>524</v>
      </c>
      <c r="C528" t="str">
        <f>_xll.BDP(D528,"security_name")</f>
        <v>자화전자</v>
      </c>
      <c r="D528" t="str">
        <f t="shared" si="16"/>
        <v>033240 KS Equity</v>
      </c>
      <c r="F528" t="s">
        <v>1285</v>
      </c>
      <c r="G528" t="str">
        <f>_xll.BDP(H528,"security_name")</f>
        <v>케이티서브마린</v>
      </c>
      <c r="H528" t="str">
        <f t="shared" si="17"/>
        <v>060370 KS Equity</v>
      </c>
      <c r="K528" s="4" t="s">
        <v>510</v>
      </c>
      <c r="L528" s="4" t="s">
        <v>3953</v>
      </c>
      <c r="M528" s="4" t="s">
        <v>3954</v>
      </c>
      <c r="N528" s="4"/>
      <c r="O528" s="4" t="s">
        <v>1076</v>
      </c>
      <c r="P528" s="4" t="s">
        <v>3178</v>
      </c>
      <c r="Q528" s="4" t="s">
        <v>3179</v>
      </c>
    </row>
    <row r="529" spans="2:17" x14ac:dyDescent="0.2">
      <c r="B529" t="s">
        <v>525</v>
      </c>
      <c r="C529" t="str">
        <f>_xll.BDP(D529,"security_name")</f>
        <v>체시스</v>
      </c>
      <c r="D529" t="str">
        <f t="shared" si="16"/>
        <v>033250 KS Equity</v>
      </c>
      <c r="F529" t="s">
        <v>1286</v>
      </c>
      <c r="G529" t="str">
        <f>_xll.BDP(H529,"security_name")</f>
        <v>동양에스텍</v>
      </c>
      <c r="H529" t="str">
        <f t="shared" si="17"/>
        <v>060380 KS Equity</v>
      </c>
      <c r="K529" s="4" t="s">
        <v>119</v>
      </c>
      <c r="L529" s="4" t="s">
        <v>2393</v>
      </c>
      <c r="M529" s="4" t="s">
        <v>2394</v>
      </c>
      <c r="N529" s="4"/>
      <c r="O529" s="4" t="s">
        <v>1387</v>
      </c>
      <c r="P529" s="4" t="s">
        <v>4419</v>
      </c>
      <c r="Q529" s="4" t="s">
        <v>4420</v>
      </c>
    </row>
    <row r="530" spans="2:17" x14ac:dyDescent="0.2">
      <c r="B530" t="s">
        <v>526</v>
      </c>
      <c r="C530" t="str">
        <f>_xll.BDP(D530,"security_name")</f>
        <v>한국유나이티드제약</v>
      </c>
      <c r="D530" t="str">
        <f t="shared" si="16"/>
        <v>033270 KS Equity</v>
      </c>
      <c r="F530" t="s">
        <v>1287</v>
      </c>
      <c r="G530" t="str">
        <f>_xll.BDP(H530,"security_name")</f>
        <v>국일신동</v>
      </c>
      <c r="H530" t="str">
        <f t="shared" si="17"/>
        <v>060480 KS Equity</v>
      </c>
      <c r="K530" s="4" t="s">
        <v>77</v>
      </c>
      <c r="L530" s="4" t="s">
        <v>2225</v>
      </c>
      <c r="M530" s="4" t="s">
        <v>2226</v>
      </c>
      <c r="N530" s="4"/>
      <c r="O530" s="4" t="s">
        <v>1427</v>
      </c>
      <c r="P530" s="4" t="s">
        <v>4579</v>
      </c>
      <c r="Q530" s="4" t="s">
        <v>4580</v>
      </c>
    </row>
    <row r="531" spans="2:17" x14ac:dyDescent="0.2">
      <c r="B531" t="s">
        <v>527</v>
      </c>
      <c r="C531" t="str">
        <f>_xll.BDP(D531,"security_name")</f>
        <v>세종공업</v>
      </c>
      <c r="D531" t="str">
        <f t="shared" si="16"/>
        <v>033530 KS Equity</v>
      </c>
      <c r="F531" t="s">
        <v>1288</v>
      </c>
      <c r="G531" t="str">
        <f>_xll.BDP(H531,"security_name")</f>
        <v>에스에이티</v>
      </c>
      <c r="H531" t="str">
        <f t="shared" si="17"/>
        <v>060540 KS Equity</v>
      </c>
      <c r="K531" s="4" t="s">
        <v>262</v>
      </c>
      <c r="L531" s="4" t="s">
        <v>2964</v>
      </c>
      <c r="M531" s="4" t="s">
        <v>2965</v>
      </c>
      <c r="N531" s="4"/>
      <c r="O531" s="4" t="s">
        <v>1372</v>
      </c>
      <c r="P531" s="4" t="s">
        <v>4359</v>
      </c>
      <c r="Q531" s="4" t="s">
        <v>4360</v>
      </c>
    </row>
    <row r="532" spans="2:17" x14ac:dyDescent="0.2">
      <c r="B532" t="s">
        <v>528</v>
      </c>
      <c r="C532" t="str">
        <f>_xll.BDP(D532,"security_name")</f>
        <v>아주캐피탈</v>
      </c>
      <c r="D532" t="str">
        <f t="shared" si="16"/>
        <v>033660 KS Equity</v>
      </c>
      <c r="F532" t="s">
        <v>1289</v>
      </c>
      <c r="G532" t="str">
        <f>_xll.BDP(H532,"security_name")</f>
        <v>홈센타</v>
      </c>
      <c r="H532" t="str">
        <f t="shared" si="17"/>
        <v>060560 KS Equity</v>
      </c>
      <c r="K532" s="4" t="s">
        <v>648</v>
      </c>
      <c r="L532" s="4" t="s">
        <v>4505</v>
      </c>
      <c r="M532" s="4" t="s">
        <v>4506</v>
      </c>
      <c r="N532" s="4"/>
      <c r="O532" s="4" t="s">
        <v>1267</v>
      </c>
      <c r="P532" s="4" t="s">
        <v>3939</v>
      </c>
      <c r="Q532" s="4" t="s">
        <v>3940</v>
      </c>
    </row>
    <row r="533" spans="2:17" x14ac:dyDescent="0.2">
      <c r="B533" t="s">
        <v>529</v>
      </c>
      <c r="C533" t="str">
        <f>_xll.BDP(D533,"security_name")</f>
        <v>KT&amp;G</v>
      </c>
      <c r="D533" t="str">
        <f t="shared" si="16"/>
        <v>033780 KS Equity</v>
      </c>
      <c r="F533" t="s">
        <v>1290</v>
      </c>
      <c r="G533" t="str">
        <f>_xll.BDP(H533,"security_name")</f>
        <v>아이리버</v>
      </c>
      <c r="H533" t="str">
        <f t="shared" si="17"/>
        <v>060570 KS Equity</v>
      </c>
      <c r="K533" s="4" t="s">
        <v>212</v>
      </c>
      <c r="L533" s="4" t="s">
        <v>2765</v>
      </c>
      <c r="M533" s="4" t="s">
        <v>2766</v>
      </c>
      <c r="N533" s="4"/>
      <c r="O533" s="4" t="s">
        <v>859</v>
      </c>
      <c r="P533" s="4" t="s">
        <v>2311</v>
      </c>
      <c r="Q533" s="4" t="s">
        <v>2312</v>
      </c>
    </row>
    <row r="534" spans="2:17" x14ac:dyDescent="0.2">
      <c r="B534" t="s">
        <v>530</v>
      </c>
      <c r="C534" t="str">
        <f>_xll.BDP(D534,"security_name")</f>
        <v>무학</v>
      </c>
      <c r="D534" t="str">
        <f t="shared" si="16"/>
        <v>033920 KS Equity</v>
      </c>
      <c r="F534" t="s">
        <v>1291</v>
      </c>
      <c r="G534" t="str">
        <f>_xll.BDP(H534,"security_name")</f>
        <v>씨티씨바이오</v>
      </c>
      <c r="H534" t="str">
        <f t="shared" si="17"/>
        <v>060590 KS Equity</v>
      </c>
      <c r="K534" s="4" t="s">
        <v>202</v>
      </c>
      <c r="L534" s="4" t="s">
        <v>2725</v>
      </c>
      <c r="M534" s="4" t="s">
        <v>2726</v>
      </c>
      <c r="N534" s="4"/>
      <c r="O534" s="4" t="s">
        <v>1167</v>
      </c>
      <c r="P534" s="4" t="s">
        <v>3541</v>
      </c>
      <c r="Q534" s="4" t="s">
        <v>3542</v>
      </c>
    </row>
    <row r="535" spans="2:17" x14ac:dyDescent="0.2">
      <c r="B535" t="s">
        <v>531</v>
      </c>
      <c r="C535" t="str">
        <f>_xll.BDP(D535,"security_name")</f>
        <v>두산중공업</v>
      </c>
      <c r="D535" t="str">
        <f t="shared" si="16"/>
        <v>034020 KS Equity</v>
      </c>
      <c r="F535" t="s">
        <v>1292</v>
      </c>
      <c r="G535" t="str">
        <f>_xll.BDP(H535,"security_name")</f>
        <v>케이에이치바텍</v>
      </c>
      <c r="H535" t="str">
        <f t="shared" si="17"/>
        <v>060720 KS Equity</v>
      </c>
      <c r="K535" s="4" t="s">
        <v>76</v>
      </c>
      <c r="L535" s="4" t="s">
        <v>2221</v>
      </c>
      <c r="M535" s="4" t="s">
        <v>2222</v>
      </c>
      <c r="N535" s="4"/>
      <c r="O535" s="4" t="s">
        <v>1113</v>
      </c>
      <c r="P535" s="4" t="s">
        <v>3325</v>
      </c>
      <c r="Q535" s="4" t="s">
        <v>3326</v>
      </c>
    </row>
    <row r="536" spans="2:17" x14ac:dyDescent="0.2">
      <c r="B536" t="s">
        <v>532</v>
      </c>
      <c r="C536" t="str">
        <f>_xll.BDP(D536,"security_name")</f>
        <v>SBS</v>
      </c>
      <c r="D536" t="str">
        <f t="shared" si="16"/>
        <v>034120 KS Equity</v>
      </c>
      <c r="F536" t="s">
        <v>1293</v>
      </c>
      <c r="G536" t="str">
        <f>_xll.BDP(H536,"security_name")</f>
        <v>퍼시픽바이오</v>
      </c>
      <c r="H536" t="str">
        <f t="shared" si="17"/>
        <v>060900 KS Equity</v>
      </c>
      <c r="K536" s="4" t="s">
        <v>24</v>
      </c>
      <c r="L536" s="4" t="s">
        <v>2013</v>
      </c>
      <c r="M536" s="4" t="s">
        <v>2014</v>
      </c>
      <c r="N536" s="4"/>
      <c r="O536" s="4" t="s">
        <v>1168</v>
      </c>
      <c r="P536" s="4" t="s">
        <v>3545</v>
      </c>
      <c r="Q536" s="4" t="s">
        <v>3546</v>
      </c>
    </row>
    <row r="537" spans="2:17" x14ac:dyDescent="0.2">
      <c r="B537" t="s">
        <v>533</v>
      </c>
      <c r="C537" t="str">
        <f>_xll.BDP(D537,"security_name")</f>
        <v>엘지디스플레이</v>
      </c>
      <c r="D537" t="str">
        <f t="shared" si="16"/>
        <v>034220 KS Equity</v>
      </c>
      <c r="F537" t="s">
        <v>1294</v>
      </c>
      <c r="G537" t="str">
        <f>_xll.BDP(H537,"security_name")</f>
        <v>프리젠</v>
      </c>
      <c r="H537" t="str">
        <f t="shared" si="17"/>
        <v>060910 KS Equity</v>
      </c>
      <c r="K537" s="4" t="s">
        <v>703</v>
      </c>
      <c r="L537" s="4" t="s">
        <v>4725</v>
      </c>
      <c r="M537" s="4" t="s">
        <v>4726</v>
      </c>
      <c r="N537" s="4"/>
      <c r="O537" s="4" t="s">
        <v>875</v>
      </c>
      <c r="P537" s="4" t="s">
        <v>2375</v>
      </c>
      <c r="Q537" s="4" t="s">
        <v>2376</v>
      </c>
    </row>
    <row r="538" spans="2:17" x14ac:dyDescent="0.2">
      <c r="B538" t="s">
        <v>534</v>
      </c>
      <c r="C538" t="str">
        <f>_xll.BDP(D538,"security_name")</f>
        <v>신세계건설</v>
      </c>
      <c r="D538" t="str">
        <f t="shared" si="16"/>
        <v>034300 KS Equity</v>
      </c>
      <c r="F538" t="s">
        <v>1295</v>
      </c>
      <c r="G538" t="str">
        <f>_xll.BDP(H538,"security_name")</f>
        <v>알에프텍</v>
      </c>
      <c r="H538" t="str">
        <f t="shared" si="17"/>
        <v>061040 KS Equity</v>
      </c>
      <c r="K538" s="4" t="s">
        <v>454</v>
      </c>
      <c r="L538" s="4" t="s">
        <v>3730</v>
      </c>
      <c r="M538" s="4" t="s">
        <v>3731</v>
      </c>
      <c r="N538" s="4"/>
      <c r="O538" s="4" t="s">
        <v>1073</v>
      </c>
      <c r="P538" s="4" t="s">
        <v>3166</v>
      </c>
      <c r="Q538" s="4" t="s">
        <v>3167</v>
      </c>
    </row>
    <row r="539" spans="2:17" x14ac:dyDescent="0.2">
      <c r="B539" t="s">
        <v>535</v>
      </c>
      <c r="C539" t="str">
        <f>_xll.BDP(D539,"security_name")</f>
        <v>NICE홀딩스</v>
      </c>
      <c r="D539" t="str">
        <f t="shared" si="16"/>
        <v>034310 KS Equity</v>
      </c>
      <c r="F539" t="s">
        <v>1296</v>
      </c>
      <c r="G539" t="str">
        <f>_xll.BDP(H539,"security_name")</f>
        <v>화일약품</v>
      </c>
      <c r="H539" t="str">
        <f t="shared" si="17"/>
        <v>061250 KS Equity</v>
      </c>
      <c r="K539" s="4" t="s">
        <v>118</v>
      </c>
      <c r="L539" s="4" t="s">
        <v>2389</v>
      </c>
      <c r="M539" s="4" t="s">
        <v>2390</v>
      </c>
      <c r="N539" s="4"/>
      <c r="O539" s="4" t="s">
        <v>1126</v>
      </c>
      <c r="P539" s="4" t="s">
        <v>3377</v>
      </c>
      <c r="Q539" s="4" t="s">
        <v>3378</v>
      </c>
    </row>
    <row r="540" spans="2:17" x14ac:dyDescent="0.2">
      <c r="B540" t="s">
        <v>536</v>
      </c>
      <c r="C540" t="str">
        <f>_xll.BDP(D540,"security_name")</f>
        <v>인천도시가스</v>
      </c>
      <c r="D540" t="str">
        <f t="shared" si="16"/>
        <v>034590 KS Equity</v>
      </c>
      <c r="F540" t="s">
        <v>1297</v>
      </c>
      <c r="G540" t="str">
        <f>_xll.BDP(H540,"security_name")</f>
        <v>한진피앤씨</v>
      </c>
      <c r="H540" t="str">
        <f t="shared" si="17"/>
        <v>061460 KS Equity</v>
      </c>
      <c r="K540" s="4" t="s">
        <v>745</v>
      </c>
      <c r="L540" s="4" t="s">
        <v>4892</v>
      </c>
      <c r="M540" s="4" t="s">
        <v>4893</v>
      </c>
      <c r="N540" s="4"/>
      <c r="O540" s="4" t="s">
        <v>1328</v>
      </c>
      <c r="P540" s="4" t="s">
        <v>4183</v>
      </c>
      <c r="Q540" s="4" t="s">
        <v>4184</v>
      </c>
    </row>
    <row r="541" spans="2:17" x14ac:dyDescent="0.2">
      <c r="B541" t="s">
        <v>537</v>
      </c>
      <c r="C541" t="str">
        <f>_xll.BDP(D541,"security_name")</f>
        <v>SK</v>
      </c>
      <c r="D541" t="str">
        <f t="shared" si="16"/>
        <v>034730 KS Equity</v>
      </c>
      <c r="F541" t="s">
        <v>1298</v>
      </c>
      <c r="G541" t="str">
        <f>_xll.BDP(H541,"security_name")</f>
        <v>엘비세미콘</v>
      </c>
      <c r="H541" t="str">
        <f t="shared" si="17"/>
        <v>061970 KS Equity</v>
      </c>
      <c r="K541" s="4" t="s">
        <v>582</v>
      </c>
      <c r="L541" s="4" t="s">
        <v>4241</v>
      </c>
      <c r="M541" s="4" t="s">
        <v>4242</v>
      </c>
      <c r="N541" s="4"/>
      <c r="O541" s="4" t="s">
        <v>959</v>
      </c>
      <c r="P541" s="4" t="s">
        <v>2711</v>
      </c>
      <c r="Q541" s="4" t="s">
        <v>2712</v>
      </c>
    </row>
    <row r="542" spans="2:17" x14ac:dyDescent="0.2">
      <c r="B542" t="s">
        <v>538</v>
      </c>
      <c r="C542" t="str">
        <f>_xll.BDP(D542,"security_name")</f>
        <v>지투알</v>
      </c>
      <c r="D542" t="str">
        <f t="shared" si="16"/>
        <v>035000 KS Equity</v>
      </c>
      <c r="F542" t="s">
        <v>1299</v>
      </c>
      <c r="G542" t="str">
        <f>_xll.BDP(H542,"security_name")</f>
        <v>티엘아이</v>
      </c>
      <c r="H542" t="str">
        <f t="shared" si="17"/>
        <v>062860 KS Equity</v>
      </c>
      <c r="K542" s="4" t="s">
        <v>80</v>
      </c>
      <c r="L542" s="4" t="s">
        <v>2237</v>
      </c>
      <c r="M542" s="4" t="s">
        <v>2238</v>
      </c>
      <c r="N542" s="4"/>
      <c r="O542" s="4" t="s">
        <v>861</v>
      </c>
      <c r="P542" s="4" t="s">
        <v>2319</v>
      </c>
      <c r="Q542" s="4" t="s">
        <v>2320</v>
      </c>
    </row>
    <row r="543" spans="2:17" x14ac:dyDescent="0.2">
      <c r="B543" t="s">
        <v>539</v>
      </c>
      <c r="C543" t="str">
        <f>_xll.BDP(D543,"security_name")</f>
        <v>백산</v>
      </c>
      <c r="D543" t="str">
        <f t="shared" si="16"/>
        <v>035150 KS Equity</v>
      </c>
      <c r="F543" t="s">
        <v>1300</v>
      </c>
      <c r="G543" t="str">
        <f>_xll.BDP(H543,"security_name")</f>
        <v>게임빌</v>
      </c>
      <c r="H543" t="str">
        <f t="shared" si="17"/>
        <v>063080 KS Equity</v>
      </c>
      <c r="K543" s="4" t="s">
        <v>558</v>
      </c>
      <c r="L543" s="4" t="s">
        <v>4145</v>
      </c>
      <c r="M543" s="4" t="s">
        <v>4146</v>
      </c>
      <c r="N543" s="4"/>
      <c r="O543" s="4" t="s">
        <v>1431</v>
      </c>
      <c r="P543" s="4" t="s">
        <v>4595</v>
      </c>
      <c r="Q543" s="4" t="s">
        <v>4596</v>
      </c>
    </row>
    <row r="544" spans="2:17" x14ac:dyDescent="0.2">
      <c r="B544" t="s">
        <v>540</v>
      </c>
      <c r="C544" t="str">
        <f>_xll.BDP(D544,"security_name")</f>
        <v>강원랜드</v>
      </c>
      <c r="D544" t="str">
        <f t="shared" si="16"/>
        <v>035250 KS Equity</v>
      </c>
      <c r="F544" t="s">
        <v>1301</v>
      </c>
      <c r="G544" t="str">
        <f>_xll.BDP(H544,"security_name")</f>
        <v>서울옥션</v>
      </c>
      <c r="H544" t="str">
        <f t="shared" si="17"/>
        <v>063170 KS Equity</v>
      </c>
      <c r="K544" s="4" t="s">
        <v>484</v>
      </c>
      <c r="L544" s="4" t="s">
        <v>3850</v>
      </c>
      <c r="M544" s="4" t="s">
        <v>3851</v>
      </c>
      <c r="N544" s="4"/>
      <c r="O544" s="4" t="s">
        <v>1358</v>
      </c>
      <c r="P544" s="4" t="s">
        <v>4303</v>
      </c>
      <c r="Q544" s="4" t="s">
        <v>4304</v>
      </c>
    </row>
    <row r="545" spans="2:17" x14ac:dyDescent="0.2">
      <c r="B545" t="s">
        <v>541</v>
      </c>
      <c r="C545" t="str">
        <f>_xll.BDP(D545,"security_name")</f>
        <v>네이버</v>
      </c>
      <c r="D545" t="str">
        <f t="shared" si="16"/>
        <v>035420 KS Equity</v>
      </c>
      <c r="F545" t="s">
        <v>1302</v>
      </c>
      <c r="G545" t="str">
        <f>_xll.BDP(H545,"security_name")</f>
        <v>에프엔씨애드컬쳐</v>
      </c>
      <c r="H545" t="str">
        <f t="shared" si="17"/>
        <v>063440 KS Equity</v>
      </c>
      <c r="K545" s="4" t="s">
        <v>58</v>
      </c>
      <c r="L545" s="4" t="s">
        <v>2149</v>
      </c>
      <c r="M545" s="4" t="s">
        <v>2150</v>
      </c>
      <c r="N545" s="4"/>
      <c r="O545" s="4" t="s">
        <v>1249</v>
      </c>
      <c r="P545" s="4" t="s">
        <v>3868</v>
      </c>
      <c r="Q545" s="4" t="s">
        <v>3869</v>
      </c>
    </row>
    <row r="546" spans="2:17" x14ac:dyDescent="0.2">
      <c r="B546" t="s">
        <v>542</v>
      </c>
      <c r="C546" t="str">
        <f>_xll.BDP(D546,"security_name")</f>
        <v>신세계아이앤씨</v>
      </c>
      <c r="D546" t="str">
        <f t="shared" si="16"/>
        <v>035510 KS Equity</v>
      </c>
      <c r="F546" t="s">
        <v>1303</v>
      </c>
      <c r="G546" t="str">
        <f>_xll.BDP(H546,"security_name")</f>
        <v>한국전자금융</v>
      </c>
      <c r="H546" t="str">
        <f t="shared" si="17"/>
        <v>063570 KS Equity</v>
      </c>
      <c r="K546" s="4" t="s">
        <v>295</v>
      </c>
      <c r="L546" s="4" t="s">
        <v>3096</v>
      </c>
      <c r="M546" s="4" t="s">
        <v>3097</v>
      </c>
      <c r="N546" s="4"/>
      <c r="O546" s="4" t="s">
        <v>1514</v>
      </c>
      <c r="P546" s="4" t="s">
        <v>4926</v>
      </c>
      <c r="Q546" s="4" t="s">
        <v>4927</v>
      </c>
    </row>
    <row r="547" spans="2:17" x14ac:dyDescent="0.2">
      <c r="B547" t="s">
        <v>543</v>
      </c>
      <c r="C547" t="str">
        <f>_xll.BDP(D547,"security_name")</f>
        <v>한국가스공사</v>
      </c>
      <c r="D547" t="str">
        <f t="shared" si="16"/>
        <v>036460 KS Equity</v>
      </c>
      <c r="F547" t="s">
        <v>1304</v>
      </c>
      <c r="G547" t="str">
        <f>_xll.BDP(H547,"security_name")</f>
        <v>한양하이타오</v>
      </c>
      <c r="H547" t="str">
        <f t="shared" si="17"/>
        <v>064090 KS Equity</v>
      </c>
      <c r="K547" s="4" t="s">
        <v>408</v>
      </c>
      <c r="L547" s="4" t="s">
        <v>3547</v>
      </c>
      <c r="M547" s="4" t="s">
        <v>3548</v>
      </c>
      <c r="N547" s="4"/>
      <c r="O547" s="4" t="s">
        <v>968</v>
      </c>
      <c r="P547" s="4" t="s">
        <v>2747</v>
      </c>
      <c r="Q547" s="4" t="s">
        <v>2748</v>
      </c>
    </row>
    <row r="548" spans="2:17" x14ac:dyDescent="0.2">
      <c r="B548" t="s">
        <v>544</v>
      </c>
      <c r="C548" t="str">
        <f>_xll.BDP(D548,"security_name")</f>
        <v>S&amp;T 홀딩스</v>
      </c>
      <c r="D548" t="str">
        <f t="shared" si="16"/>
        <v>036530 KS Equity</v>
      </c>
      <c r="F548" t="s">
        <v>1305</v>
      </c>
      <c r="G548" t="str">
        <f>_xll.BDP(H548,"security_name")</f>
        <v>홈캐스트</v>
      </c>
      <c r="H548" t="str">
        <f t="shared" si="17"/>
        <v>064240 KS Equity</v>
      </c>
      <c r="K548" s="4" t="s">
        <v>353</v>
      </c>
      <c r="L548" s="4" t="s">
        <v>3327</v>
      </c>
      <c r="M548" s="4" t="s">
        <v>3328</v>
      </c>
      <c r="N548" s="4"/>
      <c r="O548" s="4" t="s">
        <v>911</v>
      </c>
      <c r="P548" s="4" t="s">
        <v>2519</v>
      </c>
      <c r="Q548" s="4" t="s">
        <v>2520</v>
      </c>
    </row>
    <row r="549" spans="2:17" x14ac:dyDescent="0.2">
      <c r="B549" t="s">
        <v>545</v>
      </c>
      <c r="C549" t="str">
        <f>_xll.BDP(D549,"security_name")</f>
        <v>엔씨소프트</v>
      </c>
      <c r="D549" t="str">
        <f t="shared" si="16"/>
        <v>036570 KS Equity</v>
      </c>
      <c r="F549" t="s">
        <v>1306</v>
      </c>
      <c r="G549" t="str">
        <f>_xll.BDP(H549,"security_name")</f>
        <v>다날</v>
      </c>
      <c r="H549" t="str">
        <f t="shared" si="17"/>
        <v>064260 KS Equity</v>
      </c>
      <c r="K549" s="4" t="s">
        <v>538</v>
      </c>
      <c r="L549" s="4" t="s">
        <v>4065</v>
      </c>
      <c r="M549" s="4" t="s">
        <v>4066</v>
      </c>
      <c r="N549" s="4"/>
      <c r="O549" s="4" t="s">
        <v>958</v>
      </c>
      <c r="P549" s="4" t="s">
        <v>2707</v>
      </c>
      <c r="Q549" s="4" t="s">
        <v>2708</v>
      </c>
    </row>
    <row r="550" spans="2:17" x14ac:dyDescent="0.2">
      <c r="B550" t="s">
        <v>546</v>
      </c>
      <c r="C550" t="str">
        <f>_xll.BDP(D550,"security_name")</f>
        <v>팜스코</v>
      </c>
      <c r="D550" t="str">
        <f t="shared" si="16"/>
        <v>036580 KS Equity</v>
      </c>
      <c r="F550" t="s">
        <v>1307</v>
      </c>
      <c r="G550" t="str">
        <f>_xll.BDP(H550,"security_name")</f>
        <v>인텍플러스</v>
      </c>
      <c r="H550" t="str">
        <f t="shared" si="17"/>
        <v>064290 KS Equity</v>
      </c>
      <c r="K550" s="4" t="s">
        <v>645</v>
      </c>
      <c r="L550" s="4" t="s">
        <v>4493</v>
      </c>
      <c r="M550" s="4" t="s">
        <v>4494</v>
      </c>
      <c r="N550" s="4"/>
      <c r="O550" s="4" t="s">
        <v>995</v>
      </c>
      <c r="P550" s="4" t="s">
        <v>2855</v>
      </c>
      <c r="Q550" s="4" t="s">
        <v>2856</v>
      </c>
    </row>
    <row r="551" spans="2:17" x14ac:dyDescent="0.2">
      <c r="B551" t="s">
        <v>547</v>
      </c>
      <c r="C551" t="str">
        <f>_xll.BDP(D551,"security_name")</f>
        <v>와이지플러스</v>
      </c>
      <c r="D551" t="str">
        <f t="shared" si="16"/>
        <v>037270 KS Equity</v>
      </c>
      <c r="F551" t="s">
        <v>1308</v>
      </c>
      <c r="G551" t="str">
        <f>_xll.BDP(H551,"security_name")</f>
        <v>브리지텍</v>
      </c>
      <c r="H551" t="str">
        <f t="shared" si="17"/>
        <v>064480 KS Equity</v>
      </c>
      <c r="K551" s="4" t="s">
        <v>172</v>
      </c>
      <c r="L551" s="4" t="s">
        <v>2605</v>
      </c>
      <c r="M551" s="4" t="s">
        <v>2606</v>
      </c>
      <c r="N551" s="4"/>
      <c r="O551" s="4" t="s">
        <v>1266</v>
      </c>
      <c r="P551" s="4" t="s">
        <v>3935</v>
      </c>
      <c r="Q551" s="4" t="s">
        <v>3936</v>
      </c>
    </row>
    <row r="552" spans="2:17" x14ac:dyDescent="0.2">
      <c r="B552" t="s">
        <v>548</v>
      </c>
      <c r="C552" t="str">
        <f>_xll.BDP(D552,"security_name")</f>
        <v>씨제이헬로비전</v>
      </c>
      <c r="D552" t="str">
        <f t="shared" si="16"/>
        <v>037560 KS Equity</v>
      </c>
      <c r="F552" t="s">
        <v>1309</v>
      </c>
      <c r="G552" t="str">
        <f>_xll.BDP(H552,"security_name")</f>
        <v>바른전자</v>
      </c>
      <c r="H552" t="str">
        <f t="shared" si="17"/>
        <v>064520 KS Equity</v>
      </c>
      <c r="K552" s="4" t="s">
        <v>356</v>
      </c>
      <c r="L552" s="4" t="s">
        <v>3339</v>
      </c>
      <c r="M552" s="4" t="s">
        <v>3340</v>
      </c>
      <c r="N552" s="4"/>
      <c r="O552" s="4" t="s">
        <v>1006</v>
      </c>
      <c r="P552" s="4" t="s">
        <v>2899</v>
      </c>
      <c r="Q552" s="4" t="s">
        <v>2900</v>
      </c>
    </row>
    <row r="553" spans="2:17" x14ac:dyDescent="0.2">
      <c r="B553" t="s">
        <v>549</v>
      </c>
      <c r="C553" t="str">
        <f>_xll.BDP(D553,"security_name")</f>
        <v>미래에셋증권</v>
      </c>
      <c r="D553" t="str">
        <f t="shared" si="16"/>
        <v>037620 KS Equity</v>
      </c>
      <c r="F553" t="s">
        <v>1310</v>
      </c>
      <c r="G553" t="str">
        <f>_xll.BDP(H553,"security_name")</f>
        <v>바이오니아</v>
      </c>
      <c r="H553" t="str">
        <f t="shared" si="17"/>
        <v>064550 KS Equity</v>
      </c>
      <c r="K553" s="4" t="s">
        <v>674</v>
      </c>
      <c r="L553" s="4" t="s">
        <v>4609</v>
      </c>
      <c r="M553" s="4" t="s">
        <v>4610</v>
      </c>
      <c r="N553" s="4"/>
      <c r="O553" s="4" t="s">
        <v>1506</v>
      </c>
      <c r="P553" s="4" t="s">
        <v>4894</v>
      </c>
      <c r="Q553" s="4" t="s">
        <v>4895</v>
      </c>
    </row>
    <row r="554" spans="2:17" x14ac:dyDescent="0.2">
      <c r="B554" t="s">
        <v>550</v>
      </c>
      <c r="C554" t="str">
        <f>_xll.BDP(D554,"security_name")</f>
        <v>광주신세계</v>
      </c>
      <c r="D554" t="str">
        <f t="shared" si="16"/>
        <v>037710 KS Equity</v>
      </c>
      <c r="F554" t="s">
        <v>1311</v>
      </c>
      <c r="G554" t="str">
        <f>_xll.BDP(H554,"security_name")</f>
        <v>티씨케이</v>
      </c>
      <c r="H554" t="str">
        <f t="shared" si="17"/>
        <v>064760 KS Equity</v>
      </c>
      <c r="K554" s="4" t="s">
        <v>568</v>
      </c>
      <c r="L554" s="4" t="s">
        <v>4185</v>
      </c>
      <c r="M554" s="4" t="s">
        <v>4186</v>
      </c>
      <c r="N554" s="4"/>
      <c r="O554" s="4" t="s">
        <v>1203</v>
      </c>
      <c r="P554" s="4" t="s">
        <v>3684</v>
      </c>
      <c r="Q554" s="4" t="s">
        <v>3685</v>
      </c>
    </row>
    <row r="555" spans="2:17" x14ac:dyDescent="0.2">
      <c r="B555" t="s">
        <v>551</v>
      </c>
      <c r="C555" t="str">
        <f>_xll.BDP(D555,"security_name")</f>
        <v>하나투어</v>
      </c>
      <c r="D555" t="str">
        <f t="shared" si="16"/>
        <v>039130 KS Equity</v>
      </c>
      <c r="F555" t="s">
        <v>1312</v>
      </c>
      <c r="G555" t="str">
        <f>_xll.BDP(H555,"security_name")</f>
        <v>필링크</v>
      </c>
      <c r="H555" t="str">
        <f t="shared" si="17"/>
        <v>064800 KS Equity</v>
      </c>
      <c r="K555" s="4" t="s">
        <v>364</v>
      </c>
      <c r="L555" s="4" t="s">
        <v>3371</v>
      </c>
      <c r="M555" s="4" t="s">
        <v>3372</v>
      </c>
      <c r="N555" s="4"/>
      <c r="O555" s="4" t="s">
        <v>879</v>
      </c>
      <c r="P555" s="4" t="s">
        <v>2391</v>
      </c>
      <c r="Q555" s="4" t="s">
        <v>2392</v>
      </c>
    </row>
    <row r="556" spans="2:17" x14ac:dyDescent="0.2">
      <c r="B556" t="s">
        <v>552</v>
      </c>
      <c r="C556" t="str">
        <f>_xll.BDP(D556,"security_name")</f>
        <v>키움증권</v>
      </c>
      <c r="D556" t="str">
        <f t="shared" si="16"/>
        <v>039490 KS Equity</v>
      </c>
      <c r="F556" t="s">
        <v>1313</v>
      </c>
      <c r="G556" t="str">
        <f>_xll.BDP(H556,"security_name")</f>
        <v>케이프</v>
      </c>
      <c r="H556" t="str">
        <f t="shared" si="17"/>
        <v>064820 KS Equity</v>
      </c>
      <c r="K556" s="4" t="s">
        <v>126</v>
      </c>
      <c r="L556" s="4" t="s">
        <v>2421</v>
      </c>
      <c r="M556" s="4" t="s">
        <v>2422</v>
      </c>
      <c r="N556" s="4"/>
      <c r="O556" s="4" t="s">
        <v>1034</v>
      </c>
      <c r="P556" s="4" t="s">
        <v>3010</v>
      </c>
      <c r="Q556" s="4" t="s">
        <v>3011</v>
      </c>
    </row>
    <row r="557" spans="2:17" x14ac:dyDescent="0.2">
      <c r="B557" t="s">
        <v>553</v>
      </c>
      <c r="C557" t="str">
        <f>_xll.BDP(D557,"security_name")</f>
        <v>아이콘트롤스</v>
      </c>
      <c r="D557" t="str">
        <f t="shared" si="16"/>
        <v>039570 KS Equity</v>
      </c>
      <c r="F557" t="s">
        <v>1314</v>
      </c>
      <c r="G557" t="str">
        <f>_xll.BDP(H557,"security_name")</f>
        <v>지엔코</v>
      </c>
      <c r="H557" t="str">
        <f t="shared" si="17"/>
        <v>065060 KS Equity</v>
      </c>
      <c r="K557" s="4" t="s">
        <v>330</v>
      </c>
      <c r="L557" s="4" t="s">
        <v>3236</v>
      </c>
      <c r="M557" s="4" t="s">
        <v>3237</v>
      </c>
      <c r="N557" s="4"/>
      <c r="O557" s="4" t="s">
        <v>1441</v>
      </c>
      <c r="P557" s="4" t="s">
        <v>4635</v>
      </c>
      <c r="Q557" s="4" t="s">
        <v>4636</v>
      </c>
    </row>
    <row r="558" spans="2:17" x14ac:dyDescent="0.2">
      <c r="B558" t="s">
        <v>554</v>
      </c>
      <c r="C558" t="str">
        <f>_xll.BDP(D558,"security_name")</f>
        <v>상신브레이크</v>
      </c>
      <c r="D558" t="str">
        <f t="shared" si="16"/>
        <v>041650 KS Equity</v>
      </c>
      <c r="F558" t="s">
        <v>1315</v>
      </c>
      <c r="G558" t="str">
        <f>_xll.BDP(H558,"security_name")</f>
        <v>탑엔지니어링</v>
      </c>
      <c r="H558" t="str">
        <f t="shared" si="17"/>
        <v>065130 KS Equity</v>
      </c>
      <c r="K558" s="4" t="s">
        <v>31</v>
      </c>
      <c r="L558" s="4" t="s">
        <v>2041</v>
      </c>
      <c r="M558" s="4" t="s">
        <v>2042</v>
      </c>
      <c r="N558" s="4"/>
      <c r="O558" s="4" t="s">
        <v>1452</v>
      </c>
      <c r="P558" s="4" t="s">
        <v>4679</v>
      </c>
      <c r="Q558" s="4" t="s">
        <v>4680</v>
      </c>
    </row>
    <row r="559" spans="2:17" x14ac:dyDescent="0.2">
      <c r="B559" t="s">
        <v>555</v>
      </c>
      <c r="C559" t="str">
        <f>_xll.BDP(D559,"security_name")</f>
        <v>대우조선해양</v>
      </c>
      <c r="D559" t="str">
        <f t="shared" si="16"/>
        <v>042660 KS Equity</v>
      </c>
      <c r="F559" t="s">
        <v>1316</v>
      </c>
      <c r="G559" t="str">
        <f>_xll.BDP(H559,"security_name")</f>
        <v>엠피케이그룹</v>
      </c>
      <c r="H559" t="str">
        <f t="shared" si="17"/>
        <v>065150 KS Equity</v>
      </c>
      <c r="K559" s="4" t="s">
        <v>396</v>
      </c>
      <c r="L559" s="4" t="s">
        <v>3499</v>
      </c>
      <c r="M559" s="4" t="s">
        <v>3500</v>
      </c>
      <c r="N559" s="4"/>
      <c r="O559" s="4" t="s">
        <v>1083</v>
      </c>
      <c r="P559" s="4" t="s">
        <v>3206</v>
      </c>
      <c r="Q559" s="4" t="s">
        <v>3207</v>
      </c>
    </row>
    <row r="560" spans="2:17" x14ac:dyDescent="0.2">
      <c r="B560" t="s">
        <v>556</v>
      </c>
      <c r="C560" t="str">
        <f>_xll.BDP(D560,"security_name")</f>
        <v>두산인프라코어</v>
      </c>
      <c r="D560" t="str">
        <f t="shared" si="16"/>
        <v>042670 KS Equity</v>
      </c>
      <c r="F560" t="s">
        <v>1317</v>
      </c>
      <c r="G560" t="str">
        <f>_xll.BDP(H560,"security_name")</f>
        <v>에프티이앤이</v>
      </c>
      <c r="H560" t="str">
        <f t="shared" si="17"/>
        <v>065160 KS Equity</v>
      </c>
      <c r="K560" s="4" t="s">
        <v>525</v>
      </c>
      <c r="L560" s="4" t="s">
        <v>4013</v>
      </c>
      <c r="M560" s="4" t="s">
        <v>4014</v>
      </c>
      <c r="N560" s="4"/>
      <c r="O560" s="4" t="s">
        <v>1114</v>
      </c>
      <c r="P560" s="4" t="s">
        <v>3329</v>
      </c>
      <c r="Q560" s="4" t="s">
        <v>3330</v>
      </c>
    </row>
    <row r="561" spans="2:17" x14ac:dyDescent="0.2">
      <c r="B561" t="s">
        <v>557</v>
      </c>
      <c r="C561" t="str">
        <f>_xll.BDP(D561,"security_name")</f>
        <v>한미반도체</v>
      </c>
      <c r="D561" t="str">
        <f t="shared" si="16"/>
        <v>042700 KS Equity</v>
      </c>
      <c r="F561" t="s">
        <v>1318</v>
      </c>
      <c r="G561" t="str">
        <f>_xll.BDP(H561,"security_name")</f>
        <v>넥스트비티</v>
      </c>
      <c r="H561" t="str">
        <f t="shared" si="17"/>
        <v>065170 KS Equity</v>
      </c>
      <c r="K561" s="4" t="s">
        <v>268</v>
      </c>
      <c r="L561" s="4" t="s">
        <v>2988</v>
      </c>
      <c r="M561" s="4" t="s">
        <v>2989</v>
      </c>
      <c r="N561" s="4"/>
      <c r="O561" s="4" t="s">
        <v>981</v>
      </c>
      <c r="P561" s="4" t="s">
        <v>2799</v>
      </c>
      <c r="Q561" s="4" t="s">
        <v>2800</v>
      </c>
    </row>
    <row r="562" spans="2:17" x14ac:dyDescent="0.2">
      <c r="B562" t="s">
        <v>558</v>
      </c>
      <c r="C562" t="str">
        <f>_xll.BDP(D562,"security_name")</f>
        <v>주연테크</v>
      </c>
      <c r="D562" t="str">
        <f t="shared" si="16"/>
        <v>044380 KS Equity</v>
      </c>
      <c r="F562" t="s">
        <v>1319</v>
      </c>
      <c r="G562" t="str">
        <f>_xll.BDP(H562,"security_name")</f>
        <v>신성델타테크</v>
      </c>
      <c r="H562" t="str">
        <f t="shared" si="17"/>
        <v>065350 KS Equity</v>
      </c>
      <c r="K562" s="4" t="s">
        <v>117</v>
      </c>
      <c r="L562" s="4" t="s">
        <v>2385</v>
      </c>
      <c r="M562" s="4" t="s">
        <v>2386</v>
      </c>
      <c r="N562" s="4"/>
      <c r="O562" s="4" t="s">
        <v>1352</v>
      </c>
      <c r="P562" s="4" t="s">
        <v>4279</v>
      </c>
      <c r="Q562" s="4" t="s">
        <v>4280</v>
      </c>
    </row>
    <row r="563" spans="2:17" x14ac:dyDescent="0.2">
      <c r="B563" t="s">
        <v>559</v>
      </c>
      <c r="C563" t="str">
        <f>_xll.BDP(D563,"security_name")</f>
        <v>케이에스에스해운</v>
      </c>
      <c r="D563" t="str">
        <f t="shared" si="16"/>
        <v>044450 KS Equity</v>
      </c>
      <c r="F563" t="s">
        <v>1320</v>
      </c>
      <c r="G563" t="str">
        <f>_xll.BDP(H563,"security_name")</f>
        <v>에스아이리소스</v>
      </c>
      <c r="H563" t="str">
        <f t="shared" si="17"/>
        <v>065420 KS Equity</v>
      </c>
      <c r="K563" s="4" t="s">
        <v>472</v>
      </c>
      <c r="L563" s="4" t="s">
        <v>3802</v>
      </c>
      <c r="M563" s="4" t="s">
        <v>3803</v>
      </c>
      <c r="N563" s="4"/>
      <c r="O563" s="4" t="s">
        <v>969</v>
      </c>
      <c r="P563" s="4" t="s">
        <v>2751</v>
      </c>
      <c r="Q563" s="4" t="s">
        <v>2752</v>
      </c>
    </row>
    <row r="564" spans="2:17" x14ac:dyDescent="0.2">
      <c r="B564" t="s">
        <v>560</v>
      </c>
      <c r="C564" t="str">
        <f>_xll.BDP(D564,"security_name")</f>
        <v>코스맥스비티아이</v>
      </c>
      <c r="D564" t="str">
        <f t="shared" si="16"/>
        <v>044820 KS Equity</v>
      </c>
      <c r="F564" t="s">
        <v>1321</v>
      </c>
      <c r="G564" t="str">
        <f>_xll.BDP(H564,"security_name")</f>
        <v>이루온</v>
      </c>
      <c r="H564" t="str">
        <f t="shared" si="17"/>
        <v>065440 KS Equity</v>
      </c>
      <c r="K564" s="4" t="s">
        <v>334</v>
      </c>
      <c r="L564" s="4" t="s">
        <v>3252</v>
      </c>
      <c r="M564" s="4" t="s">
        <v>3253</v>
      </c>
      <c r="N564" s="4"/>
      <c r="O564" s="4" t="s">
        <v>1022</v>
      </c>
      <c r="P564" s="4" t="s">
        <v>2962</v>
      </c>
      <c r="Q564" s="4" t="s">
        <v>2963</v>
      </c>
    </row>
    <row r="565" spans="2:17" x14ac:dyDescent="0.2">
      <c r="B565" t="s">
        <v>561</v>
      </c>
      <c r="C565" t="str">
        <f>_xll.BDP(D565,"security_name")</f>
        <v>대우건설</v>
      </c>
      <c r="D565" t="str">
        <f t="shared" si="16"/>
        <v>047040 KS Equity</v>
      </c>
      <c r="F565" t="s">
        <v>1322</v>
      </c>
      <c r="G565" t="str">
        <f>_xll.BDP(H565,"security_name")</f>
        <v>빅텍</v>
      </c>
      <c r="H565" t="str">
        <f t="shared" si="17"/>
        <v>065450 KS Equity</v>
      </c>
      <c r="K565" s="4" t="s">
        <v>111</v>
      </c>
      <c r="L565" s="4" t="s">
        <v>2361</v>
      </c>
      <c r="M565" s="4" t="s">
        <v>2362</v>
      </c>
      <c r="N565" s="4"/>
      <c r="O565" s="4" t="s">
        <v>1391</v>
      </c>
      <c r="P565" s="4" t="s">
        <v>4435</v>
      </c>
      <c r="Q565" s="4" t="s">
        <v>4436</v>
      </c>
    </row>
    <row r="566" spans="2:17" x14ac:dyDescent="0.2">
      <c r="B566" t="s">
        <v>562</v>
      </c>
      <c r="C566" t="str">
        <f>_xll.BDP(D566,"security_name")</f>
        <v>포스코대우</v>
      </c>
      <c r="D566" t="str">
        <f t="shared" si="16"/>
        <v>047050 KS Equity</v>
      </c>
      <c r="F566" t="s">
        <v>1323</v>
      </c>
      <c r="G566" t="str">
        <f>_xll.BDP(H566,"security_name")</f>
        <v>오리엔트정공</v>
      </c>
      <c r="H566" t="str">
        <f t="shared" si="17"/>
        <v>065500 KS Equity</v>
      </c>
      <c r="K566" s="4" t="s">
        <v>702</v>
      </c>
      <c r="L566" s="4" t="s">
        <v>4721</v>
      </c>
      <c r="M566" s="4" t="s">
        <v>4722</v>
      </c>
      <c r="N566" s="4"/>
      <c r="O566" s="4" t="s">
        <v>763</v>
      </c>
      <c r="P566" s="4" t="s">
        <v>1927</v>
      </c>
      <c r="Q566" s="4" t="s">
        <v>1928</v>
      </c>
    </row>
    <row r="567" spans="2:17" x14ac:dyDescent="0.2">
      <c r="B567" t="s">
        <v>563</v>
      </c>
      <c r="C567" t="str">
        <f>_xll.BDP(D567,"security_name")</f>
        <v>쌍용머티리얼</v>
      </c>
      <c r="D567" t="str">
        <f t="shared" si="16"/>
        <v>047400 KS Equity</v>
      </c>
      <c r="F567" t="s">
        <v>1324</v>
      </c>
      <c r="G567" t="str">
        <f>_xll.BDP(H567,"security_name")</f>
        <v>휴비츠</v>
      </c>
      <c r="H567" t="str">
        <f t="shared" si="17"/>
        <v>065510 KS Equity</v>
      </c>
      <c r="K567" s="4" t="s">
        <v>507</v>
      </c>
      <c r="L567" s="4" t="s">
        <v>3941</v>
      </c>
      <c r="M567" s="4" t="s">
        <v>3942</v>
      </c>
      <c r="N567" s="4"/>
      <c r="O567" s="4" t="s">
        <v>1233</v>
      </c>
      <c r="P567" s="4" t="s">
        <v>3804</v>
      </c>
      <c r="Q567" s="4" t="s">
        <v>3805</v>
      </c>
    </row>
    <row r="568" spans="2:17" x14ac:dyDescent="0.2">
      <c r="B568" t="s">
        <v>564</v>
      </c>
      <c r="C568" t="str">
        <f>_xll.BDP(D568,"security_name")</f>
        <v>한국항공우주산업</v>
      </c>
      <c r="D568" t="str">
        <f t="shared" si="16"/>
        <v>047810 KS Equity</v>
      </c>
      <c r="F568" t="s">
        <v>1325</v>
      </c>
      <c r="G568" t="str">
        <f>_xll.BDP(H568,"security_name")</f>
        <v>한국전파기지국</v>
      </c>
      <c r="H568" t="str">
        <f t="shared" si="17"/>
        <v>065530 KS Equity</v>
      </c>
      <c r="K568" s="4" t="s">
        <v>320</v>
      </c>
      <c r="L568" s="4" t="s">
        <v>3196</v>
      </c>
      <c r="M568" s="4" t="s">
        <v>3197</v>
      </c>
      <c r="N568" s="4"/>
      <c r="O568" s="4" t="s">
        <v>1181</v>
      </c>
      <c r="P568" s="4" t="s">
        <v>3597</v>
      </c>
      <c r="Q568" s="4" t="s">
        <v>3598</v>
      </c>
    </row>
    <row r="569" spans="2:17" x14ac:dyDescent="0.2">
      <c r="B569" t="s">
        <v>565</v>
      </c>
      <c r="C569" t="str">
        <f>_xll.BDP(D569,"security_name")</f>
        <v>동원 F&amp;B</v>
      </c>
      <c r="D569" t="str">
        <f t="shared" si="16"/>
        <v>049770 KS Equity</v>
      </c>
      <c r="F569" t="s">
        <v>1326</v>
      </c>
      <c r="G569" t="str">
        <f>_xll.BDP(H569,"security_name")</f>
        <v>큐브스</v>
      </c>
      <c r="H569" t="str">
        <f t="shared" si="17"/>
        <v>065560 KS Equity</v>
      </c>
      <c r="K569" s="4" t="s">
        <v>290</v>
      </c>
      <c r="L569" s="4" t="s">
        <v>3076</v>
      </c>
      <c r="M569" s="4" t="s">
        <v>3077</v>
      </c>
      <c r="N569" s="4"/>
      <c r="O569" s="4" t="s">
        <v>1210</v>
      </c>
      <c r="P569" s="4" t="s">
        <v>3712</v>
      </c>
      <c r="Q569" s="4" t="s">
        <v>3713</v>
      </c>
    </row>
    <row r="570" spans="2:17" x14ac:dyDescent="0.2">
      <c r="B570" t="s">
        <v>566</v>
      </c>
      <c r="C570" t="str">
        <f>_xll.BDP(D570,"security_name")</f>
        <v>우진플라임</v>
      </c>
      <c r="D570" t="str">
        <f t="shared" si="16"/>
        <v>049800 KS Equity</v>
      </c>
      <c r="F570" t="s">
        <v>1327</v>
      </c>
      <c r="G570" t="str">
        <f>_xll.BDP(H570,"security_name")</f>
        <v>삼영이엔씨</v>
      </c>
      <c r="H570" t="str">
        <f t="shared" si="17"/>
        <v>065570 KS Equity</v>
      </c>
      <c r="K570" s="4" t="s">
        <v>559</v>
      </c>
      <c r="L570" s="4" t="s">
        <v>4149</v>
      </c>
      <c r="M570" s="4" t="s">
        <v>4150</v>
      </c>
      <c r="N570" s="4"/>
      <c r="O570" s="4" t="s">
        <v>1314</v>
      </c>
      <c r="P570" s="4" t="s">
        <v>4127</v>
      </c>
      <c r="Q570" s="4" t="s">
        <v>4128</v>
      </c>
    </row>
    <row r="571" spans="2:17" x14ac:dyDescent="0.2">
      <c r="B571" t="s">
        <v>567</v>
      </c>
      <c r="C571" t="str">
        <f>_xll.BDP(D571,"security_name")</f>
        <v>한전케이피에스</v>
      </c>
      <c r="D571" t="str">
        <f t="shared" si="16"/>
        <v>051600 KS Equity</v>
      </c>
      <c r="F571" t="s">
        <v>1328</v>
      </c>
      <c r="G571" t="str">
        <f>_xll.BDP(H571,"security_name")</f>
        <v>제낙스</v>
      </c>
      <c r="H571" t="str">
        <f t="shared" si="17"/>
        <v>065620 KS Equity</v>
      </c>
      <c r="K571" s="4" t="s">
        <v>659</v>
      </c>
      <c r="L571" s="4" t="s">
        <v>4549</v>
      </c>
      <c r="M571" s="4" t="s">
        <v>4550</v>
      </c>
      <c r="N571" s="4"/>
      <c r="O571" s="4" t="s">
        <v>852</v>
      </c>
      <c r="P571" s="4" t="s">
        <v>2283</v>
      </c>
      <c r="Q571" s="4" t="s">
        <v>2284</v>
      </c>
    </row>
    <row r="572" spans="2:17" x14ac:dyDescent="0.2">
      <c r="B572" t="s">
        <v>568</v>
      </c>
      <c r="C572" t="str">
        <f>_xll.BDP(D572,"security_name")</f>
        <v>진양화학</v>
      </c>
      <c r="D572" t="str">
        <f t="shared" si="16"/>
        <v>051630 KS Equity</v>
      </c>
      <c r="F572" t="s">
        <v>1329</v>
      </c>
      <c r="G572" t="str">
        <f>_xll.BDP(H572,"security_name")</f>
        <v>메디프론디비티</v>
      </c>
      <c r="H572" t="str">
        <f t="shared" si="17"/>
        <v>065650 KS Equity</v>
      </c>
      <c r="K572" s="4" t="s">
        <v>728</v>
      </c>
      <c r="L572" s="4" t="s">
        <v>4825</v>
      </c>
      <c r="M572" s="4" t="s">
        <v>4826</v>
      </c>
      <c r="N572" s="4"/>
      <c r="O572" s="4" t="s">
        <v>851</v>
      </c>
      <c r="P572" s="4" t="s">
        <v>2279</v>
      </c>
      <c r="Q572" s="4" t="s">
        <v>2280</v>
      </c>
    </row>
    <row r="573" spans="2:17" x14ac:dyDescent="0.2">
      <c r="B573" t="s">
        <v>569</v>
      </c>
      <c r="C573" t="str">
        <f>_xll.BDP(D573,"security_name")</f>
        <v>LG생활건강</v>
      </c>
      <c r="D573" t="str">
        <f t="shared" si="16"/>
        <v>051900 KS Equity</v>
      </c>
      <c r="F573" t="s">
        <v>1330</v>
      </c>
      <c r="G573" t="str">
        <f>_xll.BDP(H573,"security_name")</f>
        <v>안트로젠</v>
      </c>
      <c r="H573" t="str">
        <f t="shared" si="17"/>
        <v>065660 KS Equity</v>
      </c>
      <c r="K573" s="4" t="s">
        <v>511</v>
      </c>
      <c r="L573" s="4" t="s">
        <v>3957</v>
      </c>
      <c r="M573" s="4" t="s">
        <v>3958</v>
      </c>
      <c r="N573" s="4"/>
      <c r="O573" s="4" t="s">
        <v>1479</v>
      </c>
      <c r="P573" s="4" t="s">
        <v>4787</v>
      </c>
      <c r="Q573" s="4" t="s">
        <v>4788</v>
      </c>
    </row>
    <row r="574" spans="2:17" x14ac:dyDescent="0.2">
      <c r="B574" t="s">
        <v>570</v>
      </c>
      <c r="C574" t="str">
        <f>_xll.BDP(D574,"security_name")</f>
        <v>LG화학</v>
      </c>
      <c r="D574" t="str">
        <f t="shared" si="16"/>
        <v>051910 KS Equity</v>
      </c>
      <c r="F574" t="s">
        <v>1331</v>
      </c>
      <c r="G574" t="str">
        <f>_xll.BDP(H574,"security_name")</f>
        <v>우주일렉트로닉스</v>
      </c>
      <c r="H574" t="str">
        <f t="shared" si="17"/>
        <v>065680 KS Equity</v>
      </c>
      <c r="K574" s="4" t="s">
        <v>512</v>
      </c>
      <c r="L574" s="4" t="s">
        <v>3961</v>
      </c>
      <c r="M574" s="4" t="s">
        <v>3962</v>
      </c>
      <c r="N574" s="4"/>
      <c r="O574" s="4" t="s">
        <v>1021</v>
      </c>
      <c r="P574" s="4" t="s">
        <v>2958</v>
      </c>
      <c r="Q574" s="4" t="s">
        <v>2959</v>
      </c>
    </row>
    <row r="575" spans="2:17" x14ac:dyDescent="0.2">
      <c r="B575" t="s">
        <v>571</v>
      </c>
      <c r="C575" t="str">
        <f>_xll.BDP(D575,"security_name")</f>
        <v>한국전력기술</v>
      </c>
      <c r="D575" t="str">
        <f t="shared" si="16"/>
        <v>052690 KS Equity</v>
      </c>
      <c r="F575" t="s">
        <v>1332</v>
      </c>
      <c r="G575" t="str">
        <f>_xll.BDP(H575,"security_name")</f>
        <v>대진디엠피</v>
      </c>
      <c r="H575" t="str">
        <f t="shared" si="17"/>
        <v>065690 KS Equity</v>
      </c>
      <c r="K575" s="4" t="s">
        <v>580</v>
      </c>
      <c r="L575" s="4" t="s">
        <v>4233</v>
      </c>
      <c r="M575" s="4" t="s">
        <v>4234</v>
      </c>
      <c r="N575" s="4"/>
      <c r="O575" s="4" t="s">
        <v>791</v>
      </c>
      <c r="P575" s="4" t="s">
        <v>2039</v>
      </c>
      <c r="Q575" s="4" t="s">
        <v>2040</v>
      </c>
    </row>
    <row r="576" spans="2:17" x14ac:dyDescent="0.2">
      <c r="B576" t="s">
        <v>572</v>
      </c>
      <c r="C576" t="str">
        <f>_xll.BDP(D576,"security_name")</f>
        <v>케이티스카이라이프</v>
      </c>
      <c r="D576" t="str">
        <f t="shared" si="16"/>
        <v>053210 KS Equity</v>
      </c>
      <c r="F576" t="s">
        <v>1333</v>
      </c>
      <c r="G576" t="str">
        <f>_xll.BDP(H576,"security_name")</f>
        <v>서호전기</v>
      </c>
      <c r="H576" t="str">
        <f t="shared" si="17"/>
        <v>065710 KS Equity</v>
      </c>
      <c r="K576" s="4" t="s">
        <v>572</v>
      </c>
      <c r="L576" s="4" t="s">
        <v>4201</v>
      </c>
      <c r="M576" s="4" t="s">
        <v>4202</v>
      </c>
      <c r="N576" s="4"/>
      <c r="O576" s="4" t="s">
        <v>1474</v>
      </c>
      <c r="P576" s="4" t="s">
        <v>4767</v>
      </c>
      <c r="Q576" s="4" t="s">
        <v>4768</v>
      </c>
    </row>
    <row r="577" spans="2:17" x14ac:dyDescent="0.2">
      <c r="B577" t="s">
        <v>573</v>
      </c>
      <c r="C577" t="str">
        <f>_xll.BDP(D577,"security_name")</f>
        <v>한미글로벌건축사무소</v>
      </c>
      <c r="D577" t="str">
        <f t="shared" si="16"/>
        <v>053690 KS Equity</v>
      </c>
      <c r="F577" t="s">
        <v>1334</v>
      </c>
      <c r="G577" t="str">
        <f>_xll.BDP(H577,"security_name")</f>
        <v>씨에스</v>
      </c>
      <c r="H577" t="str">
        <f t="shared" si="17"/>
        <v>065770 KS Equity</v>
      </c>
      <c r="K577" s="4" t="s">
        <v>579</v>
      </c>
      <c r="L577" s="4" t="s">
        <v>4229</v>
      </c>
      <c r="M577" s="4" t="s">
        <v>4230</v>
      </c>
      <c r="N577" s="4"/>
      <c r="O577" s="4" t="s">
        <v>776</v>
      </c>
      <c r="P577" s="4" t="s">
        <v>1979</v>
      </c>
      <c r="Q577" s="4" t="s">
        <v>1980</v>
      </c>
    </row>
    <row r="578" spans="2:17" x14ac:dyDescent="0.2">
      <c r="B578" t="s">
        <v>574</v>
      </c>
      <c r="C578" t="str">
        <f>_xll.BDP(D578,"security_name")</f>
        <v>신한금융지주</v>
      </c>
      <c r="D578" t="str">
        <f t="shared" si="16"/>
        <v>055550 KS Equity</v>
      </c>
      <c r="F578" t="s">
        <v>1335</v>
      </c>
      <c r="G578" t="str">
        <f>_xll.BDP(H578,"security_name")</f>
        <v>케이에스씨비</v>
      </c>
      <c r="H578" t="str">
        <f t="shared" si="17"/>
        <v>065940 KS Equity</v>
      </c>
      <c r="K578" s="4" t="s">
        <v>299</v>
      </c>
      <c r="L578" s="4" t="s">
        <v>3112</v>
      </c>
      <c r="M578" s="4" t="s">
        <v>3113</v>
      </c>
      <c r="N578" s="4"/>
      <c r="O578" s="4" t="s">
        <v>824</v>
      </c>
      <c r="P578" s="4" t="s">
        <v>2171</v>
      </c>
      <c r="Q578" s="4" t="s">
        <v>2172</v>
      </c>
    </row>
    <row r="579" spans="2:17" x14ac:dyDescent="0.2">
      <c r="B579" t="s">
        <v>575</v>
      </c>
      <c r="C579" t="str">
        <f>_xll.BDP(D579,"security_name")</f>
        <v>현대홈쇼핑</v>
      </c>
      <c r="D579" t="str">
        <f t="shared" si="16"/>
        <v>057050 KS Equity</v>
      </c>
      <c r="F579" t="s">
        <v>1336</v>
      </c>
      <c r="G579" t="str">
        <f>_xll.BDP(H579,"security_name")</f>
        <v>웰크론</v>
      </c>
      <c r="H579" t="str">
        <f t="shared" si="17"/>
        <v>065950 KS Equity</v>
      </c>
      <c r="K579" s="4" t="s">
        <v>730</v>
      </c>
      <c r="L579" s="4" t="s">
        <v>4833</v>
      </c>
      <c r="M579" s="4" t="s">
        <v>4834</v>
      </c>
      <c r="N579" s="4"/>
      <c r="O579" s="4" t="s">
        <v>1147</v>
      </c>
      <c r="P579" s="4" t="s">
        <v>3461</v>
      </c>
      <c r="Q579" s="4" t="s">
        <v>3462</v>
      </c>
    </row>
    <row r="580" spans="2:17" x14ac:dyDescent="0.2">
      <c r="B580" t="s">
        <v>576</v>
      </c>
      <c r="C580" t="str">
        <f>_xll.BDP(D580,"security_name")</f>
        <v>포스코강판</v>
      </c>
      <c r="D580" t="str">
        <f t="shared" si="16"/>
        <v>058430 KS Equity</v>
      </c>
      <c r="F580" t="s">
        <v>1337</v>
      </c>
      <c r="G580" t="str">
        <f>_xll.BDP(H580,"security_name")</f>
        <v>한프</v>
      </c>
      <c r="H580" t="str">
        <f t="shared" si="17"/>
        <v>066110 KS Equity</v>
      </c>
      <c r="K580" s="4" t="s">
        <v>653</v>
      </c>
      <c r="L580" s="4" t="s">
        <v>4525</v>
      </c>
      <c r="M580" s="4" t="s">
        <v>4526</v>
      </c>
      <c r="N580" s="4"/>
      <c r="O580" s="4" t="s">
        <v>842</v>
      </c>
      <c r="P580" s="4" t="s">
        <v>2243</v>
      </c>
      <c r="Q580" s="4" t="s">
        <v>2244</v>
      </c>
    </row>
    <row r="581" spans="2:17" x14ac:dyDescent="0.2">
      <c r="B581" t="s">
        <v>577</v>
      </c>
      <c r="C581" t="str">
        <f>_xll.BDP(D581,"security_name")</f>
        <v>세아홀딩스</v>
      </c>
      <c r="D581" t="str">
        <f t="shared" ref="D581:D644" si="18">B581&amp;" Equity"</f>
        <v>058650 KS Equity</v>
      </c>
      <c r="F581" t="s">
        <v>1338</v>
      </c>
      <c r="G581" t="str">
        <f>_xll.BDP(H581,"security_name")</f>
        <v>하츠</v>
      </c>
      <c r="H581" t="str">
        <f t="shared" ref="H581:H644" si="19">F581&amp;" Equity"</f>
        <v>066130 KS Equity</v>
      </c>
      <c r="K581" s="4" t="s">
        <v>654</v>
      </c>
      <c r="L581" s="4" t="s">
        <v>4529</v>
      </c>
      <c r="M581" s="4" t="s">
        <v>4530</v>
      </c>
      <c r="N581" s="4"/>
      <c r="O581" s="4" t="s">
        <v>991</v>
      </c>
      <c r="P581" s="4" t="s">
        <v>2839</v>
      </c>
      <c r="Q581" s="4" t="s">
        <v>2840</v>
      </c>
    </row>
    <row r="582" spans="2:17" x14ac:dyDescent="0.2">
      <c r="B582" t="s">
        <v>578</v>
      </c>
      <c r="C582" t="str">
        <f>_xll.BDP(D582,"security_name")</f>
        <v>동아에스텍</v>
      </c>
      <c r="D582" t="str">
        <f t="shared" si="18"/>
        <v>058730 KS Equity</v>
      </c>
      <c r="F582" t="s">
        <v>1339</v>
      </c>
      <c r="G582" t="str">
        <f>_xll.BDP(H582,"security_name")</f>
        <v>에스케이커뮤니케이션즈</v>
      </c>
      <c r="H582" t="str">
        <f t="shared" si="19"/>
        <v>066270 KS Equity</v>
      </c>
      <c r="K582" s="4" t="s">
        <v>655</v>
      </c>
      <c r="L582" s="4" t="s">
        <v>4533</v>
      </c>
      <c r="M582" s="4" t="s">
        <v>4534</v>
      </c>
      <c r="N582" s="4"/>
      <c r="O582" s="4" t="s">
        <v>1390</v>
      </c>
      <c r="P582" s="4" t="s">
        <v>4431</v>
      </c>
      <c r="Q582" s="4" t="s">
        <v>4432</v>
      </c>
    </row>
    <row r="583" spans="2:17" x14ac:dyDescent="0.2">
      <c r="B583" t="s">
        <v>579</v>
      </c>
      <c r="C583" t="str">
        <f>_xll.BDP(D583,"security_name")</f>
        <v>케이티씨에스</v>
      </c>
      <c r="D583" t="str">
        <f t="shared" si="18"/>
        <v>058850 KS Equity</v>
      </c>
      <c r="F583" t="s">
        <v>1340</v>
      </c>
      <c r="G583" t="str">
        <f>_xll.BDP(H583,"security_name")</f>
        <v>큐에스아이</v>
      </c>
      <c r="H583" t="str">
        <f t="shared" si="19"/>
        <v>066310 KS Equity</v>
      </c>
      <c r="K583" s="4" t="s">
        <v>656</v>
      </c>
      <c r="L583" s="4" t="s">
        <v>4537</v>
      </c>
      <c r="M583" s="4" t="s">
        <v>4538</v>
      </c>
      <c r="N583" s="4"/>
      <c r="O583" s="4" t="s">
        <v>1341</v>
      </c>
      <c r="P583" s="4" t="s">
        <v>4235</v>
      </c>
      <c r="Q583" s="4" t="s">
        <v>4236</v>
      </c>
    </row>
    <row r="584" spans="2:17" x14ac:dyDescent="0.2">
      <c r="B584" t="s">
        <v>580</v>
      </c>
      <c r="C584" t="str">
        <f>_xll.BDP(D584,"security_name")</f>
        <v>케이티스</v>
      </c>
      <c r="D584" t="str">
        <f t="shared" si="18"/>
        <v>058860 KS Equity</v>
      </c>
      <c r="F584" t="s">
        <v>1341</v>
      </c>
      <c r="G584" t="str">
        <f>_xll.BDP(H584,"security_name")</f>
        <v>캔들미디어</v>
      </c>
      <c r="H584" t="str">
        <f t="shared" si="19"/>
        <v>066410 KS Equity</v>
      </c>
      <c r="K584" s="4" t="s">
        <v>170</v>
      </c>
      <c r="L584" s="4" t="s">
        <v>2597</v>
      </c>
      <c r="M584" s="4" t="s">
        <v>2598</v>
      </c>
      <c r="N584" s="4"/>
      <c r="O584" s="4" t="s">
        <v>1174</v>
      </c>
      <c r="P584" s="4" t="s">
        <v>3569</v>
      </c>
      <c r="Q584" s="4" t="s">
        <v>3570</v>
      </c>
    </row>
    <row r="585" spans="2:17" x14ac:dyDescent="0.2">
      <c r="B585" t="s">
        <v>581</v>
      </c>
      <c r="C585" t="str">
        <f>_xll.BDP(D585,"security_name")</f>
        <v>한라홀딩스</v>
      </c>
      <c r="D585" t="str">
        <f t="shared" si="18"/>
        <v>060980 KS Equity</v>
      </c>
      <c r="F585" t="s">
        <v>1342</v>
      </c>
      <c r="G585" t="str">
        <f>_xll.BDP(H585,"security_name")</f>
        <v>신후</v>
      </c>
      <c r="H585" t="str">
        <f t="shared" si="19"/>
        <v>066430 KS Equity</v>
      </c>
      <c r="K585" s="4" t="s">
        <v>748</v>
      </c>
      <c r="L585" s="4" t="s">
        <v>4904</v>
      </c>
      <c r="M585" s="4" t="s">
        <v>4905</v>
      </c>
      <c r="N585" s="4"/>
      <c r="O585" s="4" t="s">
        <v>1420</v>
      </c>
      <c r="P585" s="4" t="s">
        <v>4551</v>
      </c>
      <c r="Q585" s="4" t="s">
        <v>4552</v>
      </c>
    </row>
    <row r="586" spans="2:17" x14ac:dyDescent="0.2">
      <c r="B586" t="s">
        <v>582</v>
      </c>
      <c r="C586" t="str">
        <f>_xll.BDP(D586,"security_name")</f>
        <v>종근당바이오</v>
      </c>
      <c r="D586" t="str">
        <f t="shared" si="18"/>
        <v>063160 KS Equity</v>
      </c>
      <c r="F586" t="s">
        <v>1343</v>
      </c>
      <c r="G586" t="str">
        <f>_xll.BDP(H586,"security_name")</f>
        <v>우수AMS</v>
      </c>
      <c r="H586" t="str">
        <f t="shared" si="19"/>
        <v>066590 KS Equity</v>
      </c>
      <c r="K586" s="4" t="s">
        <v>560</v>
      </c>
      <c r="L586" s="4" t="s">
        <v>4153</v>
      </c>
      <c r="M586" s="4" t="s">
        <v>4154</v>
      </c>
      <c r="N586" s="4"/>
      <c r="O586" s="4" t="s">
        <v>1104</v>
      </c>
      <c r="P586" s="4" t="s">
        <v>3290</v>
      </c>
      <c r="Q586" s="4" t="s">
        <v>3291</v>
      </c>
    </row>
    <row r="587" spans="2:17" x14ac:dyDescent="0.2">
      <c r="B587" t="s">
        <v>583</v>
      </c>
      <c r="C587" t="str">
        <f>_xll.BDP(D587,"security_name")</f>
        <v>현대로템</v>
      </c>
      <c r="D587" t="str">
        <f t="shared" si="18"/>
        <v>064350 KS Equity</v>
      </c>
      <c r="F587" t="s">
        <v>1344</v>
      </c>
      <c r="G587" t="str">
        <f>_xll.BDP(H587,"security_name")</f>
        <v>국보디자인</v>
      </c>
      <c r="H587" t="str">
        <f t="shared" si="19"/>
        <v>066620 KS Equity</v>
      </c>
      <c r="K587" s="4" t="s">
        <v>220</v>
      </c>
      <c r="L587" s="4" t="s">
        <v>2797</v>
      </c>
      <c r="M587" s="4" t="s">
        <v>2798</v>
      </c>
      <c r="N587" s="4"/>
      <c r="O587" s="4" t="s">
        <v>871</v>
      </c>
      <c r="P587" s="4" t="s">
        <v>2359</v>
      </c>
      <c r="Q587" s="4" t="s">
        <v>2360</v>
      </c>
    </row>
    <row r="588" spans="2:17" x14ac:dyDescent="0.2">
      <c r="B588" t="s">
        <v>584</v>
      </c>
      <c r="C588" t="str">
        <f>_xll.BDP(D588,"security_name")</f>
        <v>S&amp;T모티브</v>
      </c>
      <c r="D588" t="str">
        <f t="shared" si="18"/>
        <v>064960 KS Equity</v>
      </c>
      <c r="F588" t="s">
        <v>1345</v>
      </c>
      <c r="G588" t="str">
        <f>_xll.BDP(H588,"security_name")</f>
        <v>디스플레이테크</v>
      </c>
      <c r="H588" t="str">
        <f t="shared" si="19"/>
        <v>066670 KS Equity</v>
      </c>
      <c r="K588" s="4" t="s">
        <v>231</v>
      </c>
      <c r="L588" s="4" t="s">
        <v>2841</v>
      </c>
      <c r="M588" s="4" t="s">
        <v>2842</v>
      </c>
      <c r="N588" s="4"/>
      <c r="O588" s="4" t="s">
        <v>1015</v>
      </c>
      <c r="P588" s="4" t="s">
        <v>2934</v>
      </c>
      <c r="Q588" s="4" t="s">
        <v>2935</v>
      </c>
    </row>
    <row r="589" spans="2:17" x14ac:dyDescent="0.2">
      <c r="B589" t="s">
        <v>585</v>
      </c>
      <c r="C589" t="str">
        <f>_xll.BDP(D589,"security_name")</f>
        <v>LG전자</v>
      </c>
      <c r="D589" t="str">
        <f t="shared" si="18"/>
        <v>066570 KS Equity</v>
      </c>
      <c r="F589" t="s">
        <v>1346</v>
      </c>
      <c r="G589" t="str">
        <f>_xll.BDP(H589,"security_name")</f>
        <v>테라젠이텍스</v>
      </c>
      <c r="H589" t="str">
        <f t="shared" si="19"/>
        <v>066700 KS Equity</v>
      </c>
      <c r="K589" s="4" t="s">
        <v>601</v>
      </c>
      <c r="L589" s="4" t="s">
        <v>4317</v>
      </c>
      <c r="M589" s="4" t="s">
        <v>4318</v>
      </c>
      <c r="N589" s="4"/>
      <c r="O589" s="4" t="s">
        <v>1502</v>
      </c>
      <c r="P589" s="4" t="s">
        <v>4879</v>
      </c>
      <c r="Q589" s="4" t="s">
        <v>4880</v>
      </c>
    </row>
    <row r="590" spans="2:17" x14ac:dyDescent="0.2">
      <c r="B590" t="s">
        <v>586</v>
      </c>
      <c r="C590" t="str">
        <f>_xll.BDP(D590,"security_name")</f>
        <v>세이브존아이앤씨</v>
      </c>
      <c r="D590" t="str">
        <f t="shared" si="18"/>
        <v>067830 KS Equity</v>
      </c>
      <c r="F590" t="s">
        <v>1347</v>
      </c>
      <c r="G590" t="str">
        <f>_xll.BDP(H590,"security_name")</f>
        <v>씨씨에스충북방송</v>
      </c>
      <c r="H590" t="str">
        <f t="shared" si="19"/>
        <v>066790 KS Equity</v>
      </c>
      <c r="K590" s="4" t="s">
        <v>93</v>
      </c>
      <c r="L590" s="4" t="s">
        <v>2289</v>
      </c>
      <c r="M590" s="4" t="s">
        <v>2290</v>
      </c>
      <c r="N590" s="4"/>
      <c r="O590" s="4" t="s">
        <v>907</v>
      </c>
      <c r="P590" s="4" t="s">
        <v>2503</v>
      </c>
      <c r="Q590" s="4" t="s">
        <v>2504</v>
      </c>
    </row>
    <row r="591" spans="2:17" x14ac:dyDescent="0.2">
      <c r="B591" t="s">
        <v>587</v>
      </c>
      <c r="C591" t="str">
        <f>_xll.BDP(D591,"security_name")</f>
        <v>삼성출판사</v>
      </c>
      <c r="D591" t="str">
        <f t="shared" si="18"/>
        <v>068290 KS Equity</v>
      </c>
      <c r="F591" t="s">
        <v>1348</v>
      </c>
      <c r="G591" t="str">
        <f>_xll.BDP(H591,"security_name")</f>
        <v>디에이피</v>
      </c>
      <c r="H591" t="str">
        <f t="shared" si="19"/>
        <v>066900 KS Equity</v>
      </c>
      <c r="K591" s="4" t="s">
        <v>141</v>
      </c>
      <c r="L591" s="4" t="s">
        <v>2481</v>
      </c>
      <c r="M591" s="4" t="s">
        <v>2482</v>
      </c>
      <c r="N591" s="4"/>
      <c r="O591" s="4" t="s">
        <v>1335</v>
      </c>
      <c r="P591" s="4" t="s">
        <v>4211</v>
      </c>
      <c r="Q591" s="4" t="s">
        <v>4212</v>
      </c>
    </row>
    <row r="592" spans="2:17" x14ac:dyDescent="0.2">
      <c r="B592" t="s">
        <v>588</v>
      </c>
      <c r="C592" t="str">
        <f>_xll.BDP(D592,"security_name")</f>
        <v>에이제이렌터카</v>
      </c>
      <c r="D592" t="str">
        <f t="shared" si="18"/>
        <v>068400 KS Equity</v>
      </c>
      <c r="F592" t="s">
        <v>1349</v>
      </c>
      <c r="G592" t="str">
        <f>_xll.BDP(H592,"security_name")</f>
        <v>손오공</v>
      </c>
      <c r="H592" t="str">
        <f t="shared" si="19"/>
        <v>066910 KS Equity</v>
      </c>
      <c r="K592" s="4" t="s">
        <v>704</v>
      </c>
      <c r="L592" s="4" t="s">
        <v>4729</v>
      </c>
      <c r="M592" s="4" t="s">
        <v>4730</v>
      </c>
      <c r="N592" s="4"/>
      <c r="O592" s="4" t="s">
        <v>1397</v>
      </c>
      <c r="P592" s="4" t="s">
        <v>4459</v>
      </c>
      <c r="Q592" s="4" t="s">
        <v>4460</v>
      </c>
    </row>
    <row r="593" spans="2:17" x14ac:dyDescent="0.2">
      <c r="B593" t="s">
        <v>589</v>
      </c>
      <c r="C593" t="str">
        <f>_xll.BDP(D593,"security_name")</f>
        <v>LG생명과학</v>
      </c>
      <c r="D593" t="str">
        <f t="shared" si="18"/>
        <v>068870 KS Equity</v>
      </c>
      <c r="F593" t="s">
        <v>1350</v>
      </c>
      <c r="G593" t="str">
        <f>_xll.BDP(H593,"security_name")</f>
        <v>엘앤에프</v>
      </c>
      <c r="H593" t="str">
        <f t="shared" si="19"/>
        <v>066970 KS Equity</v>
      </c>
      <c r="K593" s="4" t="s">
        <v>726</v>
      </c>
      <c r="L593" s="4" t="s">
        <v>4817</v>
      </c>
      <c r="M593" s="4" t="s">
        <v>4818</v>
      </c>
      <c r="N593" s="4"/>
      <c r="O593" s="4" t="s">
        <v>1292</v>
      </c>
      <c r="P593" s="4" t="s">
        <v>4039</v>
      </c>
      <c r="Q593" s="4" t="s">
        <v>4040</v>
      </c>
    </row>
    <row r="594" spans="2:17" x14ac:dyDescent="0.2">
      <c r="B594" t="s">
        <v>590</v>
      </c>
      <c r="C594" t="str">
        <f>_xll.BDP(D594,"security_name")</f>
        <v>휴켐스</v>
      </c>
      <c r="D594" t="str">
        <f t="shared" si="18"/>
        <v>069260 KS Equity</v>
      </c>
      <c r="F594" t="s">
        <v>1351</v>
      </c>
      <c r="G594" t="str">
        <f>_xll.BDP(H594,"security_name")</f>
        <v>하이쎌</v>
      </c>
      <c r="H594" t="str">
        <f t="shared" si="19"/>
        <v>066980 KS Equity</v>
      </c>
      <c r="K594" s="4" t="s">
        <v>719</v>
      </c>
      <c r="L594" s="4" t="s">
        <v>4789</v>
      </c>
      <c r="M594" s="4" t="s">
        <v>4790</v>
      </c>
      <c r="N594" s="4"/>
      <c r="O594" s="4" t="s">
        <v>1369</v>
      </c>
      <c r="P594" s="4" t="s">
        <v>4347</v>
      </c>
      <c r="Q594" s="4" t="s">
        <v>4348</v>
      </c>
    </row>
    <row r="595" spans="2:17" x14ac:dyDescent="0.2">
      <c r="B595" t="s">
        <v>591</v>
      </c>
      <c r="C595" t="str">
        <f>_xll.BDP(D595,"security_name")</f>
        <v>대호에이엘</v>
      </c>
      <c r="D595" t="str">
        <f t="shared" si="18"/>
        <v>069460 KS Equity</v>
      </c>
      <c r="F595" t="s">
        <v>1352</v>
      </c>
      <c r="G595" t="str">
        <f>_xll.BDP(H595,"security_name")</f>
        <v>조이시티</v>
      </c>
      <c r="H595" t="str">
        <f t="shared" si="19"/>
        <v>067000 KS Equity</v>
      </c>
      <c r="K595" s="4" t="s">
        <v>470</v>
      </c>
      <c r="L595" s="4" t="s">
        <v>3794</v>
      </c>
      <c r="M595" s="4" t="s">
        <v>3795</v>
      </c>
      <c r="N595" s="4"/>
      <c r="O595" s="4" t="s">
        <v>1265</v>
      </c>
      <c r="P595" s="4" t="s">
        <v>3931</v>
      </c>
      <c r="Q595" s="4" t="s">
        <v>3932</v>
      </c>
    </row>
    <row r="596" spans="2:17" x14ac:dyDescent="0.2">
      <c r="B596" t="s">
        <v>592</v>
      </c>
      <c r="C596" t="str">
        <f>_xll.BDP(D596,"security_name")</f>
        <v>대웅제약</v>
      </c>
      <c r="D596" t="str">
        <f t="shared" si="18"/>
        <v>069620 KS Equity</v>
      </c>
      <c r="F596" t="s">
        <v>1353</v>
      </c>
      <c r="G596" t="str">
        <f>_xll.BDP(H596,"security_name")</f>
        <v>이씨에스텔레콤</v>
      </c>
      <c r="H596" t="str">
        <f t="shared" si="19"/>
        <v>067010 KS Equity</v>
      </c>
      <c r="K596" s="4" t="s">
        <v>518</v>
      </c>
      <c r="L596" s="4" t="s">
        <v>3985</v>
      </c>
      <c r="M596" s="4" t="s">
        <v>3986</v>
      </c>
      <c r="N596" s="4"/>
      <c r="O596" s="4" t="s">
        <v>1059</v>
      </c>
      <c r="P596" s="4" t="s">
        <v>3110</v>
      </c>
      <c r="Q596" s="4" t="s">
        <v>3111</v>
      </c>
    </row>
    <row r="597" spans="2:17" x14ac:dyDescent="0.2">
      <c r="B597" t="s">
        <v>593</v>
      </c>
      <c r="C597" t="str">
        <f>_xll.BDP(D597,"security_name")</f>
        <v>엠케이트렌드</v>
      </c>
      <c r="D597" t="str">
        <f t="shared" si="18"/>
        <v>069640 KS Equity</v>
      </c>
      <c r="F597" t="s">
        <v>1354</v>
      </c>
      <c r="G597" t="str">
        <f>_xll.BDP(H597,"security_name")</f>
        <v>대화제약</v>
      </c>
      <c r="H597" t="str">
        <f t="shared" si="19"/>
        <v>067080 KS Equity</v>
      </c>
      <c r="K597" s="4" t="s">
        <v>746</v>
      </c>
      <c r="L597" s="4" t="s">
        <v>4896</v>
      </c>
      <c r="M597" s="4" t="s">
        <v>4897</v>
      </c>
      <c r="N597" s="4"/>
      <c r="O597" s="4" t="s">
        <v>1461</v>
      </c>
      <c r="P597" s="4" t="s">
        <v>4715</v>
      </c>
      <c r="Q597" s="4" t="s">
        <v>4716</v>
      </c>
    </row>
    <row r="598" spans="2:17" x14ac:dyDescent="0.2">
      <c r="B598" t="s">
        <v>594</v>
      </c>
      <c r="C598" t="str">
        <f>_xll.BDP(D598,"security_name")</f>
        <v>디에스알제강</v>
      </c>
      <c r="D598" t="str">
        <f t="shared" si="18"/>
        <v>069730 KS Equity</v>
      </c>
      <c r="F598" t="s">
        <v>1355</v>
      </c>
      <c r="G598" t="str">
        <f>_xll.BDP(H598,"security_name")</f>
        <v>아프리카TV</v>
      </c>
      <c r="H598" t="str">
        <f t="shared" si="19"/>
        <v>067160 KS Equity</v>
      </c>
      <c r="K598" s="4" t="s">
        <v>242</v>
      </c>
      <c r="L598" s="4" t="s">
        <v>2885</v>
      </c>
      <c r="M598" s="4" t="s">
        <v>2886</v>
      </c>
      <c r="N598" s="4"/>
      <c r="O598" s="4" t="s">
        <v>944</v>
      </c>
      <c r="P598" s="4" t="s">
        <v>2651</v>
      </c>
      <c r="Q598" s="4" t="s">
        <v>2652</v>
      </c>
    </row>
    <row r="599" spans="2:17" x14ac:dyDescent="0.2">
      <c r="B599" t="s">
        <v>595</v>
      </c>
      <c r="C599" t="str">
        <f>_xll.BDP(D599,"security_name")</f>
        <v>현대백화점</v>
      </c>
      <c r="D599" t="str">
        <f t="shared" si="18"/>
        <v>069960 KS Equity</v>
      </c>
      <c r="F599" t="s">
        <v>1356</v>
      </c>
      <c r="G599" t="str">
        <f>_xll.BDP(H599,"security_name")</f>
        <v>오텍</v>
      </c>
      <c r="H599" t="str">
        <f t="shared" si="19"/>
        <v>067170 KS Equity</v>
      </c>
      <c r="K599" s="4" t="s">
        <v>389</v>
      </c>
      <c r="L599" s="4" t="s">
        <v>3471</v>
      </c>
      <c r="M599" s="4" t="s">
        <v>3472</v>
      </c>
      <c r="N599" s="4"/>
      <c r="O599" s="4" t="s">
        <v>1208</v>
      </c>
      <c r="P599" s="4" t="s">
        <v>3704</v>
      </c>
      <c r="Q599" s="4" t="s">
        <v>3705</v>
      </c>
    </row>
    <row r="600" spans="2:17" x14ac:dyDescent="0.2">
      <c r="B600" t="s">
        <v>596</v>
      </c>
      <c r="C600" t="str">
        <f>_xll.BDP(D600,"security_name")</f>
        <v>용평리조트</v>
      </c>
      <c r="D600" t="str">
        <f t="shared" si="18"/>
        <v>070960 KS Equity</v>
      </c>
      <c r="F600" t="s">
        <v>1357</v>
      </c>
      <c r="G600" t="str">
        <f>_xll.BDP(H600,"security_name")</f>
        <v>멀티캠퍼스</v>
      </c>
      <c r="H600" t="str">
        <f t="shared" si="19"/>
        <v>067280 KS Equity</v>
      </c>
      <c r="K600" s="4" t="s">
        <v>552</v>
      </c>
      <c r="L600" s="4" t="s">
        <v>4121</v>
      </c>
      <c r="M600" s="4" t="s">
        <v>4122</v>
      </c>
      <c r="N600" s="4"/>
      <c r="O600" s="4" t="s">
        <v>1460</v>
      </c>
      <c r="P600" s="4" t="s">
        <v>4711</v>
      </c>
      <c r="Q600" s="4" t="s">
        <v>4712</v>
      </c>
    </row>
    <row r="601" spans="2:17" x14ac:dyDescent="0.2">
      <c r="B601" t="s">
        <v>597</v>
      </c>
      <c r="C601" t="str">
        <f>_xll.BDP(D601,"security_name")</f>
        <v>한국투자금융지주</v>
      </c>
      <c r="D601" t="str">
        <f t="shared" si="18"/>
        <v>071050 KS Equity</v>
      </c>
      <c r="F601" t="s">
        <v>1358</v>
      </c>
      <c r="G601" t="str">
        <f>_xll.BDP(H601,"security_name")</f>
        <v>제이더블유신약</v>
      </c>
      <c r="H601" t="str">
        <f t="shared" si="19"/>
        <v>067290 KS Equity</v>
      </c>
      <c r="K601" s="4" t="s">
        <v>431</v>
      </c>
      <c r="L601" s="4" t="s">
        <v>3639</v>
      </c>
      <c r="M601" s="4" t="s">
        <v>3640</v>
      </c>
      <c r="N601" s="4"/>
      <c r="O601" s="4" t="s">
        <v>1138</v>
      </c>
      <c r="P601" s="4" t="s">
        <v>3425</v>
      </c>
      <c r="Q601" s="4" t="s">
        <v>3426</v>
      </c>
    </row>
    <row r="602" spans="2:17" x14ac:dyDescent="0.2">
      <c r="B602" t="s">
        <v>598</v>
      </c>
      <c r="C602" t="str">
        <f>_xll.BDP(D602,"security_name")</f>
        <v>하이스틸</v>
      </c>
      <c r="D602" t="str">
        <f t="shared" si="18"/>
        <v>071090 KS Equity</v>
      </c>
      <c r="F602" t="s">
        <v>1359</v>
      </c>
      <c r="G602" t="str">
        <f>_xll.BDP(H602,"security_name")</f>
        <v>하나마이크론</v>
      </c>
      <c r="H602" t="str">
        <f t="shared" si="19"/>
        <v>067310 KS Equity</v>
      </c>
      <c r="K602" s="4" t="s">
        <v>279</v>
      </c>
      <c r="L602" s="4" t="s">
        <v>3032</v>
      </c>
      <c r="M602" s="4" t="s">
        <v>3033</v>
      </c>
      <c r="N602" s="4"/>
      <c r="O602" s="4" t="s">
        <v>988</v>
      </c>
      <c r="P602" s="4" t="s">
        <v>2827</v>
      </c>
      <c r="Q602" s="4" t="s">
        <v>2828</v>
      </c>
    </row>
    <row r="603" spans="2:17" x14ac:dyDescent="0.2">
      <c r="B603" t="s">
        <v>599</v>
      </c>
      <c r="C603" t="str">
        <f>_xll.BDP(D603,"security_name")</f>
        <v>한국지역난방공사</v>
      </c>
      <c r="D603" t="str">
        <f t="shared" si="18"/>
        <v>071320 KS Equity</v>
      </c>
      <c r="F603" t="s">
        <v>1360</v>
      </c>
      <c r="G603" t="str">
        <f>_xll.BDP(H603,"security_name")</f>
        <v>아스트</v>
      </c>
      <c r="H603" t="str">
        <f t="shared" si="19"/>
        <v>067390 KS Equity</v>
      </c>
      <c r="K603" s="4" t="s">
        <v>149</v>
      </c>
      <c r="L603" s="4" t="s">
        <v>2513</v>
      </c>
      <c r="M603" s="4" t="s">
        <v>2514</v>
      </c>
      <c r="N603" s="4"/>
      <c r="O603" s="4" t="s">
        <v>1110</v>
      </c>
      <c r="P603" s="4" t="s">
        <v>3314</v>
      </c>
      <c r="Q603" s="4" t="s">
        <v>3315</v>
      </c>
    </row>
    <row r="604" spans="2:17" x14ac:dyDescent="0.2">
      <c r="B604" t="s">
        <v>600</v>
      </c>
      <c r="C604" t="str">
        <f>_xll.BDP(D604,"security_name")</f>
        <v>롯데하이마트</v>
      </c>
      <c r="D604" t="str">
        <f t="shared" si="18"/>
        <v>071840 KS Equity</v>
      </c>
      <c r="F604" t="s">
        <v>1361</v>
      </c>
      <c r="G604" t="str">
        <f>_xll.BDP(H604,"security_name")</f>
        <v>엔브이에이치코리아</v>
      </c>
      <c r="H604" t="str">
        <f t="shared" si="19"/>
        <v>067570 KS Equity</v>
      </c>
      <c r="K604" s="4" t="s">
        <v>460</v>
      </c>
      <c r="L604" s="4" t="s">
        <v>3754</v>
      </c>
      <c r="M604" s="4" t="s">
        <v>3755</v>
      </c>
      <c r="N604" s="4"/>
      <c r="O604" s="4" t="s">
        <v>1285</v>
      </c>
      <c r="P604" s="4" t="s">
        <v>4011</v>
      </c>
      <c r="Q604" s="4" t="s">
        <v>4012</v>
      </c>
    </row>
    <row r="605" spans="2:17" x14ac:dyDescent="0.2">
      <c r="B605" t="s">
        <v>601</v>
      </c>
      <c r="C605" t="str">
        <f>_xll.BDP(D605,"security_name")</f>
        <v>코아스</v>
      </c>
      <c r="D605" t="str">
        <f t="shared" si="18"/>
        <v>071950 KS Equity</v>
      </c>
      <c r="F605" t="s">
        <v>1362</v>
      </c>
      <c r="G605" t="str">
        <f>_xll.BDP(H605,"security_name")</f>
        <v>에이치엘비생명과학</v>
      </c>
      <c r="H605" t="str">
        <f t="shared" si="19"/>
        <v>067630 KS Equity</v>
      </c>
      <c r="K605" s="4" t="s">
        <v>373</v>
      </c>
      <c r="L605" s="4" t="s">
        <v>3407</v>
      </c>
      <c r="M605" s="4" t="s">
        <v>3408</v>
      </c>
      <c r="N605" s="4"/>
      <c r="O605" s="4" t="s">
        <v>998</v>
      </c>
      <c r="P605" s="4" t="s">
        <v>2867</v>
      </c>
      <c r="Q605" s="4" t="s">
        <v>2868</v>
      </c>
    </row>
    <row r="606" spans="2:17" x14ac:dyDescent="0.2">
      <c r="B606" t="s">
        <v>602</v>
      </c>
      <c r="C606" t="str">
        <f>_xll.BDP(D606,"security_name")</f>
        <v>STX중공업</v>
      </c>
      <c r="D606" t="str">
        <f t="shared" si="18"/>
        <v>071970 KS Equity</v>
      </c>
      <c r="F606" t="s">
        <v>1363</v>
      </c>
      <c r="G606" t="str">
        <f>_xll.BDP(H606,"security_name")</f>
        <v>로지시스</v>
      </c>
      <c r="H606" t="str">
        <f t="shared" si="19"/>
        <v>067730 KS Equity</v>
      </c>
      <c r="K606" s="4" t="s">
        <v>182</v>
      </c>
      <c r="L606" s="4" t="s">
        <v>2645</v>
      </c>
      <c r="M606" s="4" t="s">
        <v>2646</v>
      </c>
      <c r="N606" s="4"/>
      <c r="O606" s="4" t="s">
        <v>1313</v>
      </c>
      <c r="P606" s="4" t="s">
        <v>4123</v>
      </c>
      <c r="Q606" s="4" t="s">
        <v>4124</v>
      </c>
    </row>
    <row r="607" spans="2:17" x14ac:dyDescent="0.2">
      <c r="B607" t="s">
        <v>603</v>
      </c>
      <c r="C607" t="str">
        <f>_xll.BDP(D607,"security_name")</f>
        <v>유엔젤</v>
      </c>
      <c r="D607" t="str">
        <f t="shared" si="18"/>
        <v>072130 KS Equity</v>
      </c>
      <c r="F607" t="s">
        <v>1364</v>
      </c>
      <c r="G607" t="str">
        <f>_xll.BDP(H607,"security_name")</f>
        <v>세진티에스</v>
      </c>
      <c r="H607" t="str">
        <f t="shared" si="19"/>
        <v>067770 KS Equity</v>
      </c>
      <c r="K607" s="4" t="s">
        <v>332</v>
      </c>
      <c r="L607" s="4" t="s">
        <v>3244</v>
      </c>
      <c r="M607" s="4" t="s">
        <v>3245</v>
      </c>
      <c r="N607" s="4"/>
      <c r="O607" s="4" t="s">
        <v>897</v>
      </c>
      <c r="P607" s="4" t="s">
        <v>2463</v>
      </c>
      <c r="Q607" s="4" t="s">
        <v>2464</v>
      </c>
    </row>
    <row r="608" spans="2:17" x14ac:dyDescent="0.2">
      <c r="B608" t="s">
        <v>604</v>
      </c>
      <c r="C608" t="str">
        <f>_xll.BDP(D608,"security_name")</f>
        <v>농심홀딩스</v>
      </c>
      <c r="D608" t="str">
        <f t="shared" si="18"/>
        <v>072710 KS Equity</v>
      </c>
      <c r="F608" t="s">
        <v>1365</v>
      </c>
      <c r="G608" t="str">
        <f>_xll.BDP(H608,"security_name")</f>
        <v>와이엔텍</v>
      </c>
      <c r="H608" t="str">
        <f t="shared" si="19"/>
        <v>067900 KS Equity</v>
      </c>
      <c r="K608" s="4" t="s">
        <v>66</v>
      </c>
      <c r="L608" s="4" t="s">
        <v>2181</v>
      </c>
      <c r="M608" s="4" t="s">
        <v>2182</v>
      </c>
      <c r="N608" s="4"/>
      <c r="O608" s="4" t="s">
        <v>1089</v>
      </c>
      <c r="P608" s="4" t="s">
        <v>3230</v>
      </c>
      <c r="Q608" s="4" t="s">
        <v>3231</v>
      </c>
    </row>
    <row r="609" spans="2:17" x14ac:dyDescent="0.2">
      <c r="B609" t="s">
        <v>605</v>
      </c>
      <c r="C609" t="str">
        <f>_xll.BDP(D609,"security_name")</f>
        <v>금호타이어</v>
      </c>
      <c r="D609" t="str">
        <f t="shared" si="18"/>
        <v>073240 KS Equity</v>
      </c>
      <c r="F609" t="s">
        <v>1366</v>
      </c>
      <c r="G609" t="str">
        <f>_xll.BDP(H609,"security_name")</f>
        <v>이글루시큐리티</v>
      </c>
      <c r="H609" t="str">
        <f t="shared" si="19"/>
        <v>067920 KS Equity</v>
      </c>
      <c r="K609" s="4" t="s">
        <v>301</v>
      </c>
      <c r="L609" s="4" t="s">
        <v>3120</v>
      </c>
      <c r="M609" s="4" t="s">
        <v>3121</v>
      </c>
      <c r="N609" s="4"/>
      <c r="O609" s="4" t="s">
        <v>1238</v>
      </c>
      <c r="P609" s="4" t="s">
        <v>3824</v>
      </c>
      <c r="Q609" s="4" t="s">
        <v>3825</v>
      </c>
    </row>
    <row r="610" spans="2:17" x14ac:dyDescent="0.2">
      <c r="B610" t="s">
        <v>606</v>
      </c>
      <c r="C610" t="str">
        <f>_xll.BDP(D610,"security_name")</f>
        <v>이엔쓰리</v>
      </c>
      <c r="D610" t="str">
        <f t="shared" si="18"/>
        <v>074610 KS Equity</v>
      </c>
      <c r="F610" t="s">
        <v>1367</v>
      </c>
      <c r="G610" t="str">
        <f>_xll.BDP(H610,"security_name")</f>
        <v>도이치모터스</v>
      </c>
      <c r="H610" t="str">
        <f t="shared" si="19"/>
        <v>067990 KS Equity</v>
      </c>
      <c r="K610" s="4" t="s">
        <v>611</v>
      </c>
      <c r="L610" s="4" t="s">
        <v>4357</v>
      </c>
      <c r="M610" s="4" t="s">
        <v>4358</v>
      </c>
      <c r="N610" s="4"/>
      <c r="O610" s="4" t="s">
        <v>1499</v>
      </c>
      <c r="P610" s="4" t="s">
        <v>4867</v>
      </c>
      <c r="Q610" s="4" t="s">
        <v>4868</v>
      </c>
    </row>
    <row r="611" spans="2:17" x14ac:dyDescent="0.2">
      <c r="B611" t="s">
        <v>607</v>
      </c>
      <c r="C611" t="str">
        <f>_xll.BDP(D611,"security_name")</f>
        <v>새론오토모티브</v>
      </c>
      <c r="D611" t="str">
        <f t="shared" si="18"/>
        <v>075180 KS Equity</v>
      </c>
      <c r="F611" t="s">
        <v>1368</v>
      </c>
      <c r="G611" t="str">
        <f>_xll.BDP(H611,"security_name")</f>
        <v>팬엔터테인먼트</v>
      </c>
      <c r="H611" t="str">
        <f t="shared" si="19"/>
        <v>068050 KS Equity</v>
      </c>
      <c r="K611" s="4" t="s">
        <v>759</v>
      </c>
      <c r="L611" s="4" t="s">
        <v>4948</v>
      </c>
      <c r="M611" s="4" t="s">
        <v>4949</v>
      </c>
      <c r="N611" s="4"/>
      <c r="O611" s="4" t="s">
        <v>1199</v>
      </c>
      <c r="P611" s="4" t="s">
        <v>3668</v>
      </c>
      <c r="Q611" s="4" t="s">
        <v>3669</v>
      </c>
    </row>
    <row r="612" spans="2:17" x14ac:dyDescent="0.2">
      <c r="B612" t="s">
        <v>608</v>
      </c>
      <c r="C612" t="str">
        <f>_xll.BDP(D612,"security_name")</f>
        <v>세진중공업</v>
      </c>
      <c r="D612" t="str">
        <f t="shared" si="18"/>
        <v>075580 KS Equity</v>
      </c>
      <c r="F612" t="s">
        <v>1369</v>
      </c>
      <c r="G612" t="str">
        <f>_xll.BDP(H612,"security_name")</f>
        <v>케이엔씨글로벌</v>
      </c>
      <c r="H612" t="str">
        <f t="shared" si="19"/>
        <v>068150 KS Equity</v>
      </c>
      <c r="K612" s="4" t="s">
        <v>724</v>
      </c>
      <c r="L612" s="4" t="s">
        <v>4809</v>
      </c>
      <c r="M612" s="4" t="s">
        <v>4810</v>
      </c>
      <c r="N612" s="4"/>
      <c r="O612" s="4" t="s">
        <v>1131</v>
      </c>
      <c r="P612" s="4" t="s">
        <v>3397</v>
      </c>
      <c r="Q612" s="4" t="s">
        <v>3398</v>
      </c>
    </row>
    <row r="613" spans="2:17" x14ac:dyDescent="0.2">
      <c r="B613" t="s">
        <v>609</v>
      </c>
      <c r="C613" t="str">
        <f>_xll.BDP(D613,"security_name")</f>
        <v>유니퀘스트</v>
      </c>
      <c r="D613" t="str">
        <f t="shared" si="18"/>
        <v>077500 KS Equity</v>
      </c>
      <c r="F613" t="s">
        <v>1370</v>
      </c>
      <c r="G613" t="str">
        <f>_xll.BDP(H613,"security_name")</f>
        <v>다원시스</v>
      </c>
      <c r="H613" t="str">
        <f t="shared" si="19"/>
        <v>068240 KS Equity</v>
      </c>
      <c r="K613" s="4" t="s">
        <v>459</v>
      </c>
      <c r="L613" s="4" t="s">
        <v>3750</v>
      </c>
      <c r="M613" s="4" t="s">
        <v>3751</v>
      </c>
      <c r="N613" s="4"/>
      <c r="O613" s="4" t="s">
        <v>1146</v>
      </c>
      <c r="P613" s="4" t="s">
        <v>3457</v>
      </c>
      <c r="Q613" s="4" t="s">
        <v>3458</v>
      </c>
    </row>
    <row r="614" spans="2:17" x14ac:dyDescent="0.2">
      <c r="B614" t="s">
        <v>610</v>
      </c>
      <c r="C614" t="str">
        <f>_xll.BDP(D614,"security_name")</f>
        <v>STX엔진</v>
      </c>
      <c r="D614" t="str">
        <f t="shared" si="18"/>
        <v>077970 KS Equity</v>
      </c>
      <c r="F614" t="s">
        <v>1371</v>
      </c>
      <c r="G614" t="str">
        <f>_xll.BDP(H614,"security_name")</f>
        <v>셀트리온</v>
      </c>
      <c r="H614" t="str">
        <f t="shared" si="19"/>
        <v>068270 KS Equity</v>
      </c>
      <c r="K614" s="4" t="s">
        <v>210</v>
      </c>
      <c r="L614" s="4" t="s">
        <v>2757</v>
      </c>
      <c r="M614" s="4" t="s">
        <v>2758</v>
      </c>
      <c r="N614" s="4"/>
      <c r="O614" s="4" t="s">
        <v>1446</v>
      </c>
      <c r="P614" s="4" t="s">
        <v>4655</v>
      </c>
      <c r="Q614" s="4" t="s">
        <v>4656</v>
      </c>
    </row>
    <row r="615" spans="2:17" x14ac:dyDescent="0.2">
      <c r="B615" t="s">
        <v>611</v>
      </c>
      <c r="C615" t="str">
        <f>_xll.BDP(D615,"security_name")</f>
        <v>텔코웨어</v>
      </c>
      <c r="D615" t="str">
        <f t="shared" si="18"/>
        <v>078000 KS Equity</v>
      </c>
      <c r="F615" t="s">
        <v>1372</v>
      </c>
      <c r="G615" t="str">
        <f>_xll.BDP(H615,"security_name")</f>
        <v>일신바이오베이스</v>
      </c>
      <c r="H615" t="str">
        <f t="shared" si="19"/>
        <v>068330 KS Equity</v>
      </c>
      <c r="K615" s="4" t="s">
        <v>715</v>
      </c>
      <c r="L615" s="4" t="s">
        <v>4773</v>
      </c>
      <c r="M615" s="4" t="s">
        <v>4774</v>
      </c>
      <c r="N615" s="4"/>
      <c r="O615" s="4" t="s">
        <v>1424</v>
      </c>
      <c r="P615" s="4" t="s">
        <v>4567</v>
      </c>
      <c r="Q615" s="4" t="s">
        <v>4568</v>
      </c>
    </row>
    <row r="616" spans="2:17" x14ac:dyDescent="0.2">
      <c r="B616" t="s">
        <v>612</v>
      </c>
      <c r="C616" t="str">
        <f>_xll.BDP(D616,"security_name")</f>
        <v>에이블씨엔씨</v>
      </c>
      <c r="D616" t="str">
        <f t="shared" si="18"/>
        <v>078520 KS Equity</v>
      </c>
      <c r="F616" t="s">
        <v>1373</v>
      </c>
      <c r="G616" t="str">
        <f>_xll.BDP(H616,"security_name")</f>
        <v>셀트리온제약</v>
      </c>
      <c r="H616" t="str">
        <f t="shared" si="19"/>
        <v>068760 KS Equity</v>
      </c>
      <c r="K616" s="4" t="s">
        <v>240</v>
      </c>
      <c r="L616" s="4" t="s">
        <v>2877</v>
      </c>
      <c r="M616" s="4" t="s">
        <v>2878</v>
      </c>
      <c r="N616" s="4"/>
      <c r="O616" s="4" t="s">
        <v>918</v>
      </c>
      <c r="P616" s="4" t="s">
        <v>2547</v>
      </c>
      <c r="Q616" s="4" t="s">
        <v>2548</v>
      </c>
    </row>
    <row r="617" spans="2:17" x14ac:dyDescent="0.2">
      <c r="B617" t="s">
        <v>613</v>
      </c>
      <c r="C617" t="str">
        <f>_xll.BDP(D617,"security_name")</f>
        <v>GS</v>
      </c>
      <c r="D617" t="str">
        <f t="shared" si="18"/>
        <v>078930 KS Equity</v>
      </c>
      <c r="F617" t="s">
        <v>1374</v>
      </c>
      <c r="G617" t="str">
        <f>_xll.BDP(H617,"security_name")</f>
        <v>디엠에스</v>
      </c>
      <c r="H617" t="str">
        <f t="shared" si="19"/>
        <v>068790 KS Equity</v>
      </c>
      <c r="K617" s="4" t="s">
        <v>546</v>
      </c>
      <c r="L617" s="4" t="s">
        <v>4097</v>
      </c>
      <c r="M617" s="4" t="s">
        <v>4098</v>
      </c>
      <c r="N617" s="4"/>
      <c r="O617" s="4" t="s">
        <v>1016</v>
      </c>
      <c r="P617" s="4" t="s">
        <v>2938</v>
      </c>
      <c r="Q617" s="4" t="s">
        <v>2939</v>
      </c>
    </row>
    <row r="618" spans="2:17" x14ac:dyDescent="0.2">
      <c r="B618" t="s">
        <v>614</v>
      </c>
      <c r="C618" t="str">
        <f>_xll.BDP(D618,"security_name")</f>
        <v>씨제이씨지브이</v>
      </c>
      <c r="D618" t="str">
        <f t="shared" si="18"/>
        <v>079160 KS Equity</v>
      </c>
      <c r="F618" t="s">
        <v>1375</v>
      </c>
      <c r="G618" t="str">
        <f>_xll.BDP(H618,"security_name")</f>
        <v>디지털 대성</v>
      </c>
      <c r="H618" t="str">
        <f t="shared" si="19"/>
        <v>068930 KS Equity</v>
      </c>
      <c r="K618" s="4" t="s">
        <v>506</v>
      </c>
      <c r="L618" s="4" t="s">
        <v>3937</v>
      </c>
      <c r="M618" s="4" t="s">
        <v>3938</v>
      </c>
      <c r="N618" s="4"/>
      <c r="O618" s="4" t="s">
        <v>1163</v>
      </c>
      <c r="P618" s="4" t="s">
        <v>3525</v>
      </c>
      <c r="Q618" s="4" t="s">
        <v>3526</v>
      </c>
    </row>
    <row r="619" spans="2:17" x14ac:dyDescent="0.2">
      <c r="B619" t="s">
        <v>615</v>
      </c>
      <c r="C619" t="str">
        <f>_xll.BDP(D619,"security_name")</f>
        <v>현대리바트</v>
      </c>
      <c r="D619" t="str">
        <f t="shared" si="18"/>
        <v>079430 KS Equity</v>
      </c>
      <c r="F619" t="s">
        <v>1376</v>
      </c>
      <c r="G619" t="str">
        <f>_xll.BDP(H619,"security_name")</f>
        <v>아이씨케이</v>
      </c>
      <c r="H619" t="str">
        <f t="shared" si="19"/>
        <v>068940 KS Equity</v>
      </c>
      <c r="K619" s="4" t="s">
        <v>361</v>
      </c>
      <c r="L619" s="4" t="s">
        <v>3359</v>
      </c>
      <c r="M619" s="4" t="s">
        <v>3360</v>
      </c>
      <c r="N619" s="4"/>
      <c r="O619" s="4" t="s">
        <v>1088</v>
      </c>
      <c r="P619" s="4" t="s">
        <v>3226</v>
      </c>
      <c r="Q619" s="4" t="s">
        <v>3227</v>
      </c>
    </row>
    <row r="620" spans="2:17" x14ac:dyDescent="0.2">
      <c r="B620" t="s">
        <v>616</v>
      </c>
      <c r="C620" t="str">
        <f>_xll.BDP(D620,"security_name")</f>
        <v>엘아이지넥스원</v>
      </c>
      <c r="D620" t="str">
        <f t="shared" si="18"/>
        <v>079550 KS Equity</v>
      </c>
      <c r="F620" t="s">
        <v>1377</v>
      </c>
      <c r="G620" t="str">
        <f>_xll.BDP(H620,"security_name")</f>
        <v>웹젠</v>
      </c>
      <c r="H620" t="str">
        <f t="shared" si="19"/>
        <v>069080 KS Equity</v>
      </c>
      <c r="K620" s="4" t="s">
        <v>440</v>
      </c>
      <c r="L620" s="4" t="s">
        <v>3674</v>
      </c>
      <c r="M620" s="4" t="s">
        <v>3675</v>
      </c>
      <c r="N620" s="4"/>
      <c r="O620" s="4" t="s">
        <v>805</v>
      </c>
      <c r="P620" s="4" t="s">
        <v>2095</v>
      </c>
      <c r="Q620" s="4" t="s">
        <v>2096</v>
      </c>
    </row>
    <row r="621" spans="2:17" x14ac:dyDescent="0.2">
      <c r="B621" t="s">
        <v>617</v>
      </c>
      <c r="C621" t="str">
        <f>_xll.BDP(D621,"security_name")</f>
        <v>사조해표</v>
      </c>
      <c r="D621" t="str">
        <f t="shared" si="18"/>
        <v>079660 KS Equity</v>
      </c>
      <c r="F621" t="s">
        <v>1378</v>
      </c>
      <c r="G621" t="str">
        <f>_xll.BDP(H621,"security_name")</f>
        <v>코스온</v>
      </c>
      <c r="H621" t="str">
        <f t="shared" si="19"/>
        <v>069110 KS Equity</v>
      </c>
      <c r="K621" s="4" t="s">
        <v>47</v>
      </c>
      <c r="L621" s="4" t="s">
        <v>2105</v>
      </c>
      <c r="M621" s="4" t="s">
        <v>2106</v>
      </c>
      <c r="N621" s="4"/>
      <c r="O621" s="4" t="s">
        <v>1378</v>
      </c>
      <c r="P621" s="4" t="s">
        <v>4383</v>
      </c>
      <c r="Q621" s="4" t="s">
        <v>4384</v>
      </c>
    </row>
    <row r="622" spans="2:17" x14ac:dyDescent="0.2">
      <c r="B622" t="s">
        <v>618</v>
      </c>
      <c r="C622" t="str">
        <f>_xll.BDP(D622,"security_name")</f>
        <v>휴비스</v>
      </c>
      <c r="D622" t="str">
        <f t="shared" si="18"/>
        <v>079980 KS Equity</v>
      </c>
      <c r="F622" t="s">
        <v>1379</v>
      </c>
      <c r="G622" t="str">
        <f>_xll.BDP(H622,"security_name")</f>
        <v>누리플랜</v>
      </c>
      <c r="H622" t="str">
        <f t="shared" si="19"/>
        <v>069140 KS Equity</v>
      </c>
      <c r="K622" s="4" t="s">
        <v>649</v>
      </c>
      <c r="L622" s="4" t="s">
        <v>4509</v>
      </c>
      <c r="M622" s="4" t="s">
        <v>4510</v>
      </c>
      <c r="N622" s="4"/>
      <c r="O622" s="4" t="s">
        <v>1157</v>
      </c>
      <c r="P622" s="4" t="s">
        <v>3501</v>
      </c>
      <c r="Q622" s="4" t="s">
        <v>3502</v>
      </c>
    </row>
    <row r="623" spans="2:17" x14ac:dyDescent="0.2">
      <c r="B623" t="s">
        <v>619</v>
      </c>
      <c r="C623" t="str">
        <f>_xll.BDP(D623,"security_name")</f>
        <v>일진다이아몬드</v>
      </c>
      <c r="D623" t="str">
        <f t="shared" si="18"/>
        <v>081000 KS Equity</v>
      </c>
      <c r="F623" t="s">
        <v>1380</v>
      </c>
      <c r="G623" t="str">
        <f>_xll.BDP(H623,"security_name")</f>
        <v>유아이디</v>
      </c>
      <c r="H623" t="str">
        <f t="shared" si="19"/>
        <v>069330 KS Equity</v>
      </c>
      <c r="K623" s="4" t="s">
        <v>359</v>
      </c>
      <c r="L623" s="4" t="s">
        <v>3351</v>
      </c>
      <c r="M623" s="4" t="s">
        <v>3352</v>
      </c>
      <c r="N623" s="4"/>
      <c r="O623" s="4" t="s">
        <v>1130</v>
      </c>
      <c r="P623" s="4" t="s">
        <v>3393</v>
      </c>
      <c r="Q623" s="4" t="s">
        <v>3394</v>
      </c>
    </row>
    <row r="624" spans="2:17" x14ac:dyDescent="0.2">
      <c r="B624" t="s">
        <v>620</v>
      </c>
      <c r="C624" t="str">
        <f>_xll.BDP(D624,"security_name")</f>
        <v>휠라코리아</v>
      </c>
      <c r="D624" t="str">
        <f t="shared" si="18"/>
        <v>081660 KS Equity</v>
      </c>
      <c r="F624" t="s">
        <v>1381</v>
      </c>
      <c r="G624" t="str">
        <f>_xll.BDP(H624,"security_name")</f>
        <v>엔텔스</v>
      </c>
      <c r="H624" t="str">
        <f t="shared" si="19"/>
        <v>069410 KS Equity</v>
      </c>
      <c r="K624" s="4" t="s">
        <v>235</v>
      </c>
      <c r="L624" s="4" t="s">
        <v>2857</v>
      </c>
      <c r="M624" s="4" t="s">
        <v>2858</v>
      </c>
      <c r="N624" s="4"/>
      <c r="O624" s="4" t="s">
        <v>1043</v>
      </c>
      <c r="P624" s="4" t="s">
        <v>3046</v>
      </c>
      <c r="Q624" s="4" t="s">
        <v>3047</v>
      </c>
    </row>
    <row r="625" spans="2:17" x14ac:dyDescent="0.2">
      <c r="B625" t="s">
        <v>621</v>
      </c>
      <c r="C625" t="str">
        <f>_xll.BDP(D625,"security_name")</f>
        <v>동양생명보험</v>
      </c>
      <c r="D625" t="str">
        <f t="shared" si="18"/>
        <v>082640 KS Equity</v>
      </c>
      <c r="F625" t="s">
        <v>1382</v>
      </c>
      <c r="G625" t="str">
        <f>_xll.BDP(H625,"security_name")</f>
        <v>에스텍</v>
      </c>
      <c r="H625" t="str">
        <f t="shared" si="19"/>
        <v>069510 KS Equity</v>
      </c>
      <c r="K625" s="4" t="s">
        <v>576</v>
      </c>
      <c r="L625" s="4" t="s">
        <v>4217</v>
      </c>
      <c r="M625" s="4" t="s">
        <v>4218</v>
      </c>
      <c r="N625" s="4"/>
      <c r="O625" s="4" t="s">
        <v>927</v>
      </c>
      <c r="P625" s="4" t="s">
        <v>2583</v>
      </c>
      <c r="Q625" s="4" t="s">
        <v>2584</v>
      </c>
    </row>
    <row r="626" spans="2:17" x14ac:dyDescent="0.2">
      <c r="B626" t="s">
        <v>622</v>
      </c>
      <c r="C626" t="str">
        <f>_xll.BDP(D626,"security_name")</f>
        <v>두산엔진</v>
      </c>
      <c r="D626" t="str">
        <f t="shared" si="18"/>
        <v>082740 KS Equity</v>
      </c>
      <c r="F626" t="s">
        <v>1383</v>
      </c>
      <c r="G626" t="str">
        <f>_xll.BDP(H626,"security_name")</f>
        <v>빛과전자</v>
      </c>
      <c r="H626" t="str">
        <f t="shared" si="19"/>
        <v>069540 KS Equity</v>
      </c>
      <c r="K626" s="4" t="s">
        <v>562</v>
      </c>
      <c r="L626" s="4" t="s">
        <v>4161</v>
      </c>
      <c r="M626" s="4" t="s">
        <v>4162</v>
      </c>
      <c r="N626" s="4"/>
      <c r="O626" s="4" t="s">
        <v>966</v>
      </c>
      <c r="P626" s="4" t="s">
        <v>2739</v>
      </c>
      <c r="Q626" s="4" t="s">
        <v>2740</v>
      </c>
    </row>
    <row r="627" spans="2:17" x14ac:dyDescent="0.2">
      <c r="B627" t="s">
        <v>623</v>
      </c>
      <c r="C627" t="str">
        <f>_xll.BDP(D627,"security_name")</f>
        <v>동북아10호선박투자회사</v>
      </c>
      <c r="D627" t="str">
        <f t="shared" si="18"/>
        <v>083350 KS Equity</v>
      </c>
      <c r="F627" t="s">
        <v>1384</v>
      </c>
      <c r="G627" t="str">
        <f>_xll.BDP(H627,"security_name")</f>
        <v>아이에스이커머스</v>
      </c>
      <c r="H627" t="str">
        <f t="shared" si="19"/>
        <v>069920 KS Equity</v>
      </c>
      <c r="K627" s="4" t="s">
        <v>449</v>
      </c>
      <c r="L627" s="4" t="s">
        <v>3710</v>
      </c>
      <c r="M627" s="4" t="s">
        <v>3711</v>
      </c>
      <c r="N627" s="4"/>
      <c r="O627" s="4" t="s">
        <v>1254</v>
      </c>
      <c r="P627" s="4" t="s">
        <v>3887</v>
      </c>
      <c r="Q627" s="4" t="s">
        <v>3888</v>
      </c>
    </row>
    <row r="628" spans="2:17" x14ac:dyDescent="0.2">
      <c r="B628" t="s">
        <v>624</v>
      </c>
      <c r="C628" t="str">
        <f>_xll.BDP(D628,"security_name")</f>
        <v>동북아11호선박투자회사</v>
      </c>
      <c r="D628" t="str">
        <f t="shared" si="18"/>
        <v>083360 KS Equity</v>
      </c>
      <c r="F628" t="s">
        <v>1385</v>
      </c>
      <c r="G628" t="str">
        <f>_xll.BDP(H628,"security_name")</f>
        <v>솔라시아</v>
      </c>
      <c r="H628" t="str">
        <f t="shared" si="19"/>
        <v>070300 KS Equity</v>
      </c>
      <c r="K628" s="4" t="s">
        <v>683</v>
      </c>
      <c r="L628" s="4" t="s">
        <v>4645</v>
      </c>
      <c r="M628" s="4" t="s">
        <v>4646</v>
      </c>
      <c r="N628" s="4"/>
      <c r="O628" s="4" t="s">
        <v>835</v>
      </c>
      <c r="P628" s="4" t="s">
        <v>2215</v>
      </c>
      <c r="Q628" s="4" t="s">
        <v>2216</v>
      </c>
    </row>
    <row r="629" spans="2:17" x14ac:dyDescent="0.2">
      <c r="B629" t="s">
        <v>625</v>
      </c>
      <c r="C629" t="str">
        <f>_xll.BDP(D629,"security_name")</f>
        <v>동북아12호선박투자회사</v>
      </c>
      <c r="D629" t="str">
        <f t="shared" si="18"/>
        <v>083370 KS Equity</v>
      </c>
      <c r="F629" t="s">
        <v>1386</v>
      </c>
      <c r="G629" t="str">
        <f>_xll.BDP(H629,"security_name")</f>
        <v>한솔인티큐브</v>
      </c>
      <c r="H629" t="str">
        <f t="shared" si="19"/>
        <v>070590 KS Equity</v>
      </c>
      <c r="K629" s="4" t="s">
        <v>245</v>
      </c>
      <c r="L629" s="4" t="s">
        <v>2897</v>
      </c>
      <c r="M629" s="4" t="s">
        <v>2898</v>
      </c>
      <c r="N629" s="4"/>
      <c r="O629" s="4" t="s">
        <v>1198</v>
      </c>
      <c r="P629" s="4" t="s">
        <v>3664</v>
      </c>
      <c r="Q629" s="4" t="s">
        <v>3665</v>
      </c>
    </row>
    <row r="630" spans="2:17" x14ac:dyDescent="0.2">
      <c r="B630" t="s">
        <v>626</v>
      </c>
      <c r="C630" t="str">
        <f>_xll.BDP(D630,"security_name")</f>
        <v>동북아13호선박투자회사</v>
      </c>
      <c r="D630" t="str">
        <f t="shared" si="18"/>
        <v>083380 KS Equity</v>
      </c>
      <c r="F630" t="s">
        <v>1387</v>
      </c>
      <c r="G630" t="str">
        <f>_xll.BDP(H630,"security_name")</f>
        <v>인피니트헬스케어</v>
      </c>
      <c r="H630" t="str">
        <f t="shared" si="19"/>
        <v>071200 KS Equity</v>
      </c>
      <c r="K630" s="4" t="s">
        <v>523</v>
      </c>
      <c r="L630" s="4" t="s">
        <v>4005</v>
      </c>
      <c r="M630" s="4" t="s">
        <v>4006</v>
      </c>
      <c r="N630" s="4"/>
      <c r="O630" s="4" t="s">
        <v>1282</v>
      </c>
      <c r="P630" s="4" t="s">
        <v>3999</v>
      </c>
      <c r="Q630" s="4" t="s">
        <v>4000</v>
      </c>
    </row>
    <row r="631" spans="2:17" x14ac:dyDescent="0.2">
      <c r="B631" t="s">
        <v>627</v>
      </c>
      <c r="C631" t="str">
        <f>_xll.BDP(D631,"security_name")</f>
        <v>동북아14호선박투자회사</v>
      </c>
      <c r="D631" t="str">
        <f t="shared" si="18"/>
        <v>083390 KS Equity</v>
      </c>
      <c r="F631" t="s">
        <v>1388</v>
      </c>
      <c r="G631" t="str">
        <f>_xll.BDP(H631,"security_name")</f>
        <v>로체시스템즈</v>
      </c>
      <c r="H631" t="str">
        <f t="shared" si="19"/>
        <v>071280 KS Equity</v>
      </c>
      <c r="K631" s="4" t="s">
        <v>643</v>
      </c>
      <c r="L631" s="4" t="s">
        <v>4485</v>
      </c>
      <c r="M631" s="4" t="s">
        <v>4486</v>
      </c>
      <c r="N631" s="4"/>
      <c r="O631" s="4" t="s">
        <v>1072</v>
      </c>
      <c r="P631" s="4" t="s">
        <v>3162</v>
      </c>
      <c r="Q631" s="4" t="s">
        <v>3163</v>
      </c>
    </row>
    <row r="632" spans="2:17" x14ac:dyDescent="0.2">
      <c r="B632" t="s">
        <v>628</v>
      </c>
      <c r="C632" t="str">
        <f>_xll.BDP(D632,"security_name")</f>
        <v>KPX그린케미칼</v>
      </c>
      <c r="D632" t="str">
        <f t="shared" si="18"/>
        <v>083420 KS Equity</v>
      </c>
      <c r="F632" t="s">
        <v>1389</v>
      </c>
      <c r="G632" t="str">
        <f>_xll.BDP(H632,"security_name")</f>
        <v>에이테크솔루션</v>
      </c>
      <c r="H632" t="str">
        <f t="shared" si="19"/>
        <v>071670 KS Equity</v>
      </c>
      <c r="K632" s="4" t="s">
        <v>551</v>
      </c>
      <c r="L632" s="4" t="s">
        <v>4117</v>
      </c>
      <c r="M632" s="4" t="s">
        <v>4118</v>
      </c>
      <c r="N632" s="4"/>
      <c r="O632" s="4" t="s">
        <v>1189</v>
      </c>
      <c r="P632" s="4" t="s">
        <v>3629</v>
      </c>
      <c r="Q632" s="4" t="s">
        <v>3630</v>
      </c>
    </row>
    <row r="633" spans="2:17" x14ac:dyDescent="0.2">
      <c r="B633" t="s">
        <v>629</v>
      </c>
      <c r="C633" t="str">
        <f>_xll.BDP(D633,"security_name")</f>
        <v>아시아퍼시픽10호선박투자회사</v>
      </c>
      <c r="D633" t="str">
        <f t="shared" si="18"/>
        <v>083570 KS Equity</v>
      </c>
      <c r="F633" t="s">
        <v>1390</v>
      </c>
      <c r="G633" t="str">
        <f>_xll.BDP(H633,"security_name")</f>
        <v>캐스텍코리아</v>
      </c>
      <c r="H633" t="str">
        <f t="shared" si="19"/>
        <v>071850 KS Equity</v>
      </c>
      <c r="K633" s="4" t="s">
        <v>740</v>
      </c>
      <c r="L633" s="4" t="s">
        <v>4873</v>
      </c>
      <c r="M633" s="4" t="s">
        <v>4874</v>
      </c>
      <c r="N633" s="4"/>
      <c r="O633" s="4" t="s">
        <v>1326</v>
      </c>
      <c r="P633" s="4" t="s">
        <v>4175</v>
      </c>
      <c r="Q633" s="4" t="s">
        <v>4176</v>
      </c>
    </row>
    <row r="634" spans="2:17" x14ac:dyDescent="0.2">
      <c r="B634" t="s">
        <v>630</v>
      </c>
      <c r="C634" t="str">
        <f>_xll.BDP(D634,"security_name")</f>
        <v>아시아퍼시픽11호선박투자회사</v>
      </c>
      <c r="D634" t="str">
        <f t="shared" si="18"/>
        <v>083580 KS Equity</v>
      </c>
      <c r="F634" t="s">
        <v>1391</v>
      </c>
      <c r="G634" t="str">
        <f>_xll.BDP(H634,"security_name")</f>
        <v>중앙백신연구소</v>
      </c>
      <c r="H634" t="str">
        <f t="shared" si="19"/>
        <v>072020 KS Equity</v>
      </c>
      <c r="K634" s="4" t="s">
        <v>722</v>
      </c>
      <c r="L634" s="4" t="s">
        <v>4801</v>
      </c>
      <c r="M634" s="4" t="s">
        <v>4802</v>
      </c>
      <c r="N634" s="4"/>
      <c r="O634" s="4" t="s">
        <v>1340</v>
      </c>
      <c r="P634" s="4" t="s">
        <v>4231</v>
      </c>
      <c r="Q634" s="4" t="s">
        <v>4232</v>
      </c>
    </row>
    <row r="635" spans="2:17" x14ac:dyDescent="0.2">
      <c r="B635" t="s">
        <v>631</v>
      </c>
      <c r="C635" t="str">
        <f>_xll.BDP(D635,"security_name")</f>
        <v>아시아퍼시픽12호선박투자회사</v>
      </c>
      <c r="D635" t="str">
        <f t="shared" si="18"/>
        <v>083590 KS Equity</v>
      </c>
      <c r="F635" t="s">
        <v>1392</v>
      </c>
      <c r="G635" t="str">
        <f>_xll.BDP(H635,"security_name")</f>
        <v>우리산업홀딩스</v>
      </c>
      <c r="H635" t="str">
        <f t="shared" si="19"/>
        <v>072470 KS Equity</v>
      </c>
      <c r="K635" s="4" t="s">
        <v>731</v>
      </c>
      <c r="L635" s="4" t="s">
        <v>4837</v>
      </c>
      <c r="M635" s="4" t="s">
        <v>4838</v>
      </c>
      <c r="N635" s="4"/>
      <c r="O635" s="4" t="s">
        <v>840</v>
      </c>
      <c r="P635" s="4" t="s">
        <v>2235</v>
      </c>
      <c r="Q635" s="4" t="s">
        <v>2236</v>
      </c>
    </row>
    <row r="636" spans="2:17" x14ac:dyDescent="0.2">
      <c r="B636" t="s">
        <v>632</v>
      </c>
      <c r="C636" t="str">
        <f>_xll.BDP(D636,"security_name")</f>
        <v>아시아퍼시픽13호선박투자</v>
      </c>
      <c r="D636" t="str">
        <f t="shared" si="18"/>
        <v>083600 KS Equity</v>
      </c>
      <c r="F636" t="s">
        <v>1393</v>
      </c>
      <c r="G636" t="str">
        <f>_xll.BDP(H636,"security_name")</f>
        <v>태양씨앤엘</v>
      </c>
      <c r="H636" t="str">
        <f t="shared" si="19"/>
        <v>072520 KS Equity</v>
      </c>
      <c r="K636" s="4" t="s">
        <v>734</v>
      </c>
      <c r="L636" s="4" t="s">
        <v>4849</v>
      </c>
      <c r="M636" s="4" t="s">
        <v>4850</v>
      </c>
      <c r="N636" s="4"/>
      <c r="O636" s="4" t="s">
        <v>1109</v>
      </c>
      <c r="P636" s="4" t="s">
        <v>3310</v>
      </c>
      <c r="Q636" s="4" t="s">
        <v>3311</v>
      </c>
    </row>
    <row r="637" spans="2:17" x14ac:dyDescent="0.2">
      <c r="B637" t="s">
        <v>633</v>
      </c>
      <c r="C637" t="str">
        <f>_xll.BDP(D637,"security_name")</f>
        <v>아시아퍼시픽14호선박투자회사</v>
      </c>
      <c r="D637" t="str">
        <f t="shared" si="18"/>
        <v>083610 KS Equity</v>
      </c>
      <c r="F637" t="s">
        <v>1394</v>
      </c>
      <c r="G637" t="str">
        <f>_xll.BDP(H637,"security_name")</f>
        <v>네오디안테크놀로지</v>
      </c>
      <c r="H637" t="str">
        <f t="shared" si="19"/>
        <v>072770 KS Equity</v>
      </c>
      <c r="K637" s="4" t="s">
        <v>598</v>
      </c>
      <c r="L637" s="4" t="s">
        <v>4305</v>
      </c>
      <c r="M637" s="4" t="s">
        <v>4306</v>
      </c>
      <c r="N637" s="4"/>
      <c r="O637" s="4" t="s">
        <v>1465</v>
      </c>
      <c r="P637" s="4" t="s">
        <v>4731</v>
      </c>
      <c r="Q637" s="4" t="s">
        <v>4732</v>
      </c>
    </row>
    <row r="638" spans="2:17" x14ac:dyDescent="0.2">
      <c r="B638" t="s">
        <v>634</v>
      </c>
      <c r="C638" t="str">
        <f>_xll.BDP(D638,"security_name")</f>
        <v>아시아퍼시픽15호선박투자회사</v>
      </c>
      <c r="D638" t="str">
        <f t="shared" si="18"/>
        <v>083620 KS Equity</v>
      </c>
      <c r="F638" t="s">
        <v>1395</v>
      </c>
      <c r="G638" t="str">
        <f>_xll.BDP(H638,"security_name")</f>
        <v>메가스터디</v>
      </c>
      <c r="H638" t="str">
        <f t="shared" si="19"/>
        <v>072870 KS Equity</v>
      </c>
      <c r="K638" s="4" t="s">
        <v>462</v>
      </c>
      <c r="L638" s="4" t="s">
        <v>3762</v>
      </c>
      <c r="M638" s="4" t="s">
        <v>3763</v>
      </c>
      <c r="N638" s="4"/>
      <c r="O638" s="4" t="s">
        <v>1127</v>
      </c>
      <c r="P638" s="4" t="s">
        <v>3381</v>
      </c>
      <c r="Q638" s="4" t="s">
        <v>3382</v>
      </c>
    </row>
    <row r="639" spans="2:17" x14ac:dyDescent="0.2">
      <c r="B639" t="s">
        <v>635</v>
      </c>
      <c r="C639" t="str">
        <f>_xll.BDP(D639,"security_name")</f>
        <v>대한제강</v>
      </c>
      <c r="D639" t="str">
        <f t="shared" si="18"/>
        <v>084010 KS Equity</v>
      </c>
      <c r="F639" t="s">
        <v>1396</v>
      </c>
      <c r="G639" t="str">
        <f>_xll.BDP(H639,"security_name")</f>
        <v>빛샘전자</v>
      </c>
      <c r="H639" t="str">
        <f t="shared" si="19"/>
        <v>072950 KS Equity</v>
      </c>
      <c r="K639" s="4" t="s">
        <v>7</v>
      </c>
      <c r="L639" s="4" t="s">
        <v>1945</v>
      </c>
      <c r="M639" s="4" t="s">
        <v>1946</v>
      </c>
      <c r="N639" s="4"/>
      <c r="O639" s="4" t="s">
        <v>1244</v>
      </c>
      <c r="P639" s="4" t="s">
        <v>3848</v>
      </c>
      <c r="Q639" s="4" t="s">
        <v>3849</v>
      </c>
    </row>
    <row r="640" spans="2:17" x14ac:dyDescent="0.2">
      <c r="B640" t="s">
        <v>636</v>
      </c>
      <c r="C640" t="str">
        <f>_xll.BDP(D640,"security_name")</f>
        <v>동양고속</v>
      </c>
      <c r="D640" t="str">
        <f t="shared" si="18"/>
        <v>084670 KS Equity</v>
      </c>
      <c r="F640" t="s">
        <v>1397</v>
      </c>
      <c r="G640" t="str">
        <f>_xll.BDP(H640,"security_name")</f>
        <v>케이에스피</v>
      </c>
      <c r="H640" t="str">
        <f t="shared" si="19"/>
        <v>073010 KS Equity</v>
      </c>
      <c r="K640" s="4" t="s">
        <v>10</v>
      </c>
      <c r="L640" s="4" t="s">
        <v>1957</v>
      </c>
      <c r="M640" s="4" t="s">
        <v>1958</v>
      </c>
      <c r="N640" s="4"/>
      <c r="O640" s="4" t="s">
        <v>1315</v>
      </c>
      <c r="P640" s="4" t="s">
        <v>4131</v>
      </c>
      <c r="Q640" s="4" t="s">
        <v>4132</v>
      </c>
    </row>
    <row r="641" spans="2:17" x14ac:dyDescent="0.2">
      <c r="B641" t="s">
        <v>637</v>
      </c>
      <c r="C641" t="str">
        <f>_xll.BDP(D641,"security_name")</f>
        <v>이월드</v>
      </c>
      <c r="D641" t="str">
        <f t="shared" si="18"/>
        <v>084680 KS Equity</v>
      </c>
      <c r="F641" t="s">
        <v>1398</v>
      </c>
      <c r="G641" t="str">
        <f>_xll.BDP(H641,"security_name")</f>
        <v>넥센테크</v>
      </c>
      <c r="H641" t="str">
        <f t="shared" si="19"/>
        <v>073070 KS Equity</v>
      </c>
      <c r="K641" s="4" t="s">
        <v>543</v>
      </c>
      <c r="L641" s="4" t="s">
        <v>4085</v>
      </c>
      <c r="M641" s="4" t="s">
        <v>4086</v>
      </c>
      <c r="N641" s="4"/>
      <c r="O641" s="4" t="s">
        <v>876</v>
      </c>
      <c r="P641" s="4" t="s">
        <v>2379</v>
      </c>
      <c r="Q641" s="4" t="s">
        <v>2380</v>
      </c>
    </row>
    <row r="642" spans="2:17" x14ac:dyDescent="0.2">
      <c r="B642" t="s">
        <v>638</v>
      </c>
      <c r="C642" t="str">
        <f>_xll.BDP(D642,"security_name")</f>
        <v>대상홀딩스</v>
      </c>
      <c r="D642" t="str">
        <f t="shared" si="18"/>
        <v>084690 KS Equity</v>
      </c>
      <c r="F642" t="s">
        <v>1399</v>
      </c>
      <c r="G642" t="str">
        <f>_xll.BDP(H642,"security_name")</f>
        <v>엘엠에스</v>
      </c>
      <c r="H642" t="str">
        <f t="shared" si="19"/>
        <v>073110 KS Equity</v>
      </c>
      <c r="K642" s="4" t="s">
        <v>232</v>
      </c>
      <c r="L642" s="4" t="s">
        <v>2845</v>
      </c>
      <c r="M642" s="4" t="s">
        <v>2846</v>
      </c>
      <c r="N642" s="4"/>
      <c r="O642" s="4" t="s">
        <v>1223</v>
      </c>
      <c r="P642" s="4" t="s">
        <v>3764</v>
      </c>
      <c r="Q642" s="4" t="s">
        <v>3765</v>
      </c>
    </row>
    <row r="643" spans="2:17" x14ac:dyDescent="0.2">
      <c r="B643" t="s">
        <v>639</v>
      </c>
      <c r="C643" t="str">
        <f>_xll.BDP(D643,"security_name")</f>
        <v>TBH글로벌</v>
      </c>
      <c r="D643" t="str">
        <f t="shared" si="18"/>
        <v>084870 KS Equity</v>
      </c>
      <c r="F643" t="s">
        <v>1400</v>
      </c>
      <c r="G643" t="str">
        <f>_xll.BDP(H643,"security_name")</f>
        <v>디비케이</v>
      </c>
      <c r="H643" t="str">
        <f t="shared" si="19"/>
        <v>073190 KS Equity</v>
      </c>
      <c r="K643" s="4" t="s">
        <v>345</v>
      </c>
      <c r="L643" s="4" t="s">
        <v>3296</v>
      </c>
      <c r="M643" s="4" t="s">
        <v>3297</v>
      </c>
      <c r="N643" s="4"/>
      <c r="O643" s="4" t="s">
        <v>1393</v>
      </c>
      <c r="P643" s="4" t="s">
        <v>4443</v>
      </c>
      <c r="Q643" s="4" t="s">
        <v>4444</v>
      </c>
    </row>
    <row r="644" spans="2:17" x14ac:dyDescent="0.2">
      <c r="B644" t="s">
        <v>640</v>
      </c>
      <c r="C644" t="str">
        <f>_xll.BDP(D644,"security_name")</f>
        <v>엔케이</v>
      </c>
      <c r="D644" t="str">
        <f t="shared" si="18"/>
        <v>085310 KS Equity</v>
      </c>
      <c r="F644" t="s">
        <v>1401</v>
      </c>
      <c r="G644" t="str">
        <f>_xll.BDP(H644,"security_name")</f>
        <v>이노와이어리스</v>
      </c>
      <c r="H644" t="str">
        <f t="shared" si="19"/>
        <v>073490 KS Equity</v>
      </c>
      <c r="K644" s="4" t="s">
        <v>490</v>
      </c>
      <c r="L644" s="4" t="s">
        <v>3873</v>
      </c>
      <c r="M644" s="4" t="s">
        <v>3874</v>
      </c>
      <c r="N644" s="4"/>
      <c r="O644" s="4" t="s">
        <v>1118</v>
      </c>
      <c r="P644" s="4" t="s">
        <v>3345</v>
      </c>
      <c r="Q644" s="4" t="s">
        <v>3346</v>
      </c>
    </row>
    <row r="645" spans="2:17" x14ac:dyDescent="0.2">
      <c r="B645" t="s">
        <v>641</v>
      </c>
      <c r="C645" t="str">
        <f>_xll.BDP(D645,"security_name")</f>
        <v>미래에셋생명보험</v>
      </c>
      <c r="D645" t="str">
        <f t="shared" ref="D645:D708" si="20">B645&amp;" Equity"</f>
        <v>085620 KS Equity</v>
      </c>
      <c r="F645" t="s">
        <v>1402</v>
      </c>
      <c r="G645" t="str">
        <f>_xll.BDP(H645,"security_name")</f>
        <v>에프알텍</v>
      </c>
      <c r="H645" t="str">
        <f t="shared" ref="H645:H708" si="21">F645&amp;" Equity"</f>
        <v>073540 KS Equity</v>
      </c>
      <c r="K645" s="4" t="s">
        <v>181</v>
      </c>
      <c r="L645" s="4" t="s">
        <v>2641</v>
      </c>
      <c r="M645" s="4" t="s">
        <v>2642</v>
      </c>
      <c r="N645" s="4"/>
      <c r="O645" s="4" t="s">
        <v>1346</v>
      </c>
      <c r="P645" s="4" t="s">
        <v>4255</v>
      </c>
      <c r="Q645" s="4" t="s">
        <v>4256</v>
      </c>
    </row>
    <row r="646" spans="2:17" x14ac:dyDescent="0.2">
      <c r="B646" t="s">
        <v>642</v>
      </c>
      <c r="C646" t="str">
        <f>_xll.BDP(D646,"security_name")</f>
        <v>현대글로비스</v>
      </c>
      <c r="D646" t="str">
        <f t="shared" si="20"/>
        <v>086280 KS Equity</v>
      </c>
      <c r="F646" t="s">
        <v>1403</v>
      </c>
      <c r="G646" t="str">
        <f>_xll.BDP(H646,"security_name")</f>
        <v>에이티테크놀러지</v>
      </c>
      <c r="H646" t="str">
        <f t="shared" si="21"/>
        <v>073570 KS Equity</v>
      </c>
      <c r="K646" s="4" t="s">
        <v>100</v>
      </c>
      <c r="L646" s="4" t="s">
        <v>2317</v>
      </c>
      <c r="M646" s="4" t="s">
        <v>2318</v>
      </c>
      <c r="N646" s="4"/>
      <c r="O646" s="4" t="s">
        <v>1500</v>
      </c>
      <c r="P646" s="4" t="s">
        <v>4871</v>
      </c>
      <c r="Q646" s="4" t="s">
        <v>4872</v>
      </c>
    </row>
    <row r="647" spans="2:17" x14ac:dyDescent="0.2">
      <c r="B647" t="s">
        <v>643</v>
      </c>
      <c r="C647" t="str">
        <f>_xll.BDP(D647,"security_name")</f>
        <v>하나금융지주</v>
      </c>
      <c r="D647" t="str">
        <f t="shared" si="20"/>
        <v>086790 KS Equity</v>
      </c>
      <c r="F647" t="s">
        <v>1404</v>
      </c>
      <c r="G647" t="str">
        <f>_xll.BDP(H647,"security_name")</f>
        <v>삼원테크</v>
      </c>
      <c r="H647" t="str">
        <f t="shared" si="21"/>
        <v>073640 KS Equity</v>
      </c>
      <c r="K647" s="4" t="s">
        <v>135</v>
      </c>
      <c r="L647" s="4" t="s">
        <v>2457</v>
      </c>
      <c r="M647" s="4" t="s">
        <v>2458</v>
      </c>
      <c r="N647" s="4"/>
      <c r="O647" s="4" t="s">
        <v>1044</v>
      </c>
      <c r="P647" s="4" t="s">
        <v>3050</v>
      </c>
      <c r="Q647" s="4" t="s">
        <v>3051</v>
      </c>
    </row>
    <row r="648" spans="2:17" x14ac:dyDescent="0.2">
      <c r="B648" t="s">
        <v>644</v>
      </c>
      <c r="C648" t="str">
        <f>_xll.BDP(D648,"security_name")</f>
        <v>한화생명보험</v>
      </c>
      <c r="D648" t="str">
        <f t="shared" si="20"/>
        <v>088350 KS Equity</v>
      </c>
      <c r="F648" t="s">
        <v>1405</v>
      </c>
      <c r="G648" t="str">
        <f>_xll.BDP(H648,"security_name")</f>
        <v>엠제이비</v>
      </c>
      <c r="H648" t="str">
        <f t="shared" si="21"/>
        <v>074150 KS Equity</v>
      </c>
      <c r="K648" s="4" t="s">
        <v>526</v>
      </c>
      <c r="L648" s="4" t="s">
        <v>4017</v>
      </c>
      <c r="M648" s="4" t="s">
        <v>4018</v>
      </c>
      <c r="N648" s="4"/>
      <c r="O648" s="4" t="s">
        <v>1239</v>
      </c>
      <c r="P648" s="4" t="s">
        <v>3828</v>
      </c>
      <c r="Q648" s="4" t="s">
        <v>3829</v>
      </c>
    </row>
    <row r="649" spans="2:17" x14ac:dyDescent="0.2">
      <c r="B649" t="s">
        <v>645</v>
      </c>
      <c r="C649" t="str">
        <f>_xll.BDP(D649,"security_name")</f>
        <v>진도</v>
      </c>
      <c r="D649" t="str">
        <f t="shared" si="20"/>
        <v>088790 KS Equity</v>
      </c>
      <c r="F649" t="s">
        <v>1406</v>
      </c>
      <c r="G649" t="str">
        <f>_xll.BDP(H649,"security_name")</f>
        <v>아미노로직스</v>
      </c>
      <c r="H649" t="str">
        <f t="shared" si="21"/>
        <v>074430 KS Equity</v>
      </c>
      <c r="K649" s="4" t="s">
        <v>92</v>
      </c>
      <c r="L649" s="4" t="s">
        <v>2285</v>
      </c>
      <c r="M649" s="4" t="s">
        <v>2286</v>
      </c>
      <c r="N649" s="4"/>
      <c r="O649" s="4" t="s">
        <v>1521</v>
      </c>
      <c r="P649" s="4" t="s">
        <v>4954</v>
      </c>
      <c r="Q649" s="4" t="s">
        <v>4955</v>
      </c>
    </row>
    <row r="650" spans="2:17" x14ac:dyDescent="0.2">
      <c r="B650" t="s">
        <v>646</v>
      </c>
      <c r="C650" t="str">
        <f>_xll.BDP(D650,"security_name")</f>
        <v>맥쿼리한국인프라투융자회사</v>
      </c>
      <c r="D650" t="str">
        <f t="shared" si="20"/>
        <v>088980 KS Equity</v>
      </c>
      <c r="F650" t="s">
        <v>1407</v>
      </c>
      <c r="G650" t="str">
        <f>_xll.BDP(H650,"security_name")</f>
        <v>원익큐엔씨</v>
      </c>
      <c r="H650" t="str">
        <f t="shared" si="21"/>
        <v>074600 KS Equity</v>
      </c>
      <c r="K650" s="4" t="s">
        <v>429</v>
      </c>
      <c r="L650" s="4" t="s">
        <v>3631</v>
      </c>
      <c r="M650" s="4" t="s">
        <v>3632</v>
      </c>
      <c r="N650" s="4"/>
      <c r="O650" s="4" t="s">
        <v>1183</v>
      </c>
      <c r="P650" s="4" t="s">
        <v>3605</v>
      </c>
      <c r="Q650" s="4" t="s">
        <v>3606</v>
      </c>
    </row>
    <row r="651" spans="2:17" x14ac:dyDescent="0.2">
      <c r="B651" t="s">
        <v>647</v>
      </c>
      <c r="C651" t="str">
        <f>_xll.BDP(D651,"security_name")</f>
        <v>현대EP</v>
      </c>
      <c r="D651" t="str">
        <f t="shared" si="20"/>
        <v>089470 KS Equity</v>
      </c>
      <c r="F651" t="s">
        <v>1408</v>
      </c>
      <c r="G651" t="str">
        <f>_xll.BDP(H651,"security_name")</f>
        <v>플랜티넷</v>
      </c>
      <c r="H651" t="str">
        <f t="shared" si="21"/>
        <v>075130 KS Equity</v>
      </c>
      <c r="K651" s="4" t="s">
        <v>571</v>
      </c>
      <c r="L651" s="4" t="s">
        <v>4197</v>
      </c>
      <c r="M651" s="4" t="s">
        <v>4198</v>
      </c>
      <c r="N651" s="4"/>
      <c r="O651" s="4" t="s">
        <v>1124</v>
      </c>
      <c r="P651" s="4" t="s">
        <v>3369</v>
      </c>
      <c r="Q651" s="4" t="s">
        <v>3370</v>
      </c>
    </row>
    <row r="652" spans="2:17" x14ac:dyDescent="0.2">
      <c r="B652" t="s">
        <v>648</v>
      </c>
      <c r="C652" t="str">
        <f>_xll.BDP(D652,"security_name")</f>
        <v>제주항공</v>
      </c>
      <c r="D652" t="str">
        <f t="shared" si="20"/>
        <v>089590 KS Equity</v>
      </c>
      <c r="F652" t="s">
        <v>1409</v>
      </c>
      <c r="G652" t="str">
        <f>_xll.BDP(H652,"security_name")</f>
        <v>동국알앤에스</v>
      </c>
      <c r="H652" t="str">
        <f t="shared" si="21"/>
        <v>075970 KS Equity</v>
      </c>
      <c r="K652" s="4" t="s">
        <v>261</v>
      </c>
      <c r="L652" s="4" t="s">
        <v>2960</v>
      </c>
      <c r="M652" s="4" t="s">
        <v>2961</v>
      </c>
      <c r="N652" s="4"/>
      <c r="O652" s="4" t="s">
        <v>1261</v>
      </c>
      <c r="P652" s="4" t="s">
        <v>3915</v>
      </c>
      <c r="Q652" s="4" t="s">
        <v>3916</v>
      </c>
    </row>
    <row r="653" spans="2:17" x14ac:dyDescent="0.2">
      <c r="B653" t="s">
        <v>649</v>
      </c>
      <c r="C653" t="str">
        <f>_xll.BDP(D653,"security_name")</f>
        <v>평화산업</v>
      </c>
      <c r="D653" t="str">
        <f t="shared" si="20"/>
        <v>090080 KS Equity</v>
      </c>
      <c r="F653" t="s">
        <v>1410</v>
      </c>
      <c r="G653" t="str">
        <f>_xll.BDP(H653,"security_name")</f>
        <v>웰크론한텍</v>
      </c>
      <c r="H653" t="str">
        <f t="shared" si="21"/>
        <v>076080 KS Equity</v>
      </c>
      <c r="K653" s="4" t="s">
        <v>106</v>
      </c>
      <c r="L653" s="4" t="s">
        <v>2341</v>
      </c>
      <c r="M653" s="4" t="s">
        <v>2342</v>
      </c>
      <c r="N653" s="4"/>
      <c r="O653" s="4" t="s">
        <v>1437</v>
      </c>
      <c r="P653" s="4" t="s">
        <v>4619</v>
      </c>
      <c r="Q653" s="4" t="s">
        <v>4620</v>
      </c>
    </row>
    <row r="654" spans="2:17" x14ac:dyDescent="0.2">
      <c r="B654" t="s">
        <v>650</v>
      </c>
      <c r="C654" t="str">
        <f>_xll.BDP(D654,"security_name")</f>
        <v>노루페인트</v>
      </c>
      <c r="D654" t="str">
        <f t="shared" si="20"/>
        <v>090350 KS Equity</v>
      </c>
      <c r="F654" t="s">
        <v>1411</v>
      </c>
      <c r="G654" t="str">
        <f>_xll.BDP(H654,"security_name")</f>
        <v>해성옵틱스</v>
      </c>
      <c r="H654" t="str">
        <f t="shared" si="21"/>
        <v>076610 KS Equity</v>
      </c>
      <c r="K654" s="4" t="s">
        <v>475</v>
      </c>
      <c r="L654" s="4" t="s">
        <v>3814</v>
      </c>
      <c r="M654" s="4" t="s">
        <v>3815</v>
      </c>
      <c r="N654" s="4"/>
      <c r="O654" s="4" t="s">
        <v>1196</v>
      </c>
      <c r="P654" s="4" t="s">
        <v>3656</v>
      </c>
      <c r="Q654" s="4" t="s">
        <v>3657</v>
      </c>
    </row>
    <row r="655" spans="2:17" x14ac:dyDescent="0.2">
      <c r="B655" t="s">
        <v>651</v>
      </c>
      <c r="C655" t="str">
        <f>_xll.BDP(D655,"security_name")</f>
        <v>아비스타</v>
      </c>
      <c r="D655" t="str">
        <f t="shared" si="20"/>
        <v>090370 KS Equity</v>
      </c>
      <c r="F655" t="s">
        <v>1412</v>
      </c>
      <c r="G655" t="str">
        <f>_xll.BDP(H655,"security_name")</f>
        <v>한컴지엠디</v>
      </c>
      <c r="H655" t="str">
        <f t="shared" si="21"/>
        <v>077280 KS Equity</v>
      </c>
      <c r="K655" s="4" t="s">
        <v>496</v>
      </c>
      <c r="L655" s="4" t="s">
        <v>3897</v>
      </c>
      <c r="M655" s="4" t="s">
        <v>3898</v>
      </c>
      <c r="N655" s="4"/>
      <c r="O655" s="4" t="s">
        <v>912</v>
      </c>
      <c r="P655" s="4" t="s">
        <v>2523</v>
      </c>
      <c r="Q655" s="4" t="s">
        <v>2524</v>
      </c>
    </row>
    <row r="656" spans="2:17" x14ac:dyDescent="0.2">
      <c r="B656" t="s">
        <v>652</v>
      </c>
      <c r="C656" t="str">
        <f>_xll.BDP(D656,"security_name")</f>
        <v>아모레퍼시픽</v>
      </c>
      <c r="D656" t="str">
        <f t="shared" si="20"/>
        <v>090430 KS Equity</v>
      </c>
      <c r="F656" t="s">
        <v>1413</v>
      </c>
      <c r="G656" t="str">
        <f>_xll.BDP(H656,"security_name")</f>
        <v>덕산하이메탈</v>
      </c>
      <c r="H656" t="str">
        <f t="shared" si="21"/>
        <v>077360 KS Equity</v>
      </c>
      <c r="K656" s="4" t="s">
        <v>45</v>
      </c>
      <c r="L656" s="4" t="s">
        <v>2097</v>
      </c>
      <c r="M656" s="4" t="s">
        <v>2098</v>
      </c>
      <c r="N656" s="4"/>
      <c r="O656" s="4" t="s">
        <v>977</v>
      </c>
      <c r="P656" s="4" t="s">
        <v>2783</v>
      </c>
      <c r="Q656" s="4" t="s">
        <v>2784</v>
      </c>
    </row>
    <row r="657" spans="2:17" x14ac:dyDescent="0.2">
      <c r="B657" t="s">
        <v>653</v>
      </c>
      <c r="C657" t="str">
        <f>_xll.BDP(D657,"security_name")</f>
        <v>코리아퍼시픽01호선박투자회사</v>
      </c>
      <c r="D657" t="str">
        <f t="shared" si="20"/>
        <v>090970 KS Equity</v>
      </c>
      <c r="F657" t="s">
        <v>1414</v>
      </c>
      <c r="G657" t="str">
        <f>_xll.BDP(H657,"security_name")</f>
        <v>이베스트투자증권</v>
      </c>
      <c r="H657" t="str">
        <f t="shared" si="21"/>
        <v>078020 KS Equity</v>
      </c>
      <c r="K657" s="4" t="s">
        <v>599</v>
      </c>
      <c r="L657" s="4" t="s">
        <v>4309</v>
      </c>
      <c r="M657" s="4" t="s">
        <v>4310</v>
      </c>
      <c r="N657" s="4"/>
      <c r="O657" s="4" t="s">
        <v>1311</v>
      </c>
      <c r="P657" s="4" t="s">
        <v>4115</v>
      </c>
      <c r="Q657" s="4" t="s">
        <v>4116</v>
      </c>
    </row>
    <row r="658" spans="2:17" x14ac:dyDescent="0.2">
      <c r="B658" t="s">
        <v>654</v>
      </c>
      <c r="C658" t="str">
        <f>_xll.BDP(D658,"security_name")</f>
        <v>코리아퍼시픽02호선박투자회사</v>
      </c>
      <c r="D658" t="str">
        <f t="shared" si="20"/>
        <v>090980 KS Equity</v>
      </c>
      <c r="F658" t="s">
        <v>1415</v>
      </c>
      <c r="G658" t="str">
        <f>_xll.BDP(H658,"security_name")</f>
        <v>유비쿼스</v>
      </c>
      <c r="H658" t="str">
        <f t="shared" si="21"/>
        <v>078070 KS Equity</v>
      </c>
      <c r="K658" s="4" t="s">
        <v>687</v>
      </c>
      <c r="L658" s="4" t="s">
        <v>4661</v>
      </c>
      <c r="M658" s="4" t="s">
        <v>4662</v>
      </c>
      <c r="N658" s="4"/>
      <c r="O658" s="4" t="s">
        <v>1054</v>
      </c>
      <c r="P658" s="4" t="s">
        <v>3090</v>
      </c>
      <c r="Q658" s="4" t="s">
        <v>3091</v>
      </c>
    </row>
    <row r="659" spans="2:17" x14ac:dyDescent="0.2">
      <c r="B659" t="s">
        <v>655</v>
      </c>
      <c r="C659" t="str">
        <f>_xll.BDP(D659,"security_name")</f>
        <v>코리아퍼시픽03호선박투자회사</v>
      </c>
      <c r="D659" t="str">
        <f t="shared" si="20"/>
        <v>090990 KS Equity</v>
      </c>
      <c r="F659" t="s">
        <v>1416</v>
      </c>
      <c r="G659" t="str">
        <f>_xll.BDP(H659,"security_name")</f>
        <v>국일제지</v>
      </c>
      <c r="H659" t="str">
        <f t="shared" si="21"/>
        <v>078130 KS Equity</v>
      </c>
      <c r="K659" s="4" t="s">
        <v>452</v>
      </c>
      <c r="L659" s="4" t="s">
        <v>3722</v>
      </c>
      <c r="M659" s="4" t="s">
        <v>3723</v>
      </c>
      <c r="N659" s="4"/>
      <c r="O659" s="4" t="s">
        <v>1299</v>
      </c>
      <c r="P659" s="4" t="s">
        <v>4067</v>
      </c>
      <c r="Q659" s="4" t="s">
        <v>4068</v>
      </c>
    </row>
    <row r="660" spans="2:17" x14ac:dyDescent="0.2">
      <c r="B660" t="s">
        <v>656</v>
      </c>
      <c r="C660" t="str">
        <f>_xll.BDP(D660,"security_name")</f>
        <v>코리아퍼시픽04호선박투자회사</v>
      </c>
      <c r="D660" t="str">
        <f t="shared" si="20"/>
        <v>091000 KS Equity</v>
      </c>
      <c r="F660" t="s">
        <v>1417</v>
      </c>
      <c r="G660" t="str">
        <f>_xll.BDP(H660,"security_name")</f>
        <v>대봉엘에스</v>
      </c>
      <c r="H660" t="str">
        <f t="shared" si="21"/>
        <v>078140 KS Equity</v>
      </c>
      <c r="K660" s="4" t="s">
        <v>737</v>
      </c>
      <c r="L660" s="4" t="s">
        <v>4861</v>
      </c>
      <c r="M660" s="4" t="s">
        <v>4862</v>
      </c>
      <c r="N660" s="4"/>
      <c r="O660" s="4" t="s">
        <v>945</v>
      </c>
      <c r="P660" s="4" t="s">
        <v>2655</v>
      </c>
      <c r="Q660" s="4" t="s">
        <v>2656</v>
      </c>
    </row>
    <row r="661" spans="2:17" x14ac:dyDescent="0.2">
      <c r="B661" t="s">
        <v>657</v>
      </c>
      <c r="C661" t="str">
        <f>_xll.BDP(D661,"security_name")</f>
        <v>세원셀론텍</v>
      </c>
      <c r="D661" t="str">
        <f t="shared" si="20"/>
        <v>091090 KS Equity</v>
      </c>
      <c r="F661" t="s">
        <v>1418</v>
      </c>
      <c r="G661" t="str">
        <f>_xll.BDP(H661,"security_name")</f>
        <v>에이치비테크놀러지</v>
      </c>
      <c r="H661" t="str">
        <f t="shared" si="21"/>
        <v>078150 KS Equity</v>
      </c>
      <c r="K661" s="4" t="s">
        <v>485</v>
      </c>
      <c r="L661" s="4" t="s">
        <v>3854</v>
      </c>
      <c r="M661" s="4" t="s">
        <v>3855</v>
      </c>
      <c r="N661" s="4"/>
      <c r="O661" s="4" t="s">
        <v>1448</v>
      </c>
      <c r="P661" s="4" t="s">
        <v>4663</v>
      </c>
      <c r="Q661" s="4" t="s">
        <v>4664</v>
      </c>
    </row>
    <row r="662" spans="2:17" x14ac:dyDescent="0.2">
      <c r="B662" t="s">
        <v>658</v>
      </c>
      <c r="C662" t="str">
        <f>_xll.BDP(D662,"security_name")</f>
        <v>디아이씨</v>
      </c>
      <c r="D662" t="str">
        <f t="shared" si="20"/>
        <v>092200 KS Equity</v>
      </c>
      <c r="F662" t="s">
        <v>1419</v>
      </c>
      <c r="G662" t="str">
        <f>_xll.BDP(H662,"security_name")</f>
        <v>메디포스트</v>
      </c>
      <c r="H662" t="str">
        <f t="shared" si="21"/>
        <v>078160 KS Equity</v>
      </c>
      <c r="K662" s="4" t="s">
        <v>736</v>
      </c>
      <c r="L662" s="4" t="s">
        <v>4857</v>
      </c>
      <c r="M662" s="4" t="s">
        <v>4858</v>
      </c>
      <c r="N662" s="4"/>
      <c r="O662" s="4" t="s">
        <v>1155</v>
      </c>
      <c r="P662" s="4" t="s">
        <v>3493</v>
      </c>
      <c r="Q662" s="4" t="s">
        <v>3494</v>
      </c>
    </row>
    <row r="663" spans="2:17" x14ac:dyDescent="0.2">
      <c r="B663" t="s">
        <v>659</v>
      </c>
      <c r="C663" t="str">
        <f>_xll.BDP(D663,"security_name")</f>
        <v>케이이씨</v>
      </c>
      <c r="D663" t="str">
        <f t="shared" si="20"/>
        <v>092220 KS Equity</v>
      </c>
      <c r="F663" t="s">
        <v>1420</v>
      </c>
      <c r="G663" t="str">
        <f>_xll.BDP(H663,"security_name")</f>
        <v>컴투스</v>
      </c>
      <c r="H663" t="str">
        <f t="shared" si="21"/>
        <v>078340 KS Equity</v>
      </c>
      <c r="K663" s="4" t="s">
        <v>16</v>
      </c>
      <c r="L663" s="4" t="s">
        <v>1981</v>
      </c>
      <c r="M663" s="4" t="s">
        <v>1982</v>
      </c>
      <c r="N663" s="4"/>
      <c r="O663" s="4" t="s">
        <v>1471</v>
      </c>
      <c r="P663" s="4" t="s">
        <v>4755</v>
      </c>
      <c r="Q663" s="4" t="s">
        <v>4756</v>
      </c>
    </row>
    <row r="664" spans="2:17" x14ac:dyDescent="0.2">
      <c r="B664" t="s">
        <v>660</v>
      </c>
      <c r="C664" t="str">
        <f>_xll.BDP(D664,"security_name")</f>
        <v>KPX홀딩스</v>
      </c>
      <c r="D664" t="str">
        <f t="shared" si="20"/>
        <v>092230 KS Equity</v>
      </c>
      <c r="F664" t="s">
        <v>1421</v>
      </c>
      <c r="G664" t="str">
        <f>_xll.BDP(H664,"security_name")</f>
        <v>한양디지텍</v>
      </c>
      <c r="H664" t="str">
        <f t="shared" si="21"/>
        <v>078350 KS Equity</v>
      </c>
      <c r="K664" s="4" t="s">
        <v>597</v>
      </c>
      <c r="L664" s="4" t="s">
        <v>4301</v>
      </c>
      <c r="M664" s="4" t="s">
        <v>4302</v>
      </c>
      <c r="N664" s="4"/>
      <c r="O664" s="4" t="s">
        <v>1135</v>
      </c>
      <c r="P664" s="4" t="s">
        <v>3413</v>
      </c>
      <c r="Q664" s="4" t="s">
        <v>3414</v>
      </c>
    </row>
    <row r="665" spans="2:17" x14ac:dyDescent="0.2">
      <c r="B665" t="s">
        <v>661</v>
      </c>
      <c r="C665" t="str">
        <f>_xll.BDP(D665,"security_name")</f>
        <v>기신정기</v>
      </c>
      <c r="D665" t="str">
        <f t="shared" si="20"/>
        <v>092440 KS Equity</v>
      </c>
      <c r="F665" t="s">
        <v>1422</v>
      </c>
      <c r="G665" t="str">
        <f>_xll.BDP(H665,"security_name")</f>
        <v>두올산업</v>
      </c>
      <c r="H665" t="str">
        <f t="shared" si="21"/>
        <v>078590 KS Equity</v>
      </c>
      <c r="K665" s="4" t="s">
        <v>287</v>
      </c>
      <c r="L665" s="4" t="s">
        <v>3064</v>
      </c>
      <c r="M665" s="4" t="s">
        <v>3065</v>
      </c>
      <c r="N665" s="4"/>
      <c r="O665" s="4" t="s">
        <v>978</v>
      </c>
      <c r="P665" s="4" t="s">
        <v>2787</v>
      </c>
      <c r="Q665" s="4" t="s">
        <v>2788</v>
      </c>
    </row>
    <row r="666" spans="2:17" x14ac:dyDescent="0.2">
      <c r="B666" t="s">
        <v>662</v>
      </c>
      <c r="C666" t="str">
        <f>_xll.BDP(D666,"security_name")</f>
        <v>LF</v>
      </c>
      <c r="D666" t="str">
        <f t="shared" si="20"/>
        <v>093050 KS Equity</v>
      </c>
      <c r="F666" t="s">
        <v>1423</v>
      </c>
      <c r="G666" t="str">
        <f>_xll.BDP(H666,"security_name")</f>
        <v>대주전자재료</v>
      </c>
      <c r="H666" t="str">
        <f t="shared" si="21"/>
        <v>078600 KS Equity</v>
      </c>
      <c r="K666" s="4" t="s">
        <v>348</v>
      </c>
      <c r="L666" s="4" t="s">
        <v>3308</v>
      </c>
      <c r="M666" s="4" t="s">
        <v>3309</v>
      </c>
      <c r="N666" s="4"/>
      <c r="O666" s="4" t="s">
        <v>972</v>
      </c>
      <c r="P666" s="4" t="s">
        <v>2763</v>
      </c>
      <c r="Q666" s="4" t="s">
        <v>2764</v>
      </c>
    </row>
    <row r="667" spans="2:17" x14ac:dyDescent="0.2">
      <c r="B667" t="s">
        <v>663</v>
      </c>
      <c r="C667" t="str">
        <f>_xll.BDP(D667,"security_name")</f>
        <v>이아이디</v>
      </c>
      <c r="D667" t="str">
        <f t="shared" si="20"/>
        <v>093230 KS Equity</v>
      </c>
      <c r="F667" t="s">
        <v>1424</v>
      </c>
      <c r="G667" t="str">
        <f>_xll.BDP(H667,"security_name")</f>
        <v>코렌</v>
      </c>
      <c r="H667" t="str">
        <f t="shared" si="21"/>
        <v>078650 KS Equity</v>
      </c>
      <c r="K667" s="4" t="s">
        <v>564</v>
      </c>
      <c r="L667" s="4" t="s">
        <v>4169</v>
      </c>
      <c r="M667" s="4" t="s">
        <v>4170</v>
      </c>
      <c r="N667" s="4"/>
      <c r="O667" s="4" t="s">
        <v>1101</v>
      </c>
      <c r="P667" s="4" t="s">
        <v>3278</v>
      </c>
      <c r="Q667" s="4" t="s">
        <v>3279</v>
      </c>
    </row>
    <row r="668" spans="2:17" x14ac:dyDescent="0.2">
      <c r="B668" t="s">
        <v>664</v>
      </c>
      <c r="C668" t="str">
        <f>_xll.BDP(D668,"security_name")</f>
        <v>형지엘리트</v>
      </c>
      <c r="D668" t="str">
        <f t="shared" si="20"/>
        <v>093240 KS Equity</v>
      </c>
      <c r="F668" t="s">
        <v>1425</v>
      </c>
      <c r="G668" t="str">
        <f>_xll.BDP(H668,"security_name")</f>
        <v>아이오케이컴퍼니</v>
      </c>
      <c r="H668" t="str">
        <f t="shared" si="21"/>
        <v>078860 KS Equity</v>
      </c>
      <c r="K668" s="4" t="s">
        <v>706</v>
      </c>
      <c r="L668" s="4" t="s">
        <v>4737</v>
      </c>
      <c r="M668" s="4" t="s">
        <v>4738</v>
      </c>
      <c r="N668" s="4"/>
      <c r="O668" s="4" t="s">
        <v>1023</v>
      </c>
      <c r="P668" s="4" t="s">
        <v>2966</v>
      </c>
      <c r="Q668" s="4" t="s">
        <v>2967</v>
      </c>
    </row>
    <row r="669" spans="2:17" x14ac:dyDescent="0.2">
      <c r="B669" t="s">
        <v>665</v>
      </c>
      <c r="C669" t="str">
        <f>_xll.BDP(D669,"security_name")</f>
        <v>후성</v>
      </c>
      <c r="D669" t="str">
        <f t="shared" si="20"/>
        <v>093370 KS Equity</v>
      </c>
      <c r="F669" t="s">
        <v>1426</v>
      </c>
      <c r="G669" t="str">
        <f>_xll.BDP(H669,"security_name")</f>
        <v>가온미디어</v>
      </c>
      <c r="H669" t="str">
        <f t="shared" si="21"/>
        <v>078890 KS Equity</v>
      </c>
      <c r="K669" s="4" t="s">
        <v>152</v>
      </c>
      <c r="L669" s="4" t="s">
        <v>2525</v>
      </c>
      <c r="M669" s="4" t="s">
        <v>2526</v>
      </c>
      <c r="N669" s="4"/>
      <c r="O669" s="4" t="s">
        <v>1143</v>
      </c>
      <c r="P669" s="4" t="s">
        <v>3445</v>
      </c>
      <c r="Q669" s="4" t="s">
        <v>3446</v>
      </c>
    </row>
    <row r="670" spans="2:17" x14ac:dyDescent="0.2">
      <c r="B670" t="s">
        <v>666</v>
      </c>
      <c r="C670" t="str">
        <f>_xll.BDP(D670,"security_name")</f>
        <v>효성아이티엑스</v>
      </c>
      <c r="D670" t="str">
        <f t="shared" si="20"/>
        <v>094280 KS Equity</v>
      </c>
      <c r="F670" t="s">
        <v>1427</v>
      </c>
      <c r="G670" t="str">
        <f>_xll.BDP(H670,"security_name")</f>
        <v>일경산업개발</v>
      </c>
      <c r="H670" t="str">
        <f t="shared" si="21"/>
        <v>078940 KS Equity</v>
      </c>
      <c r="K670" s="4" t="s">
        <v>378</v>
      </c>
      <c r="L670" s="4" t="s">
        <v>3427</v>
      </c>
      <c r="M670" s="4" t="s">
        <v>3428</v>
      </c>
      <c r="N670" s="4"/>
      <c r="O670" s="4" t="s">
        <v>1161</v>
      </c>
      <c r="P670" s="4" t="s">
        <v>3517</v>
      </c>
      <c r="Q670" s="4" t="s">
        <v>3518</v>
      </c>
    </row>
    <row r="671" spans="2:17" x14ac:dyDescent="0.2">
      <c r="B671" t="s">
        <v>667</v>
      </c>
      <c r="C671" t="str">
        <f>_xll.BDP(D671,"security_name")</f>
        <v>에이제이네트웍스</v>
      </c>
      <c r="D671" t="str">
        <f t="shared" si="20"/>
        <v>095570 KS Equity</v>
      </c>
      <c r="F671" t="s">
        <v>1428</v>
      </c>
      <c r="G671" t="str">
        <f>_xll.BDP(H671,"security_name")</f>
        <v>와토스코리아</v>
      </c>
      <c r="H671" t="str">
        <f t="shared" si="21"/>
        <v>079000 KS Equity</v>
      </c>
      <c r="K671" s="4" t="s">
        <v>112</v>
      </c>
      <c r="L671" s="4" t="s">
        <v>2365</v>
      </c>
      <c r="M671" s="4" t="s">
        <v>2366</v>
      </c>
      <c r="N671" s="4"/>
      <c r="O671" s="4" t="s">
        <v>1049</v>
      </c>
      <c r="P671" s="4" t="s">
        <v>3070</v>
      </c>
      <c r="Q671" s="4" t="s">
        <v>3071</v>
      </c>
    </row>
    <row r="672" spans="2:17" x14ac:dyDescent="0.2">
      <c r="B672" t="s">
        <v>668</v>
      </c>
      <c r="C672" t="str">
        <f>_xll.BDP(D672,"security_name")</f>
        <v>웅진씽크빅</v>
      </c>
      <c r="D672" t="str">
        <f t="shared" si="20"/>
        <v>095720 KS Equity</v>
      </c>
      <c r="F672" t="s">
        <v>1429</v>
      </c>
      <c r="G672" t="str">
        <f>_xll.BDP(H672,"security_name")</f>
        <v>한창산업</v>
      </c>
      <c r="H672" t="str">
        <f t="shared" si="21"/>
        <v>079170 KS Equity</v>
      </c>
      <c r="K672" s="4" t="s">
        <v>417</v>
      </c>
      <c r="L672" s="4" t="s">
        <v>3583</v>
      </c>
      <c r="M672" s="4" t="s">
        <v>3584</v>
      </c>
      <c r="N672" s="4"/>
      <c r="O672" s="4" t="s">
        <v>922</v>
      </c>
      <c r="P672" s="4" t="s">
        <v>2563</v>
      </c>
      <c r="Q672" s="4" t="s">
        <v>2564</v>
      </c>
    </row>
    <row r="673" spans="2:17" x14ac:dyDescent="0.2">
      <c r="B673" t="s">
        <v>669</v>
      </c>
      <c r="C673" t="str">
        <f>_xll.BDP(D673,"security_name")</f>
        <v>JW홀딩스</v>
      </c>
      <c r="D673" t="str">
        <f t="shared" si="20"/>
        <v>096760 KS Equity</v>
      </c>
      <c r="F673" t="s">
        <v>1430</v>
      </c>
      <c r="G673" t="str">
        <f>_xll.BDP(H673,"security_name")</f>
        <v>이엠따블유</v>
      </c>
      <c r="H673" t="str">
        <f t="shared" si="21"/>
        <v>079190 KS Equity</v>
      </c>
      <c r="K673" s="4" t="s">
        <v>581</v>
      </c>
      <c r="L673" s="4" t="s">
        <v>4237</v>
      </c>
      <c r="M673" s="4" t="s">
        <v>4238</v>
      </c>
      <c r="N673" s="4"/>
      <c r="O673" s="4" t="s">
        <v>951</v>
      </c>
      <c r="P673" s="4" t="s">
        <v>2679</v>
      </c>
      <c r="Q673" s="4" t="s">
        <v>2680</v>
      </c>
    </row>
    <row r="674" spans="2:17" x14ac:dyDescent="0.2">
      <c r="B674" t="s">
        <v>670</v>
      </c>
      <c r="C674" t="str">
        <f>_xll.BDP(D674,"security_name")</f>
        <v>SK이노베이션</v>
      </c>
      <c r="D674" t="str">
        <f t="shared" si="20"/>
        <v>096770 KS Equity</v>
      </c>
      <c r="F674" t="s">
        <v>1431</v>
      </c>
      <c r="G674" t="str">
        <f>_xll.BDP(H674,"security_name")</f>
        <v>제우스</v>
      </c>
      <c r="H674" t="str">
        <f t="shared" si="21"/>
        <v>079370 KS Equity</v>
      </c>
      <c r="K674" s="4" t="s">
        <v>573</v>
      </c>
      <c r="L674" s="4" t="s">
        <v>4205</v>
      </c>
      <c r="M674" s="4" t="s">
        <v>4206</v>
      </c>
      <c r="N674" s="4"/>
      <c r="O674" s="4" t="s">
        <v>1098</v>
      </c>
      <c r="P674" s="4" t="s">
        <v>3266</v>
      </c>
      <c r="Q674" s="4" t="s">
        <v>3267</v>
      </c>
    </row>
    <row r="675" spans="2:17" x14ac:dyDescent="0.2">
      <c r="B675" t="s">
        <v>671</v>
      </c>
      <c r="C675" t="str">
        <f>_xll.BDP(D675,"security_name")</f>
        <v>한진중공업</v>
      </c>
      <c r="D675" t="str">
        <f t="shared" si="20"/>
        <v>097230 KS Equity</v>
      </c>
      <c r="F675" t="s">
        <v>1432</v>
      </c>
      <c r="G675" t="str">
        <f>_xll.BDP(H675,"security_name")</f>
        <v>서산</v>
      </c>
      <c r="H675" t="str">
        <f t="shared" si="21"/>
        <v>079650 KS Equity</v>
      </c>
      <c r="K675" s="4" t="s">
        <v>557</v>
      </c>
      <c r="L675" s="4" t="s">
        <v>4141</v>
      </c>
      <c r="M675" s="4" t="s">
        <v>4142</v>
      </c>
      <c r="N675" s="4"/>
      <c r="O675" s="4" t="s">
        <v>920</v>
      </c>
      <c r="P675" s="4" t="s">
        <v>2555</v>
      </c>
      <c r="Q675" s="4" t="s">
        <v>2556</v>
      </c>
    </row>
    <row r="676" spans="2:17" x14ac:dyDescent="0.2">
      <c r="B676" t="s">
        <v>672</v>
      </c>
      <c r="C676" t="str">
        <f>_xll.BDP(D676,"security_name")</f>
        <v>CJ제일제당</v>
      </c>
      <c r="D676" t="str">
        <f t="shared" si="20"/>
        <v>097950 KS Equity</v>
      </c>
      <c r="F676" t="s">
        <v>1433</v>
      </c>
      <c r="G676" t="str">
        <f>_xll.BDP(H676,"security_name")</f>
        <v>디이엔티</v>
      </c>
      <c r="H676" t="str">
        <f t="shared" si="21"/>
        <v>079810 KS Equity</v>
      </c>
      <c r="K676" s="4" t="s">
        <v>318</v>
      </c>
      <c r="L676" s="4" t="s">
        <v>3188</v>
      </c>
      <c r="M676" s="4" t="s">
        <v>3189</v>
      </c>
      <c r="N676" s="4"/>
      <c r="O676" s="4" t="s">
        <v>1236</v>
      </c>
      <c r="P676" s="4" t="s">
        <v>3816</v>
      </c>
      <c r="Q676" s="4" t="s">
        <v>3817</v>
      </c>
    </row>
    <row r="677" spans="2:17" x14ac:dyDescent="0.2">
      <c r="B677" t="s">
        <v>673</v>
      </c>
      <c r="C677" t="str">
        <f>_xll.BDP(D677,"security_name")</f>
        <v>비상교육</v>
      </c>
      <c r="D677" t="str">
        <f t="shared" si="20"/>
        <v>100220 KS Equity</v>
      </c>
      <c r="F677" t="s">
        <v>1434</v>
      </c>
      <c r="G677" t="str">
        <f>_xll.BDP(H677,"security_name")</f>
        <v>가비아</v>
      </c>
      <c r="H677" t="str">
        <f t="shared" si="21"/>
        <v>079940 KS Equity</v>
      </c>
      <c r="K677" s="4" t="s">
        <v>710</v>
      </c>
      <c r="L677" s="4" t="s">
        <v>4753</v>
      </c>
      <c r="M677" s="4" t="s">
        <v>4754</v>
      </c>
      <c r="N677" s="4"/>
      <c r="O677" s="4" t="s">
        <v>1368</v>
      </c>
      <c r="P677" s="4" t="s">
        <v>4343</v>
      </c>
      <c r="Q677" s="4" t="s">
        <v>4344</v>
      </c>
    </row>
    <row r="678" spans="2:17" x14ac:dyDescent="0.2">
      <c r="B678" t="s">
        <v>674</v>
      </c>
      <c r="C678" t="str">
        <f>_xll.BDP(D678,"security_name")</f>
        <v>진양홀딩스</v>
      </c>
      <c r="D678" t="str">
        <f t="shared" si="20"/>
        <v>100250 KS Equity</v>
      </c>
      <c r="F678" t="s">
        <v>1435</v>
      </c>
      <c r="G678" t="str">
        <f>_xll.BDP(H678,"security_name")</f>
        <v>인베니아</v>
      </c>
      <c r="H678" t="str">
        <f t="shared" si="21"/>
        <v>079950 KS Equity</v>
      </c>
      <c r="K678" s="4" t="s">
        <v>327</v>
      </c>
      <c r="L678" s="4" t="s">
        <v>3224</v>
      </c>
      <c r="M678" s="4" t="s">
        <v>3225</v>
      </c>
      <c r="N678" s="4"/>
      <c r="O678" s="4" t="s">
        <v>1293</v>
      </c>
      <c r="P678" s="4" t="s">
        <v>4043</v>
      </c>
      <c r="Q678" s="4" t="s">
        <v>4044</v>
      </c>
    </row>
    <row r="679" spans="2:17" x14ac:dyDescent="0.2">
      <c r="B679" t="s">
        <v>675</v>
      </c>
      <c r="C679" t="str">
        <f>_xll.BDP(D679,"security_name")</f>
        <v>S&amp;TC</v>
      </c>
      <c r="D679" t="str">
        <f t="shared" si="20"/>
        <v>100840 KS Equity</v>
      </c>
      <c r="F679" t="s">
        <v>1436</v>
      </c>
      <c r="G679" t="str">
        <f>_xll.BDP(H679,"security_name")</f>
        <v>동양이엔피</v>
      </c>
      <c r="H679" t="str">
        <f t="shared" si="21"/>
        <v>079960 KS Equity</v>
      </c>
      <c r="K679" s="4" t="s">
        <v>464</v>
      </c>
      <c r="L679" s="4" t="s">
        <v>3770</v>
      </c>
      <c r="M679" s="4" t="s">
        <v>3771</v>
      </c>
      <c r="N679" s="4"/>
      <c r="O679" s="4" t="s">
        <v>1490</v>
      </c>
      <c r="P679" s="4" t="s">
        <v>4831</v>
      </c>
      <c r="Q679" s="4" t="s">
        <v>4832</v>
      </c>
    </row>
    <row r="680" spans="2:17" x14ac:dyDescent="0.2">
      <c r="B680" t="s">
        <v>676</v>
      </c>
      <c r="C680" t="str">
        <f>_xll.BDP(D680,"security_name")</f>
        <v>SBS미디어홀딩스</v>
      </c>
      <c r="D680" t="str">
        <f t="shared" si="20"/>
        <v>101060 KS Equity</v>
      </c>
      <c r="F680" t="s">
        <v>1437</v>
      </c>
      <c r="G680" t="str">
        <f>_xll.BDP(H680,"security_name")</f>
        <v>투비소프트</v>
      </c>
      <c r="H680" t="str">
        <f t="shared" si="21"/>
        <v>079970 KS Equity</v>
      </c>
      <c r="K680" s="4" t="s">
        <v>169</v>
      </c>
      <c r="L680" s="4" t="s">
        <v>2593</v>
      </c>
      <c r="M680" s="4" t="s">
        <v>2594</v>
      </c>
      <c r="N680" s="4"/>
      <c r="O680" s="4" t="s">
        <v>1107</v>
      </c>
      <c r="P680" s="4" t="s">
        <v>3302</v>
      </c>
      <c r="Q680" s="4" t="s">
        <v>3303</v>
      </c>
    </row>
    <row r="681" spans="2:17" x14ac:dyDescent="0.2">
      <c r="B681" t="s">
        <v>677</v>
      </c>
      <c r="C681" t="str">
        <f>_xll.BDP(D681,"security_name")</f>
        <v>아티스</v>
      </c>
      <c r="D681" t="str">
        <f t="shared" si="20"/>
        <v>101140 KS Equity</v>
      </c>
      <c r="F681" t="s">
        <v>1438</v>
      </c>
      <c r="G681" t="str">
        <f>_xll.BDP(H681,"security_name")</f>
        <v>에스엔유프리시젼</v>
      </c>
      <c r="H681" t="str">
        <f t="shared" si="21"/>
        <v>080000 KS Equity</v>
      </c>
      <c r="K681" s="4" t="s">
        <v>689</v>
      </c>
      <c r="L681" s="4" t="s">
        <v>4669</v>
      </c>
      <c r="M681" s="4" t="s">
        <v>4670</v>
      </c>
      <c r="N681" s="4"/>
      <c r="O681" s="4" t="s">
        <v>841</v>
      </c>
      <c r="P681" s="4" t="s">
        <v>2239</v>
      </c>
      <c r="Q681" s="4" t="s">
        <v>2240</v>
      </c>
    </row>
    <row r="682" spans="2:17" x14ac:dyDescent="0.2">
      <c r="B682" t="s">
        <v>678</v>
      </c>
      <c r="C682" t="str">
        <f>_xll.BDP(D682,"security_name")</f>
        <v>해태제과식품</v>
      </c>
      <c r="D682" t="str">
        <f t="shared" si="20"/>
        <v>101530 KS Equity</v>
      </c>
      <c r="F682" t="s">
        <v>1439</v>
      </c>
      <c r="G682" t="str">
        <f>_xll.BDP(H682,"security_name")</f>
        <v>이상네트웍스</v>
      </c>
      <c r="H682" t="str">
        <f t="shared" si="21"/>
        <v>080010 KS Equity</v>
      </c>
      <c r="K682" s="4" t="s">
        <v>435</v>
      </c>
      <c r="L682" s="4" t="s">
        <v>3654</v>
      </c>
      <c r="M682" s="4" t="s">
        <v>3655</v>
      </c>
      <c r="N682" s="4"/>
      <c r="O682" s="4" t="s">
        <v>874</v>
      </c>
      <c r="P682" s="4" t="s">
        <v>2371</v>
      </c>
      <c r="Q682" s="4" t="s">
        <v>2372</v>
      </c>
    </row>
    <row r="683" spans="2:17" x14ac:dyDescent="0.2">
      <c r="B683" t="s">
        <v>679</v>
      </c>
      <c r="C683" t="str">
        <f>_xll.BDP(D683,"security_name")</f>
        <v>동성코퍼레이션</v>
      </c>
      <c r="D683" t="str">
        <f t="shared" si="20"/>
        <v>102260 KS Equity</v>
      </c>
      <c r="F683" t="s">
        <v>1440</v>
      </c>
      <c r="G683" t="str">
        <f>_xll.BDP(H683,"security_name")</f>
        <v>모두투어네트워크</v>
      </c>
      <c r="H683" t="str">
        <f t="shared" si="21"/>
        <v>080160 KS Equity</v>
      </c>
      <c r="K683" s="4" t="s">
        <v>324</v>
      </c>
      <c r="L683" s="4" t="s">
        <v>3212</v>
      </c>
      <c r="M683" s="4" t="s">
        <v>3213</v>
      </c>
      <c r="N683" s="4"/>
      <c r="O683" s="4" t="s">
        <v>803</v>
      </c>
      <c r="P683" s="4" t="s">
        <v>2087</v>
      </c>
      <c r="Q683" s="4" t="s">
        <v>2088</v>
      </c>
    </row>
    <row r="684" spans="2:17" x14ac:dyDescent="0.2">
      <c r="B684" t="s">
        <v>680</v>
      </c>
      <c r="C684" t="str">
        <f>_xll.BDP(D684,"security_name")</f>
        <v>쌍방울</v>
      </c>
      <c r="D684" t="str">
        <f t="shared" si="20"/>
        <v>102280 KS Equity</v>
      </c>
      <c r="F684" t="s">
        <v>1441</v>
      </c>
      <c r="G684" t="str">
        <f>_xll.BDP(H684,"security_name")</f>
        <v>제주반도체</v>
      </c>
      <c r="H684" t="str">
        <f t="shared" si="21"/>
        <v>080220 KS Equity</v>
      </c>
      <c r="K684" s="4" t="s">
        <v>285</v>
      </c>
      <c r="L684" s="4" t="s">
        <v>3056</v>
      </c>
      <c r="M684" s="4" t="s">
        <v>3057</v>
      </c>
      <c r="N684" s="4"/>
      <c r="O684" s="4" t="s">
        <v>773</v>
      </c>
      <c r="P684" s="4" t="s">
        <v>1967</v>
      </c>
      <c r="Q684" s="4" t="s">
        <v>1968</v>
      </c>
    </row>
    <row r="685" spans="2:17" x14ac:dyDescent="0.2">
      <c r="B685" t="s">
        <v>681</v>
      </c>
      <c r="C685" t="str">
        <f>_xll.BDP(D685,"security_name")</f>
        <v>이연제약</v>
      </c>
      <c r="D685" t="str">
        <f t="shared" si="20"/>
        <v>102460 KS Equity</v>
      </c>
      <c r="F685" t="s">
        <v>1442</v>
      </c>
      <c r="G685" t="str">
        <f>_xll.BDP(H685,"security_name")</f>
        <v>모다이노칩</v>
      </c>
      <c r="H685" t="str">
        <f t="shared" si="21"/>
        <v>080420 KS Equity</v>
      </c>
      <c r="K685" s="4" t="s">
        <v>755</v>
      </c>
      <c r="L685" s="4" t="s">
        <v>4932</v>
      </c>
      <c r="M685" s="4" t="s">
        <v>4933</v>
      </c>
      <c r="N685" s="4"/>
      <c r="O685" s="4" t="s">
        <v>780</v>
      </c>
      <c r="P685" s="4" t="s">
        <v>1995</v>
      </c>
      <c r="Q685" s="4" t="s">
        <v>1996</v>
      </c>
    </row>
    <row r="686" spans="2:17" x14ac:dyDescent="0.2">
      <c r="B686" t="s">
        <v>682</v>
      </c>
      <c r="C686" t="str">
        <f>_xll.BDP(D686,"security_name")</f>
        <v>웅진에너지</v>
      </c>
      <c r="D686" t="str">
        <f t="shared" si="20"/>
        <v>103130 KS Equity</v>
      </c>
      <c r="F686" t="s">
        <v>1443</v>
      </c>
      <c r="G686" t="str">
        <f>_xll.BDP(H686,"security_name")</f>
        <v>세진전자</v>
      </c>
      <c r="H686" t="str">
        <f t="shared" si="21"/>
        <v>080440 KS Equity</v>
      </c>
      <c r="K686" s="4" t="s">
        <v>415</v>
      </c>
      <c r="L686" s="4" t="s">
        <v>3575</v>
      </c>
      <c r="M686" s="4" t="s">
        <v>3576</v>
      </c>
      <c r="N686" s="4"/>
      <c r="O686" s="4" t="s">
        <v>790</v>
      </c>
      <c r="P686" s="4" t="s">
        <v>2035</v>
      </c>
      <c r="Q686" s="4" t="s">
        <v>2036</v>
      </c>
    </row>
    <row r="687" spans="2:17" x14ac:dyDescent="0.2">
      <c r="B687" t="s">
        <v>683</v>
      </c>
      <c r="C687" t="str">
        <f>_xll.BDP(D687,"security_name")</f>
        <v>풍산</v>
      </c>
      <c r="D687" t="str">
        <f t="shared" si="20"/>
        <v>103140 KS Equity</v>
      </c>
      <c r="F687" t="s">
        <v>1444</v>
      </c>
      <c r="G687" t="str">
        <f>_xll.BDP(H687,"security_name")</f>
        <v>성창오토텍</v>
      </c>
      <c r="H687" t="str">
        <f t="shared" si="21"/>
        <v>080470 KS Equity</v>
      </c>
      <c r="K687" s="4" t="s">
        <v>203</v>
      </c>
      <c r="L687" s="4" t="s">
        <v>2729</v>
      </c>
      <c r="M687" s="4" t="s">
        <v>2730</v>
      </c>
      <c r="N687" s="4"/>
      <c r="O687" s="4" t="s">
        <v>886</v>
      </c>
      <c r="P687" s="4" t="s">
        <v>2419</v>
      </c>
      <c r="Q687" s="4" t="s">
        <v>2420</v>
      </c>
    </row>
    <row r="688" spans="2:17" x14ac:dyDescent="0.2">
      <c r="B688" t="s">
        <v>684</v>
      </c>
      <c r="C688" t="str">
        <f>_xll.BDP(D688,"security_name")</f>
        <v>일진전기</v>
      </c>
      <c r="D688" t="str">
        <f t="shared" si="20"/>
        <v>103590 KS Equity</v>
      </c>
      <c r="F688" t="s">
        <v>1445</v>
      </c>
      <c r="G688" t="str">
        <f>_xll.BDP(H688,"security_name")</f>
        <v>오디텍</v>
      </c>
      <c r="H688" t="str">
        <f t="shared" si="21"/>
        <v>080520 KS Equity</v>
      </c>
      <c r="K688" s="4" t="s">
        <v>352</v>
      </c>
      <c r="L688" s="4" t="s">
        <v>3323</v>
      </c>
      <c r="M688" s="4" t="s">
        <v>3324</v>
      </c>
      <c r="N688" s="4"/>
      <c r="O688" s="4" t="s">
        <v>984</v>
      </c>
      <c r="P688" s="4" t="s">
        <v>2811</v>
      </c>
      <c r="Q688" s="4" t="s">
        <v>2812</v>
      </c>
    </row>
    <row r="689" spans="2:17" x14ac:dyDescent="0.2">
      <c r="B689" t="s">
        <v>685</v>
      </c>
      <c r="C689" t="str">
        <f>_xll.BDP(D689,"security_name")</f>
        <v>신성이엔지</v>
      </c>
      <c r="D689" t="str">
        <f t="shared" si="20"/>
        <v>104110 KS Equity</v>
      </c>
      <c r="F689" t="s">
        <v>1446</v>
      </c>
      <c r="G689" t="str">
        <f>_xll.BDP(H689,"security_name")</f>
        <v>코디에스</v>
      </c>
      <c r="H689" t="str">
        <f t="shared" si="21"/>
        <v>080530 KS Equity</v>
      </c>
      <c r="K689" s="4" t="s">
        <v>185</v>
      </c>
      <c r="L689" s="4" t="s">
        <v>2657</v>
      </c>
      <c r="M689" s="4" t="s">
        <v>2658</v>
      </c>
      <c r="N689" s="4"/>
      <c r="O689" s="4" t="s">
        <v>1222</v>
      </c>
      <c r="P689" s="4" t="s">
        <v>3760</v>
      </c>
      <c r="Q689" s="4" t="s">
        <v>3761</v>
      </c>
    </row>
    <row r="690" spans="2:17" x14ac:dyDescent="0.2">
      <c r="B690" t="s">
        <v>686</v>
      </c>
      <c r="C690" t="str">
        <f>_xll.BDP(D690,"security_name")</f>
        <v>신성에프에이</v>
      </c>
      <c r="D690" t="str">
        <f t="shared" si="20"/>
        <v>104120 KS Equity</v>
      </c>
      <c r="F690" t="s">
        <v>1447</v>
      </c>
      <c r="G690" t="str">
        <f>_xll.BDP(H690,"security_name")</f>
        <v>오킨스전자</v>
      </c>
      <c r="H690" t="str">
        <f t="shared" si="21"/>
        <v>080580 KS Equity</v>
      </c>
      <c r="K690" s="4" t="s">
        <v>493</v>
      </c>
      <c r="L690" s="4" t="s">
        <v>3885</v>
      </c>
      <c r="M690" s="4" t="s">
        <v>3886</v>
      </c>
      <c r="N690" s="4"/>
      <c r="O690" s="4" t="s">
        <v>1213</v>
      </c>
      <c r="P690" s="4" t="s">
        <v>3724</v>
      </c>
      <c r="Q690" s="4" t="s">
        <v>3725</v>
      </c>
    </row>
    <row r="691" spans="2:17" x14ac:dyDescent="0.2">
      <c r="B691" t="s">
        <v>687</v>
      </c>
      <c r="C691" t="str">
        <f>_xll.BDP(D691,"security_name")</f>
        <v>한국철강</v>
      </c>
      <c r="D691" t="str">
        <f t="shared" si="20"/>
        <v>104700 KS Equity</v>
      </c>
      <c r="F691" t="s">
        <v>1448</v>
      </c>
      <c r="G691" t="str">
        <f>_xll.BDP(H691,"security_name")</f>
        <v>티플랙스</v>
      </c>
      <c r="H691" t="str">
        <f t="shared" si="21"/>
        <v>081150 KS Equity</v>
      </c>
      <c r="K691" s="4" t="s">
        <v>214</v>
      </c>
      <c r="L691" s="4" t="s">
        <v>2773</v>
      </c>
      <c r="M691" s="4" t="s">
        <v>2774</v>
      </c>
      <c r="N691" s="4"/>
      <c r="O691" s="4" t="s">
        <v>1294</v>
      </c>
      <c r="P691" s="4" t="s">
        <v>4047</v>
      </c>
      <c r="Q691" s="4" t="s">
        <v>4048</v>
      </c>
    </row>
    <row r="692" spans="2:17" x14ac:dyDescent="0.2">
      <c r="B692" t="s">
        <v>688</v>
      </c>
      <c r="C692" t="str">
        <f>_xll.BDP(D692,"security_name")</f>
        <v>KB금융지주</v>
      </c>
      <c r="D692" t="str">
        <f t="shared" si="20"/>
        <v>105560 KS Equity</v>
      </c>
      <c r="F692" t="s">
        <v>1449</v>
      </c>
      <c r="G692" t="str">
        <f>_xll.BDP(H692,"security_name")</f>
        <v>성우전자</v>
      </c>
      <c r="H692" t="str">
        <f t="shared" si="21"/>
        <v>081580 KS Equity</v>
      </c>
      <c r="K692" s="4" t="s">
        <v>380</v>
      </c>
      <c r="L692" s="4" t="s">
        <v>3435</v>
      </c>
      <c r="M692" s="4" t="s">
        <v>3436</v>
      </c>
      <c r="N692" s="4"/>
      <c r="O692" s="4" t="s">
        <v>1408</v>
      </c>
      <c r="P692" s="4" t="s">
        <v>4503</v>
      </c>
      <c r="Q692" s="4" t="s">
        <v>4504</v>
      </c>
    </row>
    <row r="693" spans="2:17" x14ac:dyDescent="0.2">
      <c r="B693" t="s">
        <v>689</v>
      </c>
      <c r="C693" t="str">
        <f>_xll.BDP(D693,"security_name")</f>
        <v>한세실업</v>
      </c>
      <c r="D693" t="str">
        <f t="shared" si="20"/>
        <v>105630 KS Equity</v>
      </c>
      <c r="F693" t="s">
        <v>1450</v>
      </c>
      <c r="G693" t="str">
        <f>_xll.BDP(H693,"security_name")</f>
        <v>한솔넥스지</v>
      </c>
      <c r="H693" t="str">
        <f t="shared" si="21"/>
        <v>081970 KS Equity</v>
      </c>
      <c r="K693" s="4" t="s">
        <v>84</v>
      </c>
      <c r="L693" s="4" t="s">
        <v>2253</v>
      </c>
      <c r="M693" s="4" t="s">
        <v>2254</v>
      </c>
      <c r="N693" s="4"/>
      <c r="O693" s="4" t="s">
        <v>883</v>
      </c>
      <c r="P693" s="4" t="s">
        <v>2407</v>
      </c>
      <c r="Q693" s="4" t="s">
        <v>2408</v>
      </c>
    </row>
    <row r="694" spans="2:17" x14ac:dyDescent="0.2">
      <c r="B694" t="s">
        <v>690</v>
      </c>
      <c r="C694" t="str">
        <f>_xll.BDP(D694,"security_name")</f>
        <v>우진</v>
      </c>
      <c r="D694" t="str">
        <f t="shared" si="20"/>
        <v>105840 KS Equity</v>
      </c>
      <c r="F694" t="s">
        <v>1451</v>
      </c>
      <c r="G694" t="str">
        <f>_xll.BDP(H694,"security_name")</f>
        <v>옵트론텍</v>
      </c>
      <c r="H694" t="str">
        <f t="shared" si="21"/>
        <v>082210 KS Equity</v>
      </c>
      <c r="K694" s="4" t="s">
        <v>457</v>
      </c>
      <c r="L694" s="4" t="s">
        <v>3742</v>
      </c>
      <c r="M694" s="4" t="s">
        <v>3743</v>
      </c>
      <c r="N694" s="4"/>
      <c r="O694" s="4" t="s">
        <v>946</v>
      </c>
      <c r="P694" s="4" t="s">
        <v>2659</v>
      </c>
      <c r="Q694" s="4" t="s">
        <v>2660</v>
      </c>
    </row>
    <row r="695" spans="2:17" x14ac:dyDescent="0.2">
      <c r="B695" t="s">
        <v>691</v>
      </c>
      <c r="C695" t="str">
        <f>_xll.BDP(D695,"security_name")</f>
        <v>미원스페셜티케미칼</v>
      </c>
      <c r="D695" t="str">
        <f t="shared" si="20"/>
        <v>107590 KS Equity</v>
      </c>
      <c r="F695" t="s">
        <v>1452</v>
      </c>
      <c r="G695" t="str">
        <f>_xll.BDP(H695,"security_name")</f>
        <v>젬백스&amp;카엘</v>
      </c>
      <c r="H695" t="str">
        <f t="shared" si="21"/>
        <v>082270 KS Equity</v>
      </c>
      <c r="K695" s="4" t="s">
        <v>333</v>
      </c>
      <c r="L695" s="4" t="s">
        <v>3248</v>
      </c>
      <c r="M695" s="4" t="s">
        <v>3249</v>
      </c>
      <c r="N695" s="4"/>
      <c r="O695" s="4" t="s">
        <v>1185</v>
      </c>
      <c r="P695" s="4" t="s">
        <v>3613</v>
      </c>
      <c r="Q695" s="4" t="s">
        <v>3614</v>
      </c>
    </row>
    <row r="696" spans="2:17" x14ac:dyDescent="0.2">
      <c r="B696" t="s">
        <v>692</v>
      </c>
      <c r="C696" t="str">
        <f>_xll.BDP(D696,"security_name")</f>
        <v>엘지하우시스</v>
      </c>
      <c r="D696" t="str">
        <f t="shared" si="20"/>
        <v>108670 KS Equity</v>
      </c>
      <c r="F696" t="s">
        <v>1453</v>
      </c>
      <c r="G696" t="str">
        <f>_xll.BDP(H696,"security_name")</f>
        <v>피엘에이</v>
      </c>
      <c r="H696" t="str">
        <f t="shared" si="21"/>
        <v>082390 KS Equity</v>
      </c>
      <c r="K696" s="4" t="s">
        <v>409</v>
      </c>
      <c r="L696" s="4" t="s">
        <v>3551</v>
      </c>
      <c r="M696" s="4" t="s">
        <v>3552</v>
      </c>
      <c r="N696" s="4"/>
      <c r="O696" s="4" t="s">
        <v>896</v>
      </c>
      <c r="P696" s="4" t="s">
        <v>2459</v>
      </c>
      <c r="Q696" s="4" t="s">
        <v>2460</v>
      </c>
    </row>
    <row r="697" spans="2:17" x14ac:dyDescent="0.2">
      <c r="B697" t="s">
        <v>693</v>
      </c>
      <c r="C697" t="str">
        <f>_xll.BDP(D697,"security_name")</f>
        <v>KGP</v>
      </c>
      <c r="D697" t="str">
        <f t="shared" si="20"/>
        <v>109070 KS Equity</v>
      </c>
      <c r="F697" t="s">
        <v>1454</v>
      </c>
      <c r="G697" t="str">
        <f>_xll.BDP(H697,"security_name")</f>
        <v>삼우엠스</v>
      </c>
      <c r="H697" t="str">
        <f t="shared" si="21"/>
        <v>082660 KS Equity</v>
      </c>
      <c r="K697" s="4" t="s">
        <v>151</v>
      </c>
      <c r="L697" s="4" t="s">
        <v>2521</v>
      </c>
      <c r="M697" s="4" t="s">
        <v>2522</v>
      </c>
      <c r="N697" s="4"/>
      <c r="O697" s="4" t="s">
        <v>939</v>
      </c>
      <c r="P697" s="4" t="s">
        <v>2631</v>
      </c>
      <c r="Q697" s="4" t="s">
        <v>2632</v>
      </c>
    </row>
    <row r="698" spans="2:17" x14ac:dyDescent="0.2">
      <c r="B698" t="s">
        <v>694</v>
      </c>
      <c r="C698" t="str">
        <f>_xll.BDP(D698,"security_name")</f>
        <v>넥솔론</v>
      </c>
      <c r="D698" t="str">
        <f t="shared" si="20"/>
        <v>110570 KS Equity</v>
      </c>
      <c r="F698" t="s">
        <v>1455</v>
      </c>
      <c r="G698" t="str">
        <f>_xll.BDP(H698,"security_name")</f>
        <v>루미마이크로</v>
      </c>
      <c r="H698" t="str">
        <f t="shared" si="21"/>
        <v>082800 KS Equity</v>
      </c>
      <c r="K698" s="4" t="s">
        <v>102</v>
      </c>
      <c r="L698" s="4" t="s">
        <v>2325</v>
      </c>
      <c r="M698" s="4" t="s">
        <v>2326</v>
      </c>
      <c r="N698" s="4"/>
      <c r="O698" s="4" t="s">
        <v>768</v>
      </c>
      <c r="P698" s="4" t="s">
        <v>1947</v>
      </c>
      <c r="Q698" s="4" t="s">
        <v>1948</v>
      </c>
    </row>
    <row r="699" spans="2:17" x14ac:dyDescent="0.2">
      <c r="B699" t="s">
        <v>695</v>
      </c>
      <c r="C699" t="str">
        <f>_xll.BDP(D699,"security_name")</f>
        <v>영원무역</v>
      </c>
      <c r="D699" t="str">
        <f t="shared" si="20"/>
        <v>111770 KS Equity</v>
      </c>
      <c r="F699" t="s">
        <v>1456</v>
      </c>
      <c r="G699" t="str">
        <f>_xll.BDP(H699,"security_name")</f>
        <v>우리ETI</v>
      </c>
      <c r="H699" t="str">
        <f t="shared" si="21"/>
        <v>082850 KS Equity</v>
      </c>
      <c r="K699" s="4" t="s">
        <v>712</v>
      </c>
      <c r="L699" s="4" t="s">
        <v>4761</v>
      </c>
      <c r="M699" s="4" t="s">
        <v>4762</v>
      </c>
      <c r="N699" s="4"/>
      <c r="O699" s="4" t="s">
        <v>899</v>
      </c>
      <c r="P699" s="4" t="s">
        <v>2471</v>
      </c>
      <c r="Q699" s="4" t="s">
        <v>2472</v>
      </c>
    </row>
    <row r="700" spans="2:17" x14ac:dyDescent="0.2">
      <c r="B700" t="s">
        <v>696</v>
      </c>
      <c r="C700" t="str">
        <f>_xll.BDP(D700,"security_name")</f>
        <v>씨에스윈드</v>
      </c>
      <c r="D700" t="str">
        <f t="shared" si="20"/>
        <v>112610 KS Equity</v>
      </c>
      <c r="F700" t="s">
        <v>1457</v>
      </c>
      <c r="G700" t="str">
        <f>_xll.BDP(H700,"security_name")</f>
        <v>비츠로셀</v>
      </c>
      <c r="H700" t="str">
        <f t="shared" si="21"/>
        <v>082920 KS Equity</v>
      </c>
      <c r="K700" s="4" t="s">
        <v>567</v>
      </c>
      <c r="L700" s="4" t="s">
        <v>4181</v>
      </c>
      <c r="M700" s="4" t="s">
        <v>4182</v>
      </c>
      <c r="N700" s="4"/>
      <c r="O700" s="4" t="s">
        <v>1453</v>
      </c>
      <c r="P700" s="4" t="s">
        <v>4683</v>
      </c>
      <c r="Q700" s="4" t="s">
        <v>4684</v>
      </c>
    </row>
    <row r="701" spans="2:17" x14ac:dyDescent="0.2">
      <c r="B701" t="s">
        <v>697</v>
      </c>
      <c r="C701" t="str">
        <f>_xll.BDP(D701,"security_name")</f>
        <v>그랜드코리아레저</v>
      </c>
      <c r="D701" t="str">
        <f t="shared" si="20"/>
        <v>114090 KS Equity</v>
      </c>
      <c r="F701" t="s">
        <v>1458</v>
      </c>
      <c r="G701" t="str">
        <f>_xll.BDP(H701,"security_name")</f>
        <v>엘오티베큠</v>
      </c>
      <c r="H701" t="str">
        <f t="shared" si="21"/>
        <v>083310 KS Equity</v>
      </c>
      <c r="K701" s="4" t="s">
        <v>108</v>
      </c>
      <c r="L701" s="4" t="s">
        <v>2349</v>
      </c>
      <c r="M701" s="4" t="s">
        <v>2350</v>
      </c>
      <c r="N701" s="4"/>
      <c r="O701" s="4" t="s">
        <v>785</v>
      </c>
      <c r="P701" s="4" t="s">
        <v>2015</v>
      </c>
      <c r="Q701" s="4" t="s">
        <v>2016</v>
      </c>
    </row>
    <row r="702" spans="2:17" x14ac:dyDescent="0.2">
      <c r="B702" t="s">
        <v>698</v>
      </c>
      <c r="C702" t="str">
        <f>_xll.BDP(D702,"security_name")</f>
        <v>락앤락</v>
      </c>
      <c r="D702" t="str">
        <f t="shared" si="20"/>
        <v>115390 KS Equity</v>
      </c>
      <c r="F702" t="s">
        <v>1459</v>
      </c>
      <c r="G702" t="str">
        <f>_xll.BDP(H702,"security_name")</f>
        <v>글로벌스탠다드테크놀로지</v>
      </c>
      <c r="H702" t="str">
        <f t="shared" si="21"/>
        <v>083450 KS Equity</v>
      </c>
      <c r="K702" s="4" t="s">
        <v>671</v>
      </c>
      <c r="L702" s="4" t="s">
        <v>4597</v>
      </c>
      <c r="M702" s="4" t="s">
        <v>4598</v>
      </c>
      <c r="N702" s="4"/>
      <c r="O702" s="4" t="s">
        <v>1492</v>
      </c>
      <c r="P702" s="4" t="s">
        <v>4839</v>
      </c>
      <c r="Q702" s="4" t="s">
        <v>4840</v>
      </c>
    </row>
    <row r="703" spans="2:17" x14ac:dyDescent="0.2">
      <c r="B703" t="s">
        <v>699</v>
      </c>
      <c r="C703" t="str">
        <f>_xll.BDP(D703,"security_name")</f>
        <v>대성에너지</v>
      </c>
      <c r="D703" t="str">
        <f t="shared" si="20"/>
        <v>117580 KS Equity</v>
      </c>
      <c r="F703" t="s">
        <v>1460</v>
      </c>
      <c r="G703" t="str">
        <f>_xll.BDP(H703,"security_name")</f>
        <v>케이제이프리텍</v>
      </c>
      <c r="H703" t="str">
        <f t="shared" si="21"/>
        <v>083470 KS Equity</v>
      </c>
      <c r="K703" s="4" t="s">
        <v>157</v>
      </c>
      <c r="L703" s="4" t="s">
        <v>2545</v>
      </c>
      <c r="M703" s="4" t="s">
        <v>2546</v>
      </c>
      <c r="N703" s="4"/>
      <c r="O703" s="4" t="s">
        <v>1312</v>
      </c>
      <c r="P703" s="4" t="s">
        <v>4119</v>
      </c>
      <c r="Q703" s="4" t="s">
        <v>4120</v>
      </c>
    </row>
    <row r="704" spans="2:17" x14ac:dyDescent="0.2">
      <c r="B704" t="s">
        <v>700</v>
      </c>
      <c r="C704" t="str">
        <f>_xll.BDP(D704,"security_name")</f>
        <v>한진해운</v>
      </c>
      <c r="D704" t="str">
        <f t="shared" si="20"/>
        <v>117930 KS Equity</v>
      </c>
      <c r="F704" t="s">
        <v>1461</v>
      </c>
      <c r="G704" t="str">
        <f>_xll.BDP(H704,"security_name")</f>
        <v>케이엠</v>
      </c>
      <c r="H704" t="str">
        <f t="shared" si="21"/>
        <v>083550 KS Equity</v>
      </c>
      <c r="K704" s="4" t="s">
        <v>742</v>
      </c>
      <c r="L704" s="4" t="s">
        <v>4881</v>
      </c>
      <c r="M704" s="4" t="s">
        <v>4882</v>
      </c>
      <c r="N704" s="4"/>
      <c r="O704" s="4" t="s">
        <v>1359</v>
      </c>
      <c r="P704" s="4" t="s">
        <v>4307</v>
      </c>
      <c r="Q704" s="4" t="s">
        <v>4308</v>
      </c>
    </row>
    <row r="705" spans="2:17" x14ac:dyDescent="0.2">
      <c r="B705" t="s">
        <v>701</v>
      </c>
      <c r="C705" t="str">
        <f>_xll.BDP(D705,"security_name")</f>
        <v>우리들휴브레인</v>
      </c>
      <c r="D705" t="str">
        <f t="shared" si="20"/>
        <v>118000 KS Equity</v>
      </c>
      <c r="F705" t="s">
        <v>1462</v>
      </c>
      <c r="G705" t="str">
        <f>_xll.BDP(H705,"security_name")</f>
        <v>인콘</v>
      </c>
      <c r="H705" t="str">
        <f t="shared" si="21"/>
        <v>083640 KS Equity</v>
      </c>
      <c r="K705" s="4" t="s">
        <v>700</v>
      </c>
      <c r="L705" s="4" t="s">
        <v>4713</v>
      </c>
      <c r="M705" s="4" t="s">
        <v>4714</v>
      </c>
      <c r="N705" s="4"/>
      <c r="O705" s="4" t="s">
        <v>890</v>
      </c>
      <c r="P705" s="4" t="s">
        <v>2435</v>
      </c>
      <c r="Q705" s="4" t="s">
        <v>2436</v>
      </c>
    </row>
    <row r="706" spans="2:17" x14ac:dyDescent="0.2">
      <c r="B706" t="s">
        <v>702</v>
      </c>
      <c r="C706" t="str">
        <f>_xll.BDP(D706,"security_name")</f>
        <v>케이씨코트렐</v>
      </c>
      <c r="D706" t="str">
        <f t="shared" si="20"/>
        <v>119650 KS Equity</v>
      </c>
      <c r="F706" t="s">
        <v>1463</v>
      </c>
      <c r="G706" t="str">
        <f>_xll.BDP(H706,"security_name")</f>
        <v>비에이치아이</v>
      </c>
      <c r="H706" t="str">
        <f t="shared" si="21"/>
        <v>083650 KS Equity</v>
      </c>
      <c r="K706" s="4" t="s">
        <v>222</v>
      </c>
      <c r="L706" s="4" t="s">
        <v>2805</v>
      </c>
      <c r="M706" s="4" t="s">
        <v>2806</v>
      </c>
      <c r="N706" s="4"/>
      <c r="O706" s="4" t="s">
        <v>821</v>
      </c>
      <c r="P706" s="4" t="s">
        <v>2159</v>
      </c>
      <c r="Q706" s="4" t="s">
        <v>2160</v>
      </c>
    </row>
    <row r="707" spans="2:17" x14ac:dyDescent="0.2">
      <c r="B707" t="s">
        <v>703</v>
      </c>
      <c r="C707" t="str">
        <f>_xll.BDP(D707,"security_name")</f>
        <v>조선선재</v>
      </c>
      <c r="D707" t="str">
        <f t="shared" si="20"/>
        <v>120030 KS Equity</v>
      </c>
      <c r="F707" t="s">
        <v>1464</v>
      </c>
      <c r="G707" t="str">
        <f>_xll.BDP(H707,"security_name")</f>
        <v>씨에스에이코스믹</v>
      </c>
      <c r="H707" t="str">
        <f t="shared" si="21"/>
        <v>083660 KS Equity</v>
      </c>
      <c r="K707" s="4" t="s">
        <v>336</v>
      </c>
      <c r="L707" s="4" t="s">
        <v>3260</v>
      </c>
      <c r="M707" s="4" t="s">
        <v>3261</v>
      </c>
      <c r="N707" s="4"/>
      <c r="O707" s="4" t="s">
        <v>1351</v>
      </c>
      <c r="P707" s="4" t="s">
        <v>4275</v>
      </c>
      <c r="Q707" s="4" t="s">
        <v>4276</v>
      </c>
    </row>
    <row r="708" spans="2:17" x14ac:dyDescent="0.2">
      <c r="B708" t="s">
        <v>704</v>
      </c>
      <c r="C708" t="str">
        <f>_xll.BDP(D708,"security_name")</f>
        <v>코오롱인더스트리</v>
      </c>
      <c r="D708" t="str">
        <f t="shared" si="20"/>
        <v>120110 KS Equity</v>
      </c>
      <c r="F708" t="s">
        <v>1465</v>
      </c>
      <c r="G708" t="str">
        <f>_xll.BDP(H708,"security_name")</f>
        <v>크리스탈지노믹스</v>
      </c>
      <c r="H708" t="str">
        <f t="shared" si="21"/>
        <v>083790 KS Equity</v>
      </c>
      <c r="K708" s="4" t="s">
        <v>41</v>
      </c>
      <c r="L708" s="4" t="s">
        <v>2081</v>
      </c>
      <c r="M708" s="4" t="s">
        <v>2082</v>
      </c>
      <c r="N708" s="4"/>
      <c r="O708" s="4" t="s">
        <v>1338</v>
      </c>
      <c r="P708" s="4" t="s">
        <v>4223</v>
      </c>
      <c r="Q708" s="4" t="s">
        <v>4224</v>
      </c>
    </row>
    <row r="709" spans="2:17" x14ac:dyDescent="0.2">
      <c r="B709" t="s">
        <v>705</v>
      </c>
      <c r="C709" t="str">
        <f>_xll.BDP(D709,"security_name")</f>
        <v>아이마켓코리아</v>
      </c>
      <c r="D709" t="str">
        <f t="shared" ref="D709:D765" si="22">B709&amp;" Equity"</f>
        <v>122900 KS Equity</v>
      </c>
      <c r="F709" t="s">
        <v>1466</v>
      </c>
      <c r="G709" t="str">
        <f>_xll.BDP(H709,"security_name")</f>
        <v>아바코</v>
      </c>
      <c r="H709" t="str">
        <f t="shared" ref="H709:H772" si="23">F709&amp;" Equity"</f>
        <v>083930 KS Equity</v>
      </c>
      <c r="K709" s="4" t="s">
        <v>499</v>
      </c>
      <c r="L709" s="4" t="s">
        <v>3909</v>
      </c>
      <c r="M709" s="4" t="s">
        <v>3910</v>
      </c>
      <c r="N709" s="4"/>
      <c r="O709" s="4" t="s">
        <v>775</v>
      </c>
      <c r="P709" s="4" t="s">
        <v>1975</v>
      </c>
      <c r="Q709" s="4" t="s">
        <v>1976</v>
      </c>
    </row>
    <row r="710" spans="2:17" x14ac:dyDescent="0.2">
      <c r="B710" t="s">
        <v>706</v>
      </c>
      <c r="C710" t="str">
        <f>_xll.BDP(D710,"security_name")</f>
        <v>한국화장품</v>
      </c>
      <c r="D710" t="str">
        <f t="shared" si="22"/>
        <v>123690 KS Equity</v>
      </c>
      <c r="F710" t="s">
        <v>1467</v>
      </c>
      <c r="G710" t="str">
        <f>_xll.BDP(H710,"security_name")</f>
        <v>휴온스글로벌</v>
      </c>
      <c r="H710" t="str">
        <f t="shared" si="23"/>
        <v>084110 KS Equity</v>
      </c>
      <c r="K710" s="4" t="s">
        <v>644</v>
      </c>
      <c r="L710" s="4" t="s">
        <v>4489</v>
      </c>
      <c r="M710" s="4" t="s">
        <v>4490</v>
      </c>
      <c r="N710" s="4"/>
      <c r="O710" s="4" t="s">
        <v>1058</v>
      </c>
      <c r="P710" s="4" t="s">
        <v>3106</v>
      </c>
      <c r="Q710" s="4" t="s">
        <v>3107</v>
      </c>
    </row>
    <row r="711" spans="2:17" x14ac:dyDescent="0.2">
      <c r="B711" t="s">
        <v>707</v>
      </c>
      <c r="C711" t="str">
        <f>_xll.BDP(D711,"security_name")</f>
        <v>에스제이엠</v>
      </c>
      <c r="D711" t="str">
        <f t="shared" si="22"/>
        <v>123700 KS Equity</v>
      </c>
      <c r="F711" t="s">
        <v>1468</v>
      </c>
      <c r="G711" t="str">
        <f>_xll.BDP(H711,"security_name")</f>
        <v>수성</v>
      </c>
      <c r="H711" t="str">
        <f t="shared" si="23"/>
        <v>084180 KS Equity</v>
      </c>
      <c r="K711" s="4" t="s">
        <v>20</v>
      </c>
      <c r="L711" s="4" t="s">
        <v>1997</v>
      </c>
      <c r="M711" s="4" t="s">
        <v>1998</v>
      </c>
      <c r="N711" s="4"/>
      <c r="O711" s="4" t="s">
        <v>982</v>
      </c>
      <c r="P711" s="4" t="s">
        <v>2803</v>
      </c>
      <c r="Q711" s="4" t="s">
        <v>2804</v>
      </c>
    </row>
    <row r="712" spans="2:17" x14ac:dyDescent="0.2">
      <c r="B712" t="s">
        <v>708</v>
      </c>
      <c r="C712" t="str">
        <f>_xll.BDP(D712,"security_name")</f>
        <v>현대에이치씨엔</v>
      </c>
      <c r="D712" t="str">
        <f t="shared" si="22"/>
        <v>126560 KS Equity</v>
      </c>
      <c r="F712" t="s">
        <v>1469</v>
      </c>
      <c r="G712" t="str">
        <f>_xll.BDP(H712,"security_name")</f>
        <v>유진테크</v>
      </c>
      <c r="H712" t="str">
        <f t="shared" si="23"/>
        <v>084370 KS Equity</v>
      </c>
      <c r="K712" s="4" t="s">
        <v>343</v>
      </c>
      <c r="L712" s="4" t="s">
        <v>3288</v>
      </c>
      <c r="M712" s="4" t="s">
        <v>3289</v>
      </c>
      <c r="N712" s="4"/>
      <c r="O712" s="4" t="s">
        <v>904</v>
      </c>
      <c r="P712" s="4" t="s">
        <v>2491</v>
      </c>
      <c r="Q712" s="4" t="s">
        <v>2492</v>
      </c>
    </row>
    <row r="713" spans="2:17" x14ac:dyDescent="0.2">
      <c r="B713" t="s">
        <v>709</v>
      </c>
      <c r="C713" t="str">
        <f>_xll.BDP(D713,"security_name")</f>
        <v>대성산업</v>
      </c>
      <c r="D713" t="str">
        <f t="shared" si="22"/>
        <v>128820 KS Equity</v>
      </c>
      <c r="F713" t="s">
        <v>1470</v>
      </c>
      <c r="G713" t="str">
        <f>_xll.BDP(H713,"security_name")</f>
        <v>랩지노믹스</v>
      </c>
      <c r="H713" t="str">
        <f t="shared" si="23"/>
        <v>084650 KS Equity</v>
      </c>
      <c r="K713" s="4" t="s">
        <v>394</v>
      </c>
      <c r="L713" s="4" t="s">
        <v>3491</v>
      </c>
      <c r="M713" s="4" t="s">
        <v>3492</v>
      </c>
      <c r="N713" s="4"/>
      <c r="O713" s="4" t="s">
        <v>849</v>
      </c>
      <c r="P713" s="4" t="s">
        <v>2271</v>
      </c>
      <c r="Q713" s="4" t="s">
        <v>2272</v>
      </c>
    </row>
    <row r="714" spans="2:17" x14ac:dyDescent="0.2">
      <c r="B714" t="s">
        <v>710</v>
      </c>
      <c r="C714" t="str">
        <f>_xll.BDP(D714,"security_name")</f>
        <v>한미약품</v>
      </c>
      <c r="D714" t="str">
        <f t="shared" si="22"/>
        <v>128940 KS Equity</v>
      </c>
      <c r="F714" t="s">
        <v>1471</v>
      </c>
      <c r="G714" t="str">
        <f>_xll.BDP(H714,"security_name")</f>
        <v>팅크웨어</v>
      </c>
      <c r="H714" t="str">
        <f t="shared" si="23"/>
        <v>084730 KS Equity</v>
      </c>
      <c r="K714" s="4" t="s">
        <v>160</v>
      </c>
      <c r="L714" s="4" t="s">
        <v>2557</v>
      </c>
      <c r="M714" s="4" t="s">
        <v>2558</v>
      </c>
      <c r="N714" s="4"/>
      <c r="O714" s="4" t="s">
        <v>970</v>
      </c>
      <c r="P714" s="4" t="s">
        <v>2755</v>
      </c>
      <c r="Q714" s="4" t="s">
        <v>2756</v>
      </c>
    </row>
    <row r="715" spans="2:17" x14ac:dyDescent="0.2">
      <c r="B715" t="s">
        <v>711</v>
      </c>
      <c r="C715" t="str">
        <f>_xll.BDP(D715,"security_name")</f>
        <v>인터지스</v>
      </c>
      <c r="D715" t="str">
        <f t="shared" si="22"/>
        <v>129260 KS Equity</v>
      </c>
      <c r="F715" t="s">
        <v>1472</v>
      </c>
      <c r="G715" t="str">
        <f>_xll.BDP(H715,"security_name")</f>
        <v>바이로메드</v>
      </c>
      <c r="H715" t="str">
        <f t="shared" si="23"/>
        <v>084990 KS Equity</v>
      </c>
      <c r="K715" s="4" t="s">
        <v>427</v>
      </c>
      <c r="L715" s="4" t="s">
        <v>3623</v>
      </c>
      <c r="M715" s="4" t="s">
        <v>3624</v>
      </c>
      <c r="N715" s="4"/>
      <c r="O715" s="4" t="s">
        <v>1303</v>
      </c>
      <c r="P715" s="4" t="s">
        <v>4083</v>
      </c>
      <c r="Q715" s="4" t="s">
        <v>4084</v>
      </c>
    </row>
    <row r="716" spans="2:17" x14ac:dyDescent="0.2">
      <c r="B716" t="s">
        <v>712</v>
      </c>
      <c r="C716" t="str">
        <f>_xll.BDP(D716,"security_name")</f>
        <v>한전산업개발</v>
      </c>
      <c r="D716" t="str">
        <f t="shared" si="22"/>
        <v>130660 KS Equity</v>
      </c>
      <c r="F716" t="s">
        <v>1473</v>
      </c>
      <c r="G716" t="str">
        <f>_xll.BDP(H716,"security_name")</f>
        <v>루트로닉</v>
      </c>
      <c r="H716" t="str">
        <f t="shared" si="23"/>
        <v>085370 KS Equity</v>
      </c>
      <c r="K716" s="4" t="s">
        <v>750</v>
      </c>
      <c r="L716" s="4" t="s">
        <v>4912</v>
      </c>
      <c r="M716" s="4" t="s">
        <v>4913</v>
      </c>
      <c r="N716" s="4"/>
      <c r="O716" s="4" t="s">
        <v>1080</v>
      </c>
      <c r="P716" s="4" t="s">
        <v>3194</v>
      </c>
      <c r="Q716" s="4" t="s">
        <v>3195</v>
      </c>
    </row>
    <row r="717" spans="2:17" x14ac:dyDescent="0.2">
      <c r="B717" t="s">
        <v>713</v>
      </c>
      <c r="C717" t="str">
        <f>_xll.BDP(D717,"security_name")</f>
        <v>화인베스틸</v>
      </c>
      <c r="D717" t="str">
        <f t="shared" si="22"/>
        <v>133820 KS Equity</v>
      </c>
      <c r="F717" t="s">
        <v>1474</v>
      </c>
      <c r="G717" t="str">
        <f>_xll.BDP(H717,"security_name")</f>
        <v>차바이오텍</v>
      </c>
      <c r="H717" t="str">
        <f t="shared" si="23"/>
        <v>085660 KS Equity</v>
      </c>
      <c r="K717" s="4" t="s">
        <v>678</v>
      </c>
      <c r="L717" s="4" t="s">
        <v>4625</v>
      </c>
      <c r="M717" s="4" t="s">
        <v>4626</v>
      </c>
      <c r="N717" s="4"/>
      <c r="O717" s="4" t="s">
        <v>1325</v>
      </c>
      <c r="P717" s="4" t="s">
        <v>4171</v>
      </c>
      <c r="Q717" s="4" t="s">
        <v>4172</v>
      </c>
    </row>
    <row r="718" spans="2:17" x14ac:dyDescent="0.2">
      <c r="B718" t="s">
        <v>714</v>
      </c>
      <c r="C718" t="str">
        <f>_xll.BDP(D718,"security_name")</f>
        <v>미원화학</v>
      </c>
      <c r="D718" t="str">
        <f t="shared" si="22"/>
        <v>134380 KS Equity</v>
      </c>
      <c r="F718" t="s">
        <v>1475</v>
      </c>
      <c r="G718" t="str">
        <f>_xll.BDP(H718,"security_name")</f>
        <v>뉴프렉스</v>
      </c>
      <c r="H718" t="str">
        <f t="shared" si="23"/>
        <v>085670 KS Equity</v>
      </c>
      <c r="K718" s="4" t="s">
        <v>647</v>
      </c>
      <c r="L718" s="4" t="s">
        <v>4501</v>
      </c>
      <c r="M718" s="4" t="s">
        <v>4502</v>
      </c>
      <c r="N718" s="4"/>
      <c r="O718" s="4" t="s">
        <v>1064</v>
      </c>
      <c r="P718" s="4" t="s">
        <v>3130</v>
      </c>
      <c r="Q718" s="4" t="s">
        <v>3131</v>
      </c>
    </row>
    <row r="719" spans="2:17" x14ac:dyDescent="0.2">
      <c r="B719" t="s">
        <v>715</v>
      </c>
      <c r="C719" t="str">
        <f>_xll.BDP(D719,"security_name")</f>
        <v>팀스</v>
      </c>
      <c r="D719" t="str">
        <f t="shared" si="22"/>
        <v>134790 KS Equity</v>
      </c>
      <c r="F719" t="s">
        <v>1476</v>
      </c>
      <c r="G719" t="str">
        <f>_xll.BDP(H719,"security_name")</f>
        <v>알티캐스트</v>
      </c>
      <c r="H719" t="str">
        <f t="shared" si="23"/>
        <v>085810 KS Equity</v>
      </c>
      <c r="K719" s="4" t="s">
        <v>36</v>
      </c>
      <c r="L719" s="4" t="s">
        <v>2061</v>
      </c>
      <c r="M719" s="4" t="s">
        <v>2062</v>
      </c>
      <c r="N719" s="4"/>
      <c r="O719" s="4" t="s">
        <v>1218</v>
      </c>
      <c r="P719" s="4" t="s">
        <v>3744</v>
      </c>
      <c r="Q719" s="4" t="s">
        <v>3745</v>
      </c>
    </row>
    <row r="720" spans="2:17" x14ac:dyDescent="0.2">
      <c r="B720" t="s">
        <v>716</v>
      </c>
      <c r="C720" t="str">
        <f>_xll.BDP(D720,"security_name")</f>
        <v>선진</v>
      </c>
      <c r="D720" t="str">
        <f t="shared" si="22"/>
        <v>136490 KS Equity</v>
      </c>
      <c r="F720" t="s">
        <v>1477</v>
      </c>
      <c r="G720" t="str">
        <f>_xll.BDP(H720,"security_name")</f>
        <v>네오티스</v>
      </c>
      <c r="H720" t="str">
        <f t="shared" si="23"/>
        <v>085910 KS Equity</v>
      </c>
      <c r="K720" s="4" t="s">
        <v>233</v>
      </c>
      <c r="L720" s="4" t="s">
        <v>2849</v>
      </c>
      <c r="M720" s="4" t="s">
        <v>2850</v>
      </c>
      <c r="N720" s="4"/>
      <c r="O720" s="4" t="s">
        <v>905</v>
      </c>
      <c r="P720" s="4" t="s">
        <v>2495</v>
      </c>
      <c r="Q720" s="4" t="s">
        <v>2496</v>
      </c>
    </row>
    <row r="721" spans="2:17" x14ac:dyDescent="0.2">
      <c r="B721" t="s">
        <v>717</v>
      </c>
      <c r="C721" t="str">
        <f>_xll.BDP(D721,"security_name")</f>
        <v>메리츠금융지주</v>
      </c>
      <c r="D721" t="str">
        <f t="shared" si="22"/>
        <v>138040 KS Equity</v>
      </c>
      <c r="F721" t="s">
        <v>1478</v>
      </c>
      <c r="G721" t="str">
        <f>_xll.BDP(H721,"security_name")</f>
        <v>바이오톡스텍</v>
      </c>
      <c r="H721" t="str">
        <f t="shared" si="23"/>
        <v>086040 KS Equity</v>
      </c>
      <c r="K721" s="4" t="s">
        <v>642</v>
      </c>
      <c r="L721" s="4" t="s">
        <v>4481</v>
      </c>
      <c r="M721" s="4" t="s">
        <v>4482</v>
      </c>
      <c r="N721" s="4"/>
      <c r="O721" s="4" t="s">
        <v>882</v>
      </c>
      <c r="P721" s="4" t="s">
        <v>2403</v>
      </c>
      <c r="Q721" s="4" t="s">
        <v>2404</v>
      </c>
    </row>
    <row r="722" spans="2:17" x14ac:dyDescent="0.2">
      <c r="B722" t="s">
        <v>718</v>
      </c>
      <c r="C722" t="str">
        <f>_xll.BDP(D722,"security_name")</f>
        <v>엔에스쇼핑</v>
      </c>
      <c r="D722" t="str">
        <f t="shared" si="22"/>
        <v>138250 KS Equity</v>
      </c>
      <c r="F722" t="s">
        <v>1479</v>
      </c>
      <c r="G722" t="str">
        <f>_xll.BDP(H722,"security_name")</f>
        <v>진바이오텍</v>
      </c>
      <c r="H722" t="str">
        <f t="shared" si="23"/>
        <v>086060 KS Equity</v>
      </c>
      <c r="K722" s="4" t="s">
        <v>583</v>
      </c>
      <c r="L722" s="4" t="s">
        <v>4245</v>
      </c>
      <c r="M722" s="4" t="s">
        <v>4246</v>
      </c>
      <c r="N722" s="4"/>
      <c r="O722" s="4" t="s">
        <v>1230</v>
      </c>
      <c r="P722" s="4" t="s">
        <v>3792</v>
      </c>
      <c r="Q722" s="4" t="s">
        <v>3793</v>
      </c>
    </row>
    <row r="723" spans="2:17" x14ac:dyDescent="0.2">
      <c r="B723" t="s">
        <v>719</v>
      </c>
      <c r="C723" t="str">
        <f>_xll.BDP(D723,"security_name")</f>
        <v>코오롱플라스틱</v>
      </c>
      <c r="D723" t="str">
        <f t="shared" si="22"/>
        <v>138490 KS Equity</v>
      </c>
      <c r="F723" t="s">
        <v>1480</v>
      </c>
      <c r="G723" t="str">
        <f>_xll.BDP(H723,"security_name")</f>
        <v>화신테크</v>
      </c>
      <c r="H723" t="str">
        <f t="shared" si="23"/>
        <v>086250 KS Equity</v>
      </c>
      <c r="K723" s="4" t="s">
        <v>615</v>
      </c>
      <c r="L723" s="4" t="s">
        <v>4373</v>
      </c>
      <c r="M723" s="4" t="s">
        <v>4374</v>
      </c>
      <c r="N723" s="4"/>
      <c r="O723" s="4" t="s">
        <v>872</v>
      </c>
      <c r="P723" s="4" t="s">
        <v>2363</v>
      </c>
      <c r="Q723" s="4" t="s">
        <v>2364</v>
      </c>
    </row>
    <row r="724" spans="2:17" x14ac:dyDescent="0.2">
      <c r="B724" t="s">
        <v>720</v>
      </c>
      <c r="C724" t="str">
        <f>_xll.BDP(D724,"security_name")</f>
        <v>BNK금융지주</v>
      </c>
      <c r="D724" t="str">
        <f t="shared" si="22"/>
        <v>138930 KS Equity</v>
      </c>
      <c r="F724" t="s">
        <v>1481</v>
      </c>
      <c r="G724" t="str">
        <f>_xll.BDP(H724,"security_name")</f>
        <v>유니테스트</v>
      </c>
      <c r="H724" t="str">
        <f t="shared" si="23"/>
        <v>086390 KS Equity</v>
      </c>
      <c r="K724" s="4" t="s">
        <v>393</v>
      </c>
      <c r="L724" s="4" t="s">
        <v>3487</v>
      </c>
      <c r="M724" s="4" t="s">
        <v>3488</v>
      </c>
      <c r="N724" s="4"/>
      <c r="O724" s="4" t="s">
        <v>1221</v>
      </c>
      <c r="P724" s="4" t="s">
        <v>3756</v>
      </c>
      <c r="Q724" s="4" t="s">
        <v>3757</v>
      </c>
    </row>
    <row r="725" spans="2:17" x14ac:dyDescent="0.2">
      <c r="B725" t="s">
        <v>721</v>
      </c>
      <c r="C725" t="str">
        <f>_xll.BDP(D725,"security_name")</f>
        <v>DGB금융지주</v>
      </c>
      <c r="D725" t="str">
        <f t="shared" si="22"/>
        <v>139130 KS Equity</v>
      </c>
      <c r="F725" t="s">
        <v>1482</v>
      </c>
      <c r="G725" t="str">
        <f>_xll.BDP(H725,"security_name")</f>
        <v>동국제약</v>
      </c>
      <c r="H725" t="str">
        <f t="shared" si="23"/>
        <v>086450 KS Equity</v>
      </c>
      <c r="K725" s="4" t="s">
        <v>355</v>
      </c>
      <c r="L725" s="4" t="s">
        <v>3335</v>
      </c>
      <c r="M725" s="4" t="s">
        <v>3336</v>
      </c>
      <c r="N725" s="4"/>
      <c r="O725" s="4" t="s">
        <v>980</v>
      </c>
      <c r="P725" s="4" t="s">
        <v>2795</v>
      </c>
      <c r="Q725" s="4" t="s">
        <v>2796</v>
      </c>
    </row>
    <row r="726" spans="2:17" x14ac:dyDescent="0.2">
      <c r="B726" t="s">
        <v>722</v>
      </c>
      <c r="C726" t="str">
        <f>_xll.BDP(D726,"security_name")</f>
        <v>하이골드오션2호선박투자회사</v>
      </c>
      <c r="D726" t="str">
        <f t="shared" si="22"/>
        <v>139200 KS Equity</v>
      </c>
      <c r="F726" t="s">
        <v>1483</v>
      </c>
      <c r="G726" t="str">
        <f>_xll.BDP(H726,"security_name")</f>
        <v>에코프로</v>
      </c>
      <c r="H726" t="str">
        <f t="shared" si="23"/>
        <v>086520 KS Equity</v>
      </c>
      <c r="K726" s="4" t="s">
        <v>595</v>
      </c>
      <c r="L726" s="4" t="s">
        <v>4293</v>
      </c>
      <c r="M726" s="4" t="s">
        <v>4294</v>
      </c>
      <c r="N726" s="4"/>
      <c r="O726" s="4" t="s">
        <v>1024</v>
      </c>
      <c r="P726" s="4" t="s">
        <v>2970</v>
      </c>
      <c r="Q726" s="4" t="s">
        <v>2971</v>
      </c>
    </row>
    <row r="727" spans="2:17" x14ac:dyDescent="0.2">
      <c r="B727" t="s">
        <v>723</v>
      </c>
      <c r="C727" t="str">
        <f>_xll.BDP(D727,"security_name")</f>
        <v>이마트</v>
      </c>
      <c r="D727" t="str">
        <f t="shared" si="22"/>
        <v>139480 KS Equity</v>
      </c>
      <c r="F727" t="s">
        <v>1484</v>
      </c>
      <c r="G727" t="str">
        <f>_xll.BDP(H727,"security_name")</f>
        <v>비엠티</v>
      </c>
      <c r="H727" t="str">
        <f t="shared" si="23"/>
        <v>086670 KS Equity</v>
      </c>
      <c r="K727" s="4" t="s">
        <v>200</v>
      </c>
      <c r="L727" s="4" t="s">
        <v>2717</v>
      </c>
      <c r="M727" s="4" t="s">
        <v>2718</v>
      </c>
      <c r="N727" s="4"/>
      <c r="O727" s="4" t="s">
        <v>931</v>
      </c>
      <c r="P727" s="4" t="s">
        <v>2599</v>
      </c>
      <c r="Q727" s="4" t="s">
        <v>2600</v>
      </c>
    </row>
    <row r="728" spans="2:17" x14ac:dyDescent="0.2">
      <c r="B728" t="s">
        <v>724</v>
      </c>
      <c r="C728" t="str">
        <f>_xll.BDP(D728,"security_name")</f>
        <v>트러스 제7호 위탁관리 부동산투</v>
      </c>
      <c r="D728" t="str">
        <f t="shared" si="22"/>
        <v>140890 KS Equity</v>
      </c>
      <c r="F728" t="s">
        <v>1485</v>
      </c>
      <c r="G728" t="str">
        <f>_xll.BDP(H728,"security_name")</f>
        <v>신양 오라컴디스플레이</v>
      </c>
      <c r="H728" t="str">
        <f t="shared" si="23"/>
        <v>086830 KS Equity</v>
      </c>
      <c r="K728" s="4" t="s">
        <v>398</v>
      </c>
      <c r="L728" s="4" t="s">
        <v>3507</v>
      </c>
      <c r="M728" s="4" t="s">
        <v>3508</v>
      </c>
      <c r="N728" s="4"/>
      <c r="O728" s="4" t="s">
        <v>1202</v>
      </c>
      <c r="P728" s="4" t="s">
        <v>3680</v>
      </c>
      <c r="Q728" s="4" t="s">
        <v>3681</v>
      </c>
    </row>
    <row r="729" spans="2:17" x14ac:dyDescent="0.2">
      <c r="B729" t="s">
        <v>725</v>
      </c>
      <c r="C729" t="str">
        <f>_xll.BDP(D729,"security_name")</f>
        <v>광희자기관리부동산투자회사</v>
      </c>
      <c r="D729" t="str">
        <f t="shared" si="22"/>
        <v>140910 KS Equity</v>
      </c>
      <c r="F729" t="s">
        <v>1486</v>
      </c>
      <c r="G729" t="str">
        <f>_xll.BDP(H729,"security_name")</f>
        <v>이수앱지스</v>
      </c>
      <c r="H729" t="str">
        <f t="shared" si="23"/>
        <v>086890 KS Equity</v>
      </c>
      <c r="K729" s="4" t="s">
        <v>370</v>
      </c>
      <c r="L729" s="4" t="s">
        <v>3395</v>
      </c>
      <c r="M729" s="4" t="s">
        <v>3396</v>
      </c>
      <c r="N729" s="4"/>
      <c r="O729" s="4" t="s">
        <v>1142</v>
      </c>
      <c r="P729" s="4" t="s">
        <v>3441</v>
      </c>
      <c r="Q729" s="4" t="s">
        <v>3442</v>
      </c>
    </row>
    <row r="730" spans="2:17" x14ac:dyDescent="0.2">
      <c r="B730" t="s">
        <v>726</v>
      </c>
      <c r="C730" t="str">
        <f>_xll.BDP(D730,"security_name")</f>
        <v>코오롱패션머티리얼</v>
      </c>
      <c r="D730" t="str">
        <f t="shared" si="22"/>
        <v>144620 KS Equity</v>
      </c>
      <c r="F730" t="s">
        <v>1487</v>
      </c>
      <c r="G730" t="str">
        <f>_xll.BDP(H730,"security_name")</f>
        <v>메디톡스</v>
      </c>
      <c r="H730" t="str">
        <f t="shared" si="23"/>
        <v>086900 KS Equity</v>
      </c>
      <c r="K730" s="4" t="s">
        <v>269</v>
      </c>
      <c r="L730" s="4" t="s">
        <v>2992</v>
      </c>
      <c r="M730" s="4" t="s">
        <v>2993</v>
      </c>
      <c r="N730" s="4"/>
      <c r="O730" s="4" t="s">
        <v>1450</v>
      </c>
      <c r="P730" s="4" t="s">
        <v>4671</v>
      </c>
      <c r="Q730" s="4" t="s">
        <v>4672</v>
      </c>
    </row>
    <row r="731" spans="2:17" x14ac:dyDescent="0.2">
      <c r="B731" t="s">
        <v>727</v>
      </c>
      <c r="C731" t="str">
        <f>_xll.BDP(D731,"security_name")</f>
        <v>세화아이엠씨</v>
      </c>
      <c r="D731" t="str">
        <f t="shared" si="22"/>
        <v>145210 KS Equity</v>
      </c>
      <c r="F731" t="s">
        <v>1488</v>
      </c>
      <c r="G731" t="str">
        <f>_xll.BDP(H731,"security_name")</f>
        <v>MDS테크놀로지</v>
      </c>
      <c r="H731" t="str">
        <f t="shared" si="23"/>
        <v>086960 KS Equity</v>
      </c>
      <c r="K731" s="4" t="s">
        <v>761</v>
      </c>
      <c r="L731" s="4" t="s">
        <v>4956</v>
      </c>
      <c r="M731" s="4" t="s">
        <v>4957</v>
      </c>
      <c r="N731" s="4"/>
      <c r="O731" s="4" t="s">
        <v>1386</v>
      </c>
      <c r="P731" s="4" t="s">
        <v>4415</v>
      </c>
      <c r="Q731" s="4" t="s">
        <v>4416</v>
      </c>
    </row>
    <row r="732" spans="2:17" x14ac:dyDescent="0.2">
      <c r="B732" t="s">
        <v>728</v>
      </c>
      <c r="C732" t="str">
        <f>_xll.BDP(D732,"security_name")</f>
        <v>케이탑자기관리부동산투자회사</v>
      </c>
      <c r="D732" t="str">
        <f t="shared" si="22"/>
        <v>145270 KS Equity</v>
      </c>
      <c r="F732" t="s">
        <v>1489</v>
      </c>
      <c r="G732" t="str">
        <f>_xll.BDP(H732,"security_name")</f>
        <v>쇼박스</v>
      </c>
      <c r="H732" t="str">
        <f t="shared" si="23"/>
        <v>086980 KS Equity</v>
      </c>
      <c r="K732" s="4" t="s">
        <v>190</v>
      </c>
      <c r="L732" s="4" t="s">
        <v>2677</v>
      </c>
      <c r="M732" s="4" t="s">
        <v>2678</v>
      </c>
      <c r="N732" s="4"/>
      <c r="O732" s="4" t="s">
        <v>1095</v>
      </c>
      <c r="P732" s="4" t="s">
        <v>3254</v>
      </c>
      <c r="Q732" s="4" t="s">
        <v>3255</v>
      </c>
    </row>
    <row r="733" spans="2:17" x14ac:dyDescent="0.2">
      <c r="B733" t="s">
        <v>729</v>
      </c>
      <c r="C733" t="str">
        <f>_xll.BDP(D733,"security_name")</f>
        <v>삼양사</v>
      </c>
      <c r="D733" t="str">
        <f t="shared" si="22"/>
        <v>145990 KS Equity</v>
      </c>
      <c r="F733" t="s">
        <v>1490</v>
      </c>
      <c r="G733" t="str">
        <f>_xll.BDP(H733,"security_name")</f>
        <v>펩트론</v>
      </c>
      <c r="H733" t="str">
        <f t="shared" si="23"/>
        <v>087010 KS Equity</v>
      </c>
      <c r="K733" s="4" t="s">
        <v>708</v>
      </c>
      <c r="L733" s="4" t="s">
        <v>4745</v>
      </c>
      <c r="M733" s="4" t="s">
        <v>4746</v>
      </c>
      <c r="N733" s="4"/>
      <c r="O733" s="4" t="s">
        <v>1421</v>
      </c>
      <c r="P733" s="4" t="s">
        <v>4555</v>
      </c>
      <c r="Q733" s="4" t="s">
        <v>4556</v>
      </c>
    </row>
    <row r="734" spans="2:17" x14ac:dyDescent="0.2">
      <c r="B734" t="s">
        <v>730</v>
      </c>
      <c r="C734" t="str">
        <f>_xll.BDP(D734,"security_name")</f>
        <v>코리아오토글라스</v>
      </c>
      <c r="D734" t="str">
        <f t="shared" si="22"/>
        <v>152330 KS Equity</v>
      </c>
      <c r="F734" t="s">
        <v>1491</v>
      </c>
      <c r="G734" t="str">
        <f>_xll.BDP(H734,"security_name")</f>
        <v>스틸플라워</v>
      </c>
      <c r="H734" t="str">
        <f t="shared" si="23"/>
        <v>087220 KS Equity</v>
      </c>
      <c r="K734" s="4" t="s">
        <v>448</v>
      </c>
      <c r="L734" s="4" t="s">
        <v>3706</v>
      </c>
      <c r="M734" s="4" t="s">
        <v>3707</v>
      </c>
      <c r="N734" s="4"/>
      <c r="O734" s="4" t="s">
        <v>1122</v>
      </c>
      <c r="P734" s="4" t="s">
        <v>3361</v>
      </c>
      <c r="Q734" s="4" t="s">
        <v>3362</v>
      </c>
    </row>
    <row r="735" spans="2:17" x14ac:dyDescent="0.2">
      <c r="B735" t="s">
        <v>731</v>
      </c>
      <c r="C735" t="str">
        <f>_xll.BDP(D735,"security_name")</f>
        <v>하이골드오션3호선박투자회사</v>
      </c>
      <c r="D735" t="str">
        <f t="shared" si="22"/>
        <v>153360 KS Equity</v>
      </c>
      <c r="F735" t="s">
        <v>1492</v>
      </c>
      <c r="G735" t="str">
        <f>_xll.BDP(H735,"security_name")</f>
        <v>픽셀플러스</v>
      </c>
      <c r="H735" t="str">
        <f t="shared" si="23"/>
        <v>087600 KS Equity</v>
      </c>
      <c r="K735" s="4" t="s">
        <v>371</v>
      </c>
      <c r="L735" s="4" t="s">
        <v>3399</v>
      </c>
      <c r="M735" s="4" t="s">
        <v>3400</v>
      </c>
      <c r="N735" s="4"/>
      <c r="O735" s="4" t="s">
        <v>1304</v>
      </c>
      <c r="P735" s="4" t="s">
        <v>4087</v>
      </c>
      <c r="Q735" s="4" t="s">
        <v>4088</v>
      </c>
    </row>
    <row r="736" spans="2:17" x14ac:dyDescent="0.2">
      <c r="B736" t="s">
        <v>732</v>
      </c>
      <c r="C736" t="str">
        <f>_xll.BDP(D736,"security_name")</f>
        <v>디에스알</v>
      </c>
      <c r="D736" t="str">
        <f t="shared" si="22"/>
        <v>155660 KS Equity</v>
      </c>
      <c r="F736" t="s">
        <v>1493</v>
      </c>
      <c r="G736" t="str">
        <f>_xll.BDP(H736,"security_name")</f>
        <v>네패스신소재</v>
      </c>
      <c r="H736" t="str">
        <f t="shared" si="23"/>
        <v>087730 KS Equity</v>
      </c>
      <c r="K736" s="4" t="s">
        <v>229</v>
      </c>
      <c r="L736" s="4" t="s">
        <v>2833</v>
      </c>
      <c r="M736" s="4" t="s">
        <v>2834</v>
      </c>
      <c r="N736" s="4"/>
      <c r="O736" s="4" t="s">
        <v>1132</v>
      </c>
      <c r="P736" s="4" t="s">
        <v>3401</v>
      </c>
      <c r="Q736" s="4" t="s">
        <v>3402</v>
      </c>
    </row>
    <row r="737" spans="2:17" x14ac:dyDescent="0.2">
      <c r="B737" t="s">
        <v>733</v>
      </c>
      <c r="C737" t="str">
        <f>_xll.BDP(D737,"security_name")</f>
        <v>바다로19호선박투자회사</v>
      </c>
      <c r="D737" t="str">
        <f t="shared" si="22"/>
        <v>155900 KS Equity</v>
      </c>
      <c r="F737" t="s">
        <v>1494</v>
      </c>
      <c r="G737" t="str">
        <f>_xll.BDP(H737,"security_name")</f>
        <v>동아엘텍</v>
      </c>
      <c r="H737" t="str">
        <f t="shared" si="23"/>
        <v>088130 KS Equity</v>
      </c>
      <c r="K737" s="4" t="s">
        <v>178</v>
      </c>
      <c r="L737" s="4" t="s">
        <v>2629</v>
      </c>
      <c r="M737" s="4" t="s">
        <v>2630</v>
      </c>
      <c r="N737" s="4"/>
      <c r="O737" s="4" t="s">
        <v>891</v>
      </c>
      <c r="P737" s="4" t="s">
        <v>2439</v>
      </c>
      <c r="Q737" s="4" t="s">
        <v>2440</v>
      </c>
    </row>
    <row r="738" spans="2:17" x14ac:dyDescent="0.2">
      <c r="B738" t="s">
        <v>734</v>
      </c>
      <c r="C738" t="str">
        <f>_xll.BDP(D738,"security_name")</f>
        <v>하이골드오션8호국제선박투자회</v>
      </c>
      <c r="D738" t="str">
        <f t="shared" si="22"/>
        <v>159650 KS Equity</v>
      </c>
      <c r="F738" t="s">
        <v>1495</v>
      </c>
      <c r="G738" t="str">
        <f>_xll.BDP(H738,"security_name")</f>
        <v>이원컴포텍</v>
      </c>
      <c r="H738" t="str">
        <f t="shared" si="23"/>
        <v>088290 KS Equity</v>
      </c>
      <c r="K738" s="4" t="s">
        <v>382</v>
      </c>
      <c r="L738" s="4" t="s">
        <v>3443</v>
      </c>
      <c r="M738" s="4" t="s">
        <v>3444</v>
      </c>
      <c r="N738" s="4"/>
      <c r="O738" s="4" t="s">
        <v>782</v>
      </c>
      <c r="P738" s="4" t="s">
        <v>2003</v>
      </c>
      <c r="Q738" s="4" t="s">
        <v>2004</v>
      </c>
    </row>
    <row r="739" spans="2:17" x14ac:dyDescent="0.2">
      <c r="B739" t="s">
        <v>735</v>
      </c>
      <c r="C739" t="str">
        <f>_xll.BDP(D739,"security_name")</f>
        <v>애경유화</v>
      </c>
      <c r="D739" t="str">
        <f t="shared" si="22"/>
        <v>161000 KS Equity</v>
      </c>
      <c r="F739" t="s">
        <v>1496</v>
      </c>
      <c r="G739" t="str">
        <f>_xll.BDP(H739,"security_name")</f>
        <v>이녹스</v>
      </c>
      <c r="H739" t="str">
        <f t="shared" si="23"/>
        <v>088390 KS Equity</v>
      </c>
      <c r="K739" s="4" t="s">
        <v>338</v>
      </c>
      <c r="L739" s="4" t="s">
        <v>3268</v>
      </c>
      <c r="M739" s="4" t="s">
        <v>3269</v>
      </c>
      <c r="N739" s="4"/>
      <c r="O739" s="4" t="s">
        <v>795</v>
      </c>
      <c r="P739" s="4" t="s">
        <v>2055</v>
      </c>
      <c r="Q739" s="4" t="s">
        <v>2056</v>
      </c>
    </row>
    <row r="740" spans="2:17" x14ac:dyDescent="0.2">
      <c r="B740" t="s">
        <v>736</v>
      </c>
      <c r="C740" t="str">
        <f>_xll.BDP(D740,"security_name")</f>
        <v>한국타이어</v>
      </c>
      <c r="D740" t="str">
        <f t="shared" si="22"/>
        <v>161390 KS Equity</v>
      </c>
      <c r="F740" t="s">
        <v>1497</v>
      </c>
      <c r="G740" t="str">
        <f>_xll.BDP(H740,"security_name")</f>
        <v>에이스테크놀로지</v>
      </c>
      <c r="H740" t="str">
        <f t="shared" si="23"/>
        <v>088800 KS Equity</v>
      </c>
      <c r="K740" s="4" t="s">
        <v>154</v>
      </c>
      <c r="L740" s="4" t="s">
        <v>2533</v>
      </c>
      <c r="M740" s="4" t="s">
        <v>2534</v>
      </c>
      <c r="N740" s="4"/>
      <c r="O740" s="4" t="s">
        <v>1297</v>
      </c>
      <c r="P740" s="4" t="s">
        <v>4059</v>
      </c>
      <c r="Q740" s="4" t="s">
        <v>4060</v>
      </c>
    </row>
    <row r="741" spans="2:17" x14ac:dyDescent="0.2">
      <c r="B741" t="s">
        <v>737</v>
      </c>
      <c r="C741" t="str">
        <f>_xll.BDP(D741,"security_name")</f>
        <v>한국콜마</v>
      </c>
      <c r="D741" t="str">
        <f t="shared" si="22"/>
        <v>161890 KS Equity</v>
      </c>
      <c r="F741" t="s">
        <v>1498</v>
      </c>
      <c r="G741" t="str">
        <f>_xll.BDP(H741,"security_name")</f>
        <v>동우</v>
      </c>
      <c r="H741" t="str">
        <f t="shared" si="23"/>
        <v>088910 KS Equity</v>
      </c>
      <c r="K741" s="4" t="s">
        <v>381</v>
      </c>
      <c r="L741" s="4" t="s">
        <v>3439</v>
      </c>
      <c r="M741" s="4" t="s">
        <v>3440</v>
      </c>
      <c r="N741" s="4"/>
      <c r="O741" s="4" t="s">
        <v>1429</v>
      </c>
      <c r="P741" s="4" t="s">
        <v>4587</v>
      </c>
      <c r="Q741" s="4" t="s">
        <v>4588</v>
      </c>
    </row>
    <row r="742" spans="2:17" x14ac:dyDescent="0.2">
      <c r="B742" t="s">
        <v>738</v>
      </c>
      <c r="C742" t="str">
        <f>_xll.BDP(D742,"security_name")</f>
        <v>동일고무벨트</v>
      </c>
      <c r="D742" t="str">
        <f t="shared" si="22"/>
        <v>163560 KS Equity</v>
      </c>
      <c r="F742" t="s">
        <v>1499</v>
      </c>
      <c r="G742" t="str">
        <f>_xll.BDP(H742,"security_name")</f>
        <v>켐트로닉스</v>
      </c>
      <c r="H742" t="str">
        <f t="shared" si="23"/>
        <v>089010 KS Equity</v>
      </c>
      <c r="K742" s="4" t="s">
        <v>69</v>
      </c>
      <c r="L742" s="4" t="s">
        <v>2193</v>
      </c>
      <c r="M742" s="4" t="s">
        <v>2194</v>
      </c>
      <c r="N742" s="4"/>
      <c r="O742" s="4" t="s">
        <v>1412</v>
      </c>
      <c r="P742" s="4" t="s">
        <v>4519</v>
      </c>
      <c r="Q742" s="4" t="s">
        <v>4520</v>
      </c>
    </row>
    <row r="743" spans="2:17" x14ac:dyDescent="0.2">
      <c r="B743" t="s">
        <v>739</v>
      </c>
      <c r="C743" t="str">
        <f>_xll.BDP(D743,"security_name")</f>
        <v>동아에스티</v>
      </c>
      <c r="D743" t="str">
        <f t="shared" si="22"/>
        <v>170900 KS Equity</v>
      </c>
      <c r="F743" t="s">
        <v>1500</v>
      </c>
      <c r="G743" t="str">
        <f>_xll.BDP(H743,"security_name")</f>
        <v>테크윙</v>
      </c>
      <c r="H743" t="str">
        <f t="shared" si="23"/>
        <v>089030 KS Equity</v>
      </c>
      <c r="K743" s="4" t="s">
        <v>575</v>
      </c>
      <c r="L743" s="4" t="s">
        <v>4213</v>
      </c>
      <c r="M743" s="4" t="s">
        <v>4214</v>
      </c>
      <c r="N743" s="4"/>
      <c r="O743" s="4" t="s">
        <v>770</v>
      </c>
      <c r="P743" s="4" t="s">
        <v>1955</v>
      </c>
      <c r="Q743" s="4" t="s">
        <v>1956</v>
      </c>
    </row>
    <row r="744" spans="2:17" x14ac:dyDescent="0.2">
      <c r="B744" t="s">
        <v>740</v>
      </c>
      <c r="C744" t="str">
        <f>_xll.BDP(D744,"security_name")</f>
        <v>하이골드오션12호국제선박투자회</v>
      </c>
      <c r="D744" t="str">
        <f t="shared" si="22"/>
        <v>172580 KS Equity</v>
      </c>
      <c r="F744" t="s">
        <v>1501</v>
      </c>
      <c r="G744" t="str">
        <f>_xll.BDP(H744,"security_name")</f>
        <v>넥스턴</v>
      </c>
      <c r="H744" t="str">
        <f t="shared" si="23"/>
        <v>089140 KS Equity</v>
      </c>
      <c r="K744" s="4" t="s">
        <v>664</v>
      </c>
      <c r="L744" s="4" t="s">
        <v>4569</v>
      </c>
      <c r="M744" s="4" t="s">
        <v>4570</v>
      </c>
      <c r="N744" s="4"/>
      <c r="O744" s="4" t="s">
        <v>1337</v>
      </c>
      <c r="P744" s="4" t="s">
        <v>4219</v>
      </c>
      <c r="Q744" s="4" t="s">
        <v>4220</v>
      </c>
    </row>
    <row r="745" spans="2:17" x14ac:dyDescent="0.2">
      <c r="B745" t="s">
        <v>741</v>
      </c>
      <c r="C745" t="str">
        <f>_xll.BDP(D745,"security_name")</f>
        <v>JB금융지주</v>
      </c>
      <c r="D745" t="str">
        <f t="shared" si="22"/>
        <v>175330 KS Equity</v>
      </c>
      <c r="F745" t="s">
        <v>1502</v>
      </c>
      <c r="G745" t="str">
        <f>_xll.BDP(H745,"security_name")</f>
        <v>케이씨티</v>
      </c>
      <c r="H745" t="str">
        <f t="shared" si="23"/>
        <v>089150 KS Equity</v>
      </c>
      <c r="K745" s="4" t="s">
        <v>138</v>
      </c>
      <c r="L745" s="4" t="s">
        <v>2469</v>
      </c>
      <c r="M745" s="4" t="s">
        <v>2470</v>
      </c>
      <c r="N745" s="4"/>
      <c r="O745" s="4" t="s">
        <v>979</v>
      </c>
      <c r="P745" s="4" t="s">
        <v>2791</v>
      </c>
      <c r="Q745" s="4" t="s">
        <v>2792</v>
      </c>
    </row>
    <row r="746" spans="2:17" x14ac:dyDescent="0.2">
      <c r="B746" t="s">
        <v>742</v>
      </c>
      <c r="C746" t="str">
        <f>_xll.BDP(D746,"security_name")</f>
        <v>한진칼</v>
      </c>
      <c r="D746" t="str">
        <f t="shared" si="22"/>
        <v>180640 KS Equity</v>
      </c>
      <c r="F746" t="s">
        <v>1503</v>
      </c>
      <c r="G746" t="str">
        <f>_xll.BDP(H746,"security_name")</f>
        <v>더이앤엠</v>
      </c>
      <c r="H746" t="str">
        <f t="shared" si="23"/>
        <v>089230 KS Equity</v>
      </c>
      <c r="K746" s="4" t="s">
        <v>316</v>
      </c>
      <c r="L746" s="4" t="s">
        <v>3180</v>
      </c>
      <c r="M746" s="4" t="s">
        <v>3181</v>
      </c>
      <c r="N746" s="4"/>
      <c r="O746" s="4" t="s">
        <v>1411</v>
      </c>
      <c r="P746" s="4" t="s">
        <v>4515</v>
      </c>
      <c r="Q746" s="4" t="s">
        <v>4516</v>
      </c>
    </row>
    <row r="747" spans="2:17" x14ac:dyDescent="0.2">
      <c r="B747" t="s">
        <v>743</v>
      </c>
      <c r="C747" t="str">
        <f>_xll.BDP(D747,"security_name")</f>
        <v>NHN엔터테인먼트</v>
      </c>
      <c r="D747" t="str">
        <f t="shared" si="22"/>
        <v>181710 KS Equity</v>
      </c>
      <c r="F747" t="s">
        <v>1504</v>
      </c>
      <c r="G747" t="str">
        <f>_xll.BDP(H747,"security_name")</f>
        <v>에이티세미콘</v>
      </c>
      <c r="H747" t="str">
        <f t="shared" si="23"/>
        <v>089530 KS Equity</v>
      </c>
      <c r="K747" s="4" t="s">
        <v>116</v>
      </c>
      <c r="L747" s="4" t="s">
        <v>2381</v>
      </c>
      <c r="M747" s="4" t="s">
        <v>2382</v>
      </c>
      <c r="N747" s="4"/>
      <c r="O747" s="4" t="s">
        <v>800</v>
      </c>
      <c r="P747" s="4" t="s">
        <v>2075</v>
      </c>
      <c r="Q747" s="4" t="s">
        <v>2076</v>
      </c>
    </row>
    <row r="748" spans="2:17" x14ac:dyDescent="0.2">
      <c r="B748" t="s">
        <v>744</v>
      </c>
      <c r="C748" t="str">
        <f>_xll.BDP(D748,"security_name")</f>
        <v>아세아시멘트</v>
      </c>
      <c r="D748" t="str">
        <f t="shared" si="22"/>
        <v>183190 KS Equity</v>
      </c>
      <c r="F748" t="s">
        <v>1505</v>
      </c>
      <c r="G748" t="str">
        <f>_xll.BDP(H748,"security_name")</f>
        <v>나스미디어</v>
      </c>
      <c r="H748" t="str">
        <f t="shared" si="23"/>
        <v>089600 KS Equity</v>
      </c>
      <c r="K748" s="4" t="s">
        <v>404</v>
      </c>
      <c r="L748" s="4" t="s">
        <v>3531</v>
      </c>
      <c r="M748" s="4" t="s">
        <v>3532</v>
      </c>
      <c r="N748" s="4"/>
      <c r="O748" s="4" t="s">
        <v>1150</v>
      </c>
      <c r="P748" s="4" t="s">
        <v>3473</v>
      </c>
      <c r="Q748" s="4" t="s">
        <v>3474</v>
      </c>
    </row>
    <row r="749" spans="2:17" x14ac:dyDescent="0.2">
      <c r="B749" t="s">
        <v>745</v>
      </c>
      <c r="C749" t="str">
        <f>_xll.BDP(D749,"security_name")</f>
        <v>종근당</v>
      </c>
      <c r="D749" t="str">
        <f t="shared" si="22"/>
        <v>185750 KS Equity</v>
      </c>
      <c r="F749" t="s">
        <v>1506</v>
      </c>
      <c r="G749" t="str">
        <f>_xll.BDP(H749,"security_name")</f>
        <v>제이티</v>
      </c>
      <c r="H749" t="str">
        <f t="shared" si="23"/>
        <v>089790 KS Equity</v>
      </c>
      <c r="K749" s="4" t="s">
        <v>257</v>
      </c>
      <c r="L749" s="4" t="s">
        <v>2944</v>
      </c>
      <c r="M749" s="4" t="s">
        <v>2945</v>
      </c>
      <c r="N749" s="4"/>
      <c r="O749" s="4" t="s">
        <v>913</v>
      </c>
      <c r="P749" s="4" t="s">
        <v>2527</v>
      </c>
      <c r="Q749" s="4" t="s">
        <v>2528</v>
      </c>
    </row>
    <row r="750" spans="2:17" x14ac:dyDescent="0.2">
      <c r="B750" t="s">
        <v>746</v>
      </c>
      <c r="C750" t="str">
        <f>_xll.BDP(D750,"security_name")</f>
        <v>쿠쿠전자</v>
      </c>
      <c r="D750" t="str">
        <f t="shared" si="22"/>
        <v>192400 KS Equity</v>
      </c>
      <c r="F750" t="s">
        <v>1507</v>
      </c>
      <c r="G750" t="str">
        <f>_xll.BDP(H750,"security_name")</f>
        <v>유비벨록스</v>
      </c>
      <c r="H750" t="str">
        <f t="shared" si="23"/>
        <v>089850 KS Equity</v>
      </c>
      <c r="K750" s="4" t="s">
        <v>358</v>
      </c>
      <c r="L750" s="4" t="s">
        <v>3347</v>
      </c>
      <c r="M750" s="4" t="s">
        <v>3348</v>
      </c>
      <c r="N750" s="4"/>
      <c r="O750" s="4" t="s">
        <v>1050</v>
      </c>
      <c r="P750" s="4" t="s">
        <v>3074</v>
      </c>
      <c r="Q750" s="4" t="s">
        <v>3075</v>
      </c>
    </row>
    <row r="751" spans="2:17" x14ac:dyDescent="0.2">
      <c r="B751" t="s">
        <v>747</v>
      </c>
      <c r="C751" t="str">
        <f>_xll.BDP(D751,"security_name")</f>
        <v>광주은행</v>
      </c>
      <c r="D751" t="str">
        <f t="shared" si="22"/>
        <v>192530 KS Equity</v>
      </c>
      <c r="F751" t="s">
        <v>1508</v>
      </c>
      <c r="G751" t="str">
        <f>_xll.BDP(H751,"security_name")</f>
        <v>고려반도체시스템</v>
      </c>
      <c r="H751" t="str">
        <f t="shared" si="23"/>
        <v>089890 KS Equity</v>
      </c>
      <c r="K751" s="4" t="s">
        <v>713</v>
      </c>
      <c r="L751" s="4" t="s">
        <v>4765</v>
      </c>
      <c r="M751" s="4" t="s">
        <v>4766</v>
      </c>
      <c r="N751" s="4"/>
      <c r="O751" s="4" t="s">
        <v>1224</v>
      </c>
      <c r="P751" s="4" t="s">
        <v>3768</v>
      </c>
      <c r="Q751" s="4" t="s">
        <v>3769</v>
      </c>
    </row>
    <row r="752" spans="2:17" x14ac:dyDescent="0.2">
      <c r="B752" t="s">
        <v>748</v>
      </c>
      <c r="C752" t="str">
        <f>_xll.BDP(D752,"security_name")</f>
        <v>코스맥스</v>
      </c>
      <c r="D752" t="str">
        <f t="shared" si="22"/>
        <v>192820 KS Equity</v>
      </c>
      <c r="F752" t="s">
        <v>1509</v>
      </c>
      <c r="G752" t="str">
        <f>_xll.BDP(H752,"security_name")</f>
        <v>상아프론테크</v>
      </c>
      <c r="H752" t="str">
        <f t="shared" si="23"/>
        <v>089980 KS Equity</v>
      </c>
      <c r="K752" s="4" t="s">
        <v>357</v>
      </c>
      <c r="L752" s="4" t="s">
        <v>3343</v>
      </c>
      <c r="M752" s="4" t="s">
        <v>3344</v>
      </c>
      <c r="N752" s="4"/>
      <c r="O752" s="4" t="s">
        <v>812</v>
      </c>
      <c r="P752" s="4" t="s">
        <v>2123</v>
      </c>
      <c r="Q752" s="4" t="s">
        <v>2124</v>
      </c>
    </row>
    <row r="753" spans="2:17" x14ac:dyDescent="0.2">
      <c r="B753" t="s">
        <v>749</v>
      </c>
      <c r="C753" t="str">
        <f>_xll.BDP(D753,"security_name")</f>
        <v>제이에스코퍼레이션</v>
      </c>
      <c r="D753" t="str">
        <f t="shared" si="22"/>
        <v>194370 KS Equity</v>
      </c>
      <c r="F753" t="s">
        <v>1510</v>
      </c>
      <c r="G753" t="str">
        <f>_xll.BDP(H753,"security_name")</f>
        <v>광진윈텍</v>
      </c>
      <c r="H753" t="str">
        <f t="shared" si="23"/>
        <v>090150 KS Equity</v>
      </c>
      <c r="K753" s="4" t="s">
        <v>39</v>
      </c>
      <c r="L753" s="4" t="s">
        <v>2073</v>
      </c>
      <c r="M753" s="4" t="s">
        <v>2074</v>
      </c>
      <c r="N753" s="4"/>
      <c r="O753" s="4" t="s">
        <v>1289</v>
      </c>
      <c r="P753" s="4" t="s">
        <v>4027</v>
      </c>
      <c r="Q753" s="4" t="s">
        <v>4028</v>
      </c>
    </row>
    <row r="754" spans="2:17" x14ac:dyDescent="0.2">
      <c r="B754" t="s">
        <v>750</v>
      </c>
      <c r="C754" t="str">
        <f>_xll.BDP(D754,"security_name")</f>
        <v>해성디에스</v>
      </c>
      <c r="D754" t="str">
        <f t="shared" si="22"/>
        <v>195870 KS Equity</v>
      </c>
      <c r="F754" t="s">
        <v>1511</v>
      </c>
      <c r="G754" t="str">
        <f>_xll.BDP(H754,"security_name")</f>
        <v>로보스타</v>
      </c>
      <c r="H754" t="str">
        <f t="shared" si="23"/>
        <v>090360 KS Equity</v>
      </c>
      <c r="K754" s="4" t="s">
        <v>436</v>
      </c>
      <c r="L754" s="4" t="s">
        <v>3658</v>
      </c>
      <c r="M754" s="4" t="s">
        <v>3659</v>
      </c>
      <c r="N754" s="4"/>
      <c r="O754" s="4" t="s">
        <v>1305</v>
      </c>
      <c r="P754" s="4" t="s">
        <v>4091</v>
      </c>
      <c r="Q754" s="4" t="s">
        <v>4092</v>
      </c>
    </row>
    <row r="755" spans="2:17" x14ac:dyDescent="0.2">
      <c r="B755" t="s">
        <v>751</v>
      </c>
      <c r="C755" t="str">
        <f>_xll.BDP(D755,"security_name")</f>
        <v>서연이화</v>
      </c>
      <c r="D755" t="str">
        <f t="shared" si="22"/>
        <v>200880 KS Equity</v>
      </c>
      <c r="F755" t="s">
        <v>1512</v>
      </c>
      <c r="G755" t="str">
        <f>_xll.BDP(H755,"security_name")</f>
        <v>덕신하우징</v>
      </c>
      <c r="H755" t="str">
        <f t="shared" si="23"/>
        <v>090410 KS Equity</v>
      </c>
      <c r="K755" s="4" t="s">
        <v>520</v>
      </c>
      <c r="L755" s="4" t="s">
        <v>3993</v>
      </c>
      <c r="M755" s="4" t="s">
        <v>3994</v>
      </c>
      <c r="N755" s="4"/>
      <c r="O755" s="4" t="s">
        <v>1062</v>
      </c>
      <c r="P755" s="4" t="s">
        <v>3122</v>
      </c>
      <c r="Q755" s="4" t="s">
        <v>3123</v>
      </c>
    </row>
    <row r="756" spans="2:17" x14ac:dyDescent="0.2">
      <c r="B756" t="s">
        <v>752</v>
      </c>
      <c r="C756" t="str">
        <f>_xll.BDP(D756,"security_name")</f>
        <v>만도</v>
      </c>
      <c r="D756" t="str">
        <f t="shared" si="22"/>
        <v>204320 KS Equity</v>
      </c>
      <c r="F756" t="s">
        <v>1513</v>
      </c>
      <c r="G756" t="str">
        <f>_xll.BDP(H756,"security_name")</f>
        <v>비에이치</v>
      </c>
      <c r="H756" t="str">
        <f t="shared" si="23"/>
        <v>090460 KS Equity</v>
      </c>
      <c r="K756" s="4" t="s">
        <v>207</v>
      </c>
      <c r="L756" s="4" t="s">
        <v>2745</v>
      </c>
      <c r="M756" s="4" t="s">
        <v>2746</v>
      </c>
      <c r="N756" s="4"/>
      <c r="O756" s="4" t="s">
        <v>1480</v>
      </c>
      <c r="P756" s="4" t="s">
        <v>4791</v>
      </c>
      <c r="Q756" s="4" t="s">
        <v>4792</v>
      </c>
    </row>
    <row r="757" spans="2:17" x14ac:dyDescent="0.2">
      <c r="B757" t="s">
        <v>753</v>
      </c>
      <c r="C757" t="str">
        <f>_xll.BDP(D757,"security_name")</f>
        <v>디와이파워</v>
      </c>
      <c r="D757" t="str">
        <f t="shared" si="22"/>
        <v>210540 KS Equity</v>
      </c>
      <c r="F757" t="s">
        <v>1514</v>
      </c>
      <c r="G757" t="str">
        <f>_xll.BDP(H757,"security_name")</f>
        <v>제이스텍</v>
      </c>
      <c r="H757" t="str">
        <f t="shared" si="23"/>
        <v>090470 KS Equity</v>
      </c>
      <c r="K757" s="4" t="s">
        <v>666</v>
      </c>
      <c r="L757" s="4" t="s">
        <v>4577</v>
      </c>
      <c r="M757" s="4" t="s">
        <v>4578</v>
      </c>
      <c r="N757" s="4"/>
      <c r="O757" s="4" t="s">
        <v>1296</v>
      </c>
      <c r="P757" s="4" t="s">
        <v>4055</v>
      </c>
      <c r="Q757" s="4" t="s">
        <v>4056</v>
      </c>
    </row>
    <row r="758" spans="2:17" x14ac:dyDescent="0.2">
      <c r="B758" t="s">
        <v>754</v>
      </c>
      <c r="C758" t="str">
        <f>_xll.BDP(D758,"security_name")</f>
        <v>에스케이디앤디㈜</v>
      </c>
      <c r="D758" t="str">
        <f t="shared" si="22"/>
        <v>210980 KS Equity</v>
      </c>
      <c r="F758" t="s">
        <v>1515</v>
      </c>
      <c r="G758" t="str">
        <f>_xll.BDP(H758,"security_name")</f>
        <v>디에스티로봇</v>
      </c>
      <c r="H758" t="str">
        <f t="shared" si="23"/>
        <v>090710 KS Equity</v>
      </c>
      <c r="K758" s="4" t="s">
        <v>665</v>
      </c>
      <c r="L758" s="4" t="s">
        <v>4573</v>
      </c>
      <c r="M758" s="4" t="s">
        <v>4574</v>
      </c>
      <c r="N758" s="4"/>
      <c r="O758" s="4" t="s">
        <v>1173</v>
      </c>
      <c r="P758" s="4" t="s">
        <v>3565</v>
      </c>
      <c r="Q758" s="4" t="s">
        <v>3566</v>
      </c>
    </row>
    <row r="759" spans="2:17" x14ac:dyDescent="0.2">
      <c r="B759" t="s">
        <v>755</v>
      </c>
      <c r="C759" t="str">
        <f>_xll.BDP(D759,"security_name")</f>
        <v>한솔제지</v>
      </c>
      <c r="D759" t="str">
        <f t="shared" si="22"/>
        <v>213500 KS Equity</v>
      </c>
      <c r="F759" t="s">
        <v>1516</v>
      </c>
      <c r="G759" t="str">
        <f>_xll.BDP(H759,"security_name")</f>
        <v>심팩메탈로이</v>
      </c>
      <c r="H759" t="str">
        <f t="shared" si="23"/>
        <v>090730 KS Equity</v>
      </c>
      <c r="K759" s="4" t="s">
        <v>620</v>
      </c>
      <c r="L759" s="4" t="s">
        <v>4393</v>
      </c>
      <c r="M759" s="4" t="s">
        <v>4394</v>
      </c>
      <c r="N759" s="4"/>
      <c r="O759" s="4" t="s">
        <v>1190</v>
      </c>
      <c r="P759" s="4" t="s">
        <v>3633</v>
      </c>
      <c r="Q759" s="4" t="s">
        <v>3634</v>
      </c>
    </row>
    <row r="760" spans="2:17" x14ac:dyDescent="0.2">
      <c r="B760" t="s">
        <v>756</v>
      </c>
      <c r="C760" t="str">
        <f>_xll.BDP(D760,"security_name")</f>
        <v>이노션</v>
      </c>
      <c r="D760" t="str">
        <f t="shared" si="22"/>
        <v>214320 KS Equity</v>
      </c>
      <c r="F760" t="s">
        <v>1517</v>
      </c>
      <c r="G760" t="str">
        <f>_xll.BDP(H760,"security_name")</f>
        <v>연이정보통신</v>
      </c>
      <c r="H760" t="str">
        <f t="shared" si="23"/>
        <v>090740 KS Equity</v>
      </c>
      <c r="K760" s="4" t="s">
        <v>249</v>
      </c>
      <c r="L760" s="4" t="s">
        <v>2913</v>
      </c>
      <c r="M760" s="4" t="s">
        <v>2914</v>
      </c>
      <c r="N760" s="4"/>
      <c r="O760" s="4" t="s">
        <v>923</v>
      </c>
      <c r="P760" s="4" t="s">
        <v>2567</v>
      </c>
      <c r="Q760" s="4" t="s">
        <v>2568</v>
      </c>
    </row>
    <row r="761" spans="2:17" x14ac:dyDescent="0.2">
      <c r="B761" t="s">
        <v>757</v>
      </c>
      <c r="C761" t="str">
        <f>_xll.BDP(D761,"security_name")</f>
        <v>Kumho HT Inc</v>
      </c>
      <c r="D761" t="str">
        <f t="shared" si="22"/>
        <v>214330 KS Equity</v>
      </c>
      <c r="F761" t="s">
        <v>1518</v>
      </c>
      <c r="G761" t="str">
        <f>_xll.BDP(H761,"security_name")</f>
        <v>이지웰페어</v>
      </c>
      <c r="H761" t="str">
        <f t="shared" si="23"/>
        <v>090850 KS Equity</v>
      </c>
      <c r="K761" s="4" t="s">
        <v>618</v>
      </c>
      <c r="L761" s="4" t="s">
        <v>4385</v>
      </c>
      <c r="M761" s="4" t="s">
        <v>4386</v>
      </c>
      <c r="N761" s="4"/>
      <c r="O761" s="4" t="s">
        <v>1324</v>
      </c>
      <c r="P761" s="4" t="s">
        <v>4167</v>
      </c>
      <c r="Q761" s="4" t="s">
        <v>4168</v>
      </c>
    </row>
    <row r="762" spans="2:17" x14ac:dyDescent="0.2">
      <c r="B762" t="s">
        <v>758</v>
      </c>
      <c r="C762" t="str">
        <f>_xll.BDP(D762,"security_name")</f>
        <v>경보제약</v>
      </c>
      <c r="D762" t="str">
        <f t="shared" si="22"/>
        <v>214390 KS Equity</v>
      </c>
      <c r="F762" t="s">
        <v>1519</v>
      </c>
      <c r="G762" t="str">
        <f>_xll.BDP(H762,"security_name")</f>
        <v>이엠텍</v>
      </c>
      <c r="H762" t="str">
        <f t="shared" si="23"/>
        <v>091120 KS Equity</v>
      </c>
      <c r="K762" s="4" t="s">
        <v>218</v>
      </c>
      <c r="L762" s="4" t="s">
        <v>2789</v>
      </c>
      <c r="M762" s="4" t="s">
        <v>2790</v>
      </c>
      <c r="N762" s="4"/>
      <c r="O762" s="4" t="s">
        <v>1467</v>
      </c>
      <c r="P762" s="4" t="s">
        <v>4739</v>
      </c>
      <c r="Q762" s="4" t="s">
        <v>4740</v>
      </c>
    </row>
    <row r="763" spans="2:17" x14ac:dyDescent="0.2">
      <c r="B763" t="s">
        <v>759</v>
      </c>
      <c r="C763" t="str">
        <f>_xll.BDP(D763,"security_name")</f>
        <v>토니모리</v>
      </c>
      <c r="D763" t="str">
        <f t="shared" si="22"/>
        <v>214420 KS Equity</v>
      </c>
      <c r="F763" t="s">
        <v>1520</v>
      </c>
      <c r="G763" t="str">
        <f>_xll.BDP(H763,"security_name")</f>
        <v>에스엔케이폴리텍</v>
      </c>
      <c r="H763" t="str">
        <f t="shared" si="23"/>
        <v>091340 KS Equity</v>
      </c>
      <c r="K763" s="4" t="s">
        <v>590</v>
      </c>
      <c r="L763" s="4" t="s">
        <v>4273</v>
      </c>
      <c r="M763" s="4" t="s">
        <v>4274</v>
      </c>
      <c r="N763" s="4"/>
      <c r="O763" s="4" t="s">
        <v>888</v>
      </c>
      <c r="P763" s="4" t="s">
        <v>2427</v>
      </c>
      <c r="Q763" s="4" t="s">
        <v>2428</v>
      </c>
    </row>
    <row r="764" spans="2:17" x14ac:dyDescent="0.2">
      <c r="B764" t="s">
        <v>760</v>
      </c>
      <c r="C764" t="str">
        <f>_xll.BDP(D764,"security_name")</f>
        <v>잇츠스킨</v>
      </c>
      <c r="D764" t="str">
        <f t="shared" si="22"/>
        <v>226320 KS Equity</v>
      </c>
      <c r="F764" t="s">
        <v>1521</v>
      </c>
      <c r="G764" t="str">
        <f>_xll.BDP(H764,"security_name")</f>
        <v>텔레필드</v>
      </c>
      <c r="H764" t="str">
        <f t="shared" si="23"/>
        <v>091440 KS Equity</v>
      </c>
      <c r="K764" s="4" t="s">
        <v>28</v>
      </c>
      <c r="L764" s="4" t="s">
        <v>2029</v>
      </c>
      <c r="M764" s="4" t="s">
        <v>2030</v>
      </c>
      <c r="N764" s="4"/>
      <c r="O764" s="4" t="s">
        <v>808</v>
      </c>
      <c r="P764" s="4" t="s">
        <v>2107</v>
      </c>
      <c r="Q764" s="4" t="s">
        <v>2108</v>
      </c>
    </row>
    <row r="765" spans="2:17" x14ac:dyDescent="0.2">
      <c r="B765" t="s">
        <v>761</v>
      </c>
      <c r="C765" t="str">
        <f>_xll.BDP(D765,"security_name")</f>
        <v>현대씨앤에프</v>
      </c>
      <c r="D765" t="str">
        <f t="shared" si="22"/>
        <v>227840 KS Equity</v>
      </c>
      <c r="F765" t="s">
        <v>1522</v>
      </c>
      <c r="G765" t="str">
        <f>_xll.BDP(H765,"security_name")</f>
        <v>상신이디피</v>
      </c>
      <c r="H765" t="str">
        <f t="shared" si="23"/>
        <v>091580 KS Equity</v>
      </c>
      <c r="K765" s="4" t="s">
        <v>150</v>
      </c>
      <c r="L765" s="4" t="s">
        <v>2517</v>
      </c>
      <c r="M765" s="4" t="s">
        <v>2518</v>
      </c>
      <c r="N765" s="4"/>
      <c r="O765" s="4" t="s">
        <v>1030</v>
      </c>
      <c r="P765" s="4" t="s">
        <v>2994</v>
      </c>
      <c r="Q765" s="4" t="s">
        <v>2995</v>
      </c>
    </row>
    <row r="766" spans="2:17" x14ac:dyDescent="0.2">
      <c r="F766" t="s">
        <v>1523</v>
      </c>
      <c r="G766" t="str">
        <f>_xll.BDP(H766,"security_name")</f>
        <v>남화토건</v>
      </c>
      <c r="H766" t="str">
        <f t="shared" si="23"/>
        <v>091590 KS Equity</v>
      </c>
      <c r="K766" s="4"/>
      <c r="L766" s="4"/>
      <c r="M766" s="4"/>
      <c r="N766" s="4"/>
      <c r="O766" s="4" t="s">
        <v>1523</v>
      </c>
      <c r="P766" s="4" t="s">
        <v>4960</v>
      </c>
      <c r="Q766" s="4" t="s">
        <v>4961</v>
      </c>
    </row>
    <row r="767" spans="2:17" x14ac:dyDescent="0.2">
      <c r="F767" t="s">
        <v>1524</v>
      </c>
      <c r="G767" t="str">
        <f>_xll.BDP(H767,"security_name")</f>
        <v>파트론</v>
      </c>
      <c r="H767" t="str">
        <f t="shared" si="23"/>
        <v>091700 KS Equity</v>
      </c>
      <c r="K767" s="4"/>
      <c r="L767" s="4"/>
      <c r="M767" s="4"/>
      <c r="N767" s="4"/>
      <c r="O767" s="4" t="s">
        <v>1524</v>
      </c>
      <c r="P767" s="4" t="s">
        <v>4962</v>
      </c>
      <c r="Q767" s="4" t="s">
        <v>4963</v>
      </c>
    </row>
    <row r="768" spans="2:17" x14ac:dyDescent="0.2">
      <c r="F768" t="s">
        <v>1525</v>
      </c>
      <c r="G768" t="str">
        <f>_xll.BDP(H768,"security_name")</f>
        <v>나노캠텍</v>
      </c>
      <c r="H768" t="str">
        <f t="shared" si="23"/>
        <v>091970 KS Equity</v>
      </c>
      <c r="K768" s="4"/>
      <c r="L768" s="4"/>
      <c r="M768" s="4"/>
      <c r="N768" s="4"/>
      <c r="O768" s="4" t="s">
        <v>1525</v>
      </c>
      <c r="P768" s="4" t="s">
        <v>4964</v>
      </c>
      <c r="Q768" s="4" t="s">
        <v>4965</v>
      </c>
    </row>
    <row r="769" spans="6:17" x14ac:dyDescent="0.2">
      <c r="F769" t="s">
        <v>1526</v>
      </c>
      <c r="G769" t="str">
        <f>_xll.BDP(H769,"security_name")</f>
        <v>아미코젠</v>
      </c>
      <c r="H769" t="str">
        <f t="shared" si="23"/>
        <v>092040 KS Equity</v>
      </c>
      <c r="K769" s="4"/>
      <c r="L769" s="4"/>
      <c r="M769" s="4"/>
      <c r="N769" s="4"/>
      <c r="O769" s="4" t="s">
        <v>1526</v>
      </c>
      <c r="P769" s="4" t="s">
        <v>4966</v>
      </c>
      <c r="Q769" s="4" t="s">
        <v>4967</v>
      </c>
    </row>
    <row r="770" spans="6:17" x14ac:dyDescent="0.2">
      <c r="F770" t="s">
        <v>1527</v>
      </c>
      <c r="G770" t="str">
        <f>_xll.BDP(H770,"security_name")</f>
        <v>디엔에프</v>
      </c>
      <c r="H770" t="str">
        <f t="shared" si="23"/>
        <v>092070 KS Equity</v>
      </c>
      <c r="K770" s="4"/>
      <c r="L770" s="4"/>
      <c r="M770" s="4"/>
      <c r="N770" s="4"/>
      <c r="O770" s="4" t="s">
        <v>1527</v>
      </c>
      <c r="P770" s="4" t="s">
        <v>4968</v>
      </c>
      <c r="Q770" s="4" t="s">
        <v>4969</v>
      </c>
    </row>
    <row r="771" spans="6:17" x14ac:dyDescent="0.2">
      <c r="F771" t="s">
        <v>1528</v>
      </c>
      <c r="G771" t="str">
        <f>_xll.BDP(H771,"security_name")</f>
        <v>이크레더블</v>
      </c>
      <c r="H771" t="str">
        <f t="shared" si="23"/>
        <v>092130 KS Equity</v>
      </c>
      <c r="K771" s="4"/>
      <c r="L771" s="4"/>
      <c r="M771" s="4"/>
      <c r="N771" s="4"/>
      <c r="O771" s="4" t="s">
        <v>1528</v>
      </c>
      <c r="P771" s="4" t="s">
        <v>4970</v>
      </c>
      <c r="Q771" s="4" t="s">
        <v>4971</v>
      </c>
    </row>
    <row r="772" spans="6:17" x14ac:dyDescent="0.2">
      <c r="F772" t="s">
        <v>1529</v>
      </c>
      <c r="G772" t="str">
        <f>_xll.BDP(H772,"security_name")</f>
        <v>현우산업</v>
      </c>
      <c r="H772" t="str">
        <f t="shared" si="23"/>
        <v>092300 KS Equity</v>
      </c>
      <c r="K772" s="4"/>
      <c r="L772" s="4"/>
      <c r="M772" s="4"/>
      <c r="N772" s="4"/>
      <c r="O772" s="4" t="s">
        <v>1529</v>
      </c>
      <c r="P772" s="4" t="s">
        <v>4972</v>
      </c>
      <c r="Q772" s="4" t="s">
        <v>4973</v>
      </c>
    </row>
    <row r="773" spans="6:17" x14ac:dyDescent="0.2">
      <c r="F773" t="s">
        <v>1530</v>
      </c>
      <c r="G773" t="str">
        <f>_xll.BDP(H773,"security_name")</f>
        <v>한라아이엠에스</v>
      </c>
      <c r="H773" t="str">
        <f t="shared" ref="H773:H836" si="24">F773&amp;" Equity"</f>
        <v>092460 KS Equity</v>
      </c>
      <c r="K773" s="4"/>
      <c r="L773" s="4"/>
      <c r="M773" s="4"/>
      <c r="N773" s="4"/>
      <c r="O773" s="4" t="s">
        <v>1530</v>
      </c>
      <c r="P773" s="4" t="s">
        <v>4974</v>
      </c>
      <c r="Q773" s="4" t="s">
        <v>4975</v>
      </c>
    </row>
    <row r="774" spans="6:17" x14ac:dyDescent="0.2">
      <c r="F774" t="s">
        <v>1531</v>
      </c>
      <c r="G774" t="str">
        <f>_xll.BDP(H774,"security_name")</f>
        <v>넥스트칩</v>
      </c>
      <c r="H774" t="str">
        <f t="shared" si="24"/>
        <v>092600 KS Equity</v>
      </c>
      <c r="K774" s="4"/>
      <c r="L774" s="4"/>
      <c r="M774" s="4"/>
      <c r="N774" s="4"/>
      <c r="O774" s="4" t="s">
        <v>1531</v>
      </c>
      <c r="P774" s="4" t="s">
        <v>4976</v>
      </c>
      <c r="Q774" s="4" t="s">
        <v>4977</v>
      </c>
    </row>
    <row r="775" spans="6:17" x14ac:dyDescent="0.2">
      <c r="F775" t="s">
        <v>1532</v>
      </c>
      <c r="G775" t="str">
        <f>_xll.BDP(H775,"security_name")</f>
        <v>네오팜</v>
      </c>
      <c r="H775" t="str">
        <f t="shared" si="24"/>
        <v>092730 KS Equity</v>
      </c>
      <c r="K775" s="4"/>
      <c r="L775" s="4"/>
      <c r="M775" s="4"/>
      <c r="N775" s="4"/>
      <c r="O775" s="4" t="s">
        <v>1532</v>
      </c>
      <c r="P775" s="4" t="s">
        <v>4978</v>
      </c>
      <c r="Q775" s="4" t="s">
        <v>4979</v>
      </c>
    </row>
    <row r="776" spans="6:17" x14ac:dyDescent="0.2">
      <c r="F776" t="s">
        <v>1533</v>
      </c>
      <c r="G776" t="str">
        <f>_xll.BDP(H776,"security_name")</f>
        <v>엑시콘</v>
      </c>
      <c r="H776" t="str">
        <f t="shared" si="24"/>
        <v>092870 KS Equity</v>
      </c>
      <c r="K776" s="4"/>
      <c r="L776" s="4"/>
      <c r="M776" s="4"/>
      <c r="N776" s="4"/>
      <c r="O776" s="4" t="s">
        <v>1533</v>
      </c>
      <c r="P776" s="4" t="s">
        <v>4980</v>
      </c>
      <c r="Q776" s="4" t="s">
        <v>4981</v>
      </c>
    </row>
    <row r="777" spans="6:17" x14ac:dyDescent="0.2">
      <c r="F777" t="s">
        <v>1534</v>
      </c>
      <c r="G777" t="str">
        <f>_xll.BDP(H777,"security_name")</f>
        <v>빅솔론</v>
      </c>
      <c r="H777" t="str">
        <f t="shared" si="24"/>
        <v>093190 KS Equity</v>
      </c>
      <c r="K777" s="4"/>
      <c r="L777" s="4"/>
      <c r="M777" s="4"/>
      <c r="N777" s="4"/>
      <c r="O777" s="4" t="s">
        <v>1534</v>
      </c>
      <c r="P777" s="4" t="s">
        <v>4982</v>
      </c>
      <c r="Q777" s="4" t="s">
        <v>4983</v>
      </c>
    </row>
    <row r="778" spans="6:17" x14ac:dyDescent="0.2">
      <c r="F778" t="s">
        <v>1535</v>
      </c>
      <c r="G778" t="str">
        <f>_xll.BDP(H778,"security_name")</f>
        <v>케이아이엔엑스</v>
      </c>
      <c r="H778" t="str">
        <f t="shared" si="24"/>
        <v>093320 KS Equity</v>
      </c>
      <c r="K778" s="4"/>
      <c r="L778" s="4"/>
      <c r="M778" s="4"/>
      <c r="N778" s="4"/>
      <c r="O778" s="4" t="s">
        <v>1535</v>
      </c>
      <c r="P778" s="4" t="s">
        <v>4984</v>
      </c>
      <c r="Q778" s="4" t="s">
        <v>4985</v>
      </c>
    </row>
    <row r="779" spans="6:17" x14ac:dyDescent="0.2">
      <c r="F779" t="s">
        <v>1536</v>
      </c>
      <c r="G779" t="str">
        <f>_xll.BDP(H779,"security_name")</f>
        <v>풍강</v>
      </c>
      <c r="H779" t="str">
        <f t="shared" si="24"/>
        <v>093380 KS Equity</v>
      </c>
      <c r="K779" s="4"/>
      <c r="L779" s="4"/>
      <c r="M779" s="4"/>
      <c r="N779" s="4"/>
      <c r="O779" s="4" t="s">
        <v>1536</v>
      </c>
      <c r="P779" s="4" t="s">
        <v>4986</v>
      </c>
      <c r="Q779" s="4" t="s">
        <v>4987</v>
      </c>
    </row>
    <row r="780" spans="6:17" x14ac:dyDescent="0.2">
      <c r="F780" t="s">
        <v>1537</v>
      </c>
      <c r="G780" t="str">
        <f>_xll.BDP(H780,"security_name")</f>
        <v>매커스</v>
      </c>
      <c r="H780" t="str">
        <f t="shared" si="24"/>
        <v>093520 KS Equity</v>
      </c>
      <c r="K780" s="4"/>
      <c r="L780" s="4"/>
      <c r="M780" s="4"/>
      <c r="N780" s="4"/>
      <c r="O780" s="4" t="s">
        <v>1537</v>
      </c>
      <c r="P780" s="4" t="s">
        <v>4988</v>
      </c>
      <c r="Q780" s="4" t="s">
        <v>4989</v>
      </c>
    </row>
    <row r="781" spans="6:17" x14ac:dyDescent="0.2">
      <c r="F781" t="s">
        <v>1538</v>
      </c>
      <c r="G781" t="str">
        <f>_xll.BDP(H781,"security_name")</f>
        <v>다믈멀티미디어</v>
      </c>
      <c r="H781" t="str">
        <f t="shared" si="24"/>
        <v>093640 KS Equity</v>
      </c>
      <c r="K781" s="4"/>
      <c r="L781" s="4"/>
      <c r="M781" s="4"/>
      <c r="N781" s="4"/>
      <c r="O781" s="4" t="s">
        <v>1538</v>
      </c>
      <c r="P781" s="4" t="s">
        <v>4990</v>
      </c>
      <c r="Q781" s="4" t="s">
        <v>4991</v>
      </c>
    </row>
    <row r="782" spans="6:17" x14ac:dyDescent="0.2">
      <c r="F782" t="s">
        <v>1539</v>
      </c>
      <c r="G782" t="str">
        <f>_xll.BDP(H782,"security_name")</f>
        <v>서원인텍</v>
      </c>
      <c r="H782" t="str">
        <f t="shared" si="24"/>
        <v>093920 KS Equity</v>
      </c>
      <c r="K782" s="4"/>
      <c r="L782" s="4"/>
      <c r="M782" s="4"/>
      <c r="N782" s="4"/>
      <c r="O782" s="4" t="s">
        <v>1539</v>
      </c>
      <c r="P782" s="4" t="s">
        <v>4992</v>
      </c>
      <c r="Q782" s="4" t="s">
        <v>4993</v>
      </c>
    </row>
    <row r="783" spans="6:17" x14ac:dyDescent="0.2">
      <c r="F783" t="s">
        <v>1540</v>
      </c>
      <c r="G783" t="str">
        <f>_xll.BDP(H783,"security_name")</f>
        <v>동운아나텍</v>
      </c>
      <c r="H783" t="str">
        <f t="shared" si="24"/>
        <v>094170 KS Equity</v>
      </c>
      <c r="K783" s="4"/>
      <c r="L783" s="4"/>
      <c r="M783" s="4"/>
      <c r="N783" s="4"/>
      <c r="O783" s="4" t="s">
        <v>1540</v>
      </c>
      <c r="P783" s="4" t="s">
        <v>4994</v>
      </c>
      <c r="Q783" s="4" t="s">
        <v>4995</v>
      </c>
    </row>
    <row r="784" spans="6:17" x14ac:dyDescent="0.2">
      <c r="F784" t="s">
        <v>1541</v>
      </c>
      <c r="G784" t="str">
        <f>_xll.BDP(H784,"security_name")</f>
        <v>이엘케이</v>
      </c>
      <c r="H784" t="str">
        <f t="shared" si="24"/>
        <v>094190 KS Equity</v>
      </c>
      <c r="K784" s="4"/>
      <c r="L784" s="4"/>
      <c r="M784" s="4"/>
      <c r="N784" s="4"/>
      <c r="O784" s="4" t="s">
        <v>1541</v>
      </c>
      <c r="P784" s="4" t="s">
        <v>4996</v>
      </c>
      <c r="Q784" s="4" t="s">
        <v>4997</v>
      </c>
    </row>
    <row r="785" spans="6:17" x14ac:dyDescent="0.2">
      <c r="F785" t="s">
        <v>1542</v>
      </c>
      <c r="G785" t="str">
        <f>_xll.BDP(H785,"security_name")</f>
        <v>칩스앤미디어</v>
      </c>
      <c r="H785" t="str">
        <f t="shared" si="24"/>
        <v>094360 KS Equity</v>
      </c>
      <c r="K785" s="4"/>
      <c r="L785" s="4"/>
      <c r="M785" s="4"/>
      <c r="N785" s="4"/>
      <c r="O785" s="4" t="s">
        <v>1542</v>
      </c>
      <c r="P785" s="4" t="s">
        <v>4998</v>
      </c>
      <c r="Q785" s="4" t="s">
        <v>4999</v>
      </c>
    </row>
    <row r="786" spans="6:17" x14ac:dyDescent="0.2">
      <c r="F786" t="s">
        <v>1543</v>
      </c>
      <c r="G786" t="str">
        <f>_xll.BDP(H786,"security_name")</f>
        <v>갤럭시아커뮤니케이션즈</v>
      </c>
      <c r="H786" t="str">
        <f t="shared" si="24"/>
        <v>094480 KS Equity</v>
      </c>
      <c r="K786" s="4"/>
      <c r="L786" s="4"/>
      <c r="M786" s="4"/>
      <c r="N786" s="4"/>
      <c r="O786" s="4" t="s">
        <v>1543</v>
      </c>
      <c r="P786" s="4" t="s">
        <v>5000</v>
      </c>
      <c r="Q786" s="4" t="s">
        <v>5001</v>
      </c>
    </row>
    <row r="787" spans="6:17" x14ac:dyDescent="0.2">
      <c r="F787" t="s">
        <v>1544</v>
      </c>
      <c r="G787" t="str">
        <f>_xll.BDP(H787,"security_name")</f>
        <v>일진파워</v>
      </c>
      <c r="H787" t="str">
        <f t="shared" si="24"/>
        <v>094820 KS Equity</v>
      </c>
      <c r="K787" s="4"/>
      <c r="L787" s="4"/>
      <c r="M787" s="4"/>
      <c r="N787" s="4"/>
      <c r="O787" s="4" t="s">
        <v>1544</v>
      </c>
      <c r="P787" s="4" t="s">
        <v>5002</v>
      </c>
      <c r="Q787" s="4" t="s">
        <v>5003</v>
      </c>
    </row>
    <row r="788" spans="6:17" x14ac:dyDescent="0.2">
      <c r="F788" t="s">
        <v>1545</v>
      </c>
      <c r="G788" t="str">
        <f>_xll.BDP(H788,"security_name")</f>
        <v>슈프리마에이치큐</v>
      </c>
      <c r="H788" t="str">
        <f t="shared" si="24"/>
        <v>094840 KS Equity</v>
      </c>
      <c r="K788" s="4"/>
      <c r="L788" s="4"/>
      <c r="M788" s="4"/>
      <c r="N788" s="4"/>
      <c r="O788" s="4" t="s">
        <v>1545</v>
      </c>
      <c r="P788" s="4" t="s">
        <v>5004</v>
      </c>
      <c r="Q788" s="4" t="s">
        <v>5005</v>
      </c>
    </row>
    <row r="789" spans="6:17" x14ac:dyDescent="0.2">
      <c r="F789" t="s">
        <v>1546</v>
      </c>
      <c r="G789" t="str">
        <f>_xll.BDP(H789,"security_name")</f>
        <v>참좋은레져</v>
      </c>
      <c r="H789" t="str">
        <f t="shared" si="24"/>
        <v>094850 KS Equity</v>
      </c>
      <c r="K789" s="4"/>
      <c r="L789" s="4"/>
      <c r="M789" s="4"/>
      <c r="N789" s="4"/>
      <c r="O789" s="4" t="s">
        <v>1546</v>
      </c>
      <c r="P789" s="4" t="s">
        <v>5006</v>
      </c>
      <c r="Q789" s="4" t="s">
        <v>5007</v>
      </c>
    </row>
    <row r="790" spans="6:17" x14ac:dyDescent="0.2">
      <c r="F790" t="s">
        <v>1547</v>
      </c>
      <c r="G790" t="str">
        <f>_xll.BDP(H790,"security_name")</f>
        <v>코닉글로리</v>
      </c>
      <c r="H790" t="str">
        <f t="shared" si="24"/>
        <v>094860 KS Equity</v>
      </c>
      <c r="K790" s="4"/>
      <c r="L790" s="4"/>
      <c r="M790" s="4"/>
      <c r="N790" s="4"/>
      <c r="O790" s="4" t="s">
        <v>1547</v>
      </c>
      <c r="P790" s="4" t="s">
        <v>5008</v>
      </c>
      <c r="Q790" s="4" t="s">
        <v>5009</v>
      </c>
    </row>
    <row r="791" spans="6:17" x14ac:dyDescent="0.2">
      <c r="F791" t="s">
        <v>1548</v>
      </c>
      <c r="G791" t="str">
        <f>_xll.BDP(H791,"security_name")</f>
        <v>푸른기술</v>
      </c>
      <c r="H791" t="str">
        <f t="shared" si="24"/>
        <v>094940 KS Equity</v>
      </c>
      <c r="K791" s="4"/>
      <c r="L791" s="4"/>
      <c r="M791" s="4"/>
      <c r="N791" s="4"/>
      <c r="O791" s="4" t="s">
        <v>1548</v>
      </c>
      <c r="P791" s="4" t="s">
        <v>5010</v>
      </c>
      <c r="Q791" s="4" t="s">
        <v>5011</v>
      </c>
    </row>
    <row r="792" spans="6:17" x14ac:dyDescent="0.2">
      <c r="F792" t="s">
        <v>1549</v>
      </c>
      <c r="G792" t="str">
        <f>_xll.BDP(H792,"security_name")</f>
        <v>제이엠티</v>
      </c>
      <c r="H792" t="str">
        <f t="shared" si="24"/>
        <v>094970 KS Equity</v>
      </c>
      <c r="K792" s="4"/>
      <c r="L792" s="4"/>
      <c r="M792" s="4"/>
      <c r="N792" s="4"/>
      <c r="O792" s="4" t="s">
        <v>1549</v>
      </c>
      <c r="P792" s="4" t="s">
        <v>5012</v>
      </c>
      <c r="Q792" s="4" t="s">
        <v>5013</v>
      </c>
    </row>
    <row r="793" spans="6:17" x14ac:dyDescent="0.2">
      <c r="F793" t="s">
        <v>1550</v>
      </c>
      <c r="G793" t="str">
        <f>_xll.BDP(H793,"security_name")</f>
        <v>이엠코리아</v>
      </c>
      <c r="H793" t="str">
        <f t="shared" si="24"/>
        <v>095190 KS Equity</v>
      </c>
      <c r="K793" s="4"/>
      <c r="L793" s="4"/>
      <c r="M793" s="4"/>
      <c r="N793" s="4"/>
      <c r="O793" s="4" t="s">
        <v>1550</v>
      </c>
      <c r="P793" s="4" t="s">
        <v>5014</v>
      </c>
      <c r="Q793" s="4" t="s">
        <v>5015</v>
      </c>
    </row>
    <row r="794" spans="6:17" x14ac:dyDescent="0.2">
      <c r="F794" t="s">
        <v>1551</v>
      </c>
      <c r="G794" t="str">
        <f>_xll.BDP(H794,"security_name")</f>
        <v>웨이브일렉트로닉스</v>
      </c>
      <c r="H794" t="str">
        <f t="shared" si="24"/>
        <v>095270 KS Equity</v>
      </c>
      <c r="K794" s="4"/>
      <c r="L794" s="4"/>
      <c r="M794" s="4"/>
      <c r="N794" s="4"/>
      <c r="O794" s="4" t="s">
        <v>1551</v>
      </c>
      <c r="P794" s="4" t="s">
        <v>5016</v>
      </c>
      <c r="Q794" s="4" t="s">
        <v>5017</v>
      </c>
    </row>
    <row r="795" spans="6:17" x14ac:dyDescent="0.2">
      <c r="F795" t="s">
        <v>1552</v>
      </c>
      <c r="G795" t="str">
        <f>_xll.BDP(H795,"security_name")</f>
        <v>엔에스브이</v>
      </c>
      <c r="H795" t="str">
        <f t="shared" si="24"/>
        <v>095300 KS Equity</v>
      </c>
      <c r="K795" s="4"/>
      <c r="L795" s="4"/>
      <c r="M795" s="4"/>
      <c r="N795" s="4"/>
      <c r="O795" s="4" t="s">
        <v>1552</v>
      </c>
      <c r="P795" s="4" t="s">
        <v>5018</v>
      </c>
      <c r="Q795" s="4" t="s">
        <v>5019</v>
      </c>
    </row>
    <row r="796" spans="6:17" x14ac:dyDescent="0.2">
      <c r="F796" t="s">
        <v>1553</v>
      </c>
      <c r="G796" t="str">
        <f>_xll.BDP(H796,"security_name")</f>
        <v>아이에스시</v>
      </c>
      <c r="H796" t="str">
        <f t="shared" si="24"/>
        <v>095340 KS Equity</v>
      </c>
      <c r="K796" s="4"/>
      <c r="L796" s="4"/>
      <c r="M796" s="4"/>
      <c r="N796" s="4"/>
      <c r="O796" s="4" t="s">
        <v>1553</v>
      </c>
      <c r="P796" s="4" t="s">
        <v>5020</v>
      </c>
      <c r="Q796" s="4" t="s">
        <v>5021</v>
      </c>
    </row>
    <row r="797" spans="6:17" x14ac:dyDescent="0.2">
      <c r="F797" t="s">
        <v>1554</v>
      </c>
      <c r="G797" t="str">
        <f>_xll.BDP(H797,"security_name")</f>
        <v>미래나노텍</v>
      </c>
      <c r="H797" t="str">
        <f t="shared" si="24"/>
        <v>095500 KS Equity</v>
      </c>
      <c r="K797" s="4"/>
      <c r="L797" s="4"/>
      <c r="M797" s="4"/>
      <c r="N797" s="4"/>
      <c r="O797" s="4" t="s">
        <v>1554</v>
      </c>
      <c r="P797" s="4" t="s">
        <v>5022</v>
      </c>
      <c r="Q797" s="4" t="s">
        <v>5023</v>
      </c>
    </row>
    <row r="798" spans="6:17" x14ac:dyDescent="0.2">
      <c r="F798" t="s">
        <v>1555</v>
      </c>
      <c r="G798" t="str">
        <f>_xll.BDP(H798,"security_name")</f>
        <v>테스</v>
      </c>
      <c r="H798" t="str">
        <f t="shared" si="24"/>
        <v>095610 KS Equity</v>
      </c>
      <c r="K798" s="4"/>
      <c r="L798" s="4"/>
      <c r="M798" s="4"/>
      <c r="N798" s="4"/>
      <c r="O798" s="4" t="s">
        <v>1555</v>
      </c>
      <c r="P798" s="4" t="s">
        <v>5024</v>
      </c>
      <c r="Q798" s="4" t="s">
        <v>5025</v>
      </c>
    </row>
    <row r="799" spans="6:17" x14ac:dyDescent="0.2">
      <c r="F799" t="s">
        <v>1556</v>
      </c>
      <c r="G799" t="str">
        <f>_xll.BDP(H799,"security_name")</f>
        <v>네오위즈게임즈</v>
      </c>
      <c r="H799" t="str">
        <f t="shared" si="24"/>
        <v>095660 KS Equity</v>
      </c>
      <c r="K799" s="4"/>
      <c r="L799" s="4"/>
      <c r="M799" s="4"/>
      <c r="N799" s="4"/>
      <c r="O799" s="4" t="s">
        <v>1556</v>
      </c>
      <c r="P799" s="4" t="s">
        <v>5026</v>
      </c>
      <c r="Q799" s="4" t="s">
        <v>5027</v>
      </c>
    </row>
    <row r="800" spans="6:17" x14ac:dyDescent="0.2">
      <c r="F800" t="s">
        <v>1557</v>
      </c>
      <c r="G800" t="str">
        <f>_xll.BDP(H800,"security_name")</f>
        <v>제넥신</v>
      </c>
      <c r="H800" t="str">
        <f t="shared" si="24"/>
        <v>095700 KS Equity</v>
      </c>
      <c r="K800" s="4"/>
      <c r="L800" s="4"/>
      <c r="M800" s="4"/>
      <c r="N800" s="4"/>
      <c r="O800" s="4" t="s">
        <v>1557</v>
      </c>
      <c r="P800" s="4" t="s">
        <v>5028</v>
      </c>
      <c r="Q800" s="4" t="s">
        <v>5029</v>
      </c>
    </row>
    <row r="801" spans="6:17" x14ac:dyDescent="0.2">
      <c r="F801" t="s">
        <v>1558</v>
      </c>
      <c r="G801" t="str">
        <f>_xll.BDP(H801,"security_name")</f>
        <v>에스에너지</v>
      </c>
      <c r="H801" t="str">
        <f t="shared" si="24"/>
        <v>095910 KS Equity</v>
      </c>
      <c r="K801" s="4"/>
      <c r="L801" s="4"/>
      <c r="M801" s="4"/>
      <c r="N801" s="4"/>
      <c r="O801" s="4" t="s">
        <v>1558</v>
      </c>
      <c r="P801" s="4" t="s">
        <v>5030</v>
      </c>
      <c r="Q801" s="4" t="s">
        <v>5031</v>
      </c>
    </row>
    <row r="802" spans="6:17" x14ac:dyDescent="0.2">
      <c r="F802" t="s">
        <v>1559</v>
      </c>
      <c r="G802" t="str">
        <f>_xll.BDP(H802,"security_name")</f>
        <v>이트론</v>
      </c>
      <c r="H802" t="str">
        <f t="shared" si="24"/>
        <v>096040 KS Equity</v>
      </c>
      <c r="K802" s="4"/>
      <c r="L802" s="4"/>
      <c r="M802" s="4"/>
      <c r="N802" s="4"/>
      <c r="O802" s="4" t="s">
        <v>1559</v>
      </c>
      <c r="P802" s="4" t="s">
        <v>5032</v>
      </c>
      <c r="Q802" s="4" t="s">
        <v>5033</v>
      </c>
    </row>
    <row r="803" spans="6:17" x14ac:dyDescent="0.2">
      <c r="F803" t="s">
        <v>1560</v>
      </c>
      <c r="G803" t="str">
        <f>_xll.BDP(H803,"security_name")</f>
        <v>청담러닝</v>
      </c>
      <c r="H803" t="str">
        <f t="shared" si="24"/>
        <v>096240 KS Equity</v>
      </c>
      <c r="K803" s="4"/>
      <c r="L803" s="4"/>
      <c r="M803" s="4"/>
      <c r="N803" s="4"/>
      <c r="O803" s="4" t="s">
        <v>1560</v>
      </c>
      <c r="P803" s="4" t="s">
        <v>5034</v>
      </c>
      <c r="Q803" s="4" t="s">
        <v>5035</v>
      </c>
    </row>
    <row r="804" spans="6:17" x14ac:dyDescent="0.2">
      <c r="F804" t="s">
        <v>1561</v>
      </c>
      <c r="G804" t="str">
        <f>_xll.BDP(H804,"security_name")</f>
        <v>대창솔루션</v>
      </c>
      <c r="H804" t="str">
        <f t="shared" si="24"/>
        <v>096350 KS Equity</v>
      </c>
      <c r="K804" s="4"/>
      <c r="L804" s="4"/>
      <c r="M804" s="4"/>
      <c r="N804" s="4"/>
      <c r="O804" s="4" t="s">
        <v>1561</v>
      </c>
      <c r="P804" s="4" t="s">
        <v>5036</v>
      </c>
      <c r="Q804" s="4" t="s">
        <v>5037</v>
      </c>
    </row>
    <row r="805" spans="6:17" x14ac:dyDescent="0.2">
      <c r="F805" t="s">
        <v>1562</v>
      </c>
      <c r="G805" t="str">
        <f>_xll.BDP(H805,"security_name")</f>
        <v>씨젠</v>
      </c>
      <c r="H805" t="str">
        <f t="shared" si="24"/>
        <v>096530 KS Equity</v>
      </c>
      <c r="K805" s="4"/>
      <c r="L805" s="4"/>
      <c r="M805" s="4"/>
      <c r="N805" s="4"/>
      <c r="O805" s="4" t="s">
        <v>1562</v>
      </c>
      <c r="P805" s="4" t="s">
        <v>5038</v>
      </c>
      <c r="Q805" s="4" t="s">
        <v>5039</v>
      </c>
    </row>
    <row r="806" spans="6:17" x14ac:dyDescent="0.2">
      <c r="F806" t="s">
        <v>1563</v>
      </c>
      <c r="G806" t="str">
        <f>_xll.BDP(H806,"security_name")</f>
        <v>알에프세미</v>
      </c>
      <c r="H806" t="str">
        <f t="shared" si="24"/>
        <v>096610 KS Equity</v>
      </c>
      <c r="K806" s="4"/>
      <c r="L806" s="4"/>
      <c r="M806" s="4"/>
      <c r="N806" s="4"/>
      <c r="O806" s="4" t="s">
        <v>1563</v>
      </c>
      <c r="P806" s="4" t="s">
        <v>5040</v>
      </c>
      <c r="Q806" s="4" t="s">
        <v>5041</v>
      </c>
    </row>
    <row r="807" spans="6:17" x14ac:dyDescent="0.2">
      <c r="F807" t="s">
        <v>1564</v>
      </c>
      <c r="G807" t="str">
        <f>_xll.BDP(H807,"security_name")</f>
        <v>에스코넥</v>
      </c>
      <c r="H807" t="str">
        <f t="shared" si="24"/>
        <v>096630 KS Equity</v>
      </c>
      <c r="K807" s="4"/>
      <c r="L807" s="4"/>
      <c r="M807" s="4"/>
      <c r="N807" s="4"/>
      <c r="O807" s="4" t="s">
        <v>1564</v>
      </c>
      <c r="P807" s="4" t="s">
        <v>5042</v>
      </c>
      <c r="Q807" s="4" t="s">
        <v>5043</v>
      </c>
    </row>
    <row r="808" spans="6:17" x14ac:dyDescent="0.2">
      <c r="F808" t="s">
        <v>1565</v>
      </c>
      <c r="G808" t="str">
        <f>_xll.BDP(H808,"security_name")</f>
        <v>멜파스</v>
      </c>
      <c r="H808" t="str">
        <f t="shared" si="24"/>
        <v>096640 KS Equity</v>
      </c>
      <c r="K808" s="4"/>
      <c r="L808" s="4"/>
      <c r="M808" s="4"/>
      <c r="N808" s="4"/>
      <c r="O808" s="4" t="s">
        <v>1565</v>
      </c>
      <c r="P808" s="4" t="s">
        <v>5044</v>
      </c>
      <c r="Q808" s="4" t="s">
        <v>5045</v>
      </c>
    </row>
    <row r="809" spans="6:17" x14ac:dyDescent="0.2">
      <c r="F809" t="s">
        <v>1566</v>
      </c>
      <c r="G809" t="str">
        <f>_xll.BDP(H809,"security_name")</f>
        <v>세우테크</v>
      </c>
      <c r="H809" t="str">
        <f t="shared" si="24"/>
        <v>096690 KS Equity</v>
      </c>
      <c r="K809" s="4"/>
      <c r="L809" s="4"/>
      <c r="M809" s="4"/>
      <c r="N809" s="4"/>
      <c r="O809" s="4" t="s">
        <v>1566</v>
      </c>
      <c r="P809" s="4" t="s">
        <v>5046</v>
      </c>
      <c r="Q809" s="4" t="s">
        <v>5047</v>
      </c>
    </row>
    <row r="810" spans="6:17" x14ac:dyDescent="0.2">
      <c r="F810" t="s">
        <v>1567</v>
      </c>
      <c r="G810" t="str">
        <f>_xll.BDP(H810,"security_name")</f>
        <v>엘디티</v>
      </c>
      <c r="H810" t="str">
        <f t="shared" si="24"/>
        <v>096870 KS Equity</v>
      </c>
      <c r="K810" s="4"/>
      <c r="L810" s="4"/>
      <c r="M810" s="4"/>
      <c r="N810" s="4"/>
      <c r="O810" s="4" t="s">
        <v>1567</v>
      </c>
      <c r="P810" s="4" t="s">
        <v>5048</v>
      </c>
      <c r="Q810" s="4" t="s">
        <v>5049</v>
      </c>
    </row>
    <row r="811" spans="6:17" x14ac:dyDescent="0.2">
      <c r="F811" t="s">
        <v>1568</v>
      </c>
      <c r="G811" t="str">
        <f>_xll.BDP(H811,"security_name")</f>
        <v>엠씨넥스</v>
      </c>
      <c r="H811" t="str">
        <f t="shared" si="24"/>
        <v>097520 KS Equity</v>
      </c>
      <c r="K811" s="4"/>
      <c r="L811" s="4"/>
      <c r="M811" s="4"/>
      <c r="N811" s="4"/>
      <c r="O811" s="4" t="s">
        <v>1568</v>
      </c>
      <c r="P811" s="4" t="s">
        <v>5050</v>
      </c>
      <c r="Q811" s="4" t="s">
        <v>5051</v>
      </c>
    </row>
    <row r="812" spans="6:17" x14ac:dyDescent="0.2">
      <c r="F812" t="s">
        <v>1569</v>
      </c>
      <c r="G812" t="str">
        <f>_xll.BDP(H812,"security_name")</f>
        <v>에스맥</v>
      </c>
      <c r="H812" t="str">
        <f t="shared" si="24"/>
        <v>097780 KS Equity</v>
      </c>
      <c r="K812" s="4"/>
      <c r="L812" s="4"/>
      <c r="M812" s="4"/>
      <c r="N812" s="4"/>
      <c r="O812" s="4" t="s">
        <v>1569</v>
      </c>
      <c r="P812" s="4" t="s">
        <v>5052</v>
      </c>
      <c r="Q812" s="4" t="s">
        <v>5053</v>
      </c>
    </row>
    <row r="813" spans="6:17" x14ac:dyDescent="0.2">
      <c r="F813" t="s">
        <v>1570</v>
      </c>
      <c r="G813" t="str">
        <f>_xll.BDP(H813,"security_name")</f>
        <v>윈팩</v>
      </c>
      <c r="H813" t="str">
        <f t="shared" si="24"/>
        <v>097800 KS Equity</v>
      </c>
      <c r="K813" s="4"/>
      <c r="L813" s="4"/>
      <c r="M813" s="4"/>
      <c r="N813" s="4"/>
      <c r="O813" s="4" t="s">
        <v>1570</v>
      </c>
      <c r="P813" s="4" t="s">
        <v>5054</v>
      </c>
      <c r="Q813" s="4" t="s">
        <v>5055</v>
      </c>
    </row>
    <row r="814" spans="6:17" x14ac:dyDescent="0.2">
      <c r="F814" t="s">
        <v>1571</v>
      </c>
      <c r="G814" t="str">
        <f>_xll.BDP(H814,"security_name")</f>
        <v>효성오앤비</v>
      </c>
      <c r="H814" t="str">
        <f t="shared" si="24"/>
        <v>097870 KS Equity</v>
      </c>
      <c r="K814" s="4"/>
      <c r="L814" s="4"/>
      <c r="M814" s="4"/>
      <c r="N814" s="4"/>
      <c r="O814" s="4" t="s">
        <v>1571</v>
      </c>
      <c r="P814" s="4" t="s">
        <v>5056</v>
      </c>
      <c r="Q814" s="4" t="s">
        <v>5057</v>
      </c>
    </row>
    <row r="815" spans="6:17" x14ac:dyDescent="0.2">
      <c r="F815" t="s">
        <v>1572</v>
      </c>
      <c r="G815" t="str">
        <f>_xll.BDP(H815,"security_name")</f>
        <v>마이크로컨텍솔루션</v>
      </c>
      <c r="H815" t="str">
        <f t="shared" si="24"/>
        <v>098120 KS Equity</v>
      </c>
      <c r="K815" s="4"/>
      <c r="L815" s="4"/>
      <c r="M815" s="4"/>
      <c r="N815" s="4"/>
      <c r="O815" s="4" t="s">
        <v>1572</v>
      </c>
      <c r="P815" s="4" t="s">
        <v>5058</v>
      </c>
      <c r="Q815" s="4" t="s">
        <v>5059</v>
      </c>
    </row>
    <row r="816" spans="6:17" x14ac:dyDescent="0.2">
      <c r="F816" t="s">
        <v>1573</v>
      </c>
      <c r="G816" t="str">
        <f>_xll.BDP(H816,"security_name")</f>
        <v>고영테크놀러지</v>
      </c>
      <c r="H816" t="str">
        <f t="shared" si="24"/>
        <v>098460 KS Equity</v>
      </c>
      <c r="K816" s="4"/>
      <c r="L816" s="4"/>
      <c r="M816" s="4"/>
      <c r="N816" s="4"/>
      <c r="O816" s="4" t="s">
        <v>1573</v>
      </c>
      <c r="P816" s="4" t="s">
        <v>5060</v>
      </c>
      <c r="Q816" s="4" t="s">
        <v>5061</v>
      </c>
    </row>
    <row r="817" spans="6:17" x14ac:dyDescent="0.2">
      <c r="F817" t="s">
        <v>1574</v>
      </c>
      <c r="G817" t="str">
        <f>_xll.BDP(H817,"security_name")</f>
        <v>에스티오</v>
      </c>
      <c r="H817" t="str">
        <f t="shared" si="24"/>
        <v>098660 KS Equity</v>
      </c>
      <c r="K817" s="4"/>
      <c r="L817" s="4"/>
      <c r="M817" s="4"/>
      <c r="N817" s="4"/>
      <c r="O817" s="4" t="s">
        <v>1574</v>
      </c>
      <c r="P817" s="4" t="s">
        <v>5062</v>
      </c>
      <c r="Q817" s="4" t="s">
        <v>5063</v>
      </c>
    </row>
    <row r="818" spans="6:17" x14ac:dyDescent="0.2">
      <c r="F818" t="s">
        <v>1575</v>
      </c>
      <c r="G818" t="str">
        <f>_xll.BDP(H818,"security_name")</f>
        <v>아이센스</v>
      </c>
      <c r="H818" t="str">
        <f t="shared" si="24"/>
        <v>099190 KS Equity</v>
      </c>
      <c r="K818" s="4"/>
      <c r="L818" s="4"/>
      <c r="M818" s="4"/>
      <c r="N818" s="4"/>
      <c r="O818" s="4" t="s">
        <v>1575</v>
      </c>
      <c r="P818" s="4" t="s">
        <v>5064</v>
      </c>
      <c r="Q818" s="4" t="s">
        <v>5065</v>
      </c>
    </row>
    <row r="819" spans="6:17" x14ac:dyDescent="0.2">
      <c r="F819" t="s">
        <v>1576</v>
      </c>
      <c r="G819" t="str">
        <f>_xll.BDP(H819,"security_name")</f>
        <v>에스디엔</v>
      </c>
      <c r="H819" t="str">
        <f t="shared" si="24"/>
        <v>099220 KS Equity</v>
      </c>
      <c r="K819" s="4"/>
      <c r="L819" s="4"/>
      <c r="M819" s="4"/>
      <c r="N819" s="4"/>
      <c r="O819" s="4" t="s">
        <v>1576</v>
      </c>
      <c r="P819" s="4" t="s">
        <v>5066</v>
      </c>
      <c r="Q819" s="4" t="s">
        <v>5067</v>
      </c>
    </row>
    <row r="820" spans="6:17" x14ac:dyDescent="0.2">
      <c r="F820" t="s">
        <v>1577</v>
      </c>
      <c r="G820" t="str">
        <f>_xll.BDP(H820,"security_name")</f>
        <v>쎄트렉아이</v>
      </c>
      <c r="H820" t="str">
        <f t="shared" si="24"/>
        <v>099320 KS Equity</v>
      </c>
      <c r="K820" s="4"/>
      <c r="L820" s="4"/>
      <c r="M820" s="4"/>
      <c r="N820" s="4"/>
      <c r="O820" s="4" t="s">
        <v>1577</v>
      </c>
      <c r="P820" s="4" t="s">
        <v>5068</v>
      </c>
      <c r="Q820" s="4" t="s">
        <v>5069</v>
      </c>
    </row>
    <row r="821" spans="6:17" x14ac:dyDescent="0.2">
      <c r="F821" t="s">
        <v>1578</v>
      </c>
      <c r="G821" t="str">
        <f>_xll.BDP(H821,"security_name")</f>
        <v>동방선기</v>
      </c>
      <c r="H821" t="str">
        <f t="shared" si="24"/>
        <v>099410 KS Equity</v>
      </c>
      <c r="K821" s="4"/>
      <c r="L821" s="4"/>
      <c r="M821" s="4"/>
      <c r="N821" s="4"/>
      <c r="O821" s="4" t="s">
        <v>1578</v>
      </c>
      <c r="P821" s="4" t="s">
        <v>5070</v>
      </c>
      <c r="Q821" s="4" t="s">
        <v>5071</v>
      </c>
    </row>
    <row r="822" spans="6:17" x14ac:dyDescent="0.2">
      <c r="F822" t="s">
        <v>1579</v>
      </c>
      <c r="G822" t="str">
        <f>_xll.BDP(H822,"security_name")</f>
        <v>스맥</v>
      </c>
      <c r="H822" t="str">
        <f t="shared" si="24"/>
        <v>099440 KS Equity</v>
      </c>
      <c r="K822" s="4"/>
      <c r="L822" s="4"/>
      <c r="M822" s="4"/>
      <c r="N822" s="4"/>
      <c r="O822" s="4" t="s">
        <v>1579</v>
      </c>
      <c r="P822" s="4" t="s">
        <v>5072</v>
      </c>
      <c r="Q822" s="4" t="s">
        <v>5073</v>
      </c>
    </row>
    <row r="823" spans="6:17" x14ac:dyDescent="0.2">
      <c r="F823" t="s">
        <v>1580</v>
      </c>
      <c r="G823" t="str">
        <f>_xll.BDP(H823,"security_name")</f>
        <v>아이티엑스엠투엠</v>
      </c>
      <c r="H823" t="str">
        <f t="shared" si="24"/>
        <v>099520 KS Equity</v>
      </c>
      <c r="K823" s="4"/>
      <c r="L823" s="4"/>
      <c r="M823" s="4"/>
      <c r="N823" s="4"/>
      <c r="O823" s="4" t="s">
        <v>1580</v>
      </c>
      <c r="P823" s="4" t="s">
        <v>5074</v>
      </c>
      <c r="Q823" s="4" t="s">
        <v>5075</v>
      </c>
    </row>
    <row r="824" spans="6:17" x14ac:dyDescent="0.2">
      <c r="F824" t="s">
        <v>1581</v>
      </c>
      <c r="G824" t="str">
        <f>_xll.BDP(H824,"security_name")</f>
        <v>한솔신텍</v>
      </c>
      <c r="H824" t="str">
        <f t="shared" si="24"/>
        <v>099660 KS Equity</v>
      </c>
      <c r="K824" s="4"/>
      <c r="L824" s="4"/>
      <c r="M824" s="4"/>
      <c r="N824" s="4"/>
      <c r="O824" s="4" t="s">
        <v>1581</v>
      </c>
      <c r="P824" s="4" t="s">
        <v>5076</v>
      </c>
      <c r="Q824" s="4" t="s">
        <v>5077</v>
      </c>
    </row>
    <row r="825" spans="6:17" x14ac:dyDescent="0.2">
      <c r="F825" t="s">
        <v>1582</v>
      </c>
      <c r="G825" t="str">
        <f>_xll.BDP(H825,"security_name")</f>
        <v>씨그널엔터테인먼트그룹</v>
      </c>
      <c r="H825" t="str">
        <f t="shared" si="24"/>
        <v>099830 KS Equity</v>
      </c>
      <c r="K825" s="4"/>
      <c r="L825" s="4"/>
      <c r="M825" s="4"/>
      <c r="N825" s="4"/>
      <c r="O825" s="4" t="s">
        <v>1582</v>
      </c>
      <c r="P825" s="4" t="s">
        <v>5078</v>
      </c>
      <c r="Q825" s="4" t="s">
        <v>5079</v>
      </c>
    </row>
    <row r="826" spans="6:17" x14ac:dyDescent="0.2">
      <c r="F826" t="s">
        <v>1583</v>
      </c>
      <c r="G826" t="str">
        <f>_xll.BDP(H826,"security_name")</f>
        <v>모바일리더</v>
      </c>
      <c r="H826" t="str">
        <f t="shared" si="24"/>
        <v>100030 KS Equity</v>
      </c>
      <c r="K826" s="4"/>
      <c r="L826" s="4"/>
      <c r="M826" s="4"/>
      <c r="N826" s="4"/>
      <c r="O826" s="4" t="s">
        <v>1583</v>
      </c>
      <c r="P826" s="4" t="s">
        <v>5080</v>
      </c>
      <c r="Q826" s="4" t="s">
        <v>5081</v>
      </c>
    </row>
    <row r="827" spans="6:17" x14ac:dyDescent="0.2">
      <c r="F827" t="s">
        <v>1584</v>
      </c>
      <c r="G827" t="str">
        <f>_xll.BDP(H827,"security_name")</f>
        <v>삼강엠앤티</v>
      </c>
      <c r="H827" t="str">
        <f t="shared" si="24"/>
        <v>100090 KS Equity</v>
      </c>
      <c r="K827" s="4"/>
      <c r="L827" s="4"/>
      <c r="M827" s="4"/>
      <c r="N827" s="4"/>
      <c r="O827" s="4" t="s">
        <v>1584</v>
      </c>
      <c r="P827" s="4" t="s">
        <v>5082</v>
      </c>
      <c r="Q827" s="4" t="s">
        <v>5083</v>
      </c>
    </row>
    <row r="828" spans="6:17" x14ac:dyDescent="0.2">
      <c r="F828" t="s">
        <v>1585</v>
      </c>
      <c r="G828" t="str">
        <f>_xll.BDP(H828,"security_name")</f>
        <v>뷰웍스</v>
      </c>
      <c r="H828" t="str">
        <f t="shared" si="24"/>
        <v>100120 KS Equity</v>
      </c>
      <c r="K828" s="4"/>
      <c r="L828" s="4"/>
      <c r="M828" s="4"/>
      <c r="N828" s="4"/>
      <c r="O828" s="4" t="s">
        <v>1585</v>
      </c>
      <c r="P828" s="4" t="s">
        <v>5084</v>
      </c>
      <c r="Q828" s="4" t="s">
        <v>5085</v>
      </c>
    </row>
    <row r="829" spans="6:17" x14ac:dyDescent="0.2">
      <c r="F829" t="s">
        <v>1586</v>
      </c>
      <c r="G829" t="str">
        <f>_xll.BDP(H829,"security_name")</f>
        <v>동국S&amp;C</v>
      </c>
      <c r="H829" t="str">
        <f t="shared" si="24"/>
        <v>100130 KS Equity</v>
      </c>
      <c r="K829" s="4"/>
      <c r="L829" s="4"/>
      <c r="M829" s="4"/>
      <c r="N829" s="4"/>
      <c r="O829" s="4" t="s">
        <v>1586</v>
      </c>
      <c r="P829" s="4" t="s">
        <v>5086</v>
      </c>
      <c r="Q829" s="4" t="s">
        <v>5087</v>
      </c>
    </row>
    <row r="830" spans="6:17" x14ac:dyDescent="0.2">
      <c r="F830" t="s">
        <v>1587</v>
      </c>
      <c r="G830" t="str">
        <f>_xll.BDP(H830,"security_name")</f>
        <v>서암기계공업</v>
      </c>
      <c r="H830" t="str">
        <f t="shared" si="24"/>
        <v>100660 KS Equity</v>
      </c>
      <c r="K830" s="4"/>
      <c r="L830" s="4"/>
      <c r="M830" s="4"/>
      <c r="N830" s="4"/>
      <c r="O830" s="4" t="s">
        <v>1587</v>
      </c>
      <c r="P830" s="4" t="s">
        <v>5088</v>
      </c>
      <c r="Q830" s="4" t="s">
        <v>5089</v>
      </c>
    </row>
    <row r="831" spans="6:17" x14ac:dyDescent="0.2">
      <c r="F831" t="s">
        <v>1588</v>
      </c>
      <c r="G831" t="str">
        <f>_xll.BDP(H831,"security_name")</f>
        <v>세운메디칼</v>
      </c>
      <c r="H831" t="str">
        <f t="shared" si="24"/>
        <v>100700 KS Equity</v>
      </c>
      <c r="K831" s="4"/>
      <c r="L831" s="4"/>
      <c r="M831" s="4"/>
      <c r="N831" s="4"/>
      <c r="O831" s="4" t="s">
        <v>1588</v>
      </c>
      <c r="P831" s="4" t="s">
        <v>5090</v>
      </c>
      <c r="Q831" s="4" t="s">
        <v>5091</v>
      </c>
    </row>
    <row r="832" spans="6:17" x14ac:dyDescent="0.2">
      <c r="F832" t="s">
        <v>1589</v>
      </c>
      <c r="G832" t="str">
        <f>_xll.BDP(H832,"security_name")</f>
        <v>디엠씨</v>
      </c>
      <c r="H832" t="str">
        <f t="shared" si="24"/>
        <v>101000 KS Equity</v>
      </c>
      <c r="K832" s="4"/>
      <c r="L832" s="4"/>
      <c r="M832" s="4"/>
      <c r="N832" s="4"/>
      <c r="O832" s="4" t="s">
        <v>1589</v>
      </c>
      <c r="P832" s="4" t="s">
        <v>5092</v>
      </c>
      <c r="Q832" s="4" t="s">
        <v>5093</v>
      </c>
    </row>
    <row r="833" spans="6:17" x14ac:dyDescent="0.2">
      <c r="F833" t="s">
        <v>1590</v>
      </c>
      <c r="G833" t="str">
        <f>_xll.BDP(H833,"security_name")</f>
        <v>월덱스</v>
      </c>
      <c r="H833" t="str">
        <f t="shared" si="24"/>
        <v>101160 KS Equity</v>
      </c>
      <c r="K833" s="4"/>
      <c r="L833" s="4"/>
      <c r="M833" s="4"/>
      <c r="N833" s="4"/>
      <c r="O833" s="4" t="s">
        <v>1590</v>
      </c>
      <c r="P833" s="4" t="s">
        <v>5094</v>
      </c>
      <c r="Q833" s="4" t="s">
        <v>5095</v>
      </c>
    </row>
    <row r="834" spans="6:17" x14ac:dyDescent="0.2">
      <c r="F834" t="s">
        <v>1591</v>
      </c>
      <c r="G834" t="str">
        <f>_xll.BDP(H834,"security_name")</f>
        <v>우림기계</v>
      </c>
      <c r="H834" t="str">
        <f t="shared" si="24"/>
        <v>101170 KS Equity</v>
      </c>
      <c r="K834" s="4"/>
      <c r="L834" s="4"/>
      <c r="M834" s="4"/>
      <c r="N834" s="4"/>
      <c r="O834" s="4" t="s">
        <v>1591</v>
      </c>
      <c r="P834" s="4" t="s">
        <v>5096</v>
      </c>
      <c r="Q834" s="4" t="s">
        <v>5097</v>
      </c>
    </row>
    <row r="835" spans="6:17" x14ac:dyDescent="0.2">
      <c r="F835" t="s">
        <v>1592</v>
      </c>
      <c r="G835" t="str">
        <f>_xll.BDP(H835,"security_name")</f>
        <v>씨큐브</v>
      </c>
      <c r="H835" t="str">
        <f t="shared" si="24"/>
        <v>101240 KS Equity</v>
      </c>
      <c r="K835" s="4"/>
      <c r="L835" s="4"/>
      <c r="M835" s="4"/>
      <c r="N835" s="4"/>
      <c r="O835" s="4" t="s">
        <v>1592</v>
      </c>
      <c r="P835" s="4" t="s">
        <v>5098</v>
      </c>
      <c r="Q835" s="4" t="s">
        <v>5099</v>
      </c>
    </row>
    <row r="836" spans="6:17" x14ac:dyDescent="0.2">
      <c r="F836" t="s">
        <v>1593</v>
      </c>
      <c r="G836" t="str">
        <f>_xll.BDP(H836,"security_name")</f>
        <v>모베이스</v>
      </c>
      <c r="H836" t="str">
        <f t="shared" si="24"/>
        <v>101330 KS Equity</v>
      </c>
      <c r="K836" s="4"/>
      <c r="L836" s="4"/>
      <c r="M836" s="4"/>
      <c r="N836" s="4"/>
      <c r="O836" s="4" t="s">
        <v>1593</v>
      </c>
      <c r="P836" s="4" t="s">
        <v>5100</v>
      </c>
      <c r="Q836" s="4" t="s">
        <v>5101</v>
      </c>
    </row>
    <row r="837" spans="6:17" x14ac:dyDescent="0.2">
      <c r="F837" t="s">
        <v>1594</v>
      </c>
      <c r="G837" t="str">
        <f>_xll.BDP(H837,"security_name")</f>
        <v>아이엠</v>
      </c>
      <c r="H837" t="str">
        <f t="shared" ref="H837:H900" si="25">F837&amp;" Equity"</f>
        <v>101390 KS Equity</v>
      </c>
      <c r="K837" s="4"/>
      <c r="L837" s="4"/>
      <c r="M837" s="4"/>
      <c r="N837" s="4"/>
      <c r="O837" s="4" t="s">
        <v>1594</v>
      </c>
      <c r="P837" s="4" t="s">
        <v>5102</v>
      </c>
      <c r="Q837" s="4" t="s">
        <v>5103</v>
      </c>
    </row>
    <row r="838" spans="6:17" x14ac:dyDescent="0.2">
      <c r="F838" t="s">
        <v>1595</v>
      </c>
      <c r="G838" t="str">
        <f>_xll.BDP(H838,"security_name")</f>
        <v>네오피델리티</v>
      </c>
      <c r="H838" t="str">
        <f t="shared" si="25"/>
        <v>101400 KS Equity</v>
      </c>
      <c r="K838" s="4"/>
      <c r="L838" s="4"/>
      <c r="M838" s="4"/>
      <c r="N838" s="4"/>
      <c r="O838" s="4" t="s">
        <v>1595</v>
      </c>
      <c r="P838" s="4" t="s">
        <v>5104</v>
      </c>
      <c r="Q838" s="4" t="s">
        <v>5105</v>
      </c>
    </row>
    <row r="839" spans="6:17" x14ac:dyDescent="0.2">
      <c r="F839" t="s">
        <v>1596</v>
      </c>
      <c r="G839" t="str">
        <f>_xll.BDP(H839,"security_name")</f>
        <v>에스앤에스텍</v>
      </c>
      <c r="H839" t="str">
        <f t="shared" si="25"/>
        <v>101490 KS Equity</v>
      </c>
      <c r="K839" s="4"/>
      <c r="L839" s="4"/>
      <c r="M839" s="4"/>
      <c r="N839" s="4"/>
      <c r="O839" s="4" t="s">
        <v>1596</v>
      </c>
      <c r="P839" s="4" t="s">
        <v>5106</v>
      </c>
      <c r="Q839" s="4" t="s">
        <v>5107</v>
      </c>
    </row>
    <row r="840" spans="6:17" x14ac:dyDescent="0.2">
      <c r="F840" t="s">
        <v>1597</v>
      </c>
      <c r="G840" t="str">
        <f>_xll.BDP(H840,"security_name")</f>
        <v>코리아에스이</v>
      </c>
      <c r="H840" t="str">
        <f t="shared" si="25"/>
        <v>101670 KS Equity</v>
      </c>
      <c r="K840" s="4"/>
      <c r="L840" s="4"/>
      <c r="M840" s="4"/>
      <c r="N840" s="4"/>
      <c r="O840" s="4" t="s">
        <v>1597</v>
      </c>
      <c r="P840" s="4" t="s">
        <v>5108</v>
      </c>
      <c r="Q840" s="4" t="s">
        <v>5109</v>
      </c>
    </row>
    <row r="841" spans="6:17" x14ac:dyDescent="0.2">
      <c r="F841" t="s">
        <v>1598</v>
      </c>
      <c r="G841" t="str">
        <f>_xll.BDP(H841,"security_name")</f>
        <v>한국정밀기계</v>
      </c>
      <c r="H841" t="str">
        <f t="shared" si="25"/>
        <v>101680 KS Equity</v>
      </c>
      <c r="K841" s="4"/>
      <c r="L841" s="4"/>
      <c r="M841" s="4"/>
      <c r="N841" s="4"/>
      <c r="O841" s="4" t="s">
        <v>1598</v>
      </c>
      <c r="P841" s="4" t="s">
        <v>5110</v>
      </c>
      <c r="Q841" s="4" t="s">
        <v>5111</v>
      </c>
    </row>
    <row r="842" spans="6:17" x14ac:dyDescent="0.2">
      <c r="F842" t="s">
        <v>1599</v>
      </c>
      <c r="G842" t="str">
        <f>_xll.BDP(H842,"security_name")</f>
        <v>조이맥스</v>
      </c>
      <c r="H842" t="str">
        <f t="shared" si="25"/>
        <v>101730 KS Equity</v>
      </c>
      <c r="K842" s="4"/>
      <c r="L842" s="4"/>
      <c r="M842" s="4"/>
      <c r="N842" s="4"/>
      <c r="O842" s="4" t="s">
        <v>1599</v>
      </c>
      <c r="P842" s="4" t="s">
        <v>5112</v>
      </c>
      <c r="Q842" s="4" t="s">
        <v>5113</v>
      </c>
    </row>
    <row r="843" spans="6:17" x14ac:dyDescent="0.2">
      <c r="F843" t="s">
        <v>1600</v>
      </c>
      <c r="G843" t="str">
        <f>_xll.BDP(H843,"security_name")</f>
        <v>인화정공</v>
      </c>
      <c r="H843" t="str">
        <f t="shared" si="25"/>
        <v>101930 KS Equity</v>
      </c>
      <c r="K843" s="4"/>
      <c r="L843" s="4"/>
      <c r="M843" s="4"/>
      <c r="N843" s="4"/>
      <c r="O843" s="4" t="s">
        <v>1600</v>
      </c>
      <c r="P843" s="4" t="s">
        <v>5114</v>
      </c>
      <c r="Q843" s="4" t="s">
        <v>5115</v>
      </c>
    </row>
    <row r="844" spans="6:17" x14ac:dyDescent="0.2">
      <c r="F844" t="s">
        <v>1601</v>
      </c>
      <c r="G844" t="str">
        <f>_xll.BDP(H844,"security_name")</f>
        <v>어보브반도체</v>
      </c>
      <c r="H844" t="str">
        <f t="shared" si="25"/>
        <v>102120 KS Equity</v>
      </c>
      <c r="K844" s="4"/>
      <c r="L844" s="4"/>
      <c r="M844" s="4"/>
      <c r="N844" s="4"/>
      <c r="O844" s="4" t="s">
        <v>1601</v>
      </c>
      <c r="P844" s="4" t="s">
        <v>5116</v>
      </c>
      <c r="Q844" s="4" t="s">
        <v>5117</v>
      </c>
    </row>
    <row r="845" spans="6:17" x14ac:dyDescent="0.2">
      <c r="F845" t="s">
        <v>1602</v>
      </c>
      <c r="G845" t="str">
        <f>_xll.BDP(H845,"security_name")</f>
        <v>해덕파워웨이</v>
      </c>
      <c r="H845" t="str">
        <f t="shared" si="25"/>
        <v>102210 KS Equity</v>
      </c>
      <c r="K845" s="4"/>
      <c r="L845" s="4"/>
      <c r="M845" s="4"/>
      <c r="N845" s="4"/>
      <c r="O845" s="4" t="s">
        <v>1602</v>
      </c>
      <c r="P845" s="4" t="s">
        <v>5118</v>
      </c>
      <c r="Q845" s="4" t="s">
        <v>5119</v>
      </c>
    </row>
    <row r="846" spans="6:17" x14ac:dyDescent="0.2">
      <c r="F846" t="s">
        <v>1603</v>
      </c>
      <c r="G846" t="str">
        <f>_xll.BDP(H846,"security_name")</f>
        <v>이엔에프테크놀로지</v>
      </c>
      <c r="H846" t="str">
        <f t="shared" si="25"/>
        <v>102710 KS Equity</v>
      </c>
      <c r="K846" s="4"/>
      <c r="L846" s="4"/>
      <c r="M846" s="4"/>
      <c r="N846" s="4"/>
      <c r="O846" s="4" t="s">
        <v>1603</v>
      </c>
      <c r="P846" s="4" t="s">
        <v>5120</v>
      </c>
      <c r="Q846" s="4" t="s">
        <v>5121</v>
      </c>
    </row>
    <row r="847" spans="6:17" x14ac:dyDescent="0.2">
      <c r="F847" t="s">
        <v>1604</v>
      </c>
      <c r="G847" t="str">
        <f>_xll.BDP(H847,"security_name")</f>
        <v>코오롱생명과학</v>
      </c>
      <c r="H847" t="str">
        <f t="shared" si="25"/>
        <v>102940 KS Equity</v>
      </c>
      <c r="K847" s="4"/>
      <c r="L847" s="4"/>
      <c r="M847" s="4"/>
      <c r="N847" s="4"/>
      <c r="O847" s="4" t="s">
        <v>1604</v>
      </c>
      <c r="P847" s="4" t="s">
        <v>5122</v>
      </c>
      <c r="Q847" s="4" t="s">
        <v>5123</v>
      </c>
    </row>
    <row r="848" spans="6:17" x14ac:dyDescent="0.2">
      <c r="F848" t="s">
        <v>1605</v>
      </c>
      <c r="G848" t="str">
        <f>_xll.BDP(H848,"security_name")</f>
        <v>에스앤더블류</v>
      </c>
      <c r="H848" t="str">
        <f t="shared" si="25"/>
        <v>103230 KS Equity</v>
      </c>
      <c r="K848" s="4"/>
      <c r="L848" s="4"/>
      <c r="M848" s="4"/>
      <c r="N848" s="4"/>
      <c r="O848" s="4" t="s">
        <v>1605</v>
      </c>
      <c r="P848" s="4" t="s">
        <v>5124</v>
      </c>
      <c r="Q848" s="4" t="s">
        <v>5125</v>
      </c>
    </row>
    <row r="849" spans="6:17" x14ac:dyDescent="0.2">
      <c r="F849" t="s">
        <v>1606</v>
      </c>
      <c r="G849" t="str">
        <f>_xll.BDP(H849,"security_name")</f>
        <v>대성파인텍</v>
      </c>
      <c r="H849" t="str">
        <f t="shared" si="25"/>
        <v>104040 KS Equity</v>
      </c>
      <c r="K849" s="4"/>
      <c r="L849" s="4"/>
      <c r="M849" s="4"/>
      <c r="N849" s="4"/>
      <c r="O849" s="4" t="s">
        <v>1606</v>
      </c>
      <c r="P849" s="4" t="s">
        <v>5126</v>
      </c>
      <c r="Q849" s="4" t="s">
        <v>5127</v>
      </c>
    </row>
    <row r="850" spans="6:17" x14ac:dyDescent="0.2">
      <c r="F850" t="s">
        <v>1607</v>
      </c>
      <c r="G850" t="str">
        <f>_xll.BDP(H850,"security_name")</f>
        <v>벅스</v>
      </c>
      <c r="H850" t="str">
        <f t="shared" si="25"/>
        <v>104200 KS Equity</v>
      </c>
      <c r="K850" s="4"/>
      <c r="L850" s="4"/>
      <c r="M850" s="4"/>
      <c r="N850" s="4"/>
      <c r="O850" s="4" t="s">
        <v>1607</v>
      </c>
      <c r="P850" s="4" t="s">
        <v>5128</v>
      </c>
      <c r="Q850" s="4" t="s">
        <v>5129</v>
      </c>
    </row>
    <row r="851" spans="6:17" x14ac:dyDescent="0.2">
      <c r="F851" t="s">
        <v>1608</v>
      </c>
      <c r="G851" t="str">
        <f>_xll.BDP(H851,"security_name")</f>
        <v>동양피엔에프</v>
      </c>
      <c r="H851" t="str">
        <f t="shared" si="25"/>
        <v>104460 KS Equity</v>
      </c>
      <c r="K851" s="4"/>
      <c r="L851" s="4"/>
      <c r="M851" s="4"/>
      <c r="N851" s="4"/>
      <c r="O851" s="4" t="s">
        <v>1608</v>
      </c>
      <c r="P851" s="4" t="s">
        <v>5130</v>
      </c>
      <c r="Q851" s="4" t="s">
        <v>5131</v>
      </c>
    </row>
    <row r="852" spans="6:17" x14ac:dyDescent="0.2">
      <c r="F852" t="s">
        <v>1609</v>
      </c>
      <c r="G852" t="str">
        <f>_xll.BDP(H852,"security_name")</f>
        <v>티케이케미칼</v>
      </c>
      <c r="H852" t="str">
        <f t="shared" si="25"/>
        <v>104480 KS Equity</v>
      </c>
      <c r="K852" s="4"/>
      <c r="L852" s="4"/>
      <c r="M852" s="4"/>
      <c r="N852" s="4"/>
      <c r="O852" s="4" t="s">
        <v>1609</v>
      </c>
      <c r="P852" s="4" t="s">
        <v>5132</v>
      </c>
      <c r="Q852" s="4" t="s">
        <v>5133</v>
      </c>
    </row>
    <row r="853" spans="6:17" x14ac:dyDescent="0.2">
      <c r="F853" t="s">
        <v>1610</v>
      </c>
      <c r="G853" t="str">
        <f>_xll.BDP(H853,"security_name")</f>
        <v>코렌텍</v>
      </c>
      <c r="H853" t="str">
        <f t="shared" si="25"/>
        <v>104540 KS Equity</v>
      </c>
      <c r="K853" s="4"/>
      <c r="L853" s="4"/>
      <c r="M853" s="4"/>
      <c r="N853" s="4"/>
      <c r="O853" s="4" t="s">
        <v>1610</v>
      </c>
      <c r="P853" s="4" t="s">
        <v>5134</v>
      </c>
      <c r="Q853" s="4" t="s">
        <v>5135</v>
      </c>
    </row>
    <row r="854" spans="6:17" x14ac:dyDescent="0.2">
      <c r="F854" t="s">
        <v>1611</v>
      </c>
      <c r="G854" t="str">
        <f>_xll.BDP(H854,"security_name")</f>
        <v>원익머트리얼즈</v>
      </c>
      <c r="H854" t="str">
        <f t="shared" si="25"/>
        <v>104830 KS Equity</v>
      </c>
      <c r="K854" s="4"/>
      <c r="L854" s="4"/>
      <c r="M854" s="4"/>
      <c r="N854" s="4"/>
      <c r="O854" s="4" t="s">
        <v>1611</v>
      </c>
      <c r="P854" s="4" t="s">
        <v>5136</v>
      </c>
      <c r="Q854" s="4" t="s">
        <v>5137</v>
      </c>
    </row>
    <row r="855" spans="6:17" x14ac:dyDescent="0.2">
      <c r="F855" t="s">
        <v>1612</v>
      </c>
      <c r="G855" t="str">
        <f>_xll.BDP(H855,"security_name")</f>
        <v>케이엔더블유</v>
      </c>
      <c r="H855" t="str">
        <f t="shared" si="25"/>
        <v>105330 KS Equity</v>
      </c>
      <c r="K855" s="4"/>
      <c r="L855" s="4"/>
      <c r="M855" s="4"/>
      <c r="N855" s="4"/>
      <c r="O855" s="4" t="s">
        <v>1612</v>
      </c>
      <c r="P855" s="4" t="s">
        <v>5138</v>
      </c>
      <c r="Q855" s="4" t="s">
        <v>5139</v>
      </c>
    </row>
    <row r="856" spans="6:17" x14ac:dyDescent="0.2">
      <c r="F856" t="s">
        <v>1613</v>
      </c>
      <c r="G856" t="str">
        <f>_xll.BDP(H856,"security_name")</f>
        <v>트루윈</v>
      </c>
      <c r="H856" t="str">
        <f t="shared" si="25"/>
        <v>105550 KS Equity</v>
      </c>
      <c r="K856" s="4"/>
      <c r="L856" s="4"/>
      <c r="M856" s="4"/>
      <c r="N856" s="4"/>
      <c r="O856" s="4" t="s">
        <v>1613</v>
      </c>
      <c r="P856" s="4" t="s">
        <v>5140</v>
      </c>
      <c r="Q856" s="4" t="s">
        <v>5141</v>
      </c>
    </row>
    <row r="857" spans="6:17" x14ac:dyDescent="0.2">
      <c r="F857" t="s">
        <v>1614</v>
      </c>
      <c r="G857" t="str">
        <f>_xll.BDP(H857,"security_name")</f>
        <v>디케이락</v>
      </c>
      <c r="H857" t="str">
        <f t="shared" si="25"/>
        <v>105740 KS Equity</v>
      </c>
      <c r="K857" s="4"/>
      <c r="L857" s="4"/>
      <c r="M857" s="4"/>
      <c r="N857" s="4"/>
      <c r="O857" s="4" t="s">
        <v>1614</v>
      </c>
      <c r="P857" s="4" t="s">
        <v>5142</v>
      </c>
      <c r="Q857" s="4" t="s">
        <v>5143</v>
      </c>
    </row>
    <row r="858" spans="6:17" x14ac:dyDescent="0.2">
      <c r="F858" t="s">
        <v>1615</v>
      </c>
      <c r="G858" t="str">
        <f>_xll.BDP(H858,"security_name")</f>
        <v>하이소닉</v>
      </c>
      <c r="H858" t="str">
        <f t="shared" si="25"/>
        <v>106080 KS Equity</v>
      </c>
      <c r="K858" s="4"/>
      <c r="L858" s="4"/>
      <c r="M858" s="4"/>
      <c r="N858" s="4"/>
      <c r="O858" s="4" t="s">
        <v>1615</v>
      </c>
      <c r="P858" s="4" t="s">
        <v>5144</v>
      </c>
      <c r="Q858" s="4" t="s">
        <v>5145</v>
      </c>
    </row>
    <row r="859" spans="6:17" x14ac:dyDescent="0.2">
      <c r="F859" t="s">
        <v>1616</v>
      </c>
      <c r="G859" t="str">
        <f>_xll.BDP(H859,"security_name")</f>
        <v>하이텍팜</v>
      </c>
      <c r="H859" t="str">
        <f t="shared" si="25"/>
        <v>106190 KS Equity</v>
      </c>
      <c r="K859" s="4"/>
      <c r="L859" s="4"/>
      <c r="M859" s="4"/>
      <c r="N859" s="4"/>
      <c r="O859" s="4" t="s">
        <v>1616</v>
      </c>
      <c r="P859" s="4" t="s">
        <v>5146</v>
      </c>
      <c r="Q859" s="4" t="s">
        <v>5147</v>
      </c>
    </row>
    <row r="860" spans="6:17" x14ac:dyDescent="0.2">
      <c r="F860" t="s">
        <v>1617</v>
      </c>
      <c r="G860" t="str">
        <f>_xll.BDP(H860,"security_name")</f>
        <v>파인테크닉스</v>
      </c>
      <c r="H860" t="str">
        <f t="shared" si="25"/>
        <v>106240 KS Equity</v>
      </c>
      <c r="K860" s="4"/>
      <c r="L860" s="4"/>
      <c r="M860" s="4"/>
      <c r="N860" s="4"/>
      <c r="O860" s="4" t="s">
        <v>1617</v>
      </c>
      <c r="P860" s="4" t="s">
        <v>5148</v>
      </c>
      <c r="Q860" s="4" t="s">
        <v>5149</v>
      </c>
    </row>
    <row r="861" spans="6:17" x14ac:dyDescent="0.2">
      <c r="F861" t="s">
        <v>1618</v>
      </c>
      <c r="G861" t="str">
        <f>_xll.BDP(H861,"security_name")</f>
        <v>디지탈옵틱</v>
      </c>
      <c r="H861" t="str">
        <f t="shared" si="25"/>
        <v>106520 KS Equity</v>
      </c>
      <c r="K861" s="4"/>
      <c r="L861" s="4"/>
      <c r="M861" s="4"/>
      <c r="N861" s="4"/>
      <c r="O861" s="4" t="s">
        <v>1618</v>
      </c>
      <c r="P861" s="4" t="s">
        <v>5150</v>
      </c>
      <c r="Q861" s="4" t="s">
        <v>5151</v>
      </c>
    </row>
    <row r="862" spans="6:17" x14ac:dyDescent="0.2">
      <c r="F862" t="s">
        <v>1619</v>
      </c>
      <c r="G862" t="str">
        <f>_xll.BDP(H862,"security_name")</f>
        <v>톱텍</v>
      </c>
      <c r="H862" t="str">
        <f t="shared" si="25"/>
        <v>108230 KS Equity</v>
      </c>
      <c r="K862" s="4"/>
      <c r="L862" s="4"/>
      <c r="M862" s="4"/>
      <c r="N862" s="4"/>
      <c r="O862" s="4" t="s">
        <v>1619</v>
      </c>
      <c r="P862" s="4" t="s">
        <v>5152</v>
      </c>
      <c r="Q862" s="4" t="s">
        <v>5153</v>
      </c>
    </row>
    <row r="863" spans="6:17" x14ac:dyDescent="0.2">
      <c r="F863" t="s">
        <v>1620</v>
      </c>
      <c r="G863" t="str">
        <f>_xll.BDP(H863,"security_name")</f>
        <v>실리콘웍스</v>
      </c>
      <c r="H863" t="str">
        <f t="shared" si="25"/>
        <v>108320 KS Equity</v>
      </c>
      <c r="K863" s="4"/>
      <c r="L863" s="4"/>
      <c r="M863" s="4"/>
      <c r="N863" s="4"/>
      <c r="O863" s="4" t="s">
        <v>1620</v>
      </c>
      <c r="P863" s="4" t="s">
        <v>5154</v>
      </c>
      <c r="Q863" s="4" t="s">
        <v>5155</v>
      </c>
    </row>
    <row r="864" spans="6:17" x14ac:dyDescent="0.2">
      <c r="F864" t="s">
        <v>1621</v>
      </c>
      <c r="G864" t="str">
        <f>_xll.BDP(H864,"security_name")</f>
        <v>대양전기공업</v>
      </c>
      <c r="H864" t="str">
        <f t="shared" si="25"/>
        <v>108380 KS Equity</v>
      </c>
      <c r="K864" s="4"/>
      <c r="L864" s="4"/>
      <c r="M864" s="4"/>
      <c r="N864" s="4"/>
      <c r="O864" s="4" t="s">
        <v>1621</v>
      </c>
      <c r="P864" s="4" t="s">
        <v>5156</v>
      </c>
      <c r="Q864" s="4" t="s">
        <v>5157</v>
      </c>
    </row>
    <row r="865" spans="6:17" x14ac:dyDescent="0.2">
      <c r="F865" t="s">
        <v>1622</v>
      </c>
      <c r="G865" t="str">
        <f>_xll.BDP(H865,"security_name")</f>
        <v>인터파크</v>
      </c>
      <c r="H865" t="str">
        <f t="shared" si="25"/>
        <v>108790 KS Equity</v>
      </c>
      <c r="K865" s="4"/>
      <c r="L865" s="4"/>
      <c r="M865" s="4"/>
      <c r="N865" s="4"/>
      <c r="O865" s="4" t="s">
        <v>1622</v>
      </c>
      <c r="P865" s="4" t="s">
        <v>5158</v>
      </c>
      <c r="Q865" s="4" t="s">
        <v>5159</v>
      </c>
    </row>
    <row r="866" spans="6:17" x14ac:dyDescent="0.2">
      <c r="F866" t="s">
        <v>1623</v>
      </c>
      <c r="G866" t="str">
        <f>_xll.BDP(H866,"security_name")</f>
        <v>디오텍</v>
      </c>
      <c r="H866" t="str">
        <f t="shared" si="25"/>
        <v>108860 KS Equity</v>
      </c>
      <c r="K866" s="4"/>
      <c r="L866" s="4"/>
      <c r="M866" s="4"/>
      <c r="N866" s="4"/>
      <c r="O866" s="4" t="s">
        <v>1623</v>
      </c>
      <c r="P866" s="4" t="s">
        <v>5160</v>
      </c>
      <c r="Q866" s="4" t="s">
        <v>5161</v>
      </c>
    </row>
    <row r="867" spans="6:17" x14ac:dyDescent="0.2">
      <c r="F867" t="s">
        <v>1624</v>
      </c>
      <c r="G867" t="str">
        <f>_xll.BDP(H867,"security_name")</f>
        <v>옵티시스</v>
      </c>
      <c r="H867" t="str">
        <f t="shared" si="25"/>
        <v>109080 KS Equity</v>
      </c>
      <c r="K867" s="4"/>
      <c r="L867" s="4"/>
      <c r="M867" s="4"/>
      <c r="N867" s="4"/>
      <c r="O867" s="4" t="s">
        <v>1624</v>
      </c>
      <c r="P867" s="4" t="s">
        <v>5162</v>
      </c>
      <c r="Q867" s="4" t="s">
        <v>5163</v>
      </c>
    </row>
    <row r="868" spans="6:17" x14ac:dyDescent="0.2">
      <c r="F868" t="s">
        <v>1625</v>
      </c>
      <c r="G868" t="str">
        <f>_xll.BDP(H868,"security_name")</f>
        <v>에스와이패널</v>
      </c>
      <c r="H868" t="str">
        <f t="shared" si="25"/>
        <v>109610 KS Equity</v>
      </c>
      <c r="K868" s="4"/>
      <c r="L868" s="4"/>
      <c r="M868" s="4"/>
      <c r="N868" s="4"/>
      <c r="O868" s="4" t="s">
        <v>1625</v>
      </c>
      <c r="P868" s="4" t="s">
        <v>5164</v>
      </c>
      <c r="Q868" s="4" t="s">
        <v>5165</v>
      </c>
    </row>
    <row r="869" spans="6:17" x14ac:dyDescent="0.2">
      <c r="F869" t="s">
        <v>1626</v>
      </c>
      <c r="G869" t="str">
        <f>_xll.BDP(H869,"security_name")</f>
        <v>디에스케이</v>
      </c>
      <c r="H869" t="str">
        <f t="shared" si="25"/>
        <v>109740 KS Equity</v>
      </c>
      <c r="K869" s="4"/>
      <c r="L869" s="4"/>
      <c r="M869" s="4"/>
      <c r="N869" s="4"/>
      <c r="O869" s="4" t="s">
        <v>1626</v>
      </c>
      <c r="P869" s="4" t="s">
        <v>5166</v>
      </c>
      <c r="Q869" s="4" t="s">
        <v>5167</v>
      </c>
    </row>
    <row r="870" spans="6:17" x14ac:dyDescent="0.2">
      <c r="F870" t="s">
        <v>1627</v>
      </c>
      <c r="G870" t="str">
        <f>_xll.BDP(H870,"security_name")</f>
        <v>진매트릭스</v>
      </c>
      <c r="H870" t="str">
        <f t="shared" si="25"/>
        <v>109820 KS Equity</v>
      </c>
      <c r="K870" s="4"/>
      <c r="L870" s="4"/>
      <c r="M870" s="4"/>
      <c r="N870" s="4"/>
      <c r="O870" s="4" t="s">
        <v>1627</v>
      </c>
      <c r="P870" s="4" t="s">
        <v>5168</v>
      </c>
      <c r="Q870" s="4" t="s">
        <v>5169</v>
      </c>
    </row>
    <row r="871" spans="6:17" x14ac:dyDescent="0.2">
      <c r="F871" t="s">
        <v>1628</v>
      </c>
      <c r="G871" t="str">
        <f>_xll.BDP(H871,"security_name")</f>
        <v>동일금속</v>
      </c>
      <c r="H871" t="str">
        <f t="shared" si="25"/>
        <v>109860 KS Equity</v>
      </c>
      <c r="K871" s="4"/>
      <c r="L871" s="4"/>
      <c r="M871" s="4"/>
      <c r="N871" s="4"/>
      <c r="O871" s="4" t="s">
        <v>1628</v>
      </c>
      <c r="P871" s="4" t="s">
        <v>5170</v>
      </c>
      <c r="Q871" s="4" t="s">
        <v>5171</v>
      </c>
    </row>
    <row r="872" spans="6:17" x14ac:dyDescent="0.2">
      <c r="F872" t="s">
        <v>1629</v>
      </c>
      <c r="G872" t="str">
        <f>_xll.BDP(H872,"security_name")</f>
        <v>로코조이 인터내셔널</v>
      </c>
      <c r="H872" t="str">
        <f t="shared" si="25"/>
        <v>109960 KS Equity</v>
      </c>
      <c r="K872" s="4"/>
      <c r="L872" s="4"/>
      <c r="M872" s="4"/>
      <c r="N872" s="4"/>
      <c r="O872" s="4" t="s">
        <v>1629</v>
      </c>
      <c r="P872" s="4" t="s">
        <v>5172</v>
      </c>
      <c r="Q872" s="4" t="s">
        <v>5173</v>
      </c>
    </row>
    <row r="873" spans="6:17" x14ac:dyDescent="0.2">
      <c r="F873" t="s">
        <v>1630</v>
      </c>
      <c r="G873" t="str">
        <f>_xll.BDP(H873,"security_name")</f>
        <v>처음앤씨</v>
      </c>
      <c r="H873" t="str">
        <f t="shared" si="25"/>
        <v>111820 KS Equity</v>
      </c>
      <c r="K873" s="4"/>
      <c r="L873" s="4"/>
      <c r="M873" s="4"/>
      <c r="N873" s="4"/>
      <c r="O873" s="4" t="s">
        <v>1630</v>
      </c>
      <c r="P873" s="4" t="s">
        <v>5174</v>
      </c>
      <c r="Q873" s="4" t="s">
        <v>5175</v>
      </c>
    </row>
    <row r="874" spans="6:17" x14ac:dyDescent="0.2">
      <c r="F874" t="s">
        <v>1631</v>
      </c>
      <c r="G874" t="str">
        <f>_xll.BDP(H874,"security_name")</f>
        <v>삼본정밀전자</v>
      </c>
      <c r="H874" t="str">
        <f t="shared" si="25"/>
        <v>111870 KS Equity</v>
      </c>
      <c r="K874" s="4"/>
      <c r="L874" s="4"/>
      <c r="M874" s="4"/>
      <c r="N874" s="4"/>
      <c r="O874" s="4" t="s">
        <v>1631</v>
      </c>
      <c r="P874" s="4" t="s">
        <v>5176</v>
      </c>
      <c r="Q874" s="4" t="s">
        <v>5177</v>
      </c>
    </row>
    <row r="875" spans="6:17" x14ac:dyDescent="0.2">
      <c r="F875" t="s">
        <v>1632</v>
      </c>
      <c r="G875" t="str">
        <f>_xll.BDP(H875,"security_name")</f>
        <v>위메이드엔터테인먼트</v>
      </c>
      <c r="H875" t="str">
        <f t="shared" si="25"/>
        <v>112040 KS Equity</v>
      </c>
      <c r="K875" s="4"/>
      <c r="L875" s="4"/>
      <c r="M875" s="4"/>
      <c r="N875" s="4"/>
      <c r="O875" s="4" t="s">
        <v>1632</v>
      </c>
      <c r="P875" s="4" t="s">
        <v>5178</v>
      </c>
      <c r="Q875" s="4" t="s">
        <v>5179</v>
      </c>
    </row>
    <row r="876" spans="6:17" x14ac:dyDescent="0.2">
      <c r="F876" t="s">
        <v>1633</v>
      </c>
      <c r="G876" t="str">
        <f>_xll.BDP(H876,"security_name")</f>
        <v>에스에프씨</v>
      </c>
      <c r="H876" t="str">
        <f t="shared" si="25"/>
        <v>112240 KS Equity</v>
      </c>
      <c r="K876" s="4"/>
      <c r="L876" s="4"/>
      <c r="M876" s="4"/>
      <c r="N876" s="4"/>
      <c r="O876" s="4" t="s">
        <v>1633</v>
      </c>
      <c r="P876" s="4" t="s">
        <v>5180</v>
      </c>
      <c r="Q876" s="4" t="s">
        <v>5181</v>
      </c>
    </row>
    <row r="877" spans="6:17" x14ac:dyDescent="0.2">
      <c r="F877" t="s">
        <v>1634</v>
      </c>
      <c r="G877" t="str">
        <f>_xll.BDP(H877,"security_name")</f>
        <v>디젠스</v>
      </c>
      <c r="H877" t="str">
        <f t="shared" si="25"/>
        <v>113810 KS Equity</v>
      </c>
      <c r="K877" s="4"/>
      <c r="L877" s="4"/>
      <c r="M877" s="4"/>
      <c r="N877" s="4"/>
      <c r="O877" s="4" t="s">
        <v>1634</v>
      </c>
      <c r="P877" s="4" t="s">
        <v>5182</v>
      </c>
      <c r="Q877" s="4" t="s">
        <v>5183</v>
      </c>
    </row>
    <row r="878" spans="6:17" x14ac:dyDescent="0.2">
      <c r="F878" t="s">
        <v>1635</v>
      </c>
      <c r="G878" t="str">
        <f>_xll.BDP(H878,"security_name")</f>
        <v>크루셜텍</v>
      </c>
      <c r="H878" t="str">
        <f t="shared" si="25"/>
        <v>114120 KS Equity</v>
      </c>
      <c r="K878" s="4"/>
      <c r="L878" s="4"/>
      <c r="M878" s="4"/>
      <c r="N878" s="4"/>
      <c r="O878" s="4" t="s">
        <v>1635</v>
      </c>
      <c r="P878" s="4" t="s">
        <v>5184</v>
      </c>
      <c r="Q878" s="4" t="s">
        <v>5185</v>
      </c>
    </row>
    <row r="879" spans="6:17" x14ac:dyDescent="0.2">
      <c r="F879" t="s">
        <v>1636</v>
      </c>
      <c r="G879" t="str">
        <f>_xll.BDP(H879,"security_name")</f>
        <v>웰크론강원</v>
      </c>
      <c r="H879" t="str">
        <f t="shared" si="25"/>
        <v>114190 KS Equity</v>
      </c>
      <c r="K879" s="4"/>
      <c r="L879" s="4"/>
      <c r="M879" s="4"/>
      <c r="N879" s="4"/>
      <c r="O879" s="4" t="s">
        <v>1636</v>
      </c>
      <c r="P879" s="4" t="s">
        <v>5186</v>
      </c>
      <c r="Q879" s="4" t="s">
        <v>5187</v>
      </c>
    </row>
    <row r="880" spans="6:17" x14ac:dyDescent="0.2">
      <c r="F880" t="s">
        <v>1637</v>
      </c>
      <c r="G880" t="str">
        <f>_xll.BDP(H880,"security_name")</f>
        <v>KPX라이프사이언스</v>
      </c>
      <c r="H880" t="str">
        <f t="shared" si="25"/>
        <v>114450 KS Equity</v>
      </c>
      <c r="K880" s="4"/>
      <c r="L880" s="4"/>
      <c r="M880" s="4"/>
      <c r="N880" s="4"/>
      <c r="O880" s="4" t="s">
        <v>1637</v>
      </c>
      <c r="P880" s="4" t="s">
        <v>5188</v>
      </c>
      <c r="Q880" s="4" t="s">
        <v>5189</v>
      </c>
    </row>
    <row r="881" spans="6:17" x14ac:dyDescent="0.2">
      <c r="F881" t="s">
        <v>1638</v>
      </c>
      <c r="G881" t="str">
        <f>_xll.BDP(H881,"security_name")</f>
        <v>지스마트글로벌</v>
      </c>
      <c r="H881" t="str">
        <f t="shared" si="25"/>
        <v>114570 KS Equity</v>
      </c>
      <c r="K881" s="4"/>
      <c r="L881" s="4"/>
      <c r="M881" s="4"/>
      <c r="N881" s="4"/>
      <c r="O881" s="4" t="s">
        <v>1638</v>
      </c>
      <c r="P881" s="4" t="s">
        <v>5190</v>
      </c>
      <c r="Q881" s="4" t="s">
        <v>5191</v>
      </c>
    </row>
    <row r="882" spans="6:17" x14ac:dyDescent="0.2">
      <c r="F882" t="s">
        <v>1639</v>
      </c>
      <c r="G882" t="str">
        <f>_xll.BDP(H882,"security_name")</f>
        <v>우노앤컴퍼니</v>
      </c>
      <c r="H882" t="str">
        <f t="shared" si="25"/>
        <v>114630 KS Equity</v>
      </c>
      <c r="K882" s="4"/>
      <c r="L882" s="4"/>
      <c r="M882" s="4"/>
      <c r="N882" s="4"/>
      <c r="O882" s="4" t="s">
        <v>1639</v>
      </c>
      <c r="P882" s="4" t="s">
        <v>5192</v>
      </c>
      <c r="Q882" s="4" t="s">
        <v>5193</v>
      </c>
    </row>
    <row r="883" spans="6:17" x14ac:dyDescent="0.2">
      <c r="F883" t="s">
        <v>1640</v>
      </c>
      <c r="G883" t="str">
        <f>_xll.BDP(H883,"security_name")</f>
        <v>아이원스</v>
      </c>
      <c r="H883" t="str">
        <f t="shared" si="25"/>
        <v>114810 KS Equity</v>
      </c>
      <c r="K883" s="4"/>
      <c r="L883" s="4"/>
      <c r="M883" s="4"/>
      <c r="N883" s="4"/>
      <c r="O883" s="4" t="s">
        <v>1640</v>
      </c>
      <c r="P883" s="4" t="s">
        <v>5194</v>
      </c>
      <c r="Q883" s="4" t="s">
        <v>5195</v>
      </c>
    </row>
    <row r="884" spans="6:17" x14ac:dyDescent="0.2">
      <c r="F884" t="s">
        <v>1641</v>
      </c>
      <c r="G884" t="str">
        <f>_xll.BDP(H884,"security_name")</f>
        <v>휴맥스</v>
      </c>
      <c r="H884" t="str">
        <f t="shared" si="25"/>
        <v>115160 KS Equity</v>
      </c>
      <c r="K884" s="4"/>
      <c r="L884" s="4"/>
      <c r="M884" s="4"/>
      <c r="N884" s="4"/>
      <c r="O884" s="4" t="s">
        <v>1641</v>
      </c>
      <c r="P884" s="4" t="s">
        <v>5196</v>
      </c>
      <c r="Q884" s="4" t="s">
        <v>5197</v>
      </c>
    </row>
    <row r="885" spans="6:17" x14ac:dyDescent="0.2">
      <c r="F885" t="s">
        <v>1642</v>
      </c>
      <c r="G885" t="str">
        <f>_xll.BDP(H885,"security_name")</f>
        <v>큐리언트</v>
      </c>
      <c r="H885" t="str">
        <f t="shared" si="25"/>
        <v>115180 KS Equity</v>
      </c>
      <c r="K885" s="4"/>
      <c r="L885" s="4"/>
      <c r="M885" s="4"/>
      <c r="N885" s="4"/>
      <c r="O885" s="4" t="s">
        <v>1642</v>
      </c>
      <c r="P885" s="4" t="s">
        <v>5198</v>
      </c>
      <c r="Q885" s="4" t="s">
        <v>5199</v>
      </c>
    </row>
    <row r="886" spans="6:17" x14ac:dyDescent="0.2">
      <c r="F886" t="s">
        <v>1643</v>
      </c>
      <c r="G886" t="str">
        <f>_xll.BDP(H886,"security_name")</f>
        <v>인포바인</v>
      </c>
      <c r="H886" t="str">
        <f t="shared" si="25"/>
        <v>115310 KS Equity</v>
      </c>
      <c r="K886" s="4"/>
      <c r="L886" s="4"/>
      <c r="M886" s="4"/>
      <c r="N886" s="4"/>
      <c r="O886" s="4" t="s">
        <v>1643</v>
      </c>
      <c r="P886" s="4" t="s">
        <v>5200</v>
      </c>
      <c r="Q886" s="4" t="s">
        <v>5201</v>
      </c>
    </row>
    <row r="887" spans="6:17" x14ac:dyDescent="0.2">
      <c r="F887" t="s">
        <v>1644</v>
      </c>
      <c r="G887" t="str">
        <f>_xll.BDP(H887,"security_name")</f>
        <v>우리넷</v>
      </c>
      <c r="H887" t="str">
        <f t="shared" si="25"/>
        <v>115440 KS Equity</v>
      </c>
      <c r="K887" s="4"/>
      <c r="L887" s="4"/>
      <c r="M887" s="4"/>
      <c r="N887" s="4"/>
      <c r="O887" s="4" t="s">
        <v>1644</v>
      </c>
      <c r="P887" s="4" t="s">
        <v>5202</v>
      </c>
      <c r="Q887" s="4" t="s">
        <v>5203</v>
      </c>
    </row>
    <row r="888" spans="6:17" x14ac:dyDescent="0.2">
      <c r="F888" t="s">
        <v>1645</v>
      </c>
      <c r="G888" t="str">
        <f>_xll.BDP(H888,"security_name")</f>
        <v>지트리비앤티</v>
      </c>
      <c r="H888" t="str">
        <f t="shared" si="25"/>
        <v>115450 KS Equity</v>
      </c>
      <c r="K888" s="4"/>
      <c r="L888" s="4"/>
      <c r="M888" s="4"/>
      <c r="N888" s="4"/>
      <c r="O888" s="4" t="s">
        <v>1645</v>
      </c>
      <c r="P888" s="4" t="s">
        <v>5204</v>
      </c>
      <c r="Q888" s="4" t="s">
        <v>5205</v>
      </c>
    </row>
    <row r="889" spans="6:17" x14ac:dyDescent="0.2">
      <c r="F889" t="s">
        <v>1646</v>
      </c>
      <c r="G889" t="str">
        <f>_xll.BDP(H889,"security_name")</f>
        <v>씨유메디칼시스템</v>
      </c>
      <c r="H889" t="str">
        <f t="shared" si="25"/>
        <v>115480 KS Equity</v>
      </c>
      <c r="K889" s="4"/>
      <c r="L889" s="4"/>
      <c r="M889" s="4"/>
      <c r="N889" s="4"/>
      <c r="O889" s="4" t="s">
        <v>1646</v>
      </c>
      <c r="P889" s="4" t="s">
        <v>5206</v>
      </c>
      <c r="Q889" s="4" t="s">
        <v>5207</v>
      </c>
    </row>
    <row r="890" spans="6:17" x14ac:dyDescent="0.2">
      <c r="F890" t="s">
        <v>1647</v>
      </c>
      <c r="G890" t="str">
        <f>_xll.BDP(H890,"security_name")</f>
        <v>케이씨에스</v>
      </c>
      <c r="H890" t="str">
        <f t="shared" si="25"/>
        <v>115500 KS Equity</v>
      </c>
      <c r="K890" s="4"/>
      <c r="L890" s="4"/>
      <c r="M890" s="4"/>
      <c r="N890" s="4"/>
      <c r="O890" s="4" t="s">
        <v>1647</v>
      </c>
      <c r="P890" s="4" t="s">
        <v>5208</v>
      </c>
      <c r="Q890" s="4" t="s">
        <v>5209</v>
      </c>
    </row>
    <row r="891" spans="6:17" x14ac:dyDescent="0.2">
      <c r="F891" t="s">
        <v>1648</v>
      </c>
      <c r="G891" t="str">
        <f>_xll.BDP(H891,"security_name")</f>
        <v>씨엔플러스</v>
      </c>
      <c r="H891" t="str">
        <f t="shared" si="25"/>
        <v>115530 KS Equity</v>
      </c>
      <c r="K891" s="4"/>
      <c r="L891" s="4"/>
      <c r="M891" s="4"/>
      <c r="N891" s="4"/>
      <c r="O891" s="4" t="s">
        <v>1648</v>
      </c>
      <c r="P891" s="4" t="s">
        <v>5210</v>
      </c>
      <c r="Q891" s="4" t="s">
        <v>5211</v>
      </c>
    </row>
    <row r="892" spans="6:17" x14ac:dyDescent="0.2">
      <c r="F892" t="s">
        <v>1649</v>
      </c>
      <c r="G892" t="str">
        <f>_xll.BDP(H892,"security_name")</f>
        <v>스타플렉스</v>
      </c>
      <c r="H892" t="str">
        <f t="shared" si="25"/>
        <v>115570 KS Equity</v>
      </c>
      <c r="K892" s="4"/>
      <c r="L892" s="4"/>
      <c r="M892" s="4"/>
      <c r="N892" s="4"/>
      <c r="O892" s="4" t="s">
        <v>1649</v>
      </c>
      <c r="P892" s="4" t="s">
        <v>5212</v>
      </c>
      <c r="Q892" s="4" t="s">
        <v>5213</v>
      </c>
    </row>
    <row r="893" spans="6:17" x14ac:dyDescent="0.2">
      <c r="F893" t="s">
        <v>1650</v>
      </c>
      <c r="G893" t="str">
        <f>_xll.BDP(H893,"security_name")</f>
        <v>이미지스테크놀로지</v>
      </c>
      <c r="H893" t="str">
        <f t="shared" si="25"/>
        <v>115610 KS Equity</v>
      </c>
      <c r="K893" s="4"/>
      <c r="L893" s="4"/>
      <c r="M893" s="4"/>
      <c r="N893" s="4"/>
      <c r="O893" s="4" t="s">
        <v>1650</v>
      </c>
      <c r="P893" s="4" t="s">
        <v>5214</v>
      </c>
      <c r="Q893" s="4" t="s">
        <v>5215</v>
      </c>
    </row>
    <row r="894" spans="6:17" x14ac:dyDescent="0.2">
      <c r="F894" t="s">
        <v>1651</v>
      </c>
      <c r="G894" t="str">
        <f>_xll.BDP(H894,"security_name")</f>
        <v>연우</v>
      </c>
      <c r="H894" t="str">
        <f t="shared" si="25"/>
        <v>115960 KS Equity</v>
      </c>
      <c r="K894" s="4"/>
      <c r="L894" s="4"/>
      <c r="M894" s="4"/>
      <c r="N894" s="4"/>
      <c r="O894" s="4" t="s">
        <v>1651</v>
      </c>
      <c r="P894" s="4" t="s">
        <v>5216</v>
      </c>
      <c r="Q894" s="4" t="s">
        <v>5217</v>
      </c>
    </row>
    <row r="895" spans="6:17" x14ac:dyDescent="0.2">
      <c r="F895" t="s">
        <v>1652</v>
      </c>
      <c r="G895" t="str">
        <f>_xll.BDP(H895,"security_name")</f>
        <v>알파칩스</v>
      </c>
      <c r="H895" t="str">
        <f t="shared" si="25"/>
        <v>117670 KS Equity</v>
      </c>
      <c r="K895" s="4"/>
      <c r="L895" s="4"/>
      <c r="M895" s="4"/>
      <c r="N895" s="4"/>
      <c r="O895" s="4" t="s">
        <v>1652</v>
      </c>
      <c r="P895" s="4" t="s">
        <v>5218</v>
      </c>
      <c r="Q895" s="4" t="s">
        <v>5219</v>
      </c>
    </row>
    <row r="896" spans="6:17" x14ac:dyDescent="0.2">
      <c r="F896" t="s">
        <v>1653</v>
      </c>
      <c r="G896" t="str">
        <f>_xll.BDP(H896,"security_name")</f>
        <v>포메탈</v>
      </c>
      <c r="H896" t="str">
        <f t="shared" si="25"/>
        <v>119500 KS Equity</v>
      </c>
      <c r="K896" s="4"/>
      <c r="L896" s="4"/>
      <c r="M896" s="4"/>
      <c r="N896" s="4"/>
      <c r="O896" s="4" t="s">
        <v>1653</v>
      </c>
      <c r="P896" s="4" t="s">
        <v>5220</v>
      </c>
      <c r="Q896" s="4" t="s">
        <v>5221</v>
      </c>
    </row>
    <row r="897" spans="6:17" x14ac:dyDescent="0.2">
      <c r="F897" t="s">
        <v>1654</v>
      </c>
      <c r="G897" t="str">
        <f>_xll.BDP(H897,"security_name")</f>
        <v>인터로조</v>
      </c>
      <c r="H897" t="str">
        <f t="shared" si="25"/>
        <v>119610 KS Equity</v>
      </c>
      <c r="K897" s="4"/>
      <c r="L897" s="4"/>
      <c r="M897" s="4"/>
      <c r="N897" s="4"/>
      <c r="O897" s="4" t="s">
        <v>1654</v>
      </c>
      <c r="P897" s="4" t="s">
        <v>5222</v>
      </c>
      <c r="Q897" s="4" t="s">
        <v>5223</v>
      </c>
    </row>
    <row r="898" spans="6:17" x14ac:dyDescent="0.2">
      <c r="F898" t="s">
        <v>1655</v>
      </c>
      <c r="G898" t="str">
        <f>_xll.BDP(H898,"security_name")</f>
        <v>아이텍반도체</v>
      </c>
      <c r="H898" t="str">
        <f t="shared" si="25"/>
        <v>119830 KS Equity</v>
      </c>
      <c r="K898" s="4"/>
      <c r="L898" s="4"/>
      <c r="M898" s="4"/>
      <c r="N898" s="4"/>
      <c r="O898" s="4" t="s">
        <v>1655</v>
      </c>
      <c r="P898" s="4" t="s">
        <v>5224</v>
      </c>
      <c r="Q898" s="4" t="s">
        <v>5225</v>
      </c>
    </row>
    <row r="899" spans="6:17" x14ac:dyDescent="0.2">
      <c r="F899" t="s">
        <v>1656</v>
      </c>
      <c r="G899" t="str">
        <f>_xll.BDP(H899,"security_name")</f>
        <v>지엔씨에너지</v>
      </c>
      <c r="H899" t="str">
        <f t="shared" si="25"/>
        <v>119850 KS Equity</v>
      </c>
      <c r="K899" s="4"/>
      <c r="L899" s="4"/>
      <c r="M899" s="4"/>
      <c r="N899" s="4"/>
      <c r="O899" s="4" t="s">
        <v>1656</v>
      </c>
      <c r="P899" s="4" t="s">
        <v>5226</v>
      </c>
      <c r="Q899" s="4" t="s">
        <v>5227</v>
      </c>
    </row>
    <row r="900" spans="6:17" x14ac:dyDescent="0.2">
      <c r="F900" t="s">
        <v>1657</v>
      </c>
      <c r="G900" t="str">
        <f>_xll.BDP(H900,"security_name")</f>
        <v>다나와</v>
      </c>
      <c r="H900" t="str">
        <f t="shared" si="25"/>
        <v>119860 KS Equity</v>
      </c>
      <c r="K900" s="4"/>
      <c r="L900" s="4"/>
      <c r="M900" s="4"/>
      <c r="N900" s="4"/>
      <c r="O900" s="4" t="s">
        <v>1657</v>
      </c>
      <c r="P900" s="4" t="s">
        <v>5228</v>
      </c>
      <c r="Q900" s="4" t="s">
        <v>5229</v>
      </c>
    </row>
    <row r="901" spans="6:17" x14ac:dyDescent="0.2">
      <c r="F901" t="s">
        <v>1658</v>
      </c>
      <c r="G901" t="str">
        <f>_xll.BDP(H901,"security_name")</f>
        <v>대정화금</v>
      </c>
      <c r="H901" t="str">
        <f t="shared" ref="H901:H964" si="26">F901&amp;" Equity"</f>
        <v>120240 KS Equity</v>
      </c>
      <c r="K901" s="4"/>
      <c r="L901" s="4"/>
      <c r="M901" s="4"/>
      <c r="N901" s="4"/>
      <c r="O901" s="4" t="s">
        <v>1658</v>
      </c>
      <c r="P901" s="4" t="s">
        <v>5230</v>
      </c>
      <c r="Q901" s="4" t="s">
        <v>5231</v>
      </c>
    </row>
    <row r="902" spans="6:17" x14ac:dyDescent="0.2">
      <c r="F902" t="s">
        <v>1659</v>
      </c>
      <c r="G902" t="str">
        <f>_xll.BDP(H902,"security_name")</f>
        <v>골프존유원홀딩스</v>
      </c>
      <c r="H902" t="str">
        <f t="shared" si="26"/>
        <v>121440 KS Equity</v>
      </c>
      <c r="K902" s="4"/>
      <c r="L902" s="4"/>
      <c r="M902" s="4"/>
      <c r="N902" s="4"/>
      <c r="O902" s="4" t="s">
        <v>1659</v>
      </c>
      <c r="P902" s="4" t="s">
        <v>5232</v>
      </c>
      <c r="Q902" s="4" t="s">
        <v>5233</v>
      </c>
    </row>
    <row r="903" spans="6:17" x14ac:dyDescent="0.2">
      <c r="F903" t="s">
        <v>1660</v>
      </c>
      <c r="G903" t="str">
        <f>_xll.BDP(H903,"security_name")</f>
        <v>나노신소재</v>
      </c>
      <c r="H903" t="str">
        <f t="shared" si="26"/>
        <v>121600 KS Equity</v>
      </c>
      <c r="K903" s="4"/>
      <c r="L903" s="4"/>
      <c r="M903" s="4"/>
      <c r="N903" s="4"/>
      <c r="O903" s="4" t="s">
        <v>1660</v>
      </c>
      <c r="P903" s="4" t="s">
        <v>5234</v>
      </c>
      <c r="Q903" s="4" t="s">
        <v>5235</v>
      </c>
    </row>
    <row r="904" spans="6:17" x14ac:dyDescent="0.2">
      <c r="F904" t="s">
        <v>1661</v>
      </c>
      <c r="G904" t="str">
        <f>_xll.BDP(H904,"security_name")</f>
        <v>세븐스타웍스</v>
      </c>
      <c r="H904" t="str">
        <f t="shared" si="26"/>
        <v>121800 KS Equity</v>
      </c>
      <c r="K904" s="4"/>
      <c r="L904" s="4"/>
      <c r="M904" s="4"/>
      <c r="N904" s="4"/>
      <c r="O904" s="4" t="s">
        <v>1661</v>
      </c>
      <c r="P904" s="4" t="s">
        <v>5236</v>
      </c>
      <c r="Q904" s="4" t="s">
        <v>5237</v>
      </c>
    </row>
    <row r="905" spans="6:17" x14ac:dyDescent="0.2">
      <c r="F905" t="s">
        <v>1662</v>
      </c>
      <c r="G905" t="str">
        <f>_xll.BDP(H905,"security_name")</f>
        <v>코이즈</v>
      </c>
      <c r="H905" t="str">
        <f t="shared" si="26"/>
        <v>121850 KS Equity</v>
      </c>
      <c r="K905" s="4"/>
      <c r="L905" s="4"/>
      <c r="M905" s="4"/>
      <c r="N905" s="4"/>
      <c r="O905" s="4" t="s">
        <v>1662</v>
      </c>
      <c r="P905" s="4" t="s">
        <v>5238</v>
      </c>
      <c r="Q905" s="4" t="s">
        <v>5239</v>
      </c>
    </row>
    <row r="906" spans="6:17" x14ac:dyDescent="0.2">
      <c r="F906" t="s">
        <v>1663</v>
      </c>
      <c r="G906" t="str">
        <f>_xll.BDP(H906,"security_name")</f>
        <v>에스디시스템</v>
      </c>
      <c r="H906" t="str">
        <f t="shared" si="26"/>
        <v>121890 KS Equity</v>
      </c>
      <c r="K906" s="4"/>
      <c r="L906" s="4"/>
      <c r="M906" s="4"/>
      <c r="N906" s="4"/>
      <c r="O906" s="4" t="s">
        <v>1663</v>
      </c>
      <c r="P906" s="4" t="s">
        <v>5240</v>
      </c>
      <c r="Q906" s="4" t="s">
        <v>5241</v>
      </c>
    </row>
    <row r="907" spans="6:17" x14ac:dyDescent="0.2">
      <c r="F907" t="s">
        <v>1664</v>
      </c>
      <c r="G907" t="str">
        <f>_xll.BDP(H907,"security_name")</f>
        <v>삼기오토모티브</v>
      </c>
      <c r="H907" t="str">
        <f t="shared" si="26"/>
        <v>122350 KS Equity</v>
      </c>
      <c r="K907" s="4"/>
      <c r="L907" s="4"/>
      <c r="M907" s="4"/>
      <c r="N907" s="4"/>
      <c r="O907" s="4" t="s">
        <v>1664</v>
      </c>
      <c r="P907" s="4" t="s">
        <v>5242</v>
      </c>
      <c r="Q907" s="4" t="s">
        <v>5243</v>
      </c>
    </row>
    <row r="908" spans="6:17" x14ac:dyDescent="0.2">
      <c r="F908" t="s">
        <v>1665</v>
      </c>
      <c r="G908" t="str">
        <f>_xll.BDP(H908,"security_name")</f>
        <v>케이엠에이치</v>
      </c>
      <c r="H908" t="str">
        <f t="shared" si="26"/>
        <v>122450 KS Equity</v>
      </c>
      <c r="K908" s="4"/>
      <c r="L908" s="4"/>
      <c r="M908" s="4"/>
      <c r="N908" s="4"/>
      <c r="O908" s="4" t="s">
        <v>1665</v>
      </c>
      <c r="P908" s="4" t="s">
        <v>5244</v>
      </c>
      <c r="Q908" s="4" t="s">
        <v>5245</v>
      </c>
    </row>
    <row r="909" spans="6:17" x14ac:dyDescent="0.2">
      <c r="F909" t="s">
        <v>1666</v>
      </c>
      <c r="G909" t="str">
        <f>_xll.BDP(H909,"security_name")</f>
        <v>예스티</v>
      </c>
      <c r="H909" t="str">
        <f t="shared" si="26"/>
        <v>122640 KS Equity</v>
      </c>
      <c r="K909" s="4"/>
      <c r="L909" s="4"/>
      <c r="M909" s="4"/>
      <c r="N909" s="4"/>
      <c r="O909" s="4" t="s">
        <v>1666</v>
      </c>
      <c r="P909" s="4" t="s">
        <v>5246</v>
      </c>
      <c r="Q909" s="4" t="s">
        <v>5247</v>
      </c>
    </row>
    <row r="910" spans="6:17" x14ac:dyDescent="0.2">
      <c r="F910" t="s">
        <v>1667</v>
      </c>
      <c r="G910" t="str">
        <f>_xll.BDP(H910,"security_name")</f>
        <v>서진오토모티브</v>
      </c>
      <c r="H910" t="str">
        <f t="shared" si="26"/>
        <v>122690 KS Equity</v>
      </c>
      <c r="K910" s="4"/>
      <c r="L910" s="4"/>
      <c r="M910" s="4"/>
      <c r="N910" s="4"/>
      <c r="O910" s="4" t="s">
        <v>1667</v>
      </c>
      <c r="P910" s="4" t="s">
        <v>5248</v>
      </c>
      <c r="Q910" s="4" t="s">
        <v>5249</v>
      </c>
    </row>
    <row r="911" spans="6:17" x14ac:dyDescent="0.2">
      <c r="F911" t="s">
        <v>1668</v>
      </c>
      <c r="G911" t="str">
        <f>_xll.BDP(H911,"security_name")</f>
        <v>썬테크놀로지스</v>
      </c>
      <c r="H911" t="str">
        <f t="shared" si="26"/>
        <v>122800 KS Equity</v>
      </c>
      <c r="K911" s="4"/>
      <c r="L911" s="4"/>
      <c r="M911" s="4"/>
      <c r="N911" s="4"/>
      <c r="O911" s="4" t="s">
        <v>1668</v>
      </c>
      <c r="P911" s="4" t="s">
        <v>8363</v>
      </c>
      <c r="Q911" s="4" t="s">
        <v>5250</v>
      </c>
    </row>
    <row r="912" spans="6:17" x14ac:dyDescent="0.2">
      <c r="F912" t="s">
        <v>1669</v>
      </c>
      <c r="G912" t="str">
        <f>_xll.BDP(H912,"security_name")</f>
        <v>와이지 엔터테인먼트</v>
      </c>
      <c r="H912" t="str">
        <f t="shared" si="26"/>
        <v>122870 KS Equity</v>
      </c>
      <c r="K912" s="4"/>
      <c r="L912" s="4"/>
      <c r="M912" s="4"/>
      <c r="N912" s="4"/>
      <c r="O912" s="4" t="s">
        <v>1669</v>
      </c>
      <c r="P912" s="4" t="s">
        <v>5251</v>
      </c>
      <c r="Q912" s="4" t="s">
        <v>5252</v>
      </c>
    </row>
    <row r="913" spans="6:17" x14ac:dyDescent="0.2">
      <c r="F913" t="s">
        <v>1670</v>
      </c>
      <c r="G913" t="str">
        <f>_xll.BDP(H913,"security_name")</f>
        <v>와이솔</v>
      </c>
      <c r="H913" t="str">
        <f t="shared" si="26"/>
        <v>122990 KS Equity</v>
      </c>
      <c r="K913" s="4"/>
      <c r="L913" s="4"/>
      <c r="M913" s="4"/>
      <c r="N913" s="4"/>
      <c r="O913" s="4" t="s">
        <v>1670</v>
      </c>
      <c r="P913" s="4" t="s">
        <v>5253</v>
      </c>
      <c r="Q913" s="4" t="s">
        <v>5254</v>
      </c>
    </row>
    <row r="914" spans="6:17" x14ac:dyDescent="0.2">
      <c r="F914" t="s">
        <v>1671</v>
      </c>
      <c r="G914" t="str">
        <f>_xll.BDP(H914,"security_name")</f>
        <v>엠에스오토텍</v>
      </c>
      <c r="H914" t="str">
        <f t="shared" si="26"/>
        <v>123040 KS Equity</v>
      </c>
      <c r="K914" s="4"/>
      <c r="L914" s="4"/>
      <c r="M914" s="4"/>
      <c r="N914" s="4"/>
      <c r="O914" s="4" t="s">
        <v>1671</v>
      </c>
      <c r="P914" s="4" t="s">
        <v>5255</v>
      </c>
      <c r="Q914" s="4" t="s">
        <v>5256</v>
      </c>
    </row>
    <row r="915" spans="6:17" x14ac:dyDescent="0.2">
      <c r="F915" t="s">
        <v>1672</v>
      </c>
      <c r="G915" t="str">
        <f>_xll.BDP(H915,"security_name")</f>
        <v>테라 세미콘</v>
      </c>
      <c r="H915" t="str">
        <f t="shared" si="26"/>
        <v>123100 KS Equity</v>
      </c>
      <c r="K915" s="4"/>
      <c r="L915" s="4"/>
      <c r="M915" s="4"/>
      <c r="N915" s="4"/>
      <c r="O915" s="4" t="s">
        <v>1672</v>
      </c>
      <c r="P915" s="4" t="s">
        <v>5257</v>
      </c>
      <c r="Q915" s="4" t="s">
        <v>5258</v>
      </c>
    </row>
    <row r="916" spans="6:17" x14ac:dyDescent="0.2">
      <c r="F916" t="s">
        <v>1673</v>
      </c>
      <c r="G916" t="str">
        <f>_xll.BDP(H916,"security_name")</f>
        <v>사파이어테크놀로지</v>
      </c>
      <c r="H916" t="str">
        <f t="shared" si="26"/>
        <v>123260 KS Equity</v>
      </c>
      <c r="K916" s="4"/>
      <c r="L916" s="4"/>
      <c r="M916" s="4"/>
      <c r="N916" s="4"/>
      <c r="O916" s="4" t="s">
        <v>1673</v>
      </c>
      <c r="P916" s="4" t="s">
        <v>5259</v>
      </c>
      <c r="Q916" s="4" t="s">
        <v>5260</v>
      </c>
    </row>
    <row r="917" spans="6:17" x14ac:dyDescent="0.2">
      <c r="F917" t="s">
        <v>1674</v>
      </c>
      <c r="G917" t="str">
        <f>_xll.BDP(H917,"security_name")</f>
        <v>제닉</v>
      </c>
      <c r="H917" t="str">
        <f t="shared" si="26"/>
        <v>123330 KS Equity</v>
      </c>
      <c r="K917" s="4"/>
      <c r="L917" s="4"/>
      <c r="M917" s="4"/>
      <c r="N917" s="4"/>
      <c r="O917" s="4" t="s">
        <v>1674</v>
      </c>
      <c r="P917" s="4" t="s">
        <v>5261</v>
      </c>
      <c r="Q917" s="4" t="s">
        <v>5262</v>
      </c>
    </row>
    <row r="918" spans="6:17" x14ac:dyDescent="0.2">
      <c r="F918" t="s">
        <v>1675</v>
      </c>
      <c r="G918" t="str">
        <f>_xll.BDP(H918,"security_name")</f>
        <v>코리아에프티</v>
      </c>
      <c r="H918" t="str">
        <f t="shared" si="26"/>
        <v>123410 KS Equity</v>
      </c>
      <c r="K918" s="4"/>
      <c r="L918" s="4"/>
      <c r="M918" s="4"/>
      <c r="N918" s="4"/>
      <c r="O918" s="4" t="s">
        <v>1675</v>
      </c>
      <c r="P918" s="4" t="s">
        <v>5263</v>
      </c>
      <c r="Q918" s="4" t="s">
        <v>5264</v>
      </c>
    </row>
    <row r="919" spans="6:17" x14ac:dyDescent="0.2">
      <c r="F919" t="s">
        <v>1676</v>
      </c>
      <c r="G919" t="str">
        <f>_xll.BDP(H919,"security_name")</f>
        <v>선데이토즈</v>
      </c>
      <c r="H919" t="str">
        <f t="shared" si="26"/>
        <v>123420 KS Equity</v>
      </c>
      <c r="K919" s="4"/>
      <c r="L919" s="4"/>
      <c r="M919" s="4"/>
      <c r="N919" s="4"/>
      <c r="O919" s="4" t="s">
        <v>1676</v>
      </c>
      <c r="P919" s="4" t="s">
        <v>5265</v>
      </c>
      <c r="Q919" s="4" t="s">
        <v>5266</v>
      </c>
    </row>
    <row r="920" spans="6:17" x14ac:dyDescent="0.2">
      <c r="F920" t="s">
        <v>1677</v>
      </c>
      <c r="G920" t="str">
        <f>_xll.BDP(H920,"security_name")</f>
        <v>이엠넷</v>
      </c>
      <c r="H920" t="str">
        <f t="shared" si="26"/>
        <v>123570 KS Equity</v>
      </c>
      <c r="K920" s="4"/>
      <c r="L920" s="4"/>
      <c r="M920" s="4"/>
      <c r="N920" s="4"/>
      <c r="O920" s="4" t="s">
        <v>1677</v>
      </c>
      <c r="P920" s="4" t="s">
        <v>5267</v>
      </c>
      <c r="Q920" s="4" t="s">
        <v>5268</v>
      </c>
    </row>
    <row r="921" spans="6:17" x14ac:dyDescent="0.2">
      <c r="F921" t="s">
        <v>1678</v>
      </c>
      <c r="G921" t="str">
        <f>_xll.BDP(H921,"security_name")</f>
        <v>알톤스포츠</v>
      </c>
      <c r="H921" t="str">
        <f t="shared" si="26"/>
        <v>123750 KS Equity</v>
      </c>
      <c r="K921" s="4"/>
      <c r="L921" s="4"/>
      <c r="M921" s="4"/>
      <c r="N921" s="4"/>
      <c r="O921" s="4" t="s">
        <v>1678</v>
      </c>
      <c r="P921" s="4" t="s">
        <v>5269</v>
      </c>
      <c r="Q921" s="4" t="s">
        <v>5270</v>
      </c>
    </row>
    <row r="922" spans="6:17" x14ac:dyDescent="0.2">
      <c r="F922" t="s">
        <v>1679</v>
      </c>
      <c r="G922" t="str">
        <f>_xll.BDP(H922,"security_name")</f>
        <v>한일진공</v>
      </c>
      <c r="H922" t="str">
        <f t="shared" si="26"/>
        <v>123840 KS Equity</v>
      </c>
      <c r="K922" s="4"/>
      <c r="L922" s="4"/>
      <c r="M922" s="4"/>
      <c r="N922" s="4"/>
      <c r="O922" s="4" t="s">
        <v>1679</v>
      </c>
      <c r="P922" s="4" t="s">
        <v>5271</v>
      </c>
      <c r="Q922" s="4" t="s">
        <v>5272</v>
      </c>
    </row>
    <row r="923" spans="6:17" x14ac:dyDescent="0.2">
      <c r="F923" t="s">
        <v>1680</v>
      </c>
      <c r="G923" t="str">
        <f>_xll.BDP(H923,"security_name")</f>
        <v>아나패스</v>
      </c>
      <c r="H923" t="str">
        <f t="shared" si="26"/>
        <v>123860 KS Equity</v>
      </c>
      <c r="K923" s="4"/>
      <c r="L923" s="4"/>
      <c r="M923" s="4"/>
      <c r="N923" s="4"/>
      <c r="O923" s="4" t="s">
        <v>1680</v>
      </c>
      <c r="P923" s="4" t="s">
        <v>5273</v>
      </c>
      <c r="Q923" s="4" t="s">
        <v>5274</v>
      </c>
    </row>
    <row r="924" spans="6:17" x14ac:dyDescent="0.2">
      <c r="F924" t="s">
        <v>1681</v>
      </c>
      <c r="G924" t="str">
        <f>_xll.BDP(H924,"security_name")</f>
        <v>아이티센</v>
      </c>
      <c r="H924" t="str">
        <f t="shared" si="26"/>
        <v>124500 KS Equity</v>
      </c>
      <c r="K924" s="4"/>
      <c r="L924" s="4"/>
      <c r="M924" s="4"/>
      <c r="N924" s="4"/>
      <c r="O924" s="4" t="s">
        <v>1681</v>
      </c>
      <c r="P924" s="4" t="s">
        <v>5275</v>
      </c>
      <c r="Q924" s="4" t="s">
        <v>5276</v>
      </c>
    </row>
    <row r="925" spans="6:17" x14ac:dyDescent="0.2">
      <c r="F925" t="s">
        <v>1682</v>
      </c>
      <c r="G925" t="str">
        <f>_xll.BDP(H925,"security_name")</f>
        <v>코프라</v>
      </c>
      <c r="H925" t="str">
        <f t="shared" si="26"/>
        <v>126600 KS Equity</v>
      </c>
      <c r="K925" s="4"/>
      <c r="L925" s="4"/>
      <c r="M925" s="4"/>
      <c r="N925" s="4"/>
      <c r="O925" s="4" t="s">
        <v>1682</v>
      </c>
      <c r="P925" s="4" t="s">
        <v>5277</v>
      </c>
      <c r="Q925" s="4" t="s">
        <v>5278</v>
      </c>
    </row>
    <row r="926" spans="6:17" x14ac:dyDescent="0.2">
      <c r="F926" t="s">
        <v>1683</v>
      </c>
      <c r="G926" t="str">
        <f>_xll.BDP(H926,"security_name")</f>
        <v>화신정공</v>
      </c>
      <c r="H926" t="str">
        <f t="shared" si="26"/>
        <v>126640 KS Equity</v>
      </c>
      <c r="K926" s="4"/>
      <c r="L926" s="4"/>
      <c r="M926" s="4"/>
      <c r="N926" s="4"/>
      <c r="O926" s="4" t="s">
        <v>1683</v>
      </c>
      <c r="P926" s="4" t="s">
        <v>5279</v>
      </c>
      <c r="Q926" s="4" t="s">
        <v>5280</v>
      </c>
    </row>
    <row r="927" spans="6:17" x14ac:dyDescent="0.2">
      <c r="F927" t="s">
        <v>1684</v>
      </c>
      <c r="G927" t="str">
        <f>_xll.BDP(H927,"security_name")</f>
        <v>하이비젼시스템</v>
      </c>
      <c r="H927" t="str">
        <f t="shared" si="26"/>
        <v>126700 KS Equity</v>
      </c>
      <c r="K927" s="4"/>
      <c r="L927" s="4"/>
      <c r="M927" s="4"/>
      <c r="N927" s="4"/>
      <c r="O927" s="4" t="s">
        <v>1684</v>
      </c>
      <c r="P927" s="4" t="s">
        <v>5281</v>
      </c>
      <c r="Q927" s="4" t="s">
        <v>5282</v>
      </c>
    </row>
    <row r="928" spans="6:17" x14ac:dyDescent="0.2">
      <c r="F928" t="s">
        <v>1685</v>
      </c>
      <c r="G928" t="str">
        <f>_xll.BDP(H928,"security_name")</f>
        <v>뉴로스</v>
      </c>
      <c r="H928" t="str">
        <f t="shared" si="26"/>
        <v>126870 KS Equity</v>
      </c>
      <c r="K928" s="4"/>
      <c r="L928" s="4"/>
      <c r="M928" s="4"/>
      <c r="N928" s="4"/>
      <c r="O928" s="4" t="s">
        <v>1685</v>
      </c>
      <c r="P928" s="4" t="s">
        <v>5283</v>
      </c>
      <c r="Q928" s="4" t="s">
        <v>5284</v>
      </c>
    </row>
    <row r="929" spans="6:17" x14ac:dyDescent="0.2">
      <c r="F929" t="s">
        <v>1686</v>
      </c>
      <c r="G929" t="str">
        <f>_xll.BDP(H929,"security_name")</f>
        <v>제이엔케이히터</v>
      </c>
      <c r="H929" t="str">
        <f t="shared" si="26"/>
        <v>126880 KS Equity</v>
      </c>
      <c r="K929" s="4"/>
      <c r="L929" s="4"/>
      <c r="M929" s="4"/>
      <c r="N929" s="4"/>
      <c r="O929" s="4" t="s">
        <v>1686</v>
      </c>
      <c r="P929" s="4" t="s">
        <v>5285</v>
      </c>
      <c r="Q929" s="4" t="s">
        <v>5286</v>
      </c>
    </row>
    <row r="930" spans="6:17" x14ac:dyDescent="0.2">
      <c r="F930" t="s">
        <v>1687</v>
      </c>
      <c r="G930" t="str">
        <f>_xll.BDP(H930,"security_name")</f>
        <v>디엔에이링크</v>
      </c>
      <c r="H930" t="str">
        <f t="shared" si="26"/>
        <v>127120 KS Equity</v>
      </c>
      <c r="K930" s="4"/>
      <c r="L930" s="4"/>
      <c r="M930" s="4"/>
      <c r="N930" s="4"/>
      <c r="O930" s="4" t="s">
        <v>1687</v>
      </c>
      <c r="P930" s="4" t="s">
        <v>5287</v>
      </c>
      <c r="Q930" s="4" t="s">
        <v>5288</v>
      </c>
    </row>
    <row r="931" spans="6:17" x14ac:dyDescent="0.2">
      <c r="F931" t="s">
        <v>1688</v>
      </c>
      <c r="G931" t="str">
        <f>_xll.BDP(H931,"security_name")</f>
        <v>매직마이크로</v>
      </c>
      <c r="H931" t="str">
        <f t="shared" si="26"/>
        <v>127160 KS Equity</v>
      </c>
      <c r="K931" s="4"/>
      <c r="L931" s="4"/>
      <c r="M931" s="4"/>
      <c r="N931" s="4"/>
      <c r="O931" s="4" t="s">
        <v>1688</v>
      </c>
      <c r="P931" s="4" t="s">
        <v>5289</v>
      </c>
      <c r="Q931" s="4" t="s">
        <v>5290</v>
      </c>
    </row>
    <row r="932" spans="6:17" x14ac:dyDescent="0.2">
      <c r="F932" t="s">
        <v>1689</v>
      </c>
      <c r="G932" t="str">
        <f>_xll.BDP(H932,"security_name")</f>
        <v>아시아경제</v>
      </c>
      <c r="H932" t="str">
        <f t="shared" si="26"/>
        <v>127710 KS Equity</v>
      </c>
      <c r="K932" s="4"/>
      <c r="L932" s="4"/>
      <c r="M932" s="4"/>
      <c r="N932" s="4"/>
      <c r="O932" s="4" t="s">
        <v>1689</v>
      </c>
      <c r="P932" s="4" t="s">
        <v>5291</v>
      </c>
      <c r="Q932" s="4" t="s">
        <v>5292</v>
      </c>
    </row>
    <row r="933" spans="6:17" x14ac:dyDescent="0.2">
      <c r="F933" t="s">
        <v>1690</v>
      </c>
      <c r="G933" t="str">
        <f>_xll.BDP(H933,"security_name")</f>
        <v>피제이메탈</v>
      </c>
      <c r="H933" t="str">
        <f t="shared" si="26"/>
        <v>128660 KS Equity</v>
      </c>
      <c r="K933" s="4"/>
      <c r="L933" s="4"/>
      <c r="M933" s="4"/>
      <c r="N933" s="4"/>
      <c r="O933" s="4" t="s">
        <v>1690</v>
      </c>
      <c r="P933" s="4" t="s">
        <v>5293</v>
      </c>
      <c r="Q933" s="4" t="s">
        <v>5294</v>
      </c>
    </row>
    <row r="934" spans="6:17" x14ac:dyDescent="0.2">
      <c r="F934" t="s">
        <v>1691</v>
      </c>
      <c r="G934" t="str">
        <f>_xll.BDP(H934,"security_name")</f>
        <v>금호엔티</v>
      </c>
      <c r="H934" t="str">
        <f t="shared" si="26"/>
        <v>130500 KS Equity</v>
      </c>
      <c r="K934" s="4"/>
      <c r="L934" s="4"/>
      <c r="M934" s="4"/>
      <c r="N934" s="4"/>
      <c r="O934" s="4" t="s">
        <v>1691</v>
      </c>
      <c r="P934" s="4" t="s">
        <v>5295</v>
      </c>
      <c r="Q934" s="4" t="s">
        <v>5296</v>
      </c>
    </row>
    <row r="935" spans="6:17" x14ac:dyDescent="0.2">
      <c r="F935" t="s">
        <v>1692</v>
      </c>
      <c r="G935" t="str">
        <f>_xll.BDP(H935,"security_name")</f>
        <v>나이스디앤비</v>
      </c>
      <c r="H935" t="str">
        <f t="shared" si="26"/>
        <v>130580 KS Equity</v>
      </c>
      <c r="K935" s="4"/>
      <c r="L935" s="4"/>
      <c r="M935" s="4"/>
      <c r="N935" s="4"/>
      <c r="O935" s="4" t="s">
        <v>1692</v>
      </c>
      <c r="P935" s="4" t="s">
        <v>5297</v>
      </c>
      <c r="Q935" s="4" t="s">
        <v>5298</v>
      </c>
    </row>
    <row r="936" spans="6:17" x14ac:dyDescent="0.2">
      <c r="F936" t="s">
        <v>1693</v>
      </c>
      <c r="G936" t="str">
        <f>_xll.BDP(H936,"security_name")</f>
        <v>티피씨</v>
      </c>
      <c r="H936" t="str">
        <f t="shared" si="26"/>
        <v>130740 KS Equity</v>
      </c>
      <c r="K936" s="4"/>
      <c r="L936" s="4"/>
      <c r="M936" s="4"/>
      <c r="N936" s="4"/>
      <c r="O936" s="4" t="s">
        <v>1693</v>
      </c>
      <c r="P936" s="4" t="s">
        <v>5299</v>
      </c>
      <c r="Q936" s="4" t="s">
        <v>5300</v>
      </c>
    </row>
    <row r="937" spans="6:17" x14ac:dyDescent="0.2">
      <c r="F937" t="s">
        <v>1694</v>
      </c>
      <c r="G937" t="str">
        <f>_xll.BDP(H937,"security_name")</f>
        <v>씨제이이앤엠</v>
      </c>
      <c r="H937" t="str">
        <f t="shared" si="26"/>
        <v>130960 KS Equity</v>
      </c>
      <c r="K937" s="4"/>
      <c r="L937" s="4"/>
      <c r="M937" s="4"/>
      <c r="N937" s="4"/>
      <c r="O937" s="4" t="s">
        <v>1694</v>
      </c>
      <c r="P937" s="4" t="s">
        <v>5301</v>
      </c>
      <c r="Q937" s="4" t="s">
        <v>5302</v>
      </c>
    </row>
    <row r="938" spans="6:17" x14ac:dyDescent="0.2">
      <c r="F938" t="s">
        <v>1695</v>
      </c>
      <c r="G938" t="str">
        <f>_xll.BDP(H938,"security_name")</f>
        <v>디에이치피코리아</v>
      </c>
      <c r="H938" t="str">
        <f t="shared" si="26"/>
        <v>131030 KS Equity</v>
      </c>
      <c r="K938" s="4"/>
      <c r="L938" s="4"/>
      <c r="M938" s="4"/>
      <c r="N938" s="4"/>
      <c r="O938" s="4" t="s">
        <v>1695</v>
      </c>
      <c r="P938" s="4" t="s">
        <v>5303</v>
      </c>
      <c r="Q938" s="4" t="s">
        <v>5304</v>
      </c>
    </row>
    <row r="939" spans="6:17" x14ac:dyDescent="0.2">
      <c r="F939" t="s">
        <v>1696</v>
      </c>
      <c r="G939" t="str">
        <f>_xll.BDP(H939,"security_name")</f>
        <v>시큐브</v>
      </c>
      <c r="H939" t="str">
        <f t="shared" si="26"/>
        <v>131090 KS Equity</v>
      </c>
      <c r="K939" s="4"/>
      <c r="L939" s="4"/>
      <c r="M939" s="4"/>
      <c r="N939" s="4"/>
      <c r="O939" s="4" t="s">
        <v>1696</v>
      </c>
      <c r="P939" s="4" t="s">
        <v>5305</v>
      </c>
      <c r="Q939" s="4" t="s">
        <v>5306</v>
      </c>
    </row>
    <row r="940" spans="6:17" x14ac:dyDescent="0.2">
      <c r="F940" t="s">
        <v>1697</v>
      </c>
      <c r="G940" t="str">
        <f>_xll.BDP(H940,"security_name")</f>
        <v>리켐</v>
      </c>
      <c r="H940" t="str">
        <f t="shared" si="26"/>
        <v>131100 KS Equity</v>
      </c>
      <c r="K940" s="4"/>
      <c r="L940" s="4"/>
      <c r="M940" s="4"/>
      <c r="N940" s="4"/>
      <c r="O940" s="4" t="s">
        <v>1697</v>
      </c>
      <c r="P940" s="4" t="s">
        <v>5307</v>
      </c>
      <c r="Q940" s="4" t="s">
        <v>5308</v>
      </c>
    </row>
    <row r="941" spans="6:17" x14ac:dyDescent="0.2">
      <c r="F941" t="s">
        <v>1698</v>
      </c>
      <c r="G941" t="str">
        <f>_xll.BDP(H941,"security_name")</f>
        <v>딜리</v>
      </c>
      <c r="H941" t="str">
        <f t="shared" si="26"/>
        <v>131180 KS Equity</v>
      </c>
      <c r="K941" s="4"/>
      <c r="L941" s="4"/>
      <c r="M941" s="4"/>
      <c r="N941" s="4"/>
      <c r="O941" s="4" t="s">
        <v>1698</v>
      </c>
      <c r="P941" s="4" t="s">
        <v>5309</v>
      </c>
      <c r="Q941" s="4" t="s">
        <v>5310</v>
      </c>
    </row>
    <row r="942" spans="6:17" x14ac:dyDescent="0.2">
      <c r="F942" t="s">
        <v>1699</v>
      </c>
      <c r="G942" t="str">
        <f>_xll.BDP(H942,"security_name")</f>
        <v>대한과학</v>
      </c>
      <c r="H942" t="str">
        <f t="shared" si="26"/>
        <v>131220 KS Equity</v>
      </c>
      <c r="K942" s="4"/>
      <c r="L942" s="4"/>
      <c r="M942" s="4"/>
      <c r="N942" s="4"/>
      <c r="O942" s="4" t="s">
        <v>1699</v>
      </c>
      <c r="P942" s="4" t="s">
        <v>5311</v>
      </c>
      <c r="Q942" s="4" t="s">
        <v>5312</v>
      </c>
    </row>
    <row r="943" spans="6:17" x14ac:dyDescent="0.2">
      <c r="F943" t="s">
        <v>1700</v>
      </c>
      <c r="G943" t="str">
        <f>_xll.BDP(H943,"security_name")</f>
        <v>티에스이</v>
      </c>
      <c r="H943" t="str">
        <f t="shared" si="26"/>
        <v>131290 KS Equity</v>
      </c>
      <c r="K943" s="4"/>
      <c r="L943" s="4"/>
      <c r="M943" s="4"/>
      <c r="N943" s="4"/>
      <c r="O943" s="4" t="s">
        <v>1700</v>
      </c>
      <c r="P943" s="4" t="s">
        <v>5313</v>
      </c>
      <c r="Q943" s="4" t="s">
        <v>5314</v>
      </c>
    </row>
    <row r="944" spans="6:17" x14ac:dyDescent="0.2">
      <c r="F944" t="s">
        <v>1701</v>
      </c>
      <c r="G944" t="str">
        <f>_xll.BDP(H944,"security_name")</f>
        <v>알서포트</v>
      </c>
      <c r="H944" t="str">
        <f t="shared" si="26"/>
        <v>131370 KS Equity</v>
      </c>
      <c r="K944" s="4"/>
      <c r="L944" s="4"/>
      <c r="M944" s="4"/>
      <c r="N944" s="4"/>
      <c r="O944" s="4" t="s">
        <v>1701</v>
      </c>
      <c r="P944" s="4" t="s">
        <v>5315</v>
      </c>
      <c r="Q944" s="4" t="s">
        <v>5316</v>
      </c>
    </row>
    <row r="945" spans="6:17" x14ac:dyDescent="0.2">
      <c r="F945" t="s">
        <v>1702</v>
      </c>
      <c r="G945" t="str">
        <f>_xll.BDP(H945,"security_name")</f>
        <v>피앤이솔루션</v>
      </c>
      <c r="H945" t="str">
        <f t="shared" si="26"/>
        <v>131390 KS Equity</v>
      </c>
      <c r="K945" s="4"/>
      <c r="L945" s="4"/>
      <c r="M945" s="4"/>
      <c r="N945" s="4"/>
      <c r="O945" s="4" t="s">
        <v>1702</v>
      </c>
      <c r="P945" s="4" t="s">
        <v>5317</v>
      </c>
      <c r="Q945" s="4" t="s">
        <v>5318</v>
      </c>
    </row>
    <row r="946" spans="6:17" x14ac:dyDescent="0.2">
      <c r="F946" t="s">
        <v>1703</v>
      </c>
      <c r="G946" t="str">
        <f>_xll.BDP(H946,"security_name")</f>
        <v>액트</v>
      </c>
      <c r="H946" t="str">
        <f t="shared" si="26"/>
        <v>131400 KS Equity</v>
      </c>
      <c r="K946" s="4"/>
      <c r="L946" s="4"/>
      <c r="M946" s="4"/>
      <c r="N946" s="4"/>
      <c r="O946" s="4" t="s">
        <v>1703</v>
      </c>
      <c r="P946" s="4" t="s">
        <v>5319</v>
      </c>
      <c r="Q946" s="4" t="s">
        <v>5320</v>
      </c>
    </row>
    <row r="947" spans="6:17" x14ac:dyDescent="0.2">
      <c r="F947" t="s">
        <v>1704</v>
      </c>
      <c r="G947" t="str">
        <f>_xll.BDP(H947,"security_name")</f>
        <v>파인텍</v>
      </c>
      <c r="H947" t="str">
        <f t="shared" si="26"/>
        <v>131760 KS Equity</v>
      </c>
      <c r="K947" s="4"/>
      <c r="L947" s="4"/>
      <c r="M947" s="4"/>
      <c r="N947" s="4"/>
      <c r="O947" s="4" t="s">
        <v>1704</v>
      </c>
      <c r="P947" s="4" t="s">
        <v>5321</v>
      </c>
      <c r="Q947" s="4" t="s">
        <v>5322</v>
      </c>
    </row>
    <row r="948" spans="6:17" x14ac:dyDescent="0.2">
      <c r="F948" t="s">
        <v>1705</v>
      </c>
      <c r="G948" t="str">
        <f>_xll.BDP(H948,"security_name")</f>
        <v>테스나</v>
      </c>
      <c r="H948" t="str">
        <f t="shared" si="26"/>
        <v>131970 KS Equity</v>
      </c>
      <c r="K948" s="4"/>
      <c r="L948" s="4"/>
      <c r="M948" s="4"/>
      <c r="N948" s="4"/>
      <c r="O948" s="4" t="s">
        <v>1705</v>
      </c>
      <c r="P948" s="4" t="s">
        <v>5323</v>
      </c>
      <c r="Q948" s="4" t="s">
        <v>5324</v>
      </c>
    </row>
    <row r="949" spans="6:17" x14ac:dyDescent="0.2">
      <c r="F949" t="s">
        <v>1706</v>
      </c>
      <c r="G949" t="str">
        <f>_xll.BDP(H949,"security_name")</f>
        <v>메가엠디</v>
      </c>
      <c r="H949" t="str">
        <f t="shared" si="26"/>
        <v>133750 KS Equity</v>
      </c>
      <c r="K949" s="4"/>
      <c r="L949" s="4"/>
      <c r="M949" s="4"/>
      <c r="N949" s="4"/>
      <c r="O949" s="4" t="s">
        <v>1706</v>
      </c>
      <c r="P949" s="4" t="s">
        <v>5325</v>
      </c>
      <c r="Q949" s="4" t="s">
        <v>5326</v>
      </c>
    </row>
    <row r="950" spans="6:17" x14ac:dyDescent="0.2">
      <c r="F950" t="s">
        <v>1707</v>
      </c>
      <c r="G950" t="str">
        <f>_xll.BDP(H950,"security_name")</f>
        <v>이퓨쳐</v>
      </c>
      <c r="H950" t="str">
        <f t="shared" si="26"/>
        <v>134060 KS Equity</v>
      </c>
      <c r="K950" s="4"/>
      <c r="L950" s="4"/>
      <c r="M950" s="4"/>
      <c r="N950" s="4"/>
      <c r="O950" s="4" t="s">
        <v>1707</v>
      </c>
      <c r="P950" s="4" t="s">
        <v>5327</v>
      </c>
      <c r="Q950" s="4" t="s">
        <v>5328</v>
      </c>
    </row>
    <row r="951" spans="6:17" x14ac:dyDescent="0.2">
      <c r="F951" t="s">
        <v>1708</v>
      </c>
      <c r="G951" t="str">
        <f>_xll.BDP(H951,"security_name")</f>
        <v>디엠티</v>
      </c>
      <c r="H951" t="str">
        <f t="shared" si="26"/>
        <v>134580 KS Equity</v>
      </c>
      <c r="K951" s="4"/>
      <c r="L951" s="4"/>
      <c r="M951" s="4"/>
      <c r="N951" s="4"/>
      <c r="O951" s="4" t="s">
        <v>1708</v>
      </c>
      <c r="P951" s="4" t="s">
        <v>5329</v>
      </c>
      <c r="Q951" s="4" t="s">
        <v>5330</v>
      </c>
    </row>
    <row r="952" spans="6:17" x14ac:dyDescent="0.2">
      <c r="F952" t="s">
        <v>1709</v>
      </c>
      <c r="G952" t="str">
        <f>_xll.BDP(H952,"security_name")</f>
        <v>화진</v>
      </c>
      <c r="H952" t="str">
        <f t="shared" si="26"/>
        <v>134780 KS Equity</v>
      </c>
      <c r="K952" s="4"/>
      <c r="L952" s="4"/>
      <c r="M952" s="4"/>
      <c r="N952" s="4"/>
      <c r="O952" s="4" t="s">
        <v>1709</v>
      </c>
      <c r="P952" s="4" t="s">
        <v>5331</v>
      </c>
      <c r="Q952" s="4" t="s">
        <v>5332</v>
      </c>
    </row>
    <row r="953" spans="6:17" x14ac:dyDescent="0.2">
      <c r="F953" t="s">
        <v>1710</v>
      </c>
      <c r="G953" t="str">
        <f>_xll.BDP(H953,"security_name")</f>
        <v>하림</v>
      </c>
      <c r="H953" t="str">
        <f t="shared" si="26"/>
        <v>136480 KS Equity</v>
      </c>
      <c r="K953" s="4"/>
      <c r="L953" s="4"/>
      <c r="M953" s="4"/>
      <c r="N953" s="4"/>
      <c r="O953" s="4" t="s">
        <v>1710</v>
      </c>
      <c r="P953" s="4" t="s">
        <v>5333</v>
      </c>
      <c r="Q953" s="4" t="s">
        <v>5334</v>
      </c>
    </row>
    <row r="954" spans="6:17" x14ac:dyDescent="0.2">
      <c r="F954" t="s">
        <v>1711</v>
      </c>
      <c r="G954" t="str">
        <f>_xll.BDP(H954,"security_name")</f>
        <v>쎄미시스코</v>
      </c>
      <c r="H954" t="str">
        <f t="shared" si="26"/>
        <v>136510 KS Equity</v>
      </c>
      <c r="K954" s="4"/>
      <c r="L954" s="4"/>
      <c r="M954" s="4"/>
      <c r="N954" s="4"/>
      <c r="O954" s="4" t="s">
        <v>1711</v>
      </c>
      <c r="P954" s="4" t="s">
        <v>5335</v>
      </c>
      <c r="Q954" s="4" t="s">
        <v>5336</v>
      </c>
    </row>
    <row r="955" spans="6:17" x14ac:dyDescent="0.2">
      <c r="F955" t="s">
        <v>1712</v>
      </c>
      <c r="G955" t="str">
        <f>_xll.BDP(H955,"security_name")</f>
        <v>윈스</v>
      </c>
      <c r="H955" t="str">
        <f t="shared" si="26"/>
        <v>136540 KS Equity</v>
      </c>
      <c r="K955" s="4"/>
      <c r="L955" s="4"/>
      <c r="M955" s="4"/>
      <c r="N955" s="4"/>
      <c r="O955" s="4" t="s">
        <v>1712</v>
      </c>
      <c r="P955" s="4" t="s">
        <v>5337</v>
      </c>
      <c r="Q955" s="4" t="s">
        <v>5338</v>
      </c>
    </row>
    <row r="956" spans="6:17" x14ac:dyDescent="0.2">
      <c r="F956" t="s">
        <v>1713</v>
      </c>
      <c r="G956" t="str">
        <f>_xll.BDP(H956,"security_name")</f>
        <v>피엔티</v>
      </c>
      <c r="H956" t="str">
        <f t="shared" si="26"/>
        <v>137400 KS Equity</v>
      </c>
      <c r="K956" s="4"/>
      <c r="L956" s="4"/>
      <c r="M956" s="4"/>
      <c r="N956" s="4"/>
      <c r="O956" s="4" t="s">
        <v>1713</v>
      </c>
      <c r="P956" s="4" t="s">
        <v>5339</v>
      </c>
      <c r="Q956" s="4" t="s">
        <v>5340</v>
      </c>
    </row>
    <row r="957" spans="6:17" x14ac:dyDescent="0.2">
      <c r="F957" t="s">
        <v>1714</v>
      </c>
      <c r="G957" t="str">
        <f>_xll.BDP(H957,"security_name")</f>
        <v>넥스트아이</v>
      </c>
      <c r="H957" t="str">
        <f t="shared" si="26"/>
        <v>137940 KS Equity</v>
      </c>
      <c r="K957" s="4"/>
      <c r="L957" s="4"/>
      <c r="M957" s="4"/>
      <c r="N957" s="4"/>
      <c r="O957" s="4" t="s">
        <v>1714</v>
      </c>
      <c r="P957" s="4" t="s">
        <v>5341</v>
      </c>
      <c r="Q957" s="4" t="s">
        <v>5342</v>
      </c>
    </row>
    <row r="958" spans="6:17" x14ac:dyDescent="0.2">
      <c r="F958" t="s">
        <v>1715</v>
      </c>
      <c r="G958" t="str">
        <f>_xll.BDP(H958,"security_name")</f>
        <v>제이씨케미칼</v>
      </c>
      <c r="H958" t="str">
        <f t="shared" si="26"/>
        <v>137950 KS Equity</v>
      </c>
      <c r="K958" s="4"/>
      <c r="L958" s="4"/>
      <c r="M958" s="4"/>
      <c r="N958" s="4"/>
      <c r="O958" s="4" t="s">
        <v>1715</v>
      </c>
      <c r="P958" s="4" t="s">
        <v>5343</v>
      </c>
      <c r="Q958" s="4" t="s">
        <v>5344</v>
      </c>
    </row>
    <row r="959" spans="6:17" x14ac:dyDescent="0.2">
      <c r="F959" t="s">
        <v>1716</v>
      </c>
      <c r="G959" t="str">
        <f>_xll.BDP(H959,"security_name")</f>
        <v>신진에스엠</v>
      </c>
      <c r="H959" t="str">
        <f t="shared" si="26"/>
        <v>138070 KS Equity</v>
      </c>
      <c r="K959" s="4"/>
      <c r="L959" s="4"/>
      <c r="M959" s="4"/>
      <c r="N959" s="4"/>
      <c r="O959" s="4" t="s">
        <v>1716</v>
      </c>
      <c r="P959" s="4" t="s">
        <v>5345</v>
      </c>
      <c r="Q959" s="4" t="s">
        <v>5346</v>
      </c>
    </row>
    <row r="960" spans="6:17" x14ac:dyDescent="0.2">
      <c r="F960" t="s">
        <v>1717</v>
      </c>
      <c r="G960" t="str">
        <f>_xll.BDP(H960,"security_name")</f>
        <v>오이솔루션</v>
      </c>
      <c r="H960" t="str">
        <f t="shared" si="26"/>
        <v>138080 KS Equity</v>
      </c>
      <c r="K960" s="4"/>
      <c r="L960" s="4"/>
      <c r="M960" s="4"/>
      <c r="N960" s="4"/>
      <c r="O960" s="4" t="s">
        <v>1717</v>
      </c>
      <c r="P960" s="4" t="s">
        <v>5347</v>
      </c>
      <c r="Q960" s="4" t="s">
        <v>5348</v>
      </c>
    </row>
    <row r="961" spans="6:17" x14ac:dyDescent="0.2">
      <c r="F961" t="s">
        <v>1718</v>
      </c>
      <c r="G961" t="str">
        <f>_xll.BDP(H961,"security_name")</f>
        <v>에이씨티</v>
      </c>
      <c r="H961" t="str">
        <f t="shared" si="26"/>
        <v>138360 KS Equity</v>
      </c>
      <c r="K961" s="4"/>
      <c r="L961" s="4"/>
      <c r="M961" s="4"/>
      <c r="N961" s="4"/>
      <c r="O961" s="4" t="s">
        <v>1718</v>
      </c>
      <c r="P961" s="4" t="s">
        <v>5349</v>
      </c>
      <c r="Q961" s="4" t="s">
        <v>5350</v>
      </c>
    </row>
    <row r="962" spans="6:17" x14ac:dyDescent="0.2">
      <c r="F962" t="s">
        <v>1719</v>
      </c>
      <c r="G962" t="str">
        <f>_xll.BDP(H962,"security_name")</f>
        <v>나이벡</v>
      </c>
      <c r="H962" t="str">
        <f t="shared" si="26"/>
        <v>138610 KS Equity</v>
      </c>
      <c r="K962" s="4"/>
      <c r="L962" s="4"/>
      <c r="M962" s="4"/>
      <c r="N962" s="4"/>
      <c r="O962" s="4" t="s">
        <v>1719</v>
      </c>
      <c r="P962" s="4" t="s">
        <v>5351</v>
      </c>
      <c r="Q962" s="4" t="s">
        <v>5352</v>
      </c>
    </row>
    <row r="963" spans="6:17" x14ac:dyDescent="0.2">
      <c r="F963" t="s">
        <v>1720</v>
      </c>
      <c r="G963" t="str">
        <f>_xll.BDP(H963,"security_name")</f>
        <v>엘아이에스</v>
      </c>
      <c r="H963" t="str">
        <f t="shared" si="26"/>
        <v>138690 KS Equity</v>
      </c>
      <c r="K963" s="4"/>
      <c r="L963" s="4"/>
      <c r="M963" s="4"/>
      <c r="N963" s="4"/>
      <c r="O963" s="4" t="s">
        <v>1720</v>
      </c>
      <c r="P963" s="4" t="s">
        <v>5353</v>
      </c>
      <c r="Q963" s="4" t="s">
        <v>5354</v>
      </c>
    </row>
    <row r="964" spans="6:17" x14ac:dyDescent="0.2">
      <c r="F964" t="s">
        <v>1721</v>
      </c>
      <c r="G964" t="str">
        <f>_xll.BDP(H964,"security_name")</f>
        <v>경봉</v>
      </c>
      <c r="H964" t="str">
        <f t="shared" si="26"/>
        <v>139050 KS Equity</v>
      </c>
      <c r="K964" s="4"/>
      <c r="L964" s="4"/>
      <c r="M964" s="4"/>
      <c r="N964" s="4"/>
      <c r="O964" s="4" t="s">
        <v>1721</v>
      </c>
      <c r="P964" s="4" t="s">
        <v>5355</v>
      </c>
      <c r="Q964" s="4" t="s">
        <v>5356</v>
      </c>
    </row>
    <row r="965" spans="6:17" x14ac:dyDescent="0.2">
      <c r="F965" t="s">
        <v>1722</v>
      </c>
      <c r="G965" t="str">
        <f>_xll.BDP(H965,"security_name")</f>
        <v>넥스트리밍</v>
      </c>
      <c r="H965" t="str">
        <f t="shared" ref="H965:H1028" si="27">F965&amp;" Equity"</f>
        <v>139670 KS Equity</v>
      </c>
      <c r="K965" s="4"/>
      <c r="L965" s="4"/>
      <c r="M965" s="4"/>
      <c r="N965" s="4"/>
      <c r="O965" s="4" t="s">
        <v>1722</v>
      </c>
      <c r="P965" s="4" t="s">
        <v>5357</v>
      </c>
      <c r="Q965" s="4" t="s">
        <v>5358</v>
      </c>
    </row>
    <row r="966" spans="6:17" x14ac:dyDescent="0.2">
      <c r="F966" t="s">
        <v>1723</v>
      </c>
      <c r="G966" t="str">
        <f>_xll.BDP(H966,"security_name")</f>
        <v>메지온</v>
      </c>
      <c r="H966" t="str">
        <f t="shared" si="27"/>
        <v>140410 KS Equity</v>
      </c>
      <c r="K966" s="4"/>
      <c r="L966" s="4"/>
      <c r="M966" s="4"/>
      <c r="N966" s="4"/>
      <c r="O966" s="4" t="s">
        <v>1723</v>
      </c>
      <c r="P966" s="4" t="s">
        <v>5359</v>
      </c>
      <c r="Q966" s="4" t="s">
        <v>5360</v>
      </c>
    </row>
    <row r="967" spans="6:17" x14ac:dyDescent="0.2">
      <c r="F967" t="s">
        <v>1724</v>
      </c>
      <c r="G967" t="str">
        <f>_xll.BDP(H967,"security_name")</f>
        <v>대창스틸</v>
      </c>
      <c r="H967" t="str">
        <f t="shared" si="27"/>
        <v>140520 KS Equity</v>
      </c>
      <c r="K967" s="4"/>
      <c r="L967" s="4"/>
      <c r="M967" s="4"/>
      <c r="N967" s="4"/>
      <c r="O967" s="4" t="s">
        <v>1724</v>
      </c>
      <c r="P967" s="4" t="s">
        <v>5361</v>
      </c>
      <c r="Q967" s="4" t="s">
        <v>5362</v>
      </c>
    </row>
    <row r="968" spans="6:17" x14ac:dyDescent="0.2">
      <c r="F968" t="s">
        <v>1725</v>
      </c>
      <c r="G968" t="str">
        <f>_xll.BDP(H968,"security_name")</f>
        <v>파크시스템스</v>
      </c>
      <c r="H968" t="str">
        <f t="shared" si="27"/>
        <v>140860 KS Equity</v>
      </c>
      <c r="K968" s="4"/>
      <c r="L968" s="4"/>
      <c r="M968" s="4"/>
      <c r="N968" s="4"/>
      <c r="O968" s="4" t="s">
        <v>1725</v>
      </c>
      <c r="P968" s="4" t="s">
        <v>5363</v>
      </c>
      <c r="Q968" s="4" t="s">
        <v>5364</v>
      </c>
    </row>
    <row r="969" spans="6:17" x14ac:dyDescent="0.2">
      <c r="F969" t="s">
        <v>1726</v>
      </c>
      <c r="G969" t="str">
        <f>_xll.BDP(H969,"security_name")</f>
        <v>비아트론</v>
      </c>
      <c r="H969" t="str">
        <f t="shared" si="27"/>
        <v>141000 KS Equity</v>
      </c>
      <c r="K969" s="4"/>
      <c r="L969" s="4"/>
      <c r="M969" s="4"/>
      <c r="N969" s="4"/>
      <c r="O969" s="4" t="s">
        <v>1726</v>
      </c>
      <c r="P969" s="4" t="s">
        <v>5365</v>
      </c>
      <c r="Q969" s="4" t="s">
        <v>5366</v>
      </c>
    </row>
    <row r="970" spans="6:17" x14ac:dyDescent="0.2">
      <c r="F970" t="s">
        <v>1727</v>
      </c>
      <c r="G970" t="str">
        <f>_xll.BDP(H970,"security_name")</f>
        <v>포티스</v>
      </c>
      <c r="H970" t="str">
        <f t="shared" si="27"/>
        <v>141020 KS Equity</v>
      </c>
      <c r="K970" s="4"/>
      <c r="L970" s="4"/>
      <c r="M970" s="4"/>
      <c r="N970" s="4"/>
      <c r="O970" s="4" t="s">
        <v>1727</v>
      </c>
      <c r="P970" s="4" t="s">
        <v>5367</v>
      </c>
      <c r="Q970" s="4" t="s">
        <v>5368</v>
      </c>
    </row>
    <row r="971" spans="6:17" x14ac:dyDescent="0.2">
      <c r="F971" t="s">
        <v>1728</v>
      </c>
      <c r="G971" t="str">
        <f>_xll.BDP(H971,"security_name")</f>
        <v>맥스로텍</v>
      </c>
      <c r="H971" t="str">
        <f t="shared" si="27"/>
        <v>141070 KS Equity</v>
      </c>
      <c r="K971" s="4"/>
      <c r="L971" s="4"/>
      <c r="M971" s="4"/>
      <c r="N971" s="4"/>
      <c r="O971" s="4" t="s">
        <v>1728</v>
      </c>
      <c r="P971" s="4" t="s">
        <v>5369</v>
      </c>
      <c r="Q971" s="4" t="s">
        <v>5370</v>
      </c>
    </row>
    <row r="972" spans="6:17" x14ac:dyDescent="0.2">
      <c r="F972" t="s">
        <v>1729</v>
      </c>
      <c r="G972" t="str">
        <f>_xll.BDP(H972,"security_name")</f>
        <v>레고켐바이오사이언스</v>
      </c>
      <c r="H972" t="str">
        <f t="shared" si="27"/>
        <v>141080 KS Equity</v>
      </c>
      <c r="K972" s="4"/>
      <c r="L972" s="4"/>
      <c r="M972" s="4"/>
      <c r="N972" s="4"/>
      <c r="O972" s="4" t="s">
        <v>1729</v>
      </c>
      <c r="P972" s="4" t="s">
        <v>5371</v>
      </c>
      <c r="Q972" s="4" t="s">
        <v>5372</v>
      </c>
    </row>
    <row r="973" spans="6:17" x14ac:dyDescent="0.2">
      <c r="F973" t="s">
        <v>1730</v>
      </c>
      <c r="G973" t="str">
        <f>_xll.BDP(H973,"security_name")</f>
        <v>유니트론텍</v>
      </c>
      <c r="H973" t="str">
        <f t="shared" si="27"/>
        <v>142210 KS Equity</v>
      </c>
      <c r="K973" s="4"/>
      <c r="L973" s="4"/>
      <c r="M973" s="4"/>
      <c r="N973" s="4"/>
      <c r="O973" s="4" t="s">
        <v>1730</v>
      </c>
      <c r="P973" s="4" t="s">
        <v>5373</v>
      </c>
      <c r="Q973" s="4" t="s">
        <v>5374</v>
      </c>
    </row>
    <row r="974" spans="6:17" x14ac:dyDescent="0.2">
      <c r="F974" t="s">
        <v>1731</v>
      </c>
      <c r="G974" t="str">
        <f>_xll.BDP(H974,"security_name")</f>
        <v>녹십자엠에스</v>
      </c>
      <c r="H974" t="str">
        <f t="shared" si="27"/>
        <v>142280 KS Equity</v>
      </c>
      <c r="K974" s="4"/>
      <c r="L974" s="4"/>
      <c r="M974" s="4"/>
      <c r="N974" s="4"/>
      <c r="O974" s="4" t="s">
        <v>1731</v>
      </c>
      <c r="P974" s="4" t="s">
        <v>5375</v>
      </c>
      <c r="Q974" s="4" t="s">
        <v>5376</v>
      </c>
    </row>
    <row r="975" spans="6:17" x14ac:dyDescent="0.2">
      <c r="F975" t="s">
        <v>1732</v>
      </c>
      <c r="G975" t="str">
        <f>_xll.BDP(H975,"security_name")</f>
        <v>아이디스</v>
      </c>
      <c r="H975" t="str">
        <f t="shared" si="27"/>
        <v>143160 KS Equity</v>
      </c>
      <c r="K975" s="4"/>
      <c r="L975" s="4"/>
      <c r="M975" s="4"/>
      <c r="N975" s="4"/>
      <c r="O975" s="4" t="s">
        <v>1732</v>
      </c>
      <c r="P975" s="4" t="s">
        <v>5377</v>
      </c>
      <c r="Q975" s="4" t="s">
        <v>5378</v>
      </c>
    </row>
    <row r="976" spans="6:17" x14ac:dyDescent="0.2">
      <c r="F976" t="s">
        <v>1733</v>
      </c>
      <c r="G976" t="str">
        <f>_xll.BDP(H976,"security_name")</f>
        <v>사람인에이치알</v>
      </c>
      <c r="H976" t="str">
        <f t="shared" si="27"/>
        <v>143240 KS Equity</v>
      </c>
      <c r="K976" s="4"/>
      <c r="L976" s="4"/>
      <c r="M976" s="4"/>
      <c r="N976" s="4"/>
      <c r="O976" s="4" t="s">
        <v>1733</v>
      </c>
      <c r="P976" s="4" t="s">
        <v>5379</v>
      </c>
      <c r="Q976" s="4" t="s">
        <v>5380</v>
      </c>
    </row>
    <row r="977" spans="6:17" x14ac:dyDescent="0.2">
      <c r="F977" t="s">
        <v>1734</v>
      </c>
      <c r="G977" t="str">
        <f>_xll.BDP(H977,"security_name")</f>
        <v>영우디에스피</v>
      </c>
      <c r="H977" t="str">
        <f t="shared" si="27"/>
        <v>143540 KS Equity</v>
      </c>
      <c r="K977" s="4"/>
      <c r="L977" s="4"/>
      <c r="M977" s="4"/>
      <c r="N977" s="4"/>
      <c r="O977" s="4" t="s">
        <v>1734</v>
      </c>
      <c r="P977" s="4" t="s">
        <v>5381</v>
      </c>
      <c r="Q977" s="4" t="s">
        <v>5382</v>
      </c>
    </row>
    <row r="978" spans="6:17" x14ac:dyDescent="0.2">
      <c r="F978" t="s">
        <v>1735</v>
      </c>
      <c r="G978" t="str">
        <f>_xll.BDP(H978,"security_name")</f>
        <v>녹십자랩셀</v>
      </c>
      <c r="H978" t="str">
        <f t="shared" si="27"/>
        <v>144510 KS Equity</v>
      </c>
      <c r="K978" s="4"/>
      <c r="L978" s="4"/>
      <c r="M978" s="4"/>
      <c r="N978" s="4"/>
      <c r="O978" s="4" t="s">
        <v>1735</v>
      </c>
      <c r="P978" s="4" t="s">
        <v>5383</v>
      </c>
      <c r="Q978" s="4" t="s">
        <v>5384</v>
      </c>
    </row>
    <row r="979" spans="6:17" x14ac:dyDescent="0.2">
      <c r="F979" t="s">
        <v>1736</v>
      </c>
      <c r="G979" t="str">
        <f>_xll.BDP(H979,"security_name")</f>
        <v>휴젤</v>
      </c>
      <c r="H979" t="str">
        <f t="shared" si="27"/>
        <v>145020 KS Equity</v>
      </c>
      <c r="K979" s="4"/>
      <c r="L979" s="4"/>
      <c r="M979" s="4"/>
      <c r="N979" s="4"/>
      <c r="O979" s="4" t="s">
        <v>1736</v>
      </c>
      <c r="P979" s="4" t="s">
        <v>5385</v>
      </c>
      <c r="Q979" s="4" t="s">
        <v>5386</v>
      </c>
    </row>
    <row r="980" spans="6:17" x14ac:dyDescent="0.2">
      <c r="F980" t="s">
        <v>1737</v>
      </c>
      <c r="G980" t="str">
        <f>_xll.BDP(H980,"security_name")</f>
        <v>제룡산업</v>
      </c>
      <c r="H980" t="str">
        <f t="shared" si="27"/>
        <v>147830 KS Equity</v>
      </c>
      <c r="K980" s="4"/>
      <c r="L980" s="4"/>
      <c r="M980" s="4"/>
      <c r="N980" s="4"/>
      <c r="O980" s="4" t="s">
        <v>1737</v>
      </c>
      <c r="P980" s="4" t="s">
        <v>5387</v>
      </c>
      <c r="Q980" s="4" t="s">
        <v>5388</v>
      </c>
    </row>
    <row r="981" spans="6:17" x14ac:dyDescent="0.2">
      <c r="F981" t="s">
        <v>1738</v>
      </c>
      <c r="G981" t="str">
        <f>_xll.BDP(H981,"security_name")</f>
        <v>알엔투 테크놀로지</v>
      </c>
      <c r="H981" t="str">
        <f t="shared" si="27"/>
        <v>148250 KS Equity</v>
      </c>
      <c r="K981" s="4"/>
      <c r="L981" s="4"/>
      <c r="M981" s="4"/>
      <c r="N981" s="4"/>
      <c r="O981" s="4" t="s">
        <v>1738</v>
      </c>
      <c r="P981" s="4" t="s">
        <v>5389</v>
      </c>
      <c r="Q981" s="4" t="s">
        <v>5390</v>
      </c>
    </row>
    <row r="982" spans="6:17" x14ac:dyDescent="0.2">
      <c r="F982" t="s">
        <v>1739</v>
      </c>
      <c r="G982" t="str">
        <f>_xll.BDP(H982,"security_name")</f>
        <v>모다정보통신</v>
      </c>
      <c r="H982" t="str">
        <f t="shared" si="27"/>
        <v>149940 KS Equity</v>
      </c>
      <c r="K982" s="4"/>
      <c r="L982" s="4"/>
      <c r="M982" s="4"/>
      <c r="N982" s="4"/>
      <c r="O982" s="4" t="s">
        <v>1739</v>
      </c>
      <c r="P982" s="4" t="s">
        <v>5391</v>
      </c>
      <c r="Q982" s="4" t="s">
        <v>5392</v>
      </c>
    </row>
    <row r="983" spans="6:17" x14ac:dyDescent="0.2">
      <c r="F983" t="s">
        <v>1740</v>
      </c>
      <c r="G983" t="str">
        <f>_xll.BDP(H983,"security_name")</f>
        <v>아바텍</v>
      </c>
      <c r="H983" t="str">
        <f t="shared" si="27"/>
        <v>149950 KS Equity</v>
      </c>
      <c r="K983" s="4"/>
      <c r="L983" s="4"/>
      <c r="M983" s="4"/>
      <c r="N983" s="4"/>
      <c r="O983" s="4" t="s">
        <v>1740</v>
      </c>
      <c r="P983" s="4" t="s">
        <v>5393</v>
      </c>
      <c r="Q983" s="4" t="s">
        <v>5394</v>
      </c>
    </row>
    <row r="984" spans="6:17" x14ac:dyDescent="0.2">
      <c r="F984" t="s">
        <v>1741</v>
      </c>
      <c r="G984" t="str">
        <f>_xll.BDP(H984,"security_name")</f>
        <v>하이로닉</v>
      </c>
      <c r="H984" t="str">
        <f t="shared" si="27"/>
        <v>149980 KS Equity</v>
      </c>
      <c r="K984" s="4"/>
      <c r="L984" s="4"/>
      <c r="M984" s="4"/>
      <c r="N984" s="4"/>
      <c r="O984" s="4" t="s">
        <v>1741</v>
      </c>
      <c r="P984" s="4" t="s">
        <v>5395</v>
      </c>
      <c r="Q984" s="4" t="s">
        <v>5396</v>
      </c>
    </row>
    <row r="985" spans="6:17" x14ac:dyDescent="0.2">
      <c r="F985" t="s">
        <v>1742</v>
      </c>
      <c r="G985" t="str">
        <f>_xll.BDP(H985,"security_name")</f>
        <v>인트로메딕</v>
      </c>
      <c r="H985" t="str">
        <f t="shared" si="27"/>
        <v>150840 KS Equity</v>
      </c>
      <c r="K985" s="4"/>
      <c r="L985" s="4"/>
      <c r="M985" s="4"/>
      <c r="N985" s="4"/>
      <c r="O985" s="4" t="s">
        <v>1742</v>
      </c>
      <c r="P985" s="4" t="s">
        <v>5397</v>
      </c>
      <c r="Q985" s="4" t="s">
        <v>5398</v>
      </c>
    </row>
    <row r="986" spans="6:17" x14ac:dyDescent="0.2">
      <c r="F986" t="s">
        <v>1743</v>
      </c>
      <c r="G986" t="str">
        <f>_xll.BDP(H986,"security_name")</f>
        <v>파수닷컴</v>
      </c>
      <c r="H986" t="str">
        <f t="shared" si="27"/>
        <v>150900 KS Equity</v>
      </c>
      <c r="K986" s="4"/>
      <c r="L986" s="4"/>
      <c r="M986" s="4"/>
      <c r="N986" s="4"/>
      <c r="O986" s="4" t="s">
        <v>1743</v>
      </c>
      <c r="P986" s="4" t="s">
        <v>5399</v>
      </c>
      <c r="Q986" s="4" t="s">
        <v>5400</v>
      </c>
    </row>
    <row r="987" spans="6:17" x14ac:dyDescent="0.2">
      <c r="F987" t="s">
        <v>1744</v>
      </c>
      <c r="G987" t="str">
        <f>_xll.BDP(H987,"security_name")</f>
        <v>케이지이티에스</v>
      </c>
      <c r="H987" t="str">
        <f t="shared" si="27"/>
        <v>151860 KS Equity</v>
      </c>
      <c r="K987" s="4"/>
      <c r="L987" s="4"/>
      <c r="M987" s="4"/>
      <c r="N987" s="4"/>
      <c r="O987" s="4" t="s">
        <v>1744</v>
      </c>
      <c r="P987" s="4" t="s">
        <v>5401</v>
      </c>
      <c r="Q987" s="4" t="s">
        <v>5402</v>
      </c>
    </row>
    <row r="988" spans="6:17" x14ac:dyDescent="0.2">
      <c r="F988" t="s">
        <v>1745</v>
      </c>
      <c r="G988" t="str">
        <f>_xll.BDP(H988,"security_name")</f>
        <v>나노스</v>
      </c>
      <c r="H988" t="str">
        <f t="shared" si="27"/>
        <v>151910 KS Equity</v>
      </c>
      <c r="K988" s="4"/>
      <c r="L988" s="4"/>
      <c r="M988" s="4"/>
      <c r="N988" s="4"/>
      <c r="O988" s="4" t="s">
        <v>1745</v>
      </c>
      <c r="P988" s="4" t="s">
        <v>5403</v>
      </c>
      <c r="Q988" s="4" t="s">
        <v>5404</v>
      </c>
    </row>
    <row r="989" spans="6:17" x14ac:dyDescent="0.2">
      <c r="F989" t="s">
        <v>1746</v>
      </c>
      <c r="G989" t="str">
        <f>_xll.BDP(H989,"security_name")</f>
        <v>네이블커뮤니케이션즈</v>
      </c>
      <c r="H989" t="str">
        <f t="shared" si="27"/>
        <v>153460 KS Equity</v>
      </c>
      <c r="K989" s="4"/>
      <c r="L989" s="4"/>
      <c r="M989" s="4"/>
      <c r="N989" s="4"/>
      <c r="O989" s="4" t="s">
        <v>1746</v>
      </c>
      <c r="P989" s="4" t="s">
        <v>5405</v>
      </c>
      <c r="Q989" s="4" t="s">
        <v>5406</v>
      </c>
    </row>
    <row r="990" spans="6:17" x14ac:dyDescent="0.2">
      <c r="F990" t="s">
        <v>1747</v>
      </c>
      <c r="G990" t="str">
        <f>_xll.BDP(H990,"security_name")</f>
        <v>우리이앤엘</v>
      </c>
      <c r="H990" t="str">
        <f t="shared" si="27"/>
        <v>153490 KS Equity</v>
      </c>
      <c r="K990" s="4"/>
      <c r="L990" s="4"/>
      <c r="M990" s="4"/>
      <c r="N990" s="4"/>
      <c r="O990" s="4" t="s">
        <v>1747</v>
      </c>
      <c r="P990" s="4" t="s">
        <v>5407</v>
      </c>
      <c r="Q990" s="4" t="s">
        <v>5408</v>
      </c>
    </row>
    <row r="991" spans="6:17" x14ac:dyDescent="0.2">
      <c r="F991" t="s">
        <v>1748</v>
      </c>
      <c r="G991" t="str">
        <f>_xll.BDP(H991,"security_name")</f>
        <v>솔루에타</v>
      </c>
      <c r="H991" t="str">
        <f t="shared" si="27"/>
        <v>154040 KS Equity</v>
      </c>
      <c r="K991" s="4"/>
      <c r="L991" s="4"/>
      <c r="M991" s="4"/>
      <c r="N991" s="4"/>
      <c r="O991" s="4" t="s">
        <v>1748</v>
      </c>
      <c r="P991" s="4" t="s">
        <v>5409</v>
      </c>
      <c r="Q991" s="4" t="s">
        <v>5410</v>
      </c>
    </row>
    <row r="992" spans="6:17" x14ac:dyDescent="0.2">
      <c r="F992" t="s">
        <v>1749</v>
      </c>
      <c r="G992" t="str">
        <f>_xll.BDP(H992,"security_name")</f>
        <v>와이엠씨</v>
      </c>
      <c r="H992" t="str">
        <f t="shared" si="27"/>
        <v>155650 KS Equity</v>
      </c>
      <c r="K992" s="4"/>
      <c r="L992" s="4"/>
      <c r="M992" s="4"/>
      <c r="N992" s="4"/>
      <c r="O992" s="4" t="s">
        <v>1749</v>
      </c>
      <c r="P992" s="4" t="s">
        <v>5411</v>
      </c>
      <c r="Q992" s="4" t="s">
        <v>5412</v>
      </c>
    </row>
    <row r="993" spans="6:17" x14ac:dyDescent="0.2">
      <c r="F993" t="s">
        <v>1750</v>
      </c>
      <c r="G993" t="str">
        <f>_xll.BDP(H993,"security_name")</f>
        <v>지디</v>
      </c>
      <c r="H993" t="str">
        <f t="shared" si="27"/>
        <v>155960 KS Equity</v>
      </c>
      <c r="K993" s="4"/>
      <c r="L993" s="4"/>
      <c r="M993" s="4"/>
      <c r="N993" s="4"/>
      <c r="O993" s="4" t="s">
        <v>1750</v>
      </c>
      <c r="P993" s="4" t="s">
        <v>5413</v>
      </c>
      <c r="Q993" s="4" t="s">
        <v>5414</v>
      </c>
    </row>
    <row r="994" spans="6:17" x14ac:dyDescent="0.2">
      <c r="F994" t="s">
        <v>1751</v>
      </c>
      <c r="G994" t="str">
        <f>_xll.BDP(H994,"security_name")</f>
        <v>인터불스</v>
      </c>
      <c r="H994" t="str">
        <f t="shared" si="27"/>
        <v>158310 KS Equity</v>
      </c>
      <c r="K994" s="4"/>
      <c r="L994" s="4"/>
      <c r="M994" s="4"/>
      <c r="N994" s="4"/>
      <c r="O994" s="4" t="s">
        <v>1751</v>
      </c>
      <c r="P994" s="4" t="s">
        <v>5415</v>
      </c>
      <c r="Q994" s="4" t="s">
        <v>5416</v>
      </c>
    </row>
    <row r="995" spans="6:17" x14ac:dyDescent="0.2">
      <c r="F995" t="s">
        <v>1752</v>
      </c>
      <c r="G995" t="str">
        <f>_xll.BDP(H995,"security_name")</f>
        <v>제로투세븐</v>
      </c>
      <c r="H995" t="str">
        <f t="shared" si="27"/>
        <v>159580 KS Equity</v>
      </c>
      <c r="K995" s="4"/>
      <c r="L995" s="4"/>
      <c r="M995" s="4"/>
      <c r="N995" s="4"/>
      <c r="O995" s="4" t="s">
        <v>1752</v>
      </c>
      <c r="P995" s="4" t="s">
        <v>5417</v>
      </c>
      <c r="Q995" s="4" t="s">
        <v>5418</v>
      </c>
    </row>
    <row r="996" spans="6:17" x14ac:dyDescent="0.2">
      <c r="F996" t="s">
        <v>1753</v>
      </c>
      <c r="G996" t="str">
        <f>_xll.BDP(H996,"security_name")</f>
        <v>엠비케이</v>
      </c>
      <c r="H996" t="str">
        <f t="shared" si="27"/>
        <v>159910 KS Equity</v>
      </c>
      <c r="K996" s="4"/>
      <c r="L996" s="4"/>
      <c r="M996" s="4"/>
      <c r="N996" s="4"/>
      <c r="O996" s="4" t="s">
        <v>1753</v>
      </c>
      <c r="P996" s="4" t="s">
        <v>5419</v>
      </c>
      <c r="Q996" s="4" t="s">
        <v>5420</v>
      </c>
    </row>
    <row r="997" spans="6:17" x14ac:dyDescent="0.2">
      <c r="F997" t="s">
        <v>1754</v>
      </c>
      <c r="G997" t="str">
        <f>_xll.BDP(H997,"security_name")</f>
        <v>넥스트엔터테인먼트월드</v>
      </c>
      <c r="H997" t="str">
        <f t="shared" si="27"/>
        <v>160550 KS Equity</v>
      </c>
      <c r="K997" s="4"/>
      <c r="L997" s="4"/>
      <c r="M997" s="4"/>
      <c r="N997" s="4"/>
      <c r="O997" s="4" t="s">
        <v>1754</v>
      </c>
      <c r="P997" s="4" t="s">
        <v>5421</v>
      </c>
      <c r="Q997" s="4" t="s">
        <v>5422</v>
      </c>
    </row>
    <row r="998" spans="6:17" x14ac:dyDescent="0.2">
      <c r="F998" t="s">
        <v>1755</v>
      </c>
      <c r="G998" t="str">
        <f>_xll.BDP(H998,"security_name")</f>
        <v>에스엔텍</v>
      </c>
      <c r="H998" t="str">
        <f t="shared" si="27"/>
        <v>160600 KS Equity</v>
      </c>
      <c r="K998" s="4"/>
      <c r="L998" s="4"/>
      <c r="M998" s="4"/>
      <c r="N998" s="4"/>
      <c r="O998" s="4" t="s">
        <v>1755</v>
      </c>
      <c r="P998" s="4" t="s">
        <v>5423</v>
      </c>
      <c r="Q998" s="4" t="s">
        <v>5424</v>
      </c>
    </row>
    <row r="999" spans="6:17" x14ac:dyDescent="0.2">
      <c r="F999" t="s">
        <v>1756</v>
      </c>
      <c r="G999" t="str">
        <f>_xll.BDP(H999,"security_name")</f>
        <v>싸이맥스</v>
      </c>
      <c r="H999" t="str">
        <f t="shared" si="27"/>
        <v>160980 KS Equity</v>
      </c>
      <c r="K999" s="4"/>
      <c r="L999" s="4"/>
      <c r="M999" s="4"/>
      <c r="N999" s="4"/>
      <c r="O999" s="4" t="s">
        <v>1756</v>
      </c>
      <c r="P999" s="4" t="s">
        <v>5425</v>
      </c>
      <c r="Q999" s="4" t="s">
        <v>5426</v>
      </c>
    </row>
    <row r="1000" spans="6:17" x14ac:dyDescent="0.2">
      <c r="F1000" t="s">
        <v>1757</v>
      </c>
      <c r="G1000" t="str">
        <f>_xll.BDP(H1000,"security_name")</f>
        <v>미동앤씨네마</v>
      </c>
      <c r="H1000" t="str">
        <f t="shared" si="27"/>
        <v>161570 KS Equity</v>
      </c>
      <c r="K1000" s="4"/>
      <c r="L1000" s="4"/>
      <c r="M1000" s="4"/>
      <c r="N1000" s="4"/>
      <c r="O1000" s="4" t="s">
        <v>1757</v>
      </c>
      <c r="P1000" s="4" t="s">
        <v>5427</v>
      </c>
      <c r="Q1000" s="4" t="s">
        <v>5428</v>
      </c>
    </row>
    <row r="1001" spans="6:17" x14ac:dyDescent="0.2">
      <c r="F1001" t="s">
        <v>1758</v>
      </c>
      <c r="G1001" t="str">
        <f>_xll.BDP(H1001,"security_name")</f>
        <v>코아스템</v>
      </c>
      <c r="H1001" t="str">
        <f t="shared" si="27"/>
        <v>166480 KS Equity</v>
      </c>
      <c r="K1001" s="4"/>
      <c r="L1001" s="4"/>
      <c r="M1001" s="4"/>
      <c r="N1001" s="4"/>
      <c r="O1001" s="4" t="s">
        <v>1758</v>
      </c>
      <c r="P1001" s="4" t="s">
        <v>5429</v>
      </c>
      <c r="Q1001" s="4" t="s">
        <v>5430</v>
      </c>
    </row>
    <row r="1002" spans="6:17" x14ac:dyDescent="0.2">
      <c r="F1002" t="s">
        <v>1759</v>
      </c>
      <c r="G1002" t="str">
        <f>_xll.BDP(H1002,"security_name")</f>
        <v>내츄럴엔도텍</v>
      </c>
      <c r="H1002" t="str">
        <f t="shared" si="27"/>
        <v>168330 KS Equity</v>
      </c>
      <c r="K1002" s="4"/>
      <c r="L1002" s="4"/>
      <c r="M1002" s="4"/>
      <c r="N1002" s="4"/>
      <c r="O1002" s="4" t="s">
        <v>1759</v>
      </c>
      <c r="P1002" s="4" t="s">
        <v>5431</v>
      </c>
      <c r="Q1002" s="4" t="s">
        <v>5432</v>
      </c>
    </row>
    <row r="1003" spans="6:17" x14ac:dyDescent="0.2">
      <c r="F1003" t="s">
        <v>1760</v>
      </c>
      <c r="G1003" t="str">
        <f>_xll.BDP(H1003,"security_name")</f>
        <v>현대공업</v>
      </c>
      <c r="H1003" t="str">
        <f t="shared" si="27"/>
        <v>170030 KS Equity</v>
      </c>
      <c r="K1003" s="4"/>
      <c r="L1003" s="4"/>
      <c r="M1003" s="4"/>
      <c r="N1003" s="4"/>
      <c r="O1003" s="4" t="s">
        <v>1760</v>
      </c>
      <c r="P1003" s="4" t="s">
        <v>5433</v>
      </c>
      <c r="Q1003" s="4" t="s">
        <v>5434</v>
      </c>
    </row>
    <row r="1004" spans="6:17" x14ac:dyDescent="0.2">
      <c r="F1004" t="s">
        <v>1761</v>
      </c>
      <c r="G1004" t="str">
        <f>_xll.BDP(H1004,"security_name")</f>
        <v>파이오링크</v>
      </c>
      <c r="H1004" t="str">
        <f t="shared" si="27"/>
        <v>170790 KS Equity</v>
      </c>
      <c r="K1004" s="4"/>
      <c r="L1004" s="4"/>
      <c r="M1004" s="4"/>
      <c r="N1004" s="4"/>
      <c r="O1004" s="4" t="s">
        <v>1761</v>
      </c>
      <c r="P1004" s="4" t="s">
        <v>5435</v>
      </c>
      <c r="Q1004" s="4" t="s">
        <v>5436</v>
      </c>
    </row>
    <row r="1005" spans="6:17" x14ac:dyDescent="0.2">
      <c r="F1005" t="s">
        <v>1762</v>
      </c>
      <c r="G1005" t="str">
        <f>_xll.BDP(H1005,"security_name")</f>
        <v>엘티씨</v>
      </c>
      <c r="H1005" t="str">
        <f t="shared" si="27"/>
        <v>170920 KS Equity</v>
      </c>
      <c r="K1005" s="4"/>
      <c r="L1005" s="4"/>
      <c r="M1005" s="4"/>
      <c r="N1005" s="4"/>
      <c r="O1005" s="4" t="s">
        <v>1762</v>
      </c>
      <c r="P1005" s="4" t="s">
        <v>5437</v>
      </c>
      <c r="Q1005" s="4" t="s">
        <v>5438</v>
      </c>
    </row>
    <row r="1006" spans="6:17" x14ac:dyDescent="0.2">
      <c r="F1006" t="s">
        <v>1763</v>
      </c>
      <c r="G1006" t="str">
        <f>_xll.BDP(H1006,"security_name")</f>
        <v>램테크놀러지</v>
      </c>
      <c r="H1006" t="str">
        <f t="shared" si="27"/>
        <v>171010 KS Equity</v>
      </c>
      <c r="K1006" s="4"/>
      <c r="L1006" s="4"/>
      <c r="M1006" s="4"/>
      <c r="N1006" s="4"/>
      <c r="O1006" s="4" t="s">
        <v>1763</v>
      </c>
      <c r="P1006" s="4" t="s">
        <v>5439</v>
      </c>
      <c r="Q1006" s="4" t="s">
        <v>5440</v>
      </c>
    </row>
    <row r="1007" spans="6:17" x14ac:dyDescent="0.2">
      <c r="F1007" t="s">
        <v>1764</v>
      </c>
      <c r="G1007" t="str">
        <f>_xll.BDP(H1007,"security_name")</f>
        <v>라이온켐텍</v>
      </c>
      <c r="H1007" t="str">
        <f t="shared" si="27"/>
        <v>171120 KS Equity</v>
      </c>
      <c r="K1007" s="4"/>
      <c r="L1007" s="4"/>
      <c r="M1007" s="4"/>
      <c r="N1007" s="4"/>
      <c r="O1007" s="4" t="s">
        <v>1764</v>
      </c>
      <c r="P1007" s="4" t="s">
        <v>5441</v>
      </c>
      <c r="Q1007" s="4" t="s">
        <v>5442</v>
      </c>
    </row>
    <row r="1008" spans="6:17" x14ac:dyDescent="0.2">
      <c r="F1008" t="s">
        <v>1765</v>
      </c>
      <c r="G1008" t="str">
        <f>_xll.BDP(H1008,"security_name")</f>
        <v>에프엔씨엔터테인먼트</v>
      </c>
      <c r="H1008" t="str">
        <f t="shared" si="27"/>
        <v>173940 KS Equity</v>
      </c>
      <c r="K1008" s="4"/>
      <c r="L1008" s="4"/>
      <c r="M1008" s="4"/>
      <c r="N1008" s="4"/>
      <c r="O1008" s="4" t="s">
        <v>1765</v>
      </c>
      <c r="P1008" s="4" t="s">
        <v>5443</v>
      </c>
      <c r="Q1008" s="4" t="s">
        <v>5444</v>
      </c>
    </row>
    <row r="1009" spans="6:17" x14ac:dyDescent="0.2">
      <c r="F1009" t="s">
        <v>1766</v>
      </c>
      <c r="G1009" t="str">
        <f>_xll.BDP(H1009,"security_name")</f>
        <v>인포마크</v>
      </c>
      <c r="H1009" t="str">
        <f t="shared" si="27"/>
        <v>175140 KS Equity</v>
      </c>
      <c r="K1009" s="4"/>
      <c r="L1009" s="4"/>
      <c r="M1009" s="4"/>
      <c r="N1009" s="4"/>
      <c r="O1009" s="4" t="s">
        <v>1766</v>
      </c>
      <c r="P1009" s="4" t="s">
        <v>5445</v>
      </c>
      <c r="Q1009" s="4" t="s">
        <v>5446</v>
      </c>
    </row>
    <row r="1010" spans="6:17" x14ac:dyDescent="0.2">
      <c r="F1010" t="s">
        <v>1767</v>
      </c>
      <c r="G1010" t="str">
        <f>_xll.BDP(H1010,"security_name")</f>
        <v>베셀</v>
      </c>
      <c r="H1010" t="str">
        <f t="shared" si="27"/>
        <v>177350 KS Equity</v>
      </c>
      <c r="K1010" s="4"/>
      <c r="L1010" s="4"/>
      <c r="M1010" s="4"/>
      <c r="N1010" s="4"/>
      <c r="O1010" s="4" t="s">
        <v>1767</v>
      </c>
      <c r="P1010" s="4" t="s">
        <v>5447</v>
      </c>
      <c r="Q1010" s="4" t="s">
        <v>5448</v>
      </c>
    </row>
    <row r="1011" spans="6:17" x14ac:dyDescent="0.2">
      <c r="F1011" t="s">
        <v>1768</v>
      </c>
      <c r="G1011" t="str">
        <f>_xll.BDP(H1011,"security_name")</f>
        <v>파버나인</v>
      </c>
      <c r="H1011" t="str">
        <f t="shared" si="27"/>
        <v>177830 KS Equity</v>
      </c>
      <c r="K1011" s="4"/>
      <c r="L1011" s="4"/>
      <c r="M1011" s="4"/>
      <c r="N1011" s="4"/>
      <c r="O1011" s="4" t="s">
        <v>1768</v>
      </c>
      <c r="P1011" s="4" t="s">
        <v>5449</v>
      </c>
      <c r="Q1011" s="4" t="s">
        <v>5450</v>
      </c>
    </row>
    <row r="1012" spans="6:17" x14ac:dyDescent="0.2">
      <c r="F1012" t="s">
        <v>1769</v>
      </c>
      <c r="G1012" t="str">
        <f>_xll.BDP(H1012,"security_name")</f>
        <v>유테크</v>
      </c>
      <c r="H1012" t="str">
        <f t="shared" si="27"/>
        <v>178780 KS Equity</v>
      </c>
      <c r="K1012" s="4"/>
      <c r="L1012" s="4"/>
      <c r="M1012" s="4"/>
      <c r="N1012" s="4"/>
      <c r="O1012" s="4" t="s">
        <v>1769</v>
      </c>
      <c r="P1012" s="4" t="s">
        <v>5451</v>
      </c>
      <c r="Q1012" s="4" t="s">
        <v>5452</v>
      </c>
    </row>
    <row r="1013" spans="6:17" x14ac:dyDescent="0.2">
      <c r="F1013" t="s">
        <v>1770</v>
      </c>
      <c r="G1013" t="str">
        <f>_xll.BDP(H1013,"security_name")</f>
        <v>에스케이씨코오롱피아이</v>
      </c>
      <c r="H1013" t="str">
        <f t="shared" si="27"/>
        <v>178920 KS Equity</v>
      </c>
      <c r="K1013" s="4"/>
      <c r="L1013" s="4"/>
      <c r="M1013" s="4"/>
      <c r="N1013" s="4"/>
      <c r="O1013" s="4" t="s">
        <v>1770</v>
      </c>
      <c r="P1013" s="4" t="s">
        <v>5453</v>
      </c>
      <c r="Q1013" s="4" t="s">
        <v>5454</v>
      </c>
    </row>
    <row r="1014" spans="6:17" x14ac:dyDescent="0.2">
      <c r="F1014" t="s">
        <v>1771</v>
      </c>
      <c r="G1014" t="str">
        <f>_xll.BDP(H1014,"security_name")</f>
        <v>엠지메드</v>
      </c>
      <c r="H1014" t="str">
        <f t="shared" si="27"/>
        <v>180400 KS Equity</v>
      </c>
      <c r="K1014" s="4"/>
      <c r="L1014" s="4"/>
      <c r="M1014" s="4"/>
      <c r="N1014" s="4"/>
      <c r="O1014" s="4" t="s">
        <v>1771</v>
      </c>
      <c r="P1014" s="4" t="s">
        <v>5455</v>
      </c>
      <c r="Q1014" s="4" t="s">
        <v>5456</v>
      </c>
    </row>
    <row r="1015" spans="6:17" x14ac:dyDescent="0.2">
      <c r="F1015" t="s">
        <v>1772</v>
      </c>
      <c r="G1015" t="str">
        <f>_xll.BDP(H1015,"security_name")</f>
        <v>큐브엔터</v>
      </c>
      <c r="H1015" t="str">
        <f t="shared" si="27"/>
        <v>182360 KS Equity</v>
      </c>
      <c r="K1015" s="4"/>
      <c r="L1015" s="4"/>
      <c r="M1015" s="4"/>
      <c r="N1015" s="4"/>
      <c r="O1015" s="4" t="s">
        <v>1772</v>
      </c>
      <c r="P1015" s="4" t="s">
        <v>5457</v>
      </c>
      <c r="Q1015" s="4" t="s">
        <v>5458</v>
      </c>
    </row>
    <row r="1016" spans="6:17" x14ac:dyDescent="0.2">
      <c r="F1016" t="s">
        <v>1773</v>
      </c>
      <c r="G1016" t="str">
        <f>_xll.BDP(H1016,"security_name")</f>
        <v>에이티젠</v>
      </c>
      <c r="H1016" t="str">
        <f t="shared" si="27"/>
        <v>182400 KS Equity</v>
      </c>
      <c r="K1016" s="4"/>
      <c r="L1016" s="4"/>
      <c r="M1016" s="4"/>
      <c r="N1016" s="4"/>
      <c r="O1016" s="4" t="s">
        <v>1773</v>
      </c>
      <c r="P1016" s="4" t="s">
        <v>5459</v>
      </c>
      <c r="Q1016" s="4" t="s">
        <v>5460</v>
      </c>
    </row>
    <row r="1017" spans="6:17" x14ac:dyDescent="0.2">
      <c r="F1017" t="s">
        <v>1774</v>
      </c>
      <c r="G1017" t="str">
        <f>_xll.BDP(H1017,"security_name")</f>
        <v>테라셈</v>
      </c>
      <c r="H1017" t="str">
        <f t="shared" si="27"/>
        <v>182690 KS Equity</v>
      </c>
      <c r="K1017" s="4"/>
      <c r="L1017" s="4"/>
      <c r="M1017" s="4"/>
      <c r="N1017" s="4"/>
      <c r="O1017" s="4" t="s">
        <v>1774</v>
      </c>
      <c r="P1017" s="4" t="s">
        <v>5461</v>
      </c>
      <c r="Q1017" s="4" t="s">
        <v>5462</v>
      </c>
    </row>
    <row r="1018" spans="6:17" x14ac:dyDescent="0.2">
      <c r="F1018" t="s">
        <v>1775</v>
      </c>
      <c r="G1018" t="str">
        <f>_xll.BDP(H1018,"security_name")</f>
        <v>에스지에이 솔루션즈</v>
      </c>
      <c r="H1018" t="str">
        <f t="shared" si="27"/>
        <v>184230 KS Equity</v>
      </c>
      <c r="K1018" s="4"/>
      <c r="L1018" s="4"/>
      <c r="M1018" s="4"/>
      <c r="N1018" s="4"/>
      <c r="O1018" s="4" t="s">
        <v>1775</v>
      </c>
      <c r="P1018" s="4" t="s">
        <v>5463</v>
      </c>
      <c r="Q1018" s="4" t="s">
        <v>5464</v>
      </c>
    </row>
    <row r="1019" spans="6:17" x14ac:dyDescent="0.2">
      <c r="F1019" t="s">
        <v>1776</v>
      </c>
      <c r="G1019" t="str">
        <f>_xll.BDP(H1019,"security_name")</f>
        <v>아이진</v>
      </c>
      <c r="H1019" t="str">
        <f t="shared" si="27"/>
        <v>185490 KS Equity</v>
      </c>
      <c r="K1019" s="4"/>
      <c r="L1019" s="4"/>
      <c r="M1019" s="4"/>
      <c r="N1019" s="4"/>
      <c r="O1019" s="4" t="s">
        <v>1776</v>
      </c>
      <c r="P1019" s="4" t="s">
        <v>5465</v>
      </c>
      <c r="Q1019" s="4" t="s">
        <v>5466</v>
      </c>
    </row>
    <row r="1020" spans="6:17" x14ac:dyDescent="0.2">
      <c r="F1020" t="s">
        <v>1777</v>
      </c>
      <c r="G1020" t="str">
        <f>_xll.BDP(H1020,"security_name")</f>
        <v>디티앤씨</v>
      </c>
      <c r="H1020" t="str">
        <f t="shared" si="27"/>
        <v>187220 KS Equity</v>
      </c>
      <c r="K1020" s="4"/>
      <c r="L1020" s="4"/>
      <c r="M1020" s="4"/>
      <c r="N1020" s="4"/>
      <c r="O1020" s="4" t="s">
        <v>1777</v>
      </c>
      <c r="P1020" s="4" t="s">
        <v>5467</v>
      </c>
      <c r="Q1020" s="4" t="s">
        <v>5468</v>
      </c>
    </row>
    <row r="1021" spans="6:17" x14ac:dyDescent="0.2">
      <c r="F1021" t="s">
        <v>1778</v>
      </c>
      <c r="G1021" t="str">
        <f>_xll.BDP(H1021,"security_name")</f>
        <v>신화콘텍</v>
      </c>
      <c r="H1021" t="str">
        <f t="shared" si="27"/>
        <v>187270 KS Equity</v>
      </c>
      <c r="K1021" s="4"/>
      <c r="L1021" s="4"/>
      <c r="M1021" s="4"/>
      <c r="N1021" s="4"/>
      <c r="O1021" s="4" t="s">
        <v>1778</v>
      </c>
      <c r="P1021" s="4" t="s">
        <v>5469</v>
      </c>
      <c r="Q1021" s="4" t="s">
        <v>5470</v>
      </c>
    </row>
    <row r="1022" spans="6:17" x14ac:dyDescent="0.2">
      <c r="F1022" t="s">
        <v>1779</v>
      </c>
      <c r="G1022" t="str">
        <f>_xll.BDP(H1022,"security_name")</f>
        <v>제노포커스</v>
      </c>
      <c r="H1022" t="str">
        <f t="shared" si="27"/>
        <v>187420 KS Equity</v>
      </c>
      <c r="K1022" s="4"/>
      <c r="L1022" s="4"/>
      <c r="M1022" s="4"/>
      <c r="N1022" s="4"/>
      <c r="O1022" s="4" t="s">
        <v>1779</v>
      </c>
      <c r="P1022" s="4" t="s">
        <v>5471</v>
      </c>
      <c r="Q1022" s="4" t="s">
        <v>5472</v>
      </c>
    </row>
    <row r="1023" spans="6:17" x14ac:dyDescent="0.2">
      <c r="F1023" t="s">
        <v>1780</v>
      </c>
      <c r="G1023" t="str">
        <f>_xll.BDP(H1023,"security_name")</f>
        <v>나노</v>
      </c>
      <c r="H1023" t="str">
        <f t="shared" si="27"/>
        <v>187790 KS Equity</v>
      </c>
      <c r="K1023" s="4"/>
      <c r="L1023" s="4"/>
      <c r="M1023" s="4"/>
      <c r="N1023" s="4"/>
      <c r="O1023" s="4" t="s">
        <v>1780</v>
      </c>
      <c r="P1023" s="4" t="s">
        <v>5473</v>
      </c>
      <c r="Q1023" s="4" t="s">
        <v>5474</v>
      </c>
    </row>
    <row r="1024" spans="6:17" x14ac:dyDescent="0.2">
      <c r="F1024" t="s">
        <v>1781</v>
      </c>
      <c r="G1024" t="str">
        <f>_xll.BDP(H1024,"security_name")</f>
        <v>포시에스</v>
      </c>
      <c r="H1024" t="str">
        <f t="shared" si="27"/>
        <v>189690 KS Equity</v>
      </c>
      <c r="K1024" s="4"/>
      <c r="L1024" s="4"/>
      <c r="M1024" s="4"/>
      <c r="N1024" s="4"/>
      <c r="O1024" s="4" t="s">
        <v>1781</v>
      </c>
      <c r="P1024" s="4" t="s">
        <v>5475</v>
      </c>
      <c r="Q1024" s="4" t="s">
        <v>5476</v>
      </c>
    </row>
    <row r="1025" spans="6:17" x14ac:dyDescent="0.2">
      <c r="F1025" t="s">
        <v>1782</v>
      </c>
      <c r="G1025" t="str">
        <f>_xll.BDP(H1025,"security_name")</f>
        <v>서전기전</v>
      </c>
      <c r="H1025" t="str">
        <f t="shared" si="27"/>
        <v>189860 KS Equity</v>
      </c>
      <c r="K1025" s="4"/>
      <c r="L1025" s="4"/>
      <c r="M1025" s="4"/>
      <c r="N1025" s="4"/>
      <c r="O1025" s="4" t="s">
        <v>1782</v>
      </c>
      <c r="P1025" s="4" t="s">
        <v>5477</v>
      </c>
      <c r="Q1025" s="4" t="s">
        <v>5478</v>
      </c>
    </row>
    <row r="1026" spans="6:17" x14ac:dyDescent="0.2">
      <c r="F1026" t="s">
        <v>1783</v>
      </c>
      <c r="G1026" t="str">
        <f>_xll.BDP(H1026,"security_name")</f>
        <v>흥국에프엔비</v>
      </c>
      <c r="H1026" t="str">
        <f t="shared" si="27"/>
        <v>189980 KS Equity</v>
      </c>
      <c r="K1026" s="4"/>
      <c r="L1026" s="4"/>
      <c r="M1026" s="4"/>
      <c r="N1026" s="4"/>
      <c r="O1026" s="4" t="s">
        <v>1783</v>
      </c>
      <c r="P1026" s="4" t="s">
        <v>5479</v>
      </c>
      <c r="Q1026" s="4" t="s">
        <v>5480</v>
      </c>
    </row>
    <row r="1027" spans="6:17" x14ac:dyDescent="0.2">
      <c r="F1027" t="s">
        <v>1784</v>
      </c>
      <c r="G1027" t="str">
        <f>_xll.BDP(H1027,"security_name")</f>
        <v>나무가</v>
      </c>
      <c r="H1027" t="str">
        <f t="shared" si="27"/>
        <v>190510 KS Equity</v>
      </c>
      <c r="K1027" s="4"/>
      <c r="L1027" s="4"/>
      <c r="M1027" s="4"/>
      <c r="N1027" s="4"/>
      <c r="O1027" s="4" t="s">
        <v>1784</v>
      </c>
      <c r="P1027" s="4" t="s">
        <v>5481</v>
      </c>
      <c r="Q1027" s="4" t="s">
        <v>5482</v>
      </c>
    </row>
    <row r="1028" spans="6:17" x14ac:dyDescent="0.2">
      <c r="F1028" t="s">
        <v>1785</v>
      </c>
      <c r="G1028" t="str">
        <f>_xll.BDP(H1028,"security_name")</f>
        <v>육일씨엔에쓰</v>
      </c>
      <c r="H1028" t="str">
        <f t="shared" si="27"/>
        <v>191410 KS Equity</v>
      </c>
      <c r="K1028" s="4"/>
      <c r="L1028" s="4"/>
      <c r="M1028" s="4"/>
      <c r="N1028" s="4"/>
      <c r="O1028" s="4" t="s">
        <v>1785</v>
      </c>
      <c r="P1028" s="4" t="s">
        <v>5483</v>
      </c>
      <c r="Q1028" s="4" t="s">
        <v>5484</v>
      </c>
    </row>
    <row r="1029" spans="6:17" x14ac:dyDescent="0.2">
      <c r="F1029" t="s">
        <v>1786</v>
      </c>
      <c r="G1029" t="str">
        <f>_xll.BDP(H1029,"security_name")</f>
        <v>테고사이언스</v>
      </c>
      <c r="H1029" t="str">
        <f t="shared" ref="H1029:H1092" si="28">F1029&amp;" Equity"</f>
        <v>191420 KS Equity</v>
      </c>
      <c r="K1029" s="4"/>
      <c r="L1029" s="4"/>
      <c r="M1029" s="4"/>
      <c r="N1029" s="4"/>
      <c r="O1029" s="4" t="s">
        <v>1786</v>
      </c>
      <c r="P1029" s="4" t="s">
        <v>5485</v>
      </c>
      <c r="Q1029" s="4" t="s">
        <v>5486</v>
      </c>
    </row>
    <row r="1030" spans="6:17" x14ac:dyDescent="0.2">
      <c r="F1030" t="s">
        <v>1787</v>
      </c>
      <c r="G1030" t="str">
        <f>_xll.BDP(H1030,"security_name")</f>
        <v>더블유게임즈</v>
      </c>
      <c r="H1030" t="str">
        <f t="shared" si="28"/>
        <v>192080 KS Equity</v>
      </c>
      <c r="K1030" s="4"/>
      <c r="L1030" s="4"/>
      <c r="M1030" s="4"/>
      <c r="N1030" s="4"/>
      <c r="O1030" s="4" t="s">
        <v>1787</v>
      </c>
      <c r="P1030" s="4" t="s">
        <v>5487</v>
      </c>
      <c r="Q1030" s="4" t="s">
        <v>5488</v>
      </c>
    </row>
    <row r="1031" spans="6:17" x14ac:dyDescent="0.2">
      <c r="F1031" t="s">
        <v>1788</v>
      </c>
      <c r="G1031" t="str">
        <f>_xll.BDP(H1031,"security_name")</f>
        <v>케이사인</v>
      </c>
      <c r="H1031" t="str">
        <f t="shared" si="28"/>
        <v>192250 KS Equity</v>
      </c>
      <c r="K1031" s="4"/>
      <c r="L1031" s="4"/>
      <c r="M1031" s="4"/>
      <c r="N1031" s="4"/>
      <c r="O1031" s="4" t="s">
        <v>1788</v>
      </c>
      <c r="P1031" s="4" t="s">
        <v>5489</v>
      </c>
      <c r="Q1031" s="4" t="s">
        <v>5490</v>
      </c>
    </row>
    <row r="1032" spans="6:17" x14ac:dyDescent="0.2">
      <c r="F1032" t="s">
        <v>1789</v>
      </c>
      <c r="G1032" t="str">
        <f>_xll.BDP(H1032,"security_name")</f>
        <v>윈하이텍</v>
      </c>
      <c r="H1032" t="str">
        <f t="shared" si="28"/>
        <v>192390 KS Equity</v>
      </c>
      <c r="K1032" s="4"/>
      <c r="L1032" s="4"/>
      <c r="M1032" s="4"/>
      <c r="N1032" s="4"/>
      <c r="O1032" s="4" t="s">
        <v>1789</v>
      </c>
      <c r="P1032" s="4" t="s">
        <v>5491</v>
      </c>
      <c r="Q1032" s="4" t="s">
        <v>5492</v>
      </c>
    </row>
    <row r="1033" spans="6:17" x14ac:dyDescent="0.2">
      <c r="F1033" t="s">
        <v>1790</v>
      </c>
      <c r="G1033" t="str">
        <f>_xll.BDP(H1033,"security_name")</f>
        <v>감마누</v>
      </c>
      <c r="H1033" t="str">
        <f t="shared" si="28"/>
        <v>192410 KS Equity</v>
      </c>
      <c r="K1033" s="4"/>
      <c r="L1033" s="4"/>
      <c r="M1033" s="4"/>
      <c r="N1033" s="4"/>
      <c r="O1033" s="4" t="s">
        <v>1790</v>
      </c>
      <c r="P1033" s="4" t="s">
        <v>5493</v>
      </c>
      <c r="Q1033" s="4" t="s">
        <v>5494</v>
      </c>
    </row>
    <row r="1034" spans="6:17" x14ac:dyDescent="0.2">
      <c r="F1034" t="s">
        <v>1791</v>
      </c>
      <c r="G1034" t="str">
        <f>_xll.BDP(H1034,"security_name")</f>
        <v>슈피겐코리아</v>
      </c>
      <c r="H1034" t="str">
        <f t="shared" si="28"/>
        <v>192440 KS Equity</v>
      </c>
      <c r="K1034" s="4"/>
      <c r="L1034" s="4"/>
      <c r="M1034" s="4"/>
      <c r="N1034" s="4"/>
      <c r="O1034" s="4" t="s">
        <v>1791</v>
      </c>
      <c r="P1034" s="4" t="s">
        <v>5495</v>
      </c>
      <c r="Q1034" s="4" t="s">
        <v>5496</v>
      </c>
    </row>
    <row r="1035" spans="6:17" x14ac:dyDescent="0.2">
      <c r="F1035" t="s">
        <v>1792</v>
      </c>
      <c r="G1035" t="str">
        <f>_xll.BDP(H1035,"security_name")</f>
        <v>와이제이엠게임즈</v>
      </c>
      <c r="H1035" t="str">
        <f t="shared" si="28"/>
        <v>193250 KS Equity</v>
      </c>
      <c r="K1035" s="4"/>
      <c r="L1035" s="4"/>
      <c r="M1035" s="4"/>
      <c r="N1035" s="4"/>
      <c r="O1035" s="4" t="s">
        <v>1792</v>
      </c>
      <c r="P1035" s="4" t="s">
        <v>5497</v>
      </c>
      <c r="Q1035" s="4" t="s">
        <v>5498</v>
      </c>
    </row>
    <row r="1036" spans="6:17" x14ac:dyDescent="0.2">
      <c r="F1036" t="s">
        <v>1793</v>
      </c>
      <c r="G1036" t="str">
        <f>_xll.BDP(H1036,"security_name")</f>
        <v>데브시스터즈</v>
      </c>
      <c r="H1036" t="str">
        <f t="shared" si="28"/>
        <v>194480 KS Equity</v>
      </c>
      <c r="K1036" s="4"/>
      <c r="L1036" s="4"/>
      <c r="M1036" s="4"/>
      <c r="N1036" s="4"/>
      <c r="O1036" s="4" t="s">
        <v>1793</v>
      </c>
      <c r="P1036" s="4" t="s">
        <v>5499</v>
      </c>
      <c r="Q1036" s="4" t="s">
        <v>5500</v>
      </c>
    </row>
    <row r="1037" spans="6:17" x14ac:dyDescent="0.2">
      <c r="F1037" t="s">
        <v>1794</v>
      </c>
      <c r="G1037" t="str">
        <f>_xll.BDP(H1037,"security_name")</f>
        <v>파티게임즈</v>
      </c>
      <c r="H1037" t="str">
        <f t="shared" si="28"/>
        <v>194510 KS Equity</v>
      </c>
      <c r="K1037" s="4"/>
      <c r="L1037" s="4"/>
      <c r="M1037" s="4"/>
      <c r="N1037" s="4"/>
      <c r="O1037" s="4" t="s">
        <v>1794</v>
      </c>
      <c r="P1037" s="4" t="s">
        <v>5501</v>
      </c>
      <c r="Q1037" s="4" t="s">
        <v>5502</v>
      </c>
    </row>
    <row r="1038" spans="6:17" x14ac:dyDescent="0.2">
      <c r="F1038" t="s">
        <v>1795</v>
      </c>
      <c r="G1038" t="str">
        <f>_xll.BDP(H1038,"security_name")</f>
        <v>우성아이비</v>
      </c>
      <c r="H1038" t="str">
        <f t="shared" si="28"/>
        <v>194610 KS Equity</v>
      </c>
      <c r="K1038" s="4"/>
      <c r="L1038" s="4"/>
      <c r="M1038" s="4"/>
      <c r="N1038" s="4"/>
      <c r="O1038" s="4" t="s">
        <v>1795</v>
      </c>
      <c r="P1038" s="4" t="s">
        <v>5503</v>
      </c>
      <c r="Q1038" s="4" t="s">
        <v>5504</v>
      </c>
    </row>
    <row r="1039" spans="6:17" x14ac:dyDescent="0.2">
      <c r="F1039" t="s">
        <v>1796</v>
      </c>
      <c r="G1039" t="str">
        <f>_xll.BDP(H1039,"security_name")</f>
        <v>유지인트</v>
      </c>
      <c r="H1039" t="str">
        <f t="shared" si="28"/>
        <v>195990 KS Equity</v>
      </c>
      <c r="K1039" s="4"/>
      <c r="L1039" s="4"/>
      <c r="M1039" s="4"/>
      <c r="N1039" s="4"/>
      <c r="O1039" s="4" t="s">
        <v>1796</v>
      </c>
      <c r="P1039" s="4" t="s">
        <v>5505</v>
      </c>
      <c r="Q1039" s="4" t="s">
        <v>5506</v>
      </c>
    </row>
    <row r="1040" spans="6:17" x14ac:dyDescent="0.2">
      <c r="F1040" t="s">
        <v>1797</v>
      </c>
      <c r="G1040" t="str">
        <f>_xll.BDP(H1040,"security_name")</f>
        <v>알테오젠</v>
      </c>
      <c r="H1040" t="str">
        <f t="shared" si="28"/>
        <v>196170 KS Equity</v>
      </c>
      <c r="K1040" s="4"/>
      <c r="L1040" s="4"/>
      <c r="M1040" s="4"/>
      <c r="N1040" s="4"/>
      <c r="O1040" s="4" t="s">
        <v>1797</v>
      </c>
      <c r="P1040" s="4" t="s">
        <v>5507</v>
      </c>
      <c r="Q1040" s="4" t="s">
        <v>5508</v>
      </c>
    </row>
    <row r="1041" spans="6:17" x14ac:dyDescent="0.2">
      <c r="F1041" t="s">
        <v>1798</v>
      </c>
      <c r="G1041" t="str">
        <f>_xll.BDP(H1041,"security_name")</f>
        <v>차디오스텍</v>
      </c>
      <c r="H1041" t="str">
        <f t="shared" si="28"/>
        <v>196450 KS Equity</v>
      </c>
      <c r="K1041" s="4"/>
      <c r="L1041" s="4"/>
      <c r="M1041" s="4"/>
      <c r="N1041" s="4"/>
      <c r="O1041" s="4" t="s">
        <v>1798</v>
      </c>
      <c r="P1041" s="4" t="s">
        <v>5509</v>
      </c>
      <c r="Q1041" s="4" t="s">
        <v>5510</v>
      </c>
    </row>
    <row r="1042" spans="6:17" x14ac:dyDescent="0.2">
      <c r="F1042" t="s">
        <v>1799</v>
      </c>
      <c r="G1042" t="str">
        <f>_xll.BDP(H1042,"security_name")</f>
        <v>디에이테크놀로지</v>
      </c>
      <c r="H1042" t="str">
        <f t="shared" si="28"/>
        <v>196490 KS Equity</v>
      </c>
      <c r="K1042" s="4"/>
      <c r="L1042" s="4"/>
      <c r="M1042" s="4"/>
      <c r="N1042" s="4"/>
      <c r="O1042" s="4" t="s">
        <v>1799</v>
      </c>
      <c r="P1042" s="4" t="s">
        <v>5511</v>
      </c>
      <c r="Q1042" s="4" t="s">
        <v>5512</v>
      </c>
    </row>
    <row r="1043" spans="6:17" x14ac:dyDescent="0.2">
      <c r="F1043" t="s">
        <v>1800</v>
      </c>
      <c r="G1043" t="str">
        <f>_xll.BDP(H1043,"security_name")</f>
        <v>웹스</v>
      </c>
      <c r="H1043" t="str">
        <f t="shared" si="28"/>
        <v>196700 KS Equity</v>
      </c>
      <c r="K1043" s="4"/>
      <c r="L1043" s="4"/>
      <c r="M1043" s="4"/>
      <c r="N1043" s="4"/>
      <c r="O1043" s="4" t="s">
        <v>1800</v>
      </c>
      <c r="P1043" s="4" t="s">
        <v>5513</v>
      </c>
      <c r="Q1043" s="4" t="s">
        <v>5514</v>
      </c>
    </row>
    <row r="1044" spans="6:17" x14ac:dyDescent="0.2">
      <c r="F1044" t="s">
        <v>1801</v>
      </c>
      <c r="G1044" t="str">
        <f>_xll.BDP(H1044,"security_name")</f>
        <v>리드</v>
      </c>
      <c r="H1044" t="str">
        <f t="shared" si="28"/>
        <v>197210 KS Equity</v>
      </c>
      <c r="K1044" s="4"/>
      <c r="L1044" s="4"/>
      <c r="M1044" s="4"/>
      <c r="N1044" s="4"/>
      <c r="O1044" s="4" t="s">
        <v>1801</v>
      </c>
      <c r="P1044" s="4" t="s">
        <v>5515</v>
      </c>
      <c r="Q1044" s="4" t="s">
        <v>5516</v>
      </c>
    </row>
    <row r="1045" spans="6:17" x14ac:dyDescent="0.2">
      <c r="F1045" t="s">
        <v>1802</v>
      </c>
      <c r="G1045" t="str">
        <f>_xll.BDP(H1045,"security_name")</f>
        <v>엔에이치기업인수목적3호</v>
      </c>
      <c r="H1045" t="str">
        <f t="shared" si="28"/>
        <v>198440 KS Equity</v>
      </c>
      <c r="K1045" s="4"/>
      <c r="L1045" s="4"/>
      <c r="M1045" s="4"/>
      <c r="N1045" s="4"/>
      <c r="O1045" s="4" t="s">
        <v>1802</v>
      </c>
      <c r="P1045" s="4" t="s">
        <v>5517</v>
      </c>
      <c r="Q1045" s="4" t="s">
        <v>5518</v>
      </c>
    </row>
    <row r="1046" spans="6:17" x14ac:dyDescent="0.2">
      <c r="F1046" t="s">
        <v>1803</v>
      </c>
      <c r="G1046" t="str">
        <f>_xll.BDP(H1046,"security_name")</f>
        <v>콜마비앤에이치</v>
      </c>
      <c r="H1046" t="str">
        <f t="shared" si="28"/>
        <v>200130 KS Equity</v>
      </c>
      <c r="K1046" s="4"/>
      <c r="L1046" s="4"/>
      <c r="M1046" s="4"/>
      <c r="N1046" s="4"/>
      <c r="O1046" s="4" t="s">
        <v>1803</v>
      </c>
      <c r="P1046" s="4" t="s">
        <v>5519</v>
      </c>
      <c r="Q1046" s="4" t="s">
        <v>5520</v>
      </c>
    </row>
    <row r="1047" spans="6:17" x14ac:dyDescent="0.2">
      <c r="F1047" t="s">
        <v>1804</v>
      </c>
      <c r="G1047" t="str">
        <f>_xll.BDP(H1047,"security_name")</f>
        <v>텔콘</v>
      </c>
      <c r="H1047" t="str">
        <f t="shared" si="28"/>
        <v>200230 KS Equity</v>
      </c>
      <c r="K1047" s="4"/>
      <c r="L1047" s="4"/>
      <c r="M1047" s="4"/>
      <c r="N1047" s="4"/>
      <c r="O1047" s="4" t="s">
        <v>1804</v>
      </c>
      <c r="P1047" s="4" t="s">
        <v>5521</v>
      </c>
      <c r="Q1047" s="4" t="s">
        <v>5522</v>
      </c>
    </row>
    <row r="1048" spans="6:17" x14ac:dyDescent="0.2">
      <c r="F1048" t="s">
        <v>1805</v>
      </c>
      <c r="G1048" t="str">
        <f>_xll.BDP(H1048,"security_name")</f>
        <v>하이셈</v>
      </c>
      <c r="H1048" t="str">
        <f t="shared" si="28"/>
        <v>200470 KS Equity</v>
      </c>
      <c r="K1048" s="4"/>
      <c r="L1048" s="4"/>
      <c r="M1048" s="4"/>
      <c r="N1048" s="4"/>
      <c r="O1048" s="4" t="s">
        <v>1805</v>
      </c>
      <c r="P1048" s="4" t="s">
        <v>5523</v>
      </c>
      <c r="Q1048" s="4" t="s">
        <v>5524</v>
      </c>
    </row>
    <row r="1049" spans="6:17" x14ac:dyDescent="0.2">
      <c r="F1049" t="s">
        <v>1806</v>
      </c>
      <c r="G1049" t="str">
        <f>_xll.BDP(H1049,"security_name")</f>
        <v>휴메딕스</v>
      </c>
      <c r="H1049" t="str">
        <f t="shared" si="28"/>
        <v>200670 KS Equity</v>
      </c>
      <c r="K1049" s="4"/>
      <c r="L1049" s="4"/>
      <c r="M1049" s="4"/>
      <c r="N1049" s="4"/>
      <c r="O1049" s="4" t="s">
        <v>1806</v>
      </c>
      <c r="P1049" s="4" t="s">
        <v>5525</v>
      </c>
      <c r="Q1049" s="4" t="s">
        <v>5526</v>
      </c>
    </row>
    <row r="1050" spans="6:17" x14ac:dyDescent="0.2">
      <c r="F1050" t="s">
        <v>1807</v>
      </c>
      <c r="G1050" t="str">
        <f>_xll.BDP(H1050,"security_name")</f>
        <v>에이디테크놀로지</v>
      </c>
      <c r="H1050" t="str">
        <f t="shared" si="28"/>
        <v>200710 KS Equity</v>
      </c>
      <c r="K1050" s="4"/>
      <c r="L1050" s="4"/>
      <c r="M1050" s="4"/>
      <c r="N1050" s="4"/>
      <c r="O1050" s="4" t="s">
        <v>1807</v>
      </c>
      <c r="P1050" s="4" t="s">
        <v>5527</v>
      </c>
      <c r="Q1050" s="4" t="s">
        <v>5528</v>
      </c>
    </row>
    <row r="1051" spans="6:17" x14ac:dyDescent="0.2">
      <c r="F1051" t="s">
        <v>1808</v>
      </c>
      <c r="G1051" t="str">
        <f>_xll.BDP(H1051,"security_name")</f>
        <v>비씨월드제약</v>
      </c>
      <c r="H1051" t="str">
        <f t="shared" si="28"/>
        <v>200780 KS Equity</v>
      </c>
      <c r="K1051" s="4"/>
      <c r="L1051" s="4"/>
      <c r="M1051" s="4"/>
      <c r="N1051" s="4"/>
      <c r="O1051" s="4" t="s">
        <v>1808</v>
      </c>
      <c r="P1051" s="4" t="s">
        <v>5529</v>
      </c>
      <c r="Q1051" s="4" t="s">
        <v>5530</v>
      </c>
    </row>
    <row r="1052" spans="6:17" x14ac:dyDescent="0.2">
      <c r="F1052" t="s">
        <v>1809</v>
      </c>
      <c r="G1052" t="str">
        <f>_xll.BDP(H1052,"security_name")</f>
        <v>신한제2호기업인수목적</v>
      </c>
      <c r="H1052" t="str">
        <f t="shared" si="28"/>
        <v>203650 KS Equity</v>
      </c>
      <c r="K1052" s="4"/>
      <c r="L1052" s="4"/>
      <c r="M1052" s="4"/>
      <c r="N1052" s="4"/>
      <c r="O1052" s="4" t="s">
        <v>1809</v>
      </c>
      <c r="P1052" s="4" t="s">
        <v>5531</v>
      </c>
      <c r="Q1052" s="4" t="s">
        <v>5532</v>
      </c>
    </row>
    <row r="1053" spans="6:17" x14ac:dyDescent="0.2">
      <c r="F1053" t="s">
        <v>1810</v>
      </c>
      <c r="G1053" t="str">
        <f>_xll.BDP(H1053,"security_name")</f>
        <v>프로스테믹스</v>
      </c>
      <c r="H1053" t="str">
        <f t="shared" si="28"/>
        <v>203690 KS Equity</v>
      </c>
      <c r="K1053" s="4"/>
      <c r="L1053" s="4"/>
      <c r="M1053" s="4"/>
      <c r="N1053" s="4"/>
      <c r="O1053" s="4" t="s">
        <v>1810</v>
      </c>
      <c r="P1053" s="4" t="s">
        <v>5533</v>
      </c>
      <c r="Q1053" s="4" t="s">
        <v>5534</v>
      </c>
    </row>
    <row r="1054" spans="6:17" x14ac:dyDescent="0.2">
      <c r="F1054" t="s">
        <v>1811</v>
      </c>
      <c r="G1054" t="str">
        <f>_xll.BDP(H1054,"security_name")</f>
        <v>대우기업인수목적2호</v>
      </c>
      <c r="H1054" t="str">
        <f t="shared" si="28"/>
        <v>204440 KS Equity</v>
      </c>
      <c r="K1054" s="4"/>
      <c r="L1054" s="4"/>
      <c r="M1054" s="4"/>
      <c r="N1054" s="4"/>
      <c r="O1054" s="4" t="s">
        <v>1811</v>
      </c>
      <c r="P1054" s="4" t="s">
        <v>5535</v>
      </c>
      <c r="Q1054" s="4" t="s">
        <v>5536</v>
      </c>
    </row>
    <row r="1055" spans="6:17" x14ac:dyDescent="0.2">
      <c r="F1055" t="s">
        <v>1812</v>
      </c>
      <c r="G1055" t="str">
        <f>_xll.BDP(H1055,"security_name")</f>
        <v>유안타제1호기업인수목적</v>
      </c>
      <c r="H1055" t="str">
        <f t="shared" si="28"/>
        <v>204620 KS Equity</v>
      </c>
      <c r="K1055" s="4"/>
      <c r="L1055" s="4"/>
      <c r="M1055" s="4"/>
      <c r="N1055" s="4"/>
      <c r="O1055" s="4" t="s">
        <v>1812</v>
      </c>
      <c r="P1055" s="4" t="s">
        <v>5537</v>
      </c>
      <c r="Q1055" s="4" t="s">
        <v>5538</v>
      </c>
    </row>
    <row r="1056" spans="6:17" x14ac:dyDescent="0.2">
      <c r="F1056" t="s">
        <v>1813</v>
      </c>
      <c r="G1056" t="str">
        <f>_xll.BDP(H1056,"security_name")</f>
        <v>화이브라더스</v>
      </c>
      <c r="H1056" t="str">
        <f t="shared" si="28"/>
        <v>204630 KS Equity</v>
      </c>
      <c r="K1056" s="4"/>
      <c r="L1056" s="4"/>
      <c r="M1056" s="4"/>
      <c r="N1056" s="4"/>
      <c r="O1056" s="4" t="s">
        <v>1813</v>
      </c>
      <c r="P1056" s="4" t="s">
        <v>5539</v>
      </c>
      <c r="Q1056" s="4" t="s">
        <v>5540</v>
      </c>
    </row>
    <row r="1057" spans="6:17" x14ac:dyDescent="0.2">
      <c r="F1057" t="s">
        <v>1814</v>
      </c>
      <c r="G1057" t="str">
        <f>_xll.BDP(H1057,"security_name")</f>
        <v>케이티비기업인수목적1호</v>
      </c>
      <c r="H1057" t="str">
        <f t="shared" si="28"/>
        <v>204650 KS Equity</v>
      </c>
      <c r="K1057" s="4"/>
      <c r="L1057" s="4"/>
      <c r="M1057" s="4"/>
      <c r="N1057" s="4"/>
      <c r="O1057" s="4" t="s">
        <v>1814</v>
      </c>
      <c r="P1057" s="4" t="s">
        <v>5541</v>
      </c>
      <c r="Q1057" s="4" t="s">
        <v>5542</v>
      </c>
    </row>
    <row r="1058" spans="6:17" x14ac:dyDescent="0.2">
      <c r="F1058" t="s">
        <v>1815</v>
      </c>
      <c r="G1058" t="str">
        <f>_xll.BDP(H1058,"security_name")</f>
        <v>현대에이블기업인수목적1호</v>
      </c>
      <c r="H1058" t="str">
        <f t="shared" si="28"/>
        <v>204760 KS Equity</v>
      </c>
      <c r="K1058" s="4"/>
      <c r="L1058" s="4"/>
      <c r="M1058" s="4"/>
      <c r="N1058" s="4"/>
      <c r="O1058" s="4" t="s">
        <v>1815</v>
      </c>
      <c r="P1058" s="4" t="s">
        <v>5543</v>
      </c>
      <c r="Q1058" s="4" t="s">
        <v>5544</v>
      </c>
    </row>
    <row r="1059" spans="6:17" x14ac:dyDescent="0.2">
      <c r="F1059" t="s">
        <v>1816</v>
      </c>
      <c r="G1059" t="str">
        <f>_xll.BDP(H1059,"security_name")</f>
        <v>아이비케이에스제2호기업인수목</v>
      </c>
      <c r="H1059" t="str">
        <f t="shared" si="28"/>
        <v>204840 KS Equity</v>
      </c>
      <c r="K1059" s="4"/>
      <c r="L1059" s="4"/>
      <c r="M1059" s="4"/>
      <c r="N1059" s="4"/>
      <c r="O1059" s="4" t="s">
        <v>1816</v>
      </c>
      <c r="P1059" s="4" t="s">
        <v>5545</v>
      </c>
      <c r="Q1059" s="4" t="s">
        <v>5546</v>
      </c>
    </row>
    <row r="1060" spans="6:17" x14ac:dyDescent="0.2">
      <c r="F1060" t="s">
        <v>1817</v>
      </c>
      <c r="G1060" t="str">
        <f>_xll.BDP(H1060,"security_name")</f>
        <v>엑셈</v>
      </c>
      <c r="H1060" t="str">
        <f t="shared" si="28"/>
        <v>205100 KS Equity</v>
      </c>
      <c r="K1060" s="4"/>
      <c r="L1060" s="4"/>
      <c r="M1060" s="4"/>
      <c r="N1060" s="4"/>
      <c r="O1060" s="4" t="s">
        <v>1817</v>
      </c>
      <c r="P1060" s="4" t="s">
        <v>5547</v>
      </c>
      <c r="Q1060" s="4" t="s">
        <v>5548</v>
      </c>
    </row>
    <row r="1061" spans="6:17" x14ac:dyDescent="0.2">
      <c r="F1061" t="s">
        <v>1818</v>
      </c>
      <c r="G1061" t="str">
        <f>_xll.BDP(H1061,"security_name")</f>
        <v>하이제2호기업인수목적</v>
      </c>
      <c r="H1061" t="str">
        <f t="shared" si="28"/>
        <v>205470 KS Equity</v>
      </c>
      <c r="K1061" s="4"/>
      <c r="L1061" s="4"/>
      <c r="M1061" s="4"/>
      <c r="N1061" s="4"/>
      <c r="O1061" s="4" t="s">
        <v>1818</v>
      </c>
      <c r="P1061" s="4" t="s">
        <v>5549</v>
      </c>
      <c r="Q1061" s="4" t="s">
        <v>5550</v>
      </c>
    </row>
    <row r="1062" spans="6:17" x14ac:dyDescent="0.2">
      <c r="F1062" t="s">
        <v>1819</v>
      </c>
      <c r="G1062" t="str">
        <f>_xll.BDP(H1062,"security_name")</f>
        <v>액션스퀘어</v>
      </c>
      <c r="H1062" t="str">
        <f t="shared" si="28"/>
        <v>205500 KS Equity</v>
      </c>
      <c r="K1062" s="4"/>
      <c r="L1062" s="4"/>
      <c r="M1062" s="4"/>
      <c r="N1062" s="4"/>
      <c r="O1062" s="4" t="s">
        <v>1819</v>
      </c>
      <c r="P1062" s="4" t="s">
        <v>5551</v>
      </c>
      <c r="Q1062" s="4" t="s">
        <v>5552</v>
      </c>
    </row>
    <row r="1063" spans="6:17" x14ac:dyDescent="0.2">
      <c r="F1063" t="s">
        <v>1820</v>
      </c>
      <c r="G1063" t="str">
        <f>_xll.BDP(H1063,"security_name")</f>
        <v>엔터메이트</v>
      </c>
      <c r="H1063" t="str">
        <f t="shared" si="28"/>
        <v>206400 KS Equity</v>
      </c>
      <c r="K1063" s="4"/>
      <c r="L1063" s="4"/>
      <c r="M1063" s="4"/>
      <c r="N1063" s="4"/>
      <c r="O1063" s="4" t="s">
        <v>1820</v>
      </c>
      <c r="P1063" s="4" t="s">
        <v>5553</v>
      </c>
      <c r="Q1063" s="4" t="s">
        <v>5554</v>
      </c>
    </row>
    <row r="1064" spans="6:17" x14ac:dyDescent="0.2">
      <c r="F1064" t="s">
        <v>1821</v>
      </c>
      <c r="G1064" t="str">
        <f>_xll.BDP(H1064,"security_name")</f>
        <v>덱스터스튜디오</v>
      </c>
      <c r="H1064" t="str">
        <f t="shared" si="28"/>
        <v>206560 KS Equity</v>
      </c>
      <c r="K1064" s="4"/>
      <c r="L1064" s="4"/>
      <c r="M1064" s="4"/>
      <c r="N1064" s="4"/>
      <c r="O1064" s="4" t="s">
        <v>1821</v>
      </c>
      <c r="P1064" s="4" t="s">
        <v>5555</v>
      </c>
      <c r="Q1064" s="4" t="s">
        <v>5556</v>
      </c>
    </row>
    <row r="1065" spans="6:17" x14ac:dyDescent="0.2">
      <c r="F1065" t="s">
        <v>1822</v>
      </c>
      <c r="G1065" t="str">
        <f>_xll.BDP(H1065,"security_name")</f>
        <v>바디텍메드</v>
      </c>
      <c r="H1065" t="str">
        <f t="shared" si="28"/>
        <v>206640 KS Equity</v>
      </c>
      <c r="K1065" s="4"/>
      <c r="L1065" s="4"/>
      <c r="M1065" s="4"/>
      <c r="N1065" s="4"/>
      <c r="O1065" s="4" t="s">
        <v>1822</v>
      </c>
      <c r="P1065" s="4" t="s">
        <v>5557</v>
      </c>
      <c r="Q1065" s="4" t="s">
        <v>5558</v>
      </c>
    </row>
    <row r="1066" spans="6:17" x14ac:dyDescent="0.2">
      <c r="F1066" t="s">
        <v>1823</v>
      </c>
      <c r="G1066" t="str">
        <f>_xll.BDP(H1066,"security_name")</f>
        <v>골든브릿지제2호기업인수목적</v>
      </c>
      <c r="H1066" t="str">
        <f t="shared" si="28"/>
        <v>206660 KS Equity</v>
      </c>
      <c r="K1066" s="4"/>
      <c r="L1066" s="4"/>
      <c r="M1066" s="4"/>
      <c r="N1066" s="4"/>
      <c r="O1066" s="4" t="s">
        <v>1823</v>
      </c>
      <c r="P1066" s="4" t="s">
        <v>5559</v>
      </c>
      <c r="Q1066" s="4" t="s">
        <v>5560</v>
      </c>
    </row>
    <row r="1067" spans="6:17" x14ac:dyDescent="0.2">
      <c r="F1067" t="s">
        <v>1824</v>
      </c>
      <c r="G1067" t="str">
        <f>_xll.BDP(H1067,"security_name")</f>
        <v>엔에이치에스엘기업인수목적</v>
      </c>
      <c r="H1067" t="str">
        <f t="shared" si="28"/>
        <v>207720 KS Equity</v>
      </c>
      <c r="K1067" s="4"/>
      <c r="L1067" s="4"/>
      <c r="M1067" s="4"/>
      <c r="N1067" s="4"/>
      <c r="O1067" s="4" t="s">
        <v>1824</v>
      </c>
      <c r="P1067" s="4" t="s">
        <v>5561</v>
      </c>
      <c r="Q1067" s="4" t="s">
        <v>5562</v>
      </c>
    </row>
    <row r="1068" spans="6:17" x14ac:dyDescent="0.2">
      <c r="F1068" t="s">
        <v>1825</v>
      </c>
      <c r="G1068" t="str">
        <f>_xll.BDP(H1068,"security_name")</f>
        <v>미스터블루</v>
      </c>
      <c r="H1068" t="str">
        <f t="shared" si="28"/>
        <v>207760 KS Equity</v>
      </c>
      <c r="K1068" s="4"/>
      <c r="L1068" s="4"/>
      <c r="M1068" s="4"/>
      <c r="N1068" s="4"/>
      <c r="O1068" s="4" t="s">
        <v>1825</v>
      </c>
      <c r="P1068" s="4" t="s">
        <v>5563</v>
      </c>
      <c r="Q1068" s="4" t="s">
        <v>5564</v>
      </c>
    </row>
    <row r="1069" spans="6:17" x14ac:dyDescent="0.2">
      <c r="F1069" t="s">
        <v>1826</v>
      </c>
      <c r="G1069" t="str">
        <f>_xll.BDP(H1069,"security_name")</f>
        <v>에스케이제1호기업인수목적</v>
      </c>
      <c r="H1069" t="str">
        <f t="shared" si="28"/>
        <v>207930 KS Equity</v>
      </c>
      <c r="K1069" s="4"/>
      <c r="L1069" s="4"/>
      <c r="M1069" s="4"/>
      <c r="N1069" s="4"/>
      <c r="O1069" s="4" t="s">
        <v>1826</v>
      </c>
      <c r="P1069" s="4" t="s">
        <v>5565</v>
      </c>
      <c r="Q1069" s="4" t="s">
        <v>5566</v>
      </c>
    </row>
    <row r="1070" spans="6:17" x14ac:dyDescent="0.2">
      <c r="F1070" t="s">
        <v>1827</v>
      </c>
      <c r="G1070" t="str">
        <f>_xll.BDP(H1070,"security_name")</f>
        <v>정다운</v>
      </c>
      <c r="H1070" t="str">
        <f t="shared" si="28"/>
        <v>208140 KS Equity</v>
      </c>
      <c r="K1070" s="4"/>
      <c r="L1070" s="4"/>
      <c r="M1070" s="4"/>
      <c r="N1070" s="4"/>
      <c r="O1070" s="4" t="s">
        <v>1827</v>
      </c>
      <c r="P1070" s="4" t="s">
        <v>5567</v>
      </c>
      <c r="Q1070" s="4" t="s">
        <v>5568</v>
      </c>
    </row>
    <row r="1071" spans="6:17" x14ac:dyDescent="0.2">
      <c r="F1071" t="s">
        <v>1828</v>
      </c>
      <c r="G1071" t="str">
        <f>_xll.BDP(H1071,"security_name")</f>
        <v>케이비제5호기업인수목적</v>
      </c>
      <c r="H1071" t="str">
        <f t="shared" si="28"/>
        <v>208350 KS Equity</v>
      </c>
      <c r="K1071" s="4"/>
      <c r="L1071" s="4"/>
      <c r="M1071" s="4"/>
      <c r="N1071" s="4"/>
      <c r="O1071" s="4" t="s">
        <v>1828</v>
      </c>
      <c r="P1071" s="4" t="s">
        <v>5569</v>
      </c>
      <c r="Q1071" s="4" t="s">
        <v>5570</v>
      </c>
    </row>
    <row r="1072" spans="6:17" x14ac:dyDescent="0.2">
      <c r="F1072" t="s">
        <v>1829</v>
      </c>
      <c r="G1072" t="str">
        <f>_xll.BDP(H1072,"security_name")</f>
        <v>하나머스트2호기업인수목적</v>
      </c>
      <c r="H1072" t="str">
        <f t="shared" si="28"/>
        <v>208370 KS Equity</v>
      </c>
      <c r="K1072" s="4"/>
      <c r="L1072" s="4"/>
      <c r="M1072" s="4"/>
      <c r="N1072" s="4"/>
      <c r="O1072" s="4" t="s">
        <v>1829</v>
      </c>
      <c r="P1072" s="4" t="s">
        <v>5571</v>
      </c>
      <c r="Q1072" s="4" t="s">
        <v>5572</v>
      </c>
    </row>
    <row r="1073" spans="6:17" x14ac:dyDescent="0.2">
      <c r="F1073" t="s">
        <v>1830</v>
      </c>
      <c r="G1073" t="str">
        <f>_xll.BDP(H1073,"security_name")</f>
        <v>썸에이지</v>
      </c>
      <c r="H1073" t="str">
        <f t="shared" si="28"/>
        <v>208640 KS Equity</v>
      </c>
      <c r="K1073" s="4"/>
      <c r="L1073" s="4"/>
      <c r="M1073" s="4"/>
      <c r="N1073" s="4"/>
      <c r="O1073" s="4" t="s">
        <v>1830</v>
      </c>
      <c r="P1073" s="4" t="s">
        <v>5573</v>
      </c>
      <c r="Q1073" s="4" t="s">
        <v>5574</v>
      </c>
    </row>
    <row r="1074" spans="6:17" x14ac:dyDescent="0.2">
      <c r="F1074" t="s">
        <v>1831</v>
      </c>
      <c r="G1074" t="str">
        <f>_xll.BDP(H1074,"security_name")</f>
        <v>바이오로그디바이스</v>
      </c>
      <c r="H1074" t="str">
        <f t="shared" si="28"/>
        <v>208710 KS Equity</v>
      </c>
      <c r="K1074" s="4"/>
      <c r="L1074" s="4"/>
      <c r="M1074" s="4"/>
      <c r="N1074" s="4"/>
      <c r="O1074" s="4" t="s">
        <v>1831</v>
      </c>
      <c r="P1074" s="4" t="s">
        <v>5575</v>
      </c>
      <c r="Q1074" s="4" t="s">
        <v>5576</v>
      </c>
    </row>
    <row r="1075" spans="6:17" x14ac:dyDescent="0.2">
      <c r="F1075" t="s">
        <v>1832</v>
      </c>
      <c r="G1075" t="str">
        <f>_xll.BDP(H1075,"security_name")</f>
        <v>하나머스트3호기업인수목적</v>
      </c>
      <c r="H1075" t="str">
        <f t="shared" si="28"/>
        <v>208870 KS Equity</v>
      </c>
      <c r="K1075" s="4"/>
      <c r="L1075" s="4"/>
      <c r="M1075" s="4"/>
      <c r="N1075" s="4"/>
      <c r="O1075" s="4" t="s">
        <v>1832</v>
      </c>
      <c r="P1075" s="4" t="s">
        <v>5577</v>
      </c>
      <c r="Q1075" s="4" t="s">
        <v>5578</v>
      </c>
    </row>
    <row r="1076" spans="6:17" x14ac:dyDescent="0.2">
      <c r="F1076" t="s">
        <v>1833</v>
      </c>
      <c r="G1076" t="str">
        <f>_xll.BDP(H1076,"security_name")</f>
        <v>에이피위성통신</v>
      </c>
      <c r="H1076" t="str">
        <f t="shared" si="28"/>
        <v>211270 KS Equity</v>
      </c>
      <c r="K1076" s="4"/>
      <c r="L1076" s="4"/>
      <c r="M1076" s="4"/>
      <c r="N1076" s="4"/>
      <c r="O1076" s="4" t="s">
        <v>1833</v>
      </c>
      <c r="P1076" s="4" t="s">
        <v>5579</v>
      </c>
      <c r="Q1076" s="4" t="s">
        <v>5580</v>
      </c>
    </row>
    <row r="1077" spans="6:17" x14ac:dyDescent="0.2">
      <c r="F1077" t="s">
        <v>1834</v>
      </c>
      <c r="G1077" t="str">
        <f>_xll.BDP(H1077,"security_name")</f>
        <v>네오오토</v>
      </c>
      <c r="H1077" t="str">
        <f t="shared" si="28"/>
        <v>212560 KS Equity</v>
      </c>
      <c r="K1077" s="4"/>
      <c r="L1077" s="4"/>
      <c r="M1077" s="4"/>
      <c r="N1077" s="4"/>
      <c r="O1077" s="4" t="s">
        <v>1834</v>
      </c>
      <c r="P1077" s="4" t="s">
        <v>5581</v>
      </c>
      <c r="Q1077" s="4" t="s">
        <v>5582</v>
      </c>
    </row>
    <row r="1078" spans="6:17" x14ac:dyDescent="0.2">
      <c r="F1078" t="s">
        <v>1835</v>
      </c>
      <c r="G1078" t="str">
        <f>_xll.BDP(H1078,"security_name")</f>
        <v>미래테크놀로지</v>
      </c>
      <c r="H1078" t="str">
        <f t="shared" si="28"/>
        <v>213090 KS Equity</v>
      </c>
      <c r="K1078" s="4"/>
      <c r="L1078" s="4"/>
      <c r="M1078" s="4"/>
      <c r="N1078" s="4"/>
      <c r="O1078" s="4" t="s">
        <v>1835</v>
      </c>
      <c r="P1078" s="4" t="s">
        <v>5583</v>
      </c>
      <c r="Q1078" s="4" t="s">
        <v>5584</v>
      </c>
    </row>
    <row r="1079" spans="6:17" x14ac:dyDescent="0.2">
      <c r="F1079" t="s">
        <v>1836</v>
      </c>
      <c r="G1079" t="str">
        <f>_xll.BDP(H1079,"security_name")</f>
        <v>덕산네오룩스</v>
      </c>
      <c r="H1079" t="str">
        <f t="shared" si="28"/>
        <v>213420 KS Equity</v>
      </c>
      <c r="K1079" s="4"/>
      <c r="L1079" s="4"/>
      <c r="M1079" s="4"/>
      <c r="N1079" s="4"/>
      <c r="O1079" s="4" t="s">
        <v>1836</v>
      </c>
      <c r="P1079" s="4" t="s">
        <v>5585</v>
      </c>
      <c r="Q1079" s="4" t="s">
        <v>5586</v>
      </c>
    </row>
    <row r="1080" spans="6:17" x14ac:dyDescent="0.2">
      <c r="F1080" t="s">
        <v>1837</v>
      </c>
      <c r="G1080" t="str">
        <f>_xll.BDP(H1080,"security_name")</f>
        <v>케이티비기업인수목적2호</v>
      </c>
      <c r="H1080" t="str">
        <f t="shared" si="28"/>
        <v>214150 KS Equity</v>
      </c>
      <c r="K1080" s="4"/>
      <c r="L1080" s="4"/>
      <c r="M1080" s="4"/>
      <c r="N1080" s="4"/>
      <c r="O1080" s="4" t="s">
        <v>1837</v>
      </c>
      <c r="P1080" s="4" t="s">
        <v>5587</v>
      </c>
      <c r="Q1080" s="4" t="s">
        <v>5588</v>
      </c>
    </row>
    <row r="1081" spans="6:17" x14ac:dyDescent="0.2">
      <c r="F1081" t="s">
        <v>1838</v>
      </c>
      <c r="G1081" t="str">
        <f>_xll.BDP(H1081,"security_name")</f>
        <v>민앤지</v>
      </c>
      <c r="H1081" t="str">
        <f t="shared" si="28"/>
        <v>214180 KS Equity</v>
      </c>
      <c r="K1081" s="4"/>
      <c r="L1081" s="4"/>
      <c r="M1081" s="4"/>
      <c r="N1081" s="4"/>
      <c r="O1081" s="4" t="s">
        <v>1838</v>
      </c>
      <c r="P1081" s="4" t="s">
        <v>5589</v>
      </c>
      <c r="Q1081" s="4" t="s">
        <v>5590</v>
      </c>
    </row>
    <row r="1082" spans="6:17" x14ac:dyDescent="0.2">
      <c r="F1082" t="s">
        <v>1839</v>
      </c>
      <c r="G1082" t="str">
        <f>_xll.BDP(H1082,"security_name")</f>
        <v>케이비제7호기업인수목적</v>
      </c>
      <c r="H1082" t="str">
        <f t="shared" si="28"/>
        <v>214270 KS Equity</v>
      </c>
      <c r="K1082" s="4"/>
      <c r="L1082" s="4"/>
      <c r="M1082" s="4"/>
      <c r="N1082" s="4"/>
      <c r="O1082" s="4" t="s">
        <v>1839</v>
      </c>
      <c r="P1082" s="4" t="s">
        <v>5591</v>
      </c>
      <c r="Q1082" s="4" t="s">
        <v>5592</v>
      </c>
    </row>
    <row r="1083" spans="6:17" x14ac:dyDescent="0.2">
      <c r="F1083" t="s">
        <v>1840</v>
      </c>
      <c r="G1083" t="str">
        <f>_xll.BDP(H1083,"security_name")</f>
        <v>세미콘라이트</v>
      </c>
      <c r="H1083" t="str">
        <f t="shared" si="28"/>
        <v>214310 KS Equity</v>
      </c>
      <c r="K1083" s="4"/>
      <c r="L1083" s="4"/>
      <c r="M1083" s="4"/>
      <c r="N1083" s="4"/>
      <c r="O1083" s="4" t="s">
        <v>1840</v>
      </c>
      <c r="P1083" s="4" t="s">
        <v>5593</v>
      </c>
      <c r="Q1083" s="4" t="s">
        <v>5594</v>
      </c>
    </row>
    <row r="1084" spans="6:17" x14ac:dyDescent="0.2">
      <c r="F1084" t="s">
        <v>1841</v>
      </c>
      <c r="G1084" t="str">
        <f>_xll.BDP(H1084,"security_name")</f>
        <v>케어젠</v>
      </c>
      <c r="H1084" t="str">
        <f t="shared" si="28"/>
        <v>214370 KS Equity</v>
      </c>
      <c r="K1084" s="4"/>
      <c r="L1084" s="4"/>
      <c r="M1084" s="4"/>
      <c r="N1084" s="4"/>
      <c r="O1084" s="4" t="s">
        <v>1841</v>
      </c>
      <c r="P1084" s="4" t="s">
        <v>5595</v>
      </c>
      <c r="Q1084" s="4" t="s">
        <v>5596</v>
      </c>
    </row>
    <row r="1085" spans="6:17" x14ac:dyDescent="0.2">
      <c r="F1085" t="s">
        <v>1842</v>
      </c>
      <c r="G1085" t="str">
        <f>_xll.BDP(H1085,"security_name")</f>
        <v>아이쓰리시스템</v>
      </c>
      <c r="H1085" t="str">
        <f t="shared" si="28"/>
        <v>214430 KS Equity</v>
      </c>
      <c r="K1085" s="4"/>
      <c r="L1085" s="4"/>
      <c r="M1085" s="4"/>
      <c r="N1085" s="4"/>
      <c r="O1085" s="4" t="s">
        <v>1842</v>
      </c>
      <c r="P1085" s="4" t="s">
        <v>5597</v>
      </c>
      <c r="Q1085" s="4" t="s">
        <v>5598</v>
      </c>
    </row>
    <row r="1086" spans="6:17" x14ac:dyDescent="0.2">
      <c r="F1086" t="s">
        <v>1843</v>
      </c>
      <c r="G1086" t="str">
        <f>_xll.BDP(H1086,"security_name")</f>
        <v>파마리서치프로덕트</v>
      </c>
      <c r="H1086" t="str">
        <f t="shared" si="28"/>
        <v>214450 KS Equity</v>
      </c>
      <c r="K1086" s="4"/>
      <c r="L1086" s="4"/>
      <c r="M1086" s="4"/>
      <c r="N1086" s="4"/>
      <c r="O1086" s="4" t="s">
        <v>1843</v>
      </c>
      <c r="P1086" s="4" t="s">
        <v>5599</v>
      </c>
      <c r="Q1086" s="4" t="s">
        <v>5600</v>
      </c>
    </row>
    <row r="1087" spans="6:17" x14ac:dyDescent="0.2">
      <c r="F1087" t="s">
        <v>1844</v>
      </c>
      <c r="G1087" t="str">
        <f>_xll.BDP(H1087,"security_name")</f>
        <v>한화에이스기업인수목적1호</v>
      </c>
      <c r="H1087" t="str">
        <f t="shared" si="28"/>
        <v>214680 KS Equity</v>
      </c>
      <c r="K1087" s="4"/>
      <c r="L1087" s="4"/>
      <c r="M1087" s="4"/>
      <c r="N1087" s="4"/>
      <c r="O1087" s="4" t="s">
        <v>1844</v>
      </c>
      <c r="P1087" s="4" t="s">
        <v>5601</v>
      </c>
      <c r="Q1087" s="4" t="s">
        <v>5602</v>
      </c>
    </row>
    <row r="1088" spans="6:17" x14ac:dyDescent="0.2">
      <c r="F1088" t="s">
        <v>1845</v>
      </c>
      <c r="G1088" t="str">
        <f>_xll.BDP(H1088,"security_name")</f>
        <v>HDPRO Co Ltd</v>
      </c>
      <c r="H1088" t="str">
        <f t="shared" si="28"/>
        <v>214870 KS Equity</v>
      </c>
      <c r="K1088" s="4"/>
      <c r="L1088" s="4"/>
      <c r="M1088" s="4"/>
      <c r="N1088" s="4"/>
      <c r="O1088" s="4" t="s">
        <v>1845</v>
      </c>
      <c r="P1088" s="4" t="s">
        <v>5603</v>
      </c>
      <c r="Q1088" s="4" t="s">
        <v>5604</v>
      </c>
    </row>
    <row r="1089" spans="6:17" x14ac:dyDescent="0.2">
      <c r="F1089" t="s">
        <v>1846</v>
      </c>
      <c r="G1089" t="str">
        <f>_xll.BDP(H1089,"security_name")</f>
        <v>골프존</v>
      </c>
      <c r="H1089" t="str">
        <f t="shared" si="28"/>
        <v>215000 KS Equity</v>
      </c>
      <c r="K1089" s="4"/>
      <c r="L1089" s="4"/>
      <c r="M1089" s="4"/>
      <c r="N1089" s="4"/>
      <c r="O1089" s="4" t="s">
        <v>1846</v>
      </c>
      <c r="P1089" s="4" t="s">
        <v>5605</v>
      </c>
      <c r="Q1089" s="4" t="s">
        <v>5606</v>
      </c>
    </row>
    <row r="1090" spans="6:17" x14ac:dyDescent="0.2">
      <c r="F1090" t="s">
        <v>1847</v>
      </c>
      <c r="G1090" t="str">
        <f>_xll.BDP(H1090,"security_name")</f>
        <v>유진에이씨피씨기업인수목적2호</v>
      </c>
      <c r="H1090" t="str">
        <f t="shared" si="28"/>
        <v>215090 KS Equity</v>
      </c>
      <c r="K1090" s="4"/>
      <c r="L1090" s="4"/>
      <c r="M1090" s="4"/>
      <c r="N1090" s="4"/>
      <c r="O1090" s="4" t="s">
        <v>1847</v>
      </c>
      <c r="P1090" s="4" t="s">
        <v>5607</v>
      </c>
      <c r="Q1090" s="4" t="s">
        <v>5608</v>
      </c>
    </row>
    <row r="1091" spans="6:17" x14ac:dyDescent="0.2">
      <c r="F1091" t="s">
        <v>1848</v>
      </c>
      <c r="G1091" t="str">
        <f>_xll.BDP(H1091,"security_name")</f>
        <v>하나머스트4호기업인수목적</v>
      </c>
      <c r="H1091" t="str">
        <f t="shared" si="28"/>
        <v>215100 KS Equity</v>
      </c>
      <c r="K1091" s="4"/>
      <c r="L1091" s="4"/>
      <c r="M1091" s="4"/>
      <c r="N1091" s="4"/>
      <c r="O1091" s="4" t="s">
        <v>1848</v>
      </c>
      <c r="P1091" s="4" t="s">
        <v>5609</v>
      </c>
      <c r="Q1091" s="4" t="s">
        <v>5610</v>
      </c>
    </row>
    <row r="1092" spans="6:17" x14ac:dyDescent="0.2">
      <c r="F1092" t="s">
        <v>1849</v>
      </c>
      <c r="G1092" t="str">
        <f>_xll.BDP(H1092,"security_name")</f>
        <v>메가스터디교육</v>
      </c>
      <c r="H1092" t="str">
        <f t="shared" si="28"/>
        <v>215200 KS Equity</v>
      </c>
      <c r="K1092" s="4"/>
      <c r="L1092" s="4"/>
      <c r="M1092" s="4"/>
      <c r="N1092" s="4"/>
      <c r="O1092" s="4" t="s">
        <v>1849</v>
      </c>
      <c r="P1092" s="4" t="s">
        <v>5611</v>
      </c>
      <c r="Q1092" s="4" t="s">
        <v>5612</v>
      </c>
    </row>
    <row r="1093" spans="6:17" x14ac:dyDescent="0.2">
      <c r="F1093" t="s">
        <v>1850</v>
      </c>
      <c r="G1093" t="str">
        <f>_xll.BDP(H1093,"security_name")</f>
        <v>우리산업</v>
      </c>
      <c r="H1093" t="str">
        <f t="shared" ref="H1093:H1160" si="29">F1093&amp;" Equity"</f>
        <v>215360 KS Equity</v>
      </c>
      <c r="K1093" s="4"/>
      <c r="L1093" s="4"/>
      <c r="M1093" s="4"/>
      <c r="N1093" s="4"/>
      <c r="O1093" s="4" t="s">
        <v>1850</v>
      </c>
      <c r="P1093" s="4" t="s">
        <v>5613</v>
      </c>
      <c r="Q1093" s="4" t="s">
        <v>5614</v>
      </c>
    </row>
    <row r="1094" spans="6:17" x14ac:dyDescent="0.2">
      <c r="F1094" t="s">
        <v>1851</v>
      </c>
      <c r="G1094" t="str">
        <f>_xll.BDP(H1094,"security_name")</f>
        <v>한화엠지아이기업인수목적</v>
      </c>
      <c r="H1094" t="str">
        <f t="shared" si="29"/>
        <v>215380 KS Equity</v>
      </c>
      <c r="K1094" s="4"/>
      <c r="L1094" s="4"/>
      <c r="M1094" s="4"/>
      <c r="N1094" s="4"/>
      <c r="O1094" s="4" t="s">
        <v>1851</v>
      </c>
      <c r="P1094" s="4" t="s">
        <v>5615</v>
      </c>
      <c r="Q1094" s="4" t="s">
        <v>5616</v>
      </c>
    </row>
    <row r="1095" spans="6:17" x14ac:dyDescent="0.2">
      <c r="F1095" t="s">
        <v>1852</v>
      </c>
      <c r="G1095" t="str">
        <f>_xll.BDP(H1095,"security_name")</f>
        <v>대우에스비아이기업인수목적1호</v>
      </c>
      <c r="H1095" t="str">
        <f t="shared" si="29"/>
        <v>215480 KS Equity</v>
      </c>
      <c r="K1095" s="4"/>
      <c r="L1095" s="4"/>
      <c r="M1095" s="4"/>
      <c r="N1095" s="4"/>
      <c r="O1095" s="4" t="s">
        <v>1852</v>
      </c>
      <c r="P1095" s="4" t="s">
        <v>5617</v>
      </c>
      <c r="Q1095" s="4" t="s">
        <v>5618</v>
      </c>
    </row>
    <row r="1096" spans="6:17" x14ac:dyDescent="0.2">
      <c r="F1096" t="s">
        <v>1853</v>
      </c>
      <c r="G1096" t="str">
        <f>_xll.BDP(H1096,"security_name")</f>
        <v>대우기업인수목적3호</v>
      </c>
      <c r="H1096" t="str">
        <f t="shared" si="29"/>
        <v>215580 KS Equity</v>
      </c>
      <c r="K1096" s="4"/>
      <c r="L1096" s="4"/>
      <c r="M1096" s="4"/>
      <c r="N1096" s="4"/>
      <c r="O1096" s="4" t="s">
        <v>1853</v>
      </c>
      <c r="P1096" s="4" t="s">
        <v>5619</v>
      </c>
      <c r="Q1096" s="4" t="s">
        <v>5620</v>
      </c>
    </row>
    <row r="1097" spans="6:17" x14ac:dyDescent="0.2">
      <c r="F1097" t="s">
        <v>1854</v>
      </c>
      <c r="G1097" t="str">
        <f>_xll.BDP(H1097,"security_name")</f>
        <v>미래에셋제3호기업인수목적</v>
      </c>
      <c r="H1097" t="str">
        <f t="shared" si="29"/>
        <v>215750 KS Equity</v>
      </c>
      <c r="K1097" s="4"/>
      <c r="L1097" s="4"/>
      <c r="M1097" s="4"/>
      <c r="N1097" s="4"/>
      <c r="O1097" s="4" t="s">
        <v>1854</v>
      </c>
      <c r="P1097" s="4" t="s">
        <v>5621</v>
      </c>
      <c r="Q1097" s="4" t="s">
        <v>5622</v>
      </c>
    </row>
    <row r="1098" spans="6:17" x14ac:dyDescent="0.2">
      <c r="F1098" t="s">
        <v>1855</v>
      </c>
      <c r="G1098" t="str">
        <f>_xll.BDP(H1098,"security_name")</f>
        <v>엔에이치기업인수목적5호</v>
      </c>
      <c r="H1098" t="str">
        <f t="shared" si="29"/>
        <v>215790 KS Equity</v>
      </c>
      <c r="K1098" s="4"/>
      <c r="L1098" s="4"/>
      <c r="M1098" s="4"/>
      <c r="N1098" s="4"/>
      <c r="O1098" s="4" t="s">
        <v>1855</v>
      </c>
      <c r="P1098" s="4" t="s">
        <v>5623</v>
      </c>
      <c r="Q1098" s="4" t="s">
        <v>5624</v>
      </c>
    </row>
    <row r="1099" spans="6:17" x14ac:dyDescent="0.2">
      <c r="F1099" t="s">
        <v>1856</v>
      </c>
      <c r="G1099" t="str">
        <f>_xll.BDP(H1099,"security_name")</f>
        <v>제너셈</v>
      </c>
      <c r="H1099" t="str">
        <f t="shared" si="29"/>
        <v>217190 KS Equity</v>
      </c>
      <c r="K1099" s="4"/>
      <c r="L1099" s="4"/>
      <c r="M1099" s="4"/>
      <c r="N1099" s="4"/>
      <c r="O1099" s="4" t="s">
        <v>1856</v>
      </c>
      <c r="P1099" s="4" t="s">
        <v>5625</v>
      </c>
      <c r="Q1099" s="4" t="s">
        <v>5626</v>
      </c>
    </row>
    <row r="1100" spans="6:17" x14ac:dyDescent="0.2">
      <c r="F1100" t="s">
        <v>1857</v>
      </c>
      <c r="G1100" t="str">
        <f>_xll.BDP(H1100,"security_name")</f>
        <v>대신밸런스제1호기업인수목적</v>
      </c>
      <c r="H1100" t="str">
        <f t="shared" si="29"/>
        <v>217270 KS Equity</v>
      </c>
      <c r="K1100" s="4"/>
      <c r="L1100" s="4"/>
      <c r="M1100" s="4"/>
      <c r="N1100" s="4"/>
      <c r="O1100" s="4" t="s">
        <v>1857</v>
      </c>
      <c r="P1100" s="4" t="s">
        <v>5627</v>
      </c>
      <c r="Q1100" s="4" t="s">
        <v>5628</v>
      </c>
    </row>
    <row r="1101" spans="6:17" x14ac:dyDescent="0.2">
      <c r="F1101" t="s">
        <v>1858</v>
      </c>
      <c r="G1101" t="str">
        <f>_xll.BDP(H1101,"security_name")</f>
        <v>하이제3호기업인수목적</v>
      </c>
      <c r="H1101" t="str">
        <f t="shared" si="29"/>
        <v>217500 KS Equity</v>
      </c>
      <c r="K1101" s="4"/>
      <c r="L1101" s="4"/>
      <c r="M1101" s="4"/>
      <c r="N1101" s="4"/>
      <c r="O1101" s="4" t="s">
        <v>1858</v>
      </c>
      <c r="P1101" s="4" t="s">
        <v>5629</v>
      </c>
      <c r="Q1101" s="4" t="s">
        <v>5630</v>
      </c>
    </row>
    <row r="1102" spans="6:17" x14ac:dyDescent="0.2">
      <c r="F1102" t="s">
        <v>1859</v>
      </c>
      <c r="G1102" t="str">
        <f>_xll.BDP(H1102,"security_name")</f>
        <v>이베스트기업인수목적2호</v>
      </c>
      <c r="H1102" t="str">
        <f t="shared" si="29"/>
        <v>217600 KS Equity</v>
      </c>
      <c r="K1102" s="4"/>
      <c r="L1102" s="4"/>
      <c r="M1102" s="4"/>
      <c r="N1102" s="4"/>
      <c r="O1102" s="4" t="s">
        <v>1859</v>
      </c>
      <c r="P1102" s="4" t="s">
        <v>5631</v>
      </c>
      <c r="Q1102" s="4" t="s">
        <v>5632</v>
      </c>
    </row>
    <row r="1103" spans="6:17" x14ac:dyDescent="0.2">
      <c r="F1103" t="s">
        <v>1860</v>
      </c>
      <c r="G1103" t="str">
        <f>_xll.BDP(H1103,"security_name")</f>
        <v>한화에이씨피씨기업인수목적</v>
      </c>
      <c r="H1103" t="str">
        <f t="shared" si="29"/>
        <v>217620 KS Equity</v>
      </c>
      <c r="K1103" s="4"/>
      <c r="L1103" s="4"/>
      <c r="M1103" s="4"/>
      <c r="N1103" s="4"/>
      <c r="O1103" s="4" t="s">
        <v>1860</v>
      </c>
      <c r="P1103" s="4" t="s">
        <v>5633</v>
      </c>
      <c r="Q1103" s="4" t="s">
        <v>5634</v>
      </c>
    </row>
    <row r="1104" spans="6:17" x14ac:dyDescent="0.2">
      <c r="F1104" t="s">
        <v>1861</v>
      </c>
      <c r="G1104" t="str">
        <f>_xll.BDP(H1104,"security_name")</f>
        <v>강스템바이오텍</v>
      </c>
      <c r="H1104" t="str">
        <f t="shared" si="29"/>
        <v>217730 KS Equity</v>
      </c>
      <c r="K1104" s="4"/>
      <c r="L1104" s="4"/>
      <c r="M1104" s="4"/>
      <c r="N1104" s="4"/>
      <c r="O1104" s="4" t="s">
        <v>1861</v>
      </c>
      <c r="P1104" s="4" t="s">
        <v>5635</v>
      </c>
      <c r="Q1104" s="4" t="s">
        <v>5636</v>
      </c>
    </row>
    <row r="1105" spans="6:17" x14ac:dyDescent="0.2">
      <c r="F1105" t="s">
        <v>1862</v>
      </c>
      <c r="G1105" t="str">
        <f>_xll.BDP(H1105,"security_name")</f>
        <v>엔에이치기업인수목적7호</v>
      </c>
      <c r="H1105" t="str">
        <f t="shared" si="29"/>
        <v>217810 KS Equity</v>
      </c>
      <c r="K1105" s="4"/>
      <c r="L1105" s="4"/>
      <c r="M1105" s="4"/>
      <c r="N1105" s="4"/>
      <c r="O1105" s="4" t="s">
        <v>1862</v>
      </c>
      <c r="P1105" s="4" t="s">
        <v>5637</v>
      </c>
      <c r="Q1105" s="4" t="s">
        <v>5638</v>
      </c>
    </row>
    <row r="1106" spans="6:17" x14ac:dyDescent="0.2">
      <c r="F1106" t="s">
        <v>1863</v>
      </c>
      <c r="G1106" t="str">
        <f>_xll.BDP(H1106,"security_name")</f>
        <v>엔에스</v>
      </c>
      <c r="H1106" t="str">
        <f t="shared" si="29"/>
        <v>217820 KS Equity</v>
      </c>
      <c r="K1106" s="4"/>
      <c r="L1106" s="4"/>
      <c r="M1106" s="4"/>
      <c r="N1106" s="4"/>
      <c r="O1106" s="4" t="s">
        <v>1863</v>
      </c>
      <c r="P1106" s="4" t="s">
        <v>5639</v>
      </c>
      <c r="Q1106" s="4" t="s">
        <v>5640</v>
      </c>
    </row>
    <row r="1107" spans="6:17" x14ac:dyDescent="0.2">
      <c r="F1107" t="s">
        <v>1864</v>
      </c>
      <c r="G1107" t="str">
        <f>_xll.BDP(H1107,"security_name")</f>
        <v>하나머스트5호기업인수목적</v>
      </c>
      <c r="H1107" t="str">
        <f t="shared" si="29"/>
        <v>218150 KS Equity</v>
      </c>
      <c r="K1107" s="4"/>
      <c r="L1107" s="4"/>
      <c r="M1107" s="4"/>
      <c r="N1107" s="4"/>
      <c r="O1107" s="4" t="s">
        <v>1864</v>
      </c>
      <c r="P1107" s="4" t="s">
        <v>5641</v>
      </c>
      <c r="Q1107" s="4" t="s">
        <v>5642</v>
      </c>
    </row>
    <row r="1108" spans="6:17" x14ac:dyDescent="0.2">
      <c r="F1108" t="s">
        <v>1865</v>
      </c>
      <c r="G1108" t="str">
        <f>_xll.BDP(H1108,"security_name")</f>
        <v>엔에이치기업인수목적8호</v>
      </c>
      <c r="H1108" t="str">
        <f t="shared" si="29"/>
        <v>218410 KS Equity</v>
      </c>
      <c r="K1108" s="4"/>
      <c r="L1108" s="4"/>
      <c r="M1108" s="4"/>
      <c r="N1108" s="4"/>
      <c r="O1108" s="4" t="s">
        <v>1865</v>
      </c>
      <c r="P1108" s="4" t="s">
        <v>5643</v>
      </c>
      <c r="Q1108" s="4" t="s">
        <v>5644</v>
      </c>
    </row>
    <row r="1109" spans="6:17" x14ac:dyDescent="0.2">
      <c r="F1109" t="s">
        <v>1866</v>
      </c>
      <c r="G1109" t="str">
        <f>_xll.BDP(H1109,"security_name")</f>
        <v>키움제3호기업인수목적</v>
      </c>
      <c r="H1109" t="str">
        <f t="shared" si="29"/>
        <v>218710 KS Equity</v>
      </c>
      <c r="K1109" s="4"/>
      <c r="L1109" s="4"/>
      <c r="M1109" s="4"/>
      <c r="N1109" s="4"/>
      <c r="O1109" s="4" t="s">
        <v>1866</v>
      </c>
      <c r="P1109" s="4" t="s">
        <v>5645</v>
      </c>
      <c r="Q1109" s="4" t="s">
        <v>5646</v>
      </c>
    </row>
    <row r="1110" spans="6:17" x14ac:dyDescent="0.2">
      <c r="F1110" t="s">
        <v>1867</v>
      </c>
      <c r="G1110" t="str">
        <f>_xll.BDP(H1110,"security_name")</f>
        <v>타이거일렉</v>
      </c>
      <c r="H1110" t="str">
        <f t="shared" si="29"/>
        <v>219130 KS Equity</v>
      </c>
      <c r="K1110" s="4"/>
      <c r="L1110" s="4"/>
      <c r="M1110" s="4"/>
      <c r="N1110" s="4"/>
      <c r="O1110" s="4" t="s">
        <v>1867</v>
      </c>
      <c r="P1110" s="4" t="s">
        <v>5647</v>
      </c>
      <c r="Q1110" s="4" t="s">
        <v>5648</v>
      </c>
    </row>
    <row r="1111" spans="6:17" x14ac:dyDescent="0.2">
      <c r="F1111" t="s">
        <v>1868</v>
      </c>
      <c r="G1111" t="str">
        <f>_xll.BDP(H1111,"security_name")</f>
        <v>에스케이제2호기업인수목적</v>
      </c>
      <c r="H1111" t="str">
        <f t="shared" si="29"/>
        <v>219550 KS Equity</v>
      </c>
      <c r="K1111" s="4"/>
      <c r="L1111" s="4"/>
      <c r="M1111" s="4"/>
      <c r="N1111" s="4"/>
      <c r="O1111" s="4" t="s">
        <v>1868</v>
      </c>
      <c r="P1111" s="4" t="s">
        <v>5649</v>
      </c>
      <c r="Q1111" s="4" t="s">
        <v>5650</v>
      </c>
    </row>
    <row r="1112" spans="6:17" x14ac:dyDescent="0.2">
      <c r="F1112" t="s">
        <v>1869</v>
      </c>
      <c r="G1112" t="str">
        <f>_xll.BDP(H1112,"security_name")</f>
        <v>골든브릿지제3호기업인수목적</v>
      </c>
      <c r="H1112" t="str">
        <f t="shared" si="29"/>
        <v>219580 KS Equity</v>
      </c>
      <c r="K1112" s="4"/>
      <c r="L1112" s="4"/>
      <c r="M1112" s="4"/>
      <c r="N1112" s="4"/>
      <c r="O1112" s="4" t="s">
        <v>1869</v>
      </c>
      <c r="P1112" s="4" t="s">
        <v>5651</v>
      </c>
      <c r="Q1112" s="4" t="s">
        <v>5652</v>
      </c>
    </row>
    <row r="1113" spans="6:17" x14ac:dyDescent="0.2">
      <c r="F1113" t="s">
        <v>1870</v>
      </c>
      <c r="G1113" t="str">
        <f>_xll.BDP(H1113,"security_name")</f>
        <v>한화에이스기업인수목적2호</v>
      </c>
      <c r="H1113" t="str">
        <f t="shared" si="29"/>
        <v>219860 KS Equity</v>
      </c>
      <c r="K1113" s="4"/>
      <c r="L1113" s="4"/>
      <c r="M1113" s="4"/>
      <c r="N1113" s="4"/>
      <c r="O1113" s="4" t="s">
        <v>1870</v>
      </c>
      <c r="P1113" s="4" t="s">
        <v>5653</v>
      </c>
      <c r="Q1113" s="4" t="s">
        <v>5654</v>
      </c>
    </row>
    <row r="1114" spans="6:17" x14ac:dyDescent="0.2">
      <c r="F1114" t="s">
        <v>1871</v>
      </c>
      <c r="G1114" t="str">
        <f>_xll.BDP(H1114,"security_name")</f>
        <v>유안타제2호기업인수목적</v>
      </c>
      <c r="H1114" t="str">
        <f t="shared" si="29"/>
        <v>219960 KS Equity</v>
      </c>
      <c r="K1114" s="4"/>
      <c r="L1114" s="4"/>
      <c r="M1114" s="4"/>
      <c r="N1114" s="4"/>
      <c r="O1114" s="4" t="s">
        <v>1871</v>
      </c>
      <c r="P1114" s="4" t="s">
        <v>5655</v>
      </c>
      <c r="Q1114" s="4" t="s">
        <v>5656</v>
      </c>
    </row>
    <row r="1115" spans="6:17" x14ac:dyDescent="0.2">
      <c r="F1115" t="s">
        <v>1872</v>
      </c>
      <c r="G1115" t="str">
        <f>_xll.BDP(H1115,"security_name")</f>
        <v>엘아이지이에스기업인수목적</v>
      </c>
      <c r="H1115" t="str">
        <f t="shared" si="29"/>
        <v>220260 KS Equity</v>
      </c>
      <c r="K1115" s="4"/>
      <c r="L1115" s="4"/>
      <c r="M1115" s="4"/>
      <c r="N1115" s="4"/>
      <c r="O1115" s="4" t="s">
        <v>1872</v>
      </c>
      <c r="P1115" s="4" t="s">
        <v>5657</v>
      </c>
      <c r="Q1115" s="4" t="s">
        <v>5658</v>
      </c>
    </row>
    <row r="1116" spans="6:17" x14ac:dyDescent="0.2">
      <c r="F1116" t="s">
        <v>1873</v>
      </c>
      <c r="G1116" t="str">
        <f>_xll.BDP(H1116,"security_name")</f>
        <v>KTB Special Purpose Acquisitio</v>
      </c>
      <c r="H1116" t="str">
        <f t="shared" si="29"/>
        <v>220630 KS Equity</v>
      </c>
      <c r="K1116" s="4"/>
      <c r="L1116" s="4"/>
      <c r="M1116" s="4"/>
      <c r="N1116" s="4"/>
      <c r="O1116" s="4" t="s">
        <v>1873</v>
      </c>
      <c r="P1116" s="4" t="s">
        <v>5659</v>
      </c>
      <c r="Q1116" s="4" t="s">
        <v>5660</v>
      </c>
    </row>
    <row r="1117" spans="6:17" x14ac:dyDescent="0.2">
      <c r="F1117" t="s">
        <v>1874</v>
      </c>
      <c r="G1117" t="str">
        <f>_xll.BDP(H1117,"security_name")</f>
        <v>유진기업인수목적3호</v>
      </c>
      <c r="H1117" t="str">
        <f t="shared" si="29"/>
        <v>221200 KS Equity</v>
      </c>
      <c r="K1117" s="4"/>
      <c r="L1117" s="4"/>
      <c r="M1117" s="4"/>
      <c r="N1117" s="4"/>
      <c r="O1117" s="4" t="s">
        <v>1874</v>
      </c>
      <c r="P1117" s="4" t="s">
        <v>5661</v>
      </c>
      <c r="Q1117" s="4" t="s">
        <v>5662</v>
      </c>
    </row>
    <row r="1118" spans="6:17" x14ac:dyDescent="0.2">
      <c r="F1118" t="s">
        <v>1875</v>
      </c>
      <c r="G1118" t="str">
        <f>_xll.BDP(H1118,"security_name")</f>
        <v>(주)한솔씨앤피</v>
      </c>
      <c r="H1118" t="str">
        <f t="shared" si="29"/>
        <v>221610 KS Equity</v>
      </c>
      <c r="K1118" s="4"/>
      <c r="L1118" s="4"/>
      <c r="M1118" s="4"/>
      <c r="N1118" s="4"/>
      <c r="O1118" s="4" t="s">
        <v>1875</v>
      </c>
      <c r="P1118" s="4" t="s">
        <v>5663</v>
      </c>
      <c r="Q1118" s="4" t="s">
        <v>5664</v>
      </c>
    </row>
    <row r="1119" spans="6:17" x14ac:dyDescent="0.2">
      <c r="F1119" t="s">
        <v>1876</v>
      </c>
      <c r="G1119" t="str">
        <f>_xll.BDP(H1119,"security_name")</f>
        <v>하이즈항공</v>
      </c>
      <c r="H1119" t="str">
        <f t="shared" si="29"/>
        <v>221840 KS Equity</v>
      </c>
      <c r="K1119" s="4"/>
      <c r="L1119" s="4"/>
      <c r="M1119" s="4"/>
      <c r="N1119" s="4"/>
      <c r="O1119" s="4" t="s">
        <v>1876</v>
      </c>
      <c r="P1119" s="4" t="s">
        <v>5665</v>
      </c>
      <c r="Q1119" s="4" t="s">
        <v>5666</v>
      </c>
    </row>
    <row r="1120" spans="6:17" x14ac:dyDescent="0.2">
      <c r="F1120" t="s">
        <v>1877</v>
      </c>
      <c r="G1120" t="str">
        <f>_xll.BDP(H1120,"security_name")</f>
        <v>현대드림투게더제3호기업인수목</v>
      </c>
      <c r="H1120" t="str">
        <f t="shared" si="29"/>
        <v>221950 KS Equity</v>
      </c>
      <c r="K1120" s="4"/>
      <c r="L1120" s="4"/>
      <c r="M1120" s="4"/>
      <c r="N1120" s="4"/>
      <c r="O1120" s="4" t="s">
        <v>1877</v>
      </c>
      <c r="P1120" s="4" t="s">
        <v>5667</v>
      </c>
      <c r="Q1120" s="4" t="s">
        <v>5668</v>
      </c>
    </row>
    <row r="1121" spans="6:17" x14ac:dyDescent="0.2">
      <c r="F1121" t="s">
        <v>1878</v>
      </c>
      <c r="G1121" t="str">
        <f>_xll.BDP(H1121,"security_name")</f>
        <v>케이디켐</v>
      </c>
      <c r="H1121" t="str">
        <f t="shared" si="29"/>
        <v>221980 KS Equity</v>
      </c>
      <c r="K1121" s="4"/>
      <c r="L1121" s="4"/>
      <c r="M1121" s="4"/>
      <c r="N1121" s="4"/>
      <c r="O1121" s="4" t="s">
        <v>1878</v>
      </c>
      <c r="P1121" s="4" t="s">
        <v>5669</v>
      </c>
      <c r="Q1121" s="4" t="s">
        <v>5670</v>
      </c>
    </row>
    <row r="1122" spans="6:17" x14ac:dyDescent="0.2">
      <c r="F1122" t="s">
        <v>1879</v>
      </c>
      <c r="G1122" t="str">
        <f>_xll.BDP(H1122,"security_name")</f>
        <v>뉴트리바이오텍</v>
      </c>
      <c r="H1122" t="str">
        <f t="shared" si="29"/>
        <v>222040 KS Equity</v>
      </c>
      <c r="K1122" s="4"/>
      <c r="L1122" s="4"/>
      <c r="M1122" s="4"/>
      <c r="N1122" s="4"/>
      <c r="O1122" s="4" t="s">
        <v>1879</v>
      </c>
      <c r="P1122" s="4" t="s">
        <v>5671</v>
      </c>
      <c r="Q1122" s="4" t="s">
        <v>5672</v>
      </c>
    </row>
    <row r="1123" spans="6:17" x14ac:dyDescent="0.2">
      <c r="F1123" t="s">
        <v>1880</v>
      </c>
      <c r="G1123" t="str">
        <f>_xll.BDP(H1123,"security_name")</f>
        <v>한국제3호기업인수목적</v>
      </c>
      <c r="H1123" t="str">
        <f t="shared" si="29"/>
        <v>222080 KS Equity</v>
      </c>
      <c r="K1123" s="4"/>
      <c r="L1123" s="4"/>
      <c r="M1123" s="4"/>
      <c r="N1123" s="4"/>
      <c r="O1123" s="4" t="s">
        <v>1880</v>
      </c>
      <c r="P1123" s="4" t="s">
        <v>5673</v>
      </c>
      <c r="Q1123" s="4" t="s">
        <v>5674</v>
      </c>
    </row>
    <row r="1124" spans="6:17" x14ac:dyDescent="0.2">
      <c r="F1124" t="s">
        <v>1881</v>
      </c>
      <c r="G1124" t="str">
        <f>_xll.BDP(H1124,"security_name")</f>
        <v>팬젠</v>
      </c>
      <c r="H1124" t="str">
        <f t="shared" si="29"/>
        <v>222110 KS Equity</v>
      </c>
      <c r="K1124" s="4"/>
      <c r="L1124" s="4"/>
      <c r="M1124" s="4"/>
      <c r="N1124" s="4"/>
      <c r="O1124" s="4" t="s">
        <v>1881</v>
      </c>
      <c r="P1124" s="4" t="s">
        <v>5675</v>
      </c>
      <c r="Q1124" s="4" t="s">
        <v>5676</v>
      </c>
    </row>
    <row r="1125" spans="6:17" x14ac:dyDescent="0.2">
      <c r="F1125" t="s">
        <v>1882</v>
      </c>
      <c r="G1125" t="str">
        <f>_xll.BDP(H1125,"security_name")</f>
        <v>케이비제8호기업인수목적</v>
      </c>
      <c r="H1125" t="str">
        <f t="shared" si="29"/>
        <v>222390 KS Equity</v>
      </c>
      <c r="K1125" s="4"/>
      <c r="L1125" s="4"/>
      <c r="M1125" s="4"/>
      <c r="N1125" s="4"/>
      <c r="O1125" s="4" t="s">
        <v>1882</v>
      </c>
      <c r="P1125" s="4" t="s">
        <v>5677</v>
      </c>
      <c r="Q1125" s="4" t="s">
        <v>5678</v>
      </c>
    </row>
    <row r="1126" spans="6:17" x14ac:dyDescent="0.2">
      <c r="F1126" t="s">
        <v>1883</v>
      </c>
      <c r="G1126" t="str">
        <f>_xll.BDP(H1126,"security_name")</f>
        <v>미래에셋제4호기업인수목적</v>
      </c>
      <c r="H1126" t="str">
        <f t="shared" si="29"/>
        <v>222420 KS Equity</v>
      </c>
      <c r="K1126" s="4"/>
      <c r="L1126" s="4"/>
      <c r="M1126" s="4"/>
      <c r="N1126" s="4"/>
      <c r="O1126" s="4" t="s">
        <v>1883</v>
      </c>
      <c r="P1126" s="4" t="s">
        <v>5679</v>
      </c>
      <c r="Q1126" s="4" t="s">
        <v>5680</v>
      </c>
    </row>
    <row r="1127" spans="6:17" x14ac:dyDescent="0.2">
      <c r="F1127" t="s">
        <v>1884</v>
      </c>
      <c r="G1127" t="str">
        <f>_xll.BDP(H1127,"security_name")</f>
        <v>심텍</v>
      </c>
      <c r="H1127" t="str">
        <f t="shared" si="29"/>
        <v>222800 KS Equity</v>
      </c>
      <c r="K1127" s="4"/>
      <c r="L1127" s="4"/>
      <c r="M1127" s="4"/>
      <c r="N1127" s="4"/>
      <c r="O1127" s="4" t="s">
        <v>1884</v>
      </c>
      <c r="P1127" s="4" t="s">
        <v>5681</v>
      </c>
      <c r="Q1127" s="4" t="s">
        <v>5682</v>
      </c>
    </row>
    <row r="1128" spans="6:17" x14ac:dyDescent="0.2">
      <c r="F1128" t="s">
        <v>1885</v>
      </c>
      <c r="G1128" t="str">
        <f>_xll.BDP(H1128,"security_name")</f>
        <v>닉스테크</v>
      </c>
      <c r="H1128" t="str">
        <f t="shared" si="29"/>
        <v>222810 KS Equity</v>
      </c>
      <c r="K1128" s="4"/>
      <c r="L1128" s="4"/>
      <c r="M1128" s="4"/>
      <c r="N1128" s="4"/>
      <c r="O1128" s="4" t="s">
        <v>1885</v>
      </c>
      <c r="P1128" s="4" t="s">
        <v>5683</v>
      </c>
      <c r="Q1128" s="4" t="s">
        <v>5684</v>
      </c>
    </row>
    <row r="1129" spans="6:17" x14ac:dyDescent="0.2">
      <c r="F1129" t="s">
        <v>1886</v>
      </c>
      <c r="G1129" t="str">
        <f>_xll.BDP(H1129,"security_name")</f>
        <v>한국맥널티</v>
      </c>
      <c r="H1129" t="str">
        <f t="shared" si="29"/>
        <v>222980 KS Equity</v>
      </c>
      <c r="K1129" s="4"/>
      <c r="L1129" s="4"/>
      <c r="M1129" s="4"/>
      <c r="N1129" s="4"/>
      <c r="O1129" s="4" t="s">
        <v>1886</v>
      </c>
      <c r="P1129" s="4" t="s">
        <v>5685</v>
      </c>
      <c r="Q1129" s="4" t="s">
        <v>5686</v>
      </c>
    </row>
    <row r="1130" spans="6:17" x14ac:dyDescent="0.2">
      <c r="F1130" t="s">
        <v>1887</v>
      </c>
      <c r="G1130" t="str">
        <f>_xll.BDP(H1130,"security_name")</f>
        <v>교보5호기업인수목적</v>
      </c>
      <c r="H1130" t="str">
        <f t="shared" si="29"/>
        <v>223040 KS Equity</v>
      </c>
      <c r="K1130" s="4"/>
      <c r="L1130" s="4"/>
      <c r="M1130" s="4"/>
      <c r="N1130" s="4"/>
      <c r="O1130" s="4" t="s">
        <v>1887</v>
      </c>
      <c r="P1130" s="4" t="s">
        <v>5687</v>
      </c>
      <c r="Q1130" s="4" t="s">
        <v>5688</v>
      </c>
    </row>
    <row r="1131" spans="6:17" x14ac:dyDescent="0.2">
      <c r="F1131" t="s">
        <v>1888</v>
      </c>
      <c r="G1131" t="str">
        <f>_xll.BDP(H1131,"security_name")</f>
        <v>이에스브이</v>
      </c>
      <c r="H1131" t="str">
        <f t="shared" si="29"/>
        <v>223310 KS Equity</v>
      </c>
      <c r="K1131" s="4"/>
      <c r="L1131" s="4"/>
      <c r="M1131" s="4"/>
      <c r="N1131" s="4"/>
      <c r="O1131" s="4" t="s">
        <v>1888</v>
      </c>
      <c r="P1131" s="4" t="s">
        <v>5689</v>
      </c>
      <c r="Q1131" s="4" t="s">
        <v>5690</v>
      </c>
    </row>
    <row r="1132" spans="6:17" x14ac:dyDescent="0.2">
      <c r="F1132" t="s">
        <v>1889</v>
      </c>
      <c r="G1132" t="str">
        <f>_xll.BDP(H1132,"security_name")</f>
        <v>코디엠</v>
      </c>
      <c r="H1132" t="str">
        <f t="shared" si="29"/>
        <v>224060 KS Equity</v>
      </c>
      <c r="K1132" s="4"/>
      <c r="L1132" s="4"/>
      <c r="M1132" s="4"/>
      <c r="N1132" s="4"/>
      <c r="O1132" s="4" t="s">
        <v>1889</v>
      </c>
      <c r="P1132" s="4" t="s">
        <v>5691</v>
      </c>
      <c r="Q1132" s="4" t="s">
        <v>5692</v>
      </c>
    </row>
    <row r="1133" spans="6:17" x14ac:dyDescent="0.2">
      <c r="F1133" t="s">
        <v>1890</v>
      </c>
      <c r="G1133" t="str">
        <f>_xll.BDP(H1133,"security_name")</f>
        <v>에이텍티앤</v>
      </c>
      <c r="H1133" t="str">
        <f t="shared" si="29"/>
        <v>224110 KS Equity</v>
      </c>
      <c r="K1133" s="4"/>
      <c r="L1133" s="4"/>
      <c r="M1133" s="4"/>
      <c r="N1133" s="4"/>
      <c r="O1133" s="4" t="s">
        <v>1890</v>
      </c>
      <c r="P1133" s="4" t="s">
        <v>5693</v>
      </c>
      <c r="Q1133" s="4" t="s">
        <v>5694</v>
      </c>
    </row>
    <row r="1134" spans="6:17" x14ac:dyDescent="0.2">
      <c r="F1134" t="s">
        <v>1891</v>
      </c>
      <c r="G1134" t="str">
        <f>_xll.BDP(H1134,"security_name")</f>
        <v>씨엠에스에듀케이션</v>
      </c>
      <c r="H1134" t="str">
        <f t="shared" si="29"/>
        <v>225330 KS Equity</v>
      </c>
      <c r="K1134" s="4"/>
      <c r="L1134" s="4"/>
      <c r="M1134" s="4"/>
      <c r="N1134" s="4"/>
      <c r="O1134" s="4" t="s">
        <v>1891</v>
      </c>
      <c r="P1134" s="4" t="s">
        <v>5695</v>
      </c>
      <c r="Q1134" s="4" t="s">
        <v>5696</v>
      </c>
    </row>
    <row r="1135" spans="6:17" x14ac:dyDescent="0.2">
      <c r="F1135" t="s">
        <v>1892</v>
      </c>
      <c r="G1135" t="str">
        <f>_xll.BDP(H1135,"security_name")</f>
        <v>아이비케이에스제3호기업인수목</v>
      </c>
      <c r="H1135" t="str">
        <f t="shared" si="29"/>
        <v>225430 KS Equity</v>
      </c>
      <c r="K1135" s="4"/>
      <c r="L1135" s="4"/>
      <c r="M1135" s="4"/>
      <c r="N1135" s="4"/>
      <c r="O1135" s="4" t="s">
        <v>1892</v>
      </c>
      <c r="P1135" s="4" t="s">
        <v>5697</v>
      </c>
      <c r="Q1135" s="4" t="s">
        <v>5698</v>
      </c>
    </row>
    <row r="1136" spans="6:17" x14ac:dyDescent="0.2">
      <c r="F1136" t="s">
        <v>1893</v>
      </c>
      <c r="G1136" t="str">
        <f>_xll.BDP(H1136,"security_name")</f>
        <v>이베스트기업인수목적3호</v>
      </c>
      <c r="H1136" t="str">
        <f t="shared" si="29"/>
        <v>225440 KS Equity</v>
      </c>
      <c r="K1136" s="4"/>
      <c r="L1136" s="4"/>
      <c r="M1136" s="4"/>
      <c r="N1136" s="4"/>
      <c r="O1136" s="4" t="s">
        <v>1893</v>
      </c>
      <c r="P1136" s="4" t="s">
        <v>5699</v>
      </c>
      <c r="Q1136" s="4" t="s">
        <v>5700</v>
      </c>
    </row>
    <row r="1137" spans="6:17" x14ac:dyDescent="0.2">
      <c r="F1137" t="s">
        <v>1894</v>
      </c>
      <c r="G1137" t="str">
        <f>_xll.BDP(H1137,"security_name")</f>
        <v>보광산업</v>
      </c>
      <c r="H1137" t="str">
        <f t="shared" si="29"/>
        <v>225530 KS Equity</v>
      </c>
      <c r="K1137" s="4"/>
      <c r="L1137" s="4"/>
      <c r="M1137" s="4"/>
      <c r="N1137" s="4"/>
      <c r="O1137" s="4" t="s">
        <v>1894</v>
      </c>
      <c r="P1137" s="4" t="s">
        <v>5701</v>
      </c>
      <c r="Q1137" s="4" t="s">
        <v>5702</v>
      </c>
    </row>
    <row r="1138" spans="6:17" x14ac:dyDescent="0.2">
      <c r="F1138" t="s">
        <v>1895</v>
      </c>
      <c r="G1138" t="str">
        <f>_xll.BDP(H1138,"security_name")</f>
        <v>엔에이치기업인수목적9호</v>
      </c>
      <c r="H1138" t="str">
        <f t="shared" si="29"/>
        <v>225570 KS Equity</v>
      </c>
      <c r="K1138" s="4"/>
      <c r="L1138" s="4"/>
      <c r="M1138" s="4"/>
      <c r="N1138" s="4"/>
      <c r="O1138" s="4" t="s">
        <v>1895</v>
      </c>
      <c r="P1138" s="4" t="s">
        <v>5703</v>
      </c>
      <c r="Q1138" s="4" t="s">
        <v>5704</v>
      </c>
    </row>
    <row r="1139" spans="6:17" x14ac:dyDescent="0.2">
      <c r="F1139" t="s">
        <v>1896</v>
      </c>
      <c r="G1139" t="str">
        <f>_xll.BDP(H1139,"security_name")</f>
        <v>신영해피투모로우제2호기업인수</v>
      </c>
      <c r="H1139" t="str">
        <f t="shared" si="29"/>
        <v>225590 KS Equity</v>
      </c>
      <c r="K1139" s="4"/>
      <c r="L1139" s="4"/>
      <c r="M1139" s="4"/>
      <c r="N1139" s="4"/>
      <c r="O1139" s="4" t="s">
        <v>1896</v>
      </c>
      <c r="P1139" s="4" t="s">
        <v>5705</v>
      </c>
      <c r="Q1139" s="4" t="s">
        <v>5706</v>
      </c>
    </row>
    <row r="1140" spans="6:17" x14ac:dyDescent="0.2">
      <c r="F1140" t="s">
        <v>1897</v>
      </c>
      <c r="G1140" t="str">
        <f>_xll.BDP(H1140,"security_name")</f>
        <v>쿠첸</v>
      </c>
      <c r="H1140" t="str">
        <f t="shared" si="29"/>
        <v>225650 KS Equity</v>
      </c>
      <c r="K1140" s="4"/>
      <c r="L1140" s="4"/>
      <c r="M1140" s="4"/>
      <c r="N1140" s="4"/>
      <c r="O1140" s="4" t="s">
        <v>1897</v>
      </c>
      <c r="P1140" s="4" t="s">
        <v>5707</v>
      </c>
      <c r="Q1140" s="4" t="s">
        <v>5708</v>
      </c>
    </row>
    <row r="1141" spans="6:17" x14ac:dyDescent="0.2">
      <c r="F1141" t="s">
        <v>1898</v>
      </c>
      <c r="G1141" t="str">
        <f>_xll.BDP(H1141,"security_name")</f>
        <v>에이치엠씨아이비제3호기업인수</v>
      </c>
      <c r="H1141" t="str">
        <f t="shared" si="29"/>
        <v>226340 KS Equity</v>
      </c>
      <c r="K1141" s="4"/>
      <c r="L1141" s="4"/>
      <c r="M1141" s="4"/>
      <c r="N1141" s="4"/>
      <c r="O1141" s="4" t="s">
        <v>1898</v>
      </c>
      <c r="P1141" s="4" t="s">
        <v>5709</v>
      </c>
      <c r="Q1141" s="4" t="s">
        <v>5710</v>
      </c>
    </row>
    <row r="1142" spans="6:17" x14ac:dyDescent="0.2">
      <c r="F1142" t="s">
        <v>1899</v>
      </c>
      <c r="G1142" t="str">
        <f>_xll.BDP(H1142,"security_name")</f>
        <v>아이엠텍</v>
      </c>
      <c r="H1142" t="str">
        <f t="shared" si="29"/>
        <v>226350 KS Equity</v>
      </c>
      <c r="K1142" s="4"/>
      <c r="L1142" s="4"/>
      <c r="M1142" s="4"/>
      <c r="N1142" s="4"/>
      <c r="O1142" s="4" t="s">
        <v>1899</v>
      </c>
      <c r="P1142" s="4" t="s">
        <v>5711</v>
      </c>
      <c r="Q1142" s="4" t="s">
        <v>5712</v>
      </c>
    </row>
    <row r="1143" spans="6:17" x14ac:dyDescent="0.2">
      <c r="F1143" t="s">
        <v>1900</v>
      </c>
      <c r="G1143" t="str">
        <f>_xll.BDP(H1143,"security_name")</f>
        <v>현대드림투게더제4호기업인수목</v>
      </c>
      <c r="H1143" t="str">
        <f t="shared" si="29"/>
        <v>226360 KS Equity</v>
      </c>
      <c r="K1143" s="4"/>
      <c r="L1143" s="4"/>
      <c r="M1143" s="4"/>
      <c r="N1143" s="4"/>
      <c r="O1143" s="4" t="s">
        <v>1900</v>
      </c>
      <c r="P1143" s="4" t="s">
        <v>5713</v>
      </c>
      <c r="Q1143" s="4" t="s">
        <v>5714</v>
      </c>
    </row>
    <row r="1144" spans="6:17" x14ac:dyDescent="0.2">
      <c r="F1144" t="s">
        <v>1901</v>
      </c>
      <c r="G1144" t="str">
        <f>_xll.BDP(H1144,"security_name")</f>
        <v>동부제3호기업인수목적</v>
      </c>
      <c r="H1144" t="str">
        <f t="shared" si="29"/>
        <v>226440 KS Equity</v>
      </c>
      <c r="K1144" s="4"/>
      <c r="L1144" s="4"/>
      <c r="M1144" s="4"/>
      <c r="N1144" s="4"/>
      <c r="O1144" s="4" t="s">
        <v>1901</v>
      </c>
      <c r="P1144" s="4" t="s">
        <v>5715</v>
      </c>
      <c r="Q1144" s="4" t="s">
        <v>5716</v>
      </c>
    </row>
    <row r="1145" spans="6:17" x14ac:dyDescent="0.2">
      <c r="F1145" t="s">
        <v>1902</v>
      </c>
      <c r="G1145" t="str">
        <f>_xll.BDP(H1145,"security_name")</f>
        <v>키움제4호기업인수목적</v>
      </c>
      <c r="H1145" t="str">
        <f t="shared" si="29"/>
        <v>226850 KS Equity</v>
      </c>
      <c r="K1145" s="4"/>
      <c r="L1145" s="4"/>
      <c r="M1145" s="4"/>
      <c r="N1145" s="4"/>
      <c r="O1145" s="4" t="s">
        <v>1902</v>
      </c>
      <c r="P1145" s="4" t="s">
        <v>5717</v>
      </c>
      <c r="Q1145" s="4" t="s">
        <v>5718</v>
      </c>
    </row>
    <row r="1146" spans="6:17" x14ac:dyDescent="0.2">
      <c r="F1146" t="s">
        <v>1903</v>
      </c>
      <c r="G1146" t="str">
        <f>_xll.BDP(H1146,"security_name")</f>
        <v>골든브릿지제4호기업인수목적</v>
      </c>
      <c r="H1146" t="str">
        <f t="shared" si="29"/>
        <v>227950 KS Equity</v>
      </c>
      <c r="K1146" s="4"/>
      <c r="L1146" s="4"/>
      <c r="M1146" s="4"/>
      <c r="N1146" s="4"/>
      <c r="O1146" s="4" t="s">
        <v>1903</v>
      </c>
      <c r="P1146" s="4" t="s">
        <v>5719</v>
      </c>
      <c r="Q1146" s="4" t="s">
        <v>5720</v>
      </c>
    </row>
    <row r="1147" spans="6:17" x14ac:dyDescent="0.2">
      <c r="F1147" t="s">
        <v>1904</v>
      </c>
      <c r="G1147" t="str">
        <f>_xll.BDP(H1147,"security_name")</f>
        <v>동양파일</v>
      </c>
      <c r="H1147" t="str">
        <f t="shared" si="29"/>
        <v>228340 KS Equity</v>
      </c>
      <c r="K1147" s="4"/>
      <c r="L1147" s="4"/>
      <c r="M1147" s="4"/>
      <c r="N1147" s="4"/>
      <c r="O1147" s="4" t="s">
        <v>1904</v>
      </c>
      <c r="P1147" s="4" t="s">
        <v>5721</v>
      </c>
      <c r="Q1147" s="4" t="s">
        <v>5722</v>
      </c>
    </row>
    <row r="1148" spans="6:17" x14ac:dyDescent="0.2">
      <c r="F1148" t="s">
        <v>1905</v>
      </c>
      <c r="G1148" t="str">
        <f>_xll.BDP(H1148,"security_name")</f>
        <v>레이언스</v>
      </c>
      <c r="H1148" t="str">
        <f t="shared" si="29"/>
        <v>228850 KS Equity</v>
      </c>
      <c r="K1148" s="4"/>
      <c r="L1148" s="4"/>
      <c r="M1148" s="4"/>
      <c r="N1148" s="4"/>
      <c r="O1148" s="4" t="s">
        <v>1905</v>
      </c>
      <c r="P1148" s="4" t="s">
        <v>5723</v>
      </c>
      <c r="Q1148" s="4" t="s">
        <v>5724</v>
      </c>
    </row>
    <row r="1149" spans="6:17" x14ac:dyDescent="0.2">
      <c r="F1149" t="s">
        <v>1906</v>
      </c>
      <c r="G1149" t="str">
        <f>_xll.BDP(H1149,"security_name")</f>
        <v>하나금융7호기업인수목적</v>
      </c>
      <c r="H1149" t="str">
        <f t="shared" si="29"/>
        <v>230240 KS Equity</v>
      </c>
      <c r="K1149" s="4"/>
      <c r="L1149" s="4"/>
      <c r="M1149" s="4"/>
      <c r="N1149" s="4"/>
      <c r="O1149" s="4" t="s">
        <v>1906</v>
      </c>
      <c r="P1149" s="4" t="s">
        <v>5725</v>
      </c>
      <c r="Q1149" s="4" t="s">
        <v>5726</v>
      </c>
    </row>
    <row r="1150" spans="6:17" x14ac:dyDescent="0.2">
      <c r="F1150" t="s">
        <v>1907</v>
      </c>
      <c r="G1150" t="str">
        <f>_xll.BDP(H1150,"security_name")</f>
        <v>동부제4호기업인수목적</v>
      </c>
      <c r="H1150" t="str">
        <f t="shared" si="29"/>
        <v>230490 KS Equity</v>
      </c>
      <c r="K1150" s="4"/>
      <c r="L1150" s="4"/>
      <c r="M1150" s="4"/>
      <c r="N1150" s="4"/>
      <c r="O1150" s="4" t="s">
        <v>1907</v>
      </c>
      <c r="P1150" s="4" t="s">
        <v>5727</v>
      </c>
      <c r="Q1150" s="4" t="s">
        <v>5728</v>
      </c>
    </row>
    <row r="1151" spans="6:17" x14ac:dyDescent="0.2">
      <c r="F1151" t="s">
        <v>1908</v>
      </c>
      <c r="G1151" t="str">
        <f>_xll.BDP(H1151,"security_name")</f>
        <v>아이비케이에스제4호기업인수목</v>
      </c>
      <c r="H1151" t="str">
        <f t="shared" si="29"/>
        <v>230980 KS Equity</v>
      </c>
      <c r="K1151" s="4"/>
      <c r="L1151" s="4"/>
      <c r="M1151" s="4"/>
      <c r="N1151" s="4"/>
      <c r="O1151" s="4" t="s">
        <v>1908</v>
      </c>
      <c r="P1151" s="4" t="s">
        <v>5729</v>
      </c>
      <c r="Q1151" s="4" t="s">
        <v>5730</v>
      </c>
    </row>
    <row r="1152" spans="6:17" x14ac:dyDescent="0.2">
      <c r="F1152" t="s">
        <v>1909</v>
      </c>
      <c r="G1152" t="str">
        <f>_xll.BDP(H1152,"security_name")</f>
        <v>대신밸런스제2호기업인수목적</v>
      </c>
      <c r="H1152" t="str">
        <f t="shared" si="29"/>
        <v>232140 KS Equity</v>
      </c>
      <c r="K1152" s="4"/>
      <c r="L1152" s="4"/>
      <c r="M1152" s="4"/>
      <c r="N1152" s="4"/>
      <c r="O1152" s="4" t="s">
        <v>1909</v>
      </c>
      <c r="P1152" s="4" t="s">
        <v>5731</v>
      </c>
      <c r="Q1152" s="4" t="s">
        <v>5732</v>
      </c>
    </row>
    <row r="1153" spans="6:17" x14ac:dyDescent="0.2">
      <c r="F1153" t="s">
        <v>1910</v>
      </c>
      <c r="G1153" t="str">
        <f>_xll.BDP(H1153,"security_name")</f>
        <v>케이비제9호기업인수목적</v>
      </c>
      <c r="H1153" t="str">
        <f t="shared" si="29"/>
        <v>232270 KS Equity</v>
      </c>
      <c r="K1153" s="4"/>
      <c r="L1153" s="4"/>
      <c r="M1153" s="4"/>
      <c r="N1153" s="4"/>
      <c r="O1153" s="4" t="s">
        <v>1910</v>
      </c>
      <c r="P1153" s="4" t="s">
        <v>5733</v>
      </c>
      <c r="Q1153" s="4" t="s">
        <v>5734</v>
      </c>
    </row>
    <row r="1154" spans="6:17" x14ac:dyDescent="0.2">
      <c r="F1154" t="s">
        <v>1911</v>
      </c>
      <c r="G1154" t="str">
        <f>_xll.BDP(H1154,"security_name")</f>
        <v>하이에이아이1호기업인수목적</v>
      </c>
      <c r="H1154" t="str">
        <f t="shared" si="29"/>
        <v>235010 KS Equity</v>
      </c>
      <c r="K1154" s="4"/>
      <c r="L1154" s="4"/>
      <c r="M1154" s="4"/>
      <c r="N1154" s="4"/>
      <c r="O1154" s="4" t="s">
        <v>1911</v>
      </c>
      <c r="P1154" s="4" t="s">
        <v>5735</v>
      </c>
      <c r="Q1154" s="4" t="s">
        <v>5736</v>
      </c>
    </row>
    <row r="1155" spans="6:17" x14ac:dyDescent="0.2">
      <c r="F1155" t="s">
        <v>1912</v>
      </c>
      <c r="G1155" t="str">
        <f>_xll.BDP(H1155,"security_name")</f>
        <v>슈프리마</v>
      </c>
      <c r="H1155" t="str">
        <f t="shared" si="29"/>
        <v>236200 KS Equity</v>
      </c>
      <c r="K1155" s="4"/>
      <c r="L1155" s="4"/>
      <c r="M1155" s="4"/>
      <c r="N1155" s="4"/>
      <c r="O1155" s="4" t="s">
        <v>1912</v>
      </c>
      <c r="P1155" s="4" t="s">
        <v>5737</v>
      </c>
      <c r="Q1155" s="4" t="s">
        <v>5738</v>
      </c>
    </row>
    <row r="1156" spans="6:17" x14ac:dyDescent="0.2">
      <c r="F1156" t="s">
        <v>1913</v>
      </c>
      <c r="G1156" t="str">
        <f>_xll.BDP(H1156,"security_name")</f>
        <v>에스티팜</v>
      </c>
      <c r="H1156" t="str">
        <f t="shared" si="29"/>
        <v>237690 KS Equity</v>
      </c>
      <c r="K1156" s="4"/>
      <c r="L1156" s="4"/>
      <c r="M1156" s="4"/>
      <c r="N1156" s="4"/>
      <c r="O1156" s="4" t="s">
        <v>1913</v>
      </c>
      <c r="P1156" s="4" t="s">
        <v>5739</v>
      </c>
      <c r="Q1156" s="4" t="s">
        <v>5740</v>
      </c>
    </row>
    <row r="1157" spans="6:17" x14ac:dyDescent="0.2">
      <c r="F1157" t="s">
        <v>1914</v>
      </c>
      <c r="G1157" t="str">
        <f>_xll.BDP(H1157,"security_name")</f>
        <v>미래에셋제5호기업인수목적주식</v>
      </c>
      <c r="H1157" t="str">
        <f t="shared" si="29"/>
        <v>239340 KS Equity</v>
      </c>
      <c r="K1157" s="4"/>
      <c r="L1157" s="4"/>
      <c r="M1157" s="4"/>
      <c r="N1157" s="4"/>
      <c r="O1157" s="4" t="s">
        <v>1914</v>
      </c>
      <c r="P1157" s="4" t="s">
        <v>5741</v>
      </c>
      <c r="Q1157" s="4" t="s">
        <v>5742</v>
      </c>
    </row>
    <row r="1158" spans="6:17" x14ac:dyDescent="0.2">
      <c r="F1158" t="s">
        <v>1915</v>
      </c>
      <c r="G1158" t="str">
        <f>_xll.BDP(H1158,"security_name")</f>
        <v>한국제4호기업인수목적</v>
      </c>
      <c r="H1158" t="str">
        <f t="shared" si="29"/>
        <v>240540 KS Equity</v>
      </c>
      <c r="K1158" s="4"/>
      <c r="L1158" s="4"/>
      <c r="M1158" s="4"/>
      <c r="N1158" s="4"/>
      <c r="O1158" s="4" t="s">
        <v>1915</v>
      </c>
      <c r="P1158" s="4" t="s">
        <v>5743</v>
      </c>
      <c r="Q1158" s="4" t="s">
        <v>5744</v>
      </c>
    </row>
    <row r="1159" spans="6:17" x14ac:dyDescent="0.2">
      <c r="F1159" t="s">
        <v>1916</v>
      </c>
      <c r="G1159" t="str">
        <f>_xll.BDP(H1159,"security_name")</f>
        <v>원익아이피에스</v>
      </c>
      <c r="H1159" t="str">
        <f t="shared" si="29"/>
        <v>240810 KS Equity</v>
      </c>
      <c r="K1159" s="4"/>
      <c r="L1159" s="4"/>
      <c r="M1159" s="4"/>
      <c r="N1159" s="4"/>
      <c r="O1159" s="4" t="s">
        <v>1916</v>
      </c>
      <c r="P1159" s="4" t="s">
        <v>5745</v>
      </c>
      <c r="Q1159" s="4" t="s">
        <v>5746</v>
      </c>
    </row>
    <row r="1160" spans="6:17" x14ac:dyDescent="0.2">
      <c r="F1160" t="s">
        <v>1917</v>
      </c>
      <c r="G1160" t="str">
        <f>_xll.BDP(H1160,"security_name")</f>
        <v>휴온스</v>
      </c>
      <c r="H1160" t="str">
        <f t="shared" si="29"/>
        <v>243070 KS Equity</v>
      </c>
      <c r="K1160" s="4"/>
      <c r="L1160" s="4"/>
      <c r="M1160" s="4"/>
      <c r="N1160" s="4"/>
      <c r="O1160" s="4" t="s">
        <v>1917</v>
      </c>
      <c r="P1160" s="4" t="s">
        <v>5747</v>
      </c>
      <c r="Q1160" s="4" t="s">
        <v>5748</v>
      </c>
    </row>
  </sheetData>
  <autoFilter ref="K4:M4">
    <sortState ref="K5:M765">
      <sortCondition ref="L4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I14"/>
  <sheetViews>
    <sheetView showGridLines="0" workbookViewId="0">
      <selection activeCell="D17" sqref="D17"/>
    </sheetView>
  </sheetViews>
  <sheetFormatPr defaultRowHeight="16.5" x14ac:dyDescent="0.2"/>
  <cols>
    <col min="1" max="1" width="9.33203125" style="8"/>
    <col min="2" max="2" width="18" style="8" customWidth="1"/>
    <col min="3" max="6" width="15.5" style="8" customWidth="1"/>
    <col min="7" max="9" width="11.33203125" style="8" customWidth="1"/>
    <col min="10" max="16384" width="9.33203125" style="8"/>
  </cols>
  <sheetData>
    <row r="2" spans="2:9" x14ac:dyDescent="0.2">
      <c r="B2" s="68" t="s">
        <v>5767</v>
      </c>
      <c r="C2" s="68"/>
      <c r="D2" s="68"/>
      <c r="E2" s="6"/>
      <c r="F2" s="6"/>
      <c r="G2" s="6"/>
      <c r="H2" s="6"/>
      <c r="I2" s="22" t="s">
        <v>5768</v>
      </c>
    </row>
    <row r="3" spans="2:9" x14ac:dyDescent="0.2">
      <c r="B3" s="68"/>
      <c r="C3" s="68"/>
      <c r="D3" s="68"/>
      <c r="E3" s="6"/>
      <c r="F3" s="6"/>
      <c r="G3" s="6"/>
      <c r="H3" s="6"/>
      <c r="I3" s="7" t="s">
        <v>5769</v>
      </c>
    </row>
    <row r="5" spans="2:9" ht="17.25" thickBot="1" x14ac:dyDescent="0.25">
      <c r="B5" s="23" t="s">
        <v>5770</v>
      </c>
      <c r="C5" s="25" t="s">
        <v>5785</v>
      </c>
      <c r="D5" s="9" t="str">
        <f>IF(ISERROR(VLOOKUP(C5,'stocks raw'!L5:M776,2,FALSE)),VLOOKUP(C5,'stocks raw'!P5:Q1160,2,FALSE),VLOOKUP(C5,'stocks raw'!L5:M776,2,FALSE))</f>
        <v>002790 KS Equity</v>
      </c>
      <c r="E5" s="9"/>
      <c r="F5" s="9"/>
      <c r="G5" s="9"/>
      <c r="H5" s="9"/>
      <c r="I5" s="9"/>
    </row>
    <row r="6" spans="2:9" ht="17.25" thickTop="1" x14ac:dyDescent="0.2"/>
    <row r="7" spans="2:9" x14ac:dyDescent="0.2">
      <c r="B7" s="69" t="s">
        <v>5771</v>
      </c>
      <c r="C7" s="10" t="str">
        <f>_xll.BDS(D5,'stocks raw'!B1,"cols=1;rows=2")</f>
        <v>아모레퍼시픽그룹은 지주회사로서 주요 자회사을 통해 화장품, 생활 용품, 건강용품</v>
      </c>
      <c r="D7" s="10"/>
      <c r="E7" s="10"/>
      <c r="F7" s="10"/>
      <c r="G7" s="10"/>
      <c r="H7" s="10"/>
      <c r="I7" s="10"/>
    </row>
    <row r="8" spans="2:9" x14ac:dyDescent="0.2">
      <c r="B8" s="70"/>
      <c r="C8" s="11" t="s">
        <v>5786</v>
      </c>
      <c r="D8" s="11"/>
      <c r="E8" s="11"/>
      <c r="F8" s="11"/>
      <c r="G8" s="11"/>
      <c r="H8" s="11"/>
      <c r="I8" s="11"/>
    </row>
    <row r="9" spans="2:9" ht="17.25" thickBot="1" x14ac:dyDescent="0.25">
      <c r="B9" s="71"/>
      <c r="C9" s="12"/>
      <c r="D9" s="12"/>
      <c r="E9" s="12"/>
      <c r="F9" s="12"/>
      <c r="G9" s="12"/>
      <c r="H9" s="12"/>
      <c r="I9" s="12"/>
    </row>
    <row r="10" spans="2:9" ht="9" customHeight="1" thickTop="1" x14ac:dyDescent="0.2">
      <c r="B10" s="13" t="s">
        <v>5759</v>
      </c>
      <c r="C10" s="13" t="s">
        <v>5760</v>
      </c>
      <c r="D10" s="13" t="s">
        <v>5764</v>
      </c>
      <c r="E10" s="13" t="s">
        <v>5765</v>
      </c>
      <c r="F10" s="13" t="s">
        <v>5766</v>
      </c>
      <c r="G10" s="13" t="s">
        <v>5761</v>
      </c>
      <c r="H10" s="13" t="s">
        <v>5762</v>
      </c>
      <c r="I10" s="13" t="s">
        <v>5763</v>
      </c>
    </row>
    <row r="11" spans="2:9" x14ac:dyDescent="0.2">
      <c r="I11" s="14" t="s">
        <v>5772</v>
      </c>
    </row>
    <row r="12" spans="2:9" x14ac:dyDescent="0.2">
      <c r="B12" s="10"/>
      <c r="C12" s="65" t="s">
        <v>5773</v>
      </c>
      <c r="D12" s="66"/>
      <c r="E12" s="66"/>
      <c r="F12" s="67"/>
      <c r="G12" s="65" t="s">
        <v>5755</v>
      </c>
      <c r="H12" s="66"/>
      <c r="I12" s="66"/>
    </row>
    <row r="13" spans="2:9" ht="17.25" thickBot="1" x14ac:dyDescent="0.25">
      <c r="B13" s="15" t="s">
        <v>5774</v>
      </c>
      <c r="C13" s="16" t="s">
        <v>5751</v>
      </c>
      <c r="D13" s="15" t="s">
        <v>5752</v>
      </c>
      <c r="E13" s="15" t="s">
        <v>5753</v>
      </c>
      <c r="F13" s="17" t="s">
        <v>5754</v>
      </c>
      <c r="G13" s="16" t="s">
        <v>5756</v>
      </c>
      <c r="H13" s="15" t="s">
        <v>5757</v>
      </c>
      <c r="I13" s="15" t="s">
        <v>5758</v>
      </c>
    </row>
    <row r="14" spans="2:9" ht="17.25" thickTop="1" x14ac:dyDescent="0.2">
      <c r="B14" s="18">
        <f>_xll.BDP($D$5,B10)/1000000000</f>
        <v>13165.511700000003</v>
      </c>
      <c r="C14" s="19">
        <f>_xll.BDP($D$5,C10)</f>
        <v>0</v>
      </c>
      <c r="D14" s="20">
        <f>_xll.BDP($D$5,D10)</f>
        <v>3.4482759999999999</v>
      </c>
      <c r="E14" s="20">
        <f>_xll.BDP($D$5,E10)</f>
        <v>-2.3668640000000001</v>
      </c>
      <c r="F14" s="21">
        <f>_xll.BDP($D$5,F10)</f>
        <v>10.367889999999999</v>
      </c>
      <c r="G14" s="19">
        <f>_xll.BDP($D$5,G10)</f>
        <v>35.573838352478525</v>
      </c>
      <c r="H14" s="20">
        <f>_xll.BDP($D$5,H10)</f>
        <v>14.85</v>
      </c>
      <c r="I14" s="24">
        <f>_xll.BDP($D$5,I10)</f>
        <v>4.8476197731531352</v>
      </c>
    </row>
  </sheetData>
  <mergeCells count="4">
    <mergeCell ref="G12:I12"/>
    <mergeCell ref="C12:F12"/>
    <mergeCell ref="B2:D3"/>
    <mergeCell ref="B7:B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KOSPI</vt:lpstr>
      <vt:lpstr>KOSDAQ</vt:lpstr>
      <vt:lpstr>stocks raw</vt:lpstr>
      <vt:lpstr>Outcome</vt:lpstr>
    </vt:vector>
  </TitlesOfParts>
  <Company>IBKS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IBKS</dc:creator>
  <cp:lastModifiedBy>IBKS</cp:lastModifiedBy>
  <cp:lastPrinted>2016-06-30T04:44:30Z</cp:lastPrinted>
  <dcterms:created xsi:type="dcterms:W3CDTF">2016-06-29T00:37:04Z</dcterms:created>
  <dcterms:modified xsi:type="dcterms:W3CDTF">2016-07-02T09:32:35Z</dcterms:modified>
</cp:coreProperties>
</file>